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D:\Desktop\BEAS\Data\新建文件夹\"/>
    </mc:Choice>
  </mc:AlternateContent>
  <xr:revisionPtr revIDLastSave="0" documentId="13_ncr:1_{0F9E8BD7-660F-4833-A610-A597CDD78EFF}" xr6:coauthVersionLast="47" xr6:coauthVersionMax="47" xr10:uidLastSave="{00000000-0000-0000-0000-000000000000}"/>
  <bookViews>
    <workbookView xWindow="-120" yWindow="-120" windowWidth="29040" windowHeight="15720" activeTab="8" xr2:uid="{00000000-000D-0000-FFFF-FFFF00000000}"/>
  </bookViews>
  <sheets>
    <sheet name="147" sheetId="1" r:id="rId1"/>
    <sheet name="149" sheetId="2" r:id="rId2"/>
    <sheet name="151" sheetId="3" r:id="rId3"/>
    <sheet name="152" sheetId="4" r:id="rId4"/>
    <sheet name="154" sheetId="5" r:id="rId5"/>
    <sheet name="155" sheetId="6" r:id="rId6"/>
    <sheet name="157" sheetId="7" r:id="rId7"/>
    <sheet name="158" sheetId="8" r:id="rId8"/>
    <sheet name="159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353" i="9" l="1"/>
  <c r="AC1352" i="9"/>
  <c r="AC1351" i="9"/>
  <c r="AC1350" i="9"/>
  <c r="AC1349" i="9"/>
  <c r="AC1348" i="9"/>
  <c r="AC1347" i="9"/>
  <c r="AC1346" i="9"/>
  <c r="AC1345" i="9"/>
  <c r="AC1344" i="9"/>
  <c r="AC1343" i="9"/>
  <c r="AC1342" i="9"/>
  <c r="AC1341" i="9"/>
  <c r="AC1340" i="9"/>
  <c r="AC1339" i="9"/>
  <c r="AC1338" i="9"/>
  <c r="AC1337" i="9"/>
  <c r="AC1336" i="9"/>
  <c r="AC1335" i="9"/>
  <c r="AC1334" i="9"/>
  <c r="AC1333" i="9"/>
  <c r="AC1332" i="9"/>
  <c r="AC1331" i="9"/>
  <c r="AC1330" i="9"/>
  <c r="AC1329" i="9"/>
  <c r="AC1328" i="9"/>
  <c r="AC1327" i="9"/>
  <c r="AC1326" i="9"/>
  <c r="AC1325" i="9"/>
  <c r="AC1324" i="9"/>
  <c r="AC1323" i="9"/>
  <c r="AC1322" i="9"/>
  <c r="AC1321" i="9"/>
  <c r="AC1320" i="9"/>
  <c r="AC1319" i="9"/>
  <c r="AC1318" i="9"/>
  <c r="AC1317" i="9"/>
  <c r="AC1316" i="9"/>
  <c r="AC1315" i="9"/>
  <c r="AC1314" i="9"/>
  <c r="AC1313" i="9"/>
  <c r="AC1312" i="9"/>
  <c r="AC1311" i="9"/>
  <c r="AC1310" i="9"/>
  <c r="AC1309" i="9"/>
  <c r="AC1308" i="9"/>
  <c r="AC1307" i="9"/>
  <c r="AC1306" i="9"/>
  <c r="AC1305" i="9"/>
  <c r="AC1304" i="9"/>
  <c r="AC1303" i="9"/>
  <c r="AC1302" i="9"/>
  <c r="AC1301" i="9"/>
  <c r="AC1300" i="9"/>
  <c r="AC1299" i="9"/>
  <c r="AC1298" i="9"/>
  <c r="AC1297" i="9"/>
  <c r="AC1296" i="9"/>
  <c r="AC1295" i="9"/>
  <c r="AC1294" i="9"/>
  <c r="AC1293" i="9"/>
  <c r="AC1292" i="9"/>
  <c r="AC1291" i="9"/>
  <c r="AC1290" i="9"/>
  <c r="AC1289" i="9"/>
  <c r="AC1288" i="9"/>
  <c r="AC1287" i="9"/>
  <c r="AC1286" i="9"/>
  <c r="AC1285" i="9"/>
  <c r="AC1284" i="9"/>
  <c r="AC1283" i="9"/>
  <c r="AC1282" i="9"/>
  <c r="AC1281" i="9"/>
  <c r="AC1280" i="9"/>
  <c r="AC1279" i="9"/>
  <c r="AC1278" i="9"/>
  <c r="AC1277" i="9"/>
  <c r="AC1276" i="9"/>
  <c r="AC1275" i="9"/>
  <c r="AC1274" i="9"/>
  <c r="AC1273" i="9"/>
  <c r="AC1272" i="9"/>
  <c r="AC1271" i="9"/>
  <c r="AC1270" i="9"/>
  <c r="AC1269" i="9"/>
  <c r="AC1268" i="9"/>
  <c r="AC1267" i="9"/>
  <c r="AC1266" i="9"/>
  <c r="AC1265" i="9"/>
  <c r="AC1264" i="9"/>
  <c r="AC1263" i="9"/>
  <c r="AC1262" i="9"/>
  <c r="AC1261" i="9"/>
  <c r="AC1260" i="9"/>
  <c r="AC1259" i="9"/>
  <c r="AC1258" i="9"/>
  <c r="AC1257" i="9"/>
  <c r="AC1256" i="9"/>
  <c r="AC1255" i="9"/>
  <c r="AC1254" i="9"/>
  <c r="AC1253" i="9"/>
  <c r="AC1252" i="9"/>
  <c r="AC1251" i="9"/>
  <c r="AC1250" i="9"/>
  <c r="AC1249" i="9"/>
  <c r="AC1248" i="9"/>
  <c r="AC1247" i="9"/>
  <c r="AC1246" i="9"/>
  <c r="AC1245" i="9"/>
  <c r="AC1244" i="9"/>
  <c r="AC1243" i="9"/>
  <c r="AC1242" i="9"/>
  <c r="AC1241" i="9"/>
  <c r="AC1240" i="9"/>
  <c r="AC1239" i="9"/>
  <c r="AC1238" i="9"/>
  <c r="AC1237" i="9"/>
  <c r="AC1236" i="9"/>
  <c r="AC1235" i="9"/>
  <c r="AC1234" i="9"/>
  <c r="AC1233" i="9"/>
  <c r="AC1232" i="9"/>
  <c r="AC1231" i="9"/>
  <c r="AC1230" i="9"/>
  <c r="AC1229" i="9"/>
  <c r="AC1228" i="9"/>
  <c r="AC1227" i="9"/>
  <c r="AC1226" i="9"/>
  <c r="AC1225" i="9"/>
  <c r="AC1224" i="9"/>
  <c r="AC1223" i="9"/>
  <c r="AC1222" i="9"/>
  <c r="AC1221" i="9"/>
  <c r="AC1220" i="9"/>
  <c r="AC1219" i="9"/>
  <c r="AC1218" i="9"/>
  <c r="AC1217" i="9"/>
  <c r="AC1216" i="9"/>
  <c r="AC1215" i="9"/>
  <c r="AC1214" i="9"/>
  <c r="AC1213" i="9"/>
  <c r="AC1212" i="9"/>
  <c r="AC1211" i="9"/>
  <c r="AC1210" i="9"/>
  <c r="AC1209" i="9"/>
  <c r="AC1208" i="9"/>
  <c r="AC1207" i="9"/>
  <c r="AC1206" i="9"/>
  <c r="AC1205" i="9"/>
  <c r="AC1204" i="9"/>
  <c r="AC1203" i="9"/>
  <c r="AC1202" i="9"/>
  <c r="AC1201" i="9"/>
  <c r="AC1200" i="9"/>
  <c r="AC1199" i="9"/>
  <c r="AC1198" i="9"/>
  <c r="AC1197" i="9"/>
  <c r="AC1196" i="9"/>
  <c r="AC1195" i="9"/>
  <c r="AC1194" i="9"/>
  <c r="AC1193" i="9"/>
  <c r="AC1192" i="9"/>
  <c r="AC1191" i="9"/>
  <c r="AC1190" i="9"/>
  <c r="AC1189" i="9"/>
  <c r="AC1188" i="9"/>
  <c r="AC1187" i="9"/>
  <c r="AC1186" i="9"/>
  <c r="AC1185" i="9"/>
  <c r="AC1184" i="9"/>
  <c r="AC1183" i="9"/>
  <c r="AC1182" i="9"/>
  <c r="AC1181" i="9"/>
  <c r="AC1180" i="9"/>
  <c r="AC1179" i="9"/>
  <c r="AC1178" i="9"/>
  <c r="AC1177" i="9"/>
  <c r="AC1176" i="9"/>
  <c r="AC1175" i="9"/>
  <c r="AC1174" i="9"/>
  <c r="AC1173" i="9"/>
  <c r="AC1172" i="9"/>
  <c r="AC1171" i="9"/>
  <c r="AC1170" i="9"/>
  <c r="AC1169" i="9"/>
  <c r="AC1168" i="9"/>
  <c r="AC1167" i="9"/>
  <c r="AC1166" i="9"/>
  <c r="AC1165" i="9"/>
  <c r="AC1164" i="9"/>
  <c r="AC1163" i="9"/>
  <c r="AC1162" i="9"/>
  <c r="AC1161" i="9"/>
  <c r="AC1160" i="9"/>
  <c r="AC1159" i="9"/>
  <c r="AC1158" i="9"/>
  <c r="AC1157" i="9"/>
  <c r="AC1156" i="9"/>
  <c r="AC1155" i="9"/>
  <c r="AC1154" i="9"/>
  <c r="AC1153" i="9"/>
  <c r="AC1152" i="9"/>
  <c r="AC1151" i="9"/>
  <c r="AC1150" i="9"/>
  <c r="AC1149" i="9"/>
  <c r="AC1148" i="9"/>
  <c r="AC1147" i="9"/>
  <c r="AC1146" i="9"/>
  <c r="AC1145" i="9"/>
  <c r="AC1144" i="9"/>
  <c r="AC1143" i="9"/>
  <c r="AC1142" i="9"/>
  <c r="AC1141" i="9"/>
  <c r="AC1140" i="9"/>
  <c r="AC1139" i="9"/>
  <c r="AC1138" i="9"/>
  <c r="AC1137" i="9"/>
  <c r="AC1136" i="9"/>
  <c r="AC1135" i="9"/>
  <c r="AC1134" i="9"/>
  <c r="AC1133" i="9"/>
  <c r="AC1132" i="9"/>
  <c r="AC1131" i="9"/>
  <c r="AC1130" i="9"/>
  <c r="AC1129" i="9"/>
  <c r="AC1128" i="9"/>
  <c r="AC1127" i="9"/>
  <c r="AC1126" i="9"/>
  <c r="AC1125" i="9"/>
  <c r="AC1124" i="9"/>
  <c r="AC1123" i="9"/>
  <c r="AC1122" i="9"/>
  <c r="AC1121" i="9"/>
  <c r="AC1120" i="9"/>
  <c r="AC1119" i="9"/>
  <c r="AC1118" i="9"/>
  <c r="AC1117" i="9"/>
  <c r="AC1116" i="9"/>
  <c r="AC1115" i="9"/>
  <c r="AC1114" i="9"/>
  <c r="AC1113" i="9"/>
  <c r="AC1112" i="9"/>
  <c r="AC1111" i="9"/>
  <c r="AC1110" i="9"/>
  <c r="AC1109" i="9"/>
  <c r="AC1108" i="9"/>
  <c r="AC1107" i="9"/>
  <c r="AC1106" i="9"/>
  <c r="AC1105" i="9"/>
  <c r="AC1104" i="9"/>
  <c r="AC1103" i="9"/>
  <c r="AC1102" i="9"/>
  <c r="AC1101" i="9"/>
  <c r="AC1100" i="9"/>
  <c r="AC1099" i="9"/>
  <c r="AC1098" i="9"/>
  <c r="AC1097" i="9"/>
  <c r="AC1096" i="9"/>
  <c r="AC1095" i="9"/>
  <c r="AC1094" i="9"/>
  <c r="AC1093" i="9"/>
  <c r="AC1092" i="9"/>
  <c r="AC1091" i="9"/>
  <c r="AC1090" i="9"/>
  <c r="AC1089" i="9"/>
  <c r="AC1088" i="9"/>
  <c r="AC1087" i="9"/>
  <c r="AC1086" i="9"/>
  <c r="AC1085" i="9"/>
  <c r="AC1084" i="9"/>
  <c r="AC1083" i="9"/>
  <c r="AC1082" i="9"/>
  <c r="AC1081" i="9"/>
  <c r="AC1080" i="9"/>
  <c r="AC1079" i="9"/>
  <c r="AC1078" i="9"/>
  <c r="AC1077" i="9"/>
  <c r="AC1076" i="9"/>
  <c r="AC1075" i="9"/>
  <c r="AC1074" i="9"/>
  <c r="AC1073" i="9"/>
  <c r="AC1072" i="9"/>
  <c r="AC1071" i="9"/>
  <c r="AC1070" i="9"/>
  <c r="AC1069" i="9"/>
  <c r="AC1068" i="9"/>
  <c r="AC1067" i="9"/>
  <c r="AC1066" i="9"/>
  <c r="AC1065" i="9"/>
  <c r="AC1064" i="9"/>
  <c r="AC1063" i="9"/>
  <c r="AC1062" i="9"/>
  <c r="AC1061" i="9"/>
  <c r="AC1060" i="9"/>
  <c r="AC1059" i="9"/>
  <c r="AC1058" i="9"/>
  <c r="AC1057" i="9"/>
  <c r="AC1056" i="9"/>
  <c r="AC1055" i="9"/>
  <c r="AC1054" i="9"/>
  <c r="AC1053" i="9"/>
  <c r="AC1052" i="9"/>
  <c r="AC1051" i="9"/>
  <c r="AC1050" i="9"/>
  <c r="AC1049" i="9"/>
  <c r="AC1048" i="9"/>
  <c r="AC1047" i="9"/>
  <c r="AC1046" i="9"/>
  <c r="AC1045" i="9"/>
  <c r="AC1044" i="9"/>
  <c r="AC1043" i="9"/>
  <c r="AC1042" i="9"/>
  <c r="AC1041" i="9"/>
  <c r="AC1040" i="9"/>
  <c r="AC1039" i="9"/>
  <c r="AC1038" i="9"/>
  <c r="AC1037" i="9"/>
  <c r="AC1036" i="9"/>
  <c r="AC1035" i="9"/>
  <c r="AC1034" i="9"/>
  <c r="AC1033" i="9"/>
  <c r="AC1032" i="9"/>
  <c r="AC1031" i="9"/>
  <c r="AC1030" i="9"/>
  <c r="AC1029" i="9"/>
  <c r="AC1028" i="9"/>
  <c r="AC1027" i="9"/>
  <c r="AC1026" i="9"/>
  <c r="AC1025" i="9"/>
  <c r="AC1024" i="9"/>
  <c r="AC1023" i="9"/>
  <c r="AC1022" i="9"/>
  <c r="AC1021" i="9"/>
  <c r="AC1020" i="9"/>
  <c r="AC1019" i="9"/>
  <c r="AC1018" i="9"/>
  <c r="AC1017" i="9"/>
  <c r="AC1016" i="9"/>
  <c r="AC1015" i="9"/>
  <c r="AC1014" i="9"/>
  <c r="AC1013" i="9"/>
  <c r="AC1012" i="9"/>
  <c r="AC1011" i="9"/>
  <c r="AC1010" i="9"/>
  <c r="AC1009" i="9"/>
  <c r="AC1008" i="9"/>
  <c r="AC1007" i="9"/>
  <c r="AC1006" i="9"/>
  <c r="AC1005" i="9"/>
  <c r="AC1004" i="9"/>
  <c r="AC1003" i="9"/>
  <c r="AC1002" i="9"/>
  <c r="AC1001" i="9"/>
  <c r="AC1000" i="9"/>
  <c r="AC999" i="9"/>
  <c r="AC998" i="9"/>
  <c r="AC997" i="9"/>
  <c r="AC996" i="9"/>
  <c r="AC995" i="9"/>
  <c r="AC994" i="9"/>
  <c r="AC993" i="9"/>
  <c r="AC992" i="9"/>
  <c r="AC991" i="9"/>
  <c r="AC990" i="9"/>
  <c r="AC989" i="9"/>
  <c r="AC988" i="9"/>
  <c r="AC987" i="9"/>
  <c r="AC986" i="9"/>
  <c r="AC985" i="9"/>
  <c r="AC984" i="9"/>
  <c r="AC983" i="9"/>
  <c r="AC982" i="9"/>
  <c r="AC981" i="9"/>
  <c r="AC980" i="9"/>
  <c r="AC979" i="9"/>
  <c r="AC978" i="9"/>
  <c r="AC977" i="9"/>
  <c r="AC976" i="9"/>
  <c r="AC975" i="9"/>
  <c r="AC974" i="9"/>
  <c r="AC973" i="9"/>
  <c r="AC972" i="9"/>
  <c r="AC971" i="9"/>
  <c r="AC970" i="9"/>
  <c r="AC969" i="9"/>
  <c r="AC968" i="9"/>
  <c r="AC967" i="9"/>
  <c r="AC966" i="9"/>
  <c r="AC965" i="9"/>
  <c r="AC964" i="9"/>
  <c r="AC963" i="9"/>
  <c r="AC962" i="9"/>
  <c r="AC961" i="9"/>
  <c r="AC960" i="9"/>
  <c r="AC959" i="9"/>
  <c r="AC958" i="9"/>
  <c r="AC957" i="9"/>
  <c r="AC956" i="9"/>
  <c r="AC955" i="9"/>
  <c r="AC954" i="9"/>
  <c r="AC953" i="9"/>
  <c r="AC952" i="9"/>
  <c r="AC951" i="9"/>
  <c r="AC950" i="9"/>
  <c r="AC949" i="9"/>
  <c r="AC948" i="9"/>
  <c r="AC947" i="9"/>
  <c r="AC946" i="9"/>
  <c r="AC945" i="9"/>
  <c r="AC944" i="9"/>
  <c r="AC943" i="9"/>
  <c r="AC942" i="9"/>
  <c r="AC941" i="9"/>
  <c r="AC940" i="9"/>
  <c r="AC939" i="9"/>
  <c r="AC938" i="9"/>
  <c r="AC937" i="9"/>
  <c r="AC936" i="9"/>
  <c r="AC935" i="9"/>
  <c r="AC934" i="9"/>
  <c r="AC933" i="9"/>
  <c r="AC932" i="9"/>
  <c r="AC931" i="9"/>
  <c r="AC930" i="9"/>
  <c r="AC929" i="9"/>
  <c r="AC928" i="9"/>
  <c r="AC927" i="9"/>
  <c r="AC926" i="9"/>
  <c r="AC925" i="9"/>
  <c r="AC924" i="9"/>
  <c r="AC923" i="9"/>
  <c r="AC922" i="9"/>
  <c r="AC921" i="9"/>
  <c r="AC920" i="9"/>
  <c r="AC919" i="9"/>
  <c r="AC918" i="9"/>
  <c r="AC917" i="9"/>
  <c r="AC916" i="9"/>
  <c r="AC915" i="9"/>
  <c r="AC914" i="9"/>
  <c r="AC913" i="9"/>
  <c r="AC912" i="9"/>
  <c r="AC911" i="9"/>
  <c r="AC910" i="9"/>
  <c r="AC909" i="9"/>
  <c r="AC908" i="9"/>
  <c r="AC907" i="9"/>
  <c r="AC906" i="9"/>
  <c r="AC905" i="9"/>
  <c r="AC904" i="9"/>
  <c r="AC903" i="9"/>
  <c r="AC902" i="9"/>
  <c r="AC901" i="9"/>
  <c r="AC900" i="9"/>
  <c r="AC899" i="9"/>
  <c r="AC898" i="9"/>
  <c r="AC897" i="9"/>
  <c r="AC896" i="9"/>
  <c r="AC895" i="9"/>
  <c r="AC894" i="9"/>
  <c r="AC893" i="9"/>
  <c r="AC892" i="9"/>
  <c r="AC891" i="9"/>
  <c r="AC890" i="9"/>
  <c r="AC889" i="9"/>
  <c r="AC888" i="9"/>
  <c r="AC887" i="9"/>
  <c r="AC886" i="9"/>
  <c r="AC885" i="9"/>
  <c r="AC884" i="9"/>
  <c r="AC883" i="9"/>
  <c r="AC882" i="9"/>
  <c r="AC881" i="9"/>
  <c r="AC880" i="9"/>
  <c r="AC879" i="9"/>
  <c r="AC878" i="9"/>
  <c r="AC877" i="9"/>
  <c r="AC876" i="9"/>
  <c r="AC875" i="9"/>
  <c r="AC874" i="9"/>
  <c r="AC873" i="9"/>
  <c r="AC872" i="9"/>
  <c r="AC871" i="9"/>
  <c r="AC870" i="9"/>
  <c r="AC869" i="9"/>
  <c r="AC868" i="9"/>
  <c r="AC867" i="9"/>
  <c r="AC866" i="9"/>
  <c r="AC865" i="9"/>
  <c r="AC864" i="9"/>
  <c r="AC863" i="9"/>
  <c r="AC862" i="9"/>
  <c r="AC861" i="9"/>
  <c r="AC860" i="9"/>
  <c r="AC859" i="9"/>
  <c r="AC858" i="9"/>
  <c r="AC857" i="9"/>
  <c r="AC856" i="9"/>
  <c r="AC855" i="9"/>
  <c r="AC854" i="9"/>
  <c r="AC853" i="9"/>
  <c r="AC852" i="9"/>
  <c r="AC851" i="9"/>
  <c r="AC850" i="9"/>
  <c r="AC849" i="9"/>
  <c r="AC848" i="9"/>
  <c r="AC847" i="9"/>
  <c r="AC846" i="9"/>
  <c r="AC845" i="9"/>
  <c r="AC844" i="9"/>
  <c r="AC843" i="9"/>
  <c r="AC842" i="9"/>
  <c r="AC841" i="9"/>
  <c r="AC840" i="9"/>
  <c r="AC839" i="9"/>
  <c r="AC838" i="9"/>
  <c r="AC837" i="9"/>
  <c r="AC836" i="9"/>
  <c r="AC835" i="9"/>
  <c r="AC834" i="9"/>
  <c r="AC833" i="9"/>
  <c r="AC832" i="9"/>
  <c r="AC831" i="9"/>
  <c r="AC830" i="9"/>
  <c r="AC829" i="9"/>
  <c r="AC828" i="9"/>
  <c r="AC827" i="9"/>
  <c r="AC826" i="9"/>
  <c r="AC825" i="9"/>
  <c r="AC824" i="9"/>
  <c r="AC823" i="9"/>
  <c r="AC822" i="9"/>
  <c r="AC821" i="9"/>
  <c r="AC820" i="9"/>
  <c r="AC819" i="9"/>
  <c r="AC818" i="9"/>
  <c r="AC817" i="9"/>
  <c r="AC816" i="9"/>
  <c r="AC815" i="9"/>
  <c r="AC814" i="9"/>
  <c r="AC813" i="9"/>
  <c r="AC812" i="9"/>
  <c r="AC811" i="9"/>
  <c r="AC810" i="9"/>
  <c r="AC809" i="9"/>
  <c r="AC808" i="9"/>
  <c r="AC807" i="9"/>
  <c r="AC806" i="9"/>
  <c r="AC805" i="9"/>
  <c r="AC804" i="9"/>
  <c r="AC803" i="9"/>
  <c r="AC802" i="9"/>
  <c r="AC801" i="9"/>
  <c r="AC800" i="9"/>
  <c r="AC799" i="9"/>
  <c r="AC798" i="9"/>
  <c r="AC797" i="9"/>
  <c r="AC796" i="9"/>
  <c r="AC795" i="9"/>
  <c r="AC794" i="9"/>
  <c r="AC793" i="9"/>
  <c r="AC792" i="9"/>
  <c r="AC791" i="9"/>
  <c r="AC790" i="9"/>
  <c r="AC789" i="9"/>
  <c r="AC788" i="9"/>
  <c r="AC787" i="9"/>
  <c r="AC786" i="9"/>
  <c r="AC785" i="9"/>
  <c r="AC784" i="9"/>
  <c r="AC783" i="9"/>
  <c r="AC782" i="9"/>
  <c r="AC781" i="9"/>
  <c r="AC780" i="9"/>
  <c r="AC779" i="9"/>
  <c r="AC778" i="9"/>
  <c r="AC777" i="9"/>
  <c r="AC776" i="9"/>
  <c r="AC775" i="9"/>
  <c r="AC774" i="9"/>
  <c r="AC773" i="9"/>
  <c r="AC772" i="9"/>
  <c r="AC771" i="9"/>
  <c r="AC770" i="9"/>
  <c r="AC769" i="9"/>
  <c r="AC768" i="9"/>
  <c r="AC767" i="9"/>
  <c r="AC766" i="9"/>
  <c r="AC765" i="9"/>
  <c r="AC764" i="9"/>
  <c r="AC763" i="9"/>
  <c r="AC762" i="9"/>
  <c r="AC761" i="9"/>
  <c r="AC760" i="9"/>
  <c r="AC759" i="9"/>
  <c r="AC758" i="9"/>
  <c r="AC757" i="9"/>
  <c r="AC756" i="9"/>
  <c r="AC755" i="9"/>
  <c r="AC754" i="9"/>
  <c r="AC753" i="9"/>
  <c r="AC752" i="9"/>
  <c r="AC751" i="9"/>
  <c r="AC750" i="9"/>
  <c r="AC749" i="9"/>
  <c r="AC748" i="9"/>
  <c r="AC747" i="9"/>
  <c r="AC746" i="9"/>
  <c r="AC745" i="9"/>
  <c r="AC744" i="9"/>
  <c r="AC743" i="9"/>
  <c r="AC742" i="9"/>
  <c r="AC741" i="9"/>
  <c r="AC740" i="9"/>
  <c r="AC739" i="9"/>
  <c r="AC738" i="9"/>
  <c r="AC737" i="9"/>
  <c r="AC736" i="9"/>
  <c r="AC735" i="9"/>
  <c r="AC734" i="9"/>
  <c r="AC733" i="9"/>
  <c r="AC732" i="9"/>
  <c r="AC731" i="9"/>
  <c r="AC730" i="9"/>
  <c r="AC729" i="9"/>
  <c r="AC728" i="9"/>
  <c r="AC727" i="9"/>
  <c r="AC726" i="9"/>
  <c r="AC725" i="9"/>
  <c r="AC724" i="9"/>
  <c r="AC723" i="9"/>
  <c r="AC722" i="9"/>
  <c r="AC721" i="9"/>
  <c r="AC720" i="9"/>
  <c r="AC719" i="9"/>
  <c r="AC718" i="9"/>
  <c r="AC717" i="9"/>
  <c r="AC716" i="9"/>
  <c r="AC715" i="9"/>
  <c r="AC714" i="9"/>
  <c r="AC713" i="9"/>
  <c r="AC712" i="9"/>
  <c r="AC711" i="9"/>
  <c r="AC710" i="9"/>
  <c r="AC709" i="9"/>
  <c r="AC708" i="9"/>
  <c r="AC707" i="9"/>
  <c r="AC706" i="9"/>
  <c r="AC705" i="9"/>
  <c r="AC704" i="9"/>
  <c r="AC703" i="9"/>
  <c r="AC702" i="9"/>
  <c r="AC701" i="9"/>
  <c r="AC700" i="9"/>
  <c r="AC699" i="9"/>
  <c r="AC698" i="9"/>
  <c r="AC697" i="9"/>
  <c r="AC696" i="9"/>
  <c r="AC695" i="9"/>
  <c r="AC694" i="9"/>
  <c r="AC693" i="9"/>
  <c r="AC692" i="9"/>
  <c r="AC691" i="9"/>
  <c r="AC690" i="9"/>
  <c r="AC689" i="9"/>
  <c r="AC688" i="9"/>
  <c r="AC687" i="9"/>
  <c r="AC686" i="9"/>
  <c r="AC685" i="9"/>
  <c r="AC684" i="9"/>
  <c r="AC683" i="9"/>
  <c r="AC682" i="9"/>
  <c r="AC681" i="9"/>
  <c r="AC680" i="9"/>
  <c r="AC679" i="9"/>
  <c r="AC678" i="9"/>
  <c r="AC677" i="9"/>
  <c r="AC676" i="9"/>
  <c r="AC675" i="9"/>
  <c r="AC674" i="9"/>
  <c r="AC673" i="9"/>
  <c r="AC672" i="9"/>
  <c r="AC671" i="9"/>
  <c r="AC670" i="9"/>
  <c r="AC669" i="9"/>
  <c r="AC668" i="9"/>
  <c r="AC667" i="9"/>
  <c r="AC666" i="9"/>
  <c r="AC665" i="9"/>
  <c r="AC664" i="9"/>
  <c r="AC663" i="9"/>
  <c r="AC662" i="9"/>
  <c r="AC661" i="9"/>
  <c r="AC660" i="9"/>
  <c r="AC659" i="9"/>
  <c r="AC658" i="9"/>
  <c r="AC657" i="9"/>
  <c r="AC656" i="9"/>
  <c r="AC655" i="9"/>
  <c r="AC654" i="9"/>
  <c r="AC653" i="9"/>
  <c r="AC652" i="9"/>
  <c r="AC651" i="9"/>
  <c r="AC650" i="9"/>
  <c r="AC649" i="9"/>
  <c r="AC648" i="9"/>
  <c r="AC647" i="9"/>
  <c r="AC646" i="9"/>
  <c r="AC645" i="9"/>
  <c r="AC644" i="9"/>
  <c r="AC643" i="9"/>
  <c r="AC642" i="9"/>
  <c r="AC641" i="9"/>
  <c r="AC640" i="9"/>
  <c r="AC639" i="9"/>
  <c r="AC638" i="9"/>
  <c r="AC637" i="9"/>
  <c r="AC636" i="9"/>
  <c r="AC635" i="9"/>
  <c r="AC634" i="9"/>
  <c r="AC633" i="9"/>
  <c r="AC632" i="9"/>
  <c r="AC631" i="9"/>
  <c r="AC630" i="9"/>
  <c r="AC629" i="9"/>
  <c r="AC628" i="9"/>
  <c r="AC627" i="9"/>
  <c r="AC626" i="9"/>
  <c r="AC625" i="9"/>
  <c r="AC624" i="9"/>
  <c r="AC623" i="9"/>
  <c r="AC622" i="9"/>
  <c r="AC621" i="9"/>
  <c r="AC620" i="9"/>
  <c r="AC619" i="9"/>
  <c r="AC618" i="9"/>
  <c r="AC617" i="9"/>
  <c r="AC616" i="9"/>
  <c r="AC615" i="9"/>
  <c r="AC614" i="9"/>
  <c r="AC613" i="9"/>
  <c r="AC612" i="9"/>
  <c r="AC611" i="9"/>
  <c r="AC610" i="9"/>
  <c r="AC609" i="9"/>
  <c r="AC608" i="9"/>
  <c r="AC607" i="9"/>
  <c r="AC606" i="9"/>
  <c r="AC605" i="9"/>
  <c r="AC604" i="9"/>
  <c r="AC603" i="9"/>
  <c r="AC602" i="9"/>
  <c r="AC601" i="9"/>
  <c r="AC600" i="9"/>
  <c r="AC599" i="9"/>
  <c r="AC598" i="9"/>
  <c r="AC597" i="9"/>
  <c r="AC596" i="9"/>
  <c r="AC595" i="9"/>
  <c r="AC594" i="9"/>
  <c r="AC593" i="9"/>
  <c r="AC592" i="9"/>
  <c r="AC591" i="9"/>
  <c r="AC590" i="9"/>
  <c r="AC589" i="9"/>
  <c r="AC588" i="9"/>
  <c r="AC587" i="9"/>
  <c r="AC586" i="9"/>
  <c r="AC585" i="9"/>
  <c r="AC584" i="9"/>
  <c r="AC583" i="9"/>
  <c r="AC582" i="9"/>
  <c r="AC581" i="9"/>
  <c r="AC580" i="9"/>
  <c r="AC579" i="9"/>
  <c r="AC578" i="9"/>
  <c r="AC577" i="9"/>
  <c r="AC576" i="9"/>
  <c r="AC575" i="9"/>
  <c r="AC574" i="9"/>
  <c r="AC573" i="9"/>
  <c r="AC572" i="9"/>
  <c r="AC571" i="9"/>
  <c r="AC570" i="9"/>
  <c r="AC569" i="9"/>
  <c r="AC568" i="9"/>
  <c r="AC567" i="9"/>
  <c r="AC566" i="9"/>
  <c r="AC565" i="9"/>
  <c r="AC564" i="9"/>
  <c r="AC563" i="9"/>
  <c r="AC562" i="9"/>
  <c r="AC561" i="9"/>
  <c r="AC560" i="9"/>
  <c r="AC559" i="9"/>
  <c r="AC558" i="9"/>
  <c r="AC557" i="9"/>
  <c r="AC556" i="9"/>
  <c r="AC555" i="9"/>
  <c r="AC554" i="9"/>
  <c r="AC553" i="9"/>
  <c r="AC552" i="9"/>
  <c r="AC551" i="9"/>
  <c r="AC550" i="9"/>
  <c r="AC549" i="9"/>
  <c r="AC548" i="9"/>
  <c r="AC547" i="9"/>
  <c r="AC546" i="9"/>
  <c r="AC545" i="9"/>
  <c r="AC544" i="9"/>
  <c r="AC543" i="9"/>
  <c r="AC542" i="9"/>
  <c r="AC541" i="9"/>
  <c r="AC540" i="9"/>
  <c r="AC539" i="9"/>
  <c r="AC538" i="9"/>
  <c r="AC537" i="9"/>
  <c r="AC536" i="9"/>
  <c r="AC535" i="9"/>
  <c r="AC534" i="9"/>
  <c r="AC533" i="9"/>
  <c r="AC532" i="9"/>
  <c r="AC531" i="9"/>
  <c r="AC530" i="9"/>
  <c r="AC529" i="9"/>
  <c r="AC528" i="9"/>
  <c r="AC527" i="9"/>
  <c r="AC526" i="9"/>
  <c r="AC525" i="9"/>
  <c r="AC524" i="9"/>
  <c r="AC523" i="9"/>
  <c r="AC522" i="9"/>
  <c r="AC521" i="9"/>
  <c r="AC520" i="9"/>
  <c r="AC519" i="9"/>
  <c r="AC518" i="9"/>
  <c r="AC517" i="9"/>
  <c r="AC516" i="9"/>
  <c r="AC515" i="9"/>
  <c r="AC514" i="9"/>
  <c r="AC513" i="9"/>
  <c r="AC512" i="9"/>
  <c r="AC511" i="9"/>
  <c r="AC510" i="9"/>
  <c r="AC509" i="9"/>
  <c r="AC508" i="9"/>
  <c r="AC507" i="9"/>
  <c r="AC506" i="9"/>
  <c r="AC505" i="9"/>
  <c r="AC504" i="9"/>
  <c r="AC503" i="9"/>
  <c r="AC502" i="9"/>
  <c r="AC501" i="9"/>
  <c r="AC500" i="9"/>
  <c r="AC499" i="9"/>
  <c r="AC498" i="9"/>
  <c r="AC497" i="9"/>
  <c r="AC496" i="9"/>
  <c r="AC495" i="9"/>
  <c r="AC494" i="9"/>
  <c r="AC493" i="9"/>
  <c r="AC492" i="9"/>
  <c r="AC491" i="9"/>
  <c r="AC490" i="9"/>
  <c r="AC489" i="9"/>
  <c r="AC488" i="9"/>
  <c r="AC487" i="9"/>
  <c r="AC486" i="9"/>
  <c r="AC485" i="9"/>
  <c r="AC484" i="9"/>
  <c r="AC483" i="9"/>
  <c r="AC482" i="9"/>
  <c r="AC481" i="9"/>
  <c r="AC480" i="9"/>
  <c r="AC479" i="9"/>
  <c r="AC478" i="9"/>
  <c r="AC477" i="9"/>
  <c r="AC476" i="9"/>
  <c r="AC475" i="9"/>
  <c r="AC474" i="9"/>
  <c r="AC473" i="9"/>
  <c r="AC472" i="9"/>
  <c r="AC471" i="9"/>
  <c r="AC470" i="9"/>
  <c r="AC469" i="9"/>
  <c r="AC468" i="9"/>
  <c r="AC467" i="9"/>
  <c r="AC466" i="9"/>
  <c r="AC465" i="9"/>
  <c r="AC464" i="9"/>
  <c r="AC463" i="9"/>
  <c r="AC462" i="9"/>
  <c r="AC461" i="9"/>
  <c r="AC460" i="9"/>
  <c r="AC459" i="9"/>
  <c r="AC458" i="9"/>
  <c r="AC457" i="9"/>
  <c r="AC456" i="9"/>
  <c r="AC455" i="9"/>
  <c r="AC454" i="9"/>
  <c r="AC453" i="9"/>
  <c r="AC452" i="9"/>
  <c r="AC451" i="9"/>
  <c r="AC450" i="9"/>
  <c r="AC449" i="9"/>
  <c r="AC448" i="9"/>
  <c r="AC447" i="9"/>
  <c r="AC446" i="9"/>
  <c r="AC445" i="9"/>
  <c r="AC444" i="9"/>
  <c r="AC443" i="9"/>
  <c r="AC442" i="9"/>
  <c r="AC441" i="9"/>
  <c r="AC440" i="9"/>
  <c r="AC439" i="9"/>
  <c r="AC438" i="9"/>
  <c r="AC437" i="9"/>
  <c r="AC436" i="9"/>
  <c r="AC435" i="9"/>
  <c r="AC434" i="9"/>
  <c r="AC433" i="9"/>
  <c r="AC432" i="9"/>
  <c r="AC431" i="9"/>
  <c r="AC430" i="9"/>
  <c r="AC429" i="9"/>
  <c r="AC428" i="9"/>
  <c r="AC427" i="9"/>
  <c r="AC426" i="9"/>
  <c r="AC425" i="9"/>
  <c r="AC424" i="9"/>
  <c r="AC423" i="9"/>
  <c r="AC422" i="9"/>
  <c r="AC421" i="9"/>
  <c r="AC420" i="9"/>
  <c r="AC419" i="9"/>
  <c r="AC418" i="9"/>
  <c r="AC417" i="9"/>
  <c r="AC416" i="9"/>
  <c r="AC415" i="9"/>
  <c r="AC414" i="9"/>
  <c r="AC413" i="9"/>
  <c r="AC412" i="9"/>
  <c r="AC411" i="9"/>
  <c r="AC410" i="9"/>
  <c r="AC409" i="9"/>
  <c r="AC408" i="9"/>
  <c r="AC407" i="9"/>
  <c r="AC406" i="9"/>
  <c r="AC405" i="9"/>
  <c r="AC404" i="9"/>
  <c r="AC403" i="9"/>
  <c r="AC402" i="9"/>
  <c r="AC401" i="9"/>
  <c r="AC400" i="9"/>
  <c r="AC399" i="9"/>
  <c r="AC398" i="9"/>
  <c r="AC397" i="9"/>
  <c r="AC396" i="9"/>
  <c r="AC395" i="9"/>
  <c r="AC394" i="9"/>
  <c r="AC393" i="9"/>
  <c r="AC392" i="9"/>
  <c r="AC391" i="9"/>
  <c r="AC390" i="9"/>
  <c r="AC389" i="9"/>
  <c r="AC388" i="9"/>
  <c r="AC387" i="9"/>
  <c r="AC386" i="9"/>
  <c r="AC385" i="9"/>
  <c r="AC384" i="9"/>
  <c r="AC383" i="9"/>
  <c r="AC382" i="9"/>
  <c r="AC381" i="9"/>
  <c r="AC380" i="9"/>
  <c r="AC379" i="9"/>
  <c r="AC378" i="9"/>
  <c r="AC377" i="9"/>
  <c r="AC376" i="9"/>
  <c r="AC375" i="9"/>
  <c r="AC374" i="9"/>
  <c r="AC373" i="9"/>
  <c r="AC372" i="9"/>
  <c r="AC371" i="9"/>
  <c r="AC370" i="9"/>
  <c r="AC369" i="9"/>
  <c r="AC368" i="9"/>
  <c r="AC367" i="9"/>
  <c r="AC366" i="9"/>
  <c r="AC365" i="9"/>
  <c r="AC364" i="9"/>
  <c r="AC363" i="9"/>
  <c r="AC362" i="9"/>
  <c r="AC361" i="9"/>
  <c r="AC360" i="9"/>
  <c r="AC359" i="9"/>
  <c r="AC358" i="9"/>
  <c r="AC357" i="9"/>
  <c r="AC356" i="9"/>
  <c r="AC355" i="9"/>
  <c r="AC354" i="9"/>
  <c r="AC353" i="9"/>
  <c r="AC352" i="9"/>
  <c r="AC351" i="9"/>
  <c r="AC350" i="9"/>
  <c r="AC349" i="9"/>
  <c r="AC348" i="9"/>
  <c r="AC347" i="9"/>
  <c r="AC346" i="9"/>
  <c r="AC345" i="9"/>
  <c r="AC344" i="9"/>
  <c r="AC343" i="9"/>
  <c r="AC342" i="9"/>
  <c r="AC341" i="9"/>
  <c r="AC340" i="9"/>
  <c r="AC339" i="9"/>
  <c r="AC338" i="9"/>
  <c r="AC337" i="9"/>
  <c r="AC336" i="9"/>
  <c r="AC335" i="9"/>
  <c r="AC334" i="9"/>
  <c r="AC333" i="9"/>
  <c r="AC332" i="9"/>
  <c r="AC331" i="9"/>
  <c r="AC330" i="9"/>
  <c r="AC329" i="9"/>
  <c r="AC328" i="9"/>
  <c r="AC327" i="9"/>
  <c r="AC326" i="9"/>
  <c r="AC325" i="9"/>
  <c r="AC324" i="9"/>
  <c r="AC323" i="9"/>
  <c r="AC322" i="9"/>
  <c r="AC321" i="9"/>
  <c r="AC320" i="9"/>
  <c r="AC319" i="9"/>
  <c r="AC318" i="9"/>
  <c r="AC317" i="9"/>
  <c r="AC316" i="9"/>
  <c r="AC315" i="9"/>
  <c r="AC314" i="9"/>
  <c r="AC313" i="9"/>
  <c r="AC312" i="9"/>
  <c r="AC311" i="9"/>
  <c r="AC310" i="9"/>
  <c r="AC309" i="9"/>
  <c r="AC308" i="9"/>
  <c r="AC307" i="9"/>
  <c r="AC306" i="9"/>
  <c r="AC305" i="9"/>
  <c r="AC304" i="9"/>
  <c r="AC303" i="9"/>
  <c r="AC302" i="9"/>
  <c r="AC301" i="9"/>
  <c r="AC300" i="9"/>
  <c r="AC299" i="9"/>
  <c r="AC298" i="9"/>
  <c r="AC297" i="9"/>
  <c r="AC296" i="9"/>
  <c r="AC295" i="9"/>
  <c r="AC294" i="9"/>
  <c r="AC293" i="9"/>
  <c r="AC292" i="9"/>
  <c r="AC291" i="9"/>
  <c r="AC290" i="9"/>
  <c r="AC289" i="9"/>
  <c r="AC288" i="9"/>
  <c r="AC287" i="9"/>
  <c r="AC286" i="9"/>
  <c r="AC285" i="9"/>
  <c r="AC284" i="9"/>
  <c r="AC283" i="9"/>
  <c r="AC282" i="9"/>
  <c r="AC281" i="9"/>
  <c r="AC280" i="9"/>
  <c r="AC279" i="9"/>
  <c r="AC278" i="9"/>
  <c r="AC277" i="9"/>
  <c r="AC276" i="9"/>
  <c r="AC275" i="9"/>
  <c r="AC274" i="9"/>
  <c r="AC273" i="9"/>
  <c r="AC272" i="9"/>
  <c r="AC271" i="9"/>
  <c r="AC270" i="9"/>
  <c r="AC269" i="9"/>
  <c r="AC268" i="9"/>
  <c r="AC267" i="9"/>
  <c r="AC266" i="9"/>
  <c r="AC265" i="9"/>
  <c r="AC264" i="9"/>
  <c r="AC263" i="9"/>
  <c r="AC262" i="9"/>
  <c r="AC261" i="9"/>
  <c r="AC260" i="9"/>
  <c r="AC259" i="9"/>
  <c r="AC258" i="9"/>
  <c r="AC257" i="9"/>
  <c r="AC256" i="9"/>
  <c r="AC255" i="9"/>
  <c r="AC254" i="9"/>
  <c r="AC253" i="9"/>
  <c r="AC252" i="9"/>
  <c r="AC251" i="9"/>
  <c r="AC250" i="9"/>
  <c r="AC249" i="9"/>
  <c r="AC248" i="9"/>
  <c r="AC247" i="9"/>
  <c r="AC246" i="9"/>
  <c r="AC245" i="9"/>
  <c r="AC244" i="9"/>
  <c r="AC243" i="9"/>
  <c r="AC242" i="9"/>
  <c r="AC241" i="9"/>
  <c r="AC240" i="9"/>
  <c r="AC239" i="9"/>
  <c r="AC238" i="9"/>
  <c r="AC237" i="9"/>
  <c r="AC236" i="9"/>
  <c r="AC235" i="9"/>
  <c r="AC234" i="9"/>
  <c r="AC233" i="9"/>
  <c r="AC232" i="9"/>
  <c r="AC231" i="9"/>
  <c r="AC230" i="9"/>
  <c r="AC229" i="9"/>
  <c r="AC228" i="9"/>
  <c r="AC227" i="9"/>
  <c r="AC226" i="9"/>
  <c r="AC225" i="9"/>
  <c r="AC224" i="9"/>
  <c r="AC223" i="9"/>
  <c r="AC222" i="9"/>
  <c r="AC221" i="9"/>
  <c r="AC220" i="9"/>
  <c r="AC219" i="9"/>
  <c r="AC218" i="9"/>
  <c r="AC217" i="9"/>
  <c r="AC216" i="9"/>
  <c r="AC215" i="9"/>
  <c r="AC214" i="9"/>
  <c r="AC213" i="9"/>
  <c r="AC212" i="9"/>
  <c r="AC211" i="9"/>
  <c r="AC210" i="9"/>
  <c r="AC209" i="9"/>
  <c r="AC208" i="9"/>
  <c r="AC207" i="9"/>
  <c r="AC206" i="9"/>
  <c r="AC205" i="9"/>
  <c r="AC204" i="9"/>
  <c r="AC203" i="9"/>
  <c r="AC202" i="9"/>
  <c r="AC201" i="9"/>
  <c r="AC200" i="9"/>
  <c r="AC199" i="9"/>
  <c r="AC198" i="9"/>
  <c r="AC197" i="9"/>
  <c r="AC196" i="9"/>
  <c r="AC195" i="9"/>
  <c r="AC194" i="9"/>
  <c r="AC193" i="9"/>
  <c r="AC192" i="9"/>
  <c r="AC191" i="9"/>
  <c r="AC190" i="9"/>
  <c r="AC189" i="9"/>
  <c r="AC188" i="9"/>
  <c r="AC187" i="9"/>
  <c r="AC186" i="9"/>
  <c r="AC185" i="9"/>
  <c r="AC184" i="9"/>
  <c r="AC183" i="9"/>
  <c r="AC182" i="9"/>
  <c r="AC181" i="9"/>
  <c r="AC180" i="9"/>
  <c r="AC179" i="9"/>
  <c r="AC178" i="9"/>
  <c r="AC177" i="9"/>
  <c r="AC176" i="9"/>
  <c r="AC175" i="9"/>
  <c r="AC174" i="9"/>
  <c r="AC173" i="9"/>
  <c r="AC172" i="9"/>
  <c r="AC171" i="9"/>
  <c r="AC170" i="9"/>
  <c r="AC169" i="9"/>
  <c r="AC168" i="9"/>
  <c r="AC167" i="9"/>
  <c r="AC166" i="9"/>
  <c r="AC165" i="9"/>
  <c r="AC164" i="9"/>
  <c r="AC163" i="9"/>
  <c r="AC162" i="9"/>
  <c r="AC161" i="9"/>
  <c r="AC160" i="9"/>
  <c r="AC159" i="9"/>
  <c r="AC158" i="9"/>
  <c r="AC157" i="9"/>
  <c r="AC156" i="9"/>
  <c r="AC155" i="9"/>
  <c r="AC154" i="9"/>
  <c r="AC153" i="9"/>
  <c r="AC152" i="9"/>
  <c r="AC151" i="9"/>
  <c r="AC150" i="9"/>
  <c r="AC149" i="9"/>
  <c r="AC148" i="9"/>
  <c r="AC147" i="9"/>
  <c r="AC146" i="9"/>
  <c r="AC145" i="9"/>
  <c r="AC144" i="9"/>
  <c r="AC143" i="9"/>
  <c r="AC142" i="9"/>
  <c r="AC141" i="9"/>
  <c r="AC140" i="9"/>
  <c r="A140" i="9"/>
  <c r="AC139" i="9"/>
  <c r="A139" i="9"/>
  <c r="AC138" i="9"/>
  <c r="A138" i="9"/>
  <c r="AC137" i="9"/>
  <c r="A137" i="9"/>
  <c r="AC136" i="9"/>
  <c r="A136" i="9"/>
  <c r="AC135" i="9"/>
  <c r="A135" i="9"/>
  <c r="AC134" i="9"/>
  <c r="A134" i="9"/>
  <c r="AC133" i="9"/>
  <c r="A133" i="9"/>
  <c r="AC132" i="9"/>
  <c r="A132" i="9"/>
  <c r="AC131" i="9"/>
  <c r="A131" i="9"/>
  <c r="AC130" i="9"/>
  <c r="A130" i="9"/>
  <c r="AC129" i="9"/>
  <c r="A129" i="9"/>
  <c r="AC128" i="9"/>
  <c r="A128" i="9"/>
  <c r="AC127" i="9"/>
  <c r="A127" i="9"/>
  <c r="AC126" i="9"/>
  <c r="A126" i="9"/>
  <c r="AC125" i="9"/>
  <c r="A125" i="9"/>
  <c r="AC124" i="9"/>
  <c r="A124" i="9"/>
  <c r="AC123" i="9"/>
  <c r="A123" i="9"/>
  <c r="AC122" i="9"/>
  <c r="A122" i="9"/>
  <c r="AC121" i="9"/>
  <c r="A121" i="9"/>
  <c r="AC120" i="9"/>
  <c r="A120" i="9"/>
  <c r="AC119" i="9"/>
  <c r="A119" i="9"/>
  <c r="AC118" i="9"/>
  <c r="A118" i="9"/>
  <c r="AC117" i="9"/>
  <c r="A117" i="9"/>
  <c r="AC116" i="9"/>
  <c r="A116" i="9"/>
  <c r="AC115" i="9"/>
  <c r="A115" i="9"/>
  <c r="AC114" i="9"/>
  <c r="A114" i="9"/>
  <c r="AC113" i="9"/>
  <c r="A113" i="9"/>
  <c r="AC112" i="9"/>
  <c r="A112" i="9"/>
  <c r="AC111" i="9"/>
  <c r="A111" i="9"/>
  <c r="AC110" i="9"/>
  <c r="AC109" i="9"/>
  <c r="AC108" i="9"/>
  <c r="AC107" i="9"/>
  <c r="AC106" i="9"/>
  <c r="AC105" i="9"/>
  <c r="AC104" i="9"/>
  <c r="AC103" i="9"/>
  <c r="AC102" i="9"/>
  <c r="AC101" i="9"/>
  <c r="AC100" i="9"/>
  <c r="DV99" i="9"/>
  <c r="DU99" i="9"/>
  <c r="DT99" i="9"/>
  <c r="DS99" i="9"/>
  <c r="DR99" i="9"/>
  <c r="DQ99" i="9"/>
  <c r="DP99" i="9"/>
  <c r="DO99" i="9"/>
  <c r="DN99" i="9"/>
  <c r="DM99" i="9"/>
  <c r="DL99" i="9"/>
  <c r="DK99" i="9"/>
  <c r="DJ99" i="9"/>
  <c r="DI99" i="9"/>
  <c r="DH99" i="9"/>
  <c r="DG99" i="9"/>
  <c r="DF99" i="9"/>
  <c r="DE99" i="9"/>
  <c r="DD99" i="9"/>
  <c r="DC99" i="9"/>
  <c r="DB99" i="9"/>
  <c r="DA99" i="9"/>
  <c r="CZ99" i="9"/>
  <c r="CY99" i="9"/>
  <c r="CX99" i="9"/>
  <c r="CW99" i="9"/>
  <c r="CV99" i="9"/>
  <c r="CU99" i="9"/>
  <c r="CT99" i="9"/>
  <c r="CS99" i="9"/>
  <c r="CR99" i="9"/>
  <c r="CQ99" i="9"/>
  <c r="CP99" i="9"/>
  <c r="CO99" i="9"/>
  <c r="CN99" i="9"/>
  <c r="CM99" i="9"/>
  <c r="CL99" i="9"/>
  <c r="CK99" i="9"/>
  <c r="CJ99" i="9"/>
  <c r="CI99" i="9"/>
  <c r="CH99" i="9"/>
  <c r="CG99" i="9"/>
  <c r="CF99" i="9"/>
  <c r="CE99" i="9"/>
  <c r="CD99" i="9"/>
  <c r="CC99" i="9"/>
  <c r="CB99" i="9"/>
  <c r="CA99" i="9"/>
  <c r="BZ99" i="9"/>
  <c r="BY99" i="9"/>
  <c r="BX99" i="9"/>
  <c r="BW99" i="9"/>
  <c r="BV99" i="9"/>
  <c r="BU99" i="9"/>
  <c r="BT99" i="9"/>
  <c r="BS99" i="9"/>
  <c r="BR99" i="9"/>
  <c r="BQ99" i="9"/>
  <c r="BP99" i="9"/>
  <c r="BO99" i="9"/>
  <c r="BN99" i="9"/>
  <c r="BM99" i="9"/>
  <c r="BL99" i="9"/>
  <c r="BK99" i="9"/>
  <c r="BJ99" i="9"/>
  <c r="BI99" i="9"/>
  <c r="BH99" i="9"/>
  <c r="BG99" i="9"/>
  <c r="BF99" i="9"/>
  <c r="BE99" i="9"/>
  <c r="BD99" i="9"/>
  <c r="BC99" i="9"/>
  <c r="BB99" i="9"/>
  <c r="BA99" i="9"/>
  <c r="AZ99" i="9"/>
  <c r="AY99" i="9"/>
  <c r="AX99" i="9"/>
  <c r="AW99" i="9"/>
  <c r="AV99" i="9"/>
  <c r="AU99" i="9"/>
  <c r="AT99" i="9"/>
  <c r="AS99" i="9"/>
  <c r="AR99" i="9"/>
  <c r="AQ99" i="9"/>
  <c r="AP99" i="9"/>
  <c r="AO99" i="9"/>
  <c r="AN99" i="9"/>
  <c r="AM99" i="9"/>
  <c r="AL99" i="9"/>
  <c r="AK99" i="9"/>
  <c r="AJ99" i="9"/>
  <c r="AI99" i="9"/>
  <c r="AH99" i="9"/>
  <c r="AG99" i="9"/>
  <c r="AF99" i="9"/>
  <c r="AE99" i="9"/>
  <c r="AD99" i="9"/>
  <c r="AC99" i="9"/>
  <c r="AB99" i="9"/>
  <c r="AA99" i="9"/>
  <c r="Z99" i="9"/>
  <c r="Y99" i="9"/>
  <c r="X99" i="9"/>
  <c r="W99" i="9"/>
  <c r="V99" i="9"/>
  <c r="U99" i="9"/>
  <c r="T99" i="9"/>
  <c r="S99" i="9"/>
  <c r="R99" i="9"/>
  <c r="Q99" i="9"/>
  <c r="P99" i="9"/>
  <c r="O99" i="9"/>
  <c r="N99" i="9"/>
  <c r="M99" i="9"/>
  <c r="L99" i="9"/>
  <c r="K99" i="9"/>
  <c r="J99" i="9"/>
  <c r="I99" i="9"/>
  <c r="H99" i="9"/>
  <c r="G99" i="9"/>
  <c r="DV98" i="9"/>
  <c r="DU98" i="9"/>
  <c r="DT98" i="9"/>
  <c r="DS98" i="9"/>
  <c r="DR98" i="9"/>
  <c r="DQ98" i="9"/>
  <c r="DP98" i="9"/>
  <c r="DO98" i="9"/>
  <c r="DN98" i="9"/>
  <c r="DM98" i="9"/>
  <c r="DL98" i="9"/>
  <c r="DK98" i="9"/>
  <c r="DJ98" i="9"/>
  <c r="DI98" i="9"/>
  <c r="DH98" i="9"/>
  <c r="DG98" i="9"/>
  <c r="DF98" i="9"/>
  <c r="DE98" i="9"/>
  <c r="DD98" i="9"/>
  <c r="DC98" i="9"/>
  <c r="DB98" i="9"/>
  <c r="DA98" i="9"/>
  <c r="CZ98" i="9"/>
  <c r="CY98" i="9"/>
  <c r="CX98" i="9"/>
  <c r="CW98" i="9"/>
  <c r="CV98" i="9"/>
  <c r="CU98" i="9"/>
  <c r="CT98" i="9"/>
  <c r="CS98" i="9"/>
  <c r="CR98" i="9"/>
  <c r="CQ98" i="9"/>
  <c r="CP98" i="9"/>
  <c r="CO98" i="9"/>
  <c r="CN98" i="9"/>
  <c r="CM98" i="9"/>
  <c r="CL98" i="9"/>
  <c r="CK98" i="9"/>
  <c r="CJ98" i="9"/>
  <c r="CI98" i="9"/>
  <c r="CH98" i="9"/>
  <c r="CG98" i="9"/>
  <c r="CF98" i="9"/>
  <c r="CE98" i="9"/>
  <c r="CD98" i="9"/>
  <c r="CC98" i="9"/>
  <c r="CB98" i="9"/>
  <c r="CA98" i="9"/>
  <c r="BZ98" i="9"/>
  <c r="BY98" i="9"/>
  <c r="BX98" i="9"/>
  <c r="BW98" i="9"/>
  <c r="BV98" i="9"/>
  <c r="BU98" i="9"/>
  <c r="BT98" i="9"/>
  <c r="BS98" i="9"/>
  <c r="BR98" i="9"/>
  <c r="BQ98" i="9"/>
  <c r="BP98" i="9"/>
  <c r="BO98" i="9"/>
  <c r="BN98" i="9"/>
  <c r="BM98" i="9"/>
  <c r="BL98" i="9"/>
  <c r="BK98" i="9"/>
  <c r="BJ98" i="9"/>
  <c r="BI98" i="9"/>
  <c r="BH98" i="9"/>
  <c r="BG98" i="9"/>
  <c r="BF98" i="9"/>
  <c r="BE98" i="9"/>
  <c r="BD98" i="9"/>
  <c r="BC98" i="9"/>
  <c r="BB98" i="9"/>
  <c r="BA98" i="9"/>
  <c r="AZ98" i="9"/>
  <c r="AY98" i="9"/>
  <c r="AX98" i="9"/>
  <c r="AW98" i="9"/>
  <c r="AV98" i="9"/>
  <c r="AU98" i="9"/>
  <c r="AT98" i="9"/>
  <c r="AS98" i="9"/>
  <c r="AR98" i="9"/>
  <c r="AQ98" i="9"/>
  <c r="AP98" i="9"/>
  <c r="AO98" i="9"/>
  <c r="AN98" i="9"/>
  <c r="AM98" i="9"/>
  <c r="AL98" i="9"/>
  <c r="AK98" i="9"/>
  <c r="AJ98" i="9"/>
  <c r="AI98" i="9"/>
  <c r="AH98" i="9"/>
  <c r="AG98" i="9"/>
  <c r="AF98" i="9"/>
  <c r="AE98" i="9"/>
  <c r="AD98" i="9"/>
  <c r="AC98" i="9"/>
  <c r="AB98" i="9"/>
  <c r="AA98" i="9"/>
  <c r="Z98" i="9"/>
  <c r="Y98" i="9"/>
  <c r="X98" i="9"/>
  <c r="W98" i="9"/>
  <c r="V98" i="9"/>
  <c r="U98" i="9"/>
  <c r="T98" i="9"/>
  <c r="S98" i="9"/>
  <c r="R98" i="9"/>
  <c r="Q98" i="9"/>
  <c r="P98" i="9"/>
  <c r="O98" i="9"/>
  <c r="N98" i="9"/>
  <c r="M98" i="9"/>
  <c r="L98" i="9"/>
  <c r="K98" i="9"/>
  <c r="J98" i="9"/>
  <c r="I98" i="9"/>
  <c r="H98" i="9"/>
  <c r="G98" i="9"/>
  <c r="DV97" i="9"/>
  <c r="DU97" i="9"/>
  <c r="DT97" i="9"/>
  <c r="DS97" i="9"/>
  <c r="DR97" i="9"/>
  <c r="DQ97" i="9"/>
  <c r="DP97" i="9"/>
  <c r="DO97" i="9"/>
  <c r="DN97" i="9"/>
  <c r="DM97" i="9"/>
  <c r="DL97" i="9"/>
  <c r="DK97" i="9"/>
  <c r="DJ97" i="9"/>
  <c r="DI97" i="9"/>
  <c r="DH97" i="9"/>
  <c r="DG97" i="9"/>
  <c r="DF97" i="9"/>
  <c r="DE97" i="9"/>
  <c r="DD97" i="9"/>
  <c r="DC97" i="9"/>
  <c r="DB97" i="9"/>
  <c r="DA97" i="9"/>
  <c r="CZ97" i="9"/>
  <c r="CY97" i="9"/>
  <c r="CX97" i="9"/>
  <c r="CW97" i="9"/>
  <c r="CV97" i="9"/>
  <c r="CU97" i="9"/>
  <c r="CT97" i="9"/>
  <c r="CS97" i="9"/>
  <c r="CR97" i="9"/>
  <c r="CQ97" i="9"/>
  <c r="CP97" i="9"/>
  <c r="CO97" i="9"/>
  <c r="CN97" i="9"/>
  <c r="CM97" i="9"/>
  <c r="CL97" i="9"/>
  <c r="CK97" i="9"/>
  <c r="CJ97" i="9"/>
  <c r="CI97" i="9"/>
  <c r="CH97" i="9"/>
  <c r="CG97" i="9"/>
  <c r="CF97" i="9"/>
  <c r="CE97" i="9"/>
  <c r="CD97" i="9"/>
  <c r="CC97" i="9"/>
  <c r="CB97" i="9"/>
  <c r="CA97" i="9"/>
  <c r="BZ97" i="9"/>
  <c r="BY97" i="9"/>
  <c r="BX97" i="9"/>
  <c r="BW97" i="9"/>
  <c r="BV97" i="9"/>
  <c r="BU97" i="9"/>
  <c r="BT97" i="9"/>
  <c r="BS97" i="9"/>
  <c r="BR97" i="9"/>
  <c r="BQ97" i="9"/>
  <c r="BP97" i="9"/>
  <c r="BO97" i="9"/>
  <c r="BN97" i="9"/>
  <c r="BM97" i="9"/>
  <c r="BL97" i="9"/>
  <c r="BK97" i="9"/>
  <c r="BJ97" i="9"/>
  <c r="BI97" i="9"/>
  <c r="BH97" i="9"/>
  <c r="BG97" i="9"/>
  <c r="BF97" i="9"/>
  <c r="BE97" i="9"/>
  <c r="BD97" i="9"/>
  <c r="BC97" i="9"/>
  <c r="BB97" i="9"/>
  <c r="BA97" i="9"/>
  <c r="AZ97" i="9"/>
  <c r="AY97" i="9"/>
  <c r="AX97" i="9"/>
  <c r="AW97" i="9"/>
  <c r="AV97" i="9"/>
  <c r="AU97" i="9"/>
  <c r="AT97" i="9"/>
  <c r="AS97" i="9"/>
  <c r="AR97" i="9"/>
  <c r="AQ97" i="9"/>
  <c r="AP97" i="9"/>
  <c r="AO97" i="9"/>
  <c r="AN97" i="9"/>
  <c r="AM97" i="9"/>
  <c r="AL97" i="9"/>
  <c r="AK97" i="9"/>
  <c r="AJ97" i="9"/>
  <c r="AI97" i="9"/>
  <c r="AH97" i="9"/>
  <c r="AG97" i="9"/>
  <c r="AF97" i="9"/>
  <c r="AE97" i="9"/>
  <c r="AD97" i="9"/>
  <c r="AC97" i="9"/>
  <c r="AB97" i="9"/>
  <c r="AA97" i="9"/>
  <c r="Z97" i="9"/>
  <c r="Y97" i="9"/>
  <c r="X97" i="9"/>
  <c r="W97" i="9"/>
  <c r="V97" i="9"/>
  <c r="U97" i="9"/>
  <c r="T97" i="9"/>
  <c r="S97" i="9"/>
  <c r="R97" i="9"/>
  <c r="Q97" i="9"/>
  <c r="P97" i="9"/>
  <c r="O97" i="9"/>
  <c r="N97" i="9"/>
  <c r="M97" i="9"/>
  <c r="L97" i="9"/>
  <c r="K97" i="9"/>
  <c r="J97" i="9"/>
  <c r="I97" i="9"/>
  <c r="H97" i="9"/>
  <c r="G97" i="9"/>
  <c r="DV96" i="9"/>
  <c r="DU96" i="9"/>
  <c r="DT96" i="9"/>
  <c r="DS96" i="9"/>
  <c r="DR96" i="9"/>
  <c r="DQ96" i="9"/>
  <c r="DP96" i="9"/>
  <c r="DO96" i="9"/>
  <c r="DN96" i="9"/>
  <c r="DM96" i="9"/>
  <c r="DL96" i="9"/>
  <c r="DK96" i="9"/>
  <c r="DJ96" i="9"/>
  <c r="DI96" i="9"/>
  <c r="DH96" i="9"/>
  <c r="DG96" i="9"/>
  <c r="DF96" i="9"/>
  <c r="DE96" i="9"/>
  <c r="DD96" i="9"/>
  <c r="DC96" i="9"/>
  <c r="DB96" i="9"/>
  <c r="DA96" i="9"/>
  <c r="CZ96" i="9"/>
  <c r="CY96" i="9"/>
  <c r="CX96" i="9"/>
  <c r="CW96" i="9"/>
  <c r="CV96" i="9"/>
  <c r="CU96" i="9"/>
  <c r="CT96" i="9"/>
  <c r="CS96" i="9"/>
  <c r="CR96" i="9"/>
  <c r="CQ96" i="9"/>
  <c r="CP96" i="9"/>
  <c r="CO96" i="9"/>
  <c r="CN96" i="9"/>
  <c r="CM96" i="9"/>
  <c r="CL96" i="9"/>
  <c r="CK96" i="9"/>
  <c r="CJ96" i="9"/>
  <c r="CI96" i="9"/>
  <c r="CH96" i="9"/>
  <c r="CG96" i="9"/>
  <c r="CF96" i="9"/>
  <c r="CE96" i="9"/>
  <c r="CD96" i="9"/>
  <c r="CC96" i="9"/>
  <c r="CB96" i="9"/>
  <c r="CA96" i="9"/>
  <c r="BZ96" i="9"/>
  <c r="BY96" i="9"/>
  <c r="BX96" i="9"/>
  <c r="BW96" i="9"/>
  <c r="BV96" i="9"/>
  <c r="BU96" i="9"/>
  <c r="BT96" i="9"/>
  <c r="BS96" i="9"/>
  <c r="BR96" i="9"/>
  <c r="BQ96" i="9"/>
  <c r="BP96" i="9"/>
  <c r="BO96" i="9"/>
  <c r="BN96" i="9"/>
  <c r="BM96" i="9"/>
  <c r="BL96" i="9"/>
  <c r="BK96" i="9"/>
  <c r="BJ96" i="9"/>
  <c r="BI96" i="9"/>
  <c r="BH96" i="9"/>
  <c r="BG96" i="9"/>
  <c r="BF96" i="9"/>
  <c r="BE96" i="9"/>
  <c r="BD96" i="9"/>
  <c r="BC96" i="9"/>
  <c r="BB96" i="9"/>
  <c r="BA96" i="9"/>
  <c r="AZ96" i="9"/>
  <c r="AY96" i="9"/>
  <c r="AX96" i="9"/>
  <c r="AW96" i="9"/>
  <c r="AV96" i="9"/>
  <c r="AU96" i="9"/>
  <c r="AT96" i="9"/>
  <c r="AS96" i="9"/>
  <c r="AR96" i="9"/>
  <c r="AQ96" i="9"/>
  <c r="AP96" i="9"/>
  <c r="AO96" i="9"/>
  <c r="AN96" i="9"/>
  <c r="AM96" i="9"/>
  <c r="AL96" i="9"/>
  <c r="AK96" i="9"/>
  <c r="AJ96" i="9"/>
  <c r="AI96" i="9"/>
  <c r="AH96" i="9"/>
  <c r="AG96" i="9"/>
  <c r="AF96" i="9"/>
  <c r="AE96" i="9"/>
  <c r="AD96" i="9"/>
  <c r="AC96" i="9"/>
  <c r="AB96" i="9"/>
  <c r="AA96" i="9"/>
  <c r="Z96" i="9"/>
  <c r="Y96" i="9"/>
  <c r="X96" i="9"/>
  <c r="W96" i="9"/>
  <c r="V96" i="9"/>
  <c r="U96" i="9"/>
  <c r="T96" i="9"/>
  <c r="S96" i="9"/>
  <c r="R96" i="9"/>
  <c r="Q96" i="9"/>
  <c r="P96" i="9"/>
  <c r="O96" i="9"/>
  <c r="N96" i="9"/>
  <c r="M96" i="9"/>
  <c r="L96" i="9"/>
  <c r="K96" i="9"/>
  <c r="J96" i="9"/>
  <c r="I96" i="9"/>
  <c r="H96" i="9"/>
  <c r="G96" i="9"/>
  <c r="DV95" i="9"/>
  <c r="DU95" i="9"/>
  <c r="DT95" i="9"/>
  <c r="DS95" i="9"/>
  <c r="DR95" i="9"/>
  <c r="DQ95" i="9"/>
  <c r="DP95" i="9"/>
  <c r="DO95" i="9"/>
  <c r="DN95" i="9"/>
  <c r="DM95" i="9"/>
  <c r="DL95" i="9"/>
  <c r="DK95" i="9"/>
  <c r="DJ95" i="9"/>
  <c r="DI95" i="9"/>
  <c r="DH95" i="9"/>
  <c r="DG95" i="9"/>
  <c r="DF95" i="9"/>
  <c r="DE95" i="9"/>
  <c r="DD95" i="9"/>
  <c r="DC95" i="9"/>
  <c r="DB95" i="9"/>
  <c r="DA95" i="9"/>
  <c r="CZ95" i="9"/>
  <c r="CY95" i="9"/>
  <c r="CX95" i="9"/>
  <c r="CW95" i="9"/>
  <c r="CV95" i="9"/>
  <c r="CU95" i="9"/>
  <c r="CT95" i="9"/>
  <c r="CS95" i="9"/>
  <c r="CR95" i="9"/>
  <c r="CQ95" i="9"/>
  <c r="CP95" i="9"/>
  <c r="CO95" i="9"/>
  <c r="CN95" i="9"/>
  <c r="CM95" i="9"/>
  <c r="CL95" i="9"/>
  <c r="CK95" i="9"/>
  <c r="CJ95" i="9"/>
  <c r="CI95" i="9"/>
  <c r="CH95" i="9"/>
  <c r="CG95" i="9"/>
  <c r="CF95" i="9"/>
  <c r="CE95" i="9"/>
  <c r="CD95" i="9"/>
  <c r="CC95" i="9"/>
  <c r="CB95" i="9"/>
  <c r="CA95" i="9"/>
  <c r="BZ95" i="9"/>
  <c r="BY95" i="9"/>
  <c r="BX95" i="9"/>
  <c r="BW95" i="9"/>
  <c r="BV95" i="9"/>
  <c r="BU95" i="9"/>
  <c r="BT95" i="9"/>
  <c r="BS95" i="9"/>
  <c r="BR95" i="9"/>
  <c r="BQ95" i="9"/>
  <c r="BP95" i="9"/>
  <c r="BO95" i="9"/>
  <c r="BN95" i="9"/>
  <c r="BM95" i="9"/>
  <c r="BL95" i="9"/>
  <c r="BK95" i="9"/>
  <c r="BJ95" i="9"/>
  <c r="BI95" i="9"/>
  <c r="BH95" i="9"/>
  <c r="BG95" i="9"/>
  <c r="BF95" i="9"/>
  <c r="BE95" i="9"/>
  <c r="BD95" i="9"/>
  <c r="BC95" i="9"/>
  <c r="BB95" i="9"/>
  <c r="BA95" i="9"/>
  <c r="AZ95" i="9"/>
  <c r="AY95" i="9"/>
  <c r="AX95" i="9"/>
  <c r="AW95" i="9"/>
  <c r="AV95" i="9"/>
  <c r="AU95" i="9"/>
  <c r="AT95" i="9"/>
  <c r="AS95" i="9"/>
  <c r="AR95" i="9"/>
  <c r="AQ95" i="9"/>
  <c r="AP95" i="9"/>
  <c r="AO95" i="9"/>
  <c r="AN95" i="9"/>
  <c r="AM95" i="9"/>
  <c r="AL95" i="9"/>
  <c r="AK95" i="9"/>
  <c r="AJ95" i="9"/>
  <c r="AI95" i="9"/>
  <c r="AH95" i="9"/>
  <c r="AG95" i="9"/>
  <c r="AF95" i="9"/>
  <c r="AE95" i="9"/>
  <c r="AD95" i="9"/>
  <c r="AC95" i="9"/>
  <c r="AB95" i="9"/>
  <c r="AA95" i="9"/>
  <c r="Z95" i="9"/>
  <c r="Y95" i="9"/>
  <c r="X95" i="9"/>
  <c r="W95" i="9"/>
  <c r="V95" i="9"/>
  <c r="U95" i="9"/>
  <c r="T95" i="9"/>
  <c r="S95" i="9"/>
  <c r="R95" i="9"/>
  <c r="Q95" i="9"/>
  <c r="P95" i="9"/>
  <c r="O95" i="9"/>
  <c r="N95" i="9"/>
  <c r="M95" i="9"/>
  <c r="L95" i="9"/>
  <c r="K95" i="9"/>
  <c r="J95" i="9"/>
  <c r="I95" i="9"/>
  <c r="H95" i="9"/>
  <c r="G95" i="9"/>
  <c r="DV94" i="9"/>
  <c r="DU94" i="9"/>
  <c r="DT94" i="9"/>
  <c r="DS94" i="9"/>
  <c r="DR94" i="9"/>
  <c r="DQ94" i="9"/>
  <c r="DP94" i="9"/>
  <c r="DO94" i="9"/>
  <c r="DN94" i="9"/>
  <c r="DM94" i="9"/>
  <c r="DL94" i="9"/>
  <c r="DK94" i="9"/>
  <c r="DJ94" i="9"/>
  <c r="DI94" i="9"/>
  <c r="DH94" i="9"/>
  <c r="DG94" i="9"/>
  <c r="DF94" i="9"/>
  <c r="DE94" i="9"/>
  <c r="DD94" i="9"/>
  <c r="DC94" i="9"/>
  <c r="DB94" i="9"/>
  <c r="DA94" i="9"/>
  <c r="CZ94" i="9"/>
  <c r="CY94" i="9"/>
  <c r="CX94" i="9"/>
  <c r="CW94" i="9"/>
  <c r="CV94" i="9"/>
  <c r="CU94" i="9"/>
  <c r="CT94" i="9"/>
  <c r="CS94" i="9"/>
  <c r="CR94" i="9"/>
  <c r="CQ94" i="9"/>
  <c r="CP94" i="9"/>
  <c r="CO94" i="9"/>
  <c r="CN94" i="9"/>
  <c r="CM94" i="9"/>
  <c r="CL94" i="9"/>
  <c r="CK94" i="9"/>
  <c r="CJ94" i="9"/>
  <c r="CI94" i="9"/>
  <c r="CH94" i="9"/>
  <c r="CG94" i="9"/>
  <c r="CF94" i="9"/>
  <c r="CE94" i="9"/>
  <c r="CD94" i="9"/>
  <c r="CC94" i="9"/>
  <c r="CB94" i="9"/>
  <c r="CA94" i="9"/>
  <c r="BZ94" i="9"/>
  <c r="BY94" i="9"/>
  <c r="BX94" i="9"/>
  <c r="BW94" i="9"/>
  <c r="BV94" i="9"/>
  <c r="BU94" i="9"/>
  <c r="BT94" i="9"/>
  <c r="BS94" i="9"/>
  <c r="BR94" i="9"/>
  <c r="BQ94" i="9"/>
  <c r="BP94" i="9"/>
  <c r="BO94" i="9"/>
  <c r="BN94" i="9"/>
  <c r="BM94" i="9"/>
  <c r="BL94" i="9"/>
  <c r="BK94" i="9"/>
  <c r="BJ94" i="9"/>
  <c r="BI94" i="9"/>
  <c r="BH94" i="9"/>
  <c r="BG94" i="9"/>
  <c r="BF94" i="9"/>
  <c r="BE94" i="9"/>
  <c r="BD94" i="9"/>
  <c r="BC94" i="9"/>
  <c r="BB94" i="9"/>
  <c r="BA94" i="9"/>
  <c r="AZ94" i="9"/>
  <c r="AY94" i="9"/>
  <c r="AX94" i="9"/>
  <c r="AW94" i="9"/>
  <c r="AV94" i="9"/>
  <c r="AU94" i="9"/>
  <c r="AT94" i="9"/>
  <c r="AS94" i="9"/>
  <c r="AR94" i="9"/>
  <c r="AQ94" i="9"/>
  <c r="AP94" i="9"/>
  <c r="AO94" i="9"/>
  <c r="AN94" i="9"/>
  <c r="AM94" i="9"/>
  <c r="AL94" i="9"/>
  <c r="AK94" i="9"/>
  <c r="AJ94" i="9"/>
  <c r="AI94" i="9"/>
  <c r="AH94" i="9"/>
  <c r="AG94" i="9"/>
  <c r="AF94" i="9"/>
  <c r="AE94" i="9"/>
  <c r="AD94" i="9"/>
  <c r="AC94" i="9"/>
  <c r="AB94" i="9"/>
  <c r="AA94" i="9"/>
  <c r="Z94" i="9"/>
  <c r="Y94" i="9"/>
  <c r="X94" i="9"/>
  <c r="W94" i="9"/>
  <c r="V94" i="9"/>
  <c r="U94" i="9"/>
  <c r="T94" i="9"/>
  <c r="S94" i="9"/>
  <c r="R94" i="9"/>
  <c r="Q94" i="9"/>
  <c r="P94" i="9"/>
  <c r="O94" i="9"/>
  <c r="N94" i="9"/>
  <c r="M94" i="9"/>
  <c r="L94" i="9"/>
  <c r="K94" i="9"/>
  <c r="J94" i="9"/>
  <c r="I94" i="9"/>
  <c r="H94" i="9"/>
  <c r="G94" i="9"/>
  <c r="DV93" i="9"/>
  <c r="DU93" i="9"/>
  <c r="DT93" i="9"/>
  <c r="DS93" i="9"/>
  <c r="DR93" i="9"/>
  <c r="DQ93" i="9"/>
  <c r="DP93" i="9"/>
  <c r="DO93" i="9"/>
  <c r="DN93" i="9"/>
  <c r="DM93" i="9"/>
  <c r="DL93" i="9"/>
  <c r="DK93" i="9"/>
  <c r="DJ93" i="9"/>
  <c r="DI93" i="9"/>
  <c r="DH93" i="9"/>
  <c r="DG93" i="9"/>
  <c r="DF93" i="9"/>
  <c r="DE93" i="9"/>
  <c r="DD93" i="9"/>
  <c r="DC93" i="9"/>
  <c r="DB93" i="9"/>
  <c r="DA93" i="9"/>
  <c r="CZ93" i="9"/>
  <c r="CY93" i="9"/>
  <c r="CX93" i="9"/>
  <c r="CW93" i="9"/>
  <c r="CV93" i="9"/>
  <c r="CU93" i="9"/>
  <c r="CT93" i="9"/>
  <c r="CS93" i="9"/>
  <c r="CR93" i="9"/>
  <c r="CQ93" i="9"/>
  <c r="CP93" i="9"/>
  <c r="CO93" i="9"/>
  <c r="CN93" i="9"/>
  <c r="CM93" i="9"/>
  <c r="CL93" i="9"/>
  <c r="CK93" i="9"/>
  <c r="CJ93" i="9"/>
  <c r="CI93" i="9"/>
  <c r="CH93" i="9"/>
  <c r="CG93" i="9"/>
  <c r="CF93" i="9"/>
  <c r="CE93" i="9"/>
  <c r="CD93" i="9"/>
  <c r="CC93" i="9"/>
  <c r="CB93" i="9"/>
  <c r="CA93" i="9"/>
  <c r="BZ93" i="9"/>
  <c r="BY93" i="9"/>
  <c r="BX93" i="9"/>
  <c r="BW93" i="9"/>
  <c r="BV93" i="9"/>
  <c r="BU93" i="9"/>
  <c r="BT93" i="9"/>
  <c r="BS93" i="9"/>
  <c r="BR93" i="9"/>
  <c r="BQ93" i="9"/>
  <c r="BP93" i="9"/>
  <c r="BO93" i="9"/>
  <c r="BN93" i="9"/>
  <c r="BM93" i="9"/>
  <c r="BL93" i="9"/>
  <c r="BK93" i="9"/>
  <c r="BJ93" i="9"/>
  <c r="BI93" i="9"/>
  <c r="BH93" i="9"/>
  <c r="BG93" i="9"/>
  <c r="BF93" i="9"/>
  <c r="BE93" i="9"/>
  <c r="BD93" i="9"/>
  <c r="BC93" i="9"/>
  <c r="BB93" i="9"/>
  <c r="BA93" i="9"/>
  <c r="AZ93" i="9"/>
  <c r="AY93" i="9"/>
  <c r="AX93" i="9"/>
  <c r="AW93" i="9"/>
  <c r="AV93" i="9"/>
  <c r="AU93" i="9"/>
  <c r="AT93" i="9"/>
  <c r="AS93" i="9"/>
  <c r="AR93" i="9"/>
  <c r="AQ93" i="9"/>
  <c r="AP93" i="9"/>
  <c r="AO93" i="9"/>
  <c r="AN93" i="9"/>
  <c r="AM93" i="9"/>
  <c r="AL93" i="9"/>
  <c r="AK93" i="9"/>
  <c r="AJ93" i="9"/>
  <c r="AI93" i="9"/>
  <c r="AH93" i="9"/>
  <c r="AG93" i="9"/>
  <c r="AF93" i="9"/>
  <c r="AE93" i="9"/>
  <c r="AD93" i="9"/>
  <c r="AC93" i="9"/>
  <c r="AB93" i="9"/>
  <c r="AA93" i="9"/>
  <c r="Z93" i="9"/>
  <c r="Y93" i="9"/>
  <c r="X93" i="9"/>
  <c r="W93" i="9"/>
  <c r="V93" i="9"/>
  <c r="U93" i="9"/>
  <c r="T93" i="9"/>
  <c r="S93" i="9"/>
  <c r="R93" i="9"/>
  <c r="Q93" i="9"/>
  <c r="P93" i="9"/>
  <c r="O93" i="9"/>
  <c r="N93" i="9"/>
  <c r="M93" i="9"/>
  <c r="L93" i="9"/>
  <c r="K93" i="9"/>
  <c r="J93" i="9"/>
  <c r="I93" i="9"/>
  <c r="H93" i="9"/>
  <c r="G93" i="9"/>
  <c r="DV92" i="9"/>
  <c r="DU92" i="9"/>
  <c r="DT92" i="9"/>
  <c r="DS92" i="9"/>
  <c r="DR92" i="9"/>
  <c r="DQ92" i="9"/>
  <c r="DP92" i="9"/>
  <c r="DO92" i="9"/>
  <c r="DN92" i="9"/>
  <c r="DM92" i="9"/>
  <c r="DL92" i="9"/>
  <c r="DK92" i="9"/>
  <c r="DJ92" i="9"/>
  <c r="DI92" i="9"/>
  <c r="DH92" i="9"/>
  <c r="DG92" i="9"/>
  <c r="DF92" i="9"/>
  <c r="DE92" i="9"/>
  <c r="DD92" i="9"/>
  <c r="DC92" i="9"/>
  <c r="DB92" i="9"/>
  <c r="DA92" i="9"/>
  <c r="CZ92" i="9"/>
  <c r="CY92" i="9"/>
  <c r="CX92" i="9"/>
  <c r="CW92" i="9"/>
  <c r="CV92" i="9"/>
  <c r="CU92" i="9"/>
  <c r="CT92" i="9"/>
  <c r="CS92" i="9"/>
  <c r="CR92" i="9"/>
  <c r="CQ92" i="9"/>
  <c r="CP92" i="9"/>
  <c r="CO92" i="9"/>
  <c r="CN92" i="9"/>
  <c r="CM92" i="9"/>
  <c r="CL92" i="9"/>
  <c r="CK92" i="9"/>
  <c r="CJ92" i="9"/>
  <c r="CI92" i="9"/>
  <c r="CH92" i="9"/>
  <c r="CG92" i="9"/>
  <c r="CF92" i="9"/>
  <c r="CE92" i="9"/>
  <c r="CD92" i="9"/>
  <c r="CC92" i="9"/>
  <c r="CB92" i="9"/>
  <c r="CA92" i="9"/>
  <c r="BZ92" i="9"/>
  <c r="BY92" i="9"/>
  <c r="BX92" i="9"/>
  <c r="BW92" i="9"/>
  <c r="BV92" i="9"/>
  <c r="BU92" i="9"/>
  <c r="BT92" i="9"/>
  <c r="BS92" i="9"/>
  <c r="BR92" i="9"/>
  <c r="BQ92" i="9"/>
  <c r="BP92" i="9"/>
  <c r="BO92" i="9"/>
  <c r="BN92" i="9"/>
  <c r="BM92" i="9"/>
  <c r="BL92" i="9"/>
  <c r="BK92" i="9"/>
  <c r="BJ92" i="9"/>
  <c r="BI92" i="9"/>
  <c r="BH92" i="9"/>
  <c r="BG92" i="9"/>
  <c r="BF92" i="9"/>
  <c r="BE92" i="9"/>
  <c r="BD92" i="9"/>
  <c r="BC92" i="9"/>
  <c r="BB92" i="9"/>
  <c r="BA92" i="9"/>
  <c r="AZ92" i="9"/>
  <c r="AY92" i="9"/>
  <c r="AX92" i="9"/>
  <c r="AW92" i="9"/>
  <c r="AV92" i="9"/>
  <c r="AU92" i="9"/>
  <c r="AT92" i="9"/>
  <c r="AS92" i="9"/>
  <c r="AR92" i="9"/>
  <c r="AQ92" i="9"/>
  <c r="AP92" i="9"/>
  <c r="AO92" i="9"/>
  <c r="AN92" i="9"/>
  <c r="AM92" i="9"/>
  <c r="AL92" i="9"/>
  <c r="AK92" i="9"/>
  <c r="AJ92" i="9"/>
  <c r="AI92" i="9"/>
  <c r="AH92" i="9"/>
  <c r="AG92" i="9"/>
  <c r="AF92" i="9"/>
  <c r="AE92" i="9"/>
  <c r="AD92" i="9"/>
  <c r="AC92" i="9"/>
  <c r="AB92" i="9"/>
  <c r="AA92" i="9"/>
  <c r="Z92" i="9"/>
  <c r="Y92" i="9"/>
  <c r="X92" i="9"/>
  <c r="W92" i="9"/>
  <c r="V92" i="9"/>
  <c r="U92" i="9"/>
  <c r="T92" i="9"/>
  <c r="S92" i="9"/>
  <c r="R92" i="9"/>
  <c r="Q92" i="9"/>
  <c r="P92" i="9"/>
  <c r="O92" i="9"/>
  <c r="N92" i="9"/>
  <c r="M92" i="9"/>
  <c r="L92" i="9"/>
  <c r="K92" i="9"/>
  <c r="J92" i="9"/>
  <c r="I92" i="9"/>
  <c r="H92" i="9"/>
  <c r="G92" i="9"/>
  <c r="DV91" i="9"/>
  <c r="DU91" i="9"/>
  <c r="DT91" i="9"/>
  <c r="DS91" i="9"/>
  <c r="DR91" i="9"/>
  <c r="DQ91" i="9"/>
  <c r="DP91" i="9"/>
  <c r="DO91" i="9"/>
  <c r="DN91" i="9"/>
  <c r="DM91" i="9"/>
  <c r="DL91" i="9"/>
  <c r="DK91" i="9"/>
  <c r="DJ91" i="9"/>
  <c r="DI91" i="9"/>
  <c r="DH91" i="9"/>
  <c r="DG91" i="9"/>
  <c r="DF91" i="9"/>
  <c r="DE91" i="9"/>
  <c r="DD91" i="9"/>
  <c r="DC91" i="9"/>
  <c r="DB91" i="9"/>
  <c r="DA91" i="9"/>
  <c r="CZ91" i="9"/>
  <c r="CY91" i="9"/>
  <c r="CX91" i="9"/>
  <c r="CW91" i="9"/>
  <c r="CV91" i="9"/>
  <c r="CU91" i="9"/>
  <c r="CT91" i="9"/>
  <c r="CS91" i="9"/>
  <c r="CR91" i="9"/>
  <c r="CQ91" i="9"/>
  <c r="CP91" i="9"/>
  <c r="CO91" i="9"/>
  <c r="CN91" i="9"/>
  <c r="CM91" i="9"/>
  <c r="CL91" i="9"/>
  <c r="CK91" i="9"/>
  <c r="CJ91" i="9"/>
  <c r="CI91" i="9"/>
  <c r="CH91" i="9"/>
  <c r="CG91" i="9"/>
  <c r="CF91" i="9"/>
  <c r="CE91" i="9"/>
  <c r="CD91" i="9"/>
  <c r="CC91" i="9"/>
  <c r="CB91" i="9"/>
  <c r="CA91" i="9"/>
  <c r="BZ91" i="9"/>
  <c r="BY91" i="9"/>
  <c r="BX91" i="9"/>
  <c r="BW91" i="9"/>
  <c r="BV91" i="9"/>
  <c r="BU91" i="9"/>
  <c r="BT91" i="9"/>
  <c r="BS91" i="9"/>
  <c r="BR91" i="9"/>
  <c r="BQ91" i="9"/>
  <c r="BP91" i="9"/>
  <c r="BO91" i="9"/>
  <c r="BN91" i="9"/>
  <c r="BM91" i="9"/>
  <c r="BL91" i="9"/>
  <c r="BK91" i="9"/>
  <c r="BJ91" i="9"/>
  <c r="BI91" i="9"/>
  <c r="BH91" i="9"/>
  <c r="BG91" i="9"/>
  <c r="BF91" i="9"/>
  <c r="BE91" i="9"/>
  <c r="BD91" i="9"/>
  <c r="BC91" i="9"/>
  <c r="BB91" i="9"/>
  <c r="BA91" i="9"/>
  <c r="AZ91" i="9"/>
  <c r="AY91" i="9"/>
  <c r="AX91" i="9"/>
  <c r="AW91" i="9"/>
  <c r="AV91" i="9"/>
  <c r="AU91" i="9"/>
  <c r="AT91" i="9"/>
  <c r="AS91" i="9"/>
  <c r="AR91" i="9"/>
  <c r="AQ91" i="9"/>
  <c r="AP91" i="9"/>
  <c r="AO91" i="9"/>
  <c r="AN91" i="9"/>
  <c r="AM91" i="9"/>
  <c r="AL91" i="9"/>
  <c r="AK91" i="9"/>
  <c r="AJ91" i="9"/>
  <c r="AI91" i="9"/>
  <c r="AH91" i="9"/>
  <c r="AG91" i="9"/>
  <c r="AF91" i="9"/>
  <c r="AE91" i="9"/>
  <c r="AD91" i="9"/>
  <c r="AC91" i="9"/>
  <c r="AB91" i="9"/>
  <c r="AA91" i="9"/>
  <c r="Z91" i="9"/>
  <c r="Y91" i="9"/>
  <c r="X91" i="9"/>
  <c r="W91" i="9"/>
  <c r="V91" i="9"/>
  <c r="U91" i="9"/>
  <c r="T91" i="9"/>
  <c r="S91" i="9"/>
  <c r="R91" i="9"/>
  <c r="Q91" i="9"/>
  <c r="P91" i="9"/>
  <c r="O91" i="9"/>
  <c r="N91" i="9"/>
  <c r="M91" i="9"/>
  <c r="L91" i="9"/>
  <c r="K91" i="9"/>
  <c r="J91" i="9"/>
  <c r="I91" i="9"/>
  <c r="H91" i="9"/>
  <c r="G91" i="9"/>
  <c r="DV90" i="9"/>
  <c r="DU90" i="9"/>
  <c r="DT90" i="9"/>
  <c r="DS90" i="9"/>
  <c r="DR90" i="9"/>
  <c r="DQ90" i="9"/>
  <c r="DP90" i="9"/>
  <c r="DO90" i="9"/>
  <c r="DN90" i="9"/>
  <c r="DM90" i="9"/>
  <c r="DL90" i="9"/>
  <c r="DK90" i="9"/>
  <c r="DJ90" i="9"/>
  <c r="DI90" i="9"/>
  <c r="DH90" i="9"/>
  <c r="DG90" i="9"/>
  <c r="DF90" i="9"/>
  <c r="DE90" i="9"/>
  <c r="DD90" i="9"/>
  <c r="DC90" i="9"/>
  <c r="DB90" i="9"/>
  <c r="DA90" i="9"/>
  <c r="CZ90" i="9"/>
  <c r="CY90" i="9"/>
  <c r="CX90" i="9"/>
  <c r="CW90" i="9"/>
  <c r="CV90" i="9"/>
  <c r="CU90" i="9"/>
  <c r="CT90" i="9"/>
  <c r="CS90" i="9"/>
  <c r="CR90" i="9"/>
  <c r="CQ90" i="9"/>
  <c r="CP90" i="9"/>
  <c r="CO90" i="9"/>
  <c r="CN90" i="9"/>
  <c r="CM90" i="9"/>
  <c r="CL90" i="9"/>
  <c r="CK90" i="9"/>
  <c r="CJ90" i="9"/>
  <c r="CI90" i="9"/>
  <c r="CH90" i="9"/>
  <c r="CG90" i="9"/>
  <c r="CF90" i="9"/>
  <c r="CE90" i="9"/>
  <c r="CD90" i="9"/>
  <c r="CC90" i="9"/>
  <c r="CB90" i="9"/>
  <c r="CA90" i="9"/>
  <c r="BZ90" i="9"/>
  <c r="BY90" i="9"/>
  <c r="BX90" i="9"/>
  <c r="BW90" i="9"/>
  <c r="BV90" i="9"/>
  <c r="BU90" i="9"/>
  <c r="BT90" i="9"/>
  <c r="BS90" i="9"/>
  <c r="BR90" i="9"/>
  <c r="BQ90" i="9"/>
  <c r="BP90" i="9"/>
  <c r="BO90" i="9"/>
  <c r="BN90" i="9"/>
  <c r="BM90" i="9"/>
  <c r="BL90" i="9"/>
  <c r="BK90" i="9"/>
  <c r="BJ90" i="9"/>
  <c r="BI90" i="9"/>
  <c r="BH90" i="9"/>
  <c r="BG90" i="9"/>
  <c r="BF90" i="9"/>
  <c r="BE90" i="9"/>
  <c r="BD90" i="9"/>
  <c r="BC90" i="9"/>
  <c r="BB90" i="9"/>
  <c r="BA90" i="9"/>
  <c r="AZ90" i="9"/>
  <c r="AY90" i="9"/>
  <c r="AX90" i="9"/>
  <c r="AW90" i="9"/>
  <c r="AV90" i="9"/>
  <c r="AU90" i="9"/>
  <c r="AT90" i="9"/>
  <c r="AS90" i="9"/>
  <c r="AR90" i="9"/>
  <c r="AQ90" i="9"/>
  <c r="AP90" i="9"/>
  <c r="AO90" i="9"/>
  <c r="AN90" i="9"/>
  <c r="AM90" i="9"/>
  <c r="AL90" i="9"/>
  <c r="AK90" i="9"/>
  <c r="AJ90" i="9"/>
  <c r="AI90" i="9"/>
  <c r="AH90" i="9"/>
  <c r="AG90" i="9"/>
  <c r="AF90" i="9"/>
  <c r="AE90" i="9"/>
  <c r="AD90" i="9"/>
  <c r="AC90" i="9"/>
  <c r="AB90" i="9"/>
  <c r="AA90" i="9"/>
  <c r="Z90" i="9"/>
  <c r="Y90" i="9"/>
  <c r="X90" i="9"/>
  <c r="W90" i="9"/>
  <c r="V90" i="9"/>
  <c r="U90" i="9"/>
  <c r="T90" i="9"/>
  <c r="S90" i="9"/>
  <c r="R90" i="9"/>
  <c r="Q90" i="9"/>
  <c r="P90" i="9"/>
  <c r="O90" i="9"/>
  <c r="N90" i="9"/>
  <c r="M90" i="9"/>
  <c r="L90" i="9"/>
  <c r="K90" i="9"/>
  <c r="J90" i="9"/>
  <c r="I90" i="9"/>
  <c r="H90" i="9"/>
  <c r="G90" i="9"/>
  <c r="DV89" i="9"/>
  <c r="DU89" i="9"/>
  <c r="DT89" i="9"/>
  <c r="DS89" i="9"/>
  <c r="DR89" i="9"/>
  <c r="DQ89" i="9"/>
  <c r="DP89" i="9"/>
  <c r="DO89" i="9"/>
  <c r="DN89" i="9"/>
  <c r="DM89" i="9"/>
  <c r="DL89" i="9"/>
  <c r="DK89" i="9"/>
  <c r="DJ89" i="9"/>
  <c r="DI89" i="9"/>
  <c r="DH89" i="9"/>
  <c r="DG89" i="9"/>
  <c r="DF89" i="9"/>
  <c r="DE89" i="9"/>
  <c r="DD89" i="9"/>
  <c r="DC89" i="9"/>
  <c r="DB89" i="9"/>
  <c r="DA89" i="9"/>
  <c r="CZ89" i="9"/>
  <c r="CY89" i="9"/>
  <c r="CX89" i="9"/>
  <c r="CW89" i="9"/>
  <c r="CV89" i="9"/>
  <c r="CU89" i="9"/>
  <c r="CT89" i="9"/>
  <c r="CS89" i="9"/>
  <c r="CR89" i="9"/>
  <c r="CQ89" i="9"/>
  <c r="CP89" i="9"/>
  <c r="CO89" i="9"/>
  <c r="CN89" i="9"/>
  <c r="CM89" i="9"/>
  <c r="CL89" i="9"/>
  <c r="CK89" i="9"/>
  <c r="CJ89" i="9"/>
  <c r="CI89" i="9"/>
  <c r="CH89" i="9"/>
  <c r="CG89" i="9"/>
  <c r="CF89" i="9"/>
  <c r="CE89" i="9"/>
  <c r="CD89" i="9"/>
  <c r="CC89" i="9"/>
  <c r="CB89" i="9"/>
  <c r="CA89" i="9"/>
  <c r="BZ89" i="9"/>
  <c r="BY89" i="9"/>
  <c r="BX89" i="9"/>
  <c r="BW89" i="9"/>
  <c r="BV89" i="9"/>
  <c r="BU89" i="9"/>
  <c r="BT89" i="9"/>
  <c r="BS89" i="9"/>
  <c r="BR89" i="9"/>
  <c r="BQ89" i="9"/>
  <c r="BP89" i="9"/>
  <c r="BO89" i="9"/>
  <c r="BN89" i="9"/>
  <c r="BM89" i="9"/>
  <c r="BL89" i="9"/>
  <c r="BK89" i="9"/>
  <c r="BJ89" i="9"/>
  <c r="BI89" i="9"/>
  <c r="BH89" i="9"/>
  <c r="BG89" i="9"/>
  <c r="BF89" i="9"/>
  <c r="BE89" i="9"/>
  <c r="BD89" i="9"/>
  <c r="BC89" i="9"/>
  <c r="BB89" i="9"/>
  <c r="BA89" i="9"/>
  <c r="AZ89" i="9"/>
  <c r="AY89" i="9"/>
  <c r="AX89" i="9"/>
  <c r="AW89" i="9"/>
  <c r="AV89" i="9"/>
  <c r="AU89" i="9"/>
  <c r="AT89" i="9"/>
  <c r="AS89" i="9"/>
  <c r="AR89" i="9"/>
  <c r="AQ89" i="9"/>
  <c r="AP89" i="9"/>
  <c r="AO89" i="9"/>
  <c r="AN89" i="9"/>
  <c r="AM89" i="9"/>
  <c r="AL89" i="9"/>
  <c r="AK89" i="9"/>
  <c r="AJ89" i="9"/>
  <c r="AI89" i="9"/>
  <c r="AH89" i="9"/>
  <c r="AG89" i="9"/>
  <c r="AF89" i="9"/>
  <c r="AE89" i="9"/>
  <c r="AD89" i="9"/>
  <c r="AC89" i="9"/>
  <c r="AB89" i="9"/>
  <c r="AA89" i="9"/>
  <c r="Z89" i="9"/>
  <c r="Y89" i="9"/>
  <c r="X89" i="9"/>
  <c r="W89" i="9"/>
  <c r="V89" i="9"/>
  <c r="U89" i="9"/>
  <c r="T89" i="9"/>
  <c r="S89" i="9"/>
  <c r="R89" i="9"/>
  <c r="Q89" i="9"/>
  <c r="P89" i="9"/>
  <c r="O89" i="9"/>
  <c r="N89" i="9"/>
  <c r="M89" i="9"/>
  <c r="L89" i="9"/>
  <c r="K89" i="9"/>
  <c r="J89" i="9"/>
  <c r="I89" i="9"/>
  <c r="H89" i="9"/>
  <c r="G89" i="9"/>
  <c r="DV88" i="9"/>
  <c r="DU88" i="9"/>
  <c r="DT88" i="9"/>
  <c r="DS88" i="9"/>
  <c r="DR88" i="9"/>
  <c r="DQ88" i="9"/>
  <c r="DP88" i="9"/>
  <c r="DO88" i="9"/>
  <c r="DN88" i="9"/>
  <c r="DM88" i="9"/>
  <c r="DL88" i="9"/>
  <c r="DK88" i="9"/>
  <c r="DJ88" i="9"/>
  <c r="DI88" i="9"/>
  <c r="DH88" i="9"/>
  <c r="DG88" i="9"/>
  <c r="DF88" i="9"/>
  <c r="DE88" i="9"/>
  <c r="DD88" i="9"/>
  <c r="DC88" i="9"/>
  <c r="DB88" i="9"/>
  <c r="DA88" i="9"/>
  <c r="CZ88" i="9"/>
  <c r="CY88" i="9"/>
  <c r="CX88" i="9"/>
  <c r="CW88" i="9"/>
  <c r="CV88" i="9"/>
  <c r="CU88" i="9"/>
  <c r="CT88" i="9"/>
  <c r="CS88" i="9"/>
  <c r="CR88" i="9"/>
  <c r="CQ88" i="9"/>
  <c r="CP88" i="9"/>
  <c r="CO88" i="9"/>
  <c r="CN88" i="9"/>
  <c r="CM88" i="9"/>
  <c r="CL88" i="9"/>
  <c r="CK88" i="9"/>
  <c r="CJ88" i="9"/>
  <c r="CI88" i="9"/>
  <c r="CH88" i="9"/>
  <c r="CG88" i="9"/>
  <c r="CF88" i="9"/>
  <c r="CE88" i="9"/>
  <c r="CD88" i="9"/>
  <c r="CC88" i="9"/>
  <c r="CB88" i="9"/>
  <c r="CA88" i="9"/>
  <c r="BZ88" i="9"/>
  <c r="BY88" i="9"/>
  <c r="BX88" i="9"/>
  <c r="BW88" i="9"/>
  <c r="BV88" i="9"/>
  <c r="BU88" i="9"/>
  <c r="BT88" i="9"/>
  <c r="BS88" i="9"/>
  <c r="BR88" i="9"/>
  <c r="BQ88" i="9"/>
  <c r="BP88" i="9"/>
  <c r="BO88" i="9"/>
  <c r="BN88" i="9"/>
  <c r="BM88" i="9"/>
  <c r="BL88" i="9"/>
  <c r="BK88" i="9"/>
  <c r="BJ88" i="9"/>
  <c r="BI88" i="9"/>
  <c r="BH88" i="9"/>
  <c r="BG88" i="9"/>
  <c r="BF88" i="9"/>
  <c r="BE88" i="9"/>
  <c r="BD88" i="9"/>
  <c r="BC88" i="9"/>
  <c r="BB88" i="9"/>
  <c r="BA88" i="9"/>
  <c r="AZ88" i="9"/>
  <c r="AY88" i="9"/>
  <c r="AX88" i="9"/>
  <c r="AW88" i="9"/>
  <c r="AV88" i="9"/>
  <c r="AU88" i="9"/>
  <c r="AT88" i="9"/>
  <c r="AS88" i="9"/>
  <c r="AR88" i="9"/>
  <c r="AQ88" i="9"/>
  <c r="AP88" i="9"/>
  <c r="AO88" i="9"/>
  <c r="AN88" i="9"/>
  <c r="AM88" i="9"/>
  <c r="AL88" i="9"/>
  <c r="AK88" i="9"/>
  <c r="AJ88" i="9"/>
  <c r="AI88" i="9"/>
  <c r="AH88" i="9"/>
  <c r="AG88" i="9"/>
  <c r="AF88" i="9"/>
  <c r="AE88" i="9"/>
  <c r="AD88" i="9"/>
  <c r="AC88" i="9"/>
  <c r="AB88" i="9"/>
  <c r="AA88" i="9"/>
  <c r="Z88" i="9"/>
  <c r="Y88" i="9"/>
  <c r="X88" i="9"/>
  <c r="W88" i="9"/>
  <c r="V88" i="9"/>
  <c r="U88" i="9"/>
  <c r="T88" i="9"/>
  <c r="S88" i="9"/>
  <c r="R88" i="9"/>
  <c r="Q88" i="9"/>
  <c r="P88" i="9"/>
  <c r="O88" i="9"/>
  <c r="N88" i="9"/>
  <c r="M88" i="9"/>
  <c r="L88" i="9"/>
  <c r="K88" i="9"/>
  <c r="J88" i="9"/>
  <c r="I88" i="9"/>
  <c r="H88" i="9"/>
  <c r="G88" i="9"/>
  <c r="DV87" i="9"/>
  <c r="DU87" i="9"/>
  <c r="DT87" i="9"/>
  <c r="DS87" i="9"/>
  <c r="DR87" i="9"/>
  <c r="DQ87" i="9"/>
  <c r="DP87" i="9"/>
  <c r="DO87" i="9"/>
  <c r="DN87" i="9"/>
  <c r="DM87" i="9"/>
  <c r="DL87" i="9"/>
  <c r="DK87" i="9"/>
  <c r="DJ87" i="9"/>
  <c r="DI87" i="9"/>
  <c r="DH87" i="9"/>
  <c r="DG87" i="9"/>
  <c r="DF87" i="9"/>
  <c r="DE87" i="9"/>
  <c r="DD87" i="9"/>
  <c r="DC87" i="9"/>
  <c r="DB87" i="9"/>
  <c r="DA87" i="9"/>
  <c r="CZ87" i="9"/>
  <c r="CY87" i="9"/>
  <c r="CX87" i="9"/>
  <c r="CW87" i="9"/>
  <c r="CV87" i="9"/>
  <c r="CU87" i="9"/>
  <c r="CT87" i="9"/>
  <c r="CS87" i="9"/>
  <c r="CR87" i="9"/>
  <c r="CQ87" i="9"/>
  <c r="CP87" i="9"/>
  <c r="CO87" i="9"/>
  <c r="CN87" i="9"/>
  <c r="CM87" i="9"/>
  <c r="CL87" i="9"/>
  <c r="CK87" i="9"/>
  <c r="CJ87" i="9"/>
  <c r="CI87" i="9"/>
  <c r="CH87" i="9"/>
  <c r="CG87" i="9"/>
  <c r="CF87" i="9"/>
  <c r="CE87" i="9"/>
  <c r="CD87" i="9"/>
  <c r="CC87" i="9"/>
  <c r="CB87" i="9"/>
  <c r="CA87" i="9"/>
  <c r="BZ87" i="9"/>
  <c r="BY87" i="9"/>
  <c r="BX87" i="9"/>
  <c r="BW87" i="9"/>
  <c r="BV87" i="9"/>
  <c r="BU87" i="9"/>
  <c r="BT87" i="9"/>
  <c r="BS87" i="9"/>
  <c r="BR87" i="9"/>
  <c r="BQ87" i="9"/>
  <c r="BP87" i="9"/>
  <c r="BO87" i="9"/>
  <c r="BN87" i="9"/>
  <c r="BM87" i="9"/>
  <c r="BL87" i="9"/>
  <c r="BK87" i="9"/>
  <c r="BJ87" i="9"/>
  <c r="BI87" i="9"/>
  <c r="BH87" i="9"/>
  <c r="BG87" i="9"/>
  <c r="BF87" i="9"/>
  <c r="BE87" i="9"/>
  <c r="BD87" i="9"/>
  <c r="BC87" i="9"/>
  <c r="BB87" i="9"/>
  <c r="BA87" i="9"/>
  <c r="AZ87" i="9"/>
  <c r="AY87" i="9"/>
  <c r="AX87" i="9"/>
  <c r="AW87" i="9"/>
  <c r="AV87" i="9"/>
  <c r="AU87" i="9"/>
  <c r="AT87" i="9"/>
  <c r="AS87" i="9"/>
  <c r="AR87" i="9"/>
  <c r="AQ87" i="9"/>
  <c r="AP87" i="9"/>
  <c r="AO87" i="9"/>
  <c r="AN87" i="9"/>
  <c r="AM87" i="9"/>
  <c r="AL87" i="9"/>
  <c r="AK87" i="9"/>
  <c r="AJ87" i="9"/>
  <c r="AI87" i="9"/>
  <c r="AH87" i="9"/>
  <c r="AG87" i="9"/>
  <c r="AF87" i="9"/>
  <c r="AE87" i="9"/>
  <c r="AD87" i="9"/>
  <c r="AC87" i="9"/>
  <c r="AB87" i="9"/>
  <c r="AA87" i="9"/>
  <c r="Z87" i="9"/>
  <c r="Y87" i="9"/>
  <c r="X87" i="9"/>
  <c r="W87" i="9"/>
  <c r="V87" i="9"/>
  <c r="U87" i="9"/>
  <c r="T87" i="9"/>
  <c r="S87" i="9"/>
  <c r="R87" i="9"/>
  <c r="Q87" i="9"/>
  <c r="P87" i="9"/>
  <c r="O87" i="9"/>
  <c r="N87" i="9"/>
  <c r="M87" i="9"/>
  <c r="L87" i="9"/>
  <c r="K87" i="9"/>
  <c r="J87" i="9"/>
  <c r="I87" i="9"/>
  <c r="H87" i="9"/>
  <c r="G87" i="9"/>
  <c r="DV86" i="9"/>
  <c r="DU86" i="9"/>
  <c r="DT86" i="9"/>
  <c r="DS86" i="9"/>
  <c r="DR86" i="9"/>
  <c r="DQ86" i="9"/>
  <c r="DP86" i="9"/>
  <c r="DO86" i="9"/>
  <c r="DN86" i="9"/>
  <c r="DM86" i="9"/>
  <c r="DL86" i="9"/>
  <c r="DK86" i="9"/>
  <c r="DJ86" i="9"/>
  <c r="DI86" i="9"/>
  <c r="DH86" i="9"/>
  <c r="DG86" i="9"/>
  <c r="DF86" i="9"/>
  <c r="DE86" i="9"/>
  <c r="DD86" i="9"/>
  <c r="DC86" i="9"/>
  <c r="DB86" i="9"/>
  <c r="DA86" i="9"/>
  <c r="CZ86" i="9"/>
  <c r="CY86" i="9"/>
  <c r="CX86" i="9"/>
  <c r="CW86" i="9"/>
  <c r="CV86" i="9"/>
  <c r="CU86" i="9"/>
  <c r="CT86" i="9"/>
  <c r="CS86" i="9"/>
  <c r="CR86" i="9"/>
  <c r="CQ86" i="9"/>
  <c r="CP86" i="9"/>
  <c r="CO86" i="9"/>
  <c r="CN86" i="9"/>
  <c r="CM86" i="9"/>
  <c r="CL86" i="9"/>
  <c r="CK86" i="9"/>
  <c r="CJ86" i="9"/>
  <c r="CI86" i="9"/>
  <c r="CH86" i="9"/>
  <c r="CG86" i="9"/>
  <c r="CF86" i="9"/>
  <c r="CE86" i="9"/>
  <c r="CD86" i="9"/>
  <c r="CC86" i="9"/>
  <c r="CB86" i="9"/>
  <c r="CA86" i="9"/>
  <c r="BZ86" i="9"/>
  <c r="BY86" i="9"/>
  <c r="BX86" i="9"/>
  <c r="BW86" i="9"/>
  <c r="BV86" i="9"/>
  <c r="BU86" i="9"/>
  <c r="BT86" i="9"/>
  <c r="BS86" i="9"/>
  <c r="BR86" i="9"/>
  <c r="BQ86" i="9"/>
  <c r="BP86" i="9"/>
  <c r="BO86" i="9"/>
  <c r="BN86" i="9"/>
  <c r="BM86" i="9"/>
  <c r="BL86" i="9"/>
  <c r="BK86" i="9"/>
  <c r="BJ86" i="9"/>
  <c r="BI86" i="9"/>
  <c r="BH86" i="9"/>
  <c r="BG86" i="9"/>
  <c r="BF86" i="9"/>
  <c r="BE86" i="9"/>
  <c r="BD86" i="9"/>
  <c r="BC86" i="9"/>
  <c r="BB86" i="9"/>
  <c r="BA86" i="9"/>
  <c r="AZ86" i="9"/>
  <c r="AY86" i="9"/>
  <c r="AX86" i="9"/>
  <c r="AW86" i="9"/>
  <c r="AV86" i="9"/>
  <c r="AU86" i="9"/>
  <c r="AT86" i="9"/>
  <c r="AS86" i="9"/>
  <c r="AR86" i="9"/>
  <c r="AQ86" i="9"/>
  <c r="AP86" i="9"/>
  <c r="AO86" i="9"/>
  <c r="AN86" i="9"/>
  <c r="AM86" i="9"/>
  <c r="AL86" i="9"/>
  <c r="AK86" i="9"/>
  <c r="AJ86" i="9"/>
  <c r="AI86" i="9"/>
  <c r="AH86" i="9"/>
  <c r="AG86" i="9"/>
  <c r="AF86" i="9"/>
  <c r="AE86" i="9"/>
  <c r="AD86" i="9"/>
  <c r="AC86" i="9"/>
  <c r="AB86" i="9"/>
  <c r="AA86" i="9"/>
  <c r="Z86" i="9"/>
  <c r="Y86" i="9"/>
  <c r="X86" i="9"/>
  <c r="W86" i="9"/>
  <c r="V86" i="9"/>
  <c r="U86" i="9"/>
  <c r="T86" i="9"/>
  <c r="S86" i="9"/>
  <c r="R86" i="9"/>
  <c r="Q86" i="9"/>
  <c r="P86" i="9"/>
  <c r="O86" i="9"/>
  <c r="N86" i="9"/>
  <c r="M86" i="9"/>
  <c r="L86" i="9"/>
  <c r="K86" i="9"/>
  <c r="J86" i="9"/>
  <c r="I86" i="9"/>
  <c r="H86" i="9"/>
  <c r="G86" i="9"/>
  <c r="DV85" i="9"/>
  <c r="DU85" i="9"/>
  <c r="DT85" i="9"/>
  <c r="DS85" i="9"/>
  <c r="DR85" i="9"/>
  <c r="DQ85" i="9"/>
  <c r="DP85" i="9"/>
  <c r="DO85" i="9"/>
  <c r="DN85" i="9"/>
  <c r="DM85" i="9"/>
  <c r="DL85" i="9"/>
  <c r="DK85" i="9"/>
  <c r="DJ85" i="9"/>
  <c r="DI85" i="9"/>
  <c r="DH85" i="9"/>
  <c r="DG85" i="9"/>
  <c r="DF85" i="9"/>
  <c r="DE85" i="9"/>
  <c r="DD85" i="9"/>
  <c r="DC85" i="9"/>
  <c r="DB85" i="9"/>
  <c r="DA85" i="9"/>
  <c r="CZ85" i="9"/>
  <c r="CY85" i="9"/>
  <c r="CX85" i="9"/>
  <c r="CW85" i="9"/>
  <c r="CV85" i="9"/>
  <c r="CU85" i="9"/>
  <c r="CT85" i="9"/>
  <c r="CS85" i="9"/>
  <c r="CR85" i="9"/>
  <c r="CQ85" i="9"/>
  <c r="CP85" i="9"/>
  <c r="CO85" i="9"/>
  <c r="CN85" i="9"/>
  <c r="CM85" i="9"/>
  <c r="CL85" i="9"/>
  <c r="CK85" i="9"/>
  <c r="CJ85" i="9"/>
  <c r="CI85" i="9"/>
  <c r="CH85" i="9"/>
  <c r="CG85" i="9"/>
  <c r="CF85" i="9"/>
  <c r="CE85" i="9"/>
  <c r="CD85" i="9"/>
  <c r="CC85" i="9"/>
  <c r="CB85" i="9"/>
  <c r="CA85" i="9"/>
  <c r="BZ85" i="9"/>
  <c r="BY85" i="9"/>
  <c r="BX85" i="9"/>
  <c r="BW85" i="9"/>
  <c r="BV85" i="9"/>
  <c r="BU85" i="9"/>
  <c r="BT85" i="9"/>
  <c r="BS85" i="9"/>
  <c r="BR85" i="9"/>
  <c r="BQ85" i="9"/>
  <c r="BP85" i="9"/>
  <c r="BO85" i="9"/>
  <c r="BN85" i="9"/>
  <c r="BM85" i="9"/>
  <c r="BL85" i="9"/>
  <c r="BK85" i="9"/>
  <c r="BJ85" i="9"/>
  <c r="BI85" i="9"/>
  <c r="BH85" i="9"/>
  <c r="BG85" i="9"/>
  <c r="BF85" i="9"/>
  <c r="BE85" i="9"/>
  <c r="BD85" i="9"/>
  <c r="BC85" i="9"/>
  <c r="BB85" i="9"/>
  <c r="BA85" i="9"/>
  <c r="AZ85" i="9"/>
  <c r="AY85" i="9"/>
  <c r="AX85" i="9"/>
  <c r="AW85" i="9"/>
  <c r="AV85" i="9"/>
  <c r="AU85" i="9"/>
  <c r="AT85" i="9"/>
  <c r="AS85" i="9"/>
  <c r="AR85" i="9"/>
  <c r="AQ85" i="9"/>
  <c r="AP85" i="9"/>
  <c r="AO85" i="9"/>
  <c r="AN85" i="9"/>
  <c r="AM85" i="9"/>
  <c r="AL85" i="9"/>
  <c r="AK85" i="9"/>
  <c r="AJ85" i="9"/>
  <c r="AI85" i="9"/>
  <c r="AH85" i="9"/>
  <c r="AG85" i="9"/>
  <c r="AF85" i="9"/>
  <c r="AE85" i="9"/>
  <c r="AD85" i="9"/>
  <c r="AC85" i="9"/>
  <c r="AB85" i="9"/>
  <c r="AA85" i="9"/>
  <c r="Z85" i="9"/>
  <c r="Y85" i="9"/>
  <c r="X85" i="9"/>
  <c r="W85" i="9"/>
  <c r="V85" i="9"/>
  <c r="U85" i="9"/>
  <c r="T85" i="9"/>
  <c r="S85" i="9"/>
  <c r="R85" i="9"/>
  <c r="Q85" i="9"/>
  <c r="P85" i="9"/>
  <c r="O85" i="9"/>
  <c r="N85" i="9"/>
  <c r="M85" i="9"/>
  <c r="L85" i="9"/>
  <c r="K85" i="9"/>
  <c r="J85" i="9"/>
  <c r="I85" i="9"/>
  <c r="H85" i="9"/>
  <c r="G85" i="9"/>
  <c r="DV84" i="9"/>
  <c r="DU84" i="9"/>
  <c r="DT84" i="9"/>
  <c r="DS84" i="9"/>
  <c r="DR84" i="9"/>
  <c r="DQ84" i="9"/>
  <c r="DP84" i="9"/>
  <c r="DO84" i="9"/>
  <c r="DN84" i="9"/>
  <c r="DM84" i="9"/>
  <c r="DL84" i="9"/>
  <c r="DK84" i="9"/>
  <c r="DJ84" i="9"/>
  <c r="DI84" i="9"/>
  <c r="DH84" i="9"/>
  <c r="DG84" i="9"/>
  <c r="DF84" i="9"/>
  <c r="DE84" i="9"/>
  <c r="DD84" i="9"/>
  <c r="DC84" i="9"/>
  <c r="DB84" i="9"/>
  <c r="DA84" i="9"/>
  <c r="CZ84" i="9"/>
  <c r="CY84" i="9"/>
  <c r="CX84" i="9"/>
  <c r="CW84" i="9"/>
  <c r="CV84" i="9"/>
  <c r="CU84" i="9"/>
  <c r="CT84" i="9"/>
  <c r="CS84" i="9"/>
  <c r="CR84" i="9"/>
  <c r="CQ84" i="9"/>
  <c r="CP84" i="9"/>
  <c r="CO84" i="9"/>
  <c r="CN84" i="9"/>
  <c r="CM84" i="9"/>
  <c r="CL84" i="9"/>
  <c r="CK84" i="9"/>
  <c r="CJ84" i="9"/>
  <c r="CI84" i="9"/>
  <c r="CH84" i="9"/>
  <c r="CG84" i="9"/>
  <c r="CF84" i="9"/>
  <c r="CE84" i="9"/>
  <c r="CD84" i="9"/>
  <c r="CC84" i="9"/>
  <c r="CB84" i="9"/>
  <c r="CA84" i="9"/>
  <c r="BZ84" i="9"/>
  <c r="BY84" i="9"/>
  <c r="BX84" i="9"/>
  <c r="BW84" i="9"/>
  <c r="BV84" i="9"/>
  <c r="BU84" i="9"/>
  <c r="BT84" i="9"/>
  <c r="BS84" i="9"/>
  <c r="BR84" i="9"/>
  <c r="BQ84" i="9"/>
  <c r="BP84" i="9"/>
  <c r="BO84" i="9"/>
  <c r="BN84" i="9"/>
  <c r="BM84" i="9"/>
  <c r="BL84" i="9"/>
  <c r="BK84" i="9"/>
  <c r="BJ84" i="9"/>
  <c r="BI84" i="9"/>
  <c r="BH84" i="9"/>
  <c r="BG84" i="9"/>
  <c r="BF84" i="9"/>
  <c r="BE84" i="9"/>
  <c r="BD84" i="9"/>
  <c r="BC84" i="9"/>
  <c r="BB84" i="9"/>
  <c r="BA84" i="9"/>
  <c r="AZ84" i="9"/>
  <c r="AY84" i="9"/>
  <c r="AX84" i="9"/>
  <c r="AW84" i="9"/>
  <c r="AV84" i="9"/>
  <c r="AU84" i="9"/>
  <c r="AT84" i="9"/>
  <c r="AS84" i="9"/>
  <c r="AR84" i="9"/>
  <c r="AQ84" i="9"/>
  <c r="AP84" i="9"/>
  <c r="AO84" i="9"/>
  <c r="AN84" i="9"/>
  <c r="AM84" i="9"/>
  <c r="AL84" i="9"/>
  <c r="AK84" i="9"/>
  <c r="AJ84" i="9"/>
  <c r="AI84" i="9"/>
  <c r="AH84" i="9"/>
  <c r="AG84" i="9"/>
  <c r="AF84" i="9"/>
  <c r="AE84" i="9"/>
  <c r="AD84" i="9"/>
  <c r="AC84" i="9"/>
  <c r="AB84" i="9"/>
  <c r="AA84" i="9"/>
  <c r="Z84" i="9"/>
  <c r="Y84" i="9"/>
  <c r="X84" i="9"/>
  <c r="W84" i="9"/>
  <c r="V84" i="9"/>
  <c r="U84" i="9"/>
  <c r="T84" i="9"/>
  <c r="S84" i="9"/>
  <c r="R84" i="9"/>
  <c r="Q84" i="9"/>
  <c r="P84" i="9"/>
  <c r="O84" i="9"/>
  <c r="N84" i="9"/>
  <c r="M84" i="9"/>
  <c r="L84" i="9"/>
  <c r="K84" i="9"/>
  <c r="J84" i="9"/>
  <c r="I84" i="9"/>
  <c r="H84" i="9"/>
  <c r="G84" i="9"/>
  <c r="DV83" i="9"/>
  <c r="DU83" i="9"/>
  <c r="DT83" i="9"/>
  <c r="DS83" i="9"/>
  <c r="DR83" i="9"/>
  <c r="DQ83" i="9"/>
  <c r="DP83" i="9"/>
  <c r="DO83" i="9"/>
  <c r="DN83" i="9"/>
  <c r="DM83" i="9"/>
  <c r="DL83" i="9"/>
  <c r="DK83" i="9"/>
  <c r="DJ83" i="9"/>
  <c r="DI83" i="9"/>
  <c r="DH83" i="9"/>
  <c r="DG83" i="9"/>
  <c r="DF83" i="9"/>
  <c r="DE83" i="9"/>
  <c r="DD83" i="9"/>
  <c r="DC83" i="9"/>
  <c r="DB83" i="9"/>
  <c r="DA83" i="9"/>
  <c r="CZ83" i="9"/>
  <c r="CY83" i="9"/>
  <c r="CX83" i="9"/>
  <c r="CW83" i="9"/>
  <c r="CV83" i="9"/>
  <c r="CU83" i="9"/>
  <c r="CT83" i="9"/>
  <c r="CS83" i="9"/>
  <c r="CR83" i="9"/>
  <c r="CQ83" i="9"/>
  <c r="CP83" i="9"/>
  <c r="CO83" i="9"/>
  <c r="CN83" i="9"/>
  <c r="CM83" i="9"/>
  <c r="CL83" i="9"/>
  <c r="CK83" i="9"/>
  <c r="CJ83" i="9"/>
  <c r="CI83" i="9"/>
  <c r="CH83" i="9"/>
  <c r="CG83" i="9"/>
  <c r="CF83" i="9"/>
  <c r="CE83" i="9"/>
  <c r="CD83" i="9"/>
  <c r="CC83" i="9"/>
  <c r="CB83" i="9"/>
  <c r="CA83" i="9"/>
  <c r="BZ83" i="9"/>
  <c r="BY83" i="9"/>
  <c r="BX83" i="9"/>
  <c r="BW83" i="9"/>
  <c r="BV83" i="9"/>
  <c r="BU83" i="9"/>
  <c r="BT83" i="9"/>
  <c r="BS83" i="9"/>
  <c r="BR83" i="9"/>
  <c r="BQ83" i="9"/>
  <c r="BP83" i="9"/>
  <c r="BO83" i="9"/>
  <c r="BN83" i="9"/>
  <c r="BM83" i="9"/>
  <c r="BL83" i="9"/>
  <c r="BK83" i="9"/>
  <c r="BJ83" i="9"/>
  <c r="BI83" i="9"/>
  <c r="BH83" i="9"/>
  <c r="BG83" i="9"/>
  <c r="BF83" i="9"/>
  <c r="BE83" i="9"/>
  <c r="BD83" i="9"/>
  <c r="BC83" i="9"/>
  <c r="BB83" i="9"/>
  <c r="BA83" i="9"/>
  <c r="AZ83" i="9"/>
  <c r="AY83" i="9"/>
  <c r="AX83" i="9"/>
  <c r="AW83" i="9"/>
  <c r="AV83" i="9"/>
  <c r="AU83" i="9"/>
  <c r="AT83" i="9"/>
  <c r="AS83" i="9"/>
  <c r="AR83" i="9"/>
  <c r="AQ83" i="9"/>
  <c r="AP83" i="9"/>
  <c r="AO83" i="9"/>
  <c r="AN83" i="9"/>
  <c r="AM83" i="9"/>
  <c r="AL83" i="9"/>
  <c r="AK83" i="9"/>
  <c r="AJ83" i="9"/>
  <c r="AI83" i="9"/>
  <c r="AH83" i="9"/>
  <c r="AG83" i="9"/>
  <c r="AF83" i="9"/>
  <c r="AE83" i="9"/>
  <c r="AD83" i="9"/>
  <c r="AC83" i="9"/>
  <c r="AB83" i="9"/>
  <c r="AA83" i="9"/>
  <c r="Z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DV82" i="9"/>
  <c r="DU82" i="9"/>
  <c r="DT82" i="9"/>
  <c r="DS82" i="9"/>
  <c r="DR82" i="9"/>
  <c r="DQ82" i="9"/>
  <c r="DP82" i="9"/>
  <c r="DO82" i="9"/>
  <c r="DN82" i="9"/>
  <c r="DM82" i="9"/>
  <c r="DL82" i="9"/>
  <c r="DK82" i="9"/>
  <c r="DJ82" i="9"/>
  <c r="DI82" i="9"/>
  <c r="DH82" i="9"/>
  <c r="DG82" i="9"/>
  <c r="DF82" i="9"/>
  <c r="DE82" i="9"/>
  <c r="DD82" i="9"/>
  <c r="DC82" i="9"/>
  <c r="DB82" i="9"/>
  <c r="DA82" i="9"/>
  <c r="CZ82" i="9"/>
  <c r="CY82" i="9"/>
  <c r="CX82" i="9"/>
  <c r="CW82" i="9"/>
  <c r="CV82" i="9"/>
  <c r="CU82" i="9"/>
  <c r="CT82" i="9"/>
  <c r="CS82" i="9"/>
  <c r="CR82" i="9"/>
  <c r="CQ82" i="9"/>
  <c r="CP82" i="9"/>
  <c r="CO82" i="9"/>
  <c r="CN82" i="9"/>
  <c r="CM82" i="9"/>
  <c r="CL82" i="9"/>
  <c r="CK82" i="9"/>
  <c r="CJ82" i="9"/>
  <c r="CI82" i="9"/>
  <c r="CH82" i="9"/>
  <c r="CG82" i="9"/>
  <c r="CF82" i="9"/>
  <c r="CE82" i="9"/>
  <c r="CD82" i="9"/>
  <c r="CC82" i="9"/>
  <c r="CB82" i="9"/>
  <c r="CA82" i="9"/>
  <c r="BZ82" i="9"/>
  <c r="BY82" i="9"/>
  <c r="BX82" i="9"/>
  <c r="BW82" i="9"/>
  <c r="BV82" i="9"/>
  <c r="BU82" i="9"/>
  <c r="BT82" i="9"/>
  <c r="BS82" i="9"/>
  <c r="BR82" i="9"/>
  <c r="BQ82" i="9"/>
  <c r="BP82" i="9"/>
  <c r="BO82" i="9"/>
  <c r="BN82" i="9"/>
  <c r="BM82" i="9"/>
  <c r="BL82" i="9"/>
  <c r="BK82" i="9"/>
  <c r="BJ82" i="9"/>
  <c r="BI82" i="9"/>
  <c r="BH82" i="9"/>
  <c r="BG82" i="9"/>
  <c r="BF82" i="9"/>
  <c r="BE82" i="9"/>
  <c r="BD82" i="9"/>
  <c r="BC82" i="9"/>
  <c r="BB82" i="9"/>
  <c r="BA82" i="9"/>
  <c r="AZ82" i="9"/>
  <c r="AY82" i="9"/>
  <c r="AX82" i="9"/>
  <c r="AW82" i="9"/>
  <c r="AV82" i="9"/>
  <c r="AU82" i="9"/>
  <c r="AT82" i="9"/>
  <c r="AS82" i="9"/>
  <c r="AR82" i="9"/>
  <c r="AQ82" i="9"/>
  <c r="AP82" i="9"/>
  <c r="AO82" i="9"/>
  <c r="AN82" i="9"/>
  <c r="AM82" i="9"/>
  <c r="AL82" i="9"/>
  <c r="AK82" i="9"/>
  <c r="AJ82" i="9"/>
  <c r="AI82" i="9"/>
  <c r="AH82" i="9"/>
  <c r="AG82" i="9"/>
  <c r="AF82" i="9"/>
  <c r="AE82" i="9"/>
  <c r="AD82" i="9"/>
  <c r="AC82" i="9"/>
  <c r="AB82" i="9"/>
  <c r="AA82" i="9"/>
  <c r="Z82" i="9"/>
  <c r="Y82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DV81" i="9"/>
  <c r="DU81" i="9"/>
  <c r="DT81" i="9"/>
  <c r="DS81" i="9"/>
  <c r="DR81" i="9"/>
  <c r="DQ81" i="9"/>
  <c r="DP81" i="9"/>
  <c r="DO81" i="9"/>
  <c r="DN81" i="9"/>
  <c r="DM81" i="9"/>
  <c r="DL81" i="9"/>
  <c r="DK81" i="9"/>
  <c r="DJ81" i="9"/>
  <c r="DI81" i="9"/>
  <c r="DH81" i="9"/>
  <c r="DG81" i="9"/>
  <c r="DF81" i="9"/>
  <c r="DE81" i="9"/>
  <c r="DD81" i="9"/>
  <c r="DC81" i="9"/>
  <c r="DB81" i="9"/>
  <c r="DA81" i="9"/>
  <c r="CZ81" i="9"/>
  <c r="CY81" i="9"/>
  <c r="CX81" i="9"/>
  <c r="CW81" i="9"/>
  <c r="CV81" i="9"/>
  <c r="CU81" i="9"/>
  <c r="CT81" i="9"/>
  <c r="CS81" i="9"/>
  <c r="CR81" i="9"/>
  <c r="CQ81" i="9"/>
  <c r="CP81" i="9"/>
  <c r="CO81" i="9"/>
  <c r="CN81" i="9"/>
  <c r="CM81" i="9"/>
  <c r="CL81" i="9"/>
  <c r="CK81" i="9"/>
  <c r="CJ81" i="9"/>
  <c r="CI81" i="9"/>
  <c r="CH81" i="9"/>
  <c r="CG81" i="9"/>
  <c r="CF81" i="9"/>
  <c r="CE81" i="9"/>
  <c r="CD81" i="9"/>
  <c r="CC81" i="9"/>
  <c r="CB81" i="9"/>
  <c r="CA81" i="9"/>
  <c r="BZ81" i="9"/>
  <c r="BY81" i="9"/>
  <c r="BX81" i="9"/>
  <c r="BW81" i="9"/>
  <c r="BV81" i="9"/>
  <c r="BU81" i="9"/>
  <c r="BT81" i="9"/>
  <c r="BS81" i="9"/>
  <c r="BR81" i="9"/>
  <c r="BQ81" i="9"/>
  <c r="BP81" i="9"/>
  <c r="BO81" i="9"/>
  <c r="BN81" i="9"/>
  <c r="BM81" i="9"/>
  <c r="BL81" i="9"/>
  <c r="BK81" i="9"/>
  <c r="BJ81" i="9"/>
  <c r="BI81" i="9"/>
  <c r="BH81" i="9"/>
  <c r="BG81" i="9"/>
  <c r="BF81" i="9"/>
  <c r="BE81" i="9"/>
  <c r="BD81" i="9"/>
  <c r="BC81" i="9"/>
  <c r="BB81" i="9"/>
  <c r="BA81" i="9"/>
  <c r="AZ81" i="9"/>
  <c r="AY81" i="9"/>
  <c r="AX81" i="9"/>
  <c r="AW81" i="9"/>
  <c r="AV81" i="9"/>
  <c r="AU81" i="9"/>
  <c r="AT81" i="9"/>
  <c r="AS81" i="9"/>
  <c r="AR81" i="9"/>
  <c r="AQ81" i="9"/>
  <c r="AP81" i="9"/>
  <c r="AO81" i="9"/>
  <c r="AN81" i="9"/>
  <c r="AM81" i="9"/>
  <c r="AL81" i="9"/>
  <c r="AK81" i="9"/>
  <c r="AJ81" i="9"/>
  <c r="AI81" i="9"/>
  <c r="AH81" i="9"/>
  <c r="AG81" i="9"/>
  <c r="AF81" i="9"/>
  <c r="AE81" i="9"/>
  <c r="AD81" i="9"/>
  <c r="AC81" i="9"/>
  <c r="AB81" i="9"/>
  <c r="AA81" i="9"/>
  <c r="Z81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DV80" i="9"/>
  <c r="DU80" i="9"/>
  <c r="DT80" i="9"/>
  <c r="DS80" i="9"/>
  <c r="DR80" i="9"/>
  <c r="DQ80" i="9"/>
  <c r="DP80" i="9"/>
  <c r="DO80" i="9"/>
  <c r="DN80" i="9"/>
  <c r="DM80" i="9"/>
  <c r="DL80" i="9"/>
  <c r="DK80" i="9"/>
  <c r="DJ80" i="9"/>
  <c r="DI80" i="9"/>
  <c r="DH80" i="9"/>
  <c r="DG80" i="9"/>
  <c r="DF80" i="9"/>
  <c r="DE80" i="9"/>
  <c r="DD80" i="9"/>
  <c r="DC80" i="9"/>
  <c r="DB80" i="9"/>
  <c r="DA80" i="9"/>
  <c r="CZ80" i="9"/>
  <c r="CY80" i="9"/>
  <c r="CX80" i="9"/>
  <c r="CW80" i="9"/>
  <c r="CV80" i="9"/>
  <c r="CU80" i="9"/>
  <c r="CT80" i="9"/>
  <c r="CS80" i="9"/>
  <c r="CR80" i="9"/>
  <c r="CQ80" i="9"/>
  <c r="CP80" i="9"/>
  <c r="CO80" i="9"/>
  <c r="CN80" i="9"/>
  <c r="CM80" i="9"/>
  <c r="CL80" i="9"/>
  <c r="CK80" i="9"/>
  <c r="CJ80" i="9"/>
  <c r="CI80" i="9"/>
  <c r="CH80" i="9"/>
  <c r="CG80" i="9"/>
  <c r="CF80" i="9"/>
  <c r="CE80" i="9"/>
  <c r="CD80" i="9"/>
  <c r="CC80" i="9"/>
  <c r="CB80" i="9"/>
  <c r="CA80" i="9"/>
  <c r="BZ80" i="9"/>
  <c r="BY80" i="9"/>
  <c r="BX80" i="9"/>
  <c r="BW80" i="9"/>
  <c r="BV80" i="9"/>
  <c r="BU80" i="9"/>
  <c r="BT80" i="9"/>
  <c r="BS80" i="9"/>
  <c r="BR80" i="9"/>
  <c r="BQ80" i="9"/>
  <c r="BP80" i="9"/>
  <c r="BO80" i="9"/>
  <c r="BN80" i="9"/>
  <c r="BM80" i="9"/>
  <c r="BL80" i="9"/>
  <c r="BK80" i="9"/>
  <c r="BJ80" i="9"/>
  <c r="BI80" i="9"/>
  <c r="BH80" i="9"/>
  <c r="BG80" i="9"/>
  <c r="BF80" i="9"/>
  <c r="BE80" i="9"/>
  <c r="BD80" i="9"/>
  <c r="BC80" i="9"/>
  <c r="BB80" i="9"/>
  <c r="BA80" i="9"/>
  <c r="AZ80" i="9"/>
  <c r="AY80" i="9"/>
  <c r="AX80" i="9"/>
  <c r="AW80" i="9"/>
  <c r="AV80" i="9"/>
  <c r="AU80" i="9"/>
  <c r="AT80" i="9"/>
  <c r="AS80" i="9"/>
  <c r="AR80" i="9"/>
  <c r="AQ80" i="9"/>
  <c r="AP80" i="9"/>
  <c r="AO80" i="9"/>
  <c r="AN80" i="9"/>
  <c r="AM80" i="9"/>
  <c r="AL80" i="9"/>
  <c r="AK80" i="9"/>
  <c r="AJ80" i="9"/>
  <c r="AI80" i="9"/>
  <c r="AH80" i="9"/>
  <c r="AG80" i="9"/>
  <c r="AF80" i="9"/>
  <c r="AE80" i="9"/>
  <c r="AD80" i="9"/>
  <c r="AC80" i="9"/>
  <c r="AB80" i="9"/>
  <c r="AA80" i="9"/>
  <c r="Z80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DV79" i="9"/>
  <c r="DU79" i="9"/>
  <c r="DT79" i="9"/>
  <c r="DS79" i="9"/>
  <c r="DR79" i="9"/>
  <c r="DQ79" i="9"/>
  <c r="DP79" i="9"/>
  <c r="DO79" i="9"/>
  <c r="DN79" i="9"/>
  <c r="DM79" i="9"/>
  <c r="DL79" i="9"/>
  <c r="DK79" i="9"/>
  <c r="DJ79" i="9"/>
  <c r="DI79" i="9"/>
  <c r="DH79" i="9"/>
  <c r="DG79" i="9"/>
  <c r="DF79" i="9"/>
  <c r="DE79" i="9"/>
  <c r="DD79" i="9"/>
  <c r="DC79" i="9"/>
  <c r="DB79" i="9"/>
  <c r="DA79" i="9"/>
  <c r="CZ79" i="9"/>
  <c r="CY79" i="9"/>
  <c r="CX79" i="9"/>
  <c r="CW79" i="9"/>
  <c r="CV79" i="9"/>
  <c r="CU79" i="9"/>
  <c r="CT79" i="9"/>
  <c r="CS79" i="9"/>
  <c r="CR79" i="9"/>
  <c r="CQ79" i="9"/>
  <c r="CP79" i="9"/>
  <c r="CO79" i="9"/>
  <c r="CN79" i="9"/>
  <c r="CM79" i="9"/>
  <c r="CL79" i="9"/>
  <c r="CK79" i="9"/>
  <c r="CJ79" i="9"/>
  <c r="CI79" i="9"/>
  <c r="CH79" i="9"/>
  <c r="CG79" i="9"/>
  <c r="CF79" i="9"/>
  <c r="CE79" i="9"/>
  <c r="CD79" i="9"/>
  <c r="CC79" i="9"/>
  <c r="CB79" i="9"/>
  <c r="CA79" i="9"/>
  <c r="BZ79" i="9"/>
  <c r="BY79" i="9"/>
  <c r="BX79" i="9"/>
  <c r="BW79" i="9"/>
  <c r="BV79" i="9"/>
  <c r="BU79" i="9"/>
  <c r="BT79" i="9"/>
  <c r="BS79" i="9"/>
  <c r="BR79" i="9"/>
  <c r="BQ79" i="9"/>
  <c r="BP79" i="9"/>
  <c r="BO79" i="9"/>
  <c r="BN79" i="9"/>
  <c r="BM79" i="9"/>
  <c r="BL79" i="9"/>
  <c r="BK79" i="9"/>
  <c r="BJ79" i="9"/>
  <c r="BI79" i="9"/>
  <c r="BH79" i="9"/>
  <c r="BG79" i="9"/>
  <c r="BF79" i="9"/>
  <c r="BE79" i="9"/>
  <c r="BD79" i="9"/>
  <c r="BC79" i="9"/>
  <c r="BB79" i="9"/>
  <c r="BA79" i="9"/>
  <c r="AZ79" i="9"/>
  <c r="AY79" i="9"/>
  <c r="AX79" i="9"/>
  <c r="AW79" i="9"/>
  <c r="AV79" i="9"/>
  <c r="AU79" i="9"/>
  <c r="AT79" i="9"/>
  <c r="AS79" i="9"/>
  <c r="AR79" i="9"/>
  <c r="AQ79" i="9"/>
  <c r="AP79" i="9"/>
  <c r="AO79" i="9"/>
  <c r="AN79" i="9"/>
  <c r="AM79" i="9"/>
  <c r="AL79" i="9"/>
  <c r="AK79" i="9"/>
  <c r="AJ79" i="9"/>
  <c r="AI79" i="9"/>
  <c r="AH79" i="9"/>
  <c r="AG79" i="9"/>
  <c r="AF79" i="9"/>
  <c r="AE79" i="9"/>
  <c r="AD79" i="9"/>
  <c r="AC79" i="9"/>
  <c r="AB79" i="9"/>
  <c r="AA79" i="9"/>
  <c r="Z79" i="9"/>
  <c r="Y79" i="9"/>
  <c r="X79" i="9"/>
  <c r="W79" i="9"/>
  <c r="V79" i="9"/>
  <c r="U79" i="9"/>
  <c r="T79" i="9"/>
  <c r="S79" i="9"/>
  <c r="R79" i="9"/>
  <c r="Q79" i="9"/>
  <c r="P79" i="9"/>
  <c r="O79" i="9"/>
  <c r="N79" i="9"/>
  <c r="M79" i="9"/>
  <c r="L79" i="9"/>
  <c r="K79" i="9"/>
  <c r="J79" i="9"/>
  <c r="I79" i="9"/>
  <c r="H79" i="9"/>
  <c r="G79" i="9"/>
  <c r="DV78" i="9"/>
  <c r="DU78" i="9"/>
  <c r="DT78" i="9"/>
  <c r="DS78" i="9"/>
  <c r="DR78" i="9"/>
  <c r="DQ78" i="9"/>
  <c r="DP78" i="9"/>
  <c r="DO78" i="9"/>
  <c r="DN78" i="9"/>
  <c r="DM78" i="9"/>
  <c r="DL78" i="9"/>
  <c r="DK78" i="9"/>
  <c r="DJ78" i="9"/>
  <c r="DI78" i="9"/>
  <c r="DH78" i="9"/>
  <c r="DG78" i="9"/>
  <c r="DF78" i="9"/>
  <c r="DE78" i="9"/>
  <c r="DD78" i="9"/>
  <c r="DC78" i="9"/>
  <c r="DB78" i="9"/>
  <c r="DA78" i="9"/>
  <c r="CZ78" i="9"/>
  <c r="CY78" i="9"/>
  <c r="CX78" i="9"/>
  <c r="CW78" i="9"/>
  <c r="CV78" i="9"/>
  <c r="CU78" i="9"/>
  <c r="CT78" i="9"/>
  <c r="CS78" i="9"/>
  <c r="CR78" i="9"/>
  <c r="CQ78" i="9"/>
  <c r="CP78" i="9"/>
  <c r="CO78" i="9"/>
  <c r="CN78" i="9"/>
  <c r="CM78" i="9"/>
  <c r="CL78" i="9"/>
  <c r="CK78" i="9"/>
  <c r="CJ78" i="9"/>
  <c r="CI78" i="9"/>
  <c r="CH78" i="9"/>
  <c r="CG78" i="9"/>
  <c r="CF78" i="9"/>
  <c r="CE78" i="9"/>
  <c r="CD78" i="9"/>
  <c r="CC78" i="9"/>
  <c r="CB78" i="9"/>
  <c r="CA78" i="9"/>
  <c r="BZ78" i="9"/>
  <c r="BY78" i="9"/>
  <c r="BX78" i="9"/>
  <c r="BW78" i="9"/>
  <c r="BV78" i="9"/>
  <c r="BU78" i="9"/>
  <c r="BT78" i="9"/>
  <c r="BS78" i="9"/>
  <c r="BR78" i="9"/>
  <c r="BQ78" i="9"/>
  <c r="BP78" i="9"/>
  <c r="BO78" i="9"/>
  <c r="BN78" i="9"/>
  <c r="BM78" i="9"/>
  <c r="BL78" i="9"/>
  <c r="BK78" i="9"/>
  <c r="BJ78" i="9"/>
  <c r="BI78" i="9"/>
  <c r="BH78" i="9"/>
  <c r="BG78" i="9"/>
  <c r="BF78" i="9"/>
  <c r="BE78" i="9"/>
  <c r="BD78" i="9"/>
  <c r="BC78" i="9"/>
  <c r="BB78" i="9"/>
  <c r="BA78" i="9"/>
  <c r="AZ78" i="9"/>
  <c r="AY78" i="9"/>
  <c r="AX78" i="9"/>
  <c r="AW78" i="9"/>
  <c r="AV78" i="9"/>
  <c r="AU78" i="9"/>
  <c r="AT78" i="9"/>
  <c r="AS78" i="9"/>
  <c r="AR78" i="9"/>
  <c r="AQ78" i="9"/>
  <c r="AP78" i="9"/>
  <c r="AO78" i="9"/>
  <c r="AN78" i="9"/>
  <c r="AM78" i="9"/>
  <c r="AL78" i="9"/>
  <c r="AK78" i="9"/>
  <c r="AJ78" i="9"/>
  <c r="AI78" i="9"/>
  <c r="AH78" i="9"/>
  <c r="AG78" i="9"/>
  <c r="AF78" i="9"/>
  <c r="AE78" i="9"/>
  <c r="AD78" i="9"/>
  <c r="AC78" i="9"/>
  <c r="AB78" i="9"/>
  <c r="AA78" i="9"/>
  <c r="Z78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DV77" i="9"/>
  <c r="DU77" i="9"/>
  <c r="DT77" i="9"/>
  <c r="DS77" i="9"/>
  <c r="DR77" i="9"/>
  <c r="DQ77" i="9"/>
  <c r="DP77" i="9"/>
  <c r="DO77" i="9"/>
  <c r="DN77" i="9"/>
  <c r="DM77" i="9"/>
  <c r="DL77" i="9"/>
  <c r="DK77" i="9"/>
  <c r="DJ77" i="9"/>
  <c r="DI77" i="9"/>
  <c r="DH77" i="9"/>
  <c r="DG77" i="9"/>
  <c r="DF77" i="9"/>
  <c r="DE77" i="9"/>
  <c r="DD77" i="9"/>
  <c r="DC77" i="9"/>
  <c r="DB77" i="9"/>
  <c r="DA77" i="9"/>
  <c r="CZ77" i="9"/>
  <c r="CY77" i="9"/>
  <c r="CX77" i="9"/>
  <c r="CW77" i="9"/>
  <c r="CV77" i="9"/>
  <c r="CU77" i="9"/>
  <c r="CT77" i="9"/>
  <c r="CS77" i="9"/>
  <c r="CR77" i="9"/>
  <c r="CQ77" i="9"/>
  <c r="CP77" i="9"/>
  <c r="CO77" i="9"/>
  <c r="CN77" i="9"/>
  <c r="CM77" i="9"/>
  <c r="CL77" i="9"/>
  <c r="CK77" i="9"/>
  <c r="CJ77" i="9"/>
  <c r="CI77" i="9"/>
  <c r="CH77" i="9"/>
  <c r="CG77" i="9"/>
  <c r="CF77" i="9"/>
  <c r="CE77" i="9"/>
  <c r="CD77" i="9"/>
  <c r="CC77" i="9"/>
  <c r="CB77" i="9"/>
  <c r="CA77" i="9"/>
  <c r="BZ77" i="9"/>
  <c r="BY77" i="9"/>
  <c r="BX77" i="9"/>
  <c r="BW77" i="9"/>
  <c r="BV77" i="9"/>
  <c r="BU77" i="9"/>
  <c r="BT77" i="9"/>
  <c r="BS77" i="9"/>
  <c r="BR77" i="9"/>
  <c r="BQ77" i="9"/>
  <c r="BP77" i="9"/>
  <c r="BO77" i="9"/>
  <c r="BN77" i="9"/>
  <c r="BM77" i="9"/>
  <c r="BL77" i="9"/>
  <c r="BK77" i="9"/>
  <c r="BJ77" i="9"/>
  <c r="BI77" i="9"/>
  <c r="BH77" i="9"/>
  <c r="BG77" i="9"/>
  <c r="BF77" i="9"/>
  <c r="BE77" i="9"/>
  <c r="BD77" i="9"/>
  <c r="BC77" i="9"/>
  <c r="BB77" i="9"/>
  <c r="BA77" i="9"/>
  <c r="AZ77" i="9"/>
  <c r="AY77" i="9"/>
  <c r="AX77" i="9"/>
  <c r="AW77" i="9"/>
  <c r="AV77" i="9"/>
  <c r="AU77" i="9"/>
  <c r="AT77" i="9"/>
  <c r="AS77" i="9"/>
  <c r="AR77" i="9"/>
  <c r="AQ77" i="9"/>
  <c r="AP77" i="9"/>
  <c r="AO77" i="9"/>
  <c r="AN77" i="9"/>
  <c r="AM77" i="9"/>
  <c r="AL77" i="9"/>
  <c r="AK77" i="9"/>
  <c r="AJ77" i="9"/>
  <c r="AI77" i="9"/>
  <c r="AH77" i="9"/>
  <c r="AG77" i="9"/>
  <c r="AF77" i="9"/>
  <c r="AE77" i="9"/>
  <c r="AD77" i="9"/>
  <c r="AC77" i="9"/>
  <c r="AB77" i="9"/>
  <c r="AA77" i="9"/>
  <c r="Z77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DV76" i="9"/>
  <c r="DU76" i="9"/>
  <c r="DT76" i="9"/>
  <c r="DS76" i="9"/>
  <c r="DR76" i="9"/>
  <c r="DQ76" i="9"/>
  <c r="DP76" i="9"/>
  <c r="DO76" i="9"/>
  <c r="DN76" i="9"/>
  <c r="DM76" i="9"/>
  <c r="DL76" i="9"/>
  <c r="DK76" i="9"/>
  <c r="DJ76" i="9"/>
  <c r="DI76" i="9"/>
  <c r="DH76" i="9"/>
  <c r="DG76" i="9"/>
  <c r="DF76" i="9"/>
  <c r="DE76" i="9"/>
  <c r="DD76" i="9"/>
  <c r="DC76" i="9"/>
  <c r="DB76" i="9"/>
  <c r="DA76" i="9"/>
  <c r="CZ76" i="9"/>
  <c r="CY76" i="9"/>
  <c r="CX76" i="9"/>
  <c r="CW76" i="9"/>
  <c r="CV76" i="9"/>
  <c r="CU76" i="9"/>
  <c r="CT76" i="9"/>
  <c r="CS76" i="9"/>
  <c r="CR76" i="9"/>
  <c r="CQ76" i="9"/>
  <c r="CP76" i="9"/>
  <c r="CO76" i="9"/>
  <c r="CN76" i="9"/>
  <c r="CM76" i="9"/>
  <c r="CL76" i="9"/>
  <c r="CK76" i="9"/>
  <c r="CJ76" i="9"/>
  <c r="CI76" i="9"/>
  <c r="CH76" i="9"/>
  <c r="CG76" i="9"/>
  <c r="CF76" i="9"/>
  <c r="CE76" i="9"/>
  <c r="CD76" i="9"/>
  <c r="CC76" i="9"/>
  <c r="CB76" i="9"/>
  <c r="CA76" i="9"/>
  <c r="BZ76" i="9"/>
  <c r="BY76" i="9"/>
  <c r="BX76" i="9"/>
  <c r="BW76" i="9"/>
  <c r="BV76" i="9"/>
  <c r="BU76" i="9"/>
  <c r="BT76" i="9"/>
  <c r="BS76" i="9"/>
  <c r="BR76" i="9"/>
  <c r="BQ76" i="9"/>
  <c r="BP76" i="9"/>
  <c r="BO76" i="9"/>
  <c r="BN76" i="9"/>
  <c r="BM76" i="9"/>
  <c r="BL76" i="9"/>
  <c r="BK76" i="9"/>
  <c r="BJ76" i="9"/>
  <c r="BI76" i="9"/>
  <c r="BH76" i="9"/>
  <c r="BG76" i="9"/>
  <c r="BF76" i="9"/>
  <c r="BE76" i="9"/>
  <c r="BD76" i="9"/>
  <c r="BC76" i="9"/>
  <c r="BB76" i="9"/>
  <c r="BA76" i="9"/>
  <c r="AZ76" i="9"/>
  <c r="AY76" i="9"/>
  <c r="AX76" i="9"/>
  <c r="AW76" i="9"/>
  <c r="AV76" i="9"/>
  <c r="AU76" i="9"/>
  <c r="AT76" i="9"/>
  <c r="AS76" i="9"/>
  <c r="AR76" i="9"/>
  <c r="AQ76" i="9"/>
  <c r="AP76" i="9"/>
  <c r="AO76" i="9"/>
  <c r="AN76" i="9"/>
  <c r="AM76" i="9"/>
  <c r="AL76" i="9"/>
  <c r="AK76" i="9"/>
  <c r="AJ76" i="9"/>
  <c r="AI76" i="9"/>
  <c r="AH76" i="9"/>
  <c r="AG76" i="9"/>
  <c r="AF76" i="9"/>
  <c r="AE76" i="9"/>
  <c r="AD76" i="9"/>
  <c r="AC76" i="9"/>
  <c r="AB76" i="9"/>
  <c r="AA76" i="9"/>
  <c r="Z76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DV75" i="9"/>
  <c r="DU75" i="9"/>
  <c r="DT75" i="9"/>
  <c r="DS75" i="9"/>
  <c r="DR75" i="9"/>
  <c r="DQ75" i="9"/>
  <c r="DP75" i="9"/>
  <c r="DO75" i="9"/>
  <c r="DN75" i="9"/>
  <c r="DM75" i="9"/>
  <c r="DL75" i="9"/>
  <c r="DK75" i="9"/>
  <c r="DJ75" i="9"/>
  <c r="DI75" i="9"/>
  <c r="DH75" i="9"/>
  <c r="DG75" i="9"/>
  <c r="DF75" i="9"/>
  <c r="DE75" i="9"/>
  <c r="DD75" i="9"/>
  <c r="DC75" i="9"/>
  <c r="DB75" i="9"/>
  <c r="DA75" i="9"/>
  <c r="CZ75" i="9"/>
  <c r="CY75" i="9"/>
  <c r="CX75" i="9"/>
  <c r="CW75" i="9"/>
  <c r="CV75" i="9"/>
  <c r="CU75" i="9"/>
  <c r="CT75" i="9"/>
  <c r="CS75" i="9"/>
  <c r="CR75" i="9"/>
  <c r="CQ75" i="9"/>
  <c r="CP75" i="9"/>
  <c r="CO75" i="9"/>
  <c r="CN75" i="9"/>
  <c r="CM75" i="9"/>
  <c r="CL75" i="9"/>
  <c r="CK75" i="9"/>
  <c r="CJ75" i="9"/>
  <c r="CI75" i="9"/>
  <c r="CH75" i="9"/>
  <c r="CG75" i="9"/>
  <c r="CF75" i="9"/>
  <c r="CE75" i="9"/>
  <c r="CD75" i="9"/>
  <c r="CC75" i="9"/>
  <c r="CB75" i="9"/>
  <c r="CA75" i="9"/>
  <c r="BZ75" i="9"/>
  <c r="BY75" i="9"/>
  <c r="BX75" i="9"/>
  <c r="BW75" i="9"/>
  <c r="BV75" i="9"/>
  <c r="BU75" i="9"/>
  <c r="BT75" i="9"/>
  <c r="BS75" i="9"/>
  <c r="BR75" i="9"/>
  <c r="BQ75" i="9"/>
  <c r="BP75" i="9"/>
  <c r="BO75" i="9"/>
  <c r="BN75" i="9"/>
  <c r="BM75" i="9"/>
  <c r="BL75" i="9"/>
  <c r="BK75" i="9"/>
  <c r="BJ75" i="9"/>
  <c r="BI75" i="9"/>
  <c r="BH75" i="9"/>
  <c r="BG75" i="9"/>
  <c r="BF75" i="9"/>
  <c r="BE75" i="9"/>
  <c r="BD75" i="9"/>
  <c r="BC75" i="9"/>
  <c r="BB75" i="9"/>
  <c r="BA75" i="9"/>
  <c r="AZ75" i="9"/>
  <c r="AY75" i="9"/>
  <c r="AX75" i="9"/>
  <c r="AW75" i="9"/>
  <c r="AV75" i="9"/>
  <c r="AU75" i="9"/>
  <c r="AT75" i="9"/>
  <c r="AS75" i="9"/>
  <c r="AR75" i="9"/>
  <c r="AQ75" i="9"/>
  <c r="AP75" i="9"/>
  <c r="AO75" i="9"/>
  <c r="AN75" i="9"/>
  <c r="AM75" i="9"/>
  <c r="AL75" i="9"/>
  <c r="AK75" i="9"/>
  <c r="AJ75" i="9"/>
  <c r="AI75" i="9"/>
  <c r="AH75" i="9"/>
  <c r="AG75" i="9"/>
  <c r="AF75" i="9"/>
  <c r="AE75" i="9"/>
  <c r="AD75" i="9"/>
  <c r="AC75" i="9"/>
  <c r="AB75" i="9"/>
  <c r="AA75" i="9"/>
  <c r="Z75" i="9"/>
  <c r="Y75" i="9"/>
  <c r="X75" i="9"/>
  <c r="W75" i="9"/>
  <c r="V75" i="9"/>
  <c r="U75" i="9"/>
  <c r="T75" i="9"/>
  <c r="S75" i="9"/>
  <c r="R75" i="9"/>
  <c r="Q75" i="9"/>
  <c r="P75" i="9"/>
  <c r="O75" i="9"/>
  <c r="N75" i="9"/>
  <c r="M75" i="9"/>
  <c r="L75" i="9"/>
  <c r="K75" i="9"/>
  <c r="J75" i="9"/>
  <c r="I75" i="9"/>
  <c r="H75" i="9"/>
  <c r="G75" i="9"/>
  <c r="DV74" i="9"/>
  <c r="DU74" i="9"/>
  <c r="DT74" i="9"/>
  <c r="DS74" i="9"/>
  <c r="DR74" i="9"/>
  <c r="DQ74" i="9"/>
  <c r="DP74" i="9"/>
  <c r="DO74" i="9"/>
  <c r="DN74" i="9"/>
  <c r="DM74" i="9"/>
  <c r="DL74" i="9"/>
  <c r="DK74" i="9"/>
  <c r="DJ74" i="9"/>
  <c r="DI74" i="9"/>
  <c r="DH74" i="9"/>
  <c r="DG74" i="9"/>
  <c r="DF74" i="9"/>
  <c r="DE74" i="9"/>
  <c r="DD74" i="9"/>
  <c r="DC74" i="9"/>
  <c r="DB74" i="9"/>
  <c r="DA74" i="9"/>
  <c r="CZ74" i="9"/>
  <c r="CY74" i="9"/>
  <c r="CX74" i="9"/>
  <c r="CW74" i="9"/>
  <c r="CV74" i="9"/>
  <c r="CU74" i="9"/>
  <c r="CT74" i="9"/>
  <c r="CS74" i="9"/>
  <c r="CR74" i="9"/>
  <c r="CQ74" i="9"/>
  <c r="CP74" i="9"/>
  <c r="CO74" i="9"/>
  <c r="CN74" i="9"/>
  <c r="CM74" i="9"/>
  <c r="CL74" i="9"/>
  <c r="CK74" i="9"/>
  <c r="CJ74" i="9"/>
  <c r="CI74" i="9"/>
  <c r="CH74" i="9"/>
  <c r="CG74" i="9"/>
  <c r="CF74" i="9"/>
  <c r="CE74" i="9"/>
  <c r="CD74" i="9"/>
  <c r="CC74" i="9"/>
  <c r="CB74" i="9"/>
  <c r="CA74" i="9"/>
  <c r="BZ74" i="9"/>
  <c r="BY74" i="9"/>
  <c r="BX74" i="9"/>
  <c r="BW74" i="9"/>
  <c r="BV74" i="9"/>
  <c r="BU74" i="9"/>
  <c r="BT74" i="9"/>
  <c r="BS74" i="9"/>
  <c r="BR74" i="9"/>
  <c r="BQ74" i="9"/>
  <c r="BP74" i="9"/>
  <c r="BO74" i="9"/>
  <c r="BN74" i="9"/>
  <c r="BM74" i="9"/>
  <c r="BL74" i="9"/>
  <c r="BK74" i="9"/>
  <c r="BJ74" i="9"/>
  <c r="BI74" i="9"/>
  <c r="BH74" i="9"/>
  <c r="BG74" i="9"/>
  <c r="BF74" i="9"/>
  <c r="BE74" i="9"/>
  <c r="BD74" i="9"/>
  <c r="BC74" i="9"/>
  <c r="BB74" i="9"/>
  <c r="BA74" i="9"/>
  <c r="AZ74" i="9"/>
  <c r="AY74" i="9"/>
  <c r="AX74" i="9"/>
  <c r="AW74" i="9"/>
  <c r="AV74" i="9"/>
  <c r="AU74" i="9"/>
  <c r="AT74" i="9"/>
  <c r="AS74" i="9"/>
  <c r="AR74" i="9"/>
  <c r="AQ74" i="9"/>
  <c r="AP74" i="9"/>
  <c r="AO74" i="9"/>
  <c r="AN74" i="9"/>
  <c r="AM74" i="9"/>
  <c r="AL74" i="9"/>
  <c r="AK74" i="9"/>
  <c r="AJ74" i="9"/>
  <c r="AI74" i="9"/>
  <c r="AH74" i="9"/>
  <c r="AG74" i="9"/>
  <c r="AF74" i="9"/>
  <c r="AE74" i="9"/>
  <c r="AD74" i="9"/>
  <c r="AC74" i="9"/>
  <c r="AB74" i="9"/>
  <c r="AA74" i="9"/>
  <c r="Z74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DV73" i="9"/>
  <c r="DU73" i="9"/>
  <c r="DT73" i="9"/>
  <c r="DS73" i="9"/>
  <c r="DR73" i="9"/>
  <c r="DQ73" i="9"/>
  <c r="DP73" i="9"/>
  <c r="DO73" i="9"/>
  <c r="DN73" i="9"/>
  <c r="DM73" i="9"/>
  <c r="DL73" i="9"/>
  <c r="DK73" i="9"/>
  <c r="DJ73" i="9"/>
  <c r="DI73" i="9"/>
  <c r="DH73" i="9"/>
  <c r="DG73" i="9"/>
  <c r="DF73" i="9"/>
  <c r="DE73" i="9"/>
  <c r="DD73" i="9"/>
  <c r="DC73" i="9"/>
  <c r="DB73" i="9"/>
  <c r="DA73" i="9"/>
  <c r="CZ73" i="9"/>
  <c r="CY73" i="9"/>
  <c r="CX73" i="9"/>
  <c r="CW73" i="9"/>
  <c r="CV73" i="9"/>
  <c r="CU73" i="9"/>
  <c r="CT73" i="9"/>
  <c r="CS73" i="9"/>
  <c r="CR73" i="9"/>
  <c r="CQ73" i="9"/>
  <c r="CP73" i="9"/>
  <c r="CO73" i="9"/>
  <c r="CN73" i="9"/>
  <c r="CM73" i="9"/>
  <c r="CL73" i="9"/>
  <c r="CK73" i="9"/>
  <c r="CJ73" i="9"/>
  <c r="CI73" i="9"/>
  <c r="CH73" i="9"/>
  <c r="CG73" i="9"/>
  <c r="CF73" i="9"/>
  <c r="CE73" i="9"/>
  <c r="CD73" i="9"/>
  <c r="CC73" i="9"/>
  <c r="CB73" i="9"/>
  <c r="CA73" i="9"/>
  <c r="BZ73" i="9"/>
  <c r="BY73" i="9"/>
  <c r="BX73" i="9"/>
  <c r="BW73" i="9"/>
  <c r="BV73" i="9"/>
  <c r="BU73" i="9"/>
  <c r="BT73" i="9"/>
  <c r="BS73" i="9"/>
  <c r="BR73" i="9"/>
  <c r="BQ73" i="9"/>
  <c r="BP73" i="9"/>
  <c r="BO73" i="9"/>
  <c r="BN73" i="9"/>
  <c r="BM73" i="9"/>
  <c r="BL73" i="9"/>
  <c r="BK73" i="9"/>
  <c r="BJ73" i="9"/>
  <c r="BI73" i="9"/>
  <c r="BH73" i="9"/>
  <c r="BG73" i="9"/>
  <c r="BF73" i="9"/>
  <c r="BE73" i="9"/>
  <c r="BD73" i="9"/>
  <c r="BC73" i="9"/>
  <c r="BB73" i="9"/>
  <c r="BA73" i="9"/>
  <c r="AZ73" i="9"/>
  <c r="AY73" i="9"/>
  <c r="AX73" i="9"/>
  <c r="AW73" i="9"/>
  <c r="AV73" i="9"/>
  <c r="AU73" i="9"/>
  <c r="AT73" i="9"/>
  <c r="AS73" i="9"/>
  <c r="AR73" i="9"/>
  <c r="AQ73" i="9"/>
  <c r="AP73" i="9"/>
  <c r="AO73" i="9"/>
  <c r="AN73" i="9"/>
  <c r="AM73" i="9"/>
  <c r="AL73" i="9"/>
  <c r="AK73" i="9"/>
  <c r="AJ73" i="9"/>
  <c r="AI73" i="9"/>
  <c r="AH73" i="9"/>
  <c r="AG73" i="9"/>
  <c r="AF73" i="9"/>
  <c r="AE73" i="9"/>
  <c r="AD73" i="9"/>
  <c r="AC73" i="9"/>
  <c r="AB73" i="9"/>
  <c r="AA73" i="9"/>
  <c r="Z73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DV72" i="9"/>
  <c r="DU72" i="9"/>
  <c r="DT72" i="9"/>
  <c r="DS72" i="9"/>
  <c r="DR72" i="9"/>
  <c r="DQ72" i="9"/>
  <c r="DP72" i="9"/>
  <c r="DO72" i="9"/>
  <c r="DN72" i="9"/>
  <c r="DM72" i="9"/>
  <c r="DL72" i="9"/>
  <c r="DK72" i="9"/>
  <c r="DJ72" i="9"/>
  <c r="DI72" i="9"/>
  <c r="DH72" i="9"/>
  <c r="DG72" i="9"/>
  <c r="DF72" i="9"/>
  <c r="DE72" i="9"/>
  <c r="DD72" i="9"/>
  <c r="DC72" i="9"/>
  <c r="DB72" i="9"/>
  <c r="DA72" i="9"/>
  <c r="CZ72" i="9"/>
  <c r="CY72" i="9"/>
  <c r="CX72" i="9"/>
  <c r="CW72" i="9"/>
  <c r="CV72" i="9"/>
  <c r="CU72" i="9"/>
  <c r="CT72" i="9"/>
  <c r="CS72" i="9"/>
  <c r="CR72" i="9"/>
  <c r="CQ72" i="9"/>
  <c r="CP72" i="9"/>
  <c r="CO72" i="9"/>
  <c r="CN72" i="9"/>
  <c r="CM72" i="9"/>
  <c r="CL72" i="9"/>
  <c r="CK72" i="9"/>
  <c r="CJ72" i="9"/>
  <c r="CI72" i="9"/>
  <c r="CH72" i="9"/>
  <c r="CG72" i="9"/>
  <c r="CF72" i="9"/>
  <c r="CE72" i="9"/>
  <c r="CD72" i="9"/>
  <c r="CC72" i="9"/>
  <c r="CB72" i="9"/>
  <c r="CA72" i="9"/>
  <c r="BZ72" i="9"/>
  <c r="BY72" i="9"/>
  <c r="BX72" i="9"/>
  <c r="BW72" i="9"/>
  <c r="BV72" i="9"/>
  <c r="BU72" i="9"/>
  <c r="BT72" i="9"/>
  <c r="BS72" i="9"/>
  <c r="BR72" i="9"/>
  <c r="BQ72" i="9"/>
  <c r="BP72" i="9"/>
  <c r="BO72" i="9"/>
  <c r="BN72" i="9"/>
  <c r="BM72" i="9"/>
  <c r="BL72" i="9"/>
  <c r="BK72" i="9"/>
  <c r="BJ72" i="9"/>
  <c r="BI72" i="9"/>
  <c r="BH72" i="9"/>
  <c r="BG72" i="9"/>
  <c r="BF72" i="9"/>
  <c r="BE72" i="9"/>
  <c r="BD72" i="9"/>
  <c r="BC72" i="9"/>
  <c r="BB72" i="9"/>
  <c r="BA72" i="9"/>
  <c r="AZ72" i="9"/>
  <c r="AY72" i="9"/>
  <c r="AX72" i="9"/>
  <c r="AW72" i="9"/>
  <c r="AV72" i="9"/>
  <c r="AU72" i="9"/>
  <c r="AT72" i="9"/>
  <c r="AS72" i="9"/>
  <c r="AR72" i="9"/>
  <c r="AQ72" i="9"/>
  <c r="AP72" i="9"/>
  <c r="AO72" i="9"/>
  <c r="AN72" i="9"/>
  <c r="AM72" i="9"/>
  <c r="AL72" i="9"/>
  <c r="AK72" i="9"/>
  <c r="AJ72" i="9"/>
  <c r="AI72" i="9"/>
  <c r="AH72" i="9"/>
  <c r="AG72" i="9"/>
  <c r="AF72" i="9"/>
  <c r="AE72" i="9"/>
  <c r="AD72" i="9"/>
  <c r="AC72" i="9"/>
  <c r="AB72" i="9"/>
  <c r="AA72" i="9"/>
  <c r="Z72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DV71" i="9"/>
  <c r="DU71" i="9"/>
  <c r="DT71" i="9"/>
  <c r="DS71" i="9"/>
  <c r="DR71" i="9"/>
  <c r="DQ71" i="9"/>
  <c r="DP71" i="9"/>
  <c r="DO71" i="9"/>
  <c r="DN71" i="9"/>
  <c r="DM71" i="9"/>
  <c r="DL71" i="9"/>
  <c r="DK71" i="9"/>
  <c r="DJ71" i="9"/>
  <c r="DI71" i="9"/>
  <c r="DH71" i="9"/>
  <c r="DG71" i="9"/>
  <c r="DF71" i="9"/>
  <c r="DE71" i="9"/>
  <c r="DD71" i="9"/>
  <c r="DC71" i="9"/>
  <c r="DB71" i="9"/>
  <c r="DA71" i="9"/>
  <c r="CZ71" i="9"/>
  <c r="CY71" i="9"/>
  <c r="CX71" i="9"/>
  <c r="CW71" i="9"/>
  <c r="CV71" i="9"/>
  <c r="CU71" i="9"/>
  <c r="CT71" i="9"/>
  <c r="CS71" i="9"/>
  <c r="CR71" i="9"/>
  <c r="CQ71" i="9"/>
  <c r="CP71" i="9"/>
  <c r="CO71" i="9"/>
  <c r="CN71" i="9"/>
  <c r="CM71" i="9"/>
  <c r="CL71" i="9"/>
  <c r="CK71" i="9"/>
  <c r="CJ71" i="9"/>
  <c r="CI71" i="9"/>
  <c r="CH71" i="9"/>
  <c r="CG71" i="9"/>
  <c r="CF71" i="9"/>
  <c r="CE71" i="9"/>
  <c r="CD71" i="9"/>
  <c r="CC71" i="9"/>
  <c r="CB71" i="9"/>
  <c r="CA71" i="9"/>
  <c r="BZ71" i="9"/>
  <c r="BY71" i="9"/>
  <c r="BX71" i="9"/>
  <c r="BW71" i="9"/>
  <c r="BV71" i="9"/>
  <c r="BU71" i="9"/>
  <c r="BT71" i="9"/>
  <c r="BS71" i="9"/>
  <c r="BR71" i="9"/>
  <c r="BQ71" i="9"/>
  <c r="BP71" i="9"/>
  <c r="BO71" i="9"/>
  <c r="BN71" i="9"/>
  <c r="BM71" i="9"/>
  <c r="BL71" i="9"/>
  <c r="BK71" i="9"/>
  <c r="BJ71" i="9"/>
  <c r="BI71" i="9"/>
  <c r="BH71" i="9"/>
  <c r="BG71" i="9"/>
  <c r="BF71" i="9"/>
  <c r="BE71" i="9"/>
  <c r="BD71" i="9"/>
  <c r="BC71" i="9"/>
  <c r="BB71" i="9"/>
  <c r="BA71" i="9"/>
  <c r="AZ71" i="9"/>
  <c r="AY71" i="9"/>
  <c r="AX71" i="9"/>
  <c r="AW71" i="9"/>
  <c r="AV71" i="9"/>
  <c r="AU71" i="9"/>
  <c r="AT71" i="9"/>
  <c r="AS71" i="9"/>
  <c r="AR71" i="9"/>
  <c r="AQ71" i="9"/>
  <c r="AP71" i="9"/>
  <c r="AO71" i="9"/>
  <c r="AN71" i="9"/>
  <c r="AM71" i="9"/>
  <c r="AL71" i="9"/>
  <c r="AK71" i="9"/>
  <c r="AJ71" i="9"/>
  <c r="AI71" i="9"/>
  <c r="AH71" i="9"/>
  <c r="AG71" i="9"/>
  <c r="AF71" i="9"/>
  <c r="AE71" i="9"/>
  <c r="AD71" i="9"/>
  <c r="AC71" i="9"/>
  <c r="AB71" i="9"/>
  <c r="AA71" i="9"/>
  <c r="Z71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DV70" i="9"/>
  <c r="DU70" i="9"/>
  <c r="DT70" i="9"/>
  <c r="DS70" i="9"/>
  <c r="DR70" i="9"/>
  <c r="DQ70" i="9"/>
  <c r="DP70" i="9"/>
  <c r="DO70" i="9"/>
  <c r="DN70" i="9"/>
  <c r="DM70" i="9"/>
  <c r="DL70" i="9"/>
  <c r="DK70" i="9"/>
  <c r="DJ70" i="9"/>
  <c r="DI70" i="9"/>
  <c r="DH70" i="9"/>
  <c r="DG70" i="9"/>
  <c r="DF70" i="9"/>
  <c r="DE70" i="9"/>
  <c r="DD70" i="9"/>
  <c r="DC70" i="9"/>
  <c r="DB70" i="9"/>
  <c r="DA70" i="9"/>
  <c r="CZ70" i="9"/>
  <c r="CY70" i="9"/>
  <c r="CX70" i="9"/>
  <c r="CW70" i="9"/>
  <c r="CV70" i="9"/>
  <c r="CU70" i="9"/>
  <c r="CT70" i="9"/>
  <c r="CS70" i="9"/>
  <c r="CR70" i="9"/>
  <c r="CQ70" i="9"/>
  <c r="CP70" i="9"/>
  <c r="CO70" i="9"/>
  <c r="CN70" i="9"/>
  <c r="CM70" i="9"/>
  <c r="CL70" i="9"/>
  <c r="CK70" i="9"/>
  <c r="CJ70" i="9"/>
  <c r="CI70" i="9"/>
  <c r="CH70" i="9"/>
  <c r="CG70" i="9"/>
  <c r="CF70" i="9"/>
  <c r="CE70" i="9"/>
  <c r="CD70" i="9"/>
  <c r="CC70" i="9"/>
  <c r="CB70" i="9"/>
  <c r="CA70" i="9"/>
  <c r="BZ70" i="9"/>
  <c r="BY70" i="9"/>
  <c r="BX70" i="9"/>
  <c r="BW70" i="9"/>
  <c r="BV70" i="9"/>
  <c r="BU70" i="9"/>
  <c r="BT70" i="9"/>
  <c r="BS70" i="9"/>
  <c r="BR70" i="9"/>
  <c r="BQ70" i="9"/>
  <c r="BP70" i="9"/>
  <c r="BO70" i="9"/>
  <c r="BN70" i="9"/>
  <c r="BM70" i="9"/>
  <c r="BL70" i="9"/>
  <c r="BK70" i="9"/>
  <c r="BJ70" i="9"/>
  <c r="BI70" i="9"/>
  <c r="BH70" i="9"/>
  <c r="BG70" i="9"/>
  <c r="BF70" i="9"/>
  <c r="BE70" i="9"/>
  <c r="BD70" i="9"/>
  <c r="BC70" i="9"/>
  <c r="BB70" i="9"/>
  <c r="BA70" i="9"/>
  <c r="AZ70" i="9"/>
  <c r="AY70" i="9"/>
  <c r="AX70" i="9"/>
  <c r="AW70" i="9"/>
  <c r="AV70" i="9"/>
  <c r="AU70" i="9"/>
  <c r="AT70" i="9"/>
  <c r="AS70" i="9"/>
  <c r="AR70" i="9"/>
  <c r="AQ70" i="9"/>
  <c r="AP70" i="9"/>
  <c r="AO70" i="9"/>
  <c r="AN70" i="9"/>
  <c r="AM70" i="9"/>
  <c r="AL70" i="9"/>
  <c r="AK70" i="9"/>
  <c r="AJ70" i="9"/>
  <c r="AI70" i="9"/>
  <c r="AH70" i="9"/>
  <c r="AG70" i="9"/>
  <c r="AF70" i="9"/>
  <c r="AE70" i="9"/>
  <c r="AD70" i="9"/>
  <c r="AC70" i="9"/>
  <c r="AB70" i="9"/>
  <c r="AA70" i="9"/>
  <c r="Z70" i="9"/>
  <c r="Y70" i="9"/>
  <c r="X70" i="9"/>
  <c r="W70" i="9"/>
  <c r="V70" i="9"/>
  <c r="U70" i="9"/>
  <c r="T70" i="9"/>
  <c r="S70" i="9"/>
  <c r="R70" i="9"/>
  <c r="Q70" i="9"/>
  <c r="P70" i="9"/>
  <c r="O70" i="9"/>
  <c r="N70" i="9"/>
  <c r="M70" i="9"/>
  <c r="L70" i="9"/>
  <c r="K70" i="9"/>
  <c r="J70" i="9"/>
  <c r="I70" i="9"/>
  <c r="H70" i="9"/>
  <c r="G70" i="9"/>
  <c r="DV69" i="9"/>
  <c r="DU69" i="9"/>
  <c r="DT69" i="9"/>
  <c r="DS69" i="9"/>
  <c r="DR69" i="9"/>
  <c r="DQ69" i="9"/>
  <c r="DP69" i="9"/>
  <c r="DO69" i="9"/>
  <c r="DN69" i="9"/>
  <c r="DM69" i="9"/>
  <c r="DL69" i="9"/>
  <c r="DK69" i="9"/>
  <c r="DJ69" i="9"/>
  <c r="DI69" i="9"/>
  <c r="DH69" i="9"/>
  <c r="DG69" i="9"/>
  <c r="DF69" i="9"/>
  <c r="DE69" i="9"/>
  <c r="DD69" i="9"/>
  <c r="DC69" i="9"/>
  <c r="DB69" i="9"/>
  <c r="DA69" i="9"/>
  <c r="CZ69" i="9"/>
  <c r="CY69" i="9"/>
  <c r="CX69" i="9"/>
  <c r="CW69" i="9"/>
  <c r="CV69" i="9"/>
  <c r="CU69" i="9"/>
  <c r="CT69" i="9"/>
  <c r="CS69" i="9"/>
  <c r="CR69" i="9"/>
  <c r="CQ69" i="9"/>
  <c r="CP69" i="9"/>
  <c r="CO69" i="9"/>
  <c r="CN69" i="9"/>
  <c r="CM69" i="9"/>
  <c r="CL69" i="9"/>
  <c r="CK69" i="9"/>
  <c r="CJ69" i="9"/>
  <c r="CI69" i="9"/>
  <c r="CH69" i="9"/>
  <c r="CG69" i="9"/>
  <c r="CF69" i="9"/>
  <c r="CE69" i="9"/>
  <c r="CD69" i="9"/>
  <c r="CC69" i="9"/>
  <c r="CB69" i="9"/>
  <c r="CA69" i="9"/>
  <c r="BZ69" i="9"/>
  <c r="BY69" i="9"/>
  <c r="BX69" i="9"/>
  <c r="BW69" i="9"/>
  <c r="BV69" i="9"/>
  <c r="BU69" i="9"/>
  <c r="BT69" i="9"/>
  <c r="BS69" i="9"/>
  <c r="BR69" i="9"/>
  <c r="BQ69" i="9"/>
  <c r="BP69" i="9"/>
  <c r="BO69" i="9"/>
  <c r="BN69" i="9"/>
  <c r="BM69" i="9"/>
  <c r="BL69" i="9"/>
  <c r="BK69" i="9"/>
  <c r="BJ69" i="9"/>
  <c r="BI69" i="9"/>
  <c r="BH69" i="9"/>
  <c r="BG69" i="9"/>
  <c r="BF69" i="9"/>
  <c r="BE69" i="9"/>
  <c r="BD69" i="9"/>
  <c r="BC69" i="9"/>
  <c r="BB69" i="9"/>
  <c r="BA69" i="9"/>
  <c r="AZ69" i="9"/>
  <c r="AY69" i="9"/>
  <c r="AX69" i="9"/>
  <c r="AW69" i="9"/>
  <c r="AV69" i="9"/>
  <c r="AU69" i="9"/>
  <c r="AT69" i="9"/>
  <c r="AS69" i="9"/>
  <c r="AR69" i="9"/>
  <c r="AQ69" i="9"/>
  <c r="AP69" i="9"/>
  <c r="AO69" i="9"/>
  <c r="AN69" i="9"/>
  <c r="AM69" i="9"/>
  <c r="AL69" i="9"/>
  <c r="AK69" i="9"/>
  <c r="AJ69" i="9"/>
  <c r="AI69" i="9"/>
  <c r="AH69" i="9"/>
  <c r="AG69" i="9"/>
  <c r="AF69" i="9"/>
  <c r="AE69" i="9"/>
  <c r="AD69" i="9"/>
  <c r="AC69" i="9"/>
  <c r="AB69" i="9"/>
  <c r="AA69" i="9"/>
  <c r="Z69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DV68" i="9"/>
  <c r="DU68" i="9"/>
  <c r="DT68" i="9"/>
  <c r="DS68" i="9"/>
  <c r="DR68" i="9"/>
  <c r="DQ68" i="9"/>
  <c r="DP68" i="9"/>
  <c r="DO68" i="9"/>
  <c r="DN68" i="9"/>
  <c r="DM68" i="9"/>
  <c r="DL68" i="9"/>
  <c r="DK68" i="9"/>
  <c r="DJ68" i="9"/>
  <c r="DI68" i="9"/>
  <c r="DH68" i="9"/>
  <c r="DG68" i="9"/>
  <c r="DF68" i="9"/>
  <c r="DE68" i="9"/>
  <c r="DD68" i="9"/>
  <c r="DC68" i="9"/>
  <c r="DB68" i="9"/>
  <c r="DA68" i="9"/>
  <c r="CZ68" i="9"/>
  <c r="CY68" i="9"/>
  <c r="CX68" i="9"/>
  <c r="CW68" i="9"/>
  <c r="CV68" i="9"/>
  <c r="CU68" i="9"/>
  <c r="CT68" i="9"/>
  <c r="CS68" i="9"/>
  <c r="CR68" i="9"/>
  <c r="CQ68" i="9"/>
  <c r="CP68" i="9"/>
  <c r="CO68" i="9"/>
  <c r="CN68" i="9"/>
  <c r="CM68" i="9"/>
  <c r="CL68" i="9"/>
  <c r="CK68" i="9"/>
  <c r="CJ68" i="9"/>
  <c r="CI68" i="9"/>
  <c r="CH68" i="9"/>
  <c r="CG68" i="9"/>
  <c r="CF68" i="9"/>
  <c r="CE68" i="9"/>
  <c r="CD68" i="9"/>
  <c r="CC68" i="9"/>
  <c r="CB68" i="9"/>
  <c r="CA68" i="9"/>
  <c r="BZ68" i="9"/>
  <c r="BY68" i="9"/>
  <c r="BX68" i="9"/>
  <c r="BW68" i="9"/>
  <c r="BV68" i="9"/>
  <c r="BU68" i="9"/>
  <c r="BT68" i="9"/>
  <c r="BS68" i="9"/>
  <c r="BR68" i="9"/>
  <c r="BQ68" i="9"/>
  <c r="BP68" i="9"/>
  <c r="BO68" i="9"/>
  <c r="BN68" i="9"/>
  <c r="BM68" i="9"/>
  <c r="BL68" i="9"/>
  <c r="BK68" i="9"/>
  <c r="BJ68" i="9"/>
  <c r="BI68" i="9"/>
  <c r="BH68" i="9"/>
  <c r="BG68" i="9"/>
  <c r="BF68" i="9"/>
  <c r="BE68" i="9"/>
  <c r="BD68" i="9"/>
  <c r="BC68" i="9"/>
  <c r="BB68" i="9"/>
  <c r="BA68" i="9"/>
  <c r="AZ68" i="9"/>
  <c r="AY68" i="9"/>
  <c r="AX68" i="9"/>
  <c r="AW68" i="9"/>
  <c r="AV68" i="9"/>
  <c r="AU68" i="9"/>
  <c r="AT68" i="9"/>
  <c r="AS68" i="9"/>
  <c r="AR68" i="9"/>
  <c r="AQ68" i="9"/>
  <c r="AP68" i="9"/>
  <c r="AO68" i="9"/>
  <c r="AN68" i="9"/>
  <c r="AM68" i="9"/>
  <c r="AL68" i="9"/>
  <c r="AK68" i="9"/>
  <c r="AJ68" i="9"/>
  <c r="AI68" i="9"/>
  <c r="AH68" i="9"/>
  <c r="AG68" i="9"/>
  <c r="AF68" i="9"/>
  <c r="AE68" i="9"/>
  <c r="AD68" i="9"/>
  <c r="AC68" i="9"/>
  <c r="AB68" i="9"/>
  <c r="AA68" i="9"/>
  <c r="Z68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DV67" i="9"/>
  <c r="DU67" i="9"/>
  <c r="DT67" i="9"/>
  <c r="DS67" i="9"/>
  <c r="DR67" i="9"/>
  <c r="DQ67" i="9"/>
  <c r="DP67" i="9"/>
  <c r="DO67" i="9"/>
  <c r="DN67" i="9"/>
  <c r="DM67" i="9"/>
  <c r="DL67" i="9"/>
  <c r="DK67" i="9"/>
  <c r="DJ67" i="9"/>
  <c r="DI67" i="9"/>
  <c r="DH67" i="9"/>
  <c r="DG67" i="9"/>
  <c r="DF67" i="9"/>
  <c r="DE67" i="9"/>
  <c r="DD67" i="9"/>
  <c r="DC67" i="9"/>
  <c r="DB67" i="9"/>
  <c r="DA67" i="9"/>
  <c r="CZ67" i="9"/>
  <c r="CY67" i="9"/>
  <c r="CX67" i="9"/>
  <c r="CW67" i="9"/>
  <c r="CV67" i="9"/>
  <c r="CU67" i="9"/>
  <c r="CT67" i="9"/>
  <c r="CS67" i="9"/>
  <c r="CR67" i="9"/>
  <c r="CQ67" i="9"/>
  <c r="CP67" i="9"/>
  <c r="CO67" i="9"/>
  <c r="CN67" i="9"/>
  <c r="CM67" i="9"/>
  <c r="CL67" i="9"/>
  <c r="CK67" i="9"/>
  <c r="CJ67" i="9"/>
  <c r="CI67" i="9"/>
  <c r="CH67" i="9"/>
  <c r="CG67" i="9"/>
  <c r="CF67" i="9"/>
  <c r="CE67" i="9"/>
  <c r="CD67" i="9"/>
  <c r="CC67" i="9"/>
  <c r="CB67" i="9"/>
  <c r="CA67" i="9"/>
  <c r="BZ67" i="9"/>
  <c r="BY67" i="9"/>
  <c r="BX67" i="9"/>
  <c r="BW67" i="9"/>
  <c r="BV67" i="9"/>
  <c r="BU67" i="9"/>
  <c r="BT67" i="9"/>
  <c r="BS67" i="9"/>
  <c r="BR67" i="9"/>
  <c r="BQ67" i="9"/>
  <c r="BP67" i="9"/>
  <c r="BO67" i="9"/>
  <c r="BN67" i="9"/>
  <c r="BM67" i="9"/>
  <c r="BL67" i="9"/>
  <c r="BK67" i="9"/>
  <c r="BJ67" i="9"/>
  <c r="BI67" i="9"/>
  <c r="BH67" i="9"/>
  <c r="BG67" i="9"/>
  <c r="BF67" i="9"/>
  <c r="BE67" i="9"/>
  <c r="BD67" i="9"/>
  <c r="BC67" i="9"/>
  <c r="BB67" i="9"/>
  <c r="BA67" i="9"/>
  <c r="AZ67" i="9"/>
  <c r="AY67" i="9"/>
  <c r="AX67" i="9"/>
  <c r="AW67" i="9"/>
  <c r="AV67" i="9"/>
  <c r="AU67" i="9"/>
  <c r="AT67" i="9"/>
  <c r="AS67" i="9"/>
  <c r="AR67" i="9"/>
  <c r="AQ67" i="9"/>
  <c r="AP67" i="9"/>
  <c r="AO67" i="9"/>
  <c r="AN67" i="9"/>
  <c r="AM67" i="9"/>
  <c r="AL67" i="9"/>
  <c r="AK67" i="9"/>
  <c r="AJ67" i="9"/>
  <c r="AI67" i="9"/>
  <c r="AH67" i="9"/>
  <c r="AG67" i="9"/>
  <c r="AF67" i="9"/>
  <c r="AE67" i="9"/>
  <c r="AD67" i="9"/>
  <c r="AC67" i="9"/>
  <c r="AB67" i="9"/>
  <c r="AA67" i="9"/>
  <c r="Z67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DV66" i="9"/>
  <c r="DU66" i="9"/>
  <c r="DT66" i="9"/>
  <c r="DS66" i="9"/>
  <c r="DR66" i="9"/>
  <c r="DQ66" i="9"/>
  <c r="DP66" i="9"/>
  <c r="DO66" i="9"/>
  <c r="DN66" i="9"/>
  <c r="DM66" i="9"/>
  <c r="DL66" i="9"/>
  <c r="DK66" i="9"/>
  <c r="DJ66" i="9"/>
  <c r="DI66" i="9"/>
  <c r="DH66" i="9"/>
  <c r="DG66" i="9"/>
  <c r="DF66" i="9"/>
  <c r="DE66" i="9"/>
  <c r="DD66" i="9"/>
  <c r="DC66" i="9"/>
  <c r="DB66" i="9"/>
  <c r="DA66" i="9"/>
  <c r="CZ66" i="9"/>
  <c r="CY66" i="9"/>
  <c r="CX66" i="9"/>
  <c r="CW66" i="9"/>
  <c r="CV66" i="9"/>
  <c r="CU66" i="9"/>
  <c r="CT66" i="9"/>
  <c r="CS66" i="9"/>
  <c r="CR66" i="9"/>
  <c r="CQ66" i="9"/>
  <c r="CP66" i="9"/>
  <c r="CO66" i="9"/>
  <c r="CN66" i="9"/>
  <c r="CM66" i="9"/>
  <c r="CL66" i="9"/>
  <c r="CK66" i="9"/>
  <c r="CJ66" i="9"/>
  <c r="CI66" i="9"/>
  <c r="CH66" i="9"/>
  <c r="CG66" i="9"/>
  <c r="CF66" i="9"/>
  <c r="CE66" i="9"/>
  <c r="CD66" i="9"/>
  <c r="CC66" i="9"/>
  <c r="CB66" i="9"/>
  <c r="CA66" i="9"/>
  <c r="BZ66" i="9"/>
  <c r="BY66" i="9"/>
  <c r="BX66" i="9"/>
  <c r="BW66" i="9"/>
  <c r="BV66" i="9"/>
  <c r="BU66" i="9"/>
  <c r="BT66" i="9"/>
  <c r="BS66" i="9"/>
  <c r="BR66" i="9"/>
  <c r="BQ66" i="9"/>
  <c r="BP66" i="9"/>
  <c r="BO66" i="9"/>
  <c r="BN66" i="9"/>
  <c r="BM66" i="9"/>
  <c r="BL66" i="9"/>
  <c r="BK66" i="9"/>
  <c r="BJ66" i="9"/>
  <c r="BI66" i="9"/>
  <c r="BH66" i="9"/>
  <c r="BG66" i="9"/>
  <c r="BF66" i="9"/>
  <c r="BE66" i="9"/>
  <c r="BD66" i="9"/>
  <c r="BC66" i="9"/>
  <c r="BB66" i="9"/>
  <c r="BA66" i="9"/>
  <c r="AZ66" i="9"/>
  <c r="AY66" i="9"/>
  <c r="AX66" i="9"/>
  <c r="AW66" i="9"/>
  <c r="AV66" i="9"/>
  <c r="AU66" i="9"/>
  <c r="AT66" i="9"/>
  <c r="AS66" i="9"/>
  <c r="AR66" i="9"/>
  <c r="AQ66" i="9"/>
  <c r="AP66" i="9"/>
  <c r="AO66" i="9"/>
  <c r="AN66" i="9"/>
  <c r="AM66" i="9"/>
  <c r="AL66" i="9"/>
  <c r="AK66" i="9"/>
  <c r="AJ66" i="9"/>
  <c r="AI66" i="9"/>
  <c r="AH66" i="9"/>
  <c r="AG66" i="9"/>
  <c r="AF66" i="9"/>
  <c r="AE66" i="9"/>
  <c r="AD66" i="9"/>
  <c r="AC66" i="9"/>
  <c r="AB66" i="9"/>
  <c r="AA66" i="9"/>
  <c r="Z66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DV65" i="9"/>
  <c r="DU65" i="9"/>
  <c r="DT65" i="9"/>
  <c r="DS65" i="9"/>
  <c r="DR65" i="9"/>
  <c r="DQ65" i="9"/>
  <c r="DP65" i="9"/>
  <c r="DO65" i="9"/>
  <c r="DN65" i="9"/>
  <c r="DM65" i="9"/>
  <c r="DL65" i="9"/>
  <c r="DK65" i="9"/>
  <c r="DJ65" i="9"/>
  <c r="DI65" i="9"/>
  <c r="DH65" i="9"/>
  <c r="DG65" i="9"/>
  <c r="DF65" i="9"/>
  <c r="DE65" i="9"/>
  <c r="DD65" i="9"/>
  <c r="DC65" i="9"/>
  <c r="DB65" i="9"/>
  <c r="DA65" i="9"/>
  <c r="CZ65" i="9"/>
  <c r="CY65" i="9"/>
  <c r="CX65" i="9"/>
  <c r="CW65" i="9"/>
  <c r="CV65" i="9"/>
  <c r="CU65" i="9"/>
  <c r="CT65" i="9"/>
  <c r="CS65" i="9"/>
  <c r="CR65" i="9"/>
  <c r="CQ65" i="9"/>
  <c r="CP65" i="9"/>
  <c r="CO65" i="9"/>
  <c r="CN65" i="9"/>
  <c r="CM65" i="9"/>
  <c r="CL65" i="9"/>
  <c r="CK65" i="9"/>
  <c r="CJ65" i="9"/>
  <c r="CI65" i="9"/>
  <c r="CH65" i="9"/>
  <c r="CG65" i="9"/>
  <c r="CF65" i="9"/>
  <c r="CE65" i="9"/>
  <c r="CD65" i="9"/>
  <c r="CC65" i="9"/>
  <c r="CB65" i="9"/>
  <c r="CA65" i="9"/>
  <c r="BZ65" i="9"/>
  <c r="BY65" i="9"/>
  <c r="BX65" i="9"/>
  <c r="BW65" i="9"/>
  <c r="BV65" i="9"/>
  <c r="BU65" i="9"/>
  <c r="BT65" i="9"/>
  <c r="BS65" i="9"/>
  <c r="BR65" i="9"/>
  <c r="BQ65" i="9"/>
  <c r="BP65" i="9"/>
  <c r="BO65" i="9"/>
  <c r="BN65" i="9"/>
  <c r="BM65" i="9"/>
  <c r="BL65" i="9"/>
  <c r="BK65" i="9"/>
  <c r="BJ65" i="9"/>
  <c r="BI65" i="9"/>
  <c r="BH65" i="9"/>
  <c r="BG65" i="9"/>
  <c r="BF65" i="9"/>
  <c r="BE65" i="9"/>
  <c r="BD65" i="9"/>
  <c r="BC65" i="9"/>
  <c r="BB65" i="9"/>
  <c r="BA65" i="9"/>
  <c r="AZ65" i="9"/>
  <c r="AY65" i="9"/>
  <c r="AX65" i="9"/>
  <c r="AW65" i="9"/>
  <c r="AV65" i="9"/>
  <c r="AU65" i="9"/>
  <c r="AT65" i="9"/>
  <c r="AS65" i="9"/>
  <c r="AR65" i="9"/>
  <c r="AQ65" i="9"/>
  <c r="AP65" i="9"/>
  <c r="AO65" i="9"/>
  <c r="AN65" i="9"/>
  <c r="AM65" i="9"/>
  <c r="AL65" i="9"/>
  <c r="AK65" i="9"/>
  <c r="AJ65" i="9"/>
  <c r="AI65" i="9"/>
  <c r="AH65" i="9"/>
  <c r="AG65" i="9"/>
  <c r="AF65" i="9"/>
  <c r="AE65" i="9"/>
  <c r="AD65" i="9"/>
  <c r="AC65" i="9"/>
  <c r="AB65" i="9"/>
  <c r="AA65" i="9"/>
  <c r="Z65" i="9"/>
  <c r="Y65" i="9"/>
  <c r="X65" i="9"/>
  <c r="W65" i="9"/>
  <c r="V65" i="9"/>
  <c r="U65" i="9"/>
  <c r="T65" i="9"/>
  <c r="S65" i="9"/>
  <c r="R65" i="9"/>
  <c r="Q65" i="9"/>
  <c r="P65" i="9"/>
  <c r="O65" i="9"/>
  <c r="N65" i="9"/>
  <c r="M65" i="9"/>
  <c r="L65" i="9"/>
  <c r="K65" i="9"/>
  <c r="J65" i="9"/>
  <c r="I65" i="9"/>
  <c r="H65" i="9"/>
  <c r="G65" i="9"/>
  <c r="DV64" i="9"/>
  <c r="DU64" i="9"/>
  <c r="DT64" i="9"/>
  <c r="DS64" i="9"/>
  <c r="DR64" i="9"/>
  <c r="DQ64" i="9"/>
  <c r="DP64" i="9"/>
  <c r="DO64" i="9"/>
  <c r="DN64" i="9"/>
  <c r="DM64" i="9"/>
  <c r="DL64" i="9"/>
  <c r="DK64" i="9"/>
  <c r="DJ64" i="9"/>
  <c r="DI64" i="9"/>
  <c r="DH64" i="9"/>
  <c r="DG64" i="9"/>
  <c r="DF64" i="9"/>
  <c r="DE64" i="9"/>
  <c r="DD64" i="9"/>
  <c r="DC64" i="9"/>
  <c r="DB64" i="9"/>
  <c r="DA64" i="9"/>
  <c r="CZ64" i="9"/>
  <c r="CY64" i="9"/>
  <c r="CX64" i="9"/>
  <c r="CW64" i="9"/>
  <c r="CV64" i="9"/>
  <c r="CU64" i="9"/>
  <c r="CT64" i="9"/>
  <c r="CS64" i="9"/>
  <c r="CR64" i="9"/>
  <c r="CQ64" i="9"/>
  <c r="CP64" i="9"/>
  <c r="CO64" i="9"/>
  <c r="CN64" i="9"/>
  <c r="CM64" i="9"/>
  <c r="CL64" i="9"/>
  <c r="CK64" i="9"/>
  <c r="CJ64" i="9"/>
  <c r="CI64" i="9"/>
  <c r="CH64" i="9"/>
  <c r="CG64" i="9"/>
  <c r="CF64" i="9"/>
  <c r="CE64" i="9"/>
  <c r="CD64" i="9"/>
  <c r="CC64" i="9"/>
  <c r="CB64" i="9"/>
  <c r="CA64" i="9"/>
  <c r="BZ64" i="9"/>
  <c r="BY64" i="9"/>
  <c r="BX64" i="9"/>
  <c r="BW64" i="9"/>
  <c r="BV64" i="9"/>
  <c r="BU64" i="9"/>
  <c r="BT64" i="9"/>
  <c r="BS64" i="9"/>
  <c r="BR64" i="9"/>
  <c r="BQ64" i="9"/>
  <c r="BP64" i="9"/>
  <c r="BO64" i="9"/>
  <c r="BN64" i="9"/>
  <c r="BM64" i="9"/>
  <c r="BL64" i="9"/>
  <c r="BK64" i="9"/>
  <c r="BJ64" i="9"/>
  <c r="BI64" i="9"/>
  <c r="BH64" i="9"/>
  <c r="BG64" i="9"/>
  <c r="BF64" i="9"/>
  <c r="BE64" i="9"/>
  <c r="BD64" i="9"/>
  <c r="BC64" i="9"/>
  <c r="BB64" i="9"/>
  <c r="BA64" i="9"/>
  <c r="AZ64" i="9"/>
  <c r="AY64" i="9"/>
  <c r="AX64" i="9"/>
  <c r="AW64" i="9"/>
  <c r="AV64" i="9"/>
  <c r="AU64" i="9"/>
  <c r="AT64" i="9"/>
  <c r="AS64" i="9"/>
  <c r="AR64" i="9"/>
  <c r="AQ64" i="9"/>
  <c r="AP64" i="9"/>
  <c r="AO64" i="9"/>
  <c r="AN64" i="9"/>
  <c r="AM64" i="9"/>
  <c r="AL64" i="9"/>
  <c r="AK64" i="9"/>
  <c r="AJ64" i="9"/>
  <c r="AI64" i="9"/>
  <c r="AH64" i="9"/>
  <c r="AG64" i="9"/>
  <c r="AF64" i="9"/>
  <c r="AE64" i="9"/>
  <c r="AD64" i="9"/>
  <c r="AC64" i="9"/>
  <c r="AB64" i="9"/>
  <c r="AA64" i="9"/>
  <c r="Z64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DV63" i="9"/>
  <c r="DU63" i="9"/>
  <c r="DT63" i="9"/>
  <c r="DS63" i="9"/>
  <c r="DR63" i="9"/>
  <c r="DQ63" i="9"/>
  <c r="DP63" i="9"/>
  <c r="DO63" i="9"/>
  <c r="DN63" i="9"/>
  <c r="DM63" i="9"/>
  <c r="DL63" i="9"/>
  <c r="DK63" i="9"/>
  <c r="DJ63" i="9"/>
  <c r="DI63" i="9"/>
  <c r="DH63" i="9"/>
  <c r="DG63" i="9"/>
  <c r="DF63" i="9"/>
  <c r="DE63" i="9"/>
  <c r="DD63" i="9"/>
  <c r="DC63" i="9"/>
  <c r="DB63" i="9"/>
  <c r="DA63" i="9"/>
  <c r="CZ63" i="9"/>
  <c r="CY63" i="9"/>
  <c r="CX63" i="9"/>
  <c r="CW63" i="9"/>
  <c r="CV63" i="9"/>
  <c r="CU63" i="9"/>
  <c r="CT63" i="9"/>
  <c r="CS63" i="9"/>
  <c r="CR63" i="9"/>
  <c r="CQ63" i="9"/>
  <c r="CP63" i="9"/>
  <c r="CO63" i="9"/>
  <c r="CN63" i="9"/>
  <c r="CM63" i="9"/>
  <c r="CL63" i="9"/>
  <c r="CK63" i="9"/>
  <c r="CJ63" i="9"/>
  <c r="CI63" i="9"/>
  <c r="CH63" i="9"/>
  <c r="CG63" i="9"/>
  <c r="CF63" i="9"/>
  <c r="CE63" i="9"/>
  <c r="CD63" i="9"/>
  <c r="CC63" i="9"/>
  <c r="CB63" i="9"/>
  <c r="CA63" i="9"/>
  <c r="BZ63" i="9"/>
  <c r="BY63" i="9"/>
  <c r="BX63" i="9"/>
  <c r="BW63" i="9"/>
  <c r="BV63" i="9"/>
  <c r="BU63" i="9"/>
  <c r="BT63" i="9"/>
  <c r="BS63" i="9"/>
  <c r="BR63" i="9"/>
  <c r="BQ63" i="9"/>
  <c r="BP63" i="9"/>
  <c r="BO63" i="9"/>
  <c r="BN63" i="9"/>
  <c r="BM63" i="9"/>
  <c r="BL63" i="9"/>
  <c r="BK63" i="9"/>
  <c r="BJ63" i="9"/>
  <c r="BI63" i="9"/>
  <c r="BH63" i="9"/>
  <c r="BG63" i="9"/>
  <c r="BF63" i="9"/>
  <c r="BE63" i="9"/>
  <c r="BD63" i="9"/>
  <c r="BC63" i="9"/>
  <c r="BB63" i="9"/>
  <c r="BA63" i="9"/>
  <c r="AZ63" i="9"/>
  <c r="AY63" i="9"/>
  <c r="AX63" i="9"/>
  <c r="AW63" i="9"/>
  <c r="AV63" i="9"/>
  <c r="AU63" i="9"/>
  <c r="AT63" i="9"/>
  <c r="AS63" i="9"/>
  <c r="AR63" i="9"/>
  <c r="AQ63" i="9"/>
  <c r="AP63" i="9"/>
  <c r="AO63" i="9"/>
  <c r="AN63" i="9"/>
  <c r="AM63" i="9"/>
  <c r="AL63" i="9"/>
  <c r="AK63" i="9"/>
  <c r="AJ63" i="9"/>
  <c r="AI63" i="9"/>
  <c r="AH63" i="9"/>
  <c r="AG63" i="9"/>
  <c r="AF63" i="9"/>
  <c r="AE63" i="9"/>
  <c r="AD63" i="9"/>
  <c r="AC63" i="9"/>
  <c r="AB63" i="9"/>
  <c r="AA63" i="9"/>
  <c r="Z63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DV62" i="9"/>
  <c r="DU62" i="9"/>
  <c r="DT62" i="9"/>
  <c r="DS62" i="9"/>
  <c r="DR62" i="9"/>
  <c r="DQ62" i="9"/>
  <c r="DP62" i="9"/>
  <c r="DO62" i="9"/>
  <c r="DN62" i="9"/>
  <c r="DM62" i="9"/>
  <c r="DL62" i="9"/>
  <c r="DK62" i="9"/>
  <c r="DJ62" i="9"/>
  <c r="DI62" i="9"/>
  <c r="DH62" i="9"/>
  <c r="DG62" i="9"/>
  <c r="DF62" i="9"/>
  <c r="DE62" i="9"/>
  <c r="DD62" i="9"/>
  <c r="DC62" i="9"/>
  <c r="DB62" i="9"/>
  <c r="DA62" i="9"/>
  <c r="CZ62" i="9"/>
  <c r="CY62" i="9"/>
  <c r="CX62" i="9"/>
  <c r="CW62" i="9"/>
  <c r="CV62" i="9"/>
  <c r="CU62" i="9"/>
  <c r="CT62" i="9"/>
  <c r="CS62" i="9"/>
  <c r="CR62" i="9"/>
  <c r="CQ62" i="9"/>
  <c r="CP62" i="9"/>
  <c r="CO62" i="9"/>
  <c r="CN62" i="9"/>
  <c r="CM62" i="9"/>
  <c r="CL62" i="9"/>
  <c r="CK62" i="9"/>
  <c r="CJ62" i="9"/>
  <c r="CI62" i="9"/>
  <c r="CH62" i="9"/>
  <c r="CG62" i="9"/>
  <c r="CF62" i="9"/>
  <c r="CE62" i="9"/>
  <c r="CD62" i="9"/>
  <c r="CC62" i="9"/>
  <c r="CB62" i="9"/>
  <c r="CA62" i="9"/>
  <c r="BZ62" i="9"/>
  <c r="BY62" i="9"/>
  <c r="BX62" i="9"/>
  <c r="BW62" i="9"/>
  <c r="BV62" i="9"/>
  <c r="BU62" i="9"/>
  <c r="BT62" i="9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DV61" i="9"/>
  <c r="DU61" i="9"/>
  <c r="DT61" i="9"/>
  <c r="DS61" i="9"/>
  <c r="DR61" i="9"/>
  <c r="DQ61" i="9"/>
  <c r="DP61" i="9"/>
  <c r="DO61" i="9"/>
  <c r="DN61" i="9"/>
  <c r="DM61" i="9"/>
  <c r="DL61" i="9"/>
  <c r="DK61" i="9"/>
  <c r="DJ61" i="9"/>
  <c r="DI61" i="9"/>
  <c r="DH61" i="9"/>
  <c r="DG61" i="9"/>
  <c r="DF61" i="9"/>
  <c r="DE61" i="9"/>
  <c r="DD61" i="9"/>
  <c r="DC61" i="9"/>
  <c r="DB61" i="9"/>
  <c r="DA61" i="9"/>
  <c r="CZ61" i="9"/>
  <c r="CY61" i="9"/>
  <c r="CX61" i="9"/>
  <c r="CW61" i="9"/>
  <c r="CV61" i="9"/>
  <c r="CU61" i="9"/>
  <c r="CT61" i="9"/>
  <c r="CS61" i="9"/>
  <c r="CR61" i="9"/>
  <c r="CQ61" i="9"/>
  <c r="CP61" i="9"/>
  <c r="CO61" i="9"/>
  <c r="CN61" i="9"/>
  <c r="CM61" i="9"/>
  <c r="CL61" i="9"/>
  <c r="CK61" i="9"/>
  <c r="CJ61" i="9"/>
  <c r="CI61" i="9"/>
  <c r="CH61" i="9"/>
  <c r="CG61" i="9"/>
  <c r="CF61" i="9"/>
  <c r="CE61" i="9"/>
  <c r="CD61" i="9"/>
  <c r="CC61" i="9"/>
  <c r="CB61" i="9"/>
  <c r="CA61" i="9"/>
  <c r="BZ61" i="9"/>
  <c r="BY61" i="9"/>
  <c r="BX61" i="9"/>
  <c r="BW61" i="9"/>
  <c r="BV61" i="9"/>
  <c r="BU61" i="9"/>
  <c r="BT61" i="9"/>
  <c r="BS61" i="9"/>
  <c r="BR61" i="9"/>
  <c r="BQ61" i="9"/>
  <c r="BP61" i="9"/>
  <c r="BO61" i="9"/>
  <c r="BN61" i="9"/>
  <c r="BM61" i="9"/>
  <c r="BL61" i="9"/>
  <c r="BK61" i="9"/>
  <c r="BJ61" i="9"/>
  <c r="BI61" i="9"/>
  <c r="BH61" i="9"/>
  <c r="BG61" i="9"/>
  <c r="BF61" i="9"/>
  <c r="BE61" i="9"/>
  <c r="BD61" i="9"/>
  <c r="BC61" i="9"/>
  <c r="BB61" i="9"/>
  <c r="BA61" i="9"/>
  <c r="AZ61" i="9"/>
  <c r="AY61" i="9"/>
  <c r="AX61" i="9"/>
  <c r="AW61" i="9"/>
  <c r="AV61" i="9"/>
  <c r="AU61" i="9"/>
  <c r="AT61" i="9"/>
  <c r="AS61" i="9"/>
  <c r="AR61" i="9"/>
  <c r="AQ61" i="9"/>
  <c r="AP61" i="9"/>
  <c r="AO61" i="9"/>
  <c r="AN61" i="9"/>
  <c r="AM61" i="9"/>
  <c r="AL61" i="9"/>
  <c r="AK61" i="9"/>
  <c r="AJ61" i="9"/>
  <c r="AI61" i="9"/>
  <c r="AH61" i="9"/>
  <c r="AG61" i="9"/>
  <c r="AF61" i="9"/>
  <c r="AE61" i="9"/>
  <c r="AD61" i="9"/>
  <c r="AC61" i="9"/>
  <c r="AB61" i="9"/>
  <c r="AA61" i="9"/>
  <c r="Z61" i="9"/>
  <c r="Y61" i="9"/>
  <c r="X61" i="9"/>
  <c r="W61" i="9"/>
  <c r="V61" i="9"/>
  <c r="U61" i="9"/>
  <c r="T61" i="9"/>
  <c r="S61" i="9"/>
  <c r="R61" i="9"/>
  <c r="Q61" i="9"/>
  <c r="P61" i="9"/>
  <c r="O61" i="9"/>
  <c r="N61" i="9"/>
  <c r="M61" i="9"/>
  <c r="L61" i="9"/>
  <c r="K61" i="9"/>
  <c r="J61" i="9"/>
  <c r="I61" i="9"/>
  <c r="H61" i="9"/>
  <c r="G61" i="9"/>
  <c r="DV60" i="9"/>
  <c r="DU60" i="9"/>
  <c r="DT60" i="9"/>
  <c r="DS60" i="9"/>
  <c r="DR60" i="9"/>
  <c r="DQ60" i="9"/>
  <c r="DP60" i="9"/>
  <c r="DO60" i="9"/>
  <c r="DN60" i="9"/>
  <c r="DM60" i="9"/>
  <c r="DL60" i="9"/>
  <c r="DK60" i="9"/>
  <c r="DJ60" i="9"/>
  <c r="DI60" i="9"/>
  <c r="DH60" i="9"/>
  <c r="DG60" i="9"/>
  <c r="DF60" i="9"/>
  <c r="DE60" i="9"/>
  <c r="DD60" i="9"/>
  <c r="DC60" i="9"/>
  <c r="DB60" i="9"/>
  <c r="DA60" i="9"/>
  <c r="CZ60" i="9"/>
  <c r="CY60" i="9"/>
  <c r="CX60" i="9"/>
  <c r="CW60" i="9"/>
  <c r="CV60" i="9"/>
  <c r="CU60" i="9"/>
  <c r="CT60" i="9"/>
  <c r="CS60" i="9"/>
  <c r="CR60" i="9"/>
  <c r="CQ60" i="9"/>
  <c r="CP60" i="9"/>
  <c r="CO60" i="9"/>
  <c r="CN60" i="9"/>
  <c r="CM60" i="9"/>
  <c r="CL60" i="9"/>
  <c r="CK60" i="9"/>
  <c r="CJ60" i="9"/>
  <c r="CI60" i="9"/>
  <c r="CH60" i="9"/>
  <c r="CG60" i="9"/>
  <c r="CF60" i="9"/>
  <c r="CE60" i="9"/>
  <c r="CD60" i="9"/>
  <c r="CC60" i="9"/>
  <c r="CB60" i="9"/>
  <c r="CA60" i="9"/>
  <c r="BZ60" i="9"/>
  <c r="BY60" i="9"/>
  <c r="BX60" i="9"/>
  <c r="BW60" i="9"/>
  <c r="BV60" i="9"/>
  <c r="BU60" i="9"/>
  <c r="BT60" i="9"/>
  <c r="BS60" i="9"/>
  <c r="BR60" i="9"/>
  <c r="BQ60" i="9"/>
  <c r="BP60" i="9"/>
  <c r="BO60" i="9"/>
  <c r="BN60" i="9"/>
  <c r="BM60" i="9"/>
  <c r="BL60" i="9"/>
  <c r="BK60" i="9"/>
  <c r="BJ60" i="9"/>
  <c r="BI60" i="9"/>
  <c r="BH60" i="9"/>
  <c r="BG60" i="9"/>
  <c r="BF60" i="9"/>
  <c r="BE60" i="9"/>
  <c r="BD60" i="9"/>
  <c r="BC60" i="9"/>
  <c r="BB60" i="9"/>
  <c r="BA60" i="9"/>
  <c r="AZ60" i="9"/>
  <c r="AY60" i="9"/>
  <c r="AX60" i="9"/>
  <c r="AW60" i="9"/>
  <c r="AV60" i="9"/>
  <c r="AU60" i="9"/>
  <c r="AT60" i="9"/>
  <c r="AS60" i="9"/>
  <c r="AR60" i="9"/>
  <c r="AQ60" i="9"/>
  <c r="AP60" i="9"/>
  <c r="AO60" i="9"/>
  <c r="AN60" i="9"/>
  <c r="AM60" i="9"/>
  <c r="AL60" i="9"/>
  <c r="AK60" i="9"/>
  <c r="AJ60" i="9"/>
  <c r="AI60" i="9"/>
  <c r="AH60" i="9"/>
  <c r="AG60" i="9"/>
  <c r="AF60" i="9"/>
  <c r="AE60" i="9"/>
  <c r="AD60" i="9"/>
  <c r="AC60" i="9"/>
  <c r="AB60" i="9"/>
  <c r="AA60" i="9"/>
  <c r="Z60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DV59" i="9"/>
  <c r="DU59" i="9"/>
  <c r="DT59" i="9"/>
  <c r="DS59" i="9"/>
  <c r="DR59" i="9"/>
  <c r="DQ59" i="9"/>
  <c r="DP59" i="9"/>
  <c r="DO59" i="9"/>
  <c r="DN59" i="9"/>
  <c r="DM59" i="9"/>
  <c r="DL59" i="9"/>
  <c r="DK59" i="9"/>
  <c r="DJ59" i="9"/>
  <c r="DI59" i="9"/>
  <c r="DH59" i="9"/>
  <c r="DG59" i="9"/>
  <c r="DF59" i="9"/>
  <c r="DE59" i="9"/>
  <c r="DD59" i="9"/>
  <c r="DC59" i="9"/>
  <c r="DB59" i="9"/>
  <c r="DA59" i="9"/>
  <c r="CZ59" i="9"/>
  <c r="CY59" i="9"/>
  <c r="CX59" i="9"/>
  <c r="CW59" i="9"/>
  <c r="CV59" i="9"/>
  <c r="CU59" i="9"/>
  <c r="CT59" i="9"/>
  <c r="CS59" i="9"/>
  <c r="CR59" i="9"/>
  <c r="CQ59" i="9"/>
  <c r="CP59" i="9"/>
  <c r="CO59" i="9"/>
  <c r="CN59" i="9"/>
  <c r="CM59" i="9"/>
  <c r="CL59" i="9"/>
  <c r="CK59" i="9"/>
  <c r="CJ59" i="9"/>
  <c r="CI59" i="9"/>
  <c r="CH59" i="9"/>
  <c r="CG59" i="9"/>
  <c r="CF59" i="9"/>
  <c r="CE59" i="9"/>
  <c r="CD59" i="9"/>
  <c r="CC59" i="9"/>
  <c r="CB59" i="9"/>
  <c r="CA59" i="9"/>
  <c r="BZ59" i="9"/>
  <c r="BY59" i="9"/>
  <c r="BX59" i="9"/>
  <c r="BW59" i="9"/>
  <c r="BV59" i="9"/>
  <c r="BU59" i="9"/>
  <c r="BT59" i="9"/>
  <c r="BS59" i="9"/>
  <c r="BR59" i="9"/>
  <c r="BQ59" i="9"/>
  <c r="BP59" i="9"/>
  <c r="BO59" i="9"/>
  <c r="BN59" i="9"/>
  <c r="BM59" i="9"/>
  <c r="BL59" i="9"/>
  <c r="BK59" i="9"/>
  <c r="BJ59" i="9"/>
  <c r="BI59" i="9"/>
  <c r="BH59" i="9"/>
  <c r="BG59" i="9"/>
  <c r="BF59" i="9"/>
  <c r="BE59" i="9"/>
  <c r="BD59" i="9"/>
  <c r="BC59" i="9"/>
  <c r="BB59" i="9"/>
  <c r="BA59" i="9"/>
  <c r="AZ59" i="9"/>
  <c r="AY59" i="9"/>
  <c r="AX59" i="9"/>
  <c r="AW59" i="9"/>
  <c r="AV59" i="9"/>
  <c r="AU59" i="9"/>
  <c r="AT59" i="9"/>
  <c r="AS59" i="9"/>
  <c r="AR59" i="9"/>
  <c r="AQ59" i="9"/>
  <c r="AP59" i="9"/>
  <c r="AO59" i="9"/>
  <c r="AN59" i="9"/>
  <c r="AM59" i="9"/>
  <c r="AL59" i="9"/>
  <c r="AK59" i="9"/>
  <c r="AJ59" i="9"/>
  <c r="AI59" i="9"/>
  <c r="AH59" i="9"/>
  <c r="AG59" i="9"/>
  <c r="AF59" i="9"/>
  <c r="AE59" i="9"/>
  <c r="AD59" i="9"/>
  <c r="AC59" i="9"/>
  <c r="AB59" i="9"/>
  <c r="AA59" i="9"/>
  <c r="Z59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DV58" i="9"/>
  <c r="DU58" i="9"/>
  <c r="DT58" i="9"/>
  <c r="DS58" i="9"/>
  <c r="DR58" i="9"/>
  <c r="DQ58" i="9"/>
  <c r="DP58" i="9"/>
  <c r="DO58" i="9"/>
  <c r="DN58" i="9"/>
  <c r="DM58" i="9"/>
  <c r="DL58" i="9"/>
  <c r="DK58" i="9"/>
  <c r="DJ58" i="9"/>
  <c r="DI58" i="9"/>
  <c r="DH58" i="9"/>
  <c r="DG58" i="9"/>
  <c r="DF58" i="9"/>
  <c r="DE58" i="9"/>
  <c r="DD58" i="9"/>
  <c r="DC58" i="9"/>
  <c r="DB58" i="9"/>
  <c r="DA58" i="9"/>
  <c r="CZ58" i="9"/>
  <c r="CY58" i="9"/>
  <c r="CX58" i="9"/>
  <c r="CW58" i="9"/>
  <c r="CV58" i="9"/>
  <c r="CU58" i="9"/>
  <c r="CT58" i="9"/>
  <c r="CS58" i="9"/>
  <c r="CR58" i="9"/>
  <c r="CQ58" i="9"/>
  <c r="CP58" i="9"/>
  <c r="CO58" i="9"/>
  <c r="CN58" i="9"/>
  <c r="CM58" i="9"/>
  <c r="CL58" i="9"/>
  <c r="CK58" i="9"/>
  <c r="CJ58" i="9"/>
  <c r="CI58" i="9"/>
  <c r="CH58" i="9"/>
  <c r="CG58" i="9"/>
  <c r="CF58" i="9"/>
  <c r="CE58" i="9"/>
  <c r="CD58" i="9"/>
  <c r="CC58" i="9"/>
  <c r="CB58" i="9"/>
  <c r="CA58" i="9"/>
  <c r="BZ58" i="9"/>
  <c r="BY58" i="9"/>
  <c r="BX58" i="9"/>
  <c r="BW58" i="9"/>
  <c r="BV58" i="9"/>
  <c r="BU58" i="9"/>
  <c r="BT58" i="9"/>
  <c r="BS58" i="9"/>
  <c r="BR58" i="9"/>
  <c r="BQ58" i="9"/>
  <c r="BP58" i="9"/>
  <c r="BO58" i="9"/>
  <c r="BN58" i="9"/>
  <c r="BM58" i="9"/>
  <c r="BL58" i="9"/>
  <c r="BK58" i="9"/>
  <c r="BJ58" i="9"/>
  <c r="BI58" i="9"/>
  <c r="BH58" i="9"/>
  <c r="BG58" i="9"/>
  <c r="BF58" i="9"/>
  <c r="BE58" i="9"/>
  <c r="BD58" i="9"/>
  <c r="BC58" i="9"/>
  <c r="BB58" i="9"/>
  <c r="BA58" i="9"/>
  <c r="AZ58" i="9"/>
  <c r="AY58" i="9"/>
  <c r="AX58" i="9"/>
  <c r="AW58" i="9"/>
  <c r="AV58" i="9"/>
  <c r="AU58" i="9"/>
  <c r="AT58" i="9"/>
  <c r="AS58" i="9"/>
  <c r="AR58" i="9"/>
  <c r="AQ58" i="9"/>
  <c r="AP58" i="9"/>
  <c r="AO58" i="9"/>
  <c r="AN58" i="9"/>
  <c r="AM58" i="9"/>
  <c r="AL58" i="9"/>
  <c r="AK58" i="9"/>
  <c r="AJ58" i="9"/>
  <c r="AI58" i="9"/>
  <c r="AH58" i="9"/>
  <c r="AG58" i="9"/>
  <c r="AF58" i="9"/>
  <c r="AE58" i="9"/>
  <c r="AD58" i="9"/>
  <c r="AC58" i="9"/>
  <c r="AB58" i="9"/>
  <c r="AA58" i="9"/>
  <c r="Z58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DV57" i="9"/>
  <c r="DU57" i="9"/>
  <c r="DT57" i="9"/>
  <c r="DS57" i="9"/>
  <c r="DR57" i="9"/>
  <c r="DQ57" i="9"/>
  <c r="DP57" i="9"/>
  <c r="DO57" i="9"/>
  <c r="DN57" i="9"/>
  <c r="DM57" i="9"/>
  <c r="DL57" i="9"/>
  <c r="DK57" i="9"/>
  <c r="DJ57" i="9"/>
  <c r="DI57" i="9"/>
  <c r="DH57" i="9"/>
  <c r="DG57" i="9"/>
  <c r="DF57" i="9"/>
  <c r="DE57" i="9"/>
  <c r="DD57" i="9"/>
  <c r="DC57" i="9"/>
  <c r="DB57" i="9"/>
  <c r="DA57" i="9"/>
  <c r="CZ57" i="9"/>
  <c r="CY57" i="9"/>
  <c r="CX57" i="9"/>
  <c r="CW57" i="9"/>
  <c r="CV57" i="9"/>
  <c r="CU57" i="9"/>
  <c r="CT57" i="9"/>
  <c r="CS57" i="9"/>
  <c r="CR57" i="9"/>
  <c r="CQ57" i="9"/>
  <c r="CP57" i="9"/>
  <c r="CO57" i="9"/>
  <c r="CN57" i="9"/>
  <c r="CM57" i="9"/>
  <c r="CL57" i="9"/>
  <c r="CK57" i="9"/>
  <c r="CJ57" i="9"/>
  <c r="CI57" i="9"/>
  <c r="CH57" i="9"/>
  <c r="CG57" i="9"/>
  <c r="CF57" i="9"/>
  <c r="CE57" i="9"/>
  <c r="CD57" i="9"/>
  <c r="CC57" i="9"/>
  <c r="CB57" i="9"/>
  <c r="CA57" i="9"/>
  <c r="BZ57" i="9"/>
  <c r="BY57" i="9"/>
  <c r="BX57" i="9"/>
  <c r="BW57" i="9"/>
  <c r="BV57" i="9"/>
  <c r="BU57" i="9"/>
  <c r="BT57" i="9"/>
  <c r="BS57" i="9"/>
  <c r="BR57" i="9"/>
  <c r="BQ57" i="9"/>
  <c r="BP57" i="9"/>
  <c r="BO57" i="9"/>
  <c r="BN57" i="9"/>
  <c r="BM57" i="9"/>
  <c r="BL57" i="9"/>
  <c r="BK57" i="9"/>
  <c r="BJ57" i="9"/>
  <c r="BI57" i="9"/>
  <c r="BH57" i="9"/>
  <c r="BG57" i="9"/>
  <c r="BF57" i="9"/>
  <c r="BE57" i="9"/>
  <c r="BD57" i="9"/>
  <c r="BC57" i="9"/>
  <c r="BB57" i="9"/>
  <c r="BA57" i="9"/>
  <c r="AZ57" i="9"/>
  <c r="AY57" i="9"/>
  <c r="AX57" i="9"/>
  <c r="AW57" i="9"/>
  <c r="AV57" i="9"/>
  <c r="AU57" i="9"/>
  <c r="AT57" i="9"/>
  <c r="AS57" i="9"/>
  <c r="AR57" i="9"/>
  <c r="AQ57" i="9"/>
  <c r="AP57" i="9"/>
  <c r="AO57" i="9"/>
  <c r="AN57" i="9"/>
  <c r="AM57" i="9"/>
  <c r="AL57" i="9"/>
  <c r="AK57" i="9"/>
  <c r="AJ57" i="9"/>
  <c r="AI57" i="9"/>
  <c r="AH57" i="9"/>
  <c r="AG57" i="9"/>
  <c r="AF57" i="9"/>
  <c r="AE57" i="9"/>
  <c r="AD57" i="9"/>
  <c r="AC57" i="9"/>
  <c r="AB57" i="9"/>
  <c r="AA57" i="9"/>
  <c r="Z57" i="9"/>
  <c r="Y57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DV56" i="9"/>
  <c r="DU56" i="9"/>
  <c r="DT56" i="9"/>
  <c r="DS56" i="9"/>
  <c r="DR56" i="9"/>
  <c r="DQ56" i="9"/>
  <c r="DP56" i="9"/>
  <c r="DO56" i="9"/>
  <c r="DN56" i="9"/>
  <c r="DM56" i="9"/>
  <c r="DL56" i="9"/>
  <c r="DK56" i="9"/>
  <c r="DJ56" i="9"/>
  <c r="DI56" i="9"/>
  <c r="DH56" i="9"/>
  <c r="DG56" i="9"/>
  <c r="DF56" i="9"/>
  <c r="DE56" i="9"/>
  <c r="DD56" i="9"/>
  <c r="DC56" i="9"/>
  <c r="DB56" i="9"/>
  <c r="DA56" i="9"/>
  <c r="CZ56" i="9"/>
  <c r="CY56" i="9"/>
  <c r="CX56" i="9"/>
  <c r="CW56" i="9"/>
  <c r="CV56" i="9"/>
  <c r="CU56" i="9"/>
  <c r="CT56" i="9"/>
  <c r="CS56" i="9"/>
  <c r="CR56" i="9"/>
  <c r="CQ56" i="9"/>
  <c r="CP56" i="9"/>
  <c r="CO56" i="9"/>
  <c r="CN56" i="9"/>
  <c r="CM56" i="9"/>
  <c r="CL56" i="9"/>
  <c r="CK56" i="9"/>
  <c r="CJ56" i="9"/>
  <c r="CI56" i="9"/>
  <c r="CH56" i="9"/>
  <c r="CG56" i="9"/>
  <c r="CF56" i="9"/>
  <c r="CE56" i="9"/>
  <c r="CD56" i="9"/>
  <c r="CC56" i="9"/>
  <c r="CB56" i="9"/>
  <c r="CA56" i="9"/>
  <c r="BZ56" i="9"/>
  <c r="BY56" i="9"/>
  <c r="BX56" i="9"/>
  <c r="BW56" i="9"/>
  <c r="BV56" i="9"/>
  <c r="BU56" i="9"/>
  <c r="BT56" i="9"/>
  <c r="BS56" i="9"/>
  <c r="BR56" i="9"/>
  <c r="BQ56" i="9"/>
  <c r="BP56" i="9"/>
  <c r="BO56" i="9"/>
  <c r="BN56" i="9"/>
  <c r="BM56" i="9"/>
  <c r="BL56" i="9"/>
  <c r="BK56" i="9"/>
  <c r="BJ56" i="9"/>
  <c r="BI56" i="9"/>
  <c r="BH56" i="9"/>
  <c r="BG56" i="9"/>
  <c r="BF56" i="9"/>
  <c r="BE56" i="9"/>
  <c r="BD56" i="9"/>
  <c r="BC56" i="9"/>
  <c r="BB56" i="9"/>
  <c r="BA56" i="9"/>
  <c r="AZ56" i="9"/>
  <c r="AY56" i="9"/>
  <c r="AX56" i="9"/>
  <c r="AW56" i="9"/>
  <c r="AV56" i="9"/>
  <c r="AU56" i="9"/>
  <c r="AT56" i="9"/>
  <c r="AS56" i="9"/>
  <c r="AR56" i="9"/>
  <c r="AQ56" i="9"/>
  <c r="AP56" i="9"/>
  <c r="AO56" i="9"/>
  <c r="AN56" i="9"/>
  <c r="AM56" i="9"/>
  <c r="AL56" i="9"/>
  <c r="AK56" i="9"/>
  <c r="AJ56" i="9"/>
  <c r="AI56" i="9"/>
  <c r="AH56" i="9"/>
  <c r="AG56" i="9"/>
  <c r="AF56" i="9"/>
  <c r="AE56" i="9"/>
  <c r="AD56" i="9"/>
  <c r="AC56" i="9"/>
  <c r="AB56" i="9"/>
  <c r="AA56" i="9"/>
  <c r="Z56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DV55" i="9"/>
  <c r="DU55" i="9"/>
  <c r="DT55" i="9"/>
  <c r="DS55" i="9"/>
  <c r="DR55" i="9"/>
  <c r="DQ55" i="9"/>
  <c r="DP55" i="9"/>
  <c r="DO55" i="9"/>
  <c r="DN55" i="9"/>
  <c r="DM55" i="9"/>
  <c r="DL55" i="9"/>
  <c r="DK55" i="9"/>
  <c r="DJ55" i="9"/>
  <c r="DI55" i="9"/>
  <c r="DH55" i="9"/>
  <c r="DG55" i="9"/>
  <c r="DF55" i="9"/>
  <c r="DE55" i="9"/>
  <c r="DD55" i="9"/>
  <c r="DC55" i="9"/>
  <c r="DB55" i="9"/>
  <c r="DA55" i="9"/>
  <c r="CZ55" i="9"/>
  <c r="CY55" i="9"/>
  <c r="CX55" i="9"/>
  <c r="CW55" i="9"/>
  <c r="CV55" i="9"/>
  <c r="CU55" i="9"/>
  <c r="CT55" i="9"/>
  <c r="CS55" i="9"/>
  <c r="CR55" i="9"/>
  <c r="CQ55" i="9"/>
  <c r="CP55" i="9"/>
  <c r="CO55" i="9"/>
  <c r="CN55" i="9"/>
  <c r="CM55" i="9"/>
  <c r="CL55" i="9"/>
  <c r="CK55" i="9"/>
  <c r="CJ55" i="9"/>
  <c r="CI55" i="9"/>
  <c r="CH55" i="9"/>
  <c r="CG55" i="9"/>
  <c r="CF55" i="9"/>
  <c r="CE55" i="9"/>
  <c r="CD55" i="9"/>
  <c r="CC55" i="9"/>
  <c r="CB55" i="9"/>
  <c r="CA55" i="9"/>
  <c r="BZ55" i="9"/>
  <c r="BY55" i="9"/>
  <c r="BX55" i="9"/>
  <c r="BW55" i="9"/>
  <c r="BV55" i="9"/>
  <c r="BU55" i="9"/>
  <c r="BT55" i="9"/>
  <c r="BS55" i="9"/>
  <c r="BR55" i="9"/>
  <c r="BQ55" i="9"/>
  <c r="BP55" i="9"/>
  <c r="BO55" i="9"/>
  <c r="BN55" i="9"/>
  <c r="BM55" i="9"/>
  <c r="BL55" i="9"/>
  <c r="BK55" i="9"/>
  <c r="BJ55" i="9"/>
  <c r="BI55" i="9"/>
  <c r="BH55" i="9"/>
  <c r="BG55" i="9"/>
  <c r="BF55" i="9"/>
  <c r="BE55" i="9"/>
  <c r="BD55" i="9"/>
  <c r="BC55" i="9"/>
  <c r="BB55" i="9"/>
  <c r="BA55" i="9"/>
  <c r="AZ55" i="9"/>
  <c r="AY55" i="9"/>
  <c r="AX55" i="9"/>
  <c r="AW55" i="9"/>
  <c r="AV55" i="9"/>
  <c r="AU55" i="9"/>
  <c r="AT55" i="9"/>
  <c r="AS55" i="9"/>
  <c r="AR55" i="9"/>
  <c r="AQ55" i="9"/>
  <c r="AP55" i="9"/>
  <c r="AO55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DV54" i="9"/>
  <c r="DU54" i="9"/>
  <c r="DT54" i="9"/>
  <c r="DS54" i="9"/>
  <c r="DR54" i="9"/>
  <c r="DQ54" i="9"/>
  <c r="DP54" i="9"/>
  <c r="DO54" i="9"/>
  <c r="DN54" i="9"/>
  <c r="DM54" i="9"/>
  <c r="DL54" i="9"/>
  <c r="DK54" i="9"/>
  <c r="DJ54" i="9"/>
  <c r="DI54" i="9"/>
  <c r="DH54" i="9"/>
  <c r="DG54" i="9"/>
  <c r="DF54" i="9"/>
  <c r="DE54" i="9"/>
  <c r="DD54" i="9"/>
  <c r="DC54" i="9"/>
  <c r="DB54" i="9"/>
  <c r="DA54" i="9"/>
  <c r="CZ54" i="9"/>
  <c r="CY54" i="9"/>
  <c r="CX54" i="9"/>
  <c r="CW54" i="9"/>
  <c r="CV54" i="9"/>
  <c r="CU54" i="9"/>
  <c r="CT54" i="9"/>
  <c r="CS54" i="9"/>
  <c r="CR54" i="9"/>
  <c r="CQ54" i="9"/>
  <c r="CP54" i="9"/>
  <c r="CO54" i="9"/>
  <c r="CN54" i="9"/>
  <c r="CM54" i="9"/>
  <c r="CL54" i="9"/>
  <c r="CK54" i="9"/>
  <c r="CJ54" i="9"/>
  <c r="CI54" i="9"/>
  <c r="CH54" i="9"/>
  <c r="CG54" i="9"/>
  <c r="CF54" i="9"/>
  <c r="CE54" i="9"/>
  <c r="CD54" i="9"/>
  <c r="CC54" i="9"/>
  <c r="CB54" i="9"/>
  <c r="CA54" i="9"/>
  <c r="BZ54" i="9"/>
  <c r="BY54" i="9"/>
  <c r="BX54" i="9"/>
  <c r="BW54" i="9"/>
  <c r="BV54" i="9"/>
  <c r="BU54" i="9"/>
  <c r="BT54" i="9"/>
  <c r="BS54" i="9"/>
  <c r="BR54" i="9"/>
  <c r="BQ54" i="9"/>
  <c r="BP54" i="9"/>
  <c r="BO54" i="9"/>
  <c r="BN54" i="9"/>
  <c r="BM54" i="9"/>
  <c r="BL54" i="9"/>
  <c r="BK54" i="9"/>
  <c r="BJ54" i="9"/>
  <c r="BI54" i="9"/>
  <c r="BH54" i="9"/>
  <c r="BG54" i="9"/>
  <c r="BF54" i="9"/>
  <c r="BE54" i="9"/>
  <c r="BD54" i="9"/>
  <c r="BC54" i="9"/>
  <c r="BB54" i="9"/>
  <c r="BA54" i="9"/>
  <c r="AZ54" i="9"/>
  <c r="AY54" i="9"/>
  <c r="AX54" i="9"/>
  <c r="AW54" i="9"/>
  <c r="AV54" i="9"/>
  <c r="AU54" i="9"/>
  <c r="AT54" i="9"/>
  <c r="AS54" i="9"/>
  <c r="AR54" i="9"/>
  <c r="AQ54" i="9"/>
  <c r="AP54" i="9"/>
  <c r="AO54" i="9"/>
  <c r="AN54" i="9"/>
  <c r="AM54" i="9"/>
  <c r="AL54" i="9"/>
  <c r="AK54" i="9"/>
  <c r="AJ54" i="9"/>
  <c r="AI54" i="9"/>
  <c r="AH54" i="9"/>
  <c r="AG54" i="9"/>
  <c r="AF54" i="9"/>
  <c r="AE54" i="9"/>
  <c r="AD54" i="9"/>
  <c r="AC54" i="9"/>
  <c r="AB54" i="9"/>
  <c r="AA54" i="9"/>
  <c r="Z54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DV53" i="9"/>
  <c r="DU53" i="9"/>
  <c r="DT53" i="9"/>
  <c r="DS53" i="9"/>
  <c r="DR53" i="9"/>
  <c r="DQ53" i="9"/>
  <c r="DP53" i="9"/>
  <c r="DO53" i="9"/>
  <c r="DN53" i="9"/>
  <c r="DM53" i="9"/>
  <c r="DL53" i="9"/>
  <c r="DK53" i="9"/>
  <c r="DJ53" i="9"/>
  <c r="DI53" i="9"/>
  <c r="DH53" i="9"/>
  <c r="DG53" i="9"/>
  <c r="DF53" i="9"/>
  <c r="DE53" i="9"/>
  <c r="DD53" i="9"/>
  <c r="DC53" i="9"/>
  <c r="DB53" i="9"/>
  <c r="DA53" i="9"/>
  <c r="CZ53" i="9"/>
  <c r="CY53" i="9"/>
  <c r="CX53" i="9"/>
  <c r="CW53" i="9"/>
  <c r="CV53" i="9"/>
  <c r="CU53" i="9"/>
  <c r="CT53" i="9"/>
  <c r="CS53" i="9"/>
  <c r="CR53" i="9"/>
  <c r="CQ53" i="9"/>
  <c r="CP53" i="9"/>
  <c r="CO53" i="9"/>
  <c r="CN53" i="9"/>
  <c r="CM53" i="9"/>
  <c r="CL53" i="9"/>
  <c r="CK53" i="9"/>
  <c r="CJ53" i="9"/>
  <c r="CI53" i="9"/>
  <c r="CH53" i="9"/>
  <c r="CG53" i="9"/>
  <c r="CF53" i="9"/>
  <c r="CE53" i="9"/>
  <c r="CD53" i="9"/>
  <c r="CC53" i="9"/>
  <c r="CB53" i="9"/>
  <c r="CA53" i="9"/>
  <c r="BZ53" i="9"/>
  <c r="BY53" i="9"/>
  <c r="BX53" i="9"/>
  <c r="BW53" i="9"/>
  <c r="BV53" i="9"/>
  <c r="BU53" i="9"/>
  <c r="BT53" i="9"/>
  <c r="BS53" i="9"/>
  <c r="BR53" i="9"/>
  <c r="BQ53" i="9"/>
  <c r="BP53" i="9"/>
  <c r="BO53" i="9"/>
  <c r="BN53" i="9"/>
  <c r="BM53" i="9"/>
  <c r="BL53" i="9"/>
  <c r="BK53" i="9"/>
  <c r="BJ53" i="9"/>
  <c r="BI53" i="9"/>
  <c r="BH53" i="9"/>
  <c r="BG53" i="9"/>
  <c r="BF53" i="9"/>
  <c r="BE53" i="9"/>
  <c r="BD53" i="9"/>
  <c r="BC53" i="9"/>
  <c r="BB53" i="9"/>
  <c r="BA53" i="9"/>
  <c r="AZ53" i="9"/>
  <c r="AY53" i="9"/>
  <c r="AX53" i="9"/>
  <c r="AW53" i="9"/>
  <c r="AV53" i="9"/>
  <c r="AU53" i="9"/>
  <c r="AT53" i="9"/>
  <c r="AS53" i="9"/>
  <c r="AR53" i="9"/>
  <c r="AQ53" i="9"/>
  <c r="AP53" i="9"/>
  <c r="AO53" i="9"/>
  <c r="AN53" i="9"/>
  <c r="AM53" i="9"/>
  <c r="AL53" i="9"/>
  <c r="AK53" i="9"/>
  <c r="AJ53" i="9"/>
  <c r="AI53" i="9"/>
  <c r="AH53" i="9"/>
  <c r="AG53" i="9"/>
  <c r="AF53" i="9"/>
  <c r="AE53" i="9"/>
  <c r="AD53" i="9"/>
  <c r="AC53" i="9"/>
  <c r="AB53" i="9"/>
  <c r="AA53" i="9"/>
  <c r="Z53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DV52" i="9"/>
  <c r="DU52" i="9"/>
  <c r="DT52" i="9"/>
  <c r="DS52" i="9"/>
  <c r="DR52" i="9"/>
  <c r="DQ52" i="9"/>
  <c r="DP52" i="9"/>
  <c r="DO52" i="9"/>
  <c r="DN52" i="9"/>
  <c r="DM52" i="9"/>
  <c r="DL52" i="9"/>
  <c r="DK52" i="9"/>
  <c r="DJ52" i="9"/>
  <c r="DI52" i="9"/>
  <c r="DH52" i="9"/>
  <c r="DG52" i="9"/>
  <c r="DF52" i="9"/>
  <c r="DE52" i="9"/>
  <c r="DD52" i="9"/>
  <c r="DC52" i="9"/>
  <c r="DB52" i="9"/>
  <c r="DA52" i="9"/>
  <c r="CZ52" i="9"/>
  <c r="CY52" i="9"/>
  <c r="CX52" i="9"/>
  <c r="CW52" i="9"/>
  <c r="CV52" i="9"/>
  <c r="CU52" i="9"/>
  <c r="CT52" i="9"/>
  <c r="CS52" i="9"/>
  <c r="CR52" i="9"/>
  <c r="CQ52" i="9"/>
  <c r="CP52" i="9"/>
  <c r="CO52" i="9"/>
  <c r="CN52" i="9"/>
  <c r="CM52" i="9"/>
  <c r="CL52" i="9"/>
  <c r="CK52" i="9"/>
  <c r="CJ52" i="9"/>
  <c r="CI52" i="9"/>
  <c r="CH52" i="9"/>
  <c r="CG52" i="9"/>
  <c r="CF52" i="9"/>
  <c r="CE52" i="9"/>
  <c r="CD52" i="9"/>
  <c r="CC52" i="9"/>
  <c r="CB52" i="9"/>
  <c r="CA52" i="9"/>
  <c r="BZ52" i="9"/>
  <c r="BY52" i="9"/>
  <c r="BX52" i="9"/>
  <c r="BW52" i="9"/>
  <c r="BV52" i="9"/>
  <c r="BU52" i="9"/>
  <c r="BT52" i="9"/>
  <c r="BS52" i="9"/>
  <c r="BR52" i="9"/>
  <c r="BQ52" i="9"/>
  <c r="BP52" i="9"/>
  <c r="BO52" i="9"/>
  <c r="BN52" i="9"/>
  <c r="BM52" i="9"/>
  <c r="BL52" i="9"/>
  <c r="BK52" i="9"/>
  <c r="BJ52" i="9"/>
  <c r="BI52" i="9"/>
  <c r="BH52" i="9"/>
  <c r="BG52" i="9"/>
  <c r="BF52" i="9"/>
  <c r="BE52" i="9"/>
  <c r="BD52" i="9"/>
  <c r="BC52" i="9"/>
  <c r="BB52" i="9"/>
  <c r="BA52" i="9"/>
  <c r="AZ52" i="9"/>
  <c r="AY52" i="9"/>
  <c r="AX52" i="9"/>
  <c r="AW52" i="9"/>
  <c r="AV52" i="9"/>
  <c r="AU52" i="9"/>
  <c r="AT52" i="9"/>
  <c r="AS52" i="9"/>
  <c r="AR52" i="9"/>
  <c r="AQ52" i="9"/>
  <c r="AP52" i="9"/>
  <c r="AO52" i="9"/>
  <c r="AN52" i="9"/>
  <c r="AM52" i="9"/>
  <c r="AL52" i="9"/>
  <c r="AK52" i="9"/>
  <c r="AJ52" i="9"/>
  <c r="AI52" i="9"/>
  <c r="AH52" i="9"/>
  <c r="AG52" i="9"/>
  <c r="AF52" i="9"/>
  <c r="AE52" i="9"/>
  <c r="AD52" i="9"/>
  <c r="AC52" i="9"/>
  <c r="AB52" i="9"/>
  <c r="AA52" i="9"/>
  <c r="Z52" i="9"/>
  <c r="Y52" i="9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DV51" i="9"/>
  <c r="DU51" i="9"/>
  <c r="DT51" i="9"/>
  <c r="DS51" i="9"/>
  <c r="DR51" i="9"/>
  <c r="DQ51" i="9"/>
  <c r="DP51" i="9"/>
  <c r="DO51" i="9"/>
  <c r="DN51" i="9"/>
  <c r="DM51" i="9"/>
  <c r="DL51" i="9"/>
  <c r="DK51" i="9"/>
  <c r="DJ51" i="9"/>
  <c r="DI51" i="9"/>
  <c r="DH51" i="9"/>
  <c r="DG51" i="9"/>
  <c r="DF51" i="9"/>
  <c r="DE51" i="9"/>
  <c r="DD51" i="9"/>
  <c r="DC51" i="9"/>
  <c r="DB51" i="9"/>
  <c r="DA51" i="9"/>
  <c r="CZ51" i="9"/>
  <c r="CY51" i="9"/>
  <c r="CX51" i="9"/>
  <c r="CW51" i="9"/>
  <c r="CV51" i="9"/>
  <c r="CU51" i="9"/>
  <c r="CT51" i="9"/>
  <c r="CS51" i="9"/>
  <c r="CR51" i="9"/>
  <c r="CQ51" i="9"/>
  <c r="CP51" i="9"/>
  <c r="CO51" i="9"/>
  <c r="CN51" i="9"/>
  <c r="CM51" i="9"/>
  <c r="CL51" i="9"/>
  <c r="CK51" i="9"/>
  <c r="CJ51" i="9"/>
  <c r="CI51" i="9"/>
  <c r="CH51" i="9"/>
  <c r="CG51" i="9"/>
  <c r="CF51" i="9"/>
  <c r="CE51" i="9"/>
  <c r="CD51" i="9"/>
  <c r="CC51" i="9"/>
  <c r="CB51" i="9"/>
  <c r="CA51" i="9"/>
  <c r="BZ51" i="9"/>
  <c r="BY51" i="9"/>
  <c r="BX51" i="9"/>
  <c r="BW51" i="9"/>
  <c r="BV51" i="9"/>
  <c r="BU51" i="9"/>
  <c r="BT51" i="9"/>
  <c r="BS51" i="9"/>
  <c r="BR51" i="9"/>
  <c r="BQ51" i="9"/>
  <c r="BP51" i="9"/>
  <c r="BO51" i="9"/>
  <c r="BN51" i="9"/>
  <c r="BM51" i="9"/>
  <c r="BL51" i="9"/>
  <c r="BK51" i="9"/>
  <c r="BJ51" i="9"/>
  <c r="BI51" i="9"/>
  <c r="BH51" i="9"/>
  <c r="BG51" i="9"/>
  <c r="BF51" i="9"/>
  <c r="BE51" i="9"/>
  <c r="BD51" i="9"/>
  <c r="BC51" i="9"/>
  <c r="BB51" i="9"/>
  <c r="BA51" i="9"/>
  <c r="AZ51" i="9"/>
  <c r="AY51" i="9"/>
  <c r="AX51" i="9"/>
  <c r="AW51" i="9"/>
  <c r="AV51" i="9"/>
  <c r="AU51" i="9"/>
  <c r="AT51" i="9"/>
  <c r="AS51" i="9"/>
  <c r="AR51" i="9"/>
  <c r="AQ51" i="9"/>
  <c r="AP51" i="9"/>
  <c r="AO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DV50" i="9"/>
  <c r="DU50" i="9"/>
  <c r="DT50" i="9"/>
  <c r="DS50" i="9"/>
  <c r="DR50" i="9"/>
  <c r="DQ50" i="9"/>
  <c r="DP50" i="9"/>
  <c r="DO50" i="9"/>
  <c r="DN50" i="9"/>
  <c r="DM50" i="9"/>
  <c r="DL50" i="9"/>
  <c r="DK50" i="9"/>
  <c r="DJ50" i="9"/>
  <c r="DI50" i="9"/>
  <c r="DH50" i="9"/>
  <c r="DG50" i="9"/>
  <c r="DF50" i="9"/>
  <c r="DE50" i="9"/>
  <c r="DD50" i="9"/>
  <c r="DC50" i="9"/>
  <c r="DB50" i="9"/>
  <c r="DA50" i="9"/>
  <c r="CZ50" i="9"/>
  <c r="CY50" i="9"/>
  <c r="CX50" i="9"/>
  <c r="CW50" i="9"/>
  <c r="CV50" i="9"/>
  <c r="CU50" i="9"/>
  <c r="CT50" i="9"/>
  <c r="CS50" i="9"/>
  <c r="CR50" i="9"/>
  <c r="CQ50" i="9"/>
  <c r="CP50" i="9"/>
  <c r="CO50" i="9"/>
  <c r="CN50" i="9"/>
  <c r="CM50" i="9"/>
  <c r="CL50" i="9"/>
  <c r="CK50" i="9"/>
  <c r="CJ50" i="9"/>
  <c r="CI50" i="9"/>
  <c r="CH50" i="9"/>
  <c r="CG50" i="9"/>
  <c r="CF50" i="9"/>
  <c r="CE50" i="9"/>
  <c r="CD50" i="9"/>
  <c r="CC50" i="9"/>
  <c r="CB50" i="9"/>
  <c r="CA50" i="9"/>
  <c r="BZ50" i="9"/>
  <c r="BY50" i="9"/>
  <c r="BX50" i="9"/>
  <c r="BW50" i="9"/>
  <c r="BV50" i="9"/>
  <c r="BU50" i="9"/>
  <c r="BT50" i="9"/>
  <c r="BS50" i="9"/>
  <c r="BR50" i="9"/>
  <c r="BQ50" i="9"/>
  <c r="BP50" i="9"/>
  <c r="BO50" i="9"/>
  <c r="BN50" i="9"/>
  <c r="BM50" i="9"/>
  <c r="BL50" i="9"/>
  <c r="BK50" i="9"/>
  <c r="BJ50" i="9"/>
  <c r="BI50" i="9"/>
  <c r="BH50" i="9"/>
  <c r="BG50" i="9"/>
  <c r="BF50" i="9"/>
  <c r="BE50" i="9"/>
  <c r="BD50" i="9"/>
  <c r="BC50" i="9"/>
  <c r="BB50" i="9"/>
  <c r="BA50" i="9"/>
  <c r="AZ50" i="9"/>
  <c r="AY50" i="9"/>
  <c r="AX50" i="9"/>
  <c r="AW50" i="9"/>
  <c r="AV50" i="9"/>
  <c r="AU50" i="9"/>
  <c r="AT50" i="9"/>
  <c r="AS50" i="9"/>
  <c r="AR50" i="9"/>
  <c r="AQ50" i="9"/>
  <c r="AP50" i="9"/>
  <c r="AO50" i="9"/>
  <c r="AN50" i="9"/>
  <c r="AM50" i="9"/>
  <c r="AL50" i="9"/>
  <c r="AK50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DV49" i="9"/>
  <c r="DU49" i="9"/>
  <c r="DT49" i="9"/>
  <c r="DS49" i="9"/>
  <c r="DR49" i="9"/>
  <c r="DQ49" i="9"/>
  <c r="DP49" i="9"/>
  <c r="DO49" i="9"/>
  <c r="DN49" i="9"/>
  <c r="DM49" i="9"/>
  <c r="DL49" i="9"/>
  <c r="DK49" i="9"/>
  <c r="DJ49" i="9"/>
  <c r="DI49" i="9"/>
  <c r="DH49" i="9"/>
  <c r="DG49" i="9"/>
  <c r="DF49" i="9"/>
  <c r="DE49" i="9"/>
  <c r="DD49" i="9"/>
  <c r="DC49" i="9"/>
  <c r="DB49" i="9"/>
  <c r="DA49" i="9"/>
  <c r="CZ49" i="9"/>
  <c r="CY49" i="9"/>
  <c r="CX49" i="9"/>
  <c r="CW49" i="9"/>
  <c r="CV49" i="9"/>
  <c r="CU49" i="9"/>
  <c r="CT49" i="9"/>
  <c r="CS49" i="9"/>
  <c r="CR49" i="9"/>
  <c r="CQ49" i="9"/>
  <c r="CP49" i="9"/>
  <c r="CO49" i="9"/>
  <c r="CN49" i="9"/>
  <c r="CM49" i="9"/>
  <c r="CL49" i="9"/>
  <c r="CK49" i="9"/>
  <c r="CJ49" i="9"/>
  <c r="CI49" i="9"/>
  <c r="CH49" i="9"/>
  <c r="CG49" i="9"/>
  <c r="CF49" i="9"/>
  <c r="CE49" i="9"/>
  <c r="CD49" i="9"/>
  <c r="CC49" i="9"/>
  <c r="CB49" i="9"/>
  <c r="CA49" i="9"/>
  <c r="BZ49" i="9"/>
  <c r="BY49" i="9"/>
  <c r="BX49" i="9"/>
  <c r="BW49" i="9"/>
  <c r="BV49" i="9"/>
  <c r="BU49" i="9"/>
  <c r="BT49" i="9"/>
  <c r="BS49" i="9"/>
  <c r="BR49" i="9"/>
  <c r="BQ49" i="9"/>
  <c r="BP49" i="9"/>
  <c r="BO49" i="9"/>
  <c r="BN49" i="9"/>
  <c r="BM49" i="9"/>
  <c r="BL49" i="9"/>
  <c r="BK49" i="9"/>
  <c r="BJ49" i="9"/>
  <c r="BI49" i="9"/>
  <c r="BH49" i="9"/>
  <c r="BG49" i="9"/>
  <c r="BF49" i="9"/>
  <c r="BE49" i="9"/>
  <c r="BD49" i="9"/>
  <c r="BC49" i="9"/>
  <c r="BB49" i="9"/>
  <c r="BA49" i="9"/>
  <c r="AZ49" i="9"/>
  <c r="AY49" i="9"/>
  <c r="AX49" i="9"/>
  <c r="AW49" i="9"/>
  <c r="AV49" i="9"/>
  <c r="AU49" i="9"/>
  <c r="AT49" i="9"/>
  <c r="AS49" i="9"/>
  <c r="AR49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DV48" i="9"/>
  <c r="DU48" i="9"/>
  <c r="DT48" i="9"/>
  <c r="DS48" i="9"/>
  <c r="DR48" i="9"/>
  <c r="DQ48" i="9"/>
  <c r="DP48" i="9"/>
  <c r="DO48" i="9"/>
  <c r="DN48" i="9"/>
  <c r="DM48" i="9"/>
  <c r="DL48" i="9"/>
  <c r="DK48" i="9"/>
  <c r="DJ48" i="9"/>
  <c r="DI48" i="9"/>
  <c r="DH48" i="9"/>
  <c r="DG48" i="9"/>
  <c r="DF48" i="9"/>
  <c r="DE48" i="9"/>
  <c r="DD48" i="9"/>
  <c r="DC48" i="9"/>
  <c r="DB48" i="9"/>
  <c r="DA48" i="9"/>
  <c r="CZ48" i="9"/>
  <c r="CY48" i="9"/>
  <c r="CX48" i="9"/>
  <c r="CW48" i="9"/>
  <c r="CV48" i="9"/>
  <c r="CU48" i="9"/>
  <c r="CT48" i="9"/>
  <c r="CS48" i="9"/>
  <c r="CR48" i="9"/>
  <c r="CQ48" i="9"/>
  <c r="CP48" i="9"/>
  <c r="CO48" i="9"/>
  <c r="CN48" i="9"/>
  <c r="CM48" i="9"/>
  <c r="CL48" i="9"/>
  <c r="CK48" i="9"/>
  <c r="CJ48" i="9"/>
  <c r="CI48" i="9"/>
  <c r="CH48" i="9"/>
  <c r="CG48" i="9"/>
  <c r="CF48" i="9"/>
  <c r="CE48" i="9"/>
  <c r="CD48" i="9"/>
  <c r="CC48" i="9"/>
  <c r="CB48" i="9"/>
  <c r="CA48" i="9"/>
  <c r="BZ48" i="9"/>
  <c r="BY48" i="9"/>
  <c r="BX48" i="9"/>
  <c r="BW48" i="9"/>
  <c r="BV48" i="9"/>
  <c r="BU48" i="9"/>
  <c r="BT48" i="9"/>
  <c r="BS48" i="9"/>
  <c r="BR48" i="9"/>
  <c r="BQ48" i="9"/>
  <c r="BP48" i="9"/>
  <c r="BO48" i="9"/>
  <c r="BN48" i="9"/>
  <c r="BM48" i="9"/>
  <c r="BL48" i="9"/>
  <c r="BK48" i="9"/>
  <c r="BJ48" i="9"/>
  <c r="BI48" i="9"/>
  <c r="BH48" i="9"/>
  <c r="BG48" i="9"/>
  <c r="BF48" i="9"/>
  <c r="BE48" i="9"/>
  <c r="BD48" i="9"/>
  <c r="BC48" i="9"/>
  <c r="BB48" i="9"/>
  <c r="BA48" i="9"/>
  <c r="AZ48" i="9"/>
  <c r="AY48" i="9"/>
  <c r="AX48" i="9"/>
  <c r="AW48" i="9"/>
  <c r="AV48" i="9"/>
  <c r="AU48" i="9"/>
  <c r="AT48" i="9"/>
  <c r="AS48" i="9"/>
  <c r="AR48" i="9"/>
  <c r="AQ48" i="9"/>
  <c r="AP48" i="9"/>
  <c r="AO48" i="9"/>
  <c r="AN48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DV47" i="9"/>
  <c r="DU47" i="9"/>
  <c r="DT47" i="9"/>
  <c r="DS47" i="9"/>
  <c r="DR47" i="9"/>
  <c r="DQ47" i="9"/>
  <c r="DP47" i="9"/>
  <c r="DO47" i="9"/>
  <c r="DN47" i="9"/>
  <c r="DM47" i="9"/>
  <c r="DL47" i="9"/>
  <c r="DK47" i="9"/>
  <c r="DJ47" i="9"/>
  <c r="DI47" i="9"/>
  <c r="DH47" i="9"/>
  <c r="DG47" i="9"/>
  <c r="DF47" i="9"/>
  <c r="DE47" i="9"/>
  <c r="DD47" i="9"/>
  <c r="DC47" i="9"/>
  <c r="DB47" i="9"/>
  <c r="DA47" i="9"/>
  <c r="CZ47" i="9"/>
  <c r="CY47" i="9"/>
  <c r="CX47" i="9"/>
  <c r="CW47" i="9"/>
  <c r="CV47" i="9"/>
  <c r="CU47" i="9"/>
  <c r="CT47" i="9"/>
  <c r="CS47" i="9"/>
  <c r="CR47" i="9"/>
  <c r="CQ47" i="9"/>
  <c r="CP47" i="9"/>
  <c r="CO47" i="9"/>
  <c r="CN47" i="9"/>
  <c r="CM47" i="9"/>
  <c r="CL47" i="9"/>
  <c r="CK47" i="9"/>
  <c r="CJ47" i="9"/>
  <c r="CI47" i="9"/>
  <c r="CH47" i="9"/>
  <c r="CG47" i="9"/>
  <c r="CF47" i="9"/>
  <c r="CE47" i="9"/>
  <c r="CD47" i="9"/>
  <c r="CC47" i="9"/>
  <c r="CB47" i="9"/>
  <c r="CA47" i="9"/>
  <c r="BZ47" i="9"/>
  <c r="BY47" i="9"/>
  <c r="BX47" i="9"/>
  <c r="BW47" i="9"/>
  <c r="BV47" i="9"/>
  <c r="BU47" i="9"/>
  <c r="BT47" i="9"/>
  <c r="BS47" i="9"/>
  <c r="BR47" i="9"/>
  <c r="BQ47" i="9"/>
  <c r="BP47" i="9"/>
  <c r="BO47" i="9"/>
  <c r="BN47" i="9"/>
  <c r="BM47" i="9"/>
  <c r="BL47" i="9"/>
  <c r="BK47" i="9"/>
  <c r="BJ47" i="9"/>
  <c r="BI47" i="9"/>
  <c r="BH47" i="9"/>
  <c r="BG47" i="9"/>
  <c r="BF47" i="9"/>
  <c r="BE47" i="9"/>
  <c r="BD47" i="9"/>
  <c r="BC47" i="9"/>
  <c r="BB47" i="9"/>
  <c r="BA47" i="9"/>
  <c r="AZ47" i="9"/>
  <c r="AY47" i="9"/>
  <c r="AX47" i="9"/>
  <c r="AW47" i="9"/>
  <c r="AV47" i="9"/>
  <c r="AU47" i="9"/>
  <c r="AT47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DV46" i="9"/>
  <c r="DU46" i="9"/>
  <c r="DT46" i="9"/>
  <c r="DS46" i="9"/>
  <c r="DR46" i="9"/>
  <c r="DQ46" i="9"/>
  <c r="DP46" i="9"/>
  <c r="DO46" i="9"/>
  <c r="DN46" i="9"/>
  <c r="DM46" i="9"/>
  <c r="DL46" i="9"/>
  <c r="DK46" i="9"/>
  <c r="DJ46" i="9"/>
  <c r="DI46" i="9"/>
  <c r="DH46" i="9"/>
  <c r="DG46" i="9"/>
  <c r="DF46" i="9"/>
  <c r="DE46" i="9"/>
  <c r="DD46" i="9"/>
  <c r="DC46" i="9"/>
  <c r="DB46" i="9"/>
  <c r="DA46" i="9"/>
  <c r="CZ46" i="9"/>
  <c r="CY46" i="9"/>
  <c r="CX46" i="9"/>
  <c r="CW46" i="9"/>
  <c r="CV46" i="9"/>
  <c r="CU46" i="9"/>
  <c r="CT46" i="9"/>
  <c r="CS46" i="9"/>
  <c r="CR46" i="9"/>
  <c r="CQ46" i="9"/>
  <c r="CP46" i="9"/>
  <c r="CO46" i="9"/>
  <c r="CN46" i="9"/>
  <c r="CM46" i="9"/>
  <c r="CL46" i="9"/>
  <c r="CK46" i="9"/>
  <c r="CJ46" i="9"/>
  <c r="CI46" i="9"/>
  <c r="CH46" i="9"/>
  <c r="CG46" i="9"/>
  <c r="CF46" i="9"/>
  <c r="CE46" i="9"/>
  <c r="CD46" i="9"/>
  <c r="CC46" i="9"/>
  <c r="CB46" i="9"/>
  <c r="CA46" i="9"/>
  <c r="BZ46" i="9"/>
  <c r="BY46" i="9"/>
  <c r="BX46" i="9"/>
  <c r="BW46" i="9"/>
  <c r="BV46" i="9"/>
  <c r="BU46" i="9"/>
  <c r="BT46" i="9"/>
  <c r="BS46" i="9"/>
  <c r="BR46" i="9"/>
  <c r="BQ46" i="9"/>
  <c r="BP46" i="9"/>
  <c r="BO46" i="9"/>
  <c r="BN46" i="9"/>
  <c r="BM46" i="9"/>
  <c r="BL46" i="9"/>
  <c r="BK46" i="9"/>
  <c r="BJ46" i="9"/>
  <c r="BI46" i="9"/>
  <c r="BH46" i="9"/>
  <c r="BG46" i="9"/>
  <c r="BF46" i="9"/>
  <c r="BE46" i="9"/>
  <c r="BD46" i="9"/>
  <c r="BC46" i="9"/>
  <c r="BB46" i="9"/>
  <c r="BA46" i="9"/>
  <c r="AZ46" i="9"/>
  <c r="AY46" i="9"/>
  <c r="AX46" i="9"/>
  <c r="AW46" i="9"/>
  <c r="AV46" i="9"/>
  <c r="AU46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DV45" i="9"/>
  <c r="DU45" i="9"/>
  <c r="DT45" i="9"/>
  <c r="DS45" i="9"/>
  <c r="DR45" i="9"/>
  <c r="DQ45" i="9"/>
  <c r="DP45" i="9"/>
  <c r="DO45" i="9"/>
  <c r="DN45" i="9"/>
  <c r="DM45" i="9"/>
  <c r="DL45" i="9"/>
  <c r="DK45" i="9"/>
  <c r="DJ45" i="9"/>
  <c r="DI45" i="9"/>
  <c r="DH45" i="9"/>
  <c r="DG45" i="9"/>
  <c r="DF45" i="9"/>
  <c r="DE45" i="9"/>
  <c r="DD45" i="9"/>
  <c r="DC45" i="9"/>
  <c r="DB45" i="9"/>
  <c r="DA45" i="9"/>
  <c r="CZ45" i="9"/>
  <c r="CY45" i="9"/>
  <c r="CX45" i="9"/>
  <c r="CW45" i="9"/>
  <c r="CV45" i="9"/>
  <c r="CU45" i="9"/>
  <c r="CT45" i="9"/>
  <c r="CS45" i="9"/>
  <c r="CR45" i="9"/>
  <c r="CQ45" i="9"/>
  <c r="CP45" i="9"/>
  <c r="CO45" i="9"/>
  <c r="CN45" i="9"/>
  <c r="CM45" i="9"/>
  <c r="CL45" i="9"/>
  <c r="CK45" i="9"/>
  <c r="CJ45" i="9"/>
  <c r="CI45" i="9"/>
  <c r="CH45" i="9"/>
  <c r="CG45" i="9"/>
  <c r="CF45" i="9"/>
  <c r="CE45" i="9"/>
  <c r="CD45" i="9"/>
  <c r="CC45" i="9"/>
  <c r="CB45" i="9"/>
  <c r="CA45" i="9"/>
  <c r="BZ45" i="9"/>
  <c r="BY45" i="9"/>
  <c r="BX45" i="9"/>
  <c r="BW45" i="9"/>
  <c r="BV45" i="9"/>
  <c r="BU45" i="9"/>
  <c r="BT45" i="9"/>
  <c r="BS45" i="9"/>
  <c r="BR45" i="9"/>
  <c r="BQ45" i="9"/>
  <c r="BP45" i="9"/>
  <c r="BO45" i="9"/>
  <c r="BN45" i="9"/>
  <c r="BM45" i="9"/>
  <c r="BL45" i="9"/>
  <c r="BK45" i="9"/>
  <c r="BJ45" i="9"/>
  <c r="BI45" i="9"/>
  <c r="BH45" i="9"/>
  <c r="BG45" i="9"/>
  <c r="BF45" i="9"/>
  <c r="BE45" i="9"/>
  <c r="BD45" i="9"/>
  <c r="BC45" i="9"/>
  <c r="BB45" i="9"/>
  <c r="BA45" i="9"/>
  <c r="AZ45" i="9"/>
  <c r="AY45" i="9"/>
  <c r="AX45" i="9"/>
  <c r="AW45" i="9"/>
  <c r="AV45" i="9"/>
  <c r="AU45" i="9"/>
  <c r="AT45" i="9"/>
  <c r="AS45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DV44" i="9"/>
  <c r="DU44" i="9"/>
  <c r="DT44" i="9"/>
  <c r="DS44" i="9"/>
  <c r="DR44" i="9"/>
  <c r="DQ44" i="9"/>
  <c r="DP44" i="9"/>
  <c r="DO44" i="9"/>
  <c r="DN44" i="9"/>
  <c r="DM44" i="9"/>
  <c r="DL44" i="9"/>
  <c r="DK44" i="9"/>
  <c r="DJ44" i="9"/>
  <c r="DI44" i="9"/>
  <c r="DH44" i="9"/>
  <c r="DG44" i="9"/>
  <c r="DF44" i="9"/>
  <c r="DE44" i="9"/>
  <c r="DD44" i="9"/>
  <c r="DC44" i="9"/>
  <c r="DB44" i="9"/>
  <c r="DA44" i="9"/>
  <c r="CZ44" i="9"/>
  <c r="CY44" i="9"/>
  <c r="CX44" i="9"/>
  <c r="CW44" i="9"/>
  <c r="CV44" i="9"/>
  <c r="CU44" i="9"/>
  <c r="CT44" i="9"/>
  <c r="CS44" i="9"/>
  <c r="CR44" i="9"/>
  <c r="CQ44" i="9"/>
  <c r="CP44" i="9"/>
  <c r="CO44" i="9"/>
  <c r="CN44" i="9"/>
  <c r="CM44" i="9"/>
  <c r="CL44" i="9"/>
  <c r="CK44" i="9"/>
  <c r="CJ44" i="9"/>
  <c r="CI44" i="9"/>
  <c r="CH44" i="9"/>
  <c r="CG44" i="9"/>
  <c r="CF44" i="9"/>
  <c r="CE44" i="9"/>
  <c r="CD44" i="9"/>
  <c r="CC44" i="9"/>
  <c r="CB44" i="9"/>
  <c r="CA44" i="9"/>
  <c r="BZ44" i="9"/>
  <c r="BY44" i="9"/>
  <c r="BX44" i="9"/>
  <c r="BW44" i="9"/>
  <c r="BV44" i="9"/>
  <c r="BU44" i="9"/>
  <c r="BT44" i="9"/>
  <c r="BS44" i="9"/>
  <c r="BR44" i="9"/>
  <c r="BQ44" i="9"/>
  <c r="BP44" i="9"/>
  <c r="BO44" i="9"/>
  <c r="BN44" i="9"/>
  <c r="BM44" i="9"/>
  <c r="BL44" i="9"/>
  <c r="BK44" i="9"/>
  <c r="BJ44" i="9"/>
  <c r="BI44" i="9"/>
  <c r="BH44" i="9"/>
  <c r="BG44" i="9"/>
  <c r="BF44" i="9"/>
  <c r="BE44" i="9"/>
  <c r="BD44" i="9"/>
  <c r="BC44" i="9"/>
  <c r="BB44" i="9"/>
  <c r="BA44" i="9"/>
  <c r="AZ44" i="9"/>
  <c r="AY44" i="9"/>
  <c r="AX44" i="9"/>
  <c r="AW44" i="9"/>
  <c r="AV44" i="9"/>
  <c r="AU44" i="9"/>
  <c r="AT44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DV43" i="9"/>
  <c r="DU43" i="9"/>
  <c r="DT43" i="9"/>
  <c r="DS43" i="9"/>
  <c r="DR43" i="9"/>
  <c r="DQ43" i="9"/>
  <c r="DP43" i="9"/>
  <c r="DO43" i="9"/>
  <c r="DN43" i="9"/>
  <c r="DM43" i="9"/>
  <c r="DL43" i="9"/>
  <c r="DK43" i="9"/>
  <c r="DJ43" i="9"/>
  <c r="DI43" i="9"/>
  <c r="DH43" i="9"/>
  <c r="DG43" i="9"/>
  <c r="DF43" i="9"/>
  <c r="DE43" i="9"/>
  <c r="DD43" i="9"/>
  <c r="DC43" i="9"/>
  <c r="DB43" i="9"/>
  <c r="DA43" i="9"/>
  <c r="CZ43" i="9"/>
  <c r="CY43" i="9"/>
  <c r="CX43" i="9"/>
  <c r="CW43" i="9"/>
  <c r="CV43" i="9"/>
  <c r="CU43" i="9"/>
  <c r="CT43" i="9"/>
  <c r="CS43" i="9"/>
  <c r="CR43" i="9"/>
  <c r="CQ43" i="9"/>
  <c r="CP43" i="9"/>
  <c r="CO43" i="9"/>
  <c r="CN43" i="9"/>
  <c r="CM43" i="9"/>
  <c r="CL43" i="9"/>
  <c r="CK43" i="9"/>
  <c r="CJ43" i="9"/>
  <c r="CI43" i="9"/>
  <c r="CH43" i="9"/>
  <c r="CG43" i="9"/>
  <c r="CF43" i="9"/>
  <c r="CE43" i="9"/>
  <c r="CD43" i="9"/>
  <c r="CC43" i="9"/>
  <c r="CB43" i="9"/>
  <c r="CA43" i="9"/>
  <c r="BZ43" i="9"/>
  <c r="BY43" i="9"/>
  <c r="BX43" i="9"/>
  <c r="BW43" i="9"/>
  <c r="BV43" i="9"/>
  <c r="BU43" i="9"/>
  <c r="BT43" i="9"/>
  <c r="BS43" i="9"/>
  <c r="BR43" i="9"/>
  <c r="BQ43" i="9"/>
  <c r="BP43" i="9"/>
  <c r="BO43" i="9"/>
  <c r="BN43" i="9"/>
  <c r="BM43" i="9"/>
  <c r="BL43" i="9"/>
  <c r="BK43" i="9"/>
  <c r="BJ43" i="9"/>
  <c r="BI43" i="9"/>
  <c r="BH43" i="9"/>
  <c r="BG43" i="9"/>
  <c r="BF43" i="9"/>
  <c r="BE43" i="9"/>
  <c r="BD43" i="9"/>
  <c r="BC43" i="9"/>
  <c r="BB43" i="9"/>
  <c r="BA43" i="9"/>
  <c r="AZ43" i="9"/>
  <c r="AY43" i="9"/>
  <c r="AX43" i="9"/>
  <c r="AW43" i="9"/>
  <c r="AV43" i="9"/>
  <c r="AU43" i="9"/>
  <c r="AT43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DV42" i="9"/>
  <c r="DU42" i="9"/>
  <c r="DT42" i="9"/>
  <c r="DS42" i="9"/>
  <c r="DR42" i="9"/>
  <c r="DQ42" i="9"/>
  <c r="DP42" i="9"/>
  <c r="DO42" i="9"/>
  <c r="DN42" i="9"/>
  <c r="DM42" i="9"/>
  <c r="DL42" i="9"/>
  <c r="DK42" i="9"/>
  <c r="DJ42" i="9"/>
  <c r="DI42" i="9"/>
  <c r="DH42" i="9"/>
  <c r="DG42" i="9"/>
  <c r="DF42" i="9"/>
  <c r="DE42" i="9"/>
  <c r="DD42" i="9"/>
  <c r="DC42" i="9"/>
  <c r="DB42" i="9"/>
  <c r="DA42" i="9"/>
  <c r="CZ42" i="9"/>
  <c r="CY42" i="9"/>
  <c r="CX42" i="9"/>
  <c r="CW42" i="9"/>
  <c r="CV42" i="9"/>
  <c r="CU42" i="9"/>
  <c r="CT42" i="9"/>
  <c r="CS42" i="9"/>
  <c r="CR42" i="9"/>
  <c r="CQ42" i="9"/>
  <c r="CP42" i="9"/>
  <c r="CO42" i="9"/>
  <c r="CN42" i="9"/>
  <c r="CM42" i="9"/>
  <c r="CL42" i="9"/>
  <c r="CK42" i="9"/>
  <c r="CJ42" i="9"/>
  <c r="CI42" i="9"/>
  <c r="CH42" i="9"/>
  <c r="CG42" i="9"/>
  <c r="CF42" i="9"/>
  <c r="CE42" i="9"/>
  <c r="CD42" i="9"/>
  <c r="CC42" i="9"/>
  <c r="CB42" i="9"/>
  <c r="CA42" i="9"/>
  <c r="BZ42" i="9"/>
  <c r="BY42" i="9"/>
  <c r="BX42" i="9"/>
  <c r="BW42" i="9"/>
  <c r="BV42" i="9"/>
  <c r="BU42" i="9"/>
  <c r="BT42" i="9"/>
  <c r="BS42" i="9"/>
  <c r="BR42" i="9"/>
  <c r="BQ42" i="9"/>
  <c r="BP42" i="9"/>
  <c r="BO42" i="9"/>
  <c r="BN42" i="9"/>
  <c r="BM42" i="9"/>
  <c r="BL42" i="9"/>
  <c r="BK42" i="9"/>
  <c r="BJ42" i="9"/>
  <c r="BI42" i="9"/>
  <c r="BH42" i="9"/>
  <c r="BG42" i="9"/>
  <c r="BF42" i="9"/>
  <c r="BE42" i="9"/>
  <c r="BD42" i="9"/>
  <c r="BC42" i="9"/>
  <c r="BB42" i="9"/>
  <c r="BA42" i="9"/>
  <c r="AZ42" i="9"/>
  <c r="AY42" i="9"/>
  <c r="AX42" i="9"/>
  <c r="AW42" i="9"/>
  <c r="AV42" i="9"/>
  <c r="AU42" i="9"/>
  <c r="AT42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DV41" i="9"/>
  <c r="DU41" i="9"/>
  <c r="DT41" i="9"/>
  <c r="DS41" i="9"/>
  <c r="DR41" i="9"/>
  <c r="DQ41" i="9"/>
  <c r="DP41" i="9"/>
  <c r="DO41" i="9"/>
  <c r="DN41" i="9"/>
  <c r="DM41" i="9"/>
  <c r="DL41" i="9"/>
  <c r="DK41" i="9"/>
  <c r="DJ41" i="9"/>
  <c r="DI41" i="9"/>
  <c r="DH41" i="9"/>
  <c r="DG41" i="9"/>
  <c r="DF41" i="9"/>
  <c r="DE41" i="9"/>
  <c r="DD41" i="9"/>
  <c r="DC41" i="9"/>
  <c r="DB41" i="9"/>
  <c r="DA41" i="9"/>
  <c r="CZ41" i="9"/>
  <c r="CY41" i="9"/>
  <c r="CX41" i="9"/>
  <c r="CW41" i="9"/>
  <c r="CV41" i="9"/>
  <c r="CU41" i="9"/>
  <c r="CT41" i="9"/>
  <c r="CS41" i="9"/>
  <c r="CR41" i="9"/>
  <c r="CQ41" i="9"/>
  <c r="CP41" i="9"/>
  <c r="CO41" i="9"/>
  <c r="CN41" i="9"/>
  <c r="CM41" i="9"/>
  <c r="CL41" i="9"/>
  <c r="CK41" i="9"/>
  <c r="CJ41" i="9"/>
  <c r="CI41" i="9"/>
  <c r="CH41" i="9"/>
  <c r="CG41" i="9"/>
  <c r="CF41" i="9"/>
  <c r="CE41" i="9"/>
  <c r="CD41" i="9"/>
  <c r="CC41" i="9"/>
  <c r="CB41" i="9"/>
  <c r="CA41" i="9"/>
  <c r="BZ41" i="9"/>
  <c r="BY41" i="9"/>
  <c r="BX41" i="9"/>
  <c r="BW41" i="9"/>
  <c r="BV41" i="9"/>
  <c r="BU41" i="9"/>
  <c r="BT41" i="9"/>
  <c r="BS41" i="9"/>
  <c r="BR41" i="9"/>
  <c r="BQ41" i="9"/>
  <c r="BP41" i="9"/>
  <c r="BO41" i="9"/>
  <c r="BN41" i="9"/>
  <c r="BM41" i="9"/>
  <c r="BL41" i="9"/>
  <c r="BK41" i="9"/>
  <c r="BJ41" i="9"/>
  <c r="BI41" i="9"/>
  <c r="BH41" i="9"/>
  <c r="BG41" i="9"/>
  <c r="BF41" i="9"/>
  <c r="BE41" i="9"/>
  <c r="BD41" i="9"/>
  <c r="BC41" i="9"/>
  <c r="BB41" i="9"/>
  <c r="BA41" i="9"/>
  <c r="AZ41" i="9"/>
  <c r="AY41" i="9"/>
  <c r="AX41" i="9"/>
  <c r="AW41" i="9"/>
  <c r="AV41" i="9"/>
  <c r="AU41" i="9"/>
  <c r="AT41" i="9"/>
  <c r="AS41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DV40" i="9"/>
  <c r="DU40" i="9"/>
  <c r="DT40" i="9"/>
  <c r="DS40" i="9"/>
  <c r="DR40" i="9"/>
  <c r="DQ40" i="9"/>
  <c r="DP40" i="9"/>
  <c r="DO40" i="9"/>
  <c r="DN40" i="9"/>
  <c r="DM40" i="9"/>
  <c r="DL40" i="9"/>
  <c r="DK40" i="9"/>
  <c r="DJ40" i="9"/>
  <c r="DI40" i="9"/>
  <c r="DH40" i="9"/>
  <c r="DG40" i="9"/>
  <c r="DF40" i="9"/>
  <c r="DE40" i="9"/>
  <c r="DD40" i="9"/>
  <c r="DC40" i="9"/>
  <c r="DB40" i="9"/>
  <c r="DA40" i="9"/>
  <c r="CZ40" i="9"/>
  <c r="CY40" i="9"/>
  <c r="CX40" i="9"/>
  <c r="CW40" i="9"/>
  <c r="CV40" i="9"/>
  <c r="CU40" i="9"/>
  <c r="CT40" i="9"/>
  <c r="CS40" i="9"/>
  <c r="CR40" i="9"/>
  <c r="CQ40" i="9"/>
  <c r="CP40" i="9"/>
  <c r="CO40" i="9"/>
  <c r="CN40" i="9"/>
  <c r="CM40" i="9"/>
  <c r="CL40" i="9"/>
  <c r="CK40" i="9"/>
  <c r="CJ40" i="9"/>
  <c r="CI40" i="9"/>
  <c r="CH40" i="9"/>
  <c r="CG40" i="9"/>
  <c r="CF40" i="9"/>
  <c r="CE40" i="9"/>
  <c r="CD40" i="9"/>
  <c r="CC40" i="9"/>
  <c r="CB40" i="9"/>
  <c r="CA40" i="9"/>
  <c r="BZ40" i="9"/>
  <c r="BY40" i="9"/>
  <c r="BX40" i="9"/>
  <c r="BW40" i="9"/>
  <c r="BV40" i="9"/>
  <c r="BU40" i="9"/>
  <c r="BT40" i="9"/>
  <c r="BS40" i="9"/>
  <c r="BR40" i="9"/>
  <c r="BQ40" i="9"/>
  <c r="BP40" i="9"/>
  <c r="BO40" i="9"/>
  <c r="BN40" i="9"/>
  <c r="BM40" i="9"/>
  <c r="BL40" i="9"/>
  <c r="BK40" i="9"/>
  <c r="BJ40" i="9"/>
  <c r="BI40" i="9"/>
  <c r="BH40" i="9"/>
  <c r="BG40" i="9"/>
  <c r="BF40" i="9"/>
  <c r="BE40" i="9"/>
  <c r="BD40" i="9"/>
  <c r="BC40" i="9"/>
  <c r="BB40" i="9"/>
  <c r="BA40" i="9"/>
  <c r="AZ40" i="9"/>
  <c r="AY40" i="9"/>
  <c r="AX40" i="9"/>
  <c r="AW40" i="9"/>
  <c r="AV40" i="9"/>
  <c r="AU40" i="9"/>
  <c r="AT40" i="9"/>
  <c r="AS40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DV39" i="9"/>
  <c r="DU39" i="9"/>
  <c r="DT39" i="9"/>
  <c r="DS39" i="9"/>
  <c r="DR39" i="9"/>
  <c r="DQ39" i="9"/>
  <c r="DP39" i="9"/>
  <c r="DO39" i="9"/>
  <c r="DN39" i="9"/>
  <c r="DM39" i="9"/>
  <c r="DL39" i="9"/>
  <c r="DK39" i="9"/>
  <c r="DJ39" i="9"/>
  <c r="DI39" i="9"/>
  <c r="DH39" i="9"/>
  <c r="DG39" i="9"/>
  <c r="DF39" i="9"/>
  <c r="DE39" i="9"/>
  <c r="DD39" i="9"/>
  <c r="DC39" i="9"/>
  <c r="DB39" i="9"/>
  <c r="DA39" i="9"/>
  <c r="CZ39" i="9"/>
  <c r="CY39" i="9"/>
  <c r="CX39" i="9"/>
  <c r="CW39" i="9"/>
  <c r="CV39" i="9"/>
  <c r="CU39" i="9"/>
  <c r="CT39" i="9"/>
  <c r="CS39" i="9"/>
  <c r="CR39" i="9"/>
  <c r="CQ39" i="9"/>
  <c r="CP39" i="9"/>
  <c r="CO39" i="9"/>
  <c r="CN39" i="9"/>
  <c r="CM39" i="9"/>
  <c r="CL39" i="9"/>
  <c r="CK39" i="9"/>
  <c r="CJ39" i="9"/>
  <c r="CI39" i="9"/>
  <c r="CH39" i="9"/>
  <c r="CG39" i="9"/>
  <c r="CF39" i="9"/>
  <c r="CE39" i="9"/>
  <c r="CD39" i="9"/>
  <c r="CC39" i="9"/>
  <c r="CB39" i="9"/>
  <c r="CA39" i="9"/>
  <c r="BZ39" i="9"/>
  <c r="BY39" i="9"/>
  <c r="BX39" i="9"/>
  <c r="BW39" i="9"/>
  <c r="BV39" i="9"/>
  <c r="BU39" i="9"/>
  <c r="BT39" i="9"/>
  <c r="BS39" i="9"/>
  <c r="BR39" i="9"/>
  <c r="BQ39" i="9"/>
  <c r="BP39" i="9"/>
  <c r="BO39" i="9"/>
  <c r="BN39" i="9"/>
  <c r="BM39" i="9"/>
  <c r="BL39" i="9"/>
  <c r="BK39" i="9"/>
  <c r="BJ39" i="9"/>
  <c r="BI39" i="9"/>
  <c r="BH39" i="9"/>
  <c r="BG39" i="9"/>
  <c r="BF39" i="9"/>
  <c r="BE39" i="9"/>
  <c r="BD39" i="9"/>
  <c r="BC39" i="9"/>
  <c r="BB39" i="9"/>
  <c r="BA39" i="9"/>
  <c r="AZ39" i="9"/>
  <c r="AY39" i="9"/>
  <c r="AX39" i="9"/>
  <c r="AW39" i="9"/>
  <c r="AV39" i="9"/>
  <c r="AU39" i="9"/>
  <c r="AT39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DV38" i="9"/>
  <c r="DU38" i="9"/>
  <c r="DT38" i="9"/>
  <c r="DS38" i="9"/>
  <c r="DR38" i="9"/>
  <c r="DQ38" i="9"/>
  <c r="DP38" i="9"/>
  <c r="DO38" i="9"/>
  <c r="DN38" i="9"/>
  <c r="DM38" i="9"/>
  <c r="DL38" i="9"/>
  <c r="DK38" i="9"/>
  <c r="DJ38" i="9"/>
  <c r="DI38" i="9"/>
  <c r="DH38" i="9"/>
  <c r="DG38" i="9"/>
  <c r="DF38" i="9"/>
  <c r="DE38" i="9"/>
  <c r="DD38" i="9"/>
  <c r="DC38" i="9"/>
  <c r="DB38" i="9"/>
  <c r="DA38" i="9"/>
  <c r="CZ38" i="9"/>
  <c r="CY38" i="9"/>
  <c r="CX38" i="9"/>
  <c r="CW38" i="9"/>
  <c r="CV38" i="9"/>
  <c r="CU38" i="9"/>
  <c r="CT38" i="9"/>
  <c r="CS38" i="9"/>
  <c r="CR38" i="9"/>
  <c r="CQ38" i="9"/>
  <c r="CP38" i="9"/>
  <c r="CO38" i="9"/>
  <c r="CN38" i="9"/>
  <c r="CM38" i="9"/>
  <c r="CL38" i="9"/>
  <c r="CK38" i="9"/>
  <c r="CJ38" i="9"/>
  <c r="CI38" i="9"/>
  <c r="CH38" i="9"/>
  <c r="CG38" i="9"/>
  <c r="CF38" i="9"/>
  <c r="CE38" i="9"/>
  <c r="CD38" i="9"/>
  <c r="CC38" i="9"/>
  <c r="CB38" i="9"/>
  <c r="CA38" i="9"/>
  <c r="BZ38" i="9"/>
  <c r="BY38" i="9"/>
  <c r="BX38" i="9"/>
  <c r="BW38" i="9"/>
  <c r="BV38" i="9"/>
  <c r="BU38" i="9"/>
  <c r="BT38" i="9"/>
  <c r="BS38" i="9"/>
  <c r="BR38" i="9"/>
  <c r="BQ38" i="9"/>
  <c r="BP38" i="9"/>
  <c r="BO38" i="9"/>
  <c r="BN38" i="9"/>
  <c r="BM38" i="9"/>
  <c r="BL38" i="9"/>
  <c r="BK38" i="9"/>
  <c r="BJ38" i="9"/>
  <c r="BI38" i="9"/>
  <c r="BH38" i="9"/>
  <c r="BG38" i="9"/>
  <c r="BF38" i="9"/>
  <c r="BE38" i="9"/>
  <c r="BD38" i="9"/>
  <c r="BC38" i="9"/>
  <c r="BB38" i="9"/>
  <c r="BA38" i="9"/>
  <c r="AZ38" i="9"/>
  <c r="AY38" i="9"/>
  <c r="AX38" i="9"/>
  <c r="AW38" i="9"/>
  <c r="AV38" i="9"/>
  <c r="AU38" i="9"/>
  <c r="AT38" i="9"/>
  <c r="AS38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DV37" i="9"/>
  <c r="DU37" i="9"/>
  <c r="DT37" i="9"/>
  <c r="DS37" i="9"/>
  <c r="DR37" i="9"/>
  <c r="DQ37" i="9"/>
  <c r="DP37" i="9"/>
  <c r="DO37" i="9"/>
  <c r="DN37" i="9"/>
  <c r="DM37" i="9"/>
  <c r="DL37" i="9"/>
  <c r="DK37" i="9"/>
  <c r="DJ37" i="9"/>
  <c r="DI37" i="9"/>
  <c r="DH37" i="9"/>
  <c r="DG37" i="9"/>
  <c r="DF37" i="9"/>
  <c r="DE37" i="9"/>
  <c r="DD37" i="9"/>
  <c r="DC37" i="9"/>
  <c r="DB37" i="9"/>
  <c r="DA37" i="9"/>
  <c r="CZ37" i="9"/>
  <c r="CY37" i="9"/>
  <c r="CX37" i="9"/>
  <c r="CW37" i="9"/>
  <c r="CV37" i="9"/>
  <c r="CU37" i="9"/>
  <c r="CT37" i="9"/>
  <c r="CS37" i="9"/>
  <c r="CR37" i="9"/>
  <c r="CQ37" i="9"/>
  <c r="CP37" i="9"/>
  <c r="CO37" i="9"/>
  <c r="CN37" i="9"/>
  <c r="CM37" i="9"/>
  <c r="CL37" i="9"/>
  <c r="CK37" i="9"/>
  <c r="CJ37" i="9"/>
  <c r="CI37" i="9"/>
  <c r="CH37" i="9"/>
  <c r="CG37" i="9"/>
  <c r="CF37" i="9"/>
  <c r="CE37" i="9"/>
  <c r="CD37" i="9"/>
  <c r="CC37" i="9"/>
  <c r="CB37" i="9"/>
  <c r="CA37" i="9"/>
  <c r="BZ37" i="9"/>
  <c r="BY37" i="9"/>
  <c r="BX37" i="9"/>
  <c r="BW37" i="9"/>
  <c r="BV37" i="9"/>
  <c r="BU37" i="9"/>
  <c r="BT37" i="9"/>
  <c r="BS37" i="9"/>
  <c r="BR37" i="9"/>
  <c r="BQ37" i="9"/>
  <c r="BP37" i="9"/>
  <c r="BO37" i="9"/>
  <c r="BN37" i="9"/>
  <c r="BM37" i="9"/>
  <c r="BL37" i="9"/>
  <c r="BK37" i="9"/>
  <c r="BJ37" i="9"/>
  <c r="BI37" i="9"/>
  <c r="BH37" i="9"/>
  <c r="BG37" i="9"/>
  <c r="BF37" i="9"/>
  <c r="BE37" i="9"/>
  <c r="BD37" i="9"/>
  <c r="BC37" i="9"/>
  <c r="BB37" i="9"/>
  <c r="BA37" i="9"/>
  <c r="AZ37" i="9"/>
  <c r="AY37" i="9"/>
  <c r="AX37" i="9"/>
  <c r="AW37" i="9"/>
  <c r="AV37" i="9"/>
  <c r="AU37" i="9"/>
  <c r="AT37" i="9"/>
  <c r="AS37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DV36" i="9"/>
  <c r="DU36" i="9"/>
  <c r="DT36" i="9"/>
  <c r="DS36" i="9"/>
  <c r="DR36" i="9"/>
  <c r="DQ36" i="9"/>
  <c r="DP36" i="9"/>
  <c r="DO36" i="9"/>
  <c r="DN36" i="9"/>
  <c r="DM36" i="9"/>
  <c r="DL36" i="9"/>
  <c r="DK36" i="9"/>
  <c r="DJ36" i="9"/>
  <c r="DI36" i="9"/>
  <c r="DH36" i="9"/>
  <c r="DG36" i="9"/>
  <c r="DF36" i="9"/>
  <c r="DE36" i="9"/>
  <c r="DD36" i="9"/>
  <c r="DC36" i="9"/>
  <c r="DB36" i="9"/>
  <c r="DA36" i="9"/>
  <c r="CZ36" i="9"/>
  <c r="CY36" i="9"/>
  <c r="CX36" i="9"/>
  <c r="CW36" i="9"/>
  <c r="CV36" i="9"/>
  <c r="CU36" i="9"/>
  <c r="CT36" i="9"/>
  <c r="CS36" i="9"/>
  <c r="CR36" i="9"/>
  <c r="CQ36" i="9"/>
  <c r="CP36" i="9"/>
  <c r="CO36" i="9"/>
  <c r="CN36" i="9"/>
  <c r="CM36" i="9"/>
  <c r="CL36" i="9"/>
  <c r="CK36" i="9"/>
  <c r="CJ36" i="9"/>
  <c r="CI36" i="9"/>
  <c r="CH36" i="9"/>
  <c r="CG36" i="9"/>
  <c r="CF36" i="9"/>
  <c r="CE36" i="9"/>
  <c r="CD36" i="9"/>
  <c r="CC36" i="9"/>
  <c r="CB36" i="9"/>
  <c r="CA36" i="9"/>
  <c r="BZ36" i="9"/>
  <c r="BY36" i="9"/>
  <c r="BX36" i="9"/>
  <c r="BW36" i="9"/>
  <c r="BV36" i="9"/>
  <c r="BU36" i="9"/>
  <c r="BT36" i="9"/>
  <c r="BS36" i="9"/>
  <c r="BR36" i="9"/>
  <c r="BQ36" i="9"/>
  <c r="BP36" i="9"/>
  <c r="BO36" i="9"/>
  <c r="BN36" i="9"/>
  <c r="BM36" i="9"/>
  <c r="BL36" i="9"/>
  <c r="BK36" i="9"/>
  <c r="BJ36" i="9"/>
  <c r="BI36" i="9"/>
  <c r="BH36" i="9"/>
  <c r="BG36" i="9"/>
  <c r="BF36" i="9"/>
  <c r="BE36" i="9"/>
  <c r="BD36" i="9"/>
  <c r="BC36" i="9"/>
  <c r="BB36" i="9"/>
  <c r="BA36" i="9"/>
  <c r="AZ36" i="9"/>
  <c r="AY36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DV35" i="9"/>
  <c r="DU35" i="9"/>
  <c r="DT35" i="9"/>
  <c r="DS35" i="9"/>
  <c r="DR35" i="9"/>
  <c r="DQ35" i="9"/>
  <c r="DP35" i="9"/>
  <c r="DO35" i="9"/>
  <c r="DN35" i="9"/>
  <c r="DM35" i="9"/>
  <c r="DL35" i="9"/>
  <c r="DK35" i="9"/>
  <c r="DJ35" i="9"/>
  <c r="DI35" i="9"/>
  <c r="DH35" i="9"/>
  <c r="DG35" i="9"/>
  <c r="DF35" i="9"/>
  <c r="DE35" i="9"/>
  <c r="DD35" i="9"/>
  <c r="DC35" i="9"/>
  <c r="DB35" i="9"/>
  <c r="DA35" i="9"/>
  <c r="CZ35" i="9"/>
  <c r="CY35" i="9"/>
  <c r="CX35" i="9"/>
  <c r="CW35" i="9"/>
  <c r="CV35" i="9"/>
  <c r="CU35" i="9"/>
  <c r="CT35" i="9"/>
  <c r="CS35" i="9"/>
  <c r="CR35" i="9"/>
  <c r="CQ35" i="9"/>
  <c r="CP35" i="9"/>
  <c r="CO35" i="9"/>
  <c r="CN35" i="9"/>
  <c r="CM35" i="9"/>
  <c r="CL35" i="9"/>
  <c r="CK35" i="9"/>
  <c r="CJ35" i="9"/>
  <c r="CI35" i="9"/>
  <c r="CH35" i="9"/>
  <c r="CG35" i="9"/>
  <c r="CF35" i="9"/>
  <c r="CE35" i="9"/>
  <c r="CD35" i="9"/>
  <c r="CC35" i="9"/>
  <c r="CB35" i="9"/>
  <c r="CA35" i="9"/>
  <c r="BZ35" i="9"/>
  <c r="BY35" i="9"/>
  <c r="BX35" i="9"/>
  <c r="BW35" i="9"/>
  <c r="BV35" i="9"/>
  <c r="BU35" i="9"/>
  <c r="BT35" i="9"/>
  <c r="BS35" i="9"/>
  <c r="BR35" i="9"/>
  <c r="BQ35" i="9"/>
  <c r="BP35" i="9"/>
  <c r="BO35" i="9"/>
  <c r="BN35" i="9"/>
  <c r="BM35" i="9"/>
  <c r="BL35" i="9"/>
  <c r="BK35" i="9"/>
  <c r="BJ35" i="9"/>
  <c r="BI35" i="9"/>
  <c r="BH35" i="9"/>
  <c r="BG35" i="9"/>
  <c r="BF35" i="9"/>
  <c r="BE35" i="9"/>
  <c r="BD35" i="9"/>
  <c r="BC35" i="9"/>
  <c r="BB35" i="9"/>
  <c r="BA35" i="9"/>
  <c r="AZ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DV34" i="9"/>
  <c r="DU34" i="9"/>
  <c r="DT34" i="9"/>
  <c r="DS34" i="9"/>
  <c r="DR34" i="9"/>
  <c r="DQ34" i="9"/>
  <c r="DP34" i="9"/>
  <c r="DO34" i="9"/>
  <c r="DN34" i="9"/>
  <c r="DM34" i="9"/>
  <c r="DL34" i="9"/>
  <c r="DK34" i="9"/>
  <c r="DJ34" i="9"/>
  <c r="DI34" i="9"/>
  <c r="DH34" i="9"/>
  <c r="DG34" i="9"/>
  <c r="DF34" i="9"/>
  <c r="DE34" i="9"/>
  <c r="DD34" i="9"/>
  <c r="DC34" i="9"/>
  <c r="DB34" i="9"/>
  <c r="DA34" i="9"/>
  <c r="CZ34" i="9"/>
  <c r="CY34" i="9"/>
  <c r="CX34" i="9"/>
  <c r="CW34" i="9"/>
  <c r="CV34" i="9"/>
  <c r="CU34" i="9"/>
  <c r="CT34" i="9"/>
  <c r="CS34" i="9"/>
  <c r="CR34" i="9"/>
  <c r="CQ34" i="9"/>
  <c r="CP34" i="9"/>
  <c r="CO34" i="9"/>
  <c r="CN34" i="9"/>
  <c r="CM34" i="9"/>
  <c r="CL34" i="9"/>
  <c r="CK34" i="9"/>
  <c r="CJ34" i="9"/>
  <c r="CI34" i="9"/>
  <c r="CH34" i="9"/>
  <c r="CG34" i="9"/>
  <c r="CF34" i="9"/>
  <c r="CE34" i="9"/>
  <c r="CD34" i="9"/>
  <c r="CC34" i="9"/>
  <c r="CB34" i="9"/>
  <c r="CA34" i="9"/>
  <c r="BZ34" i="9"/>
  <c r="BY34" i="9"/>
  <c r="BX34" i="9"/>
  <c r="BW34" i="9"/>
  <c r="BV34" i="9"/>
  <c r="BU34" i="9"/>
  <c r="BT34" i="9"/>
  <c r="BS34" i="9"/>
  <c r="BR34" i="9"/>
  <c r="BQ34" i="9"/>
  <c r="BP34" i="9"/>
  <c r="BO34" i="9"/>
  <c r="BN34" i="9"/>
  <c r="BM34" i="9"/>
  <c r="BL34" i="9"/>
  <c r="BK34" i="9"/>
  <c r="BJ34" i="9"/>
  <c r="BI34" i="9"/>
  <c r="BH34" i="9"/>
  <c r="BG34" i="9"/>
  <c r="BF34" i="9"/>
  <c r="BE34" i="9"/>
  <c r="BD34" i="9"/>
  <c r="BC34" i="9"/>
  <c r="BB34" i="9"/>
  <c r="BA34" i="9"/>
  <c r="AZ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DR33" i="9"/>
  <c r="DQ33" i="9"/>
  <c r="DP33" i="9"/>
  <c r="DO33" i="9"/>
  <c r="DN33" i="9"/>
  <c r="DM33" i="9"/>
  <c r="DL33" i="9"/>
  <c r="DK33" i="9"/>
  <c r="DJ33" i="9"/>
  <c r="DI33" i="9"/>
  <c r="DH33" i="9"/>
  <c r="DG33" i="9"/>
  <c r="DF33" i="9"/>
  <c r="DE33" i="9"/>
  <c r="DD33" i="9"/>
  <c r="DC33" i="9"/>
  <c r="DB33" i="9"/>
  <c r="DA33" i="9"/>
  <c r="CZ33" i="9"/>
  <c r="CY33" i="9"/>
  <c r="CX33" i="9"/>
  <c r="CW33" i="9"/>
  <c r="CV33" i="9"/>
  <c r="CU33" i="9"/>
  <c r="CT33" i="9"/>
  <c r="CS33" i="9"/>
  <c r="CR33" i="9"/>
  <c r="CQ33" i="9"/>
  <c r="CP33" i="9"/>
  <c r="CO33" i="9"/>
  <c r="CN33" i="9"/>
  <c r="CM33" i="9"/>
  <c r="CL33" i="9"/>
  <c r="CK33" i="9"/>
  <c r="CJ33" i="9"/>
  <c r="CI33" i="9"/>
  <c r="CH33" i="9"/>
  <c r="CG33" i="9"/>
  <c r="CF33" i="9"/>
  <c r="CE33" i="9"/>
  <c r="CD33" i="9"/>
  <c r="CC33" i="9"/>
  <c r="CB33" i="9"/>
  <c r="CA33" i="9"/>
  <c r="BZ33" i="9"/>
  <c r="BY33" i="9"/>
  <c r="BX33" i="9"/>
  <c r="BW33" i="9"/>
  <c r="BV33" i="9"/>
  <c r="BU33" i="9"/>
  <c r="BT33" i="9"/>
  <c r="BS33" i="9"/>
  <c r="BR33" i="9"/>
  <c r="BQ33" i="9"/>
  <c r="BP33" i="9"/>
  <c r="BO33" i="9"/>
  <c r="BN33" i="9"/>
  <c r="BM33" i="9"/>
  <c r="BL33" i="9"/>
  <c r="BK33" i="9"/>
  <c r="BJ33" i="9"/>
  <c r="BI33" i="9"/>
  <c r="BH33" i="9"/>
  <c r="BG33" i="9"/>
  <c r="BF33" i="9"/>
  <c r="BE33" i="9"/>
  <c r="BD33" i="9"/>
  <c r="BC33" i="9"/>
  <c r="BB33" i="9"/>
  <c r="BA33" i="9"/>
  <c r="AZ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DN32" i="9"/>
  <c r="DM32" i="9"/>
  <c r="DL32" i="9"/>
  <c r="DK32" i="9"/>
  <c r="DJ32" i="9"/>
  <c r="DI32" i="9"/>
  <c r="DH32" i="9"/>
  <c r="DG32" i="9"/>
  <c r="DF32" i="9"/>
  <c r="DE32" i="9"/>
  <c r="DD32" i="9"/>
  <c r="DC32" i="9"/>
  <c r="DB32" i="9"/>
  <c r="DA32" i="9"/>
  <c r="CZ32" i="9"/>
  <c r="CY32" i="9"/>
  <c r="CX32" i="9"/>
  <c r="CW32" i="9"/>
  <c r="CV32" i="9"/>
  <c r="CU32" i="9"/>
  <c r="CT32" i="9"/>
  <c r="CS32" i="9"/>
  <c r="CR32" i="9"/>
  <c r="CQ32" i="9"/>
  <c r="CP32" i="9"/>
  <c r="CO32" i="9"/>
  <c r="CN32" i="9"/>
  <c r="CM32" i="9"/>
  <c r="CL32" i="9"/>
  <c r="CK32" i="9"/>
  <c r="CJ32" i="9"/>
  <c r="CI32" i="9"/>
  <c r="CH32" i="9"/>
  <c r="CG32" i="9"/>
  <c r="CF32" i="9"/>
  <c r="CE32" i="9"/>
  <c r="CD32" i="9"/>
  <c r="CC32" i="9"/>
  <c r="CB32" i="9"/>
  <c r="CA32" i="9"/>
  <c r="BZ32" i="9"/>
  <c r="BY32" i="9"/>
  <c r="BX32" i="9"/>
  <c r="BW32" i="9"/>
  <c r="BV32" i="9"/>
  <c r="BU32" i="9"/>
  <c r="BT32" i="9"/>
  <c r="BS32" i="9"/>
  <c r="BR32" i="9"/>
  <c r="BQ32" i="9"/>
  <c r="BP32" i="9"/>
  <c r="BO32" i="9"/>
  <c r="BN32" i="9"/>
  <c r="BM32" i="9"/>
  <c r="BL32" i="9"/>
  <c r="BK32" i="9"/>
  <c r="BJ32" i="9"/>
  <c r="BI32" i="9"/>
  <c r="BH32" i="9"/>
  <c r="BG32" i="9"/>
  <c r="BF32" i="9"/>
  <c r="BE32" i="9"/>
  <c r="BD32" i="9"/>
  <c r="BC32" i="9"/>
  <c r="BB32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DJ31" i="9"/>
  <c r="DI31" i="9"/>
  <c r="DH31" i="9"/>
  <c r="DG31" i="9"/>
  <c r="DF31" i="9"/>
  <c r="DE31" i="9"/>
  <c r="DD31" i="9"/>
  <c r="DC31" i="9"/>
  <c r="DB31" i="9"/>
  <c r="DA31" i="9"/>
  <c r="CZ31" i="9"/>
  <c r="CY31" i="9"/>
  <c r="CX31" i="9"/>
  <c r="CW31" i="9"/>
  <c r="CV31" i="9"/>
  <c r="CU31" i="9"/>
  <c r="CT31" i="9"/>
  <c r="CS31" i="9"/>
  <c r="CR31" i="9"/>
  <c r="CQ31" i="9"/>
  <c r="CP31" i="9"/>
  <c r="CO31" i="9"/>
  <c r="CN31" i="9"/>
  <c r="CM31" i="9"/>
  <c r="CL31" i="9"/>
  <c r="CK31" i="9"/>
  <c r="CJ31" i="9"/>
  <c r="CI31" i="9"/>
  <c r="CH31" i="9"/>
  <c r="CG31" i="9"/>
  <c r="CF31" i="9"/>
  <c r="CE31" i="9"/>
  <c r="CD31" i="9"/>
  <c r="CC31" i="9"/>
  <c r="CB31" i="9"/>
  <c r="CA31" i="9"/>
  <c r="BZ31" i="9"/>
  <c r="BY31" i="9"/>
  <c r="BX31" i="9"/>
  <c r="BW31" i="9"/>
  <c r="BV31" i="9"/>
  <c r="BU31" i="9"/>
  <c r="BT31" i="9"/>
  <c r="BS31" i="9"/>
  <c r="BR31" i="9"/>
  <c r="BQ31" i="9"/>
  <c r="BP31" i="9"/>
  <c r="BO31" i="9"/>
  <c r="BN31" i="9"/>
  <c r="BM31" i="9"/>
  <c r="BL31" i="9"/>
  <c r="BK31" i="9"/>
  <c r="BJ31" i="9"/>
  <c r="BI31" i="9"/>
  <c r="BH31" i="9"/>
  <c r="BG31" i="9"/>
  <c r="BF31" i="9"/>
  <c r="BE31" i="9"/>
  <c r="BD31" i="9"/>
  <c r="BC31" i="9"/>
  <c r="BB31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DF30" i="9"/>
  <c r="DE30" i="9"/>
  <c r="DD30" i="9"/>
  <c r="DC30" i="9"/>
  <c r="DB30" i="9"/>
  <c r="DA30" i="9"/>
  <c r="CZ30" i="9"/>
  <c r="CY30" i="9"/>
  <c r="CX30" i="9"/>
  <c r="CW30" i="9"/>
  <c r="CV30" i="9"/>
  <c r="CU30" i="9"/>
  <c r="CT30" i="9"/>
  <c r="CS30" i="9"/>
  <c r="CR30" i="9"/>
  <c r="CQ30" i="9"/>
  <c r="CP30" i="9"/>
  <c r="CO30" i="9"/>
  <c r="CN30" i="9"/>
  <c r="CM30" i="9"/>
  <c r="CL30" i="9"/>
  <c r="CK30" i="9"/>
  <c r="CJ30" i="9"/>
  <c r="CI30" i="9"/>
  <c r="CH30" i="9"/>
  <c r="CG30" i="9"/>
  <c r="CF30" i="9"/>
  <c r="CE30" i="9"/>
  <c r="CD30" i="9"/>
  <c r="CC30" i="9"/>
  <c r="CB30" i="9"/>
  <c r="CA30" i="9"/>
  <c r="BZ30" i="9"/>
  <c r="BY30" i="9"/>
  <c r="BX30" i="9"/>
  <c r="BW30" i="9"/>
  <c r="BV30" i="9"/>
  <c r="BU30" i="9"/>
  <c r="BT30" i="9"/>
  <c r="BS30" i="9"/>
  <c r="BR30" i="9"/>
  <c r="BQ30" i="9"/>
  <c r="BP30" i="9"/>
  <c r="BO30" i="9"/>
  <c r="BN30" i="9"/>
  <c r="BM30" i="9"/>
  <c r="BL30" i="9"/>
  <c r="BK30" i="9"/>
  <c r="BJ30" i="9"/>
  <c r="BI30" i="9"/>
  <c r="BH30" i="9"/>
  <c r="BG30" i="9"/>
  <c r="BF30" i="9"/>
  <c r="BE30" i="9"/>
  <c r="BD30" i="9"/>
  <c r="BC30" i="9"/>
  <c r="BB30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DB29" i="9"/>
  <c r="DA29" i="9"/>
  <c r="CZ29" i="9"/>
  <c r="CY29" i="9"/>
  <c r="CX29" i="9"/>
  <c r="CW29" i="9"/>
  <c r="CV29" i="9"/>
  <c r="CU29" i="9"/>
  <c r="CT29" i="9"/>
  <c r="CS29" i="9"/>
  <c r="CR29" i="9"/>
  <c r="CQ29" i="9"/>
  <c r="CP29" i="9"/>
  <c r="CO29" i="9"/>
  <c r="CN29" i="9"/>
  <c r="CM29" i="9"/>
  <c r="CL29" i="9"/>
  <c r="CK29" i="9"/>
  <c r="CJ29" i="9"/>
  <c r="CI29" i="9"/>
  <c r="CH29" i="9"/>
  <c r="CG29" i="9"/>
  <c r="CF29" i="9"/>
  <c r="CE29" i="9"/>
  <c r="CD29" i="9"/>
  <c r="CC29" i="9"/>
  <c r="CB29" i="9"/>
  <c r="CA29" i="9"/>
  <c r="BZ29" i="9"/>
  <c r="BY29" i="9"/>
  <c r="BX29" i="9"/>
  <c r="BW29" i="9"/>
  <c r="BV29" i="9"/>
  <c r="BU29" i="9"/>
  <c r="BT29" i="9"/>
  <c r="BS29" i="9"/>
  <c r="BR29" i="9"/>
  <c r="BQ29" i="9"/>
  <c r="BP29" i="9"/>
  <c r="BO29" i="9"/>
  <c r="BN29" i="9"/>
  <c r="BM29" i="9"/>
  <c r="BL29" i="9"/>
  <c r="BK29" i="9"/>
  <c r="BJ29" i="9"/>
  <c r="BI29" i="9"/>
  <c r="BH29" i="9"/>
  <c r="BG29" i="9"/>
  <c r="BF29" i="9"/>
  <c r="BE29" i="9"/>
  <c r="BD29" i="9"/>
  <c r="BC29" i="9"/>
  <c r="BB29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CX28" i="9"/>
  <c r="CW28" i="9"/>
  <c r="CV28" i="9"/>
  <c r="CU28" i="9"/>
  <c r="CT28" i="9"/>
  <c r="CS28" i="9"/>
  <c r="CR28" i="9"/>
  <c r="CQ28" i="9"/>
  <c r="CP28" i="9"/>
  <c r="CO28" i="9"/>
  <c r="CN28" i="9"/>
  <c r="CM28" i="9"/>
  <c r="CL28" i="9"/>
  <c r="CK28" i="9"/>
  <c r="CJ28" i="9"/>
  <c r="CI28" i="9"/>
  <c r="CH28" i="9"/>
  <c r="CG28" i="9"/>
  <c r="CF28" i="9"/>
  <c r="CE28" i="9"/>
  <c r="CD28" i="9"/>
  <c r="CC28" i="9"/>
  <c r="CB28" i="9"/>
  <c r="CA28" i="9"/>
  <c r="BZ28" i="9"/>
  <c r="BY28" i="9"/>
  <c r="BX28" i="9"/>
  <c r="BW28" i="9"/>
  <c r="BV28" i="9"/>
  <c r="BU28" i="9"/>
  <c r="BT28" i="9"/>
  <c r="BS28" i="9"/>
  <c r="BR28" i="9"/>
  <c r="BQ28" i="9"/>
  <c r="BP28" i="9"/>
  <c r="BO28" i="9"/>
  <c r="BN28" i="9"/>
  <c r="BM28" i="9"/>
  <c r="BL28" i="9"/>
  <c r="BK28" i="9"/>
  <c r="BJ28" i="9"/>
  <c r="BI28" i="9"/>
  <c r="BH28" i="9"/>
  <c r="BG28" i="9"/>
  <c r="BF28" i="9"/>
  <c r="BE28" i="9"/>
  <c r="BD28" i="9"/>
  <c r="BC28" i="9"/>
  <c r="BB28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CT27" i="9"/>
  <c r="CS27" i="9"/>
  <c r="CR27" i="9"/>
  <c r="CQ27" i="9"/>
  <c r="CP27" i="9"/>
  <c r="CO27" i="9"/>
  <c r="CN27" i="9"/>
  <c r="CM27" i="9"/>
  <c r="CL27" i="9"/>
  <c r="CK27" i="9"/>
  <c r="CJ27" i="9"/>
  <c r="CI27" i="9"/>
  <c r="CH27" i="9"/>
  <c r="CG27" i="9"/>
  <c r="CF27" i="9"/>
  <c r="CE27" i="9"/>
  <c r="CD27" i="9"/>
  <c r="CC27" i="9"/>
  <c r="CB27" i="9"/>
  <c r="CA27" i="9"/>
  <c r="BZ27" i="9"/>
  <c r="BY27" i="9"/>
  <c r="BX27" i="9"/>
  <c r="BW27" i="9"/>
  <c r="BV27" i="9"/>
  <c r="BU27" i="9"/>
  <c r="BT27" i="9"/>
  <c r="BS27" i="9"/>
  <c r="BR27" i="9"/>
  <c r="BQ27" i="9"/>
  <c r="BP27" i="9"/>
  <c r="BO27" i="9"/>
  <c r="BN27" i="9"/>
  <c r="BM27" i="9"/>
  <c r="BL27" i="9"/>
  <c r="BK27" i="9"/>
  <c r="BJ27" i="9"/>
  <c r="BI27" i="9"/>
  <c r="BH27" i="9"/>
  <c r="BG27" i="9"/>
  <c r="BF27" i="9"/>
  <c r="BE27" i="9"/>
  <c r="BD27" i="9"/>
  <c r="BC27" i="9"/>
  <c r="BB27" i="9"/>
  <c r="BA27" i="9"/>
  <c r="AZ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CP26" i="9"/>
  <c r="CO26" i="9"/>
  <c r="CN26" i="9"/>
  <c r="CM26" i="9"/>
  <c r="CL26" i="9"/>
  <c r="CK26" i="9"/>
  <c r="CJ26" i="9"/>
  <c r="CI26" i="9"/>
  <c r="CH26" i="9"/>
  <c r="CG26" i="9"/>
  <c r="CF26" i="9"/>
  <c r="CE26" i="9"/>
  <c r="CD26" i="9"/>
  <c r="CC26" i="9"/>
  <c r="CB26" i="9"/>
  <c r="CA26" i="9"/>
  <c r="BZ26" i="9"/>
  <c r="BY26" i="9"/>
  <c r="BX26" i="9"/>
  <c r="BW26" i="9"/>
  <c r="BV26" i="9"/>
  <c r="BU26" i="9"/>
  <c r="BT26" i="9"/>
  <c r="BS26" i="9"/>
  <c r="BR26" i="9"/>
  <c r="BQ26" i="9"/>
  <c r="BP26" i="9"/>
  <c r="BO26" i="9"/>
  <c r="BN26" i="9"/>
  <c r="BM26" i="9"/>
  <c r="BL26" i="9"/>
  <c r="BK26" i="9"/>
  <c r="BJ26" i="9"/>
  <c r="BI26" i="9"/>
  <c r="BH26" i="9"/>
  <c r="BG26" i="9"/>
  <c r="BF26" i="9"/>
  <c r="BE26" i="9"/>
  <c r="BD26" i="9"/>
  <c r="BC26" i="9"/>
  <c r="BB26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CL25" i="9"/>
  <c r="CK25" i="9"/>
  <c r="CJ25" i="9"/>
  <c r="CI25" i="9"/>
  <c r="CH25" i="9"/>
  <c r="CG25" i="9"/>
  <c r="CF25" i="9"/>
  <c r="CE25" i="9"/>
  <c r="CD25" i="9"/>
  <c r="CC25" i="9"/>
  <c r="CB25" i="9"/>
  <c r="CA25" i="9"/>
  <c r="BZ25" i="9"/>
  <c r="BY25" i="9"/>
  <c r="BX25" i="9"/>
  <c r="BW25" i="9"/>
  <c r="BV25" i="9"/>
  <c r="BU25" i="9"/>
  <c r="BT25" i="9"/>
  <c r="BS25" i="9"/>
  <c r="BR25" i="9"/>
  <c r="BQ25" i="9"/>
  <c r="BP25" i="9"/>
  <c r="BO25" i="9"/>
  <c r="BN25" i="9"/>
  <c r="BM25" i="9"/>
  <c r="BL25" i="9"/>
  <c r="BK25" i="9"/>
  <c r="BJ25" i="9"/>
  <c r="BI25" i="9"/>
  <c r="BH25" i="9"/>
  <c r="BG25" i="9"/>
  <c r="BF25" i="9"/>
  <c r="BE25" i="9"/>
  <c r="BD25" i="9"/>
  <c r="BC25" i="9"/>
  <c r="BB25" i="9"/>
  <c r="BA25" i="9"/>
  <c r="AZ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CH24" i="9"/>
  <c r="CG24" i="9"/>
  <c r="CF24" i="9"/>
  <c r="CE24" i="9"/>
  <c r="CD24" i="9"/>
  <c r="CC24" i="9"/>
  <c r="CB24" i="9"/>
  <c r="CA24" i="9"/>
  <c r="BZ24" i="9"/>
  <c r="BY24" i="9"/>
  <c r="BX24" i="9"/>
  <c r="BW24" i="9"/>
  <c r="BV24" i="9"/>
  <c r="BU24" i="9"/>
  <c r="BT24" i="9"/>
  <c r="BS24" i="9"/>
  <c r="BR24" i="9"/>
  <c r="BQ24" i="9"/>
  <c r="BP24" i="9"/>
  <c r="BO24" i="9"/>
  <c r="BN24" i="9"/>
  <c r="BM24" i="9"/>
  <c r="BL24" i="9"/>
  <c r="BK24" i="9"/>
  <c r="BJ24" i="9"/>
  <c r="BI24" i="9"/>
  <c r="BH24" i="9"/>
  <c r="BG24" i="9"/>
  <c r="BF24" i="9"/>
  <c r="BE24" i="9"/>
  <c r="BD24" i="9"/>
  <c r="BC24" i="9"/>
  <c r="BB24" i="9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CD23" i="9"/>
  <c r="CC23" i="9"/>
  <c r="CB23" i="9"/>
  <c r="CA23" i="9"/>
  <c r="BZ23" i="9"/>
  <c r="BY23" i="9"/>
  <c r="BX23" i="9"/>
  <c r="BW23" i="9"/>
  <c r="BV23" i="9"/>
  <c r="BU23" i="9"/>
  <c r="BT23" i="9"/>
  <c r="BS23" i="9"/>
  <c r="BR23" i="9"/>
  <c r="BQ23" i="9"/>
  <c r="BP23" i="9"/>
  <c r="BO23" i="9"/>
  <c r="BN23" i="9"/>
  <c r="BM23" i="9"/>
  <c r="BL23" i="9"/>
  <c r="BK23" i="9"/>
  <c r="BJ23" i="9"/>
  <c r="BI23" i="9"/>
  <c r="BH23" i="9"/>
  <c r="BG23" i="9"/>
  <c r="BF23" i="9"/>
  <c r="BE23" i="9"/>
  <c r="BD23" i="9"/>
  <c r="BC23" i="9"/>
  <c r="BB23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BZ22" i="9"/>
  <c r="BY22" i="9"/>
  <c r="BX22" i="9"/>
  <c r="BW22" i="9"/>
  <c r="BV22" i="9"/>
  <c r="BU22" i="9"/>
  <c r="BT22" i="9"/>
  <c r="BS22" i="9"/>
  <c r="BR22" i="9"/>
  <c r="BQ22" i="9"/>
  <c r="BP22" i="9"/>
  <c r="BO22" i="9"/>
  <c r="BN22" i="9"/>
  <c r="BM22" i="9"/>
  <c r="BL22" i="9"/>
  <c r="BK22" i="9"/>
  <c r="BJ22" i="9"/>
  <c r="BI22" i="9"/>
  <c r="BH22" i="9"/>
  <c r="BG22" i="9"/>
  <c r="BF22" i="9"/>
  <c r="BE22" i="9"/>
  <c r="BD22" i="9"/>
  <c r="BC22" i="9"/>
  <c r="BB22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BV21" i="9"/>
  <c r="BU21" i="9"/>
  <c r="BT21" i="9"/>
  <c r="BS21" i="9"/>
  <c r="BR21" i="9"/>
  <c r="BQ21" i="9"/>
  <c r="BP21" i="9"/>
  <c r="BO21" i="9"/>
  <c r="BN21" i="9"/>
  <c r="BM21" i="9"/>
  <c r="BL21" i="9"/>
  <c r="BK21" i="9"/>
  <c r="BJ21" i="9"/>
  <c r="BI21" i="9"/>
  <c r="BH21" i="9"/>
  <c r="BG21" i="9"/>
  <c r="BF21" i="9"/>
  <c r="BE21" i="9"/>
  <c r="BD21" i="9"/>
  <c r="BC21" i="9"/>
  <c r="BB21" i="9"/>
  <c r="BA21" i="9"/>
  <c r="AZ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BR20" i="9"/>
  <c r="BQ20" i="9"/>
  <c r="BP20" i="9"/>
  <c r="BO20" i="9"/>
  <c r="BN20" i="9"/>
  <c r="BM20" i="9"/>
  <c r="BL20" i="9"/>
  <c r="BK20" i="9"/>
  <c r="BJ20" i="9"/>
  <c r="BI20" i="9"/>
  <c r="BH20" i="9"/>
  <c r="BG20" i="9"/>
  <c r="BF20" i="9"/>
  <c r="BE20" i="9"/>
  <c r="BD20" i="9"/>
  <c r="BC20" i="9"/>
  <c r="BB20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BN19" i="9"/>
  <c r="BM19" i="9"/>
  <c r="BL19" i="9"/>
  <c r="BK19" i="9"/>
  <c r="BJ19" i="9"/>
  <c r="BI19" i="9"/>
  <c r="BH19" i="9"/>
  <c r="BG19" i="9"/>
  <c r="BF19" i="9"/>
  <c r="BE19" i="9"/>
  <c r="BD19" i="9"/>
  <c r="BC19" i="9"/>
  <c r="BB19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BJ18" i="9"/>
  <c r="BI18" i="9"/>
  <c r="BH18" i="9"/>
  <c r="BG18" i="9"/>
  <c r="BF18" i="9"/>
  <c r="BE18" i="9"/>
  <c r="BD18" i="9"/>
  <c r="BC18" i="9"/>
  <c r="BB18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BF17" i="9"/>
  <c r="BE17" i="9"/>
  <c r="BD17" i="9"/>
  <c r="BC17" i="9"/>
  <c r="BB17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BB16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R7" i="9"/>
  <c r="Q7" i="9"/>
  <c r="P7" i="9"/>
  <c r="O7" i="9"/>
  <c r="N7" i="9"/>
  <c r="M7" i="9"/>
  <c r="L7" i="9"/>
  <c r="K7" i="9"/>
  <c r="J7" i="9"/>
  <c r="I7" i="9"/>
  <c r="H7" i="9"/>
  <c r="G7" i="9"/>
  <c r="N6" i="9"/>
  <c r="M6" i="9"/>
  <c r="L6" i="9"/>
  <c r="K6" i="9"/>
  <c r="J6" i="9"/>
  <c r="I6" i="9"/>
  <c r="H6" i="9"/>
  <c r="G6" i="9"/>
  <c r="J5" i="9"/>
  <c r="I5" i="9"/>
  <c r="H5" i="9"/>
  <c r="G5" i="9"/>
  <c r="AC1353" i="8"/>
  <c r="AC1352" i="8"/>
  <c r="AC1351" i="8"/>
  <c r="AC1350" i="8"/>
  <c r="AC1349" i="8"/>
  <c r="AC1348" i="8"/>
  <c r="AC1347" i="8"/>
  <c r="AC1346" i="8"/>
  <c r="AC1345" i="8"/>
  <c r="AC1344" i="8"/>
  <c r="AC1343" i="8"/>
  <c r="AC1342" i="8"/>
  <c r="AC1341" i="8"/>
  <c r="AC1340" i="8"/>
  <c r="AC1339" i="8"/>
  <c r="AC1338" i="8"/>
  <c r="AC1337" i="8"/>
  <c r="AC1336" i="8"/>
  <c r="AC1335" i="8"/>
  <c r="AC1334" i="8"/>
  <c r="AC1333" i="8"/>
  <c r="AC1332" i="8"/>
  <c r="AC1331" i="8"/>
  <c r="AC1330" i="8"/>
  <c r="AC1329" i="8"/>
  <c r="AC1328" i="8"/>
  <c r="AC1327" i="8"/>
  <c r="AC1326" i="8"/>
  <c r="AC1325" i="8"/>
  <c r="AC1324" i="8"/>
  <c r="AC1323" i="8"/>
  <c r="AC1322" i="8"/>
  <c r="AC1321" i="8"/>
  <c r="AC1320" i="8"/>
  <c r="AC1319" i="8"/>
  <c r="AC1318" i="8"/>
  <c r="AC1317" i="8"/>
  <c r="AC1316" i="8"/>
  <c r="AC1315" i="8"/>
  <c r="AC1314" i="8"/>
  <c r="AC1313" i="8"/>
  <c r="AC1312" i="8"/>
  <c r="AC1311" i="8"/>
  <c r="AC1310" i="8"/>
  <c r="AC1309" i="8"/>
  <c r="AC1308" i="8"/>
  <c r="AC1307" i="8"/>
  <c r="AC1306" i="8"/>
  <c r="AC1305" i="8"/>
  <c r="AC1304" i="8"/>
  <c r="AC1303" i="8"/>
  <c r="AC1302" i="8"/>
  <c r="AC1301" i="8"/>
  <c r="AC1300" i="8"/>
  <c r="AC1299" i="8"/>
  <c r="AC1298" i="8"/>
  <c r="AC1297" i="8"/>
  <c r="AC1296" i="8"/>
  <c r="AC1295" i="8"/>
  <c r="AC1294" i="8"/>
  <c r="AC1293" i="8"/>
  <c r="AC1292" i="8"/>
  <c r="AC1291" i="8"/>
  <c r="AC1290" i="8"/>
  <c r="AC1289" i="8"/>
  <c r="AC1288" i="8"/>
  <c r="AC1287" i="8"/>
  <c r="AC1286" i="8"/>
  <c r="AC1285" i="8"/>
  <c r="AC1284" i="8"/>
  <c r="AC1283" i="8"/>
  <c r="AC1282" i="8"/>
  <c r="AC1281" i="8"/>
  <c r="AC1280" i="8"/>
  <c r="AC1279" i="8"/>
  <c r="AC1278" i="8"/>
  <c r="AC1277" i="8"/>
  <c r="AC1276" i="8"/>
  <c r="AC1275" i="8"/>
  <c r="AC1274" i="8"/>
  <c r="AC1273" i="8"/>
  <c r="AC1272" i="8"/>
  <c r="AC1271" i="8"/>
  <c r="AC1270" i="8"/>
  <c r="AC1269" i="8"/>
  <c r="AC1268" i="8"/>
  <c r="AC1267" i="8"/>
  <c r="AC1266" i="8"/>
  <c r="AC1265" i="8"/>
  <c r="AC1264" i="8"/>
  <c r="AC1263" i="8"/>
  <c r="AC1262" i="8"/>
  <c r="AC1261" i="8"/>
  <c r="AC1260" i="8"/>
  <c r="AC1259" i="8"/>
  <c r="AC1258" i="8"/>
  <c r="AC1257" i="8"/>
  <c r="AC1256" i="8"/>
  <c r="AC1255" i="8"/>
  <c r="AC1254" i="8"/>
  <c r="AC1253" i="8"/>
  <c r="AC1252" i="8"/>
  <c r="AC1251" i="8"/>
  <c r="AC1250" i="8"/>
  <c r="AC1249" i="8"/>
  <c r="AC1248" i="8"/>
  <c r="AC1247" i="8"/>
  <c r="AC1246" i="8"/>
  <c r="AC1245" i="8"/>
  <c r="AC1244" i="8"/>
  <c r="AC1243" i="8"/>
  <c r="AC1242" i="8"/>
  <c r="AC1241" i="8"/>
  <c r="AC1240" i="8"/>
  <c r="AC1239" i="8"/>
  <c r="AC1238" i="8"/>
  <c r="AC1237" i="8"/>
  <c r="AC1236" i="8"/>
  <c r="AC1235" i="8"/>
  <c r="AC1234" i="8"/>
  <c r="AC1233" i="8"/>
  <c r="AC1232" i="8"/>
  <c r="AC1231" i="8"/>
  <c r="AC1230" i="8"/>
  <c r="AC1229" i="8"/>
  <c r="AC1228" i="8"/>
  <c r="AC1227" i="8"/>
  <c r="AC1226" i="8"/>
  <c r="AC1225" i="8"/>
  <c r="AC1224" i="8"/>
  <c r="AC1223" i="8"/>
  <c r="AC1222" i="8"/>
  <c r="AC1221" i="8"/>
  <c r="AC1220" i="8"/>
  <c r="AC1219" i="8"/>
  <c r="AC1218" i="8"/>
  <c r="AC1217" i="8"/>
  <c r="AC1216" i="8"/>
  <c r="AC1215" i="8"/>
  <c r="AC1214" i="8"/>
  <c r="AC1213" i="8"/>
  <c r="AC1212" i="8"/>
  <c r="AC1211" i="8"/>
  <c r="AC1210" i="8"/>
  <c r="AC1209" i="8"/>
  <c r="AC1208" i="8"/>
  <c r="AC1207" i="8"/>
  <c r="AC1206" i="8"/>
  <c r="AC1205" i="8"/>
  <c r="AC1204" i="8"/>
  <c r="AC1203" i="8"/>
  <c r="AC1202" i="8"/>
  <c r="AC1201" i="8"/>
  <c r="AC1200" i="8"/>
  <c r="AC1199" i="8"/>
  <c r="AC1198" i="8"/>
  <c r="AC1197" i="8"/>
  <c r="AC1196" i="8"/>
  <c r="AC1195" i="8"/>
  <c r="AC1194" i="8"/>
  <c r="AC1193" i="8"/>
  <c r="AC1192" i="8"/>
  <c r="AC1191" i="8"/>
  <c r="AC1190" i="8"/>
  <c r="AC1189" i="8"/>
  <c r="AC1188" i="8"/>
  <c r="AC1187" i="8"/>
  <c r="AC1186" i="8"/>
  <c r="AC1185" i="8"/>
  <c r="AC1184" i="8"/>
  <c r="AC1183" i="8"/>
  <c r="AC1182" i="8"/>
  <c r="AC1181" i="8"/>
  <c r="AC1180" i="8"/>
  <c r="AC1179" i="8"/>
  <c r="AC1178" i="8"/>
  <c r="AC1177" i="8"/>
  <c r="AC1176" i="8"/>
  <c r="AC1175" i="8"/>
  <c r="AC1174" i="8"/>
  <c r="AC1173" i="8"/>
  <c r="AC1172" i="8"/>
  <c r="AC1171" i="8"/>
  <c r="AC1170" i="8"/>
  <c r="AC1169" i="8"/>
  <c r="AC1168" i="8"/>
  <c r="AC1167" i="8"/>
  <c r="AC1166" i="8"/>
  <c r="AC1165" i="8"/>
  <c r="AC1164" i="8"/>
  <c r="AC1163" i="8"/>
  <c r="AC1162" i="8"/>
  <c r="AC1161" i="8"/>
  <c r="AC1160" i="8"/>
  <c r="AC1159" i="8"/>
  <c r="AC1158" i="8"/>
  <c r="AC1157" i="8"/>
  <c r="AC1156" i="8"/>
  <c r="AC1155" i="8"/>
  <c r="AC1154" i="8"/>
  <c r="AC1153" i="8"/>
  <c r="AC1152" i="8"/>
  <c r="AC1151" i="8"/>
  <c r="AC1150" i="8"/>
  <c r="AC1149" i="8"/>
  <c r="AC1148" i="8"/>
  <c r="AC1147" i="8"/>
  <c r="AC1146" i="8"/>
  <c r="AC1145" i="8"/>
  <c r="AC1144" i="8"/>
  <c r="AC1143" i="8"/>
  <c r="AC1142" i="8"/>
  <c r="AC1141" i="8"/>
  <c r="AC1140" i="8"/>
  <c r="AC1139" i="8"/>
  <c r="AC1138" i="8"/>
  <c r="AC1137" i="8"/>
  <c r="AC1136" i="8"/>
  <c r="AC1135" i="8"/>
  <c r="AC1134" i="8"/>
  <c r="AC1133" i="8"/>
  <c r="AC1132" i="8"/>
  <c r="AC1131" i="8"/>
  <c r="AC1130" i="8"/>
  <c r="AC1129" i="8"/>
  <c r="AC1128" i="8"/>
  <c r="AC1127" i="8"/>
  <c r="AC1126" i="8"/>
  <c r="AC1125" i="8"/>
  <c r="AC1124" i="8"/>
  <c r="AC1123" i="8"/>
  <c r="AC1122" i="8"/>
  <c r="AC1121" i="8"/>
  <c r="AC1120" i="8"/>
  <c r="AC1119" i="8"/>
  <c r="AC1118" i="8"/>
  <c r="AC1117" i="8"/>
  <c r="AC1116" i="8"/>
  <c r="AC1115" i="8"/>
  <c r="AC1114" i="8"/>
  <c r="AC1113" i="8"/>
  <c r="AC1112" i="8"/>
  <c r="AC1111" i="8"/>
  <c r="AC1110" i="8"/>
  <c r="AC1109" i="8"/>
  <c r="AC1108" i="8"/>
  <c r="AC1107" i="8"/>
  <c r="AC1106" i="8"/>
  <c r="AC1105" i="8"/>
  <c r="AC1104" i="8"/>
  <c r="AC1103" i="8"/>
  <c r="AC1102" i="8"/>
  <c r="AC1101" i="8"/>
  <c r="AC1100" i="8"/>
  <c r="AC1099" i="8"/>
  <c r="AC1098" i="8"/>
  <c r="AC1097" i="8"/>
  <c r="AC1096" i="8"/>
  <c r="AC1095" i="8"/>
  <c r="AC1094" i="8"/>
  <c r="AC1093" i="8"/>
  <c r="AC1092" i="8"/>
  <c r="AC1091" i="8"/>
  <c r="AC1090" i="8"/>
  <c r="AC1089" i="8"/>
  <c r="AC1088" i="8"/>
  <c r="AC1087" i="8"/>
  <c r="AC1086" i="8"/>
  <c r="AC1085" i="8"/>
  <c r="AC1084" i="8"/>
  <c r="AC1083" i="8"/>
  <c r="AC1082" i="8"/>
  <c r="AC1081" i="8"/>
  <c r="AC1080" i="8"/>
  <c r="AC1079" i="8"/>
  <c r="AC1078" i="8"/>
  <c r="AC1077" i="8"/>
  <c r="AC1076" i="8"/>
  <c r="AC1075" i="8"/>
  <c r="AC1074" i="8"/>
  <c r="AC1073" i="8"/>
  <c r="AC1072" i="8"/>
  <c r="AC1071" i="8"/>
  <c r="AC1070" i="8"/>
  <c r="AC1069" i="8"/>
  <c r="AC1068" i="8"/>
  <c r="AC1067" i="8"/>
  <c r="AC1066" i="8"/>
  <c r="AC1065" i="8"/>
  <c r="AC1064" i="8"/>
  <c r="AC1063" i="8"/>
  <c r="AC1062" i="8"/>
  <c r="AC1061" i="8"/>
  <c r="AC1060" i="8"/>
  <c r="AC1059" i="8"/>
  <c r="AC1058" i="8"/>
  <c r="AC1057" i="8"/>
  <c r="AC1056" i="8"/>
  <c r="AC1055" i="8"/>
  <c r="AC1054" i="8"/>
  <c r="AC1053" i="8"/>
  <c r="AC1052" i="8"/>
  <c r="AC1051" i="8"/>
  <c r="AC1050" i="8"/>
  <c r="AC1049" i="8"/>
  <c r="AC1048" i="8"/>
  <c r="AC1047" i="8"/>
  <c r="AC1046" i="8"/>
  <c r="AC1045" i="8"/>
  <c r="AC1044" i="8"/>
  <c r="AC1043" i="8"/>
  <c r="AC1042" i="8"/>
  <c r="AC1041" i="8"/>
  <c r="AC1040" i="8"/>
  <c r="AC1039" i="8"/>
  <c r="AC1038" i="8"/>
  <c r="AC1037" i="8"/>
  <c r="AC1036" i="8"/>
  <c r="AC1035" i="8"/>
  <c r="AC1034" i="8"/>
  <c r="AC1033" i="8"/>
  <c r="AC1032" i="8"/>
  <c r="AC1031" i="8"/>
  <c r="AC1030" i="8"/>
  <c r="AC1029" i="8"/>
  <c r="AC1028" i="8"/>
  <c r="AC1027" i="8"/>
  <c r="AC1026" i="8"/>
  <c r="AC1025" i="8"/>
  <c r="AC1024" i="8"/>
  <c r="AC1023" i="8"/>
  <c r="AC1022" i="8"/>
  <c r="AC1021" i="8"/>
  <c r="AC1020" i="8"/>
  <c r="AC1019" i="8"/>
  <c r="AC1018" i="8"/>
  <c r="AC1017" i="8"/>
  <c r="AC1016" i="8"/>
  <c r="AC1015" i="8"/>
  <c r="AC1014" i="8"/>
  <c r="AC1013" i="8"/>
  <c r="AC1012" i="8"/>
  <c r="AC1011" i="8"/>
  <c r="AC1010" i="8"/>
  <c r="AC1009" i="8"/>
  <c r="AC1008" i="8"/>
  <c r="AC1007" i="8"/>
  <c r="AC1006" i="8"/>
  <c r="AC1005" i="8"/>
  <c r="AC1004" i="8"/>
  <c r="AC1003" i="8"/>
  <c r="AC1002" i="8"/>
  <c r="AC1001" i="8"/>
  <c r="AC1000" i="8"/>
  <c r="AC999" i="8"/>
  <c r="AC998" i="8"/>
  <c r="AC997" i="8"/>
  <c r="AC996" i="8"/>
  <c r="AC995" i="8"/>
  <c r="AC994" i="8"/>
  <c r="AC993" i="8"/>
  <c r="AC992" i="8"/>
  <c r="AC991" i="8"/>
  <c r="AC990" i="8"/>
  <c r="AC989" i="8"/>
  <c r="AC988" i="8"/>
  <c r="AC987" i="8"/>
  <c r="AC986" i="8"/>
  <c r="AC985" i="8"/>
  <c r="AC984" i="8"/>
  <c r="AC983" i="8"/>
  <c r="AC982" i="8"/>
  <c r="AC981" i="8"/>
  <c r="AC980" i="8"/>
  <c r="AC979" i="8"/>
  <c r="AC978" i="8"/>
  <c r="AC977" i="8"/>
  <c r="AC976" i="8"/>
  <c r="AC975" i="8"/>
  <c r="AC974" i="8"/>
  <c r="AC973" i="8"/>
  <c r="AC972" i="8"/>
  <c r="AC971" i="8"/>
  <c r="AC970" i="8"/>
  <c r="AC969" i="8"/>
  <c r="AC968" i="8"/>
  <c r="AC967" i="8"/>
  <c r="AC966" i="8"/>
  <c r="AC965" i="8"/>
  <c r="AC964" i="8"/>
  <c r="AC963" i="8"/>
  <c r="AC962" i="8"/>
  <c r="AC961" i="8"/>
  <c r="AC960" i="8"/>
  <c r="AC959" i="8"/>
  <c r="AC958" i="8"/>
  <c r="AC957" i="8"/>
  <c r="AC956" i="8"/>
  <c r="AC955" i="8"/>
  <c r="AC954" i="8"/>
  <c r="AC953" i="8"/>
  <c r="AC952" i="8"/>
  <c r="AC951" i="8"/>
  <c r="AC950" i="8"/>
  <c r="AC949" i="8"/>
  <c r="AC948" i="8"/>
  <c r="AC947" i="8"/>
  <c r="AC946" i="8"/>
  <c r="AC945" i="8"/>
  <c r="AC944" i="8"/>
  <c r="AC943" i="8"/>
  <c r="AC942" i="8"/>
  <c r="AC941" i="8"/>
  <c r="AC940" i="8"/>
  <c r="AC939" i="8"/>
  <c r="AC938" i="8"/>
  <c r="AC937" i="8"/>
  <c r="AC936" i="8"/>
  <c r="AC935" i="8"/>
  <c r="AC934" i="8"/>
  <c r="AC933" i="8"/>
  <c r="AC932" i="8"/>
  <c r="AC931" i="8"/>
  <c r="AC930" i="8"/>
  <c r="AC929" i="8"/>
  <c r="AC928" i="8"/>
  <c r="AC927" i="8"/>
  <c r="AC926" i="8"/>
  <c r="AC925" i="8"/>
  <c r="AC924" i="8"/>
  <c r="AC923" i="8"/>
  <c r="AC922" i="8"/>
  <c r="AC921" i="8"/>
  <c r="AC920" i="8"/>
  <c r="AC919" i="8"/>
  <c r="AC918" i="8"/>
  <c r="AC917" i="8"/>
  <c r="AC916" i="8"/>
  <c r="AC915" i="8"/>
  <c r="AC914" i="8"/>
  <c r="AC913" i="8"/>
  <c r="AC912" i="8"/>
  <c r="AC911" i="8"/>
  <c r="AC910" i="8"/>
  <c r="AC909" i="8"/>
  <c r="AC908" i="8"/>
  <c r="AC907" i="8"/>
  <c r="AC906" i="8"/>
  <c r="AC905" i="8"/>
  <c r="AC904" i="8"/>
  <c r="AC903" i="8"/>
  <c r="AC902" i="8"/>
  <c r="AC901" i="8"/>
  <c r="AC900" i="8"/>
  <c r="AC899" i="8"/>
  <c r="AC898" i="8"/>
  <c r="AC897" i="8"/>
  <c r="AC896" i="8"/>
  <c r="AC895" i="8"/>
  <c r="AC894" i="8"/>
  <c r="AC893" i="8"/>
  <c r="AC892" i="8"/>
  <c r="AC891" i="8"/>
  <c r="AC890" i="8"/>
  <c r="AC889" i="8"/>
  <c r="AC888" i="8"/>
  <c r="AC887" i="8"/>
  <c r="AC886" i="8"/>
  <c r="AC885" i="8"/>
  <c r="AC884" i="8"/>
  <c r="AC883" i="8"/>
  <c r="AC882" i="8"/>
  <c r="AC881" i="8"/>
  <c r="AC880" i="8"/>
  <c r="AC879" i="8"/>
  <c r="AC878" i="8"/>
  <c r="AC877" i="8"/>
  <c r="AC876" i="8"/>
  <c r="AC875" i="8"/>
  <c r="AC874" i="8"/>
  <c r="AC873" i="8"/>
  <c r="AC872" i="8"/>
  <c r="AC871" i="8"/>
  <c r="AC870" i="8"/>
  <c r="AC869" i="8"/>
  <c r="AC868" i="8"/>
  <c r="AC867" i="8"/>
  <c r="AC866" i="8"/>
  <c r="AC865" i="8"/>
  <c r="AC864" i="8"/>
  <c r="AC863" i="8"/>
  <c r="AC862" i="8"/>
  <c r="AC861" i="8"/>
  <c r="AC860" i="8"/>
  <c r="AC859" i="8"/>
  <c r="AC858" i="8"/>
  <c r="AC857" i="8"/>
  <c r="AC856" i="8"/>
  <c r="AC855" i="8"/>
  <c r="AC854" i="8"/>
  <c r="AC853" i="8"/>
  <c r="AC852" i="8"/>
  <c r="AC851" i="8"/>
  <c r="AC850" i="8"/>
  <c r="AC849" i="8"/>
  <c r="AC848" i="8"/>
  <c r="AC847" i="8"/>
  <c r="AC846" i="8"/>
  <c r="AC845" i="8"/>
  <c r="AC844" i="8"/>
  <c r="AC843" i="8"/>
  <c r="AC842" i="8"/>
  <c r="AC841" i="8"/>
  <c r="AC840" i="8"/>
  <c r="AC839" i="8"/>
  <c r="AC838" i="8"/>
  <c r="AC837" i="8"/>
  <c r="AC836" i="8"/>
  <c r="AC835" i="8"/>
  <c r="AC834" i="8"/>
  <c r="AC833" i="8"/>
  <c r="AC832" i="8"/>
  <c r="AC831" i="8"/>
  <c r="AC830" i="8"/>
  <c r="AC829" i="8"/>
  <c r="AC828" i="8"/>
  <c r="AC827" i="8"/>
  <c r="AC826" i="8"/>
  <c r="AC825" i="8"/>
  <c r="AC824" i="8"/>
  <c r="AC823" i="8"/>
  <c r="AC822" i="8"/>
  <c r="AC821" i="8"/>
  <c r="AC820" i="8"/>
  <c r="AC819" i="8"/>
  <c r="AC818" i="8"/>
  <c r="AC817" i="8"/>
  <c r="AC816" i="8"/>
  <c r="AC815" i="8"/>
  <c r="AC814" i="8"/>
  <c r="AC813" i="8"/>
  <c r="AC812" i="8"/>
  <c r="AC811" i="8"/>
  <c r="AC810" i="8"/>
  <c r="AC809" i="8"/>
  <c r="AC808" i="8"/>
  <c r="AC807" i="8"/>
  <c r="AC806" i="8"/>
  <c r="AC805" i="8"/>
  <c r="AC804" i="8"/>
  <c r="AC803" i="8"/>
  <c r="AC802" i="8"/>
  <c r="AC801" i="8"/>
  <c r="AC800" i="8"/>
  <c r="AC799" i="8"/>
  <c r="AC798" i="8"/>
  <c r="AC797" i="8"/>
  <c r="AC796" i="8"/>
  <c r="AC795" i="8"/>
  <c r="AC794" i="8"/>
  <c r="AC793" i="8"/>
  <c r="AC792" i="8"/>
  <c r="AC791" i="8"/>
  <c r="AC790" i="8"/>
  <c r="AC789" i="8"/>
  <c r="AC788" i="8"/>
  <c r="AC787" i="8"/>
  <c r="AC786" i="8"/>
  <c r="AC785" i="8"/>
  <c r="AC784" i="8"/>
  <c r="AC783" i="8"/>
  <c r="AC782" i="8"/>
  <c r="AC781" i="8"/>
  <c r="AC780" i="8"/>
  <c r="AC779" i="8"/>
  <c r="AC778" i="8"/>
  <c r="AC777" i="8"/>
  <c r="AC776" i="8"/>
  <c r="AC775" i="8"/>
  <c r="AC774" i="8"/>
  <c r="AC773" i="8"/>
  <c r="AC772" i="8"/>
  <c r="AC771" i="8"/>
  <c r="AC770" i="8"/>
  <c r="AC769" i="8"/>
  <c r="AC768" i="8"/>
  <c r="AC767" i="8"/>
  <c r="AC766" i="8"/>
  <c r="AC765" i="8"/>
  <c r="AC764" i="8"/>
  <c r="AC763" i="8"/>
  <c r="AC762" i="8"/>
  <c r="AC761" i="8"/>
  <c r="AC760" i="8"/>
  <c r="AC759" i="8"/>
  <c r="AC758" i="8"/>
  <c r="AC757" i="8"/>
  <c r="AC756" i="8"/>
  <c r="AC755" i="8"/>
  <c r="AC754" i="8"/>
  <c r="AC753" i="8"/>
  <c r="AC752" i="8"/>
  <c r="AC751" i="8"/>
  <c r="AC750" i="8"/>
  <c r="AC749" i="8"/>
  <c r="AC748" i="8"/>
  <c r="AC747" i="8"/>
  <c r="AC746" i="8"/>
  <c r="AC745" i="8"/>
  <c r="AC744" i="8"/>
  <c r="AC743" i="8"/>
  <c r="AC742" i="8"/>
  <c r="AC741" i="8"/>
  <c r="AC740" i="8"/>
  <c r="AC739" i="8"/>
  <c r="AC738" i="8"/>
  <c r="AC737" i="8"/>
  <c r="AC736" i="8"/>
  <c r="AC735" i="8"/>
  <c r="AC734" i="8"/>
  <c r="AC733" i="8"/>
  <c r="AC732" i="8"/>
  <c r="AC731" i="8"/>
  <c r="AC730" i="8"/>
  <c r="AC729" i="8"/>
  <c r="AC728" i="8"/>
  <c r="AC727" i="8"/>
  <c r="AC726" i="8"/>
  <c r="AC725" i="8"/>
  <c r="AC724" i="8"/>
  <c r="AC723" i="8"/>
  <c r="AC722" i="8"/>
  <c r="AC721" i="8"/>
  <c r="AC720" i="8"/>
  <c r="AC719" i="8"/>
  <c r="AC718" i="8"/>
  <c r="AC717" i="8"/>
  <c r="AC716" i="8"/>
  <c r="AC715" i="8"/>
  <c r="AC714" i="8"/>
  <c r="AC713" i="8"/>
  <c r="AC712" i="8"/>
  <c r="AC711" i="8"/>
  <c r="AC710" i="8"/>
  <c r="AC709" i="8"/>
  <c r="AC708" i="8"/>
  <c r="AC707" i="8"/>
  <c r="AC706" i="8"/>
  <c r="AC705" i="8"/>
  <c r="AC704" i="8"/>
  <c r="AC703" i="8"/>
  <c r="AC702" i="8"/>
  <c r="AC701" i="8"/>
  <c r="AC700" i="8"/>
  <c r="AC699" i="8"/>
  <c r="AC698" i="8"/>
  <c r="AC697" i="8"/>
  <c r="AC696" i="8"/>
  <c r="AC695" i="8"/>
  <c r="AC694" i="8"/>
  <c r="AC693" i="8"/>
  <c r="AC692" i="8"/>
  <c r="AC691" i="8"/>
  <c r="AC690" i="8"/>
  <c r="AC689" i="8"/>
  <c r="AC688" i="8"/>
  <c r="AC687" i="8"/>
  <c r="AC686" i="8"/>
  <c r="AC685" i="8"/>
  <c r="AC684" i="8"/>
  <c r="AC683" i="8"/>
  <c r="AC682" i="8"/>
  <c r="AC681" i="8"/>
  <c r="AC680" i="8"/>
  <c r="AC679" i="8"/>
  <c r="AC678" i="8"/>
  <c r="AC677" i="8"/>
  <c r="AC676" i="8"/>
  <c r="AC675" i="8"/>
  <c r="AC674" i="8"/>
  <c r="AC673" i="8"/>
  <c r="AC672" i="8"/>
  <c r="AC671" i="8"/>
  <c r="AC670" i="8"/>
  <c r="AC669" i="8"/>
  <c r="AC668" i="8"/>
  <c r="AC667" i="8"/>
  <c r="AC666" i="8"/>
  <c r="AC665" i="8"/>
  <c r="AC664" i="8"/>
  <c r="AC663" i="8"/>
  <c r="AC662" i="8"/>
  <c r="AC661" i="8"/>
  <c r="AC660" i="8"/>
  <c r="AC659" i="8"/>
  <c r="AC658" i="8"/>
  <c r="AC657" i="8"/>
  <c r="AC656" i="8"/>
  <c r="AC655" i="8"/>
  <c r="AC654" i="8"/>
  <c r="AC653" i="8"/>
  <c r="AC652" i="8"/>
  <c r="AC651" i="8"/>
  <c r="AC650" i="8"/>
  <c r="AC649" i="8"/>
  <c r="AC648" i="8"/>
  <c r="AC647" i="8"/>
  <c r="AC646" i="8"/>
  <c r="AC645" i="8"/>
  <c r="AC644" i="8"/>
  <c r="AC643" i="8"/>
  <c r="AC642" i="8"/>
  <c r="AC641" i="8"/>
  <c r="AC640" i="8"/>
  <c r="AC639" i="8"/>
  <c r="AC638" i="8"/>
  <c r="AC637" i="8"/>
  <c r="AC636" i="8"/>
  <c r="AC635" i="8"/>
  <c r="AC634" i="8"/>
  <c r="AC633" i="8"/>
  <c r="AC632" i="8"/>
  <c r="AC631" i="8"/>
  <c r="AC630" i="8"/>
  <c r="AC629" i="8"/>
  <c r="AC628" i="8"/>
  <c r="AC627" i="8"/>
  <c r="AC626" i="8"/>
  <c r="AC625" i="8"/>
  <c r="AC624" i="8"/>
  <c r="AC623" i="8"/>
  <c r="AC622" i="8"/>
  <c r="AC621" i="8"/>
  <c r="AC620" i="8"/>
  <c r="AC619" i="8"/>
  <c r="AC618" i="8"/>
  <c r="AC617" i="8"/>
  <c r="AC616" i="8"/>
  <c r="AC615" i="8"/>
  <c r="AC614" i="8"/>
  <c r="AC613" i="8"/>
  <c r="AC612" i="8"/>
  <c r="AC611" i="8"/>
  <c r="AC610" i="8"/>
  <c r="AC609" i="8"/>
  <c r="AC608" i="8"/>
  <c r="AC607" i="8"/>
  <c r="AC606" i="8"/>
  <c r="AC605" i="8"/>
  <c r="AC604" i="8"/>
  <c r="AC603" i="8"/>
  <c r="AC602" i="8"/>
  <c r="AC601" i="8"/>
  <c r="AC600" i="8"/>
  <c r="AC599" i="8"/>
  <c r="AC598" i="8"/>
  <c r="AC597" i="8"/>
  <c r="AC596" i="8"/>
  <c r="AC595" i="8"/>
  <c r="AC594" i="8"/>
  <c r="AC593" i="8"/>
  <c r="AC592" i="8"/>
  <c r="AC591" i="8"/>
  <c r="AC590" i="8"/>
  <c r="AC589" i="8"/>
  <c r="AC588" i="8"/>
  <c r="AC587" i="8"/>
  <c r="AC586" i="8"/>
  <c r="AC585" i="8"/>
  <c r="AC584" i="8"/>
  <c r="AC583" i="8"/>
  <c r="AC582" i="8"/>
  <c r="AC581" i="8"/>
  <c r="AC580" i="8"/>
  <c r="AC579" i="8"/>
  <c r="AC578" i="8"/>
  <c r="AC577" i="8"/>
  <c r="AC576" i="8"/>
  <c r="AC575" i="8"/>
  <c r="AC574" i="8"/>
  <c r="AC573" i="8"/>
  <c r="AC572" i="8"/>
  <c r="AC571" i="8"/>
  <c r="AC570" i="8"/>
  <c r="AC569" i="8"/>
  <c r="AC568" i="8"/>
  <c r="AC567" i="8"/>
  <c r="AC566" i="8"/>
  <c r="AC565" i="8"/>
  <c r="AC564" i="8"/>
  <c r="AC563" i="8"/>
  <c r="AC562" i="8"/>
  <c r="AC561" i="8"/>
  <c r="AC560" i="8"/>
  <c r="AC559" i="8"/>
  <c r="AC558" i="8"/>
  <c r="AC557" i="8"/>
  <c r="AC556" i="8"/>
  <c r="AC555" i="8"/>
  <c r="AC554" i="8"/>
  <c r="AC553" i="8"/>
  <c r="AC552" i="8"/>
  <c r="AC551" i="8"/>
  <c r="AC550" i="8"/>
  <c r="AC549" i="8"/>
  <c r="AC548" i="8"/>
  <c r="AC547" i="8"/>
  <c r="AC546" i="8"/>
  <c r="AC545" i="8"/>
  <c r="AC544" i="8"/>
  <c r="AC543" i="8"/>
  <c r="AC542" i="8"/>
  <c r="AC541" i="8"/>
  <c r="AC540" i="8"/>
  <c r="AC539" i="8"/>
  <c r="AC538" i="8"/>
  <c r="AC537" i="8"/>
  <c r="AC536" i="8"/>
  <c r="AC535" i="8"/>
  <c r="AC534" i="8"/>
  <c r="AC533" i="8"/>
  <c r="AC532" i="8"/>
  <c r="AC531" i="8"/>
  <c r="AC530" i="8"/>
  <c r="AC529" i="8"/>
  <c r="AC528" i="8"/>
  <c r="AC527" i="8"/>
  <c r="AC526" i="8"/>
  <c r="AC525" i="8"/>
  <c r="AC524" i="8"/>
  <c r="AC523" i="8"/>
  <c r="AC522" i="8"/>
  <c r="AC521" i="8"/>
  <c r="AC520" i="8"/>
  <c r="AC519" i="8"/>
  <c r="AC518" i="8"/>
  <c r="AC517" i="8"/>
  <c r="AC516" i="8"/>
  <c r="AC515" i="8"/>
  <c r="AC514" i="8"/>
  <c r="AC513" i="8"/>
  <c r="AC512" i="8"/>
  <c r="AC511" i="8"/>
  <c r="AC510" i="8"/>
  <c r="AC509" i="8"/>
  <c r="AC508" i="8"/>
  <c r="AC507" i="8"/>
  <c r="AC506" i="8"/>
  <c r="AC505" i="8"/>
  <c r="AC504" i="8"/>
  <c r="AC503" i="8"/>
  <c r="AC502" i="8"/>
  <c r="AC501" i="8"/>
  <c r="AC500" i="8"/>
  <c r="AC499" i="8"/>
  <c r="AC498" i="8"/>
  <c r="AC497" i="8"/>
  <c r="AC496" i="8"/>
  <c r="AC495" i="8"/>
  <c r="AC494" i="8"/>
  <c r="AC493" i="8"/>
  <c r="AC492" i="8"/>
  <c r="AC491" i="8"/>
  <c r="AC490" i="8"/>
  <c r="AC489" i="8"/>
  <c r="AC488" i="8"/>
  <c r="AC487" i="8"/>
  <c r="AC486" i="8"/>
  <c r="AC485" i="8"/>
  <c r="AC484" i="8"/>
  <c r="AC483" i="8"/>
  <c r="AC482" i="8"/>
  <c r="AC481" i="8"/>
  <c r="AC480" i="8"/>
  <c r="AC479" i="8"/>
  <c r="AC478" i="8"/>
  <c r="AC477" i="8"/>
  <c r="AC476" i="8"/>
  <c r="AC475" i="8"/>
  <c r="AC474" i="8"/>
  <c r="AC473" i="8"/>
  <c r="AC472" i="8"/>
  <c r="AC471" i="8"/>
  <c r="AC470" i="8"/>
  <c r="AC469" i="8"/>
  <c r="AC468" i="8"/>
  <c r="AC467" i="8"/>
  <c r="AC466" i="8"/>
  <c r="AC465" i="8"/>
  <c r="AC464" i="8"/>
  <c r="AC463" i="8"/>
  <c r="AC462" i="8"/>
  <c r="AC461" i="8"/>
  <c r="AC460" i="8"/>
  <c r="AC459" i="8"/>
  <c r="AC458" i="8"/>
  <c r="AC457" i="8"/>
  <c r="AC456" i="8"/>
  <c r="AC455" i="8"/>
  <c r="AC454" i="8"/>
  <c r="AC453" i="8"/>
  <c r="AC452" i="8"/>
  <c r="AC451" i="8"/>
  <c r="AC450" i="8"/>
  <c r="AC449" i="8"/>
  <c r="AC448" i="8"/>
  <c r="AC447" i="8"/>
  <c r="AC446" i="8"/>
  <c r="AC445" i="8"/>
  <c r="AC444" i="8"/>
  <c r="AC443" i="8"/>
  <c r="AC442" i="8"/>
  <c r="AC441" i="8"/>
  <c r="AC440" i="8"/>
  <c r="AC439" i="8"/>
  <c r="AC438" i="8"/>
  <c r="AC437" i="8"/>
  <c r="AC436" i="8"/>
  <c r="AC435" i="8"/>
  <c r="AC434" i="8"/>
  <c r="AC433" i="8"/>
  <c r="AC432" i="8"/>
  <c r="AC431" i="8"/>
  <c r="AC430" i="8"/>
  <c r="AC429" i="8"/>
  <c r="AC428" i="8"/>
  <c r="AC427" i="8"/>
  <c r="AC426" i="8"/>
  <c r="AC425" i="8"/>
  <c r="AC424" i="8"/>
  <c r="AC423" i="8"/>
  <c r="AC422" i="8"/>
  <c r="AC421" i="8"/>
  <c r="AC420" i="8"/>
  <c r="AC419" i="8"/>
  <c r="AC418" i="8"/>
  <c r="AC417" i="8"/>
  <c r="AC416" i="8"/>
  <c r="AC415" i="8"/>
  <c r="AC414" i="8"/>
  <c r="AC413" i="8"/>
  <c r="AC412" i="8"/>
  <c r="AC411" i="8"/>
  <c r="AC410" i="8"/>
  <c r="AC409" i="8"/>
  <c r="AC408" i="8"/>
  <c r="AC407" i="8"/>
  <c r="AC406" i="8"/>
  <c r="AC405" i="8"/>
  <c r="AC404" i="8"/>
  <c r="AC403" i="8"/>
  <c r="AC402" i="8"/>
  <c r="AC401" i="8"/>
  <c r="AC400" i="8"/>
  <c r="AC399" i="8"/>
  <c r="AC398" i="8"/>
  <c r="AC397" i="8"/>
  <c r="AC396" i="8"/>
  <c r="AC395" i="8"/>
  <c r="AC394" i="8"/>
  <c r="AC393" i="8"/>
  <c r="AC392" i="8"/>
  <c r="AC391" i="8"/>
  <c r="AC390" i="8"/>
  <c r="AC389" i="8"/>
  <c r="AC388" i="8"/>
  <c r="AC387" i="8"/>
  <c r="AC386" i="8"/>
  <c r="AC385" i="8"/>
  <c r="AC384" i="8"/>
  <c r="AC383" i="8"/>
  <c r="AC382" i="8"/>
  <c r="AC381" i="8"/>
  <c r="AC380" i="8"/>
  <c r="AC379" i="8"/>
  <c r="AC378" i="8"/>
  <c r="AC377" i="8"/>
  <c r="AC376" i="8"/>
  <c r="AC375" i="8"/>
  <c r="AC374" i="8"/>
  <c r="AC373" i="8"/>
  <c r="AC372" i="8"/>
  <c r="AC371" i="8"/>
  <c r="AC370" i="8"/>
  <c r="AC369" i="8"/>
  <c r="AC368" i="8"/>
  <c r="AC367" i="8"/>
  <c r="AC366" i="8"/>
  <c r="AC365" i="8"/>
  <c r="AC364" i="8"/>
  <c r="AC363" i="8"/>
  <c r="AC362" i="8"/>
  <c r="AC361" i="8"/>
  <c r="AC360" i="8"/>
  <c r="AC359" i="8"/>
  <c r="AC358" i="8"/>
  <c r="AC357" i="8"/>
  <c r="AC356" i="8"/>
  <c r="AC355" i="8"/>
  <c r="AC354" i="8"/>
  <c r="AC353" i="8"/>
  <c r="AC352" i="8"/>
  <c r="AC351" i="8"/>
  <c r="AC350" i="8"/>
  <c r="AC349" i="8"/>
  <c r="AC348" i="8"/>
  <c r="AC347" i="8"/>
  <c r="AC346" i="8"/>
  <c r="AC345" i="8"/>
  <c r="AC344" i="8"/>
  <c r="AC343" i="8"/>
  <c r="AC342" i="8"/>
  <c r="AC341" i="8"/>
  <c r="AC340" i="8"/>
  <c r="AC339" i="8"/>
  <c r="AC338" i="8"/>
  <c r="AC337" i="8"/>
  <c r="AC336" i="8"/>
  <c r="AC335" i="8"/>
  <c r="AC334" i="8"/>
  <c r="AC333" i="8"/>
  <c r="AC332" i="8"/>
  <c r="AC331" i="8"/>
  <c r="AC330" i="8"/>
  <c r="AC329" i="8"/>
  <c r="AC328" i="8"/>
  <c r="AC327" i="8"/>
  <c r="AC326" i="8"/>
  <c r="AC325" i="8"/>
  <c r="AC324" i="8"/>
  <c r="AC323" i="8"/>
  <c r="AC322" i="8"/>
  <c r="AC321" i="8"/>
  <c r="AC320" i="8"/>
  <c r="AC319" i="8"/>
  <c r="AC318" i="8"/>
  <c r="AC317" i="8"/>
  <c r="AC316" i="8"/>
  <c r="AC315" i="8"/>
  <c r="AC314" i="8"/>
  <c r="AC313" i="8"/>
  <c r="AC312" i="8"/>
  <c r="AC311" i="8"/>
  <c r="AC310" i="8"/>
  <c r="AC309" i="8"/>
  <c r="AC308" i="8"/>
  <c r="AC307" i="8"/>
  <c r="AC306" i="8"/>
  <c r="AC305" i="8"/>
  <c r="AC304" i="8"/>
  <c r="AC303" i="8"/>
  <c r="AC302" i="8"/>
  <c r="AC301" i="8"/>
  <c r="AC300" i="8"/>
  <c r="AC299" i="8"/>
  <c r="AC298" i="8"/>
  <c r="AC297" i="8"/>
  <c r="AC296" i="8"/>
  <c r="AC295" i="8"/>
  <c r="AC294" i="8"/>
  <c r="AC293" i="8"/>
  <c r="AC292" i="8"/>
  <c r="AC291" i="8"/>
  <c r="AC290" i="8"/>
  <c r="AC289" i="8"/>
  <c r="AC288" i="8"/>
  <c r="AC287" i="8"/>
  <c r="AC286" i="8"/>
  <c r="AC285" i="8"/>
  <c r="AC284" i="8"/>
  <c r="AC283" i="8"/>
  <c r="AC282" i="8"/>
  <c r="AC281" i="8"/>
  <c r="AC280" i="8"/>
  <c r="AC279" i="8"/>
  <c r="AC278" i="8"/>
  <c r="AC277" i="8"/>
  <c r="AC276" i="8"/>
  <c r="AC275" i="8"/>
  <c r="AC274" i="8"/>
  <c r="AC273" i="8"/>
  <c r="AC272" i="8"/>
  <c r="AC271" i="8"/>
  <c r="AC270" i="8"/>
  <c r="AC269" i="8"/>
  <c r="AC268" i="8"/>
  <c r="AC267" i="8"/>
  <c r="AC266" i="8"/>
  <c r="AC265" i="8"/>
  <c r="AC264" i="8"/>
  <c r="AC263" i="8"/>
  <c r="AC262" i="8"/>
  <c r="AC261" i="8"/>
  <c r="AC260" i="8"/>
  <c r="AC259" i="8"/>
  <c r="AC258" i="8"/>
  <c r="AC257" i="8"/>
  <c r="AC256" i="8"/>
  <c r="AC255" i="8"/>
  <c r="AC254" i="8"/>
  <c r="AC253" i="8"/>
  <c r="AC252" i="8"/>
  <c r="AC251" i="8"/>
  <c r="AC250" i="8"/>
  <c r="AC249" i="8"/>
  <c r="AC248" i="8"/>
  <c r="AC247" i="8"/>
  <c r="AC246" i="8"/>
  <c r="AC245" i="8"/>
  <c r="AC244" i="8"/>
  <c r="AC243" i="8"/>
  <c r="AC242" i="8"/>
  <c r="AC241" i="8"/>
  <c r="AC240" i="8"/>
  <c r="AC239" i="8"/>
  <c r="AC238" i="8"/>
  <c r="AC237" i="8"/>
  <c r="AC236" i="8"/>
  <c r="AC235" i="8"/>
  <c r="AC234" i="8"/>
  <c r="AC233" i="8"/>
  <c r="AC232" i="8"/>
  <c r="AC231" i="8"/>
  <c r="AC230" i="8"/>
  <c r="AC229" i="8"/>
  <c r="AC228" i="8"/>
  <c r="AC227" i="8"/>
  <c r="AC226" i="8"/>
  <c r="AC225" i="8"/>
  <c r="AC224" i="8"/>
  <c r="AC223" i="8"/>
  <c r="AC222" i="8"/>
  <c r="AC221" i="8"/>
  <c r="AC220" i="8"/>
  <c r="AC219" i="8"/>
  <c r="AC218" i="8"/>
  <c r="AC217" i="8"/>
  <c r="AC216" i="8"/>
  <c r="AC215" i="8"/>
  <c r="AC214" i="8"/>
  <c r="AC213" i="8"/>
  <c r="AC212" i="8"/>
  <c r="AC211" i="8"/>
  <c r="AC210" i="8"/>
  <c r="AC209" i="8"/>
  <c r="AC208" i="8"/>
  <c r="AC207" i="8"/>
  <c r="AC206" i="8"/>
  <c r="AC205" i="8"/>
  <c r="AC204" i="8"/>
  <c r="AC203" i="8"/>
  <c r="AC202" i="8"/>
  <c r="AC201" i="8"/>
  <c r="AC200" i="8"/>
  <c r="AC199" i="8"/>
  <c r="AC198" i="8"/>
  <c r="AC197" i="8"/>
  <c r="AC196" i="8"/>
  <c r="AC195" i="8"/>
  <c r="AC194" i="8"/>
  <c r="AC193" i="8"/>
  <c r="AC192" i="8"/>
  <c r="AC191" i="8"/>
  <c r="AC190" i="8"/>
  <c r="AC189" i="8"/>
  <c r="AC188" i="8"/>
  <c r="AC187" i="8"/>
  <c r="AC186" i="8"/>
  <c r="AC185" i="8"/>
  <c r="AC184" i="8"/>
  <c r="AC183" i="8"/>
  <c r="AC182" i="8"/>
  <c r="AC181" i="8"/>
  <c r="AC180" i="8"/>
  <c r="AC179" i="8"/>
  <c r="AC178" i="8"/>
  <c r="AC177" i="8"/>
  <c r="AC176" i="8"/>
  <c r="AC175" i="8"/>
  <c r="AC174" i="8"/>
  <c r="AC173" i="8"/>
  <c r="AC172" i="8"/>
  <c r="AC171" i="8"/>
  <c r="AC170" i="8"/>
  <c r="AC169" i="8"/>
  <c r="AC168" i="8"/>
  <c r="AC167" i="8"/>
  <c r="AC166" i="8"/>
  <c r="AC165" i="8"/>
  <c r="AC164" i="8"/>
  <c r="AC163" i="8"/>
  <c r="AC162" i="8"/>
  <c r="AC161" i="8"/>
  <c r="AC160" i="8"/>
  <c r="AC159" i="8"/>
  <c r="AC158" i="8"/>
  <c r="AC157" i="8"/>
  <c r="AC156" i="8"/>
  <c r="AC155" i="8"/>
  <c r="AC154" i="8"/>
  <c r="AC153" i="8"/>
  <c r="AC152" i="8"/>
  <c r="AC151" i="8"/>
  <c r="AC150" i="8"/>
  <c r="AC149" i="8"/>
  <c r="A149" i="8"/>
  <c r="AC148" i="8"/>
  <c r="A148" i="8"/>
  <c r="AC147" i="8"/>
  <c r="A147" i="8"/>
  <c r="AC146" i="8"/>
  <c r="A146" i="8"/>
  <c r="AC145" i="8"/>
  <c r="A145" i="8"/>
  <c r="AC144" i="8"/>
  <c r="A144" i="8"/>
  <c r="AC143" i="8"/>
  <c r="A143" i="8"/>
  <c r="AC142" i="8"/>
  <c r="A142" i="8"/>
  <c r="AC141" i="8"/>
  <c r="A141" i="8"/>
  <c r="AC140" i="8"/>
  <c r="A140" i="8"/>
  <c r="AC139" i="8"/>
  <c r="A139" i="8"/>
  <c r="AC138" i="8"/>
  <c r="A138" i="8"/>
  <c r="AC137" i="8"/>
  <c r="A137" i="8"/>
  <c r="AC136" i="8"/>
  <c r="A136" i="8"/>
  <c r="AC135" i="8"/>
  <c r="A135" i="8"/>
  <c r="AC134" i="8"/>
  <c r="A134" i="8"/>
  <c r="AC133" i="8"/>
  <c r="A133" i="8"/>
  <c r="AC132" i="8"/>
  <c r="A132" i="8"/>
  <c r="AC131" i="8"/>
  <c r="A131" i="8"/>
  <c r="AC130" i="8"/>
  <c r="A130" i="8"/>
  <c r="AC129" i="8"/>
  <c r="A129" i="8"/>
  <c r="AC128" i="8"/>
  <c r="A128" i="8"/>
  <c r="AC127" i="8"/>
  <c r="A127" i="8"/>
  <c r="AC126" i="8"/>
  <c r="A126" i="8"/>
  <c r="AC125" i="8"/>
  <c r="A125" i="8"/>
  <c r="AC124" i="8"/>
  <c r="A124" i="8"/>
  <c r="AC123" i="8"/>
  <c r="A123" i="8"/>
  <c r="AC122" i="8"/>
  <c r="A122" i="8"/>
  <c r="AC121" i="8"/>
  <c r="A121" i="8"/>
  <c r="AC120" i="8"/>
  <c r="A120" i="8"/>
  <c r="AC119" i="8"/>
  <c r="AC118" i="8"/>
  <c r="AC117" i="8"/>
  <c r="AC116" i="8"/>
  <c r="AC115" i="8"/>
  <c r="AC114" i="8"/>
  <c r="AC113" i="8"/>
  <c r="AC112" i="8"/>
  <c r="DV111" i="8"/>
  <c r="DU111" i="8"/>
  <c r="DT111" i="8"/>
  <c r="DS111" i="8"/>
  <c r="DR111" i="8"/>
  <c r="DQ111" i="8"/>
  <c r="DP111" i="8"/>
  <c r="DO111" i="8"/>
  <c r="DN111" i="8"/>
  <c r="DM111" i="8"/>
  <c r="DL111" i="8"/>
  <c r="DK111" i="8"/>
  <c r="DJ111" i="8"/>
  <c r="DI111" i="8"/>
  <c r="DH111" i="8"/>
  <c r="DG111" i="8"/>
  <c r="DF111" i="8"/>
  <c r="DE111" i="8"/>
  <c r="DD111" i="8"/>
  <c r="DC111" i="8"/>
  <c r="DB111" i="8"/>
  <c r="DA111" i="8"/>
  <c r="CZ111" i="8"/>
  <c r="CY111" i="8"/>
  <c r="CX111" i="8"/>
  <c r="CW111" i="8"/>
  <c r="CV111" i="8"/>
  <c r="CU111" i="8"/>
  <c r="CT111" i="8"/>
  <c r="CS111" i="8"/>
  <c r="CR111" i="8"/>
  <c r="CQ111" i="8"/>
  <c r="CP111" i="8"/>
  <c r="CO111" i="8"/>
  <c r="CN111" i="8"/>
  <c r="CM111" i="8"/>
  <c r="CL111" i="8"/>
  <c r="CK111" i="8"/>
  <c r="CJ111" i="8"/>
  <c r="CI111" i="8"/>
  <c r="CH111" i="8"/>
  <c r="CG111" i="8"/>
  <c r="CF111" i="8"/>
  <c r="CE111" i="8"/>
  <c r="CD111" i="8"/>
  <c r="CC111" i="8"/>
  <c r="CB111" i="8"/>
  <c r="CA111" i="8"/>
  <c r="BZ111" i="8"/>
  <c r="BY111" i="8"/>
  <c r="BX111" i="8"/>
  <c r="BW111" i="8"/>
  <c r="BV111" i="8"/>
  <c r="BU111" i="8"/>
  <c r="BT111" i="8"/>
  <c r="BS111" i="8"/>
  <c r="BR111" i="8"/>
  <c r="BQ111" i="8"/>
  <c r="BP111" i="8"/>
  <c r="BO111" i="8"/>
  <c r="BN111" i="8"/>
  <c r="BM111" i="8"/>
  <c r="BL111" i="8"/>
  <c r="BK111" i="8"/>
  <c r="BJ111" i="8"/>
  <c r="BI111" i="8"/>
  <c r="BH111" i="8"/>
  <c r="BG111" i="8"/>
  <c r="BF111" i="8"/>
  <c r="BE111" i="8"/>
  <c r="BD111" i="8"/>
  <c r="BC111" i="8"/>
  <c r="BB111" i="8"/>
  <c r="BA111" i="8"/>
  <c r="AZ111" i="8"/>
  <c r="AY111" i="8"/>
  <c r="AX111" i="8"/>
  <c r="AW111" i="8"/>
  <c r="AV111" i="8"/>
  <c r="AU111" i="8"/>
  <c r="AT111" i="8"/>
  <c r="AS111" i="8"/>
  <c r="AR111" i="8"/>
  <c r="AQ111" i="8"/>
  <c r="AP111" i="8"/>
  <c r="AO111" i="8"/>
  <c r="AN111" i="8"/>
  <c r="AM111" i="8"/>
  <c r="AL111" i="8"/>
  <c r="AK111" i="8"/>
  <c r="AJ111" i="8"/>
  <c r="AI111" i="8"/>
  <c r="AH111" i="8"/>
  <c r="AG111" i="8"/>
  <c r="AF111" i="8"/>
  <c r="AE111" i="8"/>
  <c r="AD111" i="8"/>
  <c r="AC111" i="8"/>
  <c r="AB111" i="8"/>
  <c r="AA111" i="8"/>
  <c r="Z111" i="8"/>
  <c r="Y111" i="8"/>
  <c r="X111" i="8"/>
  <c r="W111" i="8"/>
  <c r="V111" i="8"/>
  <c r="U111" i="8"/>
  <c r="T111" i="8"/>
  <c r="S111" i="8"/>
  <c r="R111" i="8"/>
  <c r="Q111" i="8"/>
  <c r="P111" i="8"/>
  <c r="O111" i="8"/>
  <c r="N111" i="8"/>
  <c r="M111" i="8"/>
  <c r="L111" i="8"/>
  <c r="K111" i="8"/>
  <c r="J111" i="8"/>
  <c r="I111" i="8"/>
  <c r="H111" i="8"/>
  <c r="G111" i="8"/>
  <c r="DV110" i="8"/>
  <c r="DU110" i="8"/>
  <c r="DT110" i="8"/>
  <c r="DS110" i="8"/>
  <c r="DR110" i="8"/>
  <c r="DQ110" i="8"/>
  <c r="DP110" i="8"/>
  <c r="DO110" i="8"/>
  <c r="DN110" i="8"/>
  <c r="DM110" i="8"/>
  <c r="DL110" i="8"/>
  <c r="DK110" i="8"/>
  <c r="DJ110" i="8"/>
  <c r="DI110" i="8"/>
  <c r="DH110" i="8"/>
  <c r="DG110" i="8"/>
  <c r="DF110" i="8"/>
  <c r="DE110" i="8"/>
  <c r="DD110" i="8"/>
  <c r="DC110" i="8"/>
  <c r="DB110" i="8"/>
  <c r="DA110" i="8"/>
  <c r="CZ110" i="8"/>
  <c r="CY110" i="8"/>
  <c r="CX110" i="8"/>
  <c r="CW110" i="8"/>
  <c r="CV110" i="8"/>
  <c r="CU110" i="8"/>
  <c r="CT110" i="8"/>
  <c r="CS110" i="8"/>
  <c r="CR110" i="8"/>
  <c r="CQ110" i="8"/>
  <c r="CP110" i="8"/>
  <c r="CO110" i="8"/>
  <c r="CN110" i="8"/>
  <c r="CM110" i="8"/>
  <c r="CL110" i="8"/>
  <c r="CK110" i="8"/>
  <c r="CJ110" i="8"/>
  <c r="CI110" i="8"/>
  <c r="CH110" i="8"/>
  <c r="CG110" i="8"/>
  <c r="CF110" i="8"/>
  <c r="CE110" i="8"/>
  <c r="CD110" i="8"/>
  <c r="CC110" i="8"/>
  <c r="CB110" i="8"/>
  <c r="CA110" i="8"/>
  <c r="BZ110" i="8"/>
  <c r="BY110" i="8"/>
  <c r="BX110" i="8"/>
  <c r="BW110" i="8"/>
  <c r="BV110" i="8"/>
  <c r="BU110" i="8"/>
  <c r="BT110" i="8"/>
  <c r="BS110" i="8"/>
  <c r="BR110" i="8"/>
  <c r="BQ110" i="8"/>
  <c r="BP110" i="8"/>
  <c r="BO110" i="8"/>
  <c r="BN110" i="8"/>
  <c r="BM110" i="8"/>
  <c r="BL110" i="8"/>
  <c r="BK110" i="8"/>
  <c r="BJ110" i="8"/>
  <c r="BI110" i="8"/>
  <c r="BH110" i="8"/>
  <c r="BG110" i="8"/>
  <c r="BF110" i="8"/>
  <c r="BE110" i="8"/>
  <c r="BD110" i="8"/>
  <c r="BC110" i="8"/>
  <c r="BB110" i="8"/>
  <c r="BA110" i="8"/>
  <c r="AZ110" i="8"/>
  <c r="AY110" i="8"/>
  <c r="AX110" i="8"/>
  <c r="AW110" i="8"/>
  <c r="AV110" i="8"/>
  <c r="AU110" i="8"/>
  <c r="AT110" i="8"/>
  <c r="AS110" i="8"/>
  <c r="AR110" i="8"/>
  <c r="AQ110" i="8"/>
  <c r="AP110" i="8"/>
  <c r="AO110" i="8"/>
  <c r="AN110" i="8"/>
  <c r="AM110" i="8"/>
  <c r="AL110" i="8"/>
  <c r="AK110" i="8"/>
  <c r="AJ110" i="8"/>
  <c r="AI110" i="8"/>
  <c r="AH110" i="8"/>
  <c r="AG110" i="8"/>
  <c r="AF110" i="8"/>
  <c r="AE110" i="8"/>
  <c r="AD110" i="8"/>
  <c r="AC110" i="8"/>
  <c r="AB110" i="8"/>
  <c r="AA110" i="8"/>
  <c r="Z110" i="8"/>
  <c r="Y110" i="8"/>
  <c r="X110" i="8"/>
  <c r="W110" i="8"/>
  <c r="V110" i="8"/>
  <c r="U110" i="8"/>
  <c r="T110" i="8"/>
  <c r="S110" i="8"/>
  <c r="R110" i="8"/>
  <c r="Q110" i="8"/>
  <c r="P110" i="8"/>
  <c r="O110" i="8"/>
  <c r="N110" i="8"/>
  <c r="M110" i="8"/>
  <c r="L110" i="8"/>
  <c r="K110" i="8"/>
  <c r="J110" i="8"/>
  <c r="I110" i="8"/>
  <c r="H110" i="8"/>
  <c r="G110" i="8"/>
  <c r="DV109" i="8"/>
  <c r="DU109" i="8"/>
  <c r="DT109" i="8"/>
  <c r="DS109" i="8"/>
  <c r="DR109" i="8"/>
  <c r="DQ109" i="8"/>
  <c r="DP109" i="8"/>
  <c r="DO109" i="8"/>
  <c r="DN109" i="8"/>
  <c r="DM109" i="8"/>
  <c r="DL109" i="8"/>
  <c r="DK109" i="8"/>
  <c r="DJ109" i="8"/>
  <c r="DI109" i="8"/>
  <c r="DH109" i="8"/>
  <c r="DG109" i="8"/>
  <c r="DF109" i="8"/>
  <c r="DE109" i="8"/>
  <c r="DD109" i="8"/>
  <c r="DC109" i="8"/>
  <c r="DB109" i="8"/>
  <c r="DA109" i="8"/>
  <c r="CZ109" i="8"/>
  <c r="CY109" i="8"/>
  <c r="CX109" i="8"/>
  <c r="CW109" i="8"/>
  <c r="CV109" i="8"/>
  <c r="CU109" i="8"/>
  <c r="CT109" i="8"/>
  <c r="CS109" i="8"/>
  <c r="CR109" i="8"/>
  <c r="CQ109" i="8"/>
  <c r="CP109" i="8"/>
  <c r="CO109" i="8"/>
  <c r="CN109" i="8"/>
  <c r="CM109" i="8"/>
  <c r="CL109" i="8"/>
  <c r="CK109" i="8"/>
  <c r="CJ109" i="8"/>
  <c r="CI109" i="8"/>
  <c r="CH109" i="8"/>
  <c r="CG109" i="8"/>
  <c r="CF109" i="8"/>
  <c r="CE109" i="8"/>
  <c r="CD109" i="8"/>
  <c r="CC109" i="8"/>
  <c r="CB109" i="8"/>
  <c r="CA109" i="8"/>
  <c r="BZ109" i="8"/>
  <c r="BY109" i="8"/>
  <c r="BX109" i="8"/>
  <c r="BW109" i="8"/>
  <c r="BV109" i="8"/>
  <c r="BU109" i="8"/>
  <c r="BT109" i="8"/>
  <c r="BS109" i="8"/>
  <c r="BR109" i="8"/>
  <c r="BQ109" i="8"/>
  <c r="BP109" i="8"/>
  <c r="BO109" i="8"/>
  <c r="BN109" i="8"/>
  <c r="BM109" i="8"/>
  <c r="BL109" i="8"/>
  <c r="BK109" i="8"/>
  <c r="BJ109" i="8"/>
  <c r="BI109" i="8"/>
  <c r="BH109" i="8"/>
  <c r="BG109" i="8"/>
  <c r="BF109" i="8"/>
  <c r="BE109" i="8"/>
  <c r="BD109" i="8"/>
  <c r="BC109" i="8"/>
  <c r="BB109" i="8"/>
  <c r="BA109" i="8"/>
  <c r="AZ109" i="8"/>
  <c r="AY109" i="8"/>
  <c r="AX109" i="8"/>
  <c r="AW109" i="8"/>
  <c r="AV109" i="8"/>
  <c r="AU109" i="8"/>
  <c r="AT109" i="8"/>
  <c r="AS109" i="8"/>
  <c r="AR109" i="8"/>
  <c r="AQ109" i="8"/>
  <c r="AP109" i="8"/>
  <c r="AO109" i="8"/>
  <c r="AN109" i="8"/>
  <c r="AM109" i="8"/>
  <c r="AL109" i="8"/>
  <c r="AK109" i="8"/>
  <c r="AJ109" i="8"/>
  <c r="AI109" i="8"/>
  <c r="AH109" i="8"/>
  <c r="AG109" i="8"/>
  <c r="AF109" i="8"/>
  <c r="AE109" i="8"/>
  <c r="AD109" i="8"/>
  <c r="AC109" i="8"/>
  <c r="AB109" i="8"/>
  <c r="AA109" i="8"/>
  <c r="Z109" i="8"/>
  <c r="Y109" i="8"/>
  <c r="X109" i="8"/>
  <c r="W109" i="8"/>
  <c r="V109" i="8"/>
  <c r="U109" i="8"/>
  <c r="T109" i="8"/>
  <c r="S109" i="8"/>
  <c r="R109" i="8"/>
  <c r="Q109" i="8"/>
  <c r="P109" i="8"/>
  <c r="O109" i="8"/>
  <c r="N109" i="8"/>
  <c r="M109" i="8"/>
  <c r="L109" i="8"/>
  <c r="K109" i="8"/>
  <c r="J109" i="8"/>
  <c r="I109" i="8"/>
  <c r="H109" i="8"/>
  <c r="G109" i="8"/>
  <c r="DV108" i="8"/>
  <c r="DU108" i="8"/>
  <c r="DT108" i="8"/>
  <c r="DS108" i="8"/>
  <c r="DR108" i="8"/>
  <c r="DQ108" i="8"/>
  <c r="DP108" i="8"/>
  <c r="DO108" i="8"/>
  <c r="DN108" i="8"/>
  <c r="DM108" i="8"/>
  <c r="DL108" i="8"/>
  <c r="DK108" i="8"/>
  <c r="DJ108" i="8"/>
  <c r="DI108" i="8"/>
  <c r="DH108" i="8"/>
  <c r="DG108" i="8"/>
  <c r="DF108" i="8"/>
  <c r="DE108" i="8"/>
  <c r="DD108" i="8"/>
  <c r="DC108" i="8"/>
  <c r="DB108" i="8"/>
  <c r="DA108" i="8"/>
  <c r="CZ108" i="8"/>
  <c r="CY108" i="8"/>
  <c r="CX108" i="8"/>
  <c r="CW108" i="8"/>
  <c r="CV108" i="8"/>
  <c r="CU108" i="8"/>
  <c r="CT108" i="8"/>
  <c r="CS108" i="8"/>
  <c r="CR108" i="8"/>
  <c r="CQ108" i="8"/>
  <c r="CP108" i="8"/>
  <c r="CO108" i="8"/>
  <c r="CN108" i="8"/>
  <c r="CM108" i="8"/>
  <c r="CL108" i="8"/>
  <c r="CK108" i="8"/>
  <c r="CJ108" i="8"/>
  <c r="CI108" i="8"/>
  <c r="CH108" i="8"/>
  <c r="CG108" i="8"/>
  <c r="CF108" i="8"/>
  <c r="CE108" i="8"/>
  <c r="CD108" i="8"/>
  <c r="CC108" i="8"/>
  <c r="CB108" i="8"/>
  <c r="CA108" i="8"/>
  <c r="BZ108" i="8"/>
  <c r="BY108" i="8"/>
  <c r="BX108" i="8"/>
  <c r="BW108" i="8"/>
  <c r="BV108" i="8"/>
  <c r="BU108" i="8"/>
  <c r="BT108" i="8"/>
  <c r="BS108" i="8"/>
  <c r="BR108" i="8"/>
  <c r="BQ108" i="8"/>
  <c r="BP108" i="8"/>
  <c r="BO108" i="8"/>
  <c r="BN108" i="8"/>
  <c r="BM108" i="8"/>
  <c r="BL108" i="8"/>
  <c r="BK108" i="8"/>
  <c r="BJ108" i="8"/>
  <c r="BI108" i="8"/>
  <c r="BH108" i="8"/>
  <c r="BG108" i="8"/>
  <c r="BF108" i="8"/>
  <c r="BE108" i="8"/>
  <c r="BD108" i="8"/>
  <c r="BC108" i="8"/>
  <c r="BB108" i="8"/>
  <c r="BA108" i="8"/>
  <c r="AZ108" i="8"/>
  <c r="AY108" i="8"/>
  <c r="AX108" i="8"/>
  <c r="AW108" i="8"/>
  <c r="AV108" i="8"/>
  <c r="AU108" i="8"/>
  <c r="AT108" i="8"/>
  <c r="AS108" i="8"/>
  <c r="AR108" i="8"/>
  <c r="AQ108" i="8"/>
  <c r="AP108" i="8"/>
  <c r="AO108" i="8"/>
  <c r="AN108" i="8"/>
  <c r="AM108" i="8"/>
  <c r="AL108" i="8"/>
  <c r="AK108" i="8"/>
  <c r="AJ108" i="8"/>
  <c r="AI108" i="8"/>
  <c r="AH108" i="8"/>
  <c r="AG108" i="8"/>
  <c r="AF108" i="8"/>
  <c r="AE108" i="8"/>
  <c r="AD108" i="8"/>
  <c r="AC108" i="8"/>
  <c r="AB108" i="8"/>
  <c r="AA108" i="8"/>
  <c r="Z108" i="8"/>
  <c r="Y108" i="8"/>
  <c r="X108" i="8"/>
  <c r="W108" i="8"/>
  <c r="V108" i="8"/>
  <c r="U108" i="8"/>
  <c r="T108" i="8"/>
  <c r="S108" i="8"/>
  <c r="R108" i="8"/>
  <c r="Q108" i="8"/>
  <c r="P108" i="8"/>
  <c r="O108" i="8"/>
  <c r="N108" i="8"/>
  <c r="M108" i="8"/>
  <c r="L108" i="8"/>
  <c r="K108" i="8"/>
  <c r="J108" i="8"/>
  <c r="I108" i="8"/>
  <c r="H108" i="8"/>
  <c r="G108" i="8"/>
  <c r="DV107" i="8"/>
  <c r="DU107" i="8"/>
  <c r="DT107" i="8"/>
  <c r="DS107" i="8"/>
  <c r="DR107" i="8"/>
  <c r="DQ107" i="8"/>
  <c r="DP107" i="8"/>
  <c r="DO107" i="8"/>
  <c r="DN107" i="8"/>
  <c r="DM107" i="8"/>
  <c r="DL107" i="8"/>
  <c r="DK107" i="8"/>
  <c r="DJ107" i="8"/>
  <c r="DI107" i="8"/>
  <c r="DH107" i="8"/>
  <c r="DG107" i="8"/>
  <c r="DF107" i="8"/>
  <c r="DE107" i="8"/>
  <c r="DD107" i="8"/>
  <c r="DC107" i="8"/>
  <c r="DB107" i="8"/>
  <c r="DA107" i="8"/>
  <c r="CZ107" i="8"/>
  <c r="CY107" i="8"/>
  <c r="CX107" i="8"/>
  <c r="CW107" i="8"/>
  <c r="CV107" i="8"/>
  <c r="CU107" i="8"/>
  <c r="CT107" i="8"/>
  <c r="CS107" i="8"/>
  <c r="CR107" i="8"/>
  <c r="CQ107" i="8"/>
  <c r="CP107" i="8"/>
  <c r="CO107" i="8"/>
  <c r="CN107" i="8"/>
  <c r="CM107" i="8"/>
  <c r="CL107" i="8"/>
  <c r="CK107" i="8"/>
  <c r="CJ107" i="8"/>
  <c r="CI107" i="8"/>
  <c r="CH107" i="8"/>
  <c r="CG107" i="8"/>
  <c r="CF107" i="8"/>
  <c r="CE107" i="8"/>
  <c r="CD107" i="8"/>
  <c r="CC107" i="8"/>
  <c r="CB107" i="8"/>
  <c r="CA107" i="8"/>
  <c r="BZ107" i="8"/>
  <c r="BY107" i="8"/>
  <c r="BX107" i="8"/>
  <c r="BW107" i="8"/>
  <c r="BV107" i="8"/>
  <c r="BU107" i="8"/>
  <c r="BT107" i="8"/>
  <c r="BS107" i="8"/>
  <c r="BR107" i="8"/>
  <c r="BQ107" i="8"/>
  <c r="BP107" i="8"/>
  <c r="BO107" i="8"/>
  <c r="BN107" i="8"/>
  <c r="BM107" i="8"/>
  <c r="BL107" i="8"/>
  <c r="BK107" i="8"/>
  <c r="BJ107" i="8"/>
  <c r="BI107" i="8"/>
  <c r="BH107" i="8"/>
  <c r="BG107" i="8"/>
  <c r="BF107" i="8"/>
  <c r="BE107" i="8"/>
  <c r="BD107" i="8"/>
  <c r="BC107" i="8"/>
  <c r="BB107" i="8"/>
  <c r="BA107" i="8"/>
  <c r="AZ107" i="8"/>
  <c r="AY107" i="8"/>
  <c r="AX107" i="8"/>
  <c r="AW107" i="8"/>
  <c r="AV107" i="8"/>
  <c r="AU107" i="8"/>
  <c r="AT107" i="8"/>
  <c r="AS107" i="8"/>
  <c r="AR107" i="8"/>
  <c r="AQ107" i="8"/>
  <c r="AP107" i="8"/>
  <c r="AO107" i="8"/>
  <c r="AN107" i="8"/>
  <c r="AM107" i="8"/>
  <c r="AL107" i="8"/>
  <c r="AK107" i="8"/>
  <c r="AJ107" i="8"/>
  <c r="AI107" i="8"/>
  <c r="AH107" i="8"/>
  <c r="AG107" i="8"/>
  <c r="AF107" i="8"/>
  <c r="AE107" i="8"/>
  <c r="AD107" i="8"/>
  <c r="AC107" i="8"/>
  <c r="AB107" i="8"/>
  <c r="AA107" i="8"/>
  <c r="Z107" i="8"/>
  <c r="Y107" i="8"/>
  <c r="X107" i="8"/>
  <c r="W107" i="8"/>
  <c r="V107" i="8"/>
  <c r="U107" i="8"/>
  <c r="T107" i="8"/>
  <c r="S107" i="8"/>
  <c r="R107" i="8"/>
  <c r="Q107" i="8"/>
  <c r="P107" i="8"/>
  <c r="O107" i="8"/>
  <c r="N107" i="8"/>
  <c r="M107" i="8"/>
  <c r="L107" i="8"/>
  <c r="K107" i="8"/>
  <c r="J107" i="8"/>
  <c r="I107" i="8"/>
  <c r="H107" i="8"/>
  <c r="G107" i="8"/>
  <c r="DV106" i="8"/>
  <c r="DU106" i="8"/>
  <c r="DT106" i="8"/>
  <c r="DS106" i="8"/>
  <c r="DR106" i="8"/>
  <c r="DQ106" i="8"/>
  <c r="DP106" i="8"/>
  <c r="DO106" i="8"/>
  <c r="DN106" i="8"/>
  <c r="DM106" i="8"/>
  <c r="DL106" i="8"/>
  <c r="DK106" i="8"/>
  <c r="DJ106" i="8"/>
  <c r="DI106" i="8"/>
  <c r="DH106" i="8"/>
  <c r="DG106" i="8"/>
  <c r="DF106" i="8"/>
  <c r="DE106" i="8"/>
  <c r="DD106" i="8"/>
  <c r="DC106" i="8"/>
  <c r="DB106" i="8"/>
  <c r="DA106" i="8"/>
  <c r="CZ106" i="8"/>
  <c r="CY106" i="8"/>
  <c r="CX106" i="8"/>
  <c r="CW106" i="8"/>
  <c r="CV106" i="8"/>
  <c r="CU106" i="8"/>
  <c r="CT106" i="8"/>
  <c r="CS106" i="8"/>
  <c r="CR106" i="8"/>
  <c r="CQ106" i="8"/>
  <c r="CP106" i="8"/>
  <c r="CO106" i="8"/>
  <c r="CN106" i="8"/>
  <c r="CM106" i="8"/>
  <c r="CL106" i="8"/>
  <c r="CK106" i="8"/>
  <c r="CJ106" i="8"/>
  <c r="CI106" i="8"/>
  <c r="CH106" i="8"/>
  <c r="CG106" i="8"/>
  <c r="CF106" i="8"/>
  <c r="CE106" i="8"/>
  <c r="CD106" i="8"/>
  <c r="CC106" i="8"/>
  <c r="CB106" i="8"/>
  <c r="CA106" i="8"/>
  <c r="BZ106" i="8"/>
  <c r="BY106" i="8"/>
  <c r="BX106" i="8"/>
  <c r="BW106" i="8"/>
  <c r="BV106" i="8"/>
  <c r="BU106" i="8"/>
  <c r="BT106" i="8"/>
  <c r="BS106" i="8"/>
  <c r="BR106" i="8"/>
  <c r="BQ106" i="8"/>
  <c r="BP106" i="8"/>
  <c r="BO106" i="8"/>
  <c r="BN106" i="8"/>
  <c r="BM106" i="8"/>
  <c r="BL106" i="8"/>
  <c r="BK106" i="8"/>
  <c r="BJ106" i="8"/>
  <c r="BI106" i="8"/>
  <c r="BH106" i="8"/>
  <c r="BG106" i="8"/>
  <c r="BF106" i="8"/>
  <c r="BE106" i="8"/>
  <c r="BD106" i="8"/>
  <c r="BC106" i="8"/>
  <c r="BB106" i="8"/>
  <c r="BA106" i="8"/>
  <c r="AZ106" i="8"/>
  <c r="AY106" i="8"/>
  <c r="AX106" i="8"/>
  <c r="AW106" i="8"/>
  <c r="AV106" i="8"/>
  <c r="AU106" i="8"/>
  <c r="AT106" i="8"/>
  <c r="AS106" i="8"/>
  <c r="AR106" i="8"/>
  <c r="AQ106" i="8"/>
  <c r="AP106" i="8"/>
  <c r="AO106" i="8"/>
  <c r="AN106" i="8"/>
  <c r="AM106" i="8"/>
  <c r="AL106" i="8"/>
  <c r="AK106" i="8"/>
  <c r="AJ106" i="8"/>
  <c r="AI106" i="8"/>
  <c r="AH106" i="8"/>
  <c r="AG106" i="8"/>
  <c r="AF106" i="8"/>
  <c r="AE106" i="8"/>
  <c r="AD106" i="8"/>
  <c r="AC106" i="8"/>
  <c r="AB106" i="8"/>
  <c r="AA106" i="8"/>
  <c r="Z106" i="8"/>
  <c r="Y106" i="8"/>
  <c r="X106" i="8"/>
  <c r="W106" i="8"/>
  <c r="V106" i="8"/>
  <c r="U106" i="8"/>
  <c r="T106" i="8"/>
  <c r="S106" i="8"/>
  <c r="R106" i="8"/>
  <c r="Q106" i="8"/>
  <c r="P106" i="8"/>
  <c r="O106" i="8"/>
  <c r="N106" i="8"/>
  <c r="M106" i="8"/>
  <c r="L106" i="8"/>
  <c r="K106" i="8"/>
  <c r="J106" i="8"/>
  <c r="I106" i="8"/>
  <c r="H106" i="8"/>
  <c r="G106" i="8"/>
  <c r="DV105" i="8"/>
  <c r="DU105" i="8"/>
  <c r="DT105" i="8"/>
  <c r="DS105" i="8"/>
  <c r="DR105" i="8"/>
  <c r="DQ105" i="8"/>
  <c r="DP105" i="8"/>
  <c r="DO105" i="8"/>
  <c r="DN105" i="8"/>
  <c r="DM105" i="8"/>
  <c r="DL105" i="8"/>
  <c r="DK105" i="8"/>
  <c r="DJ105" i="8"/>
  <c r="DI105" i="8"/>
  <c r="DH105" i="8"/>
  <c r="DG105" i="8"/>
  <c r="DF105" i="8"/>
  <c r="DE105" i="8"/>
  <c r="DD105" i="8"/>
  <c r="DC105" i="8"/>
  <c r="DB105" i="8"/>
  <c r="DA105" i="8"/>
  <c r="CZ105" i="8"/>
  <c r="CY105" i="8"/>
  <c r="CX105" i="8"/>
  <c r="CW105" i="8"/>
  <c r="CV105" i="8"/>
  <c r="CU105" i="8"/>
  <c r="CT105" i="8"/>
  <c r="CS105" i="8"/>
  <c r="CR105" i="8"/>
  <c r="CQ105" i="8"/>
  <c r="CP105" i="8"/>
  <c r="CO105" i="8"/>
  <c r="CN105" i="8"/>
  <c r="CM105" i="8"/>
  <c r="CL105" i="8"/>
  <c r="CK105" i="8"/>
  <c r="CJ105" i="8"/>
  <c r="CI105" i="8"/>
  <c r="CH105" i="8"/>
  <c r="CG105" i="8"/>
  <c r="CF105" i="8"/>
  <c r="CE105" i="8"/>
  <c r="CD105" i="8"/>
  <c r="CC105" i="8"/>
  <c r="CB105" i="8"/>
  <c r="CA105" i="8"/>
  <c r="BZ105" i="8"/>
  <c r="BY105" i="8"/>
  <c r="BX105" i="8"/>
  <c r="BW105" i="8"/>
  <c r="BV105" i="8"/>
  <c r="BU105" i="8"/>
  <c r="BT105" i="8"/>
  <c r="BS105" i="8"/>
  <c r="BR105" i="8"/>
  <c r="BQ105" i="8"/>
  <c r="BP105" i="8"/>
  <c r="BO105" i="8"/>
  <c r="BN105" i="8"/>
  <c r="BM105" i="8"/>
  <c r="BL105" i="8"/>
  <c r="BK105" i="8"/>
  <c r="BJ105" i="8"/>
  <c r="BI105" i="8"/>
  <c r="BH105" i="8"/>
  <c r="BG105" i="8"/>
  <c r="BF105" i="8"/>
  <c r="BE105" i="8"/>
  <c r="BD105" i="8"/>
  <c r="BC105" i="8"/>
  <c r="BB105" i="8"/>
  <c r="BA105" i="8"/>
  <c r="AZ105" i="8"/>
  <c r="AY105" i="8"/>
  <c r="AX105" i="8"/>
  <c r="AW105" i="8"/>
  <c r="AV105" i="8"/>
  <c r="AU105" i="8"/>
  <c r="AT105" i="8"/>
  <c r="AS105" i="8"/>
  <c r="AR105" i="8"/>
  <c r="AQ105" i="8"/>
  <c r="AP105" i="8"/>
  <c r="AO105" i="8"/>
  <c r="AN105" i="8"/>
  <c r="AM105" i="8"/>
  <c r="AL105" i="8"/>
  <c r="AK105" i="8"/>
  <c r="AJ105" i="8"/>
  <c r="AI105" i="8"/>
  <c r="AH105" i="8"/>
  <c r="AG105" i="8"/>
  <c r="AF105" i="8"/>
  <c r="AE105" i="8"/>
  <c r="AD105" i="8"/>
  <c r="AC105" i="8"/>
  <c r="AB105" i="8"/>
  <c r="AA105" i="8"/>
  <c r="Z105" i="8"/>
  <c r="Y105" i="8"/>
  <c r="X105" i="8"/>
  <c r="W105" i="8"/>
  <c r="V105" i="8"/>
  <c r="U105" i="8"/>
  <c r="T105" i="8"/>
  <c r="S105" i="8"/>
  <c r="R105" i="8"/>
  <c r="Q105" i="8"/>
  <c r="P105" i="8"/>
  <c r="O105" i="8"/>
  <c r="N105" i="8"/>
  <c r="M105" i="8"/>
  <c r="L105" i="8"/>
  <c r="K105" i="8"/>
  <c r="J105" i="8"/>
  <c r="I105" i="8"/>
  <c r="H105" i="8"/>
  <c r="G105" i="8"/>
  <c r="DV104" i="8"/>
  <c r="DU104" i="8"/>
  <c r="DT104" i="8"/>
  <c r="DS104" i="8"/>
  <c r="DR104" i="8"/>
  <c r="DQ104" i="8"/>
  <c r="DP104" i="8"/>
  <c r="DO104" i="8"/>
  <c r="DN104" i="8"/>
  <c r="DM104" i="8"/>
  <c r="DL104" i="8"/>
  <c r="DK104" i="8"/>
  <c r="DJ104" i="8"/>
  <c r="DI104" i="8"/>
  <c r="DH104" i="8"/>
  <c r="DG104" i="8"/>
  <c r="DF104" i="8"/>
  <c r="DE104" i="8"/>
  <c r="DD104" i="8"/>
  <c r="DC104" i="8"/>
  <c r="DB104" i="8"/>
  <c r="DA104" i="8"/>
  <c r="CZ104" i="8"/>
  <c r="CY104" i="8"/>
  <c r="CX104" i="8"/>
  <c r="CW104" i="8"/>
  <c r="CV104" i="8"/>
  <c r="CU104" i="8"/>
  <c r="CT104" i="8"/>
  <c r="CS104" i="8"/>
  <c r="CR104" i="8"/>
  <c r="CQ104" i="8"/>
  <c r="CP104" i="8"/>
  <c r="CO104" i="8"/>
  <c r="CN104" i="8"/>
  <c r="CM104" i="8"/>
  <c r="CL104" i="8"/>
  <c r="CK104" i="8"/>
  <c r="CJ104" i="8"/>
  <c r="CI104" i="8"/>
  <c r="CH104" i="8"/>
  <c r="CG104" i="8"/>
  <c r="CF104" i="8"/>
  <c r="CE104" i="8"/>
  <c r="CD104" i="8"/>
  <c r="CC104" i="8"/>
  <c r="CB104" i="8"/>
  <c r="CA104" i="8"/>
  <c r="BZ104" i="8"/>
  <c r="BY104" i="8"/>
  <c r="BX104" i="8"/>
  <c r="BW104" i="8"/>
  <c r="BV104" i="8"/>
  <c r="BU104" i="8"/>
  <c r="BT104" i="8"/>
  <c r="BS104" i="8"/>
  <c r="BR104" i="8"/>
  <c r="BQ104" i="8"/>
  <c r="BP104" i="8"/>
  <c r="BO104" i="8"/>
  <c r="BN104" i="8"/>
  <c r="BM104" i="8"/>
  <c r="BL104" i="8"/>
  <c r="BK104" i="8"/>
  <c r="BJ104" i="8"/>
  <c r="BI104" i="8"/>
  <c r="BH104" i="8"/>
  <c r="BG104" i="8"/>
  <c r="BF104" i="8"/>
  <c r="BE104" i="8"/>
  <c r="BD104" i="8"/>
  <c r="BC104" i="8"/>
  <c r="BB104" i="8"/>
  <c r="BA104" i="8"/>
  <c r="AZ104" i="8"/>
  <c r="AY104" i="8"/>
  <c r="AX104" i="8"/>
  <c r="AW104" i="8"/>
  <c r="AV104" i="8"/>
  <c r="AU104" i="8"/>
  <c r="AT104" i="8"/>
  <c r="AS104" i="8"/>
  <c r="AR104" i="8"/>
  <c r="AQ104" i="8"/>
  <c r="AP104" i="8"/>
  <c r="AO104" i="8"/>
  <c r="AN104" i="8"/>
  <c r="AM104" i="8"/>
  <c r="AL104" i="8"/>
  <c r="AK104" i="8"/>
  <c r="AJ104" i="8"/>
  <c r="AI104" i="8"/>
  <c r="AH104" i="8"/>
  <c r="AG104" i="8"/>
  <c r="AF104" i="8"/>
  <c r="AE104" i="8"/>
  <c r="AD104" i="8"/>
  <c r="AC104" i="8"/>
  <c r="AB104" i="8"/>
  <c r="AA104" i="8"/>
  <c r="Z104" i="8"/>
  <c r="Y104" i="8"/>
  <c r="X104" i="8"/>
  <c r="W104" i="8"/>
  <c r="V104" i="8"/>
  <c r="U104" i="8"/>
  <c r="T104" i="8"/>
  <c r="S104" i="8"/>
  <c r="R104" i="8"/>
  <c r="Q104" i="8"/>
  <c r="P104" i="8"/>
  <c r="O104" i="8"/>
  <c r="N104" i="8"/>
  <c r="M104" i="8"/>
  <c r="L104" i="8"/>
  <c r="K104" i="8"/>
  <c r="J104" i="8"/>
  <c r="I104" i="8"/>
  <c r="H104" i="8"/>
  <c r="G104" i="8"/>
  <c r="DV103" i="8"/>
  <c r="DU103" i="8"/>
  <c r="DT103" i="8"/>
  <c r="DS103" i="8"/>
  <c r="DR103" i="8"/>
  <c r="DQ103" i="8"/>
  <c r="DP103" i="8"/>
  <c r="DO103" i="8"/>
  <c r="DN103" i="8"/>
  <c r="DM103" i="8"/>
  <c r="DL103" i="8"/>
  <c r="DK103" i="8"/>
  <c r="DJ103" i="8"/>
  <c r="DI103" i="8"/>
  <c r="DH103" i="8"/>
  <c r="DG103" i="8"/>
  <c r="DF103" i="8"/>
  <c r="DE103" i="8"/>
  <c r="DD103" i="8"/>
  <c r="DC103" i="8"/>
  <c r="DB103" i="8"/>
  <c r="DA103" i="8"/>
  <c r="CZ103" i="8"/>
  <c r="CY103" i="8"/>
  <c r="CX103" i="8"/>
  <c r="CW103" i="8"/>
  <c r="CV103" i="8"/>
  <c r="CU103" i="8"/>
  <c r="CT103" i="8"/>
  <c r="CS103" i="8"/>
  <c r="CR103" i="8"/>
  <c r="CQ103" i="8"/>
  <c r="CP103" i="8"/>
  <c r="CO103" i="8"/>
  <c r="CN103" i="8"/>
  <c r="CM103" i="8"/>
  <c r="CL103" i="8"/>
  <c r="CK103" i="8"/>
  <c r="CJ103" i="8"/>
  <c r="CI103" i="8"/>
  <c r="CH103" i="8"/>
  <c r="CG103" i="8"/>
  <c r="CF103" i="8"/>
  <c r="CE103" i="8"/>
  <c r="CD103" i="8"/>
  <c r="CC103" i="8"/>
  <c r="CB103" i="8"/>
  <c r="CA103" i="8"/>
  <c r="BZ103" i="8"/>
  <c r="BY103" i="8"/>
  <c r="BX103" i="8"/>
  <c r="BW103" i="8"/>
  <c r="BV103" i="8"/>
  <c r="BU103" i="8"/>
  <c r="BT103" i="8"/>
  <c r="BS103" i="8"/>
  <c r="BR103" i="8"/>
  <c r="BQ103" i="8"/>
  <c r="BP103" i="8"/>
  <c r="BO103" i="8"/>
  <c r="BN103" i="8"/>
  <c r="BM103" i="8"/>
  <c r="BL103" i="8"/>
  <c r="BK103" i="8"/>
  <c r="BJ103" i="8"/>
  <c r="BI103" i="8"/>
  <c r="BH103" i="8"/>
  <c r="BG103" i="8"/>
  <c r="BF103" i="8"/>
  <c r="BE103" i="8"/>
  <c r="BD103" i="8"/>
  <c r="BC103" i="8"/>
  <c r="BB103" i="8"/>
  <c r="BA103" i="8"/>
  <c r="AZ103" i="8"/>
  <c r="AY103" i="8"/>
  <c r="AX103" i="8"/>
  <c r="AW103" i="8"/>
  <c r="AV103" i="8"/>
  <c r="AU103" i="8"/>
  <c r="AT103" i="8"/>
  <c r="AS103" i="8"/>
  <c r="AR103" i="8"/>
  <c r="AQ103" i="8"/>
  <c r="AP103" i="8"/>
  <c r="AO103" i="8"/>
  <c r="AN103" i="8"/>
  <c r="AM103" i="8"/>
  <c r="AL103" i="8"/>
  <c r="AK103" i="8"/>
  <c r="AJ103" i="8"/>
  <c r="AI103" i="8"/>
  <c r="AH103" i="8"/>
  <c r="AG103" i="8"/>
  <c r="AF103" i="8"/>
  <c r="AE103" i="8"/>
  <c r="AD103" i="8"/>
  <c r="AC103" i="8"/>
  <c r="AB103" i="8"/>
  <c r="AA103" i="8"/>
  <c r="Z103" i="8"/>
  <c r="Y103" i="8"/>
  <c r="X103" i="8"/>
  <c r="W103" i="8"/>
  <c r="V103" i="8"/>
  <c r="U103" i="8"/>
  <c r="T103" i="8"/>
  <c r="S103" i="8"/>
  <c r="R103" i="8"/>
  <c r="Q103" i="8"/>
  <c r="P103" i="8"/>
  <c r="O103" i="8"/>
  <c r="N103" i="8"/>
  <c r="M103" i="8"/>
  <c r="L103" i="8"/>
  <c r="K103" i="8"/>
  <c r="J103" i="8"/>
  <c r="I103" i="8"/>
  <c r="H103" i="8"/>
  <c r="G103" i="8"/>
  <c r="DV102" i="8"/>
  <c r="DU102" i="8"/>
  <c r="DT102" i="8"/>
  <c r="DS102" i="8"/>
  <c r="DR102" i="8"/>
  <c r="DQ102" i="8"/>
  <c r="DP102" i="8"/>
  <c r="DO102" i="8"/>
  <c r="DN102" i="8"/>
  <c r="DM102" i="8"/>
  <c r="DL102" i="8"/>
  <c r="DK102" i="8"/>
  <c r="DJ102" i="8"/>
  <c r="DI102" i="8"/>
  <c r="DH102" i="8"/>
  <c r="DG102" i="8"/>
  <c r="DF102" i="8"/>
  <c r="DE102" i="8"/>
  <c r="DD102" i="8"/>
  <c r="DC102" i="8"/>
  <c r="DB102" i="8"/>
  <c r="DA102" i="8"/>
  <c r="CZ102" i="8"/>
  <c r="CY102" i="8"/>
  <c r="CX102" i="8"/>
  <c r="CW102" i="8"/>
  <c r="CV102" i="8"/>
  <c r="CU102" i="8"/>
  <c r="CT102" i="8"/>
  <c r="CS102" i="8"/>
  <c r="CR102" i="8"/>
  <c r="CQ102" i="8"/>
  <c r="CP102" i="8"/>
  <c r="CO102" i="8"/>
  <c r="CN102" i="8"/>
  <c r="CM102" i="8"/>
  <c r="CL102" i="8"/>
  <c r="CK102" i="8"/>
  <c r="CJ102" i="8"/>
  <c r="CI102" i="8"/>
  <c r="CH102" i="8"/>
  <c r="CG102" i="8"/>
  <c r="CF102" i="8"/>
  <c r="CE102" i="8"/>
  <c r="CD102" i="8"/>
  <c r="CC102" i="8"/>
  <c r="CB102" i="8"/>
  <c r="CA102" i="8"/>
  <c r="BZ102" i="8"/>
  <c r="BY102" i="8"/>
  <c r="BX102" i="8"/>
  <c r="BW102" i="8"/>
  <c r="BV102" i="8"/>
  <c r="BU102" i="8"/>
  <c r="BT102" i="8"/>
  <c r="BS102" i="8"/>
  <c r="BR102" i="8"/>
  <c r="BQ102" i="8"/>
  <c r="BP102" i="8"/>
  <c r="BO102" i="8"/>
  <c r="BN102" i="8"/>
  <c r="BM102" i="8"/>
  <c r="BL102" i="8"/>
  <c r="BK102" i="8"/>
  <c r="BJ102" i="8"/>
  <c r="BI102" i="8"/>
  <c r="BH102" i="8"/>
  <c r="BG102" i="8"/>
  <c r="BF102" i="8"/>
  <c r="BE102" i="8"/>
  <c r="BD102" i="8"/>
  <c r="BC102" i="8"/>
  <c r="BB102" i="8"/>
  <c r="BA102" i="8"/>
  <c r="AZ102" i="8"/>
  <c r="AY102" i="8"/>
  <c r="AX102" i="8"/>
  <c r="AW102" i="8"/>
  <c r="AV102" i="8"/>
  <c r="AU102" i="8"/>
  <c r="AT102" i="8"/>
  <c r="AS102" i="8"/>
  <c r="AR102" i="8"/>
  <c r="AQ102" i="8"/>
  <c r="AP102" i="8"/>
  <c r="AO102" i="8"/>
  <c r="AN102" i="8"/>
  <c r="AM102" i="8"/>
  <c r="AL102" i="8"/>
  <c r="AK102" i="8"/>
  <c r="AJ102" i="8"/>
  <c r="AI102" i="8"/>
  <c r="AH102" i="8"/>
  <c r="AG102" i="8"/>
  <c r="AF102" i="8"/>
  <c r="AE102" i="8"/>
  <c r="AD102" i="8"/>
  <c r="AC102" i="8"/>
  <c r="AB102" i="8"/>
  <c r="AA102" i="8"/>
  <c r="Z102" i="8"/>
  <c r="Y102" i="8"/>
  <c r="X102" i="8"/>
  <c r="W102" i="8"/>
  <c r="V102" i="8"/>
  <c r="U102" i="8"/>
  <c r="T102" i="8"/>
  <c r="S102" i="8"/>
  <c r="R102" i="8"/>
  <c r="Q102" i="8"/>
  <c r="P102" i="8"/>
  <c r="O102" i="8"/>
  <c r="N102" i="8"/>
  <c r="M102" i="8"/>
  <c r="L102" i="8"/>
  <c r="K102" i="8"/>
  <c r="J102" i="8"/>
  <c r="I102" i="8"/>
  <c r="H102" i="8"/>
  <c r="G102" i="8"/>
  <c r="DV101" i="8"/>
  <c r="DU101" i="8"/>
  <c r="DT101" i="8"/>
  <c r="DS101" i="8"/>
  <c r="DR101" i="8"/>
  <c r="DQ101" i="8"/>
  <c r="DP101" i="8"/>
  <c r="DO101" i="8"/>
  <c r="DN101" i="8"/>
  <c r="DM101" i="8"/>
  <c r="DL101" i="8"/>
  <c r="DK101" i="8"/>
  <c r="DJ101" i="8"/>
  <c r="DI101" i="8"/>
  <c r="DH101" i="8"/>
  <c r="DG101" i="8"/>
  <c r="DF101" i="8"/>
  <c r="DE101" i="8"/>
  <c r="DD101" i="8"/>
  <c r="DC101" i="8"/>
  <c r="DB101" i="8"/>
  <c r="DA101" i="8"/>
  <c r="CZ101" i="8"/>
  <c r="CY101" i="8"/>
  <c r="CX101" i="8"/>
  <c r="CW101" i="8"/>
  <c r="CV101" i="8"/>
  <c r="CU101" i="8"/>
  <c r="CT101" i="8"/>
  <c r="CS101" i="8"/>
  <c r="CR101" i="8"/>
  <c r="CQ101" i="8"/>
  <c r="CP101" i="8"/>
  <c r="CO101" i="8"/>
  <c r="CN101" i="8"/>
  <c r="CM101" i="8"/>
  <c r="CL101" i="8"/>
  <c r="CK101" i="8"/>
  <c r="CJ101" i="8"/>
  <c r="CI101" i="8"/>
  <c r="CH101" i="8"/>
  <c r="CG101" i="8"/>
  <c r="CF101" i="8"/>
  <c r="CE101" i="8"/>
  <c r="CD101" i="8"/>
  <c r="CC101" i="8"/>
  <c r="CB101" i="8"/>
  <c r="CA101" i="8"/>
  <c r="BZ101" i="8"/>
  <c r="BY101" i="8"/>
  <c r="BX101" i="8"/>
  <c r="BW101" i="8"/>
  <c r="BV101" i="8"/>
  <c r="BU101" i="8"/>
  <c r="BT101" i="8"/>
  <c r="BS101" i="8"/>
  <c r="BR101" i="8"/>
  <c r="BQ101" i="8"/>
  <c r="BP101" i="8"/>
  <c r="BO101" i="8"/>
  <c r="BN101" i="8"/>
  <c r="BM101" i="8"/>
  <c r="BL101" i="8"/>
  <c r="BK101" i="8"/>
  <c r="BJ101" i="8"/>
  <c r="BI101" i="8"/>
  <c r="BH101" i="8"/>
  <c r="BG101" i="8"/>
  <c r="BF101" i="8"/>
  <c r="BE101" i="8"/>
  <c r="BD101" i="8"/>
  <c r="BC101" i="8"/>
  <c r="BB101" i="8"/>
  <c r="BA101" i="8"/>
  <c r="AZ101" i="8"/>
  <c r="AY101" i="8"/>
  <c r="AX101" i="8"/>
  <c r="AW101" i="8"/>
  <c r="AV101" i="8"/>
  <c r="AU101" i="8"/>
  <c r="AT101" i="8"/>
  <c r="AS101" i="8"/>
  <c r="AR101" i="8"/>
  <c r="AQ101" i="8"/>
  <c r="AP101" i="8"/>
  <c r="AO101" i="8"/>
  <c r="AN101" i="8"/>
  <c r="AM101" i="8"/>
  <c r="AL101" i="8"/>
  <c r="AK101" i="8"/>
  <c r="AJ101" i="8"/>
  <c r="AI101" i="8"/>
  <c r="AH101" i="8"/>
  <c r="AG101" i="8"/>
  <c r="AF101" i="8"/>
  <c r="AE101" i="8"/>
  <c r="AD101" i="8"/>
  <c r="AC101" i="8"/>
  <c r="AB101" i="8"/>
  <c r="AA101" i="8"/>
  <c r="Z101" i="8"/>
  <c r="Y101" i="8"/>
  <c r="X101" i="8"/>
  <c r="W101" i="8"/>
  <c r="V101" i="8"/>
  <c r="U101" i="8"/>
  <c r="T101" i="8"/>
  <c r="S101" i="8"/>
  <c r="R101" i="8"/>
  <c r="Q101" i="8"/>
  <c r="P101" i="8"/>
  <c r="O101" i="8"/>
  <c r="N101" i="8"/>
  <c r="M101" i="8"/>
  <c r="L101" i="8"/>
  <c r="K101" i="8"/>
  <c r="J101" i="8"/>
  <c r="I101" i="8"/>
  <c r="H101" i="8"/>
  <c r="G101" i="8"/>
  <c r="DV100" i="8"/>
  <c r="DU100" i="8"/>
  <c r="DT100" i="8"/>
  <c r="DS100" i="8"/>
  <c r="DR100" i="8"/>
  <c r="DQ100" i="8"/>
  <c r="DP100" i="8"/>
  <c r="DO100" i="8"/>
  <c r="DN100" i="8"/>
  <c r="DM100" i="8"/>
  <c r="DL100" i="8"/>
  <c r="DK100" i="8"/>
  <c r="DJ100" i="8"/>
  <c r="DI100" i="8"/>
  <c r="DH100" i="8"/>
  <c r="DG100" i="8"/>
  <c r="DF100" i="8"/>
  <c r="DE100" i="8"/>
  <c r="DD100" i="8"/>
  <c r="DC100" i="8"/>
  <c r="DB100" i="8"/>
  <c r="DA100" i="8"/>
  <c r="CZ100" i="8"/>
  <c r="CY100" i="8"/>
  <c r="CX100" i="8"/>
  <c r="CW100" i="8"/>
  <c r="CV100" i="8"/>
  <c r="CU100" i="8"/>
  <c r="CT100" i="8"/>
  <c r="CS100" i="8"/>
  <c r="CR100" i="8"/>
  <c r="CQ100" i="8"/>
  <c r="CP100" i="8"/>
  <c r="CO100" i="8"/>
  <c r="CN100" i="8"/>
  <c r="CM100" i="8"/>
  <c r="CL100" i="8"/>
  <c r="CK100" i="8"/>
  <c r="CJ100" i="8"/>
  <c r="CI100" i="8"/>
  <c r="CH100" i="8"/>
  <c r="CG100" i="8"/>
  <c r="CF100" i="8"/>
  <c r="CE100" i="8"/>
  <c r="CD100" i="8"/>
  <c r="CC100" i="8"/>
  <c r="CB100" i="8"/>
  <c r="CA100" i="8"/>
  <c r="BZ100" i="8"/>
  <c r="BY100" i="8"/>
  <c r="BX100" i="8"/>
  <c r="BW100" i="8"/>
  <c r="BV100" i="8"/>
  <c r="BU100" i="8"/>
  <c r="BT100" i="8"/>
  <c r="BS100" i="8"/>
  <c r="BR100" i="8"/>
  <c r="BQ100" i="8"/>
  <c r="BP100" i="8"/>
  <c r="BO100" i="8"/>
  <c r="BN100" i="8"/>
  <c r="BM100" i="8"/>
  <c r="BL100" i="8"/>
  <c r="BK100" i="8"/>
  <c r="BJ100" i="8"/>
  <c r="BI100" i="8"/>
  <c r="BH100" i="8"/>
  <c r="BG100" i="8"/>
  <c r="BF100" i="8"/>
  <c r="BE100" i="8"/>
  <c r="BD100" i="8"/>
  <c r="BC100" i="8"/>
  <c r="BB100" i="8"/>
  <c r="BA100" i="8"/>
  <c r="AZ100" i="8"/>
  <c r="AY100" i="8"/>
  <c r="AX100" i="8"/>
  <c r="AW100" i="8"/>
  <c r="AV100" i="8"/>
  <c r="AU100" i="8"/>
  <c r="AT100" i="8"/>
  <c r="AS100" i="8"/>
  <c r="AR100" i="8"/>
  <c r="AQ100" i="8"/>
  <c r="AP100" i="8"/>
  <c r="AO100" i="8"/>
  <c r="AN100" i="8"/>
  <c r="AM100" i="8"/>
  <c r="AL100" i="8"/>
  <c r="AK100" i="8"/>
  <c r="AJ100" i="8"/>
  <c r="AI100" i="8"/>
  <c r="AH100" i="8"/>
  <c r="AG100" i="8"/>
  <c r="AF100" i="8"/>
  <c r="AE100" i="8"/>
  <c r="AD100" i="8"/>
  <c r="AC100" i="8"/>
  <c r="AB100" i="8"/>
  <c r="AA100" i="8"/>
  <c r="Z100" i="8"/>
  <c r="Y100" i="8"/>
  <c r="X100" i="8"/>
  <c r="W100" i="8"/>
  <c r="V100" i="8"/>
  <c r="U100" i="8"/>
  <c r="T100" i="8"/>
  <c r="S100" i="8"/>
  <c r="R100" i="8"/>
  <c r="Q100" i="8"/>
  <c r="P100" i="8"/>
  <c r="O100" i="8"/>
  <c r="N100" i="8"/>
  <c r="M100" i="8"/>
  <c r="L100" i="8"/>
  <c r="K100" i="8"/>
  <c r="J100" i="8"/>
  <c r="I100" i="8"/>
  <c r="H100" i="8"/>
  <c r="G100" i="8"/>
  <c r="DV99" i="8"/>
  <c r="DU99" i="8"/>
  <c r="DT99" i="8"/>
  <c r="DS99" i="8"/>
  <c r="DR99" i="8"/>
  <c r="DQ99" i="8"/>
  <c r="DP99" i="8"/>
  <c r="DO99" i="8"/>
  <c r="DN99" i="8"/>
  <c r="DM99" i="8"/>
  <c r="DL99" i="8"/>
  <c r="DK99" i="8"/>
  <c r="DJ99" i="8"/>
  <c r="DI99" i="8"/>
  <c r="DH99" i="8"/>
  <c r="DG99" i="8"/>
  <c r="DF99" i="8"/>
  <c r="DE99" i="8"/>
  <c r="DD99" i="8"/>
  <c r="DC99" i="8"/>
  <c r="DB99" i="8"/>
  <c r="DA99" i="8"/>
  <c r="CZ99" i="8"/>
  <c r="CY99" i="8"/>
  <c r="CX99" i="8"/>
  <c r="CW99" i="8"/>
  <c r="CV99" i="8"/>
  <c r="CU99" i="8"/>
  <c r="CT99" i="8"/>
  <c r="CS99" i="8"/>
  <c r="CR99" i="8"/>
  <c r="CQ99" i="8"/>
  <c r="CP99" i="8"/>
  <c r="CO99" i="8"/>
  <c r="CN99" i="8"/>
  <c r="CM99" i="8"/>
  <c r="CL99" i="8"/>
  <c r="CK99" i="8"/>
  <c r="CJ99" i="8"/>
  <c r="CI99" i="8"/>
  <c r="CH99" i="8"/>
  <c r="CG99" i="8"/>
  <c r="CF99" i="8"/>
  <c r="CE99" i="8"/>
  <c r="CD99" i="8"/>
  <c r="CC99" i="8"/>
  <c r="CB99" i="8"/>
  <c r="CA99" i="8"/>
  <c r="BZ99" i="8"/>
  <c r="BY99" i="8"/>
  <c r="BX99" i="8"/>
  <c r="BW99" i="8"/>
  <c r="BV99" i="8"/>
  <c r="BU99" i="8"/>
  <c r="BT99" i="8"/>
  <c r="BS99" i="8"/>
  <c r="BR99" i="8"/>
  <c r="BQ99" i="8"/>
  <c r="BP99" i="8"/>
  <c r="BO99" i="8"/>
  <c r="BN99" i="8"/>
  <c r="BM99" i="8"/>
  <c r="BL99" i="8"/>
  <c r="BK99" i="8"/>
  <c r="BJ99" i="8"/>
  <c r="BI99" i="8"/>
  <c r="BH99" i="8"/>
  <c r="BG99" i="8"/>
  <c r="BF99" i="8"/>
  <c r="BE99" i="8"/>
  <c r="BD99" i="8"/>
  <c r="BC99" i="8"/>
  <c r="BB99" i="8"/>
  <c r="BA99" i="8"/>
  <c r="AZ99" i="8"/>
  <c r="AY99" i="8"/>
  <c r="AX99" i="8"/>
  <c r="AW99" i="8"/>
  <c r="AV99" i="8"/>
  <c r="AU99" i="8"/>
  <c r="AT99" i="8"/>
  <c r="AS99" i="8"/>
  <c r="AR99" i="8"/>
  <c r="AQ99" i="8"/>
  <c r="AP99" i="8"/>
  <c r="AO99" i="8"/>
  <c r="AN99" i="8"/>
  <c r="AM99" i="8"/>
  <c r="AL99" i="8"/>
  <c r="AK99" i="8"/>
  <c r="AJ99" i="8"/>
  <c r="AI99" i="8"/>
  <c r="AH99" i="8"/>
  <c r="AG99" i="8"/>
  <c r="AF99" i="8"/>
  <c r="AE99" i="8"/>
  <c r="AD99" i="8"/>
  <c r="AC99" i="8"/>
  <c r="AB99" i="8"/>
  <c r="AA99" i="8"/>
  <c r="Z99" i="8"/>
  <c r="Y99" i="8"/>
  <c r="X99" i="8"/>
  <c r="W99" i="8"/>
  <c r="V99" i="8"/>
  <c r="U99" i="8"/>
  <c r="T99" i="8"/>
  <c r="S99" i="8"/>
  <c r="R99" i="8"/>
  <c r="Q99" i="8"/>
  <c r="P99" i="8"/>
  <c r="O99" i="8"/>
  <c r="N99" i="8"/>
  <c r="M99" i="8"/>
  <c r="L99" i="8"/>
  <c r="K99" i="8"/>
  <c r="J99" i="8"/>
  <c r="I99" i="8"/>
  <c r="H99" i="8"/>
  <c r="G99" i="8"/>
  <c r="DV98" i="8"/>
  <c r="DU98" i="8"/>
  <c r="DT98" i="8"/>
  <c r="DS98" i="8"/>
  <c r="DR98" i="8"/>
  <c r="DQ98" i="8"/>
  <c r="DP98" i="8"/>
  <c r="DO98" i="8"/>
  <c r="DN98" i="8"/>
  <c r="DM98" i="8"/>
  <c r="DL98" i="8"/>
  <c r="DK98" i="8"/>
  <c r="DJ98" i="8"/>
  <c r="DI98" i="8"/>
  <c r="DH98" i="8"/>
  <c r="DG98" i="8"/>
  <c r="DF98" i="8"/>
  <c r="DE98" i="8"/>
  <c r="DD98" i="8"/>
  <c r="DC98" i="8"/>
  <c r="DB98" i="8"/>
  <c r="DA98" i="8"/>
  <c r="CZ98" i="8"/>
  <c r="CY98" i="8"/>
  <c r="CX98" i="8"/>
  <c r="CW98" i="8"/>
  <c r="CV98" i="8"/>
  <c r="CU98" i="8"/>
  <c r="CT98" i="8"/>
  <c r="CS98" i="8"/>
  <c r="CR98" i="8"/>
  <c r="CQ98" i="8"/>
  <c r="CP98" i="8"/>
  <c r="CO98" i="8"/>
  <c r="CN98" i="8"/>
  <c r="CM98" i="8"/>
  <c r="CL98" i="8"/>
  <c r="CK98" i="8"/>
  <c r="CJ98" i="8"/>
  <c r="CI98" i="8"/>
  <c r="CH98" i="8"/>
  <c r="CG98" i="8"/>
  <c r="CF98" i="8"/>
  <c r="CE98" i="8"/>
  <c r="CD98" i="8"/>
  <c r="CC98" i="8"/>
  <c r="CB98" i="8"/>
  <c r="CA98" i="8"/>
  <c r="BZ98" i="8"/>
  <c r="BY98" i="8"/>
  <c r="BX98" i="8"/>
  <c r="BW98" i="8"/>
  <c r="BV98" i="8"/>
  <c r="BU98" i="8"/>
  <c r="BT98" i="8"/>
  <c r="BS98" i="8"/>
  <c r="BR98" i="8"/>
  <c r="BQ98" i="8"/>
  <c r="BP98" i="8"/>
  <c r="BO98" i="8"/>
  <c r="BN98" i="8"/>
  <c r="BM98" i="8"/>
  <c r="BL98" i="8"/>
  <c r="BK98" i="8"/>
  <c r="BJ98" i="8"/>
  <c r="BI98" i="8"/>
  <c r="BH98" i="8"/>
  <c r="BG98" i="8"/>
  <c r="BF98" i="8"/>
  <c r="BE98" i="8"/>
  <c r="BD98" i="8"/>
  <c r="BC98" i="8"/>
  <c r="BB98" i="8"/>
  <c r="BA98" i="8"/>
  <c r="AZ98" i="8"/>
  <c r="AY98" i="8"/>
  <c r="AX98" i="8"/>
  <c r="AW98" i="8"/>
  <c r="AV98" i="8"/>
  <c r="AU98" i="8"/>
  <c r="AT98" i="8"/>
  <c r="AS98" i="8"/>
  <c r="AR98" i="8"/>
  <c r="AQ98" i="8"/>
  <c r="AP98" i="8"/>
  <c r="AO98" i="8"/>
  <c r="AN98" i="8"/>
  <c r="AM98" i="8"/>
  <c r="AL98" i="8"/>
  <c r="AK98" i="8"/>
  <c r="AJ98" i="8"/>
  <c r="AI98" i="8"/>
  <c r="AH98" i="8"/>
  <c r="AG98" i="8"/>
  <c r="AF98" i="8"/>
  <c r="AE98" i="8"/>
  <c r="AD98" i="8"/>
  <c r="AC98" i="8"/>
  <c r="AB98" i="8"/>
  <c r="AA98" i="8"/>
  <c r="Z98" i="8"/>
  <c r="Y98" i="8"/>
  <c r="X98" i="8"/>
  <c r="W98" i="8"/>
  <c r="V98" i="8"/>
  <c r="U98" i="8"/>
  <c r="T98" i="8"/>
  <c r="S98" i="8"/>
  <c r="R98" i="8"/>
  <c r="Q98" i="8"/>
  <c r="P98" i="8"/>
  <c r="O98" i="8"/>
  <c r="N98" i="8"/>
  <c r="M98" i="8"/>
  <c r="L98" i="8"/>
  <c r="K98" i="8"/>
  <c r="J98" i="8"/>
  <c r="I98" i="8"/>
  <c r="H98" i="8"/>
  <c r="G98" i="8"/>
  <c r="DV97" i="8"/>
  <c r="DU97" i="8"/>
  <c r="DT97" i="8"/>
  <c r="DS97" i="8"/>
  <c r="DR97" i="8"/>
  <c r="DQ97" i="8"/>
  <c r="DP97" i="8"/>
  <c r="DO97" i="8"/>
  <c r="DN97" i="8"/>
  <c r="DM97" i="8"/>
  <c r="DL97" i="8"/>
  <c r="DK97" i="8"/>
  <c r="DJ97" i="8"/>
  <c r="DI97" i="8"/>
  <c r="DH97" i="8"/>
  <c r="DG97" i="8"/>
  <c r="DF97" i="8"/>
  <c r="DE97" i="8"/>
  <c r="DD97" i="8"/>
  <c r="DC97" i="8"/>
  <c r="DB97" i="8"/>
  <c r="DA97" i="8"/>
  <c r="CZ97" i="8"/>
  <c r="CY97" i="8"/>
  <c r="CX97" i="8"/>
  <c r="CW97" i="8"/>
  <c r="CV97" i="8"/>
  <c r="CU97" i="8"/>
  <c r="CT97" i="8"/>
  <c r="CS97" i="8"/>
  <c r="CR97" i="8"/>
  <c r="CQ97" i="8"/>
  <c r="CP97" i="8"/>
  <c r="CO97" i="8"/>
  <c r="CN97" i="8"/>
  <c r="CM97" i="8"/>
  <c r="CL97" i="8"/>
  <c r="CK97" i="8"/>
  <c r="CJ97" i="8"/>
  <c r="CI97" i="8"/>
  <c r="CH97" i="8"/>
  <c r="CG97" i="8"/>
  <c r="CF97" i="8"/>
  <c r="CE97" i="8"/>
  <c r="CD97" i="8"/>
  <c r="CC97" i="8"/>
  <c r="CB97" i="8"/>
  <c r="CA97" i="8"/>
  <c r="BZ97" i="8"/>
  <c r="BY97" i="8"/>
  <c r="BX97" i="8"/>
  <c r="BW97" i="8"/>
  <c r="BV97" i="8"/>
  <c r="BU97" i="8"/>
  <c r="BT97" i="8"/>
  <c r="BS97" i="8"/>
  <c r="BR97" i="8"/>
  <c r="BQ97" i="8"/>
  <c r="BP97" i="8"/>
  <c r="BO97" i="8"/>
  <c r="BN97" i="8"/>
  <c r="BM97" i="8"/>
  <c r="BL97" i="8"/>
  <c r="BK97" i="8"/>
  <c r="BJ97" i="8"/>
  <c r="BI97" i="8"/>
  <c r="BH97" i="8"/>
  <c r="BG97" i="8"/>
  <c r="BF97" i="8"/>
  <c r="BE97" i="8"/>
  <c r="BD97" i="8"/>
  <c r="BC97" i="8"/>
  <c r="BB97" i="8"/>
  <c r="BA97" i="8"/>
  <c r="AZ97" i="8"/>
  <c r="AY97" i="8"/>
  <c r="AX97" i="8"/>
  <c r="AW97" i="8"/>
  <c r="AV97" i="8"/>
  <c r="AU97" i="8"/>
  <c r="AT97" i="8"/>
  <c r="AS97" i="8"/>
  <c r="AR97" i="8"/>
  <c r="AQ97" i="8"/>
  <c r="AP97" i="8"/>
  <c r="AO97" i="8"/>
  <c r="AN97" i="8"/>
  <c r="AM97" i="8"/>
  <c r="AL97" i="8"/>
  <c r="AK97" i="8"/>
  <c r="AJ97" i="8"/>
  <c r="AI97" i="8"/>
  <c r="AH97" i="8"/>
  <c r="AG97" i="8"/>
  <c r="AF97" i="8"/>
  <c r="AE97" i="8"/>
  <c r="AD97" i="8"/>
  <c r="AC97" i="8"/>
  <c r="AB97" i="8"/>
  <c r="AA97" i="8"/>
  <c r="Z97" i="8"/>
  <c r="Y97" i="8"/>
  <c r="X97" i="8"/>
  <c r="W97" i="8"/>
  <c r="V97" i="8"/>
  <c r="U97" i="8"/>
  <c r="T97" i="8"/>
  <c r="S97" i="8"/>
  <c r="R97" i="8"/>
  <c r="Q97" i="8"/>
  <c r="P97" i="8"/>
  <c r="O97" i="8"/>
  <c r="N97" i="8"/>
  <c r="M97" i="8"/>
  <c r="L97" i="8"/>
  <c r="K97" i="8"/>
  <c r="J97" i="8"/>
  <c r="I97" i="8"/>
  <c r="H97" i="8"/>
  <c r="G97" i="8"/>
  <c r="DV96" i="8"/>
  <c r="DU96" i="8"/>
  <c r="DT96" i="8"/>
  <c r="DS96" i="8"/>
  <c r="DR96" i="8"/>
  <c r="DQ96" i="8"/>
  <c r="DP96" i="8"/>
  <c r="DO96" i="8"/>
  <c r="DN96" i="8"/>
  <c r="DM96" i="8"/>
  <c r="DL96" i="8"/>
  <c r="DK96" i="8"/>
  <c r="DJ96" i="8"/>
  <c r="DI96" i="8"/>
  <c r="DH96" i="8"/>
  <c r="DG96" i="8"/>
  <c r="DF96" i="8"/>
  <c r="DE96" i="8"/>
  <c r="DD96" i="8"/>
  <c r="DC96" i="8"/>
  <c r="DB96" i="8"/>
  <c r="DA96" i="8"/>
  <c r="CZ96" i="8"/>
  <c r="CY96" i="8"/>
  <c r="CX96" i="8"/>
  <c r="CW96" i="8"/>
  <c r="CV96" i="8"/>
  <c r="CU96" i="8"/>
  <c r="CT96" i="8"/>
  <c r="CS96" i="8"/>
  <c r="CR96" i="8"/>
  <c r="CQ96" i="8"/>
  <c r="CP96" i="8"/>
  <c r="CO96" i="8"/>
  <c r="CN96" i="8"/>
  <c r="CM96" i="8"/>
  <c r="CL96" i="8"/>
  <c r="CK96" i="8"/>
  <c r="CJ96" i="8"/>
  <c r="CI96" i="8"/>
  <c r="CH96" i="8"/>
  <c r="CG96" i="8"/>
  <c r="CF96" i="8"/>
  <c r="CE96" i="8"/>
  <c r="CD96" i="8"/>
  <c r="CC96" i="8"/>
  <c r="CB96" i="8"/>
  <c r="CA96" i="8"/>
  <c r="BZ96" i="8"/>
  <c r="BY96" i="8"/>
  <c r="BX96" i="8"/>
  <c r="BW96" i="8"/>
  <c r="BV96" i="8"/>
  <c r="BU96" i="8"/>
  <c r="BT96" i="8"/>
  <c r="BS96" i="8"/>
  <c r="BR96" i="8"/>
  <c r="BQ96" i="8"/>
  <c r="BP96" i="8"/>
  <c r="BO96" i="8"/>
  <c r="BN96" i="8"/>
  <c r="BM96" i="8"/>
  <c r="BL96" i="8"/>
  <c r="BK96" i="8"/>
  <c r="BJ96" i="8"/>
  <c r="BI96" i="8"/>
  <c r="BH96" i="8"/>
  <c r="BG96" i="8"/>
  <c r="BF96" i="8"/>
  <c r="BE96" i="8"/>
  <c r="BD96" i="8"/>
  <c r="BC96" i="8"/>
  <c r="BB96" i="8"/>
  <c r="BA96" i="8"/>
  <c r="AZ96" i="8"/>
  <c r="AY96" i="8"/>
  <c r="AX96" i="8"/>
  <c r="AW96" i="8"/>
  <c r="AV96" i="8"/>
  <c r="AU96" i="8"/>
  <c r="AT96" i="8"/>
  <c r="AS96" i="8"/>
  <c r="AR96" i="8"/>
  <c r="AQ96" i="8"/>
  <c r="AP96" i="8"/>
  <c r="AO96" i="8"/>
  <c r="AN96" i="8"/>
  <c r="AM96" i="8"/>
  <c r="AL96" i="8"/>
  <c r="AK96" i="8"/>
  <c r="AJ96" i="8"/>
  <c r="AI96" i="8"/>
  <c r="AH96" i="8"/>
  <c r="AG96" i="8"/>
  <c r="AF96" i="8"/>
  <c r="AE96" i="8"/>
  <c r="AD96" i="8"/>
  <c r="AC96" i="8"/>
  <c r="AB96" i="8"/>
  <c r="AA96" i="8"/>
  <c r="Z96" i="8"/>
  <c r="Y96" i="8"/>
  <c r="X96" i="8"/>
  <c r="W96" i="8"/>
  <c r="V96" i="8"/>
  <c r="U96" i="8"/>
  <c r="T96" i="8"/>
  <c r="S96" i="8"/>
  <c r="R96" i="8"/>
  <c r="Q96" i="8"/>
  <c r="P96" i="8"/>
  <c r="O96" i="8"/>
  <c r="N96" i="8"/>
  <c r="M96" i="8"/>
  <c r="L96" i="8"/>
  <c r="K96" i="8"/>
  <c r="J96" i="8"/>
  <c r="I96" i="8"/>
  <c r="H96" i="8"/>
  <c r="G96" i="8"/>
  <c r="DV95" i="8"/>
  <c r="DU95" i="8"/>
  <c r="DT95" i="8"/>
  <c r="DS95" i="8"/>
  <c r="DR95" i="8"/>
  <c r="DQ95" i="8"/>
  <c r="DP95" i="8"/>
  <c r="DO95" i="8"/>
  <c r="DN95" i="8"/>
  <c r="DM95" i="8"/>
  <c r="DL95" i="8"/>
  <c r="DK95" i="8"/>
  <c r="DJ95" i="8"/>
  <c r="DI95" i="8"/>
  <c r="DH95" i="8"/>
  <c r="DG95" i="8"/>
  <c r="DF95" i="8"/>
  <c r="DE95" i="8"/>
  <c r="DD95" i="8"/>
  <c r="DC95" i="8"/>
  <c r="DB95" i="8"/>
  <c r="DA95" i="8"/>
  <c r="CZ95" i="8"/>
  <c r="CY95" i="8"/>
  <c r="CX95" i="8"/>
  <c r="CW95" i="8"/>
  <c r="CV95" i="8"/>
  <c r="CU95" i="8"/>
  <c r="CT95" i="8"/>
  <c r="CS95" i="8"/>
  <c r="CR95" i="8"/>
  <c r="CQ95" i="8"/>
  <c r="CP95" i="8"/>
  <c r="CO95" i="8"/>
  <c r="CN95" i="8"/>
  <c r="CM95" i="8"/>
  <c r="CL95" i="8"/>
  <c r="CK95" i="8"/>
  <c r="CJ95" i="8"/>
  <c r="CI95" i="8"/>
  <c r="CH95" i="8"/>
  <c r="CG95" i="8"/>
  <c r="CF95" i="8"/>
  <c r="CE95" i="8"/>
  <c r="CD95" i="8"/>
  <c r="CC95" i="8"/>
  <c r="CB95" i="8"/>
  <c r="CA95" i="8"/>
  <c r="BZ95" i="8"/>
  <c r="BY95" i="8"/>
  <c r="BX95" i="8"/>
  <c r="BW95" i="8"/>
  <c r="BV95" i="8"/>
  <c r="BU95" i="8"/>
  <c r="BT95" i="8"/>
  <c r="BS95" i="8"/>
  <c r="BR95" i="8"/>
  <c r="BQ95" i="8"/>
  <c r="BP95" i="8"/>
  <c r="BO95" i="8"/>
  <c r="BN95" i="8"/>
  <c r="BM95" i="8"/>
  <c r="BL95" i="8"/>
  <c r="BK95" i="8"/>
  <c r="BJ95" i="8"/>
  <c r="BI95" i="8"/>
  <c r="BH95" i="8"/>
  <c r="BG95" i="8"/>
  <c r="BF95" i="8"/>
  <c r="BE95" i="8"/>
  <c r="BD95" i="8"/>
  <c r="BC95" i="8"/>
  <c r="BB95" i="8"/>
  <c r="BA95" i="8"/>
  <c r="AZ95" i="8"/>
  <c r="AY95" i="8"/>
  <c r="AX95" i="8"/>
  <c r="AW95" i="8"/>
  <c r="AV95" i="8"/>
  <c r="AU95" i="8"/>
  <c r="AT95" i="8"/>
  <c r="AS95" i="8"/>
  <c r="AR95" i="8"/>
  <c r="AQ95" i="8"/>
  <c r="AP95" i="8"/>
  <c r="AO95" i="8"/>
  <c r="AN95" i="8"/>
  <c r="AM95" i="8"/>
  <c r="AL95" i="8"/>
  <c r="AK95" i="8"/>
  <c r="AJ95" i="8"/>
  <c r="AI95" i="8"/>
  <c r="AH95" i="8"/>
  <c r="AG95" i="8"/>
  <c r="AF95" i="8"/>
  <c r="AE95" i="8"/>
  <c r="AD95" i="8"/>
  <c r="AC95" i="8"/>
  <c r="AB95" i="8"/>
  <c r="AA95" i="8"/>
  <c r="Z95" i="8"/>
  <c r="Y95" i="8"/>
  <c r="X95" i="8"/>
  <c r="W95" i="8"/>
  <c r="V95" i="8"/>
  <c r="U95" i="8"/>
  <c r="T95" i="8"/>
  <c r="S95" i="8"/>
  <c r="R95" i="8"/>
  <c r="Q95" i="8"/>
  <c r="P95" i="8"/>
  <c r="O95" i="8"/>
  <c r="N95" i="8"/>
  <c r="M95" i="8"/>
  <c r="L95" i="8"/>
  <c r="K95" i="8"/>
  <c r="J95" i="8"/>
  <c r="I95" i="8"/>
  <c r="H95" i="8"/>
  <c r="G95" i="8"/>
  <c r="DV94" i="8"/>
  <c r="DU94" i="8"/>
  <c r="DT94" i="8"/>
  <c r="DS94" i="8"/>
  <c r="DR94" i="8"/>
  <c r="DQ94" i="8"/>
  <c r="DP94" i="8"/>
  <c r="DO94" i="8"/>
  <c r="DN94" i="8"/>
  <c r="DM94" i="8"/>
  <c r="DL94" i="8"/>
  <c r="DK94" i="8"/>
  <c r="DJ94" i="8"/>
  <c r="DI94" i="8"/>
  <c r="DH94" i="8"/>
  <c r="DG94" i="8"/>
  <c r="DF94" i="8"/>
  <c r="DE94" i="8"/>
  <c r="DD94" i="8"/>
  <c r="DC94" i="8"/>
  <c r="DB94" i="8"/>
  <c r="DA94" i="8"/>
  <c r="CZ94" i="8"/>
  <c r="CY94" i="8"/>
  <c r="CX94" i="8"/>
  <c r="CW94" i="8"/>
  <c r="CV94" i="8"/>
  <c r="CU94" i="8"/>
  <c r="CT94" i="8"/>
  <c r="CS94" i="8"/>
  <c r="CR94" i="8"/>
  <c r="CQ94" i="8"/>
  <c r="CP94" i="8"/>
  <c r="CO94" i="8"/>
  <c r="CN94" i="8"/>
  <c r="CM94" i="8"/>
  <c r="CL94" i="8"/>
  <c r="CK94" i="8"/>
  <c r="CJ94" i="8"/>
  <c r="CI94" i="8"/>
  <c r="CH94" i="8"/>
  <c r="CG94" i="8"/>
  <c r="CF94" i="8"/>
  <c r="CE94" i="8"/>
  <c r="CD94" i="8"/>
  <c r="CC94" i="8"/>
  <c r="CB94" i="8"/>
  <c r="CA94" i="8"/>
  <c r="BZ94" i="8"/>
  <c r="BY94" i="8"/>
  <c r="BX94" i="8"/>
  <c r="BW94" i="8"/>
  <c r="BV94" i="8"/>
  <c r="BU94" i="8"/>
  <c r="BT94" i="8"/>
  <c r="BS94" i="8"/>
  <c r="BR94" i="8"/>
  <c r="BQ94" i="8"/>
  <c r="BP94" i="8"/>
  <c r="BO94" i="8"/>
  <c r="BN94" i="8"/>
  <c r="BM94" i="8"/>
  <c r="BL94" i="8"/>
  <c r="BK94" i="8"/>
  <c r="BJ94" i="8"/>
  <c r="BI94" i="8"/>
  <c r="BH94" i="8"/>
  <c r="BG94" i="8"/>
  <c r="BF94" i="8"/>
  <c r="BE94" i="8"/>
  <c r="BD94" i="8"/>
  <c r="BC94" i="8"/>
  <c r="BB94" i="8"/>
  <c r="BA94" i="8"/>
  <c r="AZ94" i="8"/>
  <c r="AY94" i="8"/>
  <c r="AX94" i="8"/>
  <c r="AW94" i="8"/>
  <c r="AV94" i="8"/>
  <c r="AU94" i="8"/>
  <c r="AT94" i="8"/>
  <c r="AS94" i="8"/>
  <c r="AR94" i="8"/>
  <c r="AQ94" i="8"/>
  <c r="AP94" i="8"/>
  <c r="AO94" i="8"/>
  <c r="AN94" i="8"/>
  <c r="AM94" i="8"/>
  <c r="AL94" i="8"/>
  <c r="AK94" i="8"/>
  <c r="AJ94" i="8"/>
  <c r="AI94" i="8"/>
  <c r="AH94" i="8"/>
  <c r="AG94" i="8"/>
  <c r="AF94" i="8"/>
  <c r="AE94" i="8"/>
  <c r="AD94" i="8"/>
  <c r="AC94" i="8"/>
  <c r="AB94" i="8"/>
  <c r="AA94" i="8"/>
  <c r="Z94" i="8"/>
  <c r="Y94" i="8"/>
  <c r="X94" i="8"/>
  <c r="W94" i="8"/>
  <c r="V94" i="8"/>
  <c r="U94" i="8"/>
  <c r="T94" i="8"/>
  <c r="S94" i="8"/>
  <c r="R94" i="8"/>
  <c r="Q94" i="8"/>
  <c r="P94" i="8"/>
  <c r="O94" i="8"/>
  <c r="N94" i="8"/>
  <c r="M94" i="8"/>
  <c r="L94" i="8"/>
  <c r="K94" i="8"/>
  <c r="J94" i="8"/>
  <c r="I94" i="8"/>
  <c r="H94" i="8"/>
  <c r="G94" i="8"/>
  <c r="DV93" i="8"/>
  <c r="DU93" i="8"/>
  <c r="DT93" i="8"/>
  <c r="DS93" i="8"/>
  <c r="DR93" i="8"/>
  <c r="DQ93" i="8"/>
  <c r="DP93" i="8"/>
  <c r="DO93" i="8"/>
  <c r="DN93" i="8"/>
  <c r="DM93" i="8"/>
  <c r="DL93" i="8"/>
  <c r="DK93" i="8"/>
  <c r="DJ93" i="8"/>
  <c r="DI93" i="8"/>
  <c r="DH93" i="8"/>
  <c r="DG93" i="8"/>
  <c r="DF93" i="8"/>
  <c r="DE93" i="8"/>
  <c r="DD93" i="8"/>
  <c r="DC93" i="8"/>
  <c r="DB93" i="8"/>
  <c r="DA93" i="8"/>
  <c r="CZ93" i="8"/>
  <c r="CY93" i="8"/>
  <c r="CX93" i="8"/>
  <c r="CW93" i="8"/>
  <c r="CV93" i="8"/>
  <c r="CU93" i="8"/>
  <c r="CT93" i="8"/>
  <c r="CS93" i="8"/>
  <c r="CR93" i="8"/>
  <c r="CQ93" i="8"/>
  <c r="CP93" i="8"/>
  <c r="CO93" i="8"/>
  <c r="CN93" i="8"/>
  <c r="CM93" i="8"/>
  <c r="CL93" i="8"/>
  <c r="CK93" i="8"/>
  <c r="CJ93" i="8"/>
  <c r="CI93" i="8"/>
  <c r="CH93" i="8"/>
  <c r="CG93" i="8"/>
  <c r="CF93" i="8"/>
  <c r="CE93" i="8"/>
  <c r="CD93" i="8"/>
  <c r="CC93" i="8"/>
  <c r="CB93" i="8"/>
  <c r="CA93" i="8"/>
  <c r="BZ93" i="8"/>
  <c r="BY93" i="8"/>
  <c r="BX93" i="8"/>
  <c r="BW93" i="8"/>
  <c r="BV93" i="8"/>
  <c r="BU93" i="8"/>
  <c r="BT93" i="8"/>
  <c r="BS93" i="8"/>
  <c r="BR93" i="8"/>
  <c r="BQ93" i="8"/>
  <c r="BP93" i="8"/>
  <c r="BO93" i="8"/>
  <c r="BN93" i="8"/>
  <c r="BM93" i="8"/>
  <c r="BL93" i="8"/>
  <c r="BK93" i="8"/>
  <c r="BJ93" i="8"/>
  <c r="BI93" i="8"/>
  <c r="BH93" i="8"/>
  <c r="BG93" i="8"/>
  <c r="BF93" i="8"/>
  <c r="BE93" i="8"/>
  <c r="BD93" i="8"/>
  <c r="BC93" i="8"/>
  <c r="BB93" i="8"/>
  <c r="BA93" i="8"/>
  <c r="AZ93" i="8"/>
  <c r="AY93" i="8"/>
  <c r="AX93" i="8"/>
  <c r="AW93" i="8"/>
  <c r="AV93" i="8"/>
  <c r="AU93" i="8"/>
  <c r="AT93" i="8"/>
  <c r="AS93" i="8"/>
  <c r="AR93" i="8"/>
  <c r="AQ93" i="8"/>
  <c r="AP93" i="8"/>
  <c r="AO93" i="8"/>
  <c r="AN93" i="8"/>
  <c r="AM93" i="8"/>
  <c r="AL93" i="8"/>
  <c r="AK93" i="8"/>
  <c r="AJ93" i="8"/>
  <c r="AI93" i="8"/>
  <c r="AH93" i="8"/>
  <c r="AG93" i="8"/>
  <c r="AF93" i="8"/>
  <c r="AE93" i="8"/>
  <c r="AD93" i="8"/>
  <c r="AC93" i="8"/>
  <c r="AB93" i="8"/>
  <c r="AA93" i="8"/>
  <c r="Z93" i="8"/>
  <c r="Y93" i="8"/>
  <c r="X93" i="8"/>
  <c r="W93" i="8"/>
  <c r="V93" i="8"/>
  <c r="U93" i="8"/>
  <c r="T93" i="8"/>
  <c r="S93" i="8"/>
  <c r="R93" i="8"/>
  <c r="Q93" i="8"/>
  <c r="P93" i="8"/>
  <c r="O93" i="8"/>
  <c r="N93" i="8"/>
  <c r="M93" i="8"/>
  <c r="L93" i="8"/>
  <c r="K93" i="8"/>
  <c r="J93" i="8"/>
  <c r="I93" i="8"/>
  <c r="H93" i="8"/>
  <c r="G93" i="8"/>
  <c r="DV92" i="8"/>
  <c r="DU92" i="8"/>
  <c r="DT92" i="8"/>
  <c r="DS92" i="8"/>
  <c r="DR92" i="8"/>
  <c r="DQ92" i="8"/>
  <c r="DP92" i="8"/>
  <c r="DO92" i="8"/>
  <c r="DN92" i="8"/>
  <c r="DM92" i="8"/>
  <c r="DL92" i="8"/>
  <c r="DK92" i="8"/>
  <c r="DJ92" i="8"/>
  <c r="DI92" i="8"/>
  <c r="DH92" i="8"/>
  <c r="DG92" i="8"/>
  <c r="DF92" i="8"/>
  <c r="DE92" i="8"/>
  <c r="DD92" i="8"/>
  <c r="DC92" i="8"/>
  <c r="DB92" i="8"/>
  <c r="DA92" i="8"/>
  <c r="CZ92" i="8"/>
  <c r="CY92" i="8"/>
  <c r="CX92" i="8"/>
  <c r="CW92" i="8"/>
  <c r="CV92" i="8"/>
  <c r="CU92" i="8"/>
  <c r="CT92" i="8"/>
  <c r="CS92" i="8"/>
  <c r="CR92" i="8"/>
  <c r="CQ92" i="8"/>
  <c r="CP92" i="8"/>
  <c r="CO92" i="8"/>
  <c r="CN92" i="8"/>
  <c r="CM92" i="8"/>
  <c r="CL92" i="8"/>
  <c r="CK92" i="8"/>
  <c r="CJ92" i="8"/>
  <c r="CI92" i="8"/>
  <c r="CH92" i="8"/>
  <c r="CG92" i="8"/>
  <c r="CF92" i="8"/>
  <c r="CE92" i="8"/>
  <c r="CD92" i="8"/>
  <c r="CC92" i="8"/>
  <c r="CB92" i="8"/>
  <c r="CA92" i="8"/>
  <c r="BZ92" i="8"/>
  <c r="BY92" i="8"/>
  <c r="BX92" i="8"/>
  <c r="BW92" i="8"/>
  <c r="BV92" i="8"/>
  <c r="BU92" i="8"/>
  <c r="BT92" i="8"/>
  <c r="BS92" i="8"/>
  <c r="BR92" i="8"/>
  <c r="BQ92" i="8"/>
  <c r="BP92" i="8"/>
  <c r="BO92" i="8"/>
  <c r="BN92" i="8"/>
  <c r="BM92" i="8"/>
  <c r="BL92" i="8"/>
  <c r="BK92" i="8"/>
  <c r="BJ92" i="8"/>
  <c r="BI92" i="8"/>
  <c r="BH92" i="8"/>
  <c r="BG92" i="8"/>
  <c r="BF92" i="8"/>
  <c r="BE92" i="8"/>
  <c r="BD92" i="8"/>
  <c r="BC92" i="8"/>
  <c r="BB92" i="8"/>
  <c r="BA92" i="8"/>
  <c r="AZ92" i="8"/>
  <c r="AY92" i="8"/>
  <c r="AX92" i="8"/>
  <c r="AW92" i="8"/>
  <c r="AV92" i="8"/>
  <c r="AU92" i="8"/>
  <c r="AT92" i="8"/>
  <c r="AS92" i="8"/>
  <c r="AR92" i="8"/>
  <c r="AQ92" i="8"/>
  <c r="AP92" i="8"/>
  <c r="AO92" i="8"/>
  <c r="AN92" i="8"/>
  <c r="AM92" i="8"/>
  <c r="AL92" i="8"/>
  <c r="AK92" i="8"/>
  <c r="AJ92" i="8"/>
  <c r="AI92" i="8"/>
  <c r="AH92" i="8"/>
  <c r="AG92" i="8"/>
  <c r="AF92" i="8"/>
  <c r="AE92" i="8"/>
  <c r="AD92" i="8"/>
  <c r="AC92" i="8"/>
  <c r="AB92" i="8"/>
  <c r="AA92" i="8"/>
  <c r="Z92" i="8"/>
  <c r="Y92" i="8"/>
  <c r="X92" i="8"/>
  <c r="W92" i="8"/>
  <c r="V92" i="8"/>
  <c r="U92" i="8"/>
  <c r="T92" i="8"/>
  <c r="S92" i="8"/>
  <c r="R92" i="8"/>
  <c r="Q92" i="8"/>
  <c r="P92" i="8"/>
  <c r="O92" i="8"/>
  <c r="N92" i="8"/>
  <c r="M92" i="8"/>
  <c r="L92" i="8"/>
  <c r="K92" i="8"/>
  <c r="J92" i="8"/>
  <c r="I92" i="8"/>
  <c r="H92" i="8"/>
  <c r="G92" i="8"/>
  <c r="DV91" i="8"/>
  <c r="DU91" i="8"/>
  <c r="DT91" i="8"/>
  <c r="DS91" i="8"/>
  <c r="DR91" i="8"/>
  <c r="DQ91" i="8"/>
  <c r="DP91" i="8"/>
  <c r="DO91" i="8"/>
  <c r="DN91" i="8"/>
  <c r="DM91" i="8"/>
  <c r="DL91" i="8"/>
  <c r="DK91" i="8"/>
  <c r="DJ91" i="8"/>
  <c r="DI91" i="8"/>
  <c r="DH91" i="8"/>
  <c r="DG91" i="8"/>
  <c r="DF91" i="8"/>
  <c r="DE91" i="8"/>
  <c r="DD91" i="8"/>
  <c r="DC91" i="8"/>
  <c r="DB91" i="8"/>
  <c r="DA91" i="8"/>
  <c r="CZ91" i="8"/>
  <c r="CY91" i="8"/>
  <c r="CX91" i="8"/>
  <c r="CW91" i="8"/>
  <c r="CV91" i="8"/>
  <c r="CU91" i="8"/>
  <c r="CT91" i="8"/>
  <c r="CS91" i="8"/>
  <c r="CR91" i="8"/>
  <c r="CQ91" i="8"/>
  <c r="CP91" i="8"/>
  <c r="CO91" i="8"/>
  <c r="CN91" i="8"/>
  <c r="CM91" i="8"/>
  <c r="CL91" i="8"/>
  <c r="CK91" i="8"/>
  <c r="CJ91" i="8"/>
  <c r="CI91" i="8"/>
  <c r="CH91" i="8"/>
  <c r="CG91" i="8"/>
  <c r="CF91" i="8"/>
  <c r="CE91" i="8"/>
  <c r="CD91" i="8"/>
  <c r="CC91" i="8"/>
  <c r="CB91" i="8"/>
  <c r="CA91" i="8"/>
  <c r="BZ91" i="8"/>
  <c r="BY91" i="8"/>
  <c r="BX91" i="8"/>
  <c r="BW91" i="8"/>
  <c r="BV91" i="8"/>
  <c r="BU91" i="8"/>
  <c r="BT91" i="8"/>
  <c r="BS91" i="8"/>
  <c r="BR91" i="8"/>
  <c r="BQ91" i="8"/>
  <c r="BP91" i="8"/>
  <c r="BO91" i="8"/>
  <c r="BN91" i="8"/>
  <c r="BM91" i="8"/>
  <c r="BL91" i="8"/>
  <c r="BK91" i="8"/>
  <c r="BJ91" i="8"/>
  <c r="BI91" i="8"/>
  <c r="BH91" i="8"/>
  <c r="BG91" i="8"/>
  <c r="BF91" i="8"/>
  <c r="BE91" i="8"/>
  <c r="BD91" i="8"/>
  <c r="BC91" i="8"/>
  <c r="BB91" i="8"/>
  <c r="BA91" i="8"/>
  <c r="AZ91" i="8"/>
  <c r="AY91" i="8"/>
  <c r="AX91" i="8"/>
  <c r="AW91" i="8"/>
  <c r="AV91" i="8"/>
  <c r="AU91" i="8"/>
  <c r="AT91" i="8"/>
  <c r="AS91" i="8"/>
  <c r="AR91" i="8"/>
  <c r="AQ91" i="8"/>
  <c r="AP91" i="8"/>
  <c r="AO91" i="8"/>
  <c r="AN91" i="8"/>
  <c r="AM91" i="8"/>
  <c r="AL91" i="8"/>
  <c r="AK91" i="8"/>
  <c r="AJ91" i="8"/>
  <c r="AI91" i="8"/>
  <c r="AH91" i="8"/>
  <c r="AG91" i="8"/>
  <c r="AF91" i="8"/>
  <c r="AE91" i="8"/>
  <c r="AD91" i="8"/>
  <c r="AC91" i="8"/>
  <c r="AB91" i="8"/>
  <c r="AA91" i="8"/>
  <c r="Z91" i="8"/>
  <c r="Y91" i="8"/>
  <c r="X91" i="8"/>
  <c r="W91" i="8"/>
  <c r="V91" i="8"/>
  <c r="U91" i="8"/>
  <c r="T91" i="8"/>
  <c r="S91" i="8"/>
  <c r="R91" i="8"/>
  <c r="Q91" i="8"/>
  <c r="P91" i="8"/>
  <c r="O91" i="8"/>
  <c r="N91" i="8"/>
  <c r="M91" i="8"/>
  <c r="L91" i="8"/>
  <c r="K91" i="8"/>
  <c r="J91" i="8"/>
  <c r="I91" i="8"/>
  <c r="H91" i="8"/>
  <c r="G91" i="8"/>
  <c r="DV90" i="8"/>
  <c r="DU90" i="8"/>
  <c r="DT90" i="8"/>
  <c r="DS90" i="8"/>
  <c r="DR90" i="8"/>
  <c r="DQ90" i="8"/>
  <c r="DP90" i="8"/>
  <c r="DO90" i="8"/>
  <c r="DN90" i="8"/>
  <c r="DM90" i="8"/>
  <c r="DL90" i="8"/>
  <c r="DK90" i="8"/>
  <c r="DJ90" i="8"/>
  <c r="DI90" i="8"/>
  <c r="DH90" i="8"/>
  <c r="DG90" i="8"/>
  <c r="DF90" i="8"/>
  <c r="DE90" i="8"/>
  <c r="DD90" i="8"/>
  <c r="DC90" i="8"/>
  <c r="DB90" i="8"/>
  <c r="DA90" i="8"/>
  <c r="CZ90" i="8"/>
  <c r="CY90" i="8"/>
  <c r="CX90" i="8"/>
  <c r="CW90" i="8"/>
  <c r="CV90" i="8"/>
  <c r="CU90" i="8"/>
  <c r="CT90" i="8"/>
  <c r="CS90" i="8"/>
  <c r="CR90" i="8"/>
  <c r="CQ90" i="8"/>
  <c r="CP90" i="8"/>
  <c r="CO90" i="8"/>
  <c r="CN90" i="8"/>
  <c r="CM90" i="8"/>
  <c r="CL90" i="8"/>
  <c r="CK90" i="8"/>
  <c r="CJ90" i="8"/>
  <c r="CI90" i="8"/>
  <c r="CH90" i="8"/>
  <c r="CG90" i="8"/>
  <c r="CF90" i="8"/>
  <c r="CE90" i="8"/>
  <c r="CD90" i="8"/>
  <c r="CC90" i="8"/>
  <c r="CB90" i="8"/>
  <c r="CA90" i="8"/>
  <c r="BZ90" i="8"/>
  <c r="BY90" i="8"/>
  <c r="BX90" i="8"/>
  <c r="BW90" i="8"/>
  <c r="BV90" i="8"/>
  <c r="BU90" i="8"/>
  <c r="BT90" i="8"/>
  <c r="BS90" i="8"/>
  <c r="BR90" i="8"/>
  <c r="BQ90" i="8"/>
  <c r="BP90" i="8"/>
  <c r="BO90" i="8"/>
  <c r="BN90" i="8"/>
  <c r="BM90" i="8"/>
  <c r="BL90" i="8"/>
  <c r="BK90" i="8"/>
  <c r="BJ90" i="8"/>
  <c r="BI90" i="8"/>
  <c r="BH90" i="8"/>
  <c r="BG90" i="8"/>
  <c r="BF90" i="8"/>
  <c r="BE90" i="8"/>
  <c r="BD90" i="8"/>
  <c r="BC90" i="8"/>
  <c r="BB90" i="8"/>
  <c r="BA90" i="8"/>
  <c r="AZ90" i="8"/>
  <c r="AY90" i="8"/>
  <c r="AX90" i="8"/>
  <c r="AW90" i="8"/>
  <c r="AV90" i="8"/>
  <c r="AU90" i="8"/>
  <c r="AT90" i="8"/>
  <c r="AS90" i="8"/>
  <c r="AR90" i="8"/>
  <c r="AQ90" i="8"/>
  <c r="AP90" i="8"/>
  <c r="AO90" i="8"/>
  <c r="AN90" i="8"/>
  <c r="AM90" i="8"/>
  <c r="AL90" i="8"/>
  <c r="AK90" i="8"/>
  <c r="AJ90" i="8"/>
  <c r="AI90" i="8"/>
  <c r="AH90" i="8"/>
  <c r="AG90" i="8"/>
  <c r="AF90" i="8"/>
  <c r="AE90" i="8"/>
  <c r="AD90" i="8"/>
  <c r="AC90" i="8"/>
  <c r="AB90" i="8"/>
  <c r="AA90" i="8"/>
  <c r="Z90" i="8"/>
  <c r="Y90" i="8"/>
  <c r="X90" i="8"/>
  <c r="W90" i="8"/>
  <c r="V90" i="8"/>
  <c r="U90" i="8"/>
  <c r="T90" i="8"/>
  <c r="S90" i="8"/>
  <c r="R90" i="8"/>
  <c r="Q90" i="8"/>
  <c r="P90" i="8"/>
  <c r="O90" i="8"/>
  <c r="N90" i="8"/>
  <c r="M90" i="8"/>
  <c r="L90" i="8"/>
  <c r="K90" i="8"/>
  <c r="J90" i="8"/>
  <c r="I90" i="8"/>
  <c r="H90" i="8"/>
  <c r="G90" i="8"/>
  <c r="DV89" i="8"/>
  <c r="DU89" i="8"/>
  <c r="DT89" i="8"/>
  <c r="DS89" i="8"/>
  <c r="DR89" i="8"/>
  <c r="DQ89" i="8"/>
  <c r="DP89" i="8"/>
  <c r="DO89" i="8"/>
  <c r="DN89" i="8"/>
  <c r="DM89" i="8"/>
  <c r="DL89" i="8"/>
  <c r="DK89" i="8"/>
  <c r="DJ89" i="8"/>
  <c r="DI89" i="8"/>
  <c r="DH89" i="8"/>
  <c r="DG89" i="8"/>
  <c r="DF89" i="8"/>
  <c r="DE89" i="8"/>
  <c r="DD89" i="8"/>
  <c r="DC89" i="8"/>
  <c r="DB89" i="8"/>
  <c r="DA89" i="8"/>
  <c r="CZ89" i="8"/>
  <c r="CY89" i="8"/>
  <c r="CX89" i="8"/>
  <c r="CW89" i="8"/>
  <c r="CV89" i="8"/>
  <c r="CU89" i="8"/>
  <c r="CT89" i="8"/>
  <c r="CS89" i="8"/>
  <c r="CR89" i="8"/>
  <c r="CQ89" i="8"/>
  <c r="CP89" i="8"/>
  <c r="CO89" i="8"/>
  <c r="CN89" i="8"/>
  <c r="CM89" i="8"/>
  <c r="CL89" i="8"/>
  <c r="CK89" i="8"/>
  <c r="CJ89" i="8"/>
  <c r="CI89" i="8"/>
  <c r="CH89" i="8"/>
  <c r="CG89" i="8"/>
  <c r="CF89" i="8"/>
  <c r="CE89" i="8"/>
  <c r="CD89" i="8"/>
  <c r="CC89" i="8"/>
  <c r="CB89" i="8"/>
  <c r="CA89" i="8"/>
  <c r="BZ89" i="8"/>
  <c r="BY89" i="8"/>
  <c r="BX89" i="8"/>
  <c r="BW89" i="8"/>
  <c r="BV89" i="8"/>
  <c r="BU89" i="8"/>
  <c r="BT89" i="8"/>
  <c r="BS89" i="8"/>
  <c r="BR89" i="8"/>
  <c r="BQ89" i="8"/>
  <c r="BP89" i="8"/>
  <c r="BO89" i="8"/>
  <c r="BN89" i="8"/>
  <c r="BM89" i="8"/>
  <c r="BL89" i="8"/>
  <c r="BK89" i="8"/>
  <c r="BJ89" i="8"/>
  <c r="BI89" i="8"/>
  <c r="BH89" i="8"/>
  <c r="BG89" i="8"/>
  <c r="BF89" i="8"/>
  <c r="BE89" i="8"/>
  <c r="BD89" i="8"/>
  <c r="BC89" i="8"/>
  <c r="BB89" i="8"/>
  <c r="BA89" i="8"/>
  <c r="AZ89" i="8"/>
  <c r="AY89" i="8"/>
  <c r="AX89" i="8"/>
  <c r="AW89" i="8"/>
  <c r="AV89" i="8"/>
  <c r="AU89" i="8"/>
  <c r="AT89" i="8"/>
  <c r="AS89" i="8"/>
  <c r="AR89" i="8"/>
  <c r="AQ89" i="8"/>
  <c r="AP89" i="8"/>
  <c r="AO89" i="8"/>
  <c r="AN89" i="8"/>
  <c r="AM89" i="8"/>
  <c r="AL89" i="8"/>
  <c r="AK89" i="8"/>
  <c r="AJ89" i="8"/>
  <c r="AI89" i="8"/>
  <c r="AH89" i="8"/>
  <c r="AG89" i="8"/>
  <c r="AF89" i="8"/>
  <c r="AE89" i="8"/>
  <c r="AD89" i="8"/>
  <c r="AC89" i="8"/>
  <c r="AB89" i="8"/>
  <c r="AA89" i="8"/>
  <c r="Z89" i="8"/>
  <c r="Y89" i="8"/>
  <c r="X89" i="8"/>
  <c r="W89" i="8"/>
  <c r="V89" i="8"/>
  <c r="U89" i="8"/>
  <c r="T89" i="8"/>
  <c r="S89" i="8"/>
  <c r="R89" i="8"/>
  <c r="Q89" i="8"/>
  <c r="P89" i="8"/>
  <c r="O89" i="8"/>
  <c r="N89" i="8"/>
  <c r="M89" i="8"/>
  <c r="L89" i="8"/>
  <c r="K89" i="8"/>
  <c r="J89" i="8"/>
  <c r="I89" i="8"/>
  <c r="H89" i="8"/>
  <c r="G89" i="8"/>
  <c r="DV88" i="8"/>
  <c r="DU88" i="8"/>
  <c r="DT88" i="8"/>
  <c r="DS88" i="8"/>
  <c r="DR88" i="8"/>
  <c r="DQ88" i="8"/>
  <c r="DP88" i="8"/>
  <c r="DO88" i="8"/>
  <c r="DN88" i="8"/>
  <c r="DM88" i="8"/>
  <c r="DL88" i="8"/>
  <c r="DK88" i="8"/>
  <c r="DJ88" i="8"/>
  <c r="DI88" i="8"/>
  <c r="DH88" i="8"/>
  <c r="DG88" i="8"/>
  <c r="DF88" i="8"/>
  <c r="DE88" i="8"/>
  <c r="DD88" i="8"/>
  <c r="DC88" i="8"/>
  <c r="DB88" i="8"/>
  <c r="DA88" i="8"/>
  <c r="CZ88" i="8"/>
  <c r="CY88" i="8"/>
  <c r="CX88" i="8"/>
  <c r="CW88" i="8"/>
  <c r="CV88" i="8"/>
  <c r="CU88" i="8"/>
  <c r="CT88" i="8"/>
  <c r="CS88" i="8"/>
  <c r="CR88" i="8"/>
  <c r="CQ88" i="8"/>
  <c r="CP88" i="8"/>
  <c r="CO88" i="8"/>
  <c r="CN88" i="8"/>
  <c r="CM88" i="8"/>
  <c r="CL88" i="8"/>
  <c r="CK88" i="8"/>
  <c r="CJ88" i="8"/>
  <c r="CI88" i="8"/>
  <c r="CH88" i="8"/>
  <c r="CG88" i="8"/>
  <c r="CF88" i="8"/>
  <c r="CE88" i="8"/>
  <c r="CD88" i="8"/>
  <c r="CC88" i="8"/>
  <c r="CB88" i="8"/>
  <c r="CA88" i="8"/>
  <c r="BZ88" i="8"/>
  <c r="BY88" i="8"/>
  <c r="BX88" i="8"/>
  <c r="BW88" i="8"/>
  <c r="BV88" i="8"/>
  <c r="BU88" i="8"/>
  <c r="BT88" i="8"/>
  <c r="BS88" i="8"/>
  <c r="BR88" i="8"/>
  <c r="BQ88" i="8"/>
  <c r="BP88" i="8"/>
  <c r="BO88" i="8"/>
  <c r="BN88" i="8"/>
  <c r="BM88" i="8"/>
  <c r="BL88" i="8"/>
  <c r="BK88" i="8"/>
  <c r="BJ88" i="8"/>
  <c r="BI88" i="8"/>
  <c r="BH88" i="8"/>
  <c r="BG88" i="8"/>
  <c r="BF88" i="8"/>
  <c r="BE88" i="8"/>
  <c r="BD88" i="8"/>
  <c r="BC88" i="8"/>
  <c r="BB88" i="8"/>
  <c r="BA88" i="8"/>
  <c r="AZ88" i="8"/>
  <c r="AY88" i="8"/>
  <c r="AX88" i="8"/>
  <c r="AW88" i="8"/>
  <c r="AV88" i="8"/>
  <c r="AU88" i="8"/>
  <c r="AT88" i="8"/>
  <c r="AS88" i="8"/>
  <c r="AR88" i="8"/>
  <c r="AQ88" i="8"/>
  <c r="AP88" i="8"/>
  <c r="AO88" i="8"/>
  <c r="AN88" i="8"/>
  <c r="AM88" i="8"/>
  <c r="AL88" i="8"/>
  <c r="AK88" i="8"/>
  <c r="AJ88" i="8"/>
  <c r="AI88" i="8"/>
  <c r="AH88" i="8"/>
  <c r="AG88" i="8"/>
  <c r="AF88" i="8"/>
  <c r="AE88" i="8"/>
  <c r="AD88" i="8"/>
  <c r="AC88" i="8"/>
  <c r="AB88" i="8"/>
  <c r="AA88" i="8"/>
  <c r="Z88" i="8"/>
  <c r="Y88" i="8"/>
  <c r="X88" i="8"/>
  <c r="W88" i="8"/>
  <c r="V88" i="8"/>
  <c r="U88" i="8"/>
  <c r="T88" i="8"/>
  <c r="S88" i="8"/>
  <c r="R88" i="8"/>
  <c r="Q88" i="8"/>
  <c r="P88" i="8"/>
  <c r="O88" i="8"/>
  <c r="N88" i="8"/>
  <c r="M88" i="8"/>
  <c r="L88" i="8"/>
  <c r="K88" i="8"/>
  <c r="J88" i="8"/>
  <c r="I88" i="8"/>
  <c r="H88" i="8"/>
  <c r="G88" i="8"/>
  <c r="DV87" i="8"/>
  <c r="DU87" i="8"/>
  <c r="DT87" i="8"/>
  <c r="DS87" i="8"/>
  <c r="DR87" i="8"/>
  <c r="DQ87" i="8"/>
  <c r="DP87" i="8"/>
  <c r="DO87" i="8"/>
  <c r="DN87" i="8"/>
  <c r="DM87" i="8"/>
  <c r="DL87" i="8"/>
  <c r="DK87" i="8"/>
  <c r="DJ87" i="8"/>
  <c r="DI87" i="8"/>
  <c r="DH87" i="8"/>
  <c r="DG87" i="8"/>
  <c r="DF87" i="8"/>
  <c r="DE87" i="8"/>
  <c r="DD87" i="8"/>
  <c r="DC87" i="8"/>
  <c r="DB87" i="8"/>
  <c r="DA87" i="8"/>
  <c r="CZ87" i="8"/>
  <c r="CY87" i="8"/>
  <c r="CX87" i="8"/>
  <c r="CW87" i="8"/>
  <c r="CV87" i="8"/>
  <c r="CU87" i="8"/>
  <c r="CT87" i="8"/>
  <c r="CS87" i="8"/>
  <c r="CR87" i="8"/>
  <c r="CQ87" i="8"/>
  <c r="CP87" i="8"/>
  <c r="CO87" i="8"/>
  <c r="CN87" i="8"/>
  <c r="CM87" i="8"/>
  <c r="CL87" i="8"/>
  <c r="CK87" i="8"/>
  <c r="CJ87" i="8"/>
  <c r="CI87" i="8"/>
  <c r="CH87" i="8"/>
  <c r="CG87" i="8"/>
  <c r="CF87" i="8"/>
  <c r="CE87" i="8"/>
  <c r="CD87" i="8"/>
  <c r="CC87" i="8"/>
  <c r="CB87" i="8"/>
  <c r="CA87" i="8"/>
  <c r="BZ87" i="8"/>
  <c r="BY87" i="8"/>
  <c r="BX87" i="8"/>
  <c r="BW87" i="8"/>
  <c r="BV87" i="8"/>
  <c r="BU87" i="8"/>
  <c r="BT87" i="8"/>
  <c r="BS87" i="8"/>
  <c r="BR87" i="8"/>
  <c r="BQ87" i="8"/>
  <c r="BP87" i="8"/>
  <c r="BO87" i="8"/>
  <c r="BN87" i="8"/>
  <c r="BM87" i="8"/>
  <c r="BL87" i="8"/>
  <c r="BK87" i="8"/>
  <c r="BJ87" i="8"/>
  <c r="BI87" i="8"/>
  <c r="BH87" i="8"/>
  <c r="BG87" i="8"/>
  <c r="BF87" i="8"/>
  <c r="BE87" i="8"/>
  <c r="BD87" i="8"/>
  <c r="BC87" i="8"/>
  <c r="BB87" i="8"/>
  <c r="BA87" i="8"/>
  <c r="AZ87" i="8"/>
  <c r="AY87" i="8"/>
  <c r="AX87" i="8"/>
  <c r="AW87" i="8"/>
  <c r="AV87" i="8"/>
  <c r="AU87" i="8"/>
  <c r="AT87" i="8"/>
  <c r="AS87" i="8"/>
  <c r="AR87" i="8"/>
  <c r="AQ87" i="8"/>
  <c r="AP87" i="8"/>
  <c r="AO87" i="8"/>
  <c r="AN87" i="8"/>
  <c r="AM87" i="8"/>
  <c r="AL87" i="8"/>
  <c r="AK87" i="8"/>
  <c r="AJ87" i="8"/>
  <c r="AI87" i="8"/>
  <c r="AH87" i="8"/>
  <c r="AG87" i="8"/>
  <c r="AF87" i="8"/>
  <c r="AE87" i="8"/>
  <c r="AD87" i="8"/>
  <c r="AC87" i="8"/>
  <c r="AB87" i="8"/>
  <c r="AA87" i="8"/>
  <c r="Z87" i="8"/>
  <c r="Y87" i="8"/>
  <c r="X87" i="8"/>
  <c r="W87" i="8"/>
  <c r="V87" i="8"/>
  <c r="U87" i="8"/>
  <c r="T87" i="8"/>
  <c r="S87" i="8"/>
  <c r="R87" i="8"/>
  <c r="Q87" i="8"/>
  <c r="P87" i="8"/>
  <c r="O87" i="8"/>
  <c r="N87" i="8"/>
  <c r="M87" i="8"/>
  <c r="L87" i="8"/>
  <c r="K87" i="8"/>
  <c r="J87" i="8"/>
  <c r="I87" i="8"/>
  <c r="H87" i="8"/>
  <c r="G87" i="8"/>
  <c r="DV86" i="8"/>
  <c r="DU86" i="8"/>
  <c r="DT86" i="8"/>
  <c r="DS86" i="8"/>
  <c r="DR86" i="8"/>
  <c r="DQ86" i="8"/>
  <c r="DP86" i="8"/>
  <c r="DO86" i="8"/>
  <c r="DN86" i="8"/>
  <c r="DM86" i="8"/>
  <c r="DL86" i="8"/>
  <c r="DK86" i="8"/>
  <c r="DJ86" i="8"/>
  <c r="DI86" i="8"/>
  <c r="DH86" i="8"/>
  <c r="DG86" i="8"/>
  <c r="DF86" i="8"/>
  <c r="DE86" i="8"/>
  <c r="DD86" i="8"/>
  <c r="DC86" i="8"/>
  <c r="DB86" i="8"/>
  <c r="DA86" i="8"/>
  <c r="CZ86" i="8"/>
  <c r="CY86" i="8"/>
  <c r="CX86" i="8"/>
  <c r="CW86" i="8"/>
  <c r="CV86" i="8"/>
  <c r="CU86" i="8"/>
  <c r="CT86" i="8"/>
  <c r="CS86" i="8"/>
  <c r="CR86" i="8"/>
  <c r="CQ86" i="8"/>
  <c r="CP86" i="8"/>
  <c r="CO86" i="8"/>
  <c r="CN86" i="8"/>
  <c r="CM86" i="8"/>
  <c r="CL86" i="8"/>
  <c r="CK86" i="8"/>
  <c r="CJ86" i="8"/>
  <c r="CI86" i="8"/>
  <c r="CH86" i="8"/>
  <c r="CG86" i="8"/>
  <c r="CF86" i="8"/>
  <c r="CE86" i="8"/>
  <c r="CD86" i="8"/>
  <c r="CC86" i="8"/>
  <c r="CB86" i="8"/>
  <c r="CA86" i="8"/>
  <c r="BZ86" i="8"/>
  <c r="BY86" i="8"/>
  <c r="BX86" i="8"/>
  <c r="BW86" i="8"/>
  <c r="BV86" i="8"/>
  <c r="BU86" i="8"/>
  <c r="BT86" i="8"/>
  <c r="BS86" i="8"/>
  <c r="BR86" i="8"/>
  <c r="BQ86" i="8"/>
  <c r="BP86" i="8"/>
  <c r="BO86" i="8"/>
  <c r="BN86" i="8"/>
  <c r="BM86" i="8"/>
  <c r="BL86" i="8"/>
  <c r="BK86" i="8"/>
  <c r="BJ86" i="8"/>
  <c r="BI86" i="8"/>
  <c r="BH86" i="8"/>
  <c r="BG86" i="8"/>
  <c r="BF86" i="8"/>
  <c r="BE86" i="8"/>
  <c r="BD86" i="8"/>
  <c r="BC86" i="8"/>
  <c r="BB86" i="8"/>
  <c r="BA86" i="8"/>
  <c r="AZ86" i="8"/>
  <c r="AY86" i="8"/>
  <c r="AX86" i="8"/>
  <c r="AW86" i="8"/>
  <c r="AV86" i="8"/>
  <c r="AU86" i="8"/>
  <c r="AT86" i="8"/>
  <c r="AS86" i="8"/>
  <c r="AR86" i="8"/>
  <c r="AQ86" i="8"/>
  <c r="AP86" i="8"/>
  <c r="AO86" i="8"/>
  <c r="AN86" i="8"/>
  <c r="AM86" i="8"/>
  <c r="AL86" i="8"/>
  <c r="AK86" i="8"/>
  <c r="AJ86" i="8"/>
  <c r="AI86" i="8"/>
  <c r="AH86" i="8"/>
  <c r="AG86" i="8"/>
  <c r="AF86" i="8"/>
  <c r="AE86" i="8"/>
  <c r="AD86" i="8"/>
  <c r="AC86" i="8"/>
  <c r="AB86" i="8"/>
  <c r="AA86" i="8"/>
  <c r="Z86" i="8"/>
  <c r="Y86" i="8"/>
  <c r="X86" i="8"/>
  <c r="W86" i="8"/>
  <c r="V86" i="8"/>
  <c r="U86" i="8"/>
  <c r="T86" i="8"/>
  <c r="S86" i="8"/>
  <c r="R86" i="8"/>
  <c r="Q86" i="8"/>
  <c r="P86" i="8"/>
  <c r="O86" i="8"/>
  <c r="N86" i="8"/>
  <c r="M86" i="8"/>
  <c r="L86" i="8"/>
  <c r="K86" i="8"/>
  <c r="J86" i="8"/>
  <c r="I86" i="8"/>
  <c r="H86" i="8"/>
  <c r="G86" i="8"/>
  <c r="DV85" i="8"/>
  <c r="DU85" i="8"/>
  <c r="DT85" i="8"/>
  <c r="DS85" i="8"/>
  <c r="DR85" i="8"/>
  <c r="DQ85" i="8"/>
  <c r="DP85" i="8"/>
  <c r="DO85" i="8"/>
  <c r="DN85" i="8"/>
  <c r="DM85" i="8"/>
  <c r="DL85" i="8"/>
  <c r="DK85" i="8"/>
  <c r="DJ85" i="8"/>
  <c r="DI85" i="8"/>
  <c r="DH85" i="8"/>
  <c r="DG85" i="8"/>
  <c r="DF85" i="8"/>
  <c r="DE85" i="8"/>
  <c r="DD85" i="8"/>
  <c r="DC85" i="8"/>
  <c r="DB85" i="8"/>
  <c r="DA85" i="8"/>
  <c r="CZ85" i="8"/>
  <c r="CY85" i="8"/>
  <c r="CX85" i="8"/>
  <c r="CW85" i="8"/>
  <c r="CV85" i="8"/>
  <c r="CU85" i="8"/>
  <c r="CT85" i="8"/>
  <c r="CS85" i="8"/>
  <c r="CR85" i="8"/>
  <c r="CQ85" i="8"/>
  <c r="CP85" i="8"/>
  <c r="CO85" i="8"/>
  <c r="CN85" i="8"/>
  <c r="CM85" i="8"/>
  <c r="CL85" i="8"/>
  <c r="CK85" i="8"/>
  <c r="CJ85" i="8"/>
  <c r="CI85" i="8"/>
  <c r="CH85" i="8"/>
  <c r="CG85" i="8"/>
  <c r="CF85" i="8"/>
  <c r="CE85" i="8"/>
  <c r="CD85" i="8"/>
  <c r="CC85" i="8"/>
  <c r="CB85" i="8"/>
  <c r="CA85" i="8"/>
  <c r="BZ85" i="8"/>
  <c r="BY85" i="8"/>
  <c r="BX85" i="8"/>
  <c r="BW85" i="8"/>
  <c r="BV85" i="8"/>
  <c r="BU85" i="8"/>
  <c r="BT85" i="8"/>
  <c r="BS85" i="8"/>
  <c r="BR85" i="8"/>
  <c r="BQ85" i="8"/>
  <c r="BP85" i="8"/>
  <c r="BO85" i="8"/>
  <c r="BN85" i="8"/>
  <c r="BM85" i="8"/>
  <c r="BL85" i="8"/>
  <c r="BK85" i="8"/>
  <c r="BJ85" i="8"/>
  <c r="BI85" i="8"/>
  <c r="BH85" i="8"/>
  <c r="BG85" i="8"/>
  <c r="BF85" i="8"/>
  <c r="BE85" i="8"/>
  <c r="BD85" i="8"/>
  <c r="BC85" i="8"/>
  <c r="BB85" i="8"/>
  <c r="BA85" i="8"/>
  <c r="AZ85" i="8"/>
  <c r="AY85" i="8"/>
  <c r="AX85" i="8"/>
  <c r="AW85" i="8"/>
  <c r="AV85" i="8"/>
  <c r="AU85" i="8"/>
  <c r="AT85" i="8"/>
  <c r="AS85" i="8"/>
  <c r="AR85" i="8"/>
  <c r="AQ85" i="8"/>
  <c r="AP85" i="8"/>
  <c r="AO85" i="8"/>
  <c r="AN85" i="8"/>
  <c r="AM85" i="8"/>
  <c r="AL85" i="8"/>
  <c r="AK85" i="8"/>
  <c r="AJ85" i="8"/>
  <c r="AI85" i="8"/>
  <c r="AH85" i="8"/>
  <c r="AG85" i="8"/>
  <c r="AF85" i="8"/>
  <c r="AE85" i="8"/>
  <c r="AD85" i="8"/>
  <c r="AC85" i="8"/>
  <c r="AB85" i="8"/>
  <c r="AA85" i="8"/>
  <c r="Z85" i="8"/>
  <c r="Y85" i="8"/>
  <c r="X85" i="8"/>
  <c r="W85" i="8"/>
  <c r="V85" i="8"/>
  <c r="U85" i="8"/>
  <c r="T85" i="8"/>
  <c r="S85" i="8"/>
  <c r="R85" i="8"/>
  <c r="Q85" i="8"/>
  <c r="P85" i="8"/>
  <c r="O85" i="8"/>
  <c r="N85" i="8"/>
  <c r="M85" i="8"/>
  <c r="L85" i="8"/>
  <c r="K85" i="8"/>
  <c r="J85" i="8"/>
  <c r="I85" i="8"/>
  <c r="H85" i="8"/>
  <c r="G85" i="8"/>
  <c r="DV84" i="8"/>
  <c r="DU84" i="8"/>
  <c r="DT84" i="8"/>
  <c r="DS84" i="8"/>
  <c r="DR84" i="8"/>
  <c r="DQ84" i="8"/>
  <c r="DP84" i="8"/>
  <c r="DO84" i="8"/>
  <c r="DN84" i="8"/>
  <c r="DM84" i="8"/>
  <c r="DL84" i="8"/>
  <c r="DK84" i="8"/>
  <c r="DJ84" i="8"/>
  <c r="DI84" i="8"/>
  <c r="DH84" i="8"/>
  <c r="DG84" i="8"/>
  <c r="DF84" i="8"/>
  <c r="DE84" i="8"/>
  <c r="DD84" i="8"/>
  <c r="DC84" i="8"/>
  <c r="DB84" i="8"/>
  <c r="DA84" i="8"/>
  <c r="CZ84" i="8"/>
  <c r="CY84" i="8"/>
  <c r="CX84" i="8"/>
  <c r="CW84" i="8"/>
  <c r="CV84" i="8"/>
  <c r="CU84" i="8"/>
  <c r="CT84" i="8"/>
  <c r="CS84" i="8"/>
  <c r="CR84" i="8"/>
  <c r="CQ84" i="8"/>
  <c r="CP84" i="8"/>
  <c r="CO84" i="8"/>
  <c r="CN84" i="8"/>
  <c r="CM84" i="8"/>
  <c r="CL84" i="8"/>
  <c r="CK84" i="8"/>
  <c r="CJ84" i="8"/>
  <c r="CI84" i="8"/>
  <c r="CH84" i="8"/>
  <c r="CG84" i="8"/>
  <c r="CF84" i="8"/>
  <c r="CE84" i="8"/>
  <c r="CD84" i="8"/>
  <c r="CC84" i="8"/>
  <c r="CB84" i="8"/>
  <c r="CA84" i="8"/>
  <c r="BZ84" i="8"/>
  <c r="BY84" i="8"/>
  <c r="BX84" i="8"/>
  <c r="BW84" i="8"/>
  <c r="BV84" i="8"/>
  <c r="BU84" i="8"/>
  <c r="BT84" i="8"/>
  <c r="BS84" i="8"/>
  <c r="BR84" i="8"/>
  <c r="BQ84" i="8"/>
  <c r="BP84" i="8"/>
  <c r="BO84" i="8"/>
  <c r="BN84" i="8"/>
  <c r="BM84" i="8"/>
  <c r="BL84" i="8"/>
  <c r="BK84" i="8"/>
  <c r="BJ84" i="8"/>
  <c r="BI84" i="8"/>
  <c r="BH84" i="8"/>
  <c r="BG84" i="8"/>
  <c r="BF84" i="8"/>
  <c r="BE84" i="8"/>
  <c r="BD84" i="8"/>
  <c r="BC84" i="8"/>
  <c r="BB84" i="8"/>
  <c r="BA84" i="8"/>
  <c r="AZ84" i="8"/>
  <c r="AY84" i="8"/>
  <c r="AX84" i="8"/>
  <c r="AW84" i="8"/>
  <c r="AV84" i="8"/>
  <c r="AU84" i="8"/>
  <c r="AT84" i="8"/>
  <c r="AS84" i="8"/>
  <c r="AR84" i="8"/>
  <c r="AQ84" i="8"/>
  <c r="AP84" i="8"/>
  <c r="AO84" i="8"/>
  <c r="AN84" i="8"/>
  <c r="AM84" i="8"/>
  <c r="AL84" i="8"/>
  <c r="AK84" i="8"/>
  <c r="AJ84" i="8"/>
  <c r="AI84" i="8"/>
  <c r="AH84" i="8"/>
  <c r="AG84" i="8"/>
  <c r="AF84" i="8"/>
  <c r="AE84" i="8"/>
  <c r="AD84" i="8"/>
  <c r="AC84" i="8"/>
  <c r="AB84" i="8"/>
  <c r="AA84" i="8"/>
  <c r="Z84" i="8"/>
  <c r="Y84" i="8"/>
  <c r="X84" i="8"/>
  <c r="W84" i="8"/>
  <c r="V84" i="8"/>
  <c r="U84" i="8"/>
  <c r="T84" i="8"/>
  <c r="S84" i="8"/>
  <c r="R84" i="8"/>
  <c r="Q84" i="8"/>
  <c r="P84" i="8"/>
  <c r="O84" i="8"/>
  <c r="N84" i="8"/>
  <c r="M84" i="8"/>
  <c r="L84" i="8"/>
  <c r="K84" i="8"/>
  <c r="J84" i="8"/>
  <c r="I84" i="8"/>
  <c r="H84" i="8"/>
  <c r="G84" i="8"/>
  <c r="DV83" i="8"/>
  <c r="DU83" i="8"/>
  <c r="DT83" i="8"/>
  <c r="DS83" i="8"/>
  <c r="DR83" i="8"/>
  <c r="DQ83" i="8"/>
  <c r="DP83" i="8"/>
  <c r="DO83" i="8"/>
  <c r="DN83" i="8"/>
  <c r="DM83" i="8"/>
  <c r="DL83" i="8"/>
  <c r="DK83" i="8"/>
  <c r="DJ83" i="8"/>
  <c r="DI83" i="8"/>
  <c r="DH83" i="8"/>
  <c r="DG83" i="8"/>
  <c r="DF83" i="8"/>
  <c r="DE83" i="8"/>
  <c r="DD83" i="8"/>
  <c r="DC83" i="8"/>
  <c r="DB83" i="8"/>
  <c r="DA83" i="8"/>
  <c r="CZ83" i="8"/>
  <c r="CY83" i="8"/>
  <c r="CX83" i="8"/>
  <c r="CW83" i="8"/>
  <c r="CV83" i="8"/>
  <c r="CU83" i="8"/>
  <c r="CT83" i="8"/>
  <c r="CS83" i="8"/>
  <c r="CR83" i="8"/>
  <c r="CQ83" i="8"/>
  <c r="CP83" i="8"/>
  <c r="CO83" i="8"/>
  <c r="CN83" i="8"/>
  <c r="CM83" i="8"/>
  <c r="CL83" i="8"/>
  <c r="CK83" i="8"/>
  <c r="CJ83" i="8"/>
  <c r="CI83" i="8"/>
  <c r="CH83" i="8"/>
  <c r="CG83" i="8"/>
  <c r="CF83" i="8"/>
  <c r="CE83" i="8"/>
  <c r="CD83" i="8"/>
  <c r="CC83" i="8"/>
  <c r="CB83" i="8"/>
  <c r="CA83" i="8"/>
  <c r="BZ83" i="8"/>
  <c r="BY83" i="8"/>
  <c r="BX83" i="8"/>
  <c r="BW83" i="8"/>
  <c r="BV83" i="8"/>
  <c r="BU83" i="8"/>
  <c r="BT83" i="8"/>
  <c r="BS83" i="8"/>
  <c r="BR83" i="8"/>
  <c r="BQ83" i="8"/>
  <c r="BP83" i="8"/>
  <c r="BO83" i="8"/>
  <c r="BN83" i="8"/>
  <c r="BM83" i="8"/>
  <c r="BL83" i="8"/>
  <c r="BK83" i="8"/>
  <c r="BJ83" i="8"/>
  <c r="BI83" i="8"/>
  <c r="BH83" i="8"/>
  <c r="BG83" i="8"/>
  <c r="BF83" i="8"/>
  <c r="BE83" i="8"/>
  <c r="BD83" i="8"/>
  <c r="BC83" i="8"/>
  <c r="BB83" i="8"/>
  <c r="BA83" i="8"/>
  <c r="AZ83" i="8"/>
  <c r="AY83" i="8"/>
  <c r="AX83" i="8"/>
  <c r="AW83" i="8"/>
  <c r="AV83" i="8"/>
  <c r="AU83" i="8"/>
  <c r="AT83" i="8"/>
  <c r="AS83" i="8"/>
  <c r="AR83" i="8"/>
  <c r="AQ83" i="8"/>
  <c r="AP83" i="8"/>
  <c r="AO83" i="8"/>
  <c r="AN83" i="8"/>
  <c r="AM83" i="8"/>
  <c r="AL83" i="8"/>
  <c r="AK83" i="8"/>
  <c r="AJ83" i="8"/>
  <c r="AI83" i="8"/>
  <c r="AH83" i="8"/>
  <c r="AG83" i="8"/>
  <c r="AF83" i="8"/>
  <c r="AE83" i="8"/>
  <c r="AD83" i="8"/>
  <c r="AC83" i="8"/>
  <c r="AB83" i="8"/>
  <c r="AA83" i="8"/>
  <c r="Z83" i="8"/>
  <c r="Y83" i="8"/>
  <c r="X83" i="8"/>
  <c r="W83" i="8"/>
  <c r="V83" i="8"/>
  <c r="U83" i="8"/>
  <c r="T83" i="8"/>
  <c r="S83" i="8"/>
  <c r="R83" i="8"/>
  <c r="Q83" i="8"/>
  <c r="P83" i="8"/>
  <c r="O83" i="8"/>
  <c r="N83" i="8"/>
  <c r="M83" i="8"/>
  <c r="L83" i="8"/>
  <c r="K83" i="8"/>
  <c r="J83" i="8"/>
  <c r="I83" i="8"/>
  <c r="H83" i="8"/>
  <c r="G83" i="8"/>
  <c r="DV82" i="8"/>
  <c r="DU82" i="8"/>
  <c r="DT82" i="8"/>
  <c r="DS82" i="8"/>
  <c r="DR82" i="8"/>
  <c r="DQ82" i="8"/>
  <c r="DP82" i="8"/>
  <c r="DO82" i="8"/>
  <c r="DN82" i="8"/>
  <c r="DM82" i="8"/>
  <c r="DL82" i="8"/>
  <c r="DK82" i="8"/>
  <c r="DJ82" i="8"/>
  <c r="DI82" i="8"/>
  <c r="DH82" i="8"/>
  <c r="DG82" i="8"/>
  <c r="DF82" i="8"/>
  <c r="DE82" i="8"/>
  <c r="DD82" i="8"/>
  <c r="DC82" i="8"/>
  <c r="DB82" i="8"/>
  <c r="DA82" i="8"/>
  <c r="CZ82" i="8"/>
  <c r="CY82" i="8"/>
  <c r="CX82" i="8"/>
  <c r="CW82" i="8"/>
  <c r="CV82" i="8"/>
  <c r="CU82" i="8"/>
  <c r="CT82" i="8"/>
  <c r="CS82" i="8"/>
  <c r="CR82" i="8"/>
  <c r="CQ82" i="8"/>
  <c r="CP82" i="8"/>
  <c r="CO82" i="8"/>
  <c r="CN82" i="8"/>
  <c r="CM82" i="8"/>
  <c r="CL82" i="8"/>
  <c r="CK82" i="8"/>
  <c r="CJ82" i="8"/>
  <c r="CI82" i="8"/>
  <c r="CH82" i="8"/>
  <c r="CG82" i="8"/>
  <c r="CF82" i="8"/>
  <c r="CE82" i="8"/>
  <c r="CD82" i="8"/>
  <c r="CC82" i="8"/>
  <c r="CB82" i="8"/>
  <c r="CA82" i="8"/>
  <c r="BZ82" i="8"/>
  <c r="BY82" i="8"/>
  <c r="BX82" i="8"/>
  <c r="BW82" i="8"/>
  <c r="BV82" i="8"/>
  <c r="BU82" i="8"/>
  <c r="BT82" i="8"/>
  <c r="BS82" i="8"/>
  <c r="BR82" i="8"/>
  <c r="BQ82" i="8"/>
  <c r="BP82" i="8"/>
  <c r="BO82" i="8"/>
  <c r="BN82" i="8"/>
  <c r="BM82" i="8"/>
  <c r="BL82" i="8"/>
  <c r="BK82" i="8"/>
  <c r="BJ82" i="8"/>
  <c r="BI82" i="8"/>
  <c r="BH82" i="8"/>
  <c r="BG82" i="8"/>
  <c r="BF82" i="8"/>
  <c r="BE82" i="8"/>
  <c r="BD82" i="8"/>
  <c r="BC82" i="8"/>
  <c r="BB82" i="8"/>
  <c r="BA82" i="8"/>
  <c r="AZ82" i="8"/>
  <c r="AY82" i="8"/>
  <c r="AX82" i="8"/>
  <c r="AW82" i="8"/>
  <c r="AV82" i="8"/>
  <c r="AU82" i="8"/>
  <c r="AT82" i="8"/>
  <c r="AS82" i="8"/>
  <c r="AR82" i="8"/>
  <c r="AQ82" i="8"/>
  <c r="AP82" i="8"/>
  <c r="AO82" i="8"/>
  <c r="AN82" i="8"/>
  <c r="AM82" i="8"/>
  <c r="AL82" i="8"/>
  <c r="AK82" i="8"/>
  <c r="AJ82" i="8"/>
  <c r="AI82" i="8"/>
  <c r="AH82" i="8"/>
  <c r="AG82" i="8"/>
  <c r="AF82" i="8"/>
  <c r="AE82" i="8"/>
  <c r="AD82" i="8"/>
  <c r="AC82" i="8"/>
  <c r="AB82" i="8"/>
  <c r="AA82" i="8"/>
  <c r="Z82" i="8"/>
  <c r="Y82" i="8"/>
  <c r="X82" i="8"/>
  <c r="W82" i="8"/>
  <c r="V82" i="8"/>
  <c r="U82" i="8"/>
  <c r="T82" i="8"/>
  <c r="S82" i="8"/>
  <c r="R82" i="8"/>
  <c r="Q82" i="8"/>
  <c r="P82" i="8"/>
  <c r="O82" i="8"/>
  <c r="N82" i="8"/>
  <c r="M82" i="8"/>
  <c r="L82" i="8"/>
  <c r="K82" i="8"/>
  <c r="J82" i="8"/>
  <c r="I82" i="8"/>
  <c r="H82" i="8"/>
  <c r="G82" i="8"/>
  <c r="DV81" i="8"/>
  <c r="DU81" i="8"/>
  <c r="DT81" i="8"/>
  <c r="DS81" i="8"/>
  <c r="DR81" i="8"/>
  <c r="DQ81" i="8"/>
  <c r="DP81" i="8"/>
  <c r="DO81" i="8"/>
  <c r="DN81" i="8"/>
  <c r="DM81" i="8"/>
  <c r="DL81" i="8"/>
  <c r="DK81" i="8"/>
  <c r="DJ81" i="8"/>
  <c r="DI81" i="8"/>
  <c r="DH81" i="8"/>
  <c r="DG81" i="8"/>
  <c r="DF81" i="8"/>
  <c r="DE81" i="8"/>
  <c r="DD81" i="8"/>
  <c r="DC81" i="8"/>
  <c r="DB81" i="8"/>
  <c r="DA81" i="8"/>
  <c r="CZ81" i="8"/>
  <c r="CY81" i="8"/>
  <c r="CX81" i="8"/>
  <c r="CW81" i="8"/>
  <c r="CV81" i="8"/>
  <c r="CU81" i="8"/>
  <c r="CT81" i="8"/>
  <c r="CS81" i="8"/>
  <c r="CR81" i="8"/>
  <c r="CQ81" i="8"/>
  <c r="CP81" i="8"/>
  <c r="CO81" i="8"/>
  <c r="CN81" i="8"/>
  <c r="CM81" i="8"/>
  <c r="CL81" i="8"/>
  <c r="CK81" i="8"/>
  <c r="CJ81" i="8"/>
  <c r="CI81" i="8"/>
  <c r="CH81" i="8"/>
  <c r="CG81" i="8"/>
  <c r="CF81" i="8"/>
  <c r="CE81" i="8"/>
  <c r="CD81" i="8"/>
  <c r="CC81" i="8"/>
  <c r="CB81" i="8"/>
  <c r="CA81" i="8"/>
  <c r="BZ81" i="8"/>
  <c r="BY81" i="8"/>
  <c r="BX81" i="8"/>
  <c r="BW81" i="8"/>
  <c r="BV81" i="8"/>
  <c r="BU81" i="8"/>
  <c r="BT81" i="8"/>
  <c r="BS81" i="8"/>
  <c r="BR81" i="8"/>
  <c r="BQ81" i="8"/>
  <c r="BP81" i="8"/>
  <c r="BO81" i="8"/>
  <c r="BN81" i="8"/>
  <c r="BM81" i="8"/>
  <c r="BL81" i="8"/>
  <c r="BK81" i="8"/>
  <c r="BJ81" i="8"/>
  <c r="BI81" i="8"/>
  <c r="BH81" i="8"/>
  <c r="BG81" i="8"/>
  <c r="BF81" i="8"/>
  <c r="BE81" i="8"/>
  <c r="BD81" i="8"/>
  <c r="BC81" i="8"/>
  <c r="BB81" i="8"/>
  <c r="BA81" i="8"/>
  <c r="AZ81" i="8"/>
  <c r="AY81" i="8"/>
  <c r="AX81" i="8"/>
  <c r="AW81" i="8"/>
  <c r="AV81" i="8"/>
  <c r="AU81" i="8"/>
  <c r="AT81" i="8"/>
  <c r="AS81" i="8"/>
  <c r="AR81" i="8"/>
  <c r="AQ81" i="8"/>
  <c r="AP81" i="8"/>
  <c r="AO81" i="8"/>
  <c r="AN81" i="8"/>
  <c r="AM81" i="8"/>
  <c r="AL81" i="8"/>
  <c r="AK81" i="8"/>
  <c r="AJ81" i="8"/>
  <c r="AI81" i="8"/>
  <c r="AH81" i="8"/>
  <c r="AG81" i="8"/>
  <c r="AF81" i="8"/>
  <c r="AE81" i="8"/>
  <c r="AD81" i="8"/>
  <c r="AC81" i="8"/>
  <c r="AB81" i="8"/>
  <c r="AA81" i="8"/>
  <c r="Z81" i="8"/>
  <c r="Y81" i="8"/>
  <c r="X81" i="8"/>
  <c r="W81" i="8"/>
  <c r="V81" i="8"/>
  <c r="U81" i="8"/>
  <c r="T81" i="8"/>
  <c r="S81" i="8"/>
  <c r="R81" i="8"/>
  <c r="Q81" i="8"/>
  <c r="P81" i="8"/>
  <c r="O81" i="8"/>
  <c r="N81" i="8"/>
  <c r="M81" i="8"/>
  <c r="L81" i="8"/>
  <c r="K81" i="8"/>
  <c r="J81" i="8"/>
  <c r="I81" i="8"/>
  <c r="H81" i="8"/>
  <c r="G81" i="8"/>
  <c r="DV80" i="8"/>
  <c r="DU80" i="8"/>
  <c r="DT80" i="8"/>
  <c r="DS80" i="8"/>
  <c r="DR80" i="8"/>
  <c r="DQ80" i="8"/>
  <c r="DP80" i="8"/>
  <c r="DO80" i="8"/>
  <c r="DN80" i="8"/>
  <c r="DM80" i="8"/>
  <c r="DL80" i="8"/>
  <c r="DK80" i="8"/>
  <c r="DJ80" i="8"/>
  <c r="DI80" i="8"/>
  <c r="DH80" i="8"/>
  <c r="DG80" i="8"/>
  <c r="DF80" i="8"/>
  <c r="DE80" i="8"/>
  <c r="DD80" i="8"/>
  <c r="DC80" i="8"/>
  <c r="DB80" i="8"/>
  <c r="DA80" i="8"/>
  <c r="CZ80" i="8"/>
  <c r="CY80" i="8"/>
  <c r="CX80" i="8"/>
  <c r="CW80" i="8"/>
  <c r="CV80" i="8"/>
  <c r="CU80" i="8"/>
  <c r="CT80" i="8"/>
  <c r="CS80" i="8"/>
  <c r="CR80" i="8"/>
  <c r="CQ80" i="8"/>
  <c r="CP80" i="8"/>
  <c r="CO80" i="8"/>
  <c r="CN80" i="8"/>
  <c r="CM80" i="8"/>
  <c r="CL80" i="8"/>
  <c r="CK80" i="8"/>
  <c r="CJ80" i="8"/>
  <c r="CI80" i="8"/>
  <c r="CH80" i="8"/>
  <c r="CG80" i="8"/>
  <c r="CF80" i="8"/>
  <c r="CE80" i="8"/>
  <c r="CD80" i="8"/>
  <c r="CC80" i="8"/>
  <c r="CB80" i="8"/>
  <c r="CA80" i="8"/>
  <c r="BZ80" i="8"/>
  <c r="BY80" i="8"/>
  <c r="BX80" i="8"/>
  <c r="BW80" i="8"/>
  <c r="BV80" i="8"/>
  <c r="BU80" i="8"/>
  <c r="BT80" i="8"/>
  <c r="BS80" i="8"/>
  <c r="BR80" i="8"/>
  <c r="BQ80" i="8"/>
  <c r="BP80" i="8"/>
  <c r="BO80" i="8"/>
  <c r="BN80" i="8"/>
  <c r="BM80" i="8"/>
  <c r="BL80" i="8"/>
  <c r="BK80" i="8"/>
  <c r="BJ80" i="8"/>
  <c r="BI80" i="8"/>
  <c r="BH80" i="8"/>
  <c r="BG80" i="8"/>
  <c r="BF80" i="8"/>
  <c r="BE80" i="8"/>
  <c r="BD80" i="8"/>
  <c r="BC80" i="8"/>
  <c r="BB80" i="8"/>
  <c r="BA80" i="8"/>
  <c r="AZ80" i="8"/>
  <c r="AY80" i="8"/>
  <c r="AX80" i="8"/>
  <c r="AW80" i="8"/>
  <c r="AV80" i="8"/>
  <c r="AU80" i="8"/>
  <c r="AT80" i="8"/>
  <c r="AS80" i="8"/>
  <c r="AR80" i="8"/>
  <c r="AQ80" i="8"/>
  <c r="AP80" i="8"/>
  <c r="AO80" i="8"/>
  <c r="AN80" i="8"/>
  <c r="AM80" i="8"/>
  <c r="AL80" i="8"/>
  <c r="AK80" i="8"/>
  <c r="AJ80" i="8"/>
  <c r="AI80" i="8"/>
  <c r="AH80" i="8"/>
  <c r="AG80" i="8"/>
  <c r="AF80" i="8"/>
  <c r="AE80" i="8"/>
  <c r="AD80" i="8"/>
  <c r="AC80" i="8"/>
  <c r="AB80" i="8"/>
  <c r="AA80" i="8"/>
  <c r="Z80" i="8"/>
  <c r="Y80" i="8"/>
  <c r="X80" i="8"/>
  <c r="W80" i="8"/>
  <c r="V80" i="8"/>
  <c r="U80" i="8"/>
  <c r="T80" i="8"/>
  <c r="S80" i="8"/>
  <c r="R80" i="8"/>
  <c r="Q80" i="8"/>
  <c r="P80" i="8"/>
  <c r="O80" i="8"/>
  <c r="N80" i="8"/>
  <c r="M80" i="8"/>
  <c r="L80" i="8"/>
  <c r="K80" i="8"/>
  <c r="J80" i="8"/>
  <c r="I80" i="8"/>
  <c r="H80" i="8"/>
  <c r="G80" i="8"/>
  <c r="DV79" i="8"/>
  <c r="DU79" i="8"/>
  <c r="DT79" i="8"/>
  <c r="DS79" i="8"/>
  <c r="DR79" i="8"/>
  <c r="DQ79" i="8"/>
  <c r="DP79" i="8"/>
  <c r="DO79" i="8"/>
  <c r="DN79" i="8"/>
  <c r="DM79" i="8"/>
  <c r="DL79" i="8"/>
  <c r="DK79" i="8"/>
  <c r="DJ79" i="8"/>
  <c r="DI79" i="8"/>
  <c r="DH79" i="8"/>
  <c r="DG79" i="8"/>
  <c r="DF79" i="8"/>
  <c r="DE79" i="8"/>
  <c r="DD79" i="8"/>
  <c r="DC79" i="8"/>
  <c r="DB79" i="8"/>
  <c r="DA79" i="8"/>
  <c r="CZ79" i="8"/>
  <c r="CY79" i="8"/>
  <c r="CX79" i="8"/>
  <c r="CW79" i="8"/>
  <c r="CV79" i="8"/>
  <c r="CU79" i="8"/>
  <c r="CT79" i="8"/>
  <c r="CS79" i="8"/>
  <c r="CR79" i="8"/>
  <c r="CQ79" i="8"/>
  <c r="CP79" i="8"/>
  <c r="CO79" i="8"/>
  <c r="CN79" i="8"/>
  <c r="CM79" i="8"/>
  <c r="CL79" i="8"/>
  <c r="CK79" i="8"/>
  <c r="CJ79" i="8"/>
  <c r="CI79" i="8"/>
  <c r="CH79" i="8"/>
  <c r="CG79" i="8"/>
  <c r="CF79" i="8"/>
  <c r="CE79" i="8"/>
  <c r="CD79" i="8"/>
  <c r="CC79" i="8"/>
  <c r="CB79" i="8"/>
  <c r="CA79" i="8"/>
  <c r="BZ79" i="8"/>
  <c r="BY79" i="8"/>
  <c r="BX79" i="8"/>
  <c r="BW79" i="8"/>
  <c r="BV79" i="8"/>
  <c r="BU79" i="8"/>
  <c r="BT79" i="8"/>
  <c r="BS79" i="8"/>
  <c r="BR79" i="8"/>
  <c r="BQ79" i="8"/>
  <c r="BP79" i="8"/>
  <c r="BO79" i="8"/>
  <c r="BN79" i="8"/>
  <c r="BM79" i="8"/>
  <c r="BL79" i="8"/>
  <c r="BK79" i="8"/>
  <c r="BJ79" i="8"/>
  <c r="BI79" i="8"/>
  <c r="BH79" i="8"/>
  <c r="BG79" i="8"/>
  <c r="BF79" i="8"/>
  <c r="BE79" i="8"/>
  <c r="BD79" i="8"/>
  <c r="BC79" i="8"/>
  <c r="BB79" i="8"/>
  <c r="BA79" i="8"/>
  <c r="AZ79" i="8"/>
  <c r="AY79" i="8"/>
  <c r="AX79" i="8"/>
  <c r="AW79" i="8"/>
  <c r="AV79" i="8"/>
  <c r="AU79" i="8"/>
  <c r="AT79" i="8"/>
  <c r="AS79" i="8"/>
  <c r="AR79" i="8"/>
  <c r="AQ79" i="8"/>
  <c r="AP79" i="8"/>
  <c r="AO79" i="8"/>
  <c r="AN79" i="8"/>
  <c r="AM79" i="8"/>
  <c r="AL79" i="8"/>
  <c r="AK79" i="8"/>
  <c r="AJ79" i="8"/>
  <c r="AI79" i="8"/>
  <c r="AH79" i="8"/>
  <c r="AG79" i="8"/>
  <c r="AF79" i="8"/>
  <c r="AE79" i="8"/>
  <c r="AD79" i="8"/>
  <c r="AC79" i="8"/>
  <c r="AB79" i="8"/>
  <c r="AA79" i="8"/>
  <c r="Z79" i="8"/>
  <c r="Y79" i="8"/>
  <c r="X79" i="8"/>
  <c r="W79" i="8"/>
  <c r="V79" i="8"/>
  <c r="U79" i="8"/>
  <c r="T79" i="8"/>
  <c r="S79" i="8"/>
  <c r="R79" i="8"/>
  <c r="Q79" i="8"/>
  <c r="P79" i="8"/>
  <c r="O79" i="8"/>
  <c r="N79" i="8"/>
  <c r="M79" i="8"/>
  <c r="L79" i="8"/>
  <c r="K79" i="8"/>
  <c r="J79" i="8"/>
  <c r="I79" i="8"/>
  <c r="H79" i="8"/>
  <c r="G79" i="8"/>
  <c r="DV78" i="8"/>
  <c r="DU78" i="8"/>
  <c r="DT78" i="8"/>
  <c r="DS78" i="8"/>
  <c r="DR78" i="8"/>
  <c r="DQ78" i="8"/>
  <c r="DP78" i="8"/>
  <c r="DO78" i="8"/>
  <c r="DN78" i="8"/>
  <c r="DM78" i="8"/>
  <c r="DL78" i="8"/>
  <c r="DK78" i="8"/>
  <c r="DJ78" i="8"/>
  <c r="DI78" i="8"/>
  <c r="DH78" i="8"/>
  <c r="DG78" i="8"/>
  <c r="DF78" i="8"/>
  <c r="DE78" i="8"/>
  <c r="DD78" i="8"/>
  <c r="DC78" i="8"/>
  <c r="DB78" i="8"/>
  <c r="DA78" i="8"/>
  <c r="CZ78" i="8"/>
  <c r="CY78" i="8"/>
  <c r="CX78" i="8"/>
  <c r="CW78" i="8"/>
  <c r="CV78" i="8"/>
  <c r="CU78" i="8"/>
  <c r="CT78" i="8"/>
  <c r="CS78" i="8"/>
  <c r="CR78" i="8"/>
  <c r="CQ78" i="8"/>
  <c r="CP78" i="8"/>
  <c r="CO78" i="8"/>
  <c r="CN78" i="8"/>
  <c r="CM78" i="8"/>
  <c r="CL78" i="8"/>
  <c r="CK78" i="8"/>
  <c r="CJ78" i="8"/>
  <c r="CI78" i="8"/>
  <c r="CH78" i="8"/>
  <c r="CG78" i="8"/>
  <c r="CF78" i="8"/>
  <c r="CE78" i="8"/>
  <c r="CD78" i="8"/>
  <c r="CC78" i="8"/>
  <c r="CB78" i="8"/>
  <c r="CA78" i="8"/>
  <c r="BZ78" i="8"/>
  <c r="BY78" i="8"/>
  <c r="BX78" i="8"/>
  <c r="BW78" i="8"/>
  <c r="BV78" i="8"/>
  <c r="BU78" i="8"/>
  <c r="BT78" i="8"/>
  <c r="BS78" i="8"/>
  <c r="BR78" i="8"/>
  <c r="BQ78" i="8"/>
  <c r="BP78" i="8"/>
  <c r="BO78" i="8"/>
  <c r="BN78" i="8"/>
  <c r="BM78" i="8"/>
  <c r="BL78" i="8"/>
  <c r="BK78" i="8"/>
  <c r="BJ78" i="8"/>
  <c r="BI78" i="8"/>
  <c r="BH78" i="8"/>
  <c r="BG78" i="8"/>
  <c r="BF78" i="8"/>
  <c r="BE78" i="8"/>
  <c r="BD78" i="8"/>
  <c r="BC78" i="8"/>
  <c r="BB78" i="8"/>
  <c r="BA78" i="8"/>
  <c r="AZ78" i="8"/>
  <c r="AY78" i="8"/>
  <c r="AX78" i="8"/>
  <c r="AW78" i="8"/>
  <c r="AV78" i="8"/>
  <c r="AU78" i="8"/>
  <c r="AT78" i="8"/>
  <c r="AS78" i="8"/>
  <c r="AR78" i="8"/>
  <c r="AQ78" i="8"/>
  <c r="AP78" i="8"/>
  <c r="AO78" i="8"/>
  <c r="AN78" i="8"/>
  <c r="AM78" i="8"/>
  <c r="AL78" i="8"/>
  <c r="AK78" i="8"/>
  <c r="AJ78" i="8"/>
  <c r="AI78" i="8"/>
  <c r="AH78" i="8"/>
  <c r="AG78" i="8"/>
  <c r="AF78" i="8"/>
  <c r="AE78" i="8"/>
  <c r="AD78" i="8"/>
  <c r="AC78" i="8"/>
  <c r="AB78" i="8"/>
  <c r="AA78" i="8"/>
  <c r="Z78" i="8"/>
  <c r="Y78" i="8"/>
  <c r="X78" i="8"/>
  <c r="W78" i="8"/>
  <c r="V78" i="8"/>
  <c r="U78" i="8"/>
  <c r="T78" i="8"/>
  <c r="S78" i="8"/>
  <c r="R78" i="8"/>
  <c r="Q78" i="8"/>
  <c r="P78" i="8"/>
  <c r="O78" i="8"/>
  <c r="N78" i="8"/>
  <c r="M78" i="8"/>
  <c r="L78" i="8"/>
  <c r="K78" i="8"/>
  <c r="J78" i="8"/>
  <c r="I78" i="8"/>
  <c r="H78" i="8"/>
  <c r="G78" i="8"/>
  <c r="DV77" i="8"/>
  <c r="DU77" i="8"/>
  <c r="DT77" i="8"/>
  <c r="DS77" i="8"/>
  <c r="DR77" i="8"/>
  <c r="DQ77" i="8"/>
  <c r="DP77" i="8"/>
  <c r="DO77" i="8"/>
  <c r="DN77" i="8"/>
  <c r="DM77" i="8"/>
  <c r="DL77" i="8"/>
  <c r="DK77" i="8"/>
  <c r="DJ77" i="8"/>
  <c r="DI77" i="8"/>
  <c r="DH77" i="8"/>
  <c r="DG77" i="8"/>
  <c r="DF77" i="8"/>
  <c r="DE77" i="8"/>
  <c r="DD77" i="8"/>
  <c r="DC77" i="8"/>
  <c r="DB77" i="8"/>
  <c r="DA77" i="8"/>
  <c r="CZ77" i="8"/>
  <c r="CY77" i="8"/>
  <c r="CX77" i="8"/>
  <c r="CW77" i="8"/>
  <c r="CV77" i="8"/>
  <c r="CU77" i="8"/>
  <c r="CT77" i="8"/>
  <c r="CS77" i="8"/>
  <c r="CR77" i="8"/>
  <c r="CQ77" i="8"/>
  <c r="CP77" i="8"/>
  <c r="CO77" i="8"/>
  <c r="CN77" i="8"/>
  <c r="CM77" i="8"/>
  <c r="CL77" i="8"/>
  <c r="CK77" i="8"/>
  <c r="CJ77" i="8"/>
  <c r="CI77" i="8"/>
  <c r="CH77" i="8"/>
  <c r="CG77" i="8"/>
  <c r="CF77" i="8"/>
  <c r="CE77" i="8"/>
  <c r="CD77" i="8"/>
  <c r="CC77" i="8"/>
  <c r="CB77" i="8"/>
  <c r="CA77" i="8"/>
  <c r="BZ77" i="8"/>
  <c r="BY77" i="8"/>
  <c r="BX77" i="8"/>
  <c r="BW77" i="8"/>
  <c r="BV77" i="8"/>
  <c r="BU77" i="8"/>
  <c r="BT77" i="8"/>
  <c r="BS77" i="8"/>
  <c r="BR77" i="8"/>
  <c r="BQ77" i="8"/>
  <c r="BP77" i="8"/>
  <c r="BO77" i="8"/>
  <c r="BN77" i="8"/>
  <c r="BM77" i="8"/>
  <c r="BL77" i="8"/>
  <c r="BK77" i="8"/>
  <c r="BJ77" i="8"/>
  <c r="BI77" i="8"/>
  <c r="BH77" i="8"/>
  <c r="BG77" i="8"/>
  <c r="BF77" i="8"/>
  <c r="BE77" i="8"/>
  <c r="BD77" i="8"/>
  <c r="BC77" i="8"/>
  <c r="BB77" i="8"/>
  <c r="BA77" i="8"/>
  <c r="AZ77" i="8"/>
  <c r="AY77" i="8"/>
  <c r="AX77" i="8"/>
  <c r="AW77" i="8"/>
  <c r="AV77" i="8"/>
  <c r="AU77" i="8"/>
  <c r="AT77" i="8"/>
  <c r="AS77" i="8"/>
  <c r="AR77" i="8"/>
  <c r="AQ77" i="8"/>
  <c r="AP77" i="8"/>
  <c r="AO77" i="8"/>
  <c r="AN77" i="8"/>
  <c r="AM77" i="8"/>
  <c r="AL77" i="8"/>
  <c r="AK77" i="8"/>
  <c r="AJ77" i="8"/>
  <c r="AI77" i="8"/>
  <c r="AH77" i="8"/>
  <c r="AG77" i="8"/>
  <c r="AF77" i="8"/>
  <c r="AE77" i="8"/>
  <c r="AD77" i="8"/>
  <c r="AC77" i="8"/>
  <c r="AB77" i="8"/>
  <c r="AA77" i="8"/>
  <c r="Z77" i="8"/>
  <c r="Y77" i="8"/>
  <c r="X77" i="8"/>
  <c r="W77" i="8"/>
  <c r="V77" i="8"/>
  <c r="U77" i="8"/>
  <c r="T77" i="8"/>
  <c r="S77" i="8"/>
  <c r="R77" i="8"/>
  <c r="Q77" i="8"/>
  <c r="P77" i="8"/>
  <c r="O77" i="8"/>
  <c r="N77" i="8"/>
  <c r="M77" i="8"/>
  <c r="L77" i="8"/>
  <c r="K77" i="8"/>
  <c r="J77" i="8"/>
  <c r="I77" i="8"/>
  <c r="H77" i="8"/>
  <c r="G77" i="8"/>
  <c r="DV76" i="8"/>
  <c r="DU76" i="8"/>
  <c r="DT76" i="8"/>
  <c r="DS76" i="8"/>
  <c r="DR76" i="8"/>
  <c r="DQ76" i="8"/>
  <c r="DP76" i="8"/>
  <c r="DO76" i="8"/>
  <c r="DN76" i="8"/>
  <c r="DM76" i="8"/>
  <c r="DL76" i="8"/>
  <c r="DK76" i="8"/>
  <c r="DJ76" i="8"/>
  <c r="DI76" i="8"/>
  <c r="DH76" i="8"/>
  <c r="DG76" i="8"/>
  <c r="DF76" i="8"/>
  <c r="DE76" i="8"/>
  <c r="DD76" i="8"/>
  <c r="DC76" i="8"/>
  <c r="DB76" i="8"/>
  <c r="DA76" i="8"/>
  <c r="CZ76" i="8"/>
  <c r="CY76" i="8"/>
  <c r="CX76" i="8"/>
  <c r="CW76" i="8"/>
  <c r="CV76" i="8"/>
  <c r="CU76" i="8"/>
  <c r="CT76" i="8"/>
  <c r="CS76" i="8"/>
  <c r="CR76" i="8"/>
  <c r="CQ76" i="8"/>
  <c r="CP76" i="8"/>
  <c r="CO76" i="8"/>
  <c r="CN76" i="8"/>
  <c r="CM76" i="8"/>
  <c r="CL76" i="8"/>
  <c r="CK76" i="8"/>
  <c r="CJ76" i="8"/>
  <c r="CI76" i="8"/>
  <c r="CH76" i="8"/>
  <c r="CG76" i="8"/>
  <c r="CF76" i="8"/>
  <c r="CE76" i="8"/>
  <c r="CD76" i="8"/>
  <c r="CC76" i="8"/>
  <c r="CB76" i="8"/>
  <c r="CA76" i="8"/>
  <c r="BZ76" i="8"/>
  <c r="BY76" i="8"/>
  <c r="BX76" i="8"/>
  <c r="BW76" i="8"/>
  <c r="BV76" i="8"/>
  <c r="BU76" i="8"/>
  <c r="BT76" i="8"/>
  <c r="BS76" i="8"/>
  <c r="BR76" i="8"/>
  <c r="BQ76" i="8"/>
  <c r="BP76" i="8"/>
  <c r="BO76" i="8"/>
  <c r="BN76" i="8"/>
  <c r="BM76" i="8"/>
  <c r="BL76" i="8"/>
  <c r="BK76" i="8"/>
  <c r="BJ76" i="8"/>
  <c r="BI76" i="8"/>
  <c r="BH76" i="8"/>
  <c r="BG76" i="8"/>
  <c r="BF76" i="8"/>
  <c r="BE76" i="8"/>
  <c r="BD76" i="8"/>
  <c r="BC76" i="8"/>
  <c r="BB76" i="8"/>
  <c r="BA76" i="8"/>
  <c r="AZ76" i="8"/>
  <c r="AY76" i="8"/>
  <c r="AX76" i="8"/>
  <c r="AW76" i="8"/>
  <c r="AV76" i="8"/>
  <c r="AU76" i="8"/>
  <c r="AT76" i="8"/>
  <c r="AS76" i="8"/>
  <c r="AR76" i="8"/>
  <c r="AQ76" i="8"/>
  <c r="AP76" i="8"/>
  <c r="AO76" i="8"/>
  <c r="AN76" i="8"/>
  <c r="AM76" i="8"/>
  <c r="AL76" i="8"/>
  <c r="AK76" i="8"/>
  <c r="AJ76" i="8"/>
  <c r="AI76" i="8"/>
  <c r="AH76" i="8"/>
  <c r="AG76" i="8"/>
  <c r="AF76" i="8"/>
  <c r="AE76" i="8"/>
  <c r="AD76" i="8"/>
  <c r="AC76" i="8"/>
  <c r="AB76" i="8"/>
  <c r="AA76" i="8"/>
  <c r="Z76" i="8"/>
  <c r="Y76" i="8"/>
  <c r="X76" i="8"/>
  <c r="W76" i="8"/>
  <c r="V76" i="8"/>
  <c r="U76" i="8"/>
  <c r="T76" i="8"/>
  <c r="S76" i="8"/>
  <c r="R76" i="8"/>
  <c r="Q76" i="8"/>
  <c r="P76" i="8"/>
  <c r="O76" i="8"/>
  <c r="N76" i="8"/>
  <c r="M76" i="8"/>
  <c r="L76" i="8"/>
  <c r="K76" i="8"/>
  <c r="J76" i="8"/>
  <c r="I76" i="8"/>
  <c r="H76" i="8"/>
  <c r="G76" i="8"/>
  <c r="DV75" i="8"/>
  <c r="DU75" i="8"/>
  <c r="DT75" i="8"/>
  <c r="DS75" i="8"/>
  <c r="DR75" i="8"/>
  <c r="DQ75" i="8"/>
  <c r="DP75" i="8"/>
  <c r="DO75" i="8"/>
  <c r="DN75" i="8"/>
  <c r="DM75" i="8"/>
  <c r="DL75" i="8"/>
  <c r="DK75" i="8"/>
  <c r="DJ75" i="8"/>
  <c r="DI75" i="8"/>
  <c r="DH75" i="8"/>
  <c r="DG75" i="8"/>
  <c r="DF75" i="8"/>
  <c r="DE75" i="8"/>
  <c r="DD75" i="8"/>
  <c r="DC75" i="8"/>
  <c r="DB75" i="8"/>
  <c r="DA75" i="8"/>
  <c r="CZ75" i="8"/>
  <c r="CY75" i="8"/>
  <c r="CX75" i="8"/>
  <c r="CW75" i="8"/>
  <c r="CV75" i="8"/>
  <c r="CU75" i="8"/>
  <c r="CT75" i="8"/>
  <c r="CS75" i="8"/>
  <c r="CR75" i="8"/>
  <c r="CQ75" i="8"/>
  <c r="CP75" i="8"/>
  <c r="CO75" i="8"/>
  <c r="CN75" i="8"/>
  <c r="CM75" i="8"/>
  <c r="CL75" i="8"/>
  <c r="CK75" i="8"/>
  <c r="CJ75" i="8"/>
  <c r="CI75" i="8"/>
  <c r="CH75" i="8"/>
  <c r="CG75" i="8"/>
  <c r="CF75" i="8"/>
  <c r="CE75" i="8"/>
  <c r="CD75" i="8"/>
  <c r="CC75" i="8"/>
  <c r="CB75" i="8"/>
  <c r="CA75" i="8"/>
  <c r="BZ75" i="8"/>
  <c r="BY75" i="8"/>
  <c r="BX75" i="8"/>
  <c r="BW75" i="8"/>
  <c r="BV75" i="8"/>
  <c r="BU75" i="8"/>
  <c r="BT75" i="8"/>
  <c r="BS75" i="8"/>
  <c r="BR75" i="8"/>
  <c r="BQ75" i="8"/>
  <c r="BP75" i="8"/>
  <c r="BO75" i="8"/>
  <c r="BN75" i="8"/>
  <c r="BM75" i="8"/>
  <c r="BL75" i="8"/>
  <c r="BK75" i="8"/>
  <c r="BJ75" i="8"/>
  <c r="BI75" i="8"/>
  <c r="BH75" i="8"/>
  <c r="BG75" i="8"/>
  <c r="BF75" i="8"/>
  <c r="BE75" i="8"/>
  <c r="BD75" i="8"/>
  <c r="BC75" i="8"/>
  <c r="BB75" i="8"/>
  <c r="BA75" i="8"/>
  <c r="AZ75" i="8"/>
  <c r="AY75" i="8"/>
  <c r="AX75" i="8"/>
  <c r="AW75" i="8"/>
  <c r="AV75" i="8"/>
  <c r="AU75" i="8"/>
  <c r="AT75" i="8"/>
  <c r="AS75" i="8"/>
  <c r="AR75" i="8"/>
  <c r="AQ75" i="8"/>
  <c r="AP75" i="8"/>
  <c r="AO75" i="8"/>
  <c r="AN75" i="8"/>
  <c r="AM75" i="8"/>
  <c r="AL75" i="8"/>
  <c r="AK75" i="8"/>
  <c r="AJ75" i="8"/>
  <c r="AI75" i="8"/>
  <c r="AH75" i="8"/>
  <c r="AG75" i="8"/>
  <c r="AF75" i="8"/>
  <c r="AE75" i="8"/>
  <c r="AD75" i="8"/>
  <c r="AC75" i="8"/>
  <c r="AB75" i="8"/>
  <c r="AA75" i="8"/>
  <c r="Z75" i="8"/>
  <c r="Y75" i="8"/>
  <c r="X75" i="8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DV74" i="8"/>
  <c r="DU74" i="8"/>
  <c r="DT74" i="8"/>
  <c r="DS74" i="8"/>
  <c r="DR74" i="8"/>
  <c r="DQ74" i="8"/>
  <c r="DP74" i="8"/>
  <c r="DO74" i="8"/>
  <c r="DN74" i="8"/>
  <c r="DM74" i="8"/>
  <c r="DL74" i="8"/>
  <c r="DK74" i="8"/>
  <c r="DJ74" i="8"/>
  <c r="DI74" i="8"/>
  <c r="DH74" i="8"/>
  <c r="DG74" i="8"/>
  <c r="DF74" i="8"/>
  <c r="DE74" i="8"/>
  <c r="DD74" i="8"/>
  <c r="DC74" i="8"/>
  <c r="DB74" i="8"/>
  <c r="DA74" i="8"/>
  <c r="CZ74" i="8"/>
  <c r="CY74" i="8"/>
  <c r="CX74" i="8"/>
  <c r="CW74" i="8"/>
  <c r="CV74" i="8"/>
  <c r="CU74" i="8"/>
  <c r="CT74" i="8"/>
  <c r="CS74" i="8"/>
  <c r="CR74" i="8"/>
  <c r="CQ74" i="8"/>
  <c r="CP74" i="8"/>
  <c r="CO74" i="8"/>
  <c r="CN74" i="8"/>
  <c r="CM74" i="8"/>
  <c r="CL74" i="8"/>
  <c r="CK74" i="8"/>
  <c r="CJ74" i="8"/>
  <c r="CI74" i="8"/>
  <c r="CH74" i="8"/>
  <c r="CG74" i="8"/>
  <c r="CF74" i="8"/>
  <c r="CE74" i="8"/>
  <c r="CD74" i="8"/>
  <c r="CC74" i="8"/>
  <c r="CB74" i="8"/>
  <c r="CA74" i="8"/>
  <c r="BZ74" i="8"/>
  <c r="BY74" i="8"/>
  <c r="BX74" i="8"/>
  <c r="BW74" i="8"/>
  <c r="BV74" i="8"/>
  <c r="BU74" i="8"/>
  <c r="BT74" i="8"/>
  <c r="BS74" i="8"/>
  <c r="BR74" i="8"/>
  <c r="BQ74" i="8"/>
  <c r="BP74" i="8"/>
  <c r="BO74" i="8"/>
  <c r="BN74" i="8"/>
  <c r="BM74" i="8"/>
  <c r="BL74" i="8"/>
  <c r="BK74" i="8"/>
  <c r="BJ74" i="8"/>
  <c r="BI74" i="8"/>
  <c r="BH74" i="8"/>
  <c r="BG74" i="8"/>
  <c r="BF74" i="8"/>
  <c r="BE74" i="8"/>
  <c r="BD74" i="8"/>
  <c r="BC74" i="8"/>
  <c r="BB74" i="8"/>
  <c r="BA74" i="8"/>
  <c r="AZ74" i="8"/>
  <c r="AY74" i="8"/>
  <c r="AX74" i="8"/>
  <c r="AW74" i="8"/>
  <c r="AV74" i="8"/>
  <c r="AU74" i="8"/>
  <c r="AT74" i="8"/>
  <c r="AS74" i="8"/>
  <c r="AR74" i="8"/>
  <c r="AQ74" i="8"/>
  <c r="AP74" i="8"/>
  <c r="AO74" i="8"/>
  <c r="AN74" i="8"/>
  <c r="AM74" i="8"/>
  <c r="AL74" i="8"/>
  <c r="AK74" i="8"/>
  <c r="AJ74" i="8"/>
  <c r="AI74" i="8"/>
  <c r="AH74" i="8"/>
  <c r="AG74" i="8"/>
  <c r="AF74" i="8"/>
  <c r="AE74" i="8"/>
  <c r="AD74" i="8"/>
  <c r="AC74" i="8"/>
  <c r="AB74" i="8"/>
  <c r="AA74" i="8"/>
  <c r="Z74" i="8"/>
  <c r="Y74" i="8"/>
  <c r="X74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DV73" i="8"/>
  <c r="DU73" i="8"/>
  <c r="DT73" i="8"/>
  <c r="DS73" i="8"/>
  <c r="DR73" i="8"/>
  <c r="DQ73" i="8"/>
  <c r="DP73" i="8"/>
  <c r="DO73" i="8"/>
  <c r="DN73" i="8"/>
  <c r="DM73" i="8"/>
  <c r="DL73" i="8"/>
  <c r="DK73" i="8"/>
  <c r="DJ73" i="8"/>
  <c r="DI73" i="8"/>
  <c r="DH73" i="8"/>
  <c r="DG73" i="8"/>
  <c r="DF73" i="8"/>
  <c r="DE73" i="8"/>
  <c r="DD73" i="8"/>
  <c r="DC73" i="8"/>
  <c r="DB73" i="8"/>
  <c r="DA73" i="8"/>
  <c r="CZ73" i="8"/>
  <c r="CY73" i="8"/>
  <c r="CX73" i="8"/>
  <c r="CW73" i="8"/>
  <c r="CV73" i="8"/>
  <c r="CU73" i="8"/>
  <c r="CT73" i="8"/>
  <c r="CS73" i="8"/>
  <c r="CR73" i="8"/>
  <c r="CQ73" i="8"/>
  <c r="CP73" i="8"/>
  <c r="CO73" i="8"/>
  <c r="CN73" i="8"/>
  <c r="CM73" i="8"/>
  <c r="CL73" i="8"/>
  <c r="CK73" i="8"/>
  <c r="CJ73" i="8"/>
  <c r="CI73" i="8"/>
  <c r="CH73" i="8"/>
  <c r="CG73" i="8"/>
  <c r="CF73" i="8"/>
  <c r="CE73" i="8"/>
  <c r="CD73" i="8"/>
  <c r="CC73" i="8"/>
  <c r="CB73" i="8"/>
  <c r="CA73" i="8"/>
  <c r="BZ73" i="8"/>
  <c r="BY73" i="8"/>
  <c r="BX73" i="8"/>
  <c r="BW73" i="8"/>
  <c r="BV73" i="8"/>
  <c r="BU73" i="8"/>
  <c r="BT73" i="8"/>
  <c r="BS73" i="8"/>
  <c r="BR73" i="8"/>
  <c r="BQ73" i="8"/>
  <c r="BP73" i="8"/>
  <c r="BO73" i="8"/>
  <c r="BN73" i="8"/>
  <c r="BM73" i="8"/>
  <c r="BL73" i="8"/>
  <c r="BK73" i="8"/>
  <c r="BJ73" i="8"/>
  <c r="BI73" i="8"/>
  <c r="BH73" i="8"/>
  <c r="BG73" i="8"/>
  <c r="BF73" i="8"/>
  <c r="BE73" i="8"/>
  <c r="BD73" i="8"/>
  <c r="BC73" i="8"/>
  <c r="BB73" i="8"/>
  <c r="BA73" i="8"/>
  <c r="AZ73" i="8"/>
  <c r="AY73" i="8"/>
  <c r="AX73" i="8"/>
  <c r="AW73" i="8"/>
  <c r="AV73" i="8"/>
  <c r="AU73" i="8"/>
  <c r="AT73" i="8"/>
  <c r="AS73" i="8"/>
  <c r="AR73" i="8"/>
  <c r="AQ73" i="8"/>
  <c r="AP73" i="8"/>
  <c r="AO73" i="8"/>
  <c r="AN73" i="8"/>
  <c r="AM73" i="8"/>
  <c r="AL73" i="8"/>
  <c r="AK73" i="8"/>
  <c r="AJ73" i="8"/>
  <c r="AI73" i="8"/>
  <c r="AH73" i="8"/>
  <c r="AG73" i="8"/>
  <c r="AF73" i="8"/>
  <c r="AE73" i="8"/>
  <c r="AD73" i="8"/>
  <c r="AC73" i="8"/>
  <c r="AB73" i="8"/>
  <c r="AA73" i="8"/>
  <c r="Z73" i="8"/>
  <c r="Y73" i="8"/>
  <c r="X73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DV72" i="8"/>
  <c r="DU72" i="8"/>
  <c r="DT72" i="8"/>
  <c r="DS72" i="8"/>
  <c r="DR72" i="8"/>
  <c r="DQ72" i="8"/>
  <c r="DP72" i="8"/>
  <c r="DO72" i="8"/>
  <c r="DN72" i="8"/>
  <c r="DM72" i="8"/>
  <c r="DL72" i="8"/>
  <c r="DK72" i="8"/>
  <c r="DJ72" i="8"/>
  <c r="DI72" i="8"/>
  <c r="DH72" i="8"/>
  <c r="DG72" i="8"/>
  <c r="DF72" i="8"/>
  <c r="DE72" i="8"/>
  <c r="DD72" i="8"/>
  <c r="DC72" i="8"/>
  <c r="DB72" i="8"/>
  <c r="DA72" i="8"/>
  <c r="CZ72" i="8"/>
  <c r="CY72" i="8"/>
  <c r="CX72" i="8"/>
  <c r="CW72" i="8"/>
  <c r="CV72" i="8"/>
  <c r="CU72" i="8"/>
  <c r="CT72" i="8"/>
  <c r="CS72" i="8"/>
  <c r="CR72" i="8"/>
  <c r="CQ72" i="8"/>
  <c r="CP72" i="8"/>
  <c r="CO72" i="8"/>
  <c r="CN72" i="8"/>
  <c r="CM72" i="8"/>
  <c r="CL72" i="8"/>
  <c r="CK72" i="8"/>
  <c r="CJ72" i="8"/>
  <c r="CI72" i="8"/>
  <c r="CH72" i="8"/>
  <c r="CG72" i="8"/>
  <c r="CF72" i="8"/>
  <c r="CE72" i="8"/>
  <c r="CD72" i="8"/>
  <c r="CC72" i="8"/>
  <c r="CB72" i="8"/>
  <c r="CA72" i="8"/>
  <c r="BZ72" i="8"/>
  <c r="BY72" i="8"/>
  <c r="BX72" i="8"/>
  <c r="BW72" i="8"/>
  <c r="BV72" i="8"/>
  <c r="BU72" i="8"/>
  <c r="BT72" i="8"/>
  <c r="BS72" i="8"/>
  <c r="BR72" i="8"/>
  <c r="BQ72" i="8"/>
  <c r="BP72" i="8"/>
  <c r="BO72" i="8"/>
  <c r="BN72" i="8"/>
  <c r="BM72" i="8"/>
  <c r="BL72" i="8"/>
  <c r="BK72" i="8"/>
  <c r="BJ72" i="8"/>
  <c r="BI72" i="8"/>
  <c r="BH72" i="8"/>
  <c r="BG72" i="8"/>
  <c r="BF72" i="8"/>
  <c r="BE72" i="8"/>
  <c r="BD72" i="8"/>
  <c r="BC72" i="8"/>
  <c r="BB72" i="8"/>
  <c r="BA72" i="8"/>
  <c r="AZ72" i="8"/>
  <c r="AY72" i="8"/>
  <c r="AX72" i="8"/>
  <c r="AW72" i="8"/>
  <c r="AV72" i="8"/>
  <c r="AU72" i="8"/>
  <c r="AT72" i="8"/>
  <c r="AS72" i="8"/>
  <c r="AR72" i="8"/>
  <c r="AQ72" i="8"/>
  <c r="AP72" i="8"/>
  <c r="AO72" i="8"/>
  <c r="AN72" i="8"/>
  <c r="AM72" i="8"/>
  <c r="AL72" i="8"/>
  <c r="AK72" i="8"/>
  <c r="AJ72" i="8"/>
  <c r="AI72" i="8"/>
  <c r="AH72" i="8"/>
  <c r="AG72" i="8"/>
  <c r="AF72" i="8"/>
  <c r="AE72" i="8"/>
  <c r="AD72" i="8"/>
  <c r="AC72" i="8"/>
  <c r="AB72" i="8"/>
  <c r="AA72" i="8"/>
  <c r="Z72" i="8"/>
  <c r="Y72" i="8"/>
  <c r="X72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DV71" i="8"/>
  <c r="DU71" i="8"/>
  <c r="DT71" i="8"/>
  <c r="DS71" i="8"/>
  <c r="DR71" i="8"/>
  <c r="DQ71" i="8"/>
  <c r="DP71" i="8"/>
  <c r="DO71" i="8"/>
  <c r="DN71" i="8"/>
  <c r="DM71" i="8"/>
  <c r="DL71" i="8"/>
  <c r="DK71" i="8"/>
  <c r="DJ71" i="8"/>
  <c r="DI71" i="8"/>
  <c r="DH71" i="8"/>
  <c r="DG71" i="8"/>
  <c r="DF71" i="8"/>
  <c r="DE71" i="8"/>
  <c r="DD71" i="8"/>
  <c r="DC71" i="8"/>
  <c r="DB71" i="8"/>
  <c r="DA71" i="8"/>
  <c r="CZ71" i="8"/>
  <c r="CY71" i="8"/>
  <c r="CX71" i="8"/>
  <c r="CW71" i="8"/>
  <c r="CV71" i="8"/>
  <c r="CU71" i="8"/>
  <c r="CT71" i="8"/>
  <c r="CS71" i="8"/>
  <c r="CR71" i="8"/>
  <c r="CQ71" i="8"/>
  <c r="CP71" i="8"/>
  <c r="CO71" i="8"/>
  <c r="CN71" i="8"/>
  <c r="CM71" i="8"/>
  <c r="CL71" i="8"/>
  <c r="CK71" i="8"/>
  <c r="CJ71" i="8"/>
  <c r="CI71" i="8"/>
  <c r="CH71" i="8"/>
  <c r="CG71" i="8"/>
  <c r="CF71" i="8"/>
  <c r="CE71" i="8"/>
  <c r="CD71" i="8"/>
  <c r="CC71" i="8"/>
  <c r="CB71" i="8"/>
  <c r="CA71" i="8"/>
  <c r="BZ71" i="8"/>
  <c r="BY71" i="8"/>
  <c r="BX71" i="8"/>
  <c r="BW71" i="8"/>
  <c r="BV71" i="8"/>
  <c r="BU71" i="8"/>
  <c r="BT71" i="8"/>
  <c r="BS71" i="8"/>
  <c r="BR71" i="8"/>
  <c r="BQ71" i="8"/>
  <c r="BP71" i="8"/>
  <c r="BO71" i="8"/>
  <c r="BN71" i="8"/>
  <c r="BM71" i="8"/>
  <c r="BL71" i="8"/>
  <c r="BK71" i="8"/>
  <c r="BJ71" i="8"/>
  <c r="BI71" i="8"/>
  <c r="BH71" i="8"/>
  <c r="BG71" i="8"/>
  <c r="BF71" i="8"/>
  <c r="BE71" i="8"/>
  <c r="BD71" i="8"/>
  <c r="BC71" i="8"/>
  <c r="BB71" i="8"/>
  <c r="BA71" i="8"/>
  <c r="AZ71" i="8"/>
  <c r="AY71" i="8"/>
  <c r="AX71" i="8"/>
  <c r="AW71" i="8"/>
  <c r="AV71" i="8"/>
  <c r="AU71" i="8"/>
  <c r="AT71" i="8"/>
  <c r="AS71" i="8"/>
  <c r="AR71" i="8"/>
  <c r="AQ71" i="8"/>
  <c r="AP71" i="8"/>
  <c r="AO71" i="8"/>
  <c r="AN71" i="8"/>
  <c r="AM71" i="8"/>
  <c r="AL71" i="8"/>
  <c r="AK71" i="8"/>
  <c r="AJ71" i="8"/>
  <c r="AI71" i="8"/>
  <c r="AH71" i="8"/>
  <c r="AG71" i="8"/>
  <c r="AF71" i="8"/>
  <c r="AE71" i="8"/>
  <c r="AD71" i="8"/>
  <c r="AC71" i="8"/>
  <c r="AB71" i="8"/>
  <c r="AA71" i="8"/>
  <c r="Z71" i="8"/>
  <c r="Y71" i="8"/>
  <c r="X71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DV70" i="8"/>
  <c r="DU70" i="8"/>
  <c r="DT70" i="8"/>
  <c r="DS70" i="8"/>
  <c r="DR70" i="8"/>
  <c r="DQ70" i="8"/>
  <c r="DP70" i="8"/>
  <c r="DO70" i="8"/>
  <c r="DN70" i="8"/>
  <c r="DM70" i="8"/>
  <c r="DL70" i="8"/>
  <c r="DK70" i="8"/>
  <c r="DJ70" i="8"/>
  <c r="DI70" i="8"/>
  <c r="DH70" i="8"/>
  <c r="DG70" i="8"/>
  <c r="DF70" i="8"/>
  <c r="DE70" i="8"/>
  <c r="DD70" i="8"/>
  <c r="DC70" i="8"/>
  <c r="DB70" i="8"/>
  <c r="DA70" i="8"/>
  <c r="CZ70" i="8"/>
  <c r="CY70" i="8"/>
  <c r="CX70" i="8"/>
  <c r="CW70" i="8"/>
  <c r="CV70" i="8"/>
  <c r="CU70" i="8"/>
  <c r="CT70" i="8"/>
  <c r="CS70" i="8"/>
  <c r="CR70" i="8"/>
  <c r="CQ70" i="8"/>
  <c r="CP70" i="8"/>
  <c r="CO70" i="8"/>
  <c r="CN70" i="8"/>
  <c r="CM70" i="8"/>
  <c r="CL70" i="8"/>
  <c r="CK70" i="8"/>
  <c r="CJ70" i="8"/>
  <c r="CI70" i="8"/>
  <c r="CH70" i="8"/>
  <c r="CG70" i="8"/>
  <c r="CF70" i="8"/>
  <c r="CE70" i="8"/>
  <c r="CD70" i="8"/>
  <c r="CC70" i="8"/>
  <c r="CB70" i="8"/>
  <c r="CA70" i="8"/>
  <c r="BZ70" i="8"/>
  <c r="BY70" i="8"/>
  <c r="BX70" i="8"/>
  <c r="BW70" i="8"/>
  <c r="BV70" i="8"/>
  <c r="BU70" i="8"/>
  <c r="BT70" i="8"/>
  <c r="BS70" i="8"/>
  <c r="BR70" i="8"/>
  <c r="BQ70" i="8"/>
  <c r="BP70" i="8"/>
  <c r="BO70" i="8"/>
  <c r="BN70" i="8"/>
  <c r="BM70" i="8"/>
  <c r="BL70" i="8"/>
  <c r="BK70" i="8"/>
  <c r="BJ70" i="8"/>
  <c r="BI70" i="8"/>
  <c r="BH70" i="8"/>
  <c r="BG70" i="8"/>
  <c r="BF70" i="8"/>
  <c r="BE70" i="8"/>
  <c r="BD70" i="8"/>
  <c r="BC70" i="8"/>
  <c r="BB70" i="8"/>
  <c r="BA70" i="8"/>
  <c r="AZ70" i="8"/>
  <c r="AY70" i="8"/>
  <c r="AX70" i="8"/>
  <c r="AW70" i="8"/>
  <c r="AV70" i="8"/>
  <c r="AU70" i="8"/>
  <c r="AT70" i="8"/>
  <c r="AS70" i="8"/>
  <c r="AR70" i="8"/>
  <c r="AQ70" i="8"/>
  <c r="AP70" i="8"/>
  <c r="AO70" i="8"/>
  <c r="AN70" i="8"/>
  <c r="AM70" i="8"/>
  <c r="AL70" i="8"/>
  <c r="AK70" i="8"/>
  <c r="AJ70" i="8"/>
  <c r="AI70" i="8"/>
  <c r="AH70" i="8"/>
  <c r="AG70" i="8"/>
  <c r="AF70" i="8"/>
  <c r="AE70" i="8"/>
  <c r="AD70" i="8"/>
  <c r="AC70" i="8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DV69" i="8"/>
  <c r="DU69" i="8"/>
  <c r="DT69" i="8"/>
  <c r="DS69" i="8"/>
  <c r="DR69" i="8"/>
  <c r="DQ69" i="8"/>
  <c r="DP69" i="8"/>
  <c r="DO69" i="8"/>
  <c r="DN69" i="8"/>
  <c r="DM69" i="8"/>
  <c r="DL69" i="8"/>
  <c r="DK69" i="8"/>
  <c r="DJ69" i="8"/>
  <c r="DI69" i="8"/>
  <c r="DH69" i="8"/>
  <c r="DG69" i="8"/>
  <c r="DF69" i="8"/>
  <c r="DE69" i="8"/>
  <c r="DD69" i="8"/>
  <c r="DC69" i="8"/>
  <c r="DB69" i="8"/>
  <c r="DA69" i="8"/>
  <c r="CZ69" i="8"/>
  <c r="CY69" i="8"/>
  <c r="CX69" i="8"/>
  <c r="CW69" i="8"/>
  <c r="CV69" i="8"/>
  <c r="CU69" i="8"/>
  <c r="CT69" i="8"/>
  <c r="CS69" i="8"/>
  <c r="CR69" i="8"/>
  <c r="CQ69" i="8"/>
  <c r="CP69" i="8"/>
  <c r="CO69" i="8"/>
  <c r="CN69" i="8"/>
  <c r="CM69" i="8"/>
  <c r="CL69" i="8"/>
  <c r="CK69" i="8"/>
  <c r="CJ69" i="8"/>
  <c r="CI69" i="8"/>
  <c r="CH69" i="8"/>
  <c r="CG69" i="8"/>
  <c r="CF69" i="8"/>
  <c r="CE69" i="8"/>
  <c r="CD69" i="8"/>
  <c r="CC69" i="8"/>
  <c r="CB69" i="8"/>
  <c r="CA69" i="8"/>
  <c r="BZ69" i="8"/>
  <c r="BY69" i="8"/>
  <c r="BX69" i="8"/>
  <c r="BW69" i="8"/>
  <c r="BV69" i="8"/>
  <c r="BU69" i="8"/>
  <c r="BT69" i="8"/>
  <c r="BS69" i="8"/>
  <c r="BR69" i="8"/>
  <c r="BQ69" i="8"/>
  <c r="BP69" i="8"/>
  <c r="BO69" i="8"/>
  <c r="BN69" i="8"/>
  <c r="BM69" i="8"/>
  <c r="BL69" i="8"/>
  <c r="BK69" i="8"/>
  <c r="BJ69" i="8"/>
  <c r="BI69" i="8"/>
  <c r="BH69" i="8"/>
  <c r="BG69" i="8"/>
  <c r="BF69" i="8"/>
  <c r="BE69" i="8"/>
  <c r="BD69" i="8"/>
  <c r="BC69" i="8"/>
  <c r="BB69" i="8"/>
  <c r="BA69" i="8"/>
  <c r="AZ69" i="8"/>
  <c r="AY69" i="8"/>
  <c r="AX69" i="8"/>
  <c r="AW69" i="8"/>
  <c r="AV69" i="8"/>
  <c r="AU69" i="8"/>
  <c r="AT69" i="8"/>
  <c r="AS69" i="8"/>
  <c r="AR69" i="8"/>
  <c r="AQ69" i="8"/>
  <c r="AP69" i="8"/>
  <c r="AO69" i="8"/>
  <c r="AN69" i="8"/>
  <c r="AM69" i="8"/>
  <c r="AL69" i="8"/>
  <c r="AK69" i="8"/>
  <c r="AJ69" i="8"/>
  <c r="AI69" i="8"/>
  <c r="AH69" i="8"/>
  <c r="AG69" i="8"/>
  <c r="AF69" i="8"/>
  <c r="AE69" i="8"/>
  <c r="AD69" i="8"/>
  <c r="AC69" i="8"/>
  <c r="AB69" i="8"/>
  <c r="AA69" i="8"/>
  <c r="Z69" i="8"/>
  <c r="Y69" i="8"/>
  <c r="X69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DV68" i="8"/>
  <c r="DU68" i="8"/>
  <c r="DT68" i="8"/>
  <c r="DS68" i="8"/>
  <c r="DR68" i="8"/>
  <c r="DQ68" i="8"/>
  <c r="DP68" i="8"/>
  <c r="DO68" i="8"/>
  <c r="DN68" i="8"/>
  <c r="DM68" i="8"/>
  <c r="DL68" i="8"/>
  <c r="DK68" i="8"/>
  <c r="DJ68" i="8"/>
  <c r="DI68" i="8"/>
  <c r="DH68" i="8"/>
  <c r="DG68" i="8"/>
  <c r="DF68" i="8"/>
  <c r="DE68" i="8"/>
  <c r="DD68" i="8"/>
  <c r="DC68" i="8"/>
  <c r="DB68" i="8"/>
  <c r="DA68" i="8"/>
  <c r="CZ68" i="8"/>
  <c r="CY68" i="8"/>
  <c r="CX68" i="8"/>
  <c r="CW68" i="8"/>
  <c r="CV68" i="8"/>
  <c r="CU68" i="8"/>
  <c r="CT68" i="8"/>
  <c r="CS68" i="8"/>
  <c r="CR68" i="8"/>
  <c r="CQ68" i="8"/>
  <c r="CP68" i="8"/>
  <c r="CO68" i="8"/>
  <c r="CN68" i="8"/>
  <c r="CM68" i="8"/>
  <c r="CL68" i="8"/>
  <c r="CK68" i="8"/>
  <c r="CJ68" i="8"/>
  <c r="CI68" i="8"/>
  <c r="CH68" i="8"/>
  <c r="CG68" i="8"/>
  <c r="CF68" i="8"/>
  <c r="CE68" i="8"/>
  <c r="CD68" i="8"/>
  <c r="CC68" i="8"/>
  <c r="CB68" i="8"/>
  <c r="CA68" i="8"/>
  <c r="BZ68" i="8"/>
  <c r="BY68" i="8"/>
  <c r="BX68" i="8"/>
  <c r="BW68" i="8"/>
  <c r="BV68" i="8"/>
  <c r="BU68" i="8"/>
  <c r="BT68" i="8"/>
  <c r="BS68" i="8"/>
  <c r="BR68" i="8"/>
  <c r="BQ68" i="8"/>
  <c r="BP68" i="8"/>
  <c r="BO68" i="8"/>
  <c r="BN68" i="8"/>
  <c r="BM68" i="8"/>
  <c r="BL68" i="8"/>
  <c r="BK68" i="8"/>
  <c r="BJ68" i="8"/>
  <c r="BI68" i="8"/>
  <c r="BH68" i="8"/>
  <c r="BG68" i="8"/>
  <c r="BF68" i="8"/>
  <c r="BE68" i="8"/>
  <c r="BD68" i="8"/>
  <c r="BC68" i="8"/>
  <c r="BB68" i="8"/>
  <c r="BA68" i="8"/>
  <c r="AZ68" i="8"/>
  <c r="AY68" i="8"/>
  <c r="AX68" i="8"/>
  <c r="AW68" i="8"/>
  <c r="AV68" i="8"/>
  <c r="AU68" i="8"/>
  <c r="AT68" i="8"/>
  <c r="AS68" i="8"/>
  <c r="AR68" i="8"/>
  <c r="AQ68" i="8"/>
  <c r="AP68" i="8"/>
  <c r="AO68" i="8"/>
  <c r="AN68" i="8"/>
  <c r="AM68" i="8"/>
  <c r="AL68" i="8"/>
  <c r="AK68" i="8"/>
  <c r="AJ68" i="8"/>
  <c r="AI68" i="8"/>
  <c r="AH68" i="8"/>
  <c r="AG68" i="8"/>
  <c r="AF68" i="8"/>
  <c r="AE68" i="8"/>
  <c r="AD68" i="8"/>
  <c r="AC68" i="8"/>
  <c r="AB68" i="8"/>
  <c r="AA68" i="8"/>
  <c r="Z68" i="8"/>
  <c r="Y68" i="8"/>
  <c r="X68" i="8"/>
  <c r="W68" i="8"/>
  <c r="V68" i="8"/>
  <c r="U68" i="8"/>
  <c r="T68" i="8"/>
  <c r="S68" i="8"/>
  <c r="R68" i="8"/>
  <c r="Q68" i="8"/>
  <c r="P68" i="8"/>
  <c r="O68" i="8"/>
  <c r="N68" i="8"/>
  <c r="M68" i="8"/>
  <c r="L68" i="8"/>
  <c r="K68" i="8"/>
  <c r="J68" i="8"/>
  <c r="I68" i="8"/>
  <c r="H68" i="8"/>
  <c r="G68" i="8"/>
  <c r="DV67" i="8"/>
  <c r="DU67" i="8"/>
  <c r="DT67" i="8"/>
  <c r="DS67" i="8"/>
  <c r="DR67" i="8"/>
  <c r="DQ67" i="8"/>
  <c r="DP67" i="8"/>
  <c r="DO67" i="8"/>
  <c r="DN67" i="8"/>
  <c r="DM67" i="8"/>
  <c r="DL67" i="8"/>
  <c r="DK67" i="8"/>
  <c r="DJ67" i="8"/>
  <c r="DI67" i="8"/>
  <c r="DH67" i="8"/>
  <c r="DG67" i="8"/>
  <c r="DF67" i="8"/>
  <c r="DE67" i="8"/>
  <c r="DD67" i="8"/>
  <c r="DC67" i="8"/>
  <c r="DB67" i="8"/>
  <c r="DA67" i="8"/>
  <c r="CZ67" i="8"/>
  <c r="CY67" i="8"/>
  <c r="CX67" i="8"/>
  <c r="CW67" i="8"/>
  <c r="CV67" i="8"/>
  <c r="CU67" i="8"/>
  <c r="CT67" i="8"/>
  <c r="CS67" i="8"/>
  <c r="CR67" i="8"/>
  <c r="CQ67" i="8"/>
  <c r="CP67" i="8"/>
  <c r="CO67" i="8"/>
  <c r="CN67" i="8"/>
  <c r="CM67" i="8"/>
  <c r="CL67" i="8"/>
  <c r="CK67" i="8"/>
  <c r="CJ67" i="8"/>
  <c r="CI67" i="8"/>
  <c r="CH67" i="8"/>
  <c r="CG67" i="8"/>
  <c r="CF67" i="8"/>
  <c r="CE67" i="8"/>
  <c r="CD67" i="8"/>
  <c r="CC67" i="8"/>
  <c r="CB67" i="8"/>
  <c r="CA67" i="8"/>
  <c r="BZ67" i="8"/>
  <c r="BY67" i="8"/>
  <c r="BX67" i="8"/>
  <c r="BW67" i="8"/>
  <c r="BV67" i="8"/>
  <c r="BU67" i="8"/>
  <c r="BT67" i="8"/>
  <c r="BS67" i="8"/>
  <c r="BR67" i="8"/>
  <c r="BQ67" i="8"/>
  <c r="BP67" i="8"/>
  <c r="BO67" i="8"/>
  <c r="BN67" i="8"/>
  <c r="BM67" i="8"/>
  <c r="BL67" i="8"/>
  <c r="BK67" i="8"/>
  <c r="BJ67" i="8"/>
  <c r="BI67" i="8"/>
  <c r="BH67" i="8"/>
  <c r="BG67" i="8"/>
  <c r="BF67" i="8"/>
  <c r="BE67" i="8"/>
  <c r="BD67" i="8"/>
  <c r="BC67" i="8"/>
  <c r="BB67" i="8"/>
  <c r="BA67" i="8"/>
  <c r="AZ67" i="8"/>
  <c r="AY67" i="8"/>
  <c r="AX67" i="8"/>
  <c r="AW67" i="8"/>
  <c r="AV67" i="8"/>
  <c r="AU67" i="8"/>
  <c r="AT67" i="8"/>
  <c r="AS67" i="8"/>
  <c r="AR67" i="8"/>
  <c r="AQ67" i="8"/>
  <c r="AP67" i="8"/>
  <c r="AO67" i="8"/>
  <c r="AN67" i="8"/>
  <c r="AM67" i="8"/>
  <c r="AL67" i="8"/>
  <c r="AK67" i="8"/>
  <c r="AJ67" i="8"/>
  <c r="AI67" i="8"/>
  <c r="AH67" i="8"/>
  <c r="AG67" i="8"/>
  <c r="AF67" i="8"/>
  <c r="AE67" i="8"/>
  <c r="AD67" i="8"/>
  <c r="AC67" i="8"/>
  <c r="AB67" i="8"/>
  <c r="AA67" i="8"/>
  <c r="Z67" i="8"/>
  <c r="Y67" i="8"/>
  <c r="X67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DV66" i="8"/>
  <c r="DU66" i="8"/>
  <c r="DT66" i="8"/>
  <c r="DS66" i="8"/>
  <c r="DR66" i="8"/>
  <c r="DQ66" i="8"/>
  <c r="DP66" i="8"/>
  <c r="DO66" i="8"/>
  <c r="DN66" i="8"/>
  <c r="DM66" i="8"/>
  <c r="DL66" i="8"/>
  <c r="DK66" i="8"/>
  <c r="DJ66" i="8"/>
  <c r="DI66" i="8"/>
  <c r="DH66" i="8"/>
  <c r="DG66" i="8"/>
  <c r="DF66" i="8"/>
  <c r="DE66" i="8"/>
  <c r="DD66" i="8"/>
  <c r="DC66" i="8"/>
  <c r="DB66" i="8"/>
  <c r="DA66" i="8"/>
  <c r="CZ66" i="8"/>
  <c r="CY66" i="8"/>
  <c r="CX66" i="8"/>
  <c r="CW66" i="8"/>
  <c r="CV66" i="8"/>
  <c r="CU66" i="8"/>
  <c r="CT66" i="8"/>
  <c r="CS66" i="8"/>
  <c r="CR66" i="8"/>
  <c r="CQ66" i="8"/>
  <c r="CP66" i="8"/>
  <c r="CO66" i="8"/>
  <c r="CN66" i="8"/>
  <c r="CM66" i="8"/>
  <c r="CL66" i="8"/>
  <c r="CK66" i="8"/>
  <c r="CJ66" i="8"/>
  <c r="CI66" i="8"/>
  <c r="CH66" i="8"/>
  <c r="CG66" i="8"/>
  <c r="CF66" i="8"/>
  <c r="CE66" i="8"/>
  <c r="CD66" i="8"/>
  <c r="CC66" i="8"/>
  <c r="CB66" i="8"/>
  <c r="CA66" i="8"/>
  <c r="BZ66" i="8"/>
  <c r="BY66" i="8"/>
  <c r="BX66" i="8"/>
  <c r="BW66" i="8"/>
  <c r="BV66" i="8"/>
  <c r="BU66" i="8"/>
  <c r="BT66" i="8"/>
  <c r="BS66" i="8"/>
  <c r="BR66" i="8"/>
  <c r="BQ66" i="8"/>
  <c r="BP66" i="8"/>
  <c r="BO66" i="8"/>
  <c r="BN66" i="8"/>
  <c r="BM66" i="8"/>
  <c r="BL66" i="8"/>
  <c r="BK66" i="8"/>
  <c r="BJ66" i="8"/>
  <c r="BI66" i="8"/>
  <c r="BH66" i="8"/>
  <c r="BG66" i="8"/>
  <c r="BF66" i="8"/>
  <c r="BE66" i="8"/>
  <c r="BD66" i="8"/>
  <c r="BC66" i="8"/>
  <c r="BB66" i="8"/>
  <c r="BA66" i="8"/>
  <c r="AZ66" i="8"/>
  <c r="AY66" i="8"/>
  <c r="AX66" i="8"/>
  <c r="AW66" i="8"/>
  <c r="AV66" i="8"/>
  <c r="AU66" i="8"/>
  <c r="AT66" i="8"/>
  <c r="AS66" i="8"/>
  <c r="AR66" i="8"/>
  <c r="AQ66" i="8"/>
  <c r="AP66" i="8"/>
  <c r="AO66" i="8"/>
  <c r="AN66" i="8"/>
  <c r="AM66" i="8"/>
  <c r="AL66" i="8"/>
  <c r="AK66" i="8"/>
  <c r="AJ66" i="8"/>
  <c r="AI66" i="8"/>
  <c r="AH66" i="8"/>
  <c r="AG66" i="8"/>
  <c r="AF66" i="8"/>
  <c r="AE66" i="8"/>
  <c r="AD66" i="8"/>
  <c r="AC66" i="8"/>
  <c r="AB66" i="8"/>
  <c r="AA66" i="8"/>
  <c r="Z66" i="8"/>
  <c r="Y66" i="8"/>
  <c r="X66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DV65" i="8"/>
  <c r="DU65" i="8"/>
  <c r="DT65" i="8"/>
  <c r="DS65" i="8"/>
  <c r="DR65" i="8"/>
  <c r="DQ65" i="8"/>
  <c r="DP65" i="8"/>
  <c r="DO65" i="8"/>
  <c r="DN65" i="8"/>
  <c r="DM65" i="8"/>
  <c r="DL65" i="8"/>
  <c r="DK65" i="8"/>
  <c r="DJ65" i="8"/>
  <c r="DI65" i="8"/>
  <c r="DH65" i="8"/>
  <c r="DG65" i="8"/>
  <c r="DF65" i="8"/>
  <c r="DE65" i="8"/>
  <c r="DD65" i="8"/>
  <c r="DC65" i="8"/>
  <c r="DB65" i="8"/>
  <c r="DA65" i="8"/>
  <c r="CZ65" i="8"/>
  <c r="CY65" i="8"/>
  <c r="CX65" i="8"/>
  <c r="CW65" i="8"/>
  <c r="CV65" i="8"/>
  <c r="CU65" i="8"/>
  <c r="CT65" i="8"/>
  <c r="CS65" i="8"/>
  <c r="CR65" i="8"/>
  <c r="CQ65" i="8"/>
  <c r="CP65" i="8"/>
  <c r="CO65" i="8"/>
  <c r="CN65" i="8"/>
  <c r="CM65" i="8"/>
  <c r="CL65" i="8"/>
  <c r="CK65" i="8"/>
  <c r="CJ65" i="8"/>
  <c r="CI65" i="8"/>
  <c r="CH65" i="8"/>
  <c r="CG65" i="8"/>
  <c r="CF65" i="8"/>
  <c r="CE65" i="8"/>
  <c r="CD65" i="8"/>
  <c r="CC65" i="8"/>
  <c r="CB65" i="8"/>
  <c r="CA65" i="8"/>
  <c r="BZ65" i="8"/>
  <c r="BY65" i="8"/>
  <c r="BX65" i="8"/>
  <c r="BW65" i="8"/>
  <c r="BV65" i="8"/>
  <c r="BU65" i="8"/>
  <c r="BT65" i="8"/>
  <c r="BS65" i="8"/>
  <c r="BR65" i="8"/>
  <c r="BQ65" i="8"/>
  <c r="BP65" i="8"/>
  <c r="BO65" i="8"/>
  <c r="BN65" i="8"/>
  <c r="BM65" i="8"/>
  <c r="BL65" i="8"/>
  <c r="BK65" i="8"/>
  <c r="BJ65" i="8"/>
  <c r="BI65" i="8"/>
  <c r="BH65" i="8"/>
  <c r="BG65" i="8"/>
  <c r="BF65" i="8"/>
  <c r="BE65" i="8"/>
  <c r="BD65" i="8"/>
  <c r="BC65" i="8"/>
  <c r="BB65" i="8"/>
  <c r="BA65" i="8"/>
  <c r="AZ65" i="8"/>
  <c r="AY65" i="8"/>
  <c r="AX65" i="8"/>
  <c r="AW65" i="8"/>
  <c r="AV65" i="8"/>
  <c r="AU65" i="8"/>
  <c r="AT65" i="8"/>
  <c r="AS65" i="8"/>
  <c r="AR65" i="8"/>
  <c r="AQ65" i="8"/>
  <c r="AP65" i="8"/>
  <c r="AO65" i="8"/>
  <c r="AN65" i="8"/>
  <c r="AM65" i="8"/>
  <c r="AL65" i="8"/>
  <c r="AK65" i="8"/>
  <c r="AJ65" i="8"/>
  <c r="AI65" i="8"/>
  <c r="AH65" i="8"/>
  <c r="AG65" i="8"/>
  <c r="AF65" i="8"/>
  <c r="AE65" i="8"/>
  <c r="AD65" i="8"/>
  <c r="AC65" i="8"/>
  <c r="AB65" i="8"/>
  <c r="AA65" i="8"/>
  <c r="Z65" i="8"/>
  <c r="Y65" i="8"/>
  <c r="X65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DV64" i="8"/>
  <c r="DU64" i="8"/>
  <c r="DT64" i="8"/>
  <c r="DS64" i="8"/>
  <c r="DR64" i="8"/>
  <c r="DQ64" i="8"/>
  <c r="DP64" i="8"/>
  <c r="DO64" i="8"/>
  <c r="DN64" i="8"/>
  <c r="DM64" i="8"/>
  <c r="DL64" i="8"/>
  <c r="DK64" i="8"/>
  <c r="DJ64" i="8"/>
  <c r="DI64" i="8"/>
  <c r="DH64" i="8"/>
  <c r="DG64" i="8"/>
  <c r="DF64" i="8"/>
  <c r="DE64" i="8"/>
  <c r="DD64" i="8"/>
  <c r="DC64" i="8"/>
  <c r="DB64" i="8"/>
  <c r="DA64" i="8"/>
  <c r="CZ64" i="8"/>
  <c r="CY64" i="8"/>
  <c r="CX64" i="8"/>
  <c r="CW64" i="8"/>
  <c r="CV64" i="8"/>
  <c r="CU64" i="8"/>
  <c r="CT64" i="8"/>
  <c r="CS64" i="8"/>
  <c r="CR64" i="8"/>
  <c r="CQ64" i="8"/>
  <c r="CP64" i="8"/>
  <c r="CO64" i="8"/>
  <c r="CN64" i="8"/>
  <c r="CM64" i="8"/>
  <c r="CL64" i="8"/>
  <c r="CK64" i="8"/>
  <c r="CJ64" i="8"/>
  <c r="CI64" i="8"/>
  <c r="CH64" i="8"/>
  <c r="CG64" i="8"/>
  <c r="CF64" i="8"/>
  <c r="CE64" i="8"/>
  <c r="CD64" i="8"/>
  <c r="CC64" i="8"/>
  <c r="CB64" i="8"/>
  <c r="CA64" i="8"/>
  <c r="BZ64" i="8"/>
  <c r="BY64" i="8"/>
  <c r="BX64" i="8"/>
  <c r="BW64" i="8"/>
  <c r="BV64" i="8"/>
  <c r="BU64" i="8"/>
  <c r="BT64" i="8"/>
  <c r="BS64" i="8"/>
  <c r="BR64" i="8"/>
  <c r="BQ64" i="8"/>
  <c r="BP64" i="8"/>
  <c r="BO64" i="8"/>
  <c r="BN64" i="8"/>
  <c r="BM64" i="8"/>
  <c r="BL64" i="8"/>
  <c r="BK64" i="8"/>
  <c r="BJ64" i="8"/>
  <c r="BI64" i="8"/>
  <c r="BH64" i="8"/>
  <c r="BG64" i="8"/>
  <c r="BF64" i="8"/>
  <c r="BE64" i="8"/>
  <c r="BD64" i="8"/>
  <c r="BC64" i="8"/>
  <c r="BB64" i="8"/>
  <c r="BA64" i="8"/>
  <c r="AZ64" i="8"/>
  <c r="AY64" i="8"/>
  <c r="AX64" i="8"/>
  <c r="AW64" i="8"/>
  <c r="AV64" i="8"/>
  <c r="AU64" i="8"/>
  <c r="AT64" i="8"/>
  <c r="AS64" i="8"/>
  <c r="AR64" i="8"/>
  <c r="AQ64" i="8"/>
  <c r="AP64" i="8"/>
  <c r="AO64" i="8"/>
  <c r="AN64" i="8"/>
  <c r="AM64" i="8"/>
  <c r="AL64" i="8"/>
  <c r="AK64" i="8"/>
  <c r="AJ64" i="8"/>
  <c r="AI64" i="8"/>
  <c r="AH64" i="8"/>
  <c r="AG64" i="8"/>
  <c r="AF64" i="8"/>
  <c r="AE64" i="8"/>
  <c r="AD64" i="8"/>
  <c r="AC64" i="8"/>
  <c r="AB64" i="8"/>
  <c r="AA64" i="8"/>
  <c r="Z64" i="8"/>
  <c r="Y64" i="8"/>
  <c r="X64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DV63" i="8"/>
  <c r="DU63" i="8"/>
  <c r="DT63" i="8"/>
  <c r="DS63" i="8"/>
  <c r="DR63" i="8"/>
  <c r="DQ63" i="8"/>
  <c r="DP63" i="8"/>
  <c r="DO63" i="8"/>
  <c r="DN63" i="8"/>
  <c r="DM63" i="8"/>
  <c r="DL63" i="8"/>
  <c r="DK63" i="8"/>
  <c r="DJ63" i="8"/>
  <c r="DI63" i="8"/>
  <c r="DH63" i="8"/>
  <c r="DG63" i="8"/>
  <c r="DF63" i="8"/>
  <c r="DE63" i="8"/>
  <c r="DD63" i="8"/>
  <c r="DC63" i="8"/>
  <c r="DB63" i="8"/>
  <c r="DA63" i="8"/>
  <c r="CZ63" i="8"/>
  <c r="CY63" i="8"/>
  <c r="CX63" i="8"/>
  <c r="CW63" i="8"/>
  <c r="CV63" i="8"/>
  <c r="CU63" i="8"/>
  <c r="CT63" i="8"/>
  <c r="CS63" i="8"/>
  <c r="CR63" i="8"/>
  <c r="CQ63" i="8"/>
  <c r="CP63" i="8"/>
  <c r="CO63" i="8"/>
  <c r="CN63" i="8"/>
  <c r="CM63" i="8"/>
  <c r="CL63" i="8"/>
  <c r="CK63" i="8"/>
  <c r="CJ63" i="8"/>
  <c r="CI63" i="8"/>
  <c r="CH63" i="8"/>
  <c r="CG63" i="8"/>
  <c r="CF63" i="8"/>
  <c r="CE63" i="8"/>
  <c r="CD63" i="8"/>
  <c r="CC63" i="8"/>
  <c r="CB63" i="8"/>
  <c r="CA63" i="8"/>
  <c r="BZ63" i="8"/>
  <c r="BY63" i="8"/>
  <c r="BX63" i="8"/>
  <c r="BW63" i="8"/>
  <c r="BV63" i="8"/>
  <c r="BU63" i="8"/>
  <c r="BT63" i="8"/>
  <c r="BS63" i="8"/>
  <c r="BR63" i="8"/>
  <c r="BQ63" i="8"/>
  <c r="BP63" i="8"/>
  <c r="BO63" i="8"/>
  <c r="BN63" i="8"/>
  <c r="BM63" i="8"/>
  <c r="BL63" i="8"/>
  <c r="BK63" i="8"/>
  <c r="BJ63" i="8"/>
  <c r="BI63" i="8"/>
  <c r="BH63" i="8"/>
  <c r="BG63" i="8"/>
  <c r="BF63" i="8"/>
  <c r="BE63" i="8"/>
  <c r="BD63" i="8"/>
  <c r="BC63" i="8"/>
  <c r="BB63" i="8"/>
  <c r="BA63" i="8"/>
  <c r="AZ63" i="8"/>
  <c r="AY63" i="8"/>
  <c r="AX63" i="8"/>
  <c r="AW63" i="8"/>
  <c r="AV63" i="8"/>
  <c r="AU63" i="8"/>
  <c r="AT63" i="8"/>
  <c r="AS63" i="8"/>
  <c r="AR63" i="8"/>
  <c r="AQ63" i="8"/>
  <c r="AP63" i="8"/>
  <c r="AO63" i="8"/>
  <c r="AN63" i="8"/>
  <c r="AM63" i="8"/>
  <c r="AL63" i="8"/>
  <c r="AK63" i="8"/>
  <c r="AJ63" i="8"/>
  <c r="AI63" i="8"/>
  <c r="AH63" i="8"/>
  <c r="AG63" i="8"/>
  <c r="AF63" i="8"/>
  <c r="AE63" i="8"/>
  <c r="AD63" i="8"/>
  <c r="AC63" i="8"/>
  <c r="AB63" i="8"/>
  <c r="AA63" i="8"/>
  <c r="Z63" i="8"/>
  <c r="Y63" i="8"/>
  <c r="X63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DV62" i="8"/>
  <c r="DU62" i="8"/>
  <c r="DT62" i="8"/>
  <c r="DS62" i="8"/>
  <c r="DR62" i="8"/>
  <c r="DQ62" i="8"/>
  <c r="DP62" i="8"/>
  <c r="DO62" i="8"/>
  <c r="DN62" i="8"/>
  <c r="DM62" i="8"/>
  <c r="DL62" i="8"/>
  <c r="DK62" i="8"/>
  <c r="DJ62" i="8"/>
  <c r="DI62" i="8"/>
  <c r="DH62" i="8"/>
  <c r="DG62" i="8"/>
  <c r="DF62" i="8"/>
  <c r="DE62" i="8"/>
  <c r="DD62" i="8"/>
  <c r="DC62" i="8"/>
  <c r="DB62" i="8"/>
  <c r="DA62" i="8"/>
  <c r="CZ62" i="8"/>
  <c r="CY62" i="8"/>
  <c r="CX62" i="8"/>
  <c r="CW62" i="8"/>
  <c r="CV62" i="8"/>
  <c r="CU62" i="8"/>
  <c r="CT62" i="8"/>
  <c r="CS62" i="8"/>
  <c r="CR62" i="8"/>
  <c r="CQ62" i="8"/>
  <c r="CP62" i="8"/>
  <c r="CO62" i="8"/>
  <c r="CN62" i="8"/>
  <c r="CM62" i="8"/>
  <c r="CL62" i="8"/>
  <c r="CK62" i="8"/>
  <c r="CJ62" i="8"/>
  <c r="CI62" i="8"/>
  <c r="CH62" i="8"/>
  <c r="CG62" i="8"/>
  <c r="CF62" i="8"/>
  <c r="CE62" i="8"/>
  <c r="CD62" i="8"/>
  <c r="CC62" i="8"/>
  <c r="CB62" i="8"/>
  <c r="CA62" i="8"/>
  <c r="BZ62" i="8"/>
  <c r="BY62" i="8"/>
  <c r="BX62" i="8"/>
  <c r="BW62" i="8"/>
  <c r="BV62" i="8"/>
  <c r="BU62" i="8"/>
  <c r="BT62" i="8"/>
  <c r="BS62" i="8"/>
  <c r="BR62" i="8"/>
  <c r="BQ62" i="8"/>
  <c r="BP62" i="8"/>
  <c r="BO62" i="8"/>
  <c r="BN62" i="8"/>
  <c r="BM62" i="8"/>
  <c r="BL62" i="8"/>
  <c r="BK62" i="8"/>
  <c r="BJ62" i="8"/>
  <c r="BI62" i="8"/>
  <c r="BH62" i="8"/>
  <c r="BG62" i="8"/>
  <c r="BF62" i="8"/>
  <c r="BE62" i="8"/>
  <c r="BD62" i="8"/>
  <c r="BC62" i="8"/>
  <c r="BB62" i="8"/>
  <c r="BA62" i="8"/>
  <c r="AZ62" i="8"/>
  <c r="AY62" i="8"/>
  <c r="AX62" i="8"/>
  <c r="AW62" i="8"/>
  <c r="AV62" i="8"/>
  <c r="AU62" i="8"/>
  <c r="AT62" i="8"/>
  <c r="AS62" i="8"/>
  <c r="AR62" i="8"/>
  <c r="AQ62" i="8"/>
  <c r="AP62" i="8"/>
  <c r="AO62" i="8"/>
  <c r="AN62" i="8"/>
  <c r="AM62" i="8"/>
  <c r="AL62" i="8"/>
  <c r="AK62" i="8"/>
  <c r="AJ62" i="8"/>
  <c r="AI62" i="8"/>
  <c r="AH62" i="8"/>
  <c r="AG62" i="8"/>
  <c r="AF62" i="8"/>
  <c r="AE62" i="8"/>
  <c r="AD62" i="8"/>
  <c r="AC62" i="8"/>
  <c r="AB62" i="8"/>
  <c r="AA62" i="8"/>
  <c r="Z62" i="8"/>
  <c r="Y62" i="8"/>
  <c r="X62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DV61" i="8"/>
  <c r="DU61" i="8"/>
  <c r="DT61" i="8"/>
  <c r="DS61" i="8"/>
  <c r="DR61" i="8"/>
  <c r="DQ61" i="8"/>
  <c r="DP61" i="8"/>
  <c r="DO61" i="8"/>
  <c r="DN61" i="8"/>
  <c r="DM61" i="8"/>
  <c r="DL61" i="8"/>
  <c r="DK61" i="8"/>
  <c r="DJ61" i="8"/>
  <c r="DI61" i="8"/>
  <c r="DH61" i="8"/>
  <c r="DG61" i="8"/>
  <c r="DF61" i="8"/>
  <c r="DE61" i="8"/>
  <c r="DD61" i="8"/>
  <c r="DC61" i="8"/>
  <c r="DB61" i="8"/>
  <c r="DA61" i="8"/>
  <c r="CZ61" i="8"/>
  <c r="CY61" i="8"/>
  <c r="CX61" i="8"/>
  <c r="CW61" i="8"/>
  <c r="CV61" i="8"/>
  <c r="CU61" i="8"/>
  <c r="CT61" i="8"/>
  <c r="CS61" i="8"/>
  <c r="CR61" i="8"/>
  <c r="CQ61" i="8"/>
  <c r="CP61" i="8"/>
  <c r="CO61" i="8"/>
  <c r="CN61" i="8"/>
  <c r="CM61" i="8"/>
  <c r="CL61" i="8"/>
  <c r="CK61" i="8"/>
  <c r="CJ61" i="8"/>
  <c r="CI61" i="8"/>
  <c r="CH61" i="8"/>
  <c r="CG61" i="8"/>
  <c r="CF61" i="8"/>
  <c r="CE61" i="8"/>
  <c r="CD61" i="8"/>
  <c r="CC61" i="8"/>
  <c r="CB61" i="8"/>
  <c r="CA61" i="8"/>
  <c r="BZ61" i="8"/>
  <c r="BY61" i="8"/>
  <c r="BX61" i="8"/>
  <c r="BW61" i="8"/>
  <c r="BV61" i="8"/>
  <c r="BU61" i="8"/>
  <c r="BT61" i="8"/>
  <c r="BS61" i="8"/>
  <c r="BR61" i="8"/>
  <c r="BQ61" i="8"/>
  <c r="BP61" i="8"/>
  <c r="BO61" i="8"/>
  <c r="BN61" i="8"/>
  <c r="BM61" i="8"/>
  <c r="BL61" i="8"/>
  <c r="BK61" i="8"/>
  <c r="BJ61" i="8"/>
  <c r="BI61" i="8"/>
  <c r="BH61" i="8"/>
  <c r="BG61" i="8"/>
  <c r="BF61" i="8"/>
  <c r="BE61" i="8"/>
  <c r="BD61" i="8"/>
  <c r="BC61" i="8"/>
  <c r="BB61" i="8"/>
  <c r="BA61" i="8"/>
  <c r="AZ61" i="8"/>
  <c r="AY61" i="8"/>
  <c r="AX61" i="8"/>
  <c r="AW61" i="8"/>
  <c r="AV61" i="8"/>
  <c r="AU61" i="8"/>
  <c r="AT61" i="8"/>
  <c r="AS61" i="8"/>
  <c r="AR61" i="8"/>
  <c r="AQ61" i="8"/>
  <c r="AP61" i="8"/>
  <c r="AO61" i="8"/>
  <c r="AN61" i="8"/>
  <c r="AM61" i="8"/>
  <c r="AL61" i="8"/>
  <c r="AK61" i="8"/>
  <c r="AJ61" i="8"/>
  <c r="AI61" i="8"/>
  <c r="AH61" i="8"/>
  <c r="AG61" i="8"/>
  <c r="AF61" i="8"/>
  <c r="AE61" i="8"/>
  <c r="AD61" i="8"/>
  <c r="AC61" i="8"/>
  <c r="AB61" i="8"/>
  <c r="AA61" i="8"/>
  <c r="Z61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DV60" i="8"/>
  <c r="DU60" i="8"/>
  <c r="DT60" i="8"/>
  <c r="DS60" i="8"/>
  <c r="DR60" i="8"/>
  <c r="DQ60" i="8"/>
  <c r="DP60" i="8"/>
  <c r="DO60" i="8"/>
  <c r="DN60" i="8"/>
  <c r="DM60" i="8"/>
  <c r="DL60" i="8"/>
  <c r="DK60" i="8"/>
  <c r="DJ60" i="8"/>
  <c r="DI60" i="8"/>
  <c r="DH60" i="8"/>
  <c r="DG60" i="8"/>
  <c r="DF60" i="8"/>
  <c r="DE60" i="8"/>
  <c r="DD60" i="8"/>
  <c r="DC60" i="8"/>
  <c r="DB60" i="8"/>
  <c r="DA60" i="8"/>
  <c r="CZ60" i="8"/>
  <c r="CY60" i="8"/>
  <c r="CX60" i="8"/>
  <c r="CW60" i="8"/>
  <c r="CV60" i="8"/>
  <c r="CU60" i="8"/>
  <c r="CT60" i="8"/>
  <c r="CS60" i="8"/>
  <c r="CR60" i="8"/>
  <c r="CQ60" i="8"/>
  <c r="CP60" i="8"/>
  <c r="CO60" i="8"/>
  <c r="CN60" i="8"/>
  <c r="CM60" i="8"/>
  <c r="CL60" i="8"/>
  <c r="CK60" i="8"/>
  <c r="CJ60" i="8"/>
  <c r="CI60" i="8"/>
  <c r="CH60" i="8"/>
  <c r="CG60" i="8"/>
  <c r="CF60" i="8"/>
  <c r="CE60" i="8"/>
  <c r="CD60" i="8"/>
  <c r="CC60" i="8"/>
  <c r="CB60" i="8"/>
  <c r="CA60" i="8"/>
  <c r="BZ60" i="8"/>
  <c r="BY60" i="8"/>
  <c r="BX60" i="8"/>
  <c r="BW60" i="8"/>
  <c r="BV60" i="8"/>
  <c r="BU60" i="8"/>
  <c r="BT60" i="8"/>
  <c r="BS60" i="8"/>
  <c r="BR60" i="8"/>
  <c r="BQ60" i="8"/>
  <c r="BP60" i="8"/>
  <c r="BO60" i="8"/>
  <c r="BN60" i="8"/>
  <c r="BM60" i="8"/>
  <c r="BL60" i="8"/>
  <c r="BK60" i="8"/>
  <c r="BJ60" i="8"/>
  <c r="BI60" i="8"/>
  <c r="BH60" i="8"/>
  <c r="BG60" i="8"/>
  <c r="BF60" i="8"/>
  <c r="BE60" i="8"/>
  <c r="BD60" i="8"/>
  <c r="BC60" i="8"/>
  <c r="BB60" i="8"/>
  <c r="BA60" i="8"/>
  <c r="AZ60" i="8"/>
  <c r="AY60" i="8"/>
  <c r="AX60" i="8"/>
  <c r="AW60" i="8"/>
  <c r="AV60" i="8"/>
  <c r="AU60" i="8"/>
  <c r="AT60" i="8"/>
  <c r="AS60" i="8"/>
  <c r="AR60" i="8"/>
  <c r="AQ60" i="8"/>
  <c r="AP60" i="8"/>
  <c r="AO60" i="8"/>
  <c r="AN60" i="8"/>
  <c r="AM60" i="8"/>
  <c r="AL60" i="8"/>
  <c r="AK60" i="8"/>
  <c r="AJ60" i="8"/>
  <c r="AI60" i="8"/>
  <c r="AH60" i="8"/>
  <c r="AG60" i="8"/>
  <c r="AF60" i="8"/>
  <c r="AE60" i="8"/>
  <c r="AD60" i="8"/>
  <c r="AC60" i="8"/>
  <c r="AB60" i="8"/>
  <c r="AA60" i="8"/>
  <c r="Z60" i="8"/>
  <c r="Y60" i="8"/>
  <c r="X60" i="8"/>
  <c r="W60" i="8"/>
  <c r="V60" i="8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DV59" i="8"/>
  <c r="DU59" i="8"/>
  <c r="DT59" i="8"/>
  <c r="DS59" i="8"/>
  <c r="DR59" i="8"/>
  <c r="DQ59" i="8"/>
  <c r="DP59" i="8"/>
  <c r="DO59" i="8"/>
  <c r="DN59" i="8"/>
  <c r="DM59" i="8"/>
  <c r="DL59" i="8"/>
  <c r="DK59" i="8"/>
  <c r="DJ59" i="8"/>
  <c r="DI59" i="8"/>
  <c r="DH59" i="8"/>
  <c r="DG59" i="8"/>
  <c r="DF59" i="8"/>
  <c r="DE59" i="8"/>
  <c r="DD59" i="8"/>
  <c r="DC59" i="8"/>
  <c r="DB59" i="8"/>
  <c r="DA59" i="8"/>
  <c r="CZ59" i="8"/>
  <c r="CY59" i="8"/>
  <c r="CX59" i="8"/>
  <c r="CW59" i="8"/>
  <c r="CV59" i="8"/>
  <c r="CU59" i="8"/>
  <c r="CT59" i="8"/>
  <c r="CS59" i="8"/>
  <c r="CR59" i="8"/>
  <c r="CQ59" i="8"/>
  <c r="CP59" i="8"/>
  <c r="CO59" i="8"/>
  <c r="CN59" i="8"/>
  <c r="CM59" i="8"/>
  <c r="CL59" i="8"/>
  <c r="CK59" i="8"/>
  <c r="CJ59" i="8"/>
  <c r="CI59" i="8"/>
  <c r="CH59" i="8"/>
  <c r="CG59" i="8"/>
  <c r="CF59" i="8"/>
  <c r="CE59" i="8"/>
  <c r="CD59" i="8"/>
  <c r="CC59" i="8"/>
  <c r="CB59" i="8"/>
  <c r="CA59" i="8"/>
  <c r="BZ59" i="8"/>
  <c r="BY59" i="8"/>
  <c r="BX59" i="8"/>
  <c r="BW59" i="8"/>
  <c r="BV59" i="8"/>
  <c r="BU59" i="8"/>
  <c r="BT59" i="8"/>
  <c r="BS59" i="8"/>
  <c r="BR59" i="8"/>
  <c r="BQ59" i="8"/>
  <c r="BP59" i="8"/>
  <c r="BO59" i="8"/>
  <c r="BN59" i="8"/>
  <c r="BM59" i="8"/>
  <c r="BL59" i="8"/>
  <c r="BK59" i="8"/>
  <c r="BJ59" i="8"/>
  <c r="BI59" i="8"/>
  <c r="BH59" i="8"/>
  <c r="BG59" i="8"/>
  <c r="BF59" i="8"/>
  <c r="BE59" i="8"/>
  <c r="BD59" i="8"/>
  <c r="BC59" i="8"/>
  <c r="BB59" i="8"/>
  <c r="BA59" i="8"/>
  <c r="AZ59" i="8"/>
  <c r="AY59" i="8"/>
  <c r="AX59" i="8"/>
  <c r="AW59" i="8"/>
  <c r="AV59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DV58" i="8"/>
  <c r="DU58" i="8"/>
  <c r="DT58" i="8"/>
  <c r="DS58" i="8"/>
  <c r="DR58" i="8"/>
  <c r="DQ58" i="8"/>
  <c r="DP58" i="8"/>
  <c r="DO58" i="8"/>
  <c r="DN58" i="8"/>
  <c r="DM58" i="8"/>
  <c r="DL58" i="8"/>
  <c r="DK58" i="8"/>
  <c r="DJ58" i="8"/>
  <c r="DI58" i="8"/>
  <c r="DH58" i="8"/>
  <c r="DG58" i="8"/>
  <c r="DF58" i="8"/>
  <c r="DE58" i="8"/>
  <c r="DD58" i="8"/>
  <c r="DC58" i="8"/>
  <c r="DB58" i="8"/>
  <c r="DA58" i="8"/>
  <c r="CZ58" i="8"/>
  <c r="CY58" i="8"/>
  <c r="CX58" i="8"/>
  <c r="CW58" i="8"/>
  <c r="CV58" i="8"/>
  <c r="CU58" i="8"/>
  <c r="CT58" i="8"/>
  <c r="CS58" i="8"/>
  <c r="CR58" i="8"/>
  <c r="CQ58" i="8"/>
  <c r="CP58" i="8"/>
  <c r="CO58" i="8"/>
  <c r="CN58" i="8"/>
  <c r="CM58" i="8"/>
  <c r="CL58" i="8"/>
  <c r="CK58" i="8"/>
  <c r="CJ58" i="8"/>
  <c r="CI58" i="8"/>
  <c r="CH58" i="8"/>
  <c r="CG58" i="8"/>
  <c r="CF58" i="8"/>
  <c r="CE58" i="8"/>
  <c r="CD58" i="8"/>
  <c r="CC58" i="8"/>
  <c r="CB58" i="8"/>
  <c r="CA58" i="8"/>
  <c r="BZ58" i="8"/>
  <c r="BY58" i="8"/>
  <c r="BX58" i="8"/>
  <c r="BW58" i="8"/>
  <c r="BV58" i="8"/>
  <c r="BU58" i="8"/>
  <c r="BT58" i="8"/>
  <c r="BS58" i="8"/>
  <c r="BR58" i="8"/>
  <c r="BQ58" i="8"/>
  <c r="BP58" i="8"/>
  <c r="BO58" i="8"/>
  <c r="BN58" i="8"/>
  <c r="BM58" i="8"/>
  <c r="BL58" i="8"/>
  <c r="BK58" i="8"/>
  <c r="BJ58" i="8"/>
  <c r="BI58" i="8"/>
  <c r="BH58" i="8"/>
  <c r="BG58" i="8"/>
  <c r="BF58" i="8"/>
  <c r="BE58" i="8"/>
  <c r="BD58" i="8"/>
  <c r="BC58" i="8"/>
  <c r="BB58" i="8"/>
  <c r="BA58" i="8"/>
  <c r="AZ58" i="8"/>
  <c r="AY58" i="8"/>
  <c r="AX58" i="8"/>
  <c r="AW58" i="8"/>
  <c r="AV58" i="8"/>
  <c r="AU58" i="8"/>
  <c r="AT58" i="8"/>
  <c r="AS58" i="8"/>
  <c r="AR58" i="8"/>
  <c r="AQ58" i="8"/>
  <c r="AP58" i="8"/>
  <c r="AO58" i="8"/>
  <c r="AN58" i="8"/>
  <c r="AM58" i="8"/>
  <c r="AL58" i="8"/>
  <c r="AK58" i="8"/>
  <c r="AJ58" i="8"/>
  <c r="AI58" i="8"/>
  <c r="AH58" i="8"/>
  <c r="AG58" i="8"/>
  <c r="AF58" i="8"/>
  <c r="AE58" i="8"/>
  <c r="AD58" i="8"/>
  <c r="AC58" i="8"/>
  <c r="AB58" i="8"/>
  <c r="AA58" i="8"/>
  <c r="Z58" i="8"/>
  <c r="Y58" i="8"/>
  <c r="X58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DV57" i="8"/>
  <c r="DU57" i="8"/>
  <c r="DT57" i="8"/>
  <c r="DS57" i="8"/>
  <c r="DR57" i="8"/>
  <c r="DQ57" i="8"/>
  <c r="DP57" i="8"/>
  <c r="DO57" i="8"/>
  <c r="DN57" i="8"/>
  <c r="DM57" i="8"/>
  <c r="DL57" i="8"/>
  <c r="DK57" i="8"/>
  <c r="DJ57" i="8"/>
  <c r="DI57" i="8"/>
  <c r="DH57" i="8"/>
  <c r="DG57" i="8"/>
  <c r="DF57" i="8"/>
  <c r="DE57" i="8"/>
  <c r="DD57" i="8"/>
  <c r="DC57" i="8"/>
  <c r="DB57" i="8"/>
  <c r="DA57" i="8"/>
  <c r="CZ57" i="8"/>
  <c r="CY57" i="8"/>
  <c r="CX57" i="8"/>
  <c r="CW57" i="8"/>
  <c r="CV57" i="8"/>
  <c r="CU57" i="8"/>
  <c r="CT57" i="8"/>
  <c r="CS57" i="8"/>
  <c r="CR57" i="8"/>
  <c r="CQ57" i="8"/>
  <c r="CP57" i="8"/>
  <c r="CO57" i="8"/>
  <c r="CN57" i="8"/>
  <c r="CM57" i="8"/>
  <c r="CL57" i="8"/>
  <c r="CK57" i="8"/>
  <c r="CJ57" i="8"/>
  <c r="CI57" i="8"/>
  <c r="CH57" i="8"/>
  <c r="CG57" i="8"/>
  <c r="CF57" i="8"/>
  <c r="CE57" i="8"/>
  <c r="CD57" i="8"/>
  <c r="CC57" i="8"/>
  <c r="CB57" i="8"/>
  <c r="CA57" i="8"/>
  <c r="BZ57" i="8"/>
  <c r="BY57" i="8"/>
  <c r="BX57" i="8"/>
  <c r="BW57" i="8"/>
  <c r="BV57" i="8"/>
  <c r="BU57" i="8"/>
  <c r="BT57" i="8"/>
  <c r="BS57" i="8"/>
  <c r="BR57" i="8"/>
  <c r="BQ57" i="8"/>
  <c r="BP57" i="8"/>
  <c r="BO57" i="8"/>
  <c r="BN57" i="8"/>
  <c r="BM57" i="8"/>
  <c r="BL57" i="8"/>
  <c r="BK57" i="8"/>
  <c r="BJ57" i="8"/>
  <c r="BI57" i="8"/>
  <c r="BH57" i="8"/>
  <c r="BG57" i="8"/>
  <c r="BF57" i="8"/>
  <c r="BE57" i="8"/>
  <c r="BD57" i="8"/>
  <c r="BC57" i="8"/>
  <c r="BB57" i="8"/>
  <c r="BA57" i="8"/>
  <c r="AZ57" i="8"/>
  <c r="AY57" i="8"/>
  <c r="AX57" i="8"/>
  <c r="AW57" i="8"/>
  <c r="AV57" i="8"/>
  <c r="AU57" i="8"/>
  <c r="AT57" i="8"/>
  <c r="AS57" i="8"/>
  <c r="AR57" i="8"/>
  <c r="AQ57" i="8"/>
  <c r="AP57" i="8"/>
  <c r="AO57" i="8"/>
  <c r="AN57" i="8"/>
  <c r="AM57" i="8"/>
  <c r="AL57" i="8"/>
  <c r="AK57" i="8"/>
  <c r="AJ57" i="8"/>
  <c r="AI57" i="8"/>
  <c r="AH57" i="8"/>
  <c r="AG57" i="8"/>
  <c r="AF57" i="8"/>
  <c r="AE57" i="8"/>
  <c r="AD57" i="8"/>
  <c r="AC57" i="8"/>
  <c r="AB57" i="8"/>
  <c r="AA57" i="8"/>
  <c r="Z57" i="8"/>
  <c r="Y57" i="8"/>
  <c r="X57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DV56" i="8"/>
  <c r="DU56" i="8"/>
  <c r="DT56" i="8"/>
  <c r="DS56" i="8"/>
  <c r="DR56" i="8"/>
  <c r="DQ56" i="8"/>
  <c r="DP56" i="8"/>
  <c r="DO56" i="8"/>
  <c r="DN56" i="8"/>
  <c r="DM56" i="8"/>
  <c r="DL56" i="8"/>
  <c r="DK56" i="8"/>
  <c r="DJ56" i="8"/>
  <c r="DI56" i="8"/>
  <c r="DH56" i="8"/>
  <c r="DG56" i="8"/>
  <c r="DF56" i="8"/>
  <c r="DE56" i="8"/>
  <c r="DD56" i="8"/>
  <c r="DC56" i="8"/>
  <c r="DB56" i="8"/>
  <c r="DA56" i="8"/>
  <c r="CZ56" i="8"/>
  <c r="CY56" i="8"/>
  <c r="CX56" i="8"/>
  <c r="CW56" i="8"/>
  <c r="CV56" i="8"/>
  <c r="CU56" i="8"/>
  <c r="CT56" i="8"/>
  <c r="CS56" i="8"/>
  <c r="CR56" i="8"/>
  <c r="CQ56" i="8"/>
  <c r="CP56" i="8"/>
  <c r="CO56" i="8"/>
  <c r="CN56" i="8"/>
  <c r="CM56" i="8"/>
  <c r="CL56" i="8"/>
  <c r="CK56" i="8"/>
  <c r="CJ56" i="8"/>
  <c r="CI56" i="8"/>
  <c r="CH56" i="8"/>
  <c r="CG56" i="8"/>
  <c r="CF56" i="8"/>
  <c r="CE56" i="8"/>
  <c r="CD56" i="8"/>
  <c r="CC56" i="8"/>
  <c r="CB56" i="8"/>
  <c r="CA56" i="8"/>
  <c r="BZ56" i="8"/>
  <c r="BY56" i="8"/>
  <c r="BX56" i="8"/>
  <c r="BW56" i="8"/>
  <c r="BV56" i="8"/>
  <c r="BU56" i="8"/>
  <c r="BT56" i="8"/>
  <c r="BS56" i="8"/>
  <c r="BR56" i="8"/>
  <c r="BQ56" i="8"/>
  <c r="BP56" i="8"/>
  <c r="BO56" i="8"/>
  <c r="BN56" i="8"/>
  <c r="BM56" i="8"/>
  <c r="BL56" i="8"/>
  <c r="BK56" i="8"/>
  <c r="BJ56" i="8"/>
  <c r="BI56" i="8"/>
  <c r="BH56" i="8"/>
  <c r="BG56" i="8"/>
  <c r="BF56" i="8"/>
  <c r="BE56" i="8"/>
  <c r="BD56" i="8"/>
  <c r="BC56" i="8"/>
  <c r="BB56" i="8"/>
  <c r="BA56" i="8"/>
  <c r="AZ56" i="8"/>
  <c r="AY56" i="8"/>
  <c r="AX56" i="8"/>
  <c r="AW56" i="8"/>
  <c r="AV56" i="8"/>
  <c r="AU56" i="8"/>
  <c r="AT56" i="8"/>
  <c r="AS56" i="8"/>
  <c r="AR56" i="8"/>
  <c r="AQ56" i="8"/>
  <c r="AP56" i="8"/>
  <c r="AO56" i="8"/>
  <c r="AN56" i="8"/>
  <c r="AM56" i="8"/>
  <c r="AL56" i="8"/>
  <c r="AK56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DV55" i="8"/>
  <c r="DU55" i="8"/>
  <c r="DT55" i="8"/>
  <c r="DS55" i="8"/>
  <c r="DR55" i="8"/>
  <c r="DQ55" i="8"/>
  <c r="DP55" i="8"/>
  <c r="DO55" i="8"/>
  <c r="DN55" i="8"/>
  <c r="DM55" i="8"/>
  <c r="DL55" i="8"/>
  <c r="DK55" i="8"/>
  <c r="DJ55" i="8"/>
  <c r="DI55" i="8"/>
  <c r="DH55" i="8"/>
  <c r="DG55" i="8"/>
  <c r="DF55" i="8"/>
  <c r="DE55" i="8"/>
  <c r="DD55" i="8"/>
  <c r="DC55" i="8"/>
  <c r="DB55" i="8"/>
  <c r="DA55" i="8"/>
  <c r="CZ55" i="8"/>
  <c r="CY55" i="8"/>
  <c r="CX55" i="8"/>
  <c r="CW55" i="8"/>
  <c r="CV55" i="8"/>
  <c r="CU55" i="8"/>
  <c r="CT55" i="8"/>
  <c r="CS55" i="8"/>
  <c r="CR55" i="8"/>
  <c r="CQ55" i="8"/>
  <c r="CP55" i="8"/>
  <c r="CO55" i="8"/>
  <c r="CN55" i="8"/>
  <c r="CM55" i="8"/>
  <c r="CL55" i="8"/>
  <c r="CK55" i="8"/>
  <c r="CJ55" i="8"/>
  <c r="CI55" i="8"/>
  <c r="CH55" i="8"/>
  <c r="CG55" i="8"/>
  <c r="CF55" i="8"/>
  <c r="CE55" i="8"/>
  <c r="CD55" i="8"/>
  <c r="CC55" i="8"/>
  <c r="CB55" i="8"/>
  <c r="CA55" i="8"/>
  <c r="BZ55" i="8"/>
  <c r="BY55" i="8"/>
  <c r="BX55" i="8"/>
  <c r="BW55" i="8"/>
  <c r="BV55" i="8"/>
  <c r="BU55" i="8"/>
  <c r="BT55" i="8"/>
  <c r="BS55" i="8"/>
  <c r="BR55" i="8"/>
  <c r="BQ55" i="8"/>
  <c r="BP55" i="8"/>
  <c r="BO55" i="8"/>
  <c r="BN55" i="8"/>
  <c r="BM55" i="8"/>
  <c r="BL55" i="8"/>
  <c r="BK55" i="8"/>
  <c r="BJ55" i="8"/>
  <c r="BI55" i="8"/>
  <c r="BH55" i="8"/>
  <c r="BG55" i="8"/>
  <c r="BF55" i="8"/>
  <c r="BE55" i="8"/>
  <c r="BD55" i="8"/>
  <c r="BC55" i="8"/>
  <c r="BB55" i="8"/>
  <c r="BA55" i="8"/>
  <c r="AZ55" i="8"/>
  <c r="AY55" i="8"/>
  <c r="AX55" i="8"/>
  <c r="AW55" i="8"/>
  <c r="AV55" i="8"/>
  <c r="AU55" i="8"/>
  <c r="AT55" i="8"/>
  <c r="AS55" i="8"/>
  <c r="AR55" i="8"/>
  <c r="AQ55" i="8"/>
  <c r="AP55" i="8"/>
  <c r="AO55" i="8"/>
  <c r="AN55" i="8"/>
  <c r="AM55" i="8"/>
  <c r="AL55" i="8"/>
  <c r="AK55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DV54" i="8"/>
  <c r="DU54" i="8"/>
  <c r="DT54" i="8"/>
  <c r="DS54" i="8"/>
  <c r="DR54" i="8"/>
  <c r="DQ54" i="8"/>
  <c r="DP54" i="8"/>
  <c r="DO54" i="8"/>
  <c r="DN54" i="8"/>
  <c r="DM54" i="8"/>
  <c r="DL54" i="8"/>
  <c r="DK54" i="8"/>
  <c r="DJ54" i="8"/>
  <c r="DI54" i="8"/>
  <c r="DH54" i="8"/>
  <c r="DG54" i="8"/>
  <c r="DF54" i="8"/>
  <c r="DE54" i="8"/>
  <c r="DD54" i="8"/>
  <c r="DC54" i="8"/>
  <c r="DB54" i="8"/>
  <c r="DA54" i="8"/>
  <c r="CZ54" i="8"/>
  <c r="CY54" i="8"/>
  <c r="CX54" i="8"/>
  <c r="CW54" i="8"/>
  <c r="CV54" i="8"/>
  <c r="CU54" i="8"/>
  <c r="CT54" i="8"/>
  <c r="CS54" i="8"/>
  <c r="CR54" i="8"/>
  <c r="CQ54" i="8"/>
  <c r="CP54" i="8"/>
  <c r="CO54" i="8"/>
  <c r="CN54" i="8"/>
  <c r="CM54" i="8"/>
  <c r="CL54" i="8"/>
  <c r="CK54" i="8"/>
  <c r="CJ54" i="8"/>
  <c r="CI54" i="8"/>
  <c r="CH54" i="8"/>
  <c r="CG54" i="8"/>
  <c r="CF54" i="8"/>
  <c r="CE54" i="8"/>
  <c r="CD54" i="8"/>
  <c r="CC54" i="8"/>
  <c r="CB54" i="8"/>
  <c r="CA54" i="8"/>
  <c r="BZ54" i="8"/>
  <c r="BY54" i="8"/>
  <c r="BX54" i="8"/>
  <c r="BW54" i="8"/>
  <c r="BV54" i="8"/>
  <c r="BU54" i="8"/>
  <c r="BT54" i="8"/>
  <c r="BS54" i="8"/>
  <c r="BR54" i="8"/>
  <c r="BQ54" i="8"/>
  <c r="BP54" i="8"/>
  <c r="BO54" i="8"/>
  <c r="BN54" i="8"/>
  <c r="BM54" i="8"/>
  <c r="BL54" i="8"/>
  <c r="BK54" i="8"/>
  <c r="BJ54" i="8"/>
  <c r="BI54" i="8"/>
  <c r="BH54" i="8"/>
  <c r="BG54" i="8"/>
  <c r="BF54" i="8"/>
  <c r="BE54" i="8"/>
  <c r="BD54" i="8"/>
  <c r="BC54" i="8"/>
  <c r="BB54" i="8"/>
  <c r="BA54" i="8"/>
  <c r="AZ54" i="8"/>
  <c r="AY54" i="8"/>
  <c r="AX54" i="8"/>
  <c r="AW54" i="8"/>
  <c r="AV54" i="8"/>
  <c r="AU54" i="8"/>
  <c r="AT54" i="8"/>
  <c r="AS54" i="8"/>
  <c r="AR54" i="8"/>
  <c r="AQ54" i="8"/>
  <c r="AP54" i="8"/>
  <c r="AO54" i="8"/>
  <c r="AN54" i="8"/>
  <c r="AM54" i="8"/>
  <c r="AL54" i="8"/>
  <c r="AK54" i="8"/>
  <c r="AJ54" i="8"/>
  <c r="AI54" i="8"/>
  <c r="AH54" i="8"/>
  <c r="AG54" i="8"/>
  <c r="AF54" i="8"/>
  <c r="AE54" i="8"/>
  <c r="AD54" i="8"/>
  <c r="AC54" i="8"/>
  <c r="AB54" i="8"/>
  <c r="AA54" i="8"/>
  <c r="Z54" i="8"/>
  <c r="Y54" i="8"/>
  <c r="X54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DV53" i="8"/>
  <c r="DU53" i="8"/>
  <c r="DT53" i="8"/>
  <c r="DS53" i="8"/>
  <c r="DR53" i="8"/>
  <c r="DQ53" i="8"/>
  <c r="DP53" i="8"/>
  <c r="DO53" i="8"/>
  <c r="DN53" i="8"/>
  <c r="DM53" i="8"/>
  <c r="DL53" i="8"/>
  <c r="DK53" i="8"/>
  <c r="DJ53" i="8"/>
  <c r="DI53" i="8"/>
  <c r="DH53" i="8"/>
  <c r="DG53" i="8"/>
  <c r="DF53" i="8"/>
  <c r="DE53" i="8"/>
  <c r="DD53" i="8"/>
  <c r="DC53" i="8"/>
  <c r="DB53" i="8"/>
  <c r="DA53" i="8"/>
  <c r="CZ53" i="8"/>
  <c r="CY53" i="8"/>
  <c r="CX53" i="8"/>
  <c r="CW53" i="8"/>
  <c r="CV53" i="8"/>
  <c r="CU53" i="8"/>
  <c r="CT53" i="8"/>
  <c r="CS53" i="8"/>
  <c r="CR53" i="8"/>
  <c r="CQ53" i="8"/>
  <c r="CP53" i="8"/>
  <c r="CO53" i="8"/>
  <c r="CN53" i="8"/>
  <c r="CM53" i="8"/>
  <c r="CL53" i="8"/>
  <c r="CK53" i="8"/>
  <c r="CJ53" i="8"/>
  <c r="CI53" i="8"/>
  <c r="CH53" i="8"/>
  <c r="CG53" i="8"/>
  <c r="CF53" i="8"/>
  <c r="CE53" i="8"/>
  <c r="CD53" i="8"/>
  <c r="CC53" i="8"/>
  <c r="CB53" i="8"/>
  <c r="CA53" i="8"/>
  <c r="BZ53" i="8"/>
  <c r="BY53" i="8"/>
  <c r="BX53" i="8"/>
  <c r="BW53" i="8"/>
  <c r="BV53" i="8"/>
  <c r="BU53" i="8"/>
  <c r="BT53" i="8"/>
  <c r="BS53" i="8"/>
  <c r="BR53" i="8"/>
  <c r="BQ53" i="8"/>
  <c r="BP53" i="8"/>
  <c r="BO53" i="8"/>
  <c r="BN53" i="8"/>
  <c r="BM53" i="8"/>
  <c r="BL53" i="8"/>
  <c r="BK53" i="8"/>
  <c r="BJ53" i="8"/>
  <c r="BI53" i="8"/>
  <c r="BH53" i="8"/>
  <c r="BG53" i="8"/>
  <c r="BF53" i="8"/>
  <c r="BE53" i="8"/>
  <c r="BD53" i="8"/>
  <c r="BC53" i="8"/>
  <c r="BB53" i="8"/>
  <c r="BA53" i="8"/>
  <c r="AZ53" i="8"/>
  <c r="AY53" i="8"/>
  <c r="AX53" i="8"/>
  <c r="AW53" i="8"/>
  <c r="AV53" i="8"/>
  <c r="AU53" i="8"/>
  <c r="AT53" i="8"/>
  <c r="AS53" i="8"/>
  <c r="AR53" i="8"/>
  <c r="AQ53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DV52" i="8"/>
  <c r="DU52" i="8"/>
  <c r="DT52" i="8"/>
  <c r="DS52" i="8"/>
  <c r="DR52" i="8"/>
  <c r="DQ52" i="8"/>
  <c r="DP52" i="8"/>
  <c r="DO52" i="8"/>
  <c r="DN52" i="8"/>
  <c r="DM52" i="8"/>
  <c r="DL52" i="8"/>
  <c r="DK52" i="8"/>
  <c r="DJ52" i="8"/>
  <c r="DI52" i="8"/>
  <c r="DH52" i="8"/>
  <c r="DG52" i="8"/>
  <c r="DF52" i="8"/>
  <c r="DE52" i="8"/>
  <c r="DD52" i="8"/>
  <c r="DC52" i="8"/>
  <c r="DB52" i="8"/>
  <c r="DA52" i="8"/>
  <c r="CZ52" i="8"/>
  <c r="CY52" i="8"/>
  <c r="CX52" i="8"/>
  <c r="CW52" i="8"/>
  <c r="CV52" i="8"/>
  <c r="CU52" i="8"/>
  <c r="CT52" i="8"/>
  <c r="CS52" i="8"/>
  <c r="CR52" i="8"/>
  <c r="CQ52" i="8"/>
  <c r="CP52" i="8"/>
  <c r="CO52" i="8"/>
  <c r="CN52" i="8"/>
  <c r="CM52" i="8"/>
  <c r="CL52" i="8"/>
  <c r="CK52" i="8"/>
  <c r="CJ52" i="8"/>
  <c r="CI52" i="8"/>
  <c r="CH52" i="8"/>
  <c r="CG52" i="8"/>
  <c r="CF52" i="8"/>
  <c r="CE52" i="8"/>
  <c r="CD52" i="8"/>
  <c r="CC52" i="8"/>
  <c r="CB52" i="8"/>
  <c r="CA52" i="8"/>
  <c r="BZ52" i="8"/>
  <c r="BY52" i="8"/>
  <c r="BX52" i="8"/>
  <c r="BW52" i="8"/>
  <c r="BV52" i="8"/>
  <c r="BU52" i="8"/>
  <c r="BT52" i="8"/>
  <c r="BS52" i="8"/>
  <c r="BR52" i="8"/>
  <c r="BQ52" i="8"/>
  <c r="BP52" i="8"/>
  <c r="BO52" i="8"/>
  <c r="BN52" i="8"/>
  <c r="BM52" i="8"/>
  <c r="BL52" i="8"/>
  <c r="BK52" i="8"/>
  <c r="BJ52" i="8"/>
  <c r="BI52" i="8"/>
  <c r="BH52" i="8"/>
  <c r="BG52" i="8"/>
  <c r="BF52" i="8"/>
  <c r="BE52" i="8"/>
  <c r="BD52" i="8"/>
  <c r="BC52" i="8"/>
  <c r="BB52" i="8"/>
  <c r="BA52" i="8"/>
  <c r="AZ52" i="8"/>
  <c r="AY52" i="8"/>
  <c r="AX52" i="8"/>
  <c r="AW52" i="8"/>
  <c r="AV52" i="8"/>
  <c r="AU52" i="8"/>
  <c r="AT52" i="8"/>
  <c r="AS52" i="8"/>
  <c r="AR52" i="8"/>
  <c r="AQ52" i="8"/>
  <c r="AP52" i="8"/>
  <c r="AO52" i="8"/>
  <c r="AN52" i="8"/>
  <c r="AM52" i="8"/>
  <c r="AL52" i="8"/>
  <c r="AK52" i="8"/>
  <c r="AJ52" i="8"/>
  <c r="AI52" i="8"/>
  <c r="AH52" i="8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DV51" i="8"/>
  <c r="DU51" i="8"/>
  <c r="DT51" i="8"/>
  <c r="DS51" i="8"/>
  <c r="DR51" i="8"/>
  <c r="DQ51" i="8"/>
  <c r="DP51" i="8"/>
  <c r="DO51" i="8"/>
  <c r="DN51" i="8"/>
  <c r="DM51" i="8"/>
  <c r="DL51" i="8"/>
  <c r="DK51" i="8"/>
  <c r="DJ51" i="8"/>
  <c r="DI51" i="8"/>
  <c r="DH51" i="8"/>
  <c r="DG51" i="8"/>
  <c r="DF51" i="8"/>
  <c r="DE51" i="8"/>
  <c r="DD51" i="8"/>
  <c r="DC51" i="8"/>
  <c r="DB51" i="8"/>
  <c r="DA51" i="8"/>
  <c r="CZ51" i="8"/>
  <c r="CY51" i="8"/>
  <c r="CX51" i="8"/>
  <c r="CW51" i="8"/>
  <c r="CV51" i="8"/>
  <c r="CU51" i="8"/>
  <c r="CT51" i="8"/>
  <c r="CS51" i="8"/>
  <c r="CR51" i="8"/>
  <c r="CQ51" i="8"/>
  <c r="CP51" i="8"/>
  <c r="CO51" i="8"/>
  <c r="CN51" i="8"/>
  <c r="CM51" i="8"/>
  <c r="CL51" i="8"/>
  <c r="CK51" i="8"/>
  <c r="CJ51" i="8"/>
  <c r="CI51" i="8"/>
  <c r="CH51" i="8"/>
  <c r="CG51" i="8"/>
  <c r="CF51" i="8"/>
  <c r="CE51" i="8"/>
  <c r="CD51" i="8"/>
  <c r="CC51" i="8"/>
  <c r="CB51" i="8"/>
  <c r="CA51" i="8"/>
  <c r="BZ51" i="8"/>
  <c r="BY51" i="8"/>
  <c r="BX51" i="8"/>
  <c r="BW51" i="8"/>
  <c r="BV51" i="8"/>
  <c r="BU51" i="8"/>
  <c r="BT51" i="8"/>
  <c r="BS51" i="8"/>
  <c r="BR51" i="8"/>
  <c r="BQ51" i="8"/>
  <c r="BP51" i="8"/>
  <c r="BO51" i="8"/>
  <c r="BN51" i="8"/>
  <c r="BM51" i="8"/>
  <c r="BL51" i="8"/>
  <c r="BK51" i="8"/>
  <c r="BJ51" i="8"/>
  <c r="BI51" i="8"/>
  <c r="BH51" i="8"/>
  <c r="BG51" i="8"/>
  <c r="BF51" i="8"/>
  <c r="BE51" i="8"/>
  <c r="BD51" i="8"/>
  <c r="BC51" i="8"/>
  <c r="BB51" i="8"/>
  <c r="BA51" i="8"/>
  <c r="AZ51" i="8"/>
  <c r="AY51" i="8"/>
  <c r="AX51" i="8"/>
  <c r="AW51" i="8"/>
  <c r="AV51" i="8"/>
  <c r="AU51" i="8"/>
  <c r="AT51" i="8"/>
  <c r="AS51" i="8"/>
  <c r="AR51" i="8"/>
  <c r="AQ51" i="8"/>
  <c r="AP51" i="8"/>
  <c r="AO51" i="8"/>
  <c r="AN51" i="8"/>
  <c r="AM51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DV50" i="8"/>
  <c r="DU50" i="8"/>
  <c r="DT50" i="8"/>
  <c r="DS50" i="8"/>
  <c r="DR50" i="8"/>
  <c r="DQ50" i="8"/>
  <c r="DP50" i="8"/>
  <c r="DO50" i="8"/>
  <c r="DN50" i="8"/>
  <c r="DM50" i="8"/>
  <c r="DL50" i="8"/>
  <c r="DK50" i="8"/>
  <c r="DJ50" i="8"/>
  <c r="DI50" i="8"/>
  <c r="DH50" i="8"/>
  <c r="DG50" i="8"/>
  <c r="DF50" i="8"/>
  <c r="DE50" i="8"/>
  <c r="DD50" i="8"/>
  <c r="DC50" i="8"/>
  <c r="DB50" i="8"/>
  <c r="DA50" i="8"/>
  <c r="CZ50" i="8"/>
  <c r="CY50" i="8"/>
  <c r="CX50" i="8"/>
  <c r="CW50" i="8"/>
  <c r="CV50" i="8"/>
  <c r="CU50" i="8"/>
  <c r="CT50" i="8"/>
  <c r="CS50" i="8"/>
  <c r="CR50" i="8"/>
  <c r="CQ50" i="8"/>
  <c r="CP50" i="8"/>
  <c r="CO50" i="8"/>
  <c r="CN50" i="8"/>
  <c r="CM50" i="8"/>
  <c r="CL50" i="8"/>
  <c r="CK50" i="8"/>
  <c r="CJ50" i="8"/>
  <c r="CI50" i="8"/>
  <c r="CH50" i="8"/>
  <c r="CG50" i="8"/>
  <c r="CF50" i="8"/>
  <c r="CE50" i="8"/>
  <c r="CD50" i="8"/>
  <c r="CC50" i="8"/>
  <c r="CB50" i="8"/>
  <c r="CA50" i="8"/>
  <c r="BZ50" i="8"/>
  <c r="BY50" i="8"/>
  <c r="BX50" i="8"/>
  <c r="BW50" i="8"/>
  <c r="BV50" i="8"/>
  <c r="BU50" i="8"/>
  <c r="BT50" i="8"/>
  <c r="BS50" i="8"/>
  <c r="BR50" i="8"/>
  <c r="BQ50" i="8"/>
  <c r="BP50" i="8"/>
  <c r="BO50" i="8"/>
  <c r="BN50" i="8"/>
  <c r="BM50" i="8"/>
  <c r="BL50" i="8"/>
  <c r="BK50" i="8"/>
  <c r="BJ50" i="8"/>
  <c r="BI50" i="8"/>
  <c r="BH50" i="8"/>
  <c r="BG50" i="8"/>
  <c r="BF50" i="8"/>
  <c r="BE50" i="8"/>
  <c r="BD50" i="8"/>
  <c r="BC50" i="8"/>
  <c r="BB50" i="8"/>
  <c r="BA50" i="8"/>
  <c r="AZ50" i="8"/>
  <c r="AY50" i="8"/>
  <c r="AX50" i="8"/>
  <c r="AW50" i="8"/>
  <c r="AV50" i="8"/>
  <c r="AU50" i="8"/>
  <c r="AT50" i="8"/>
  <c r="AS50" i="8"/>
  <c r="AR50" i="8"/>
  <c r="AQ50" i="8"/>
  <c r="AP50" i="8"/>
  <c r="AO50" i="8"/>
  <c r="AN50" i="8"/>
  <c r="AM50" i="8"/>
  <c r="AL50" i="8"/>
  <c r="AK50" i="8"/>
  <c r="AJ50" i="8"/>
  <c r="AI50" i="8"/>
  <c r="AH50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DV49" i="8"/>
  <c r="DU49" i="8"/>
  <c r="DT49" i="8"/>
  <c r="DS49" i="8"/>
  <c r="DR49" i="8"/>
  <c r="DQ49" i="8"/>
  <c r="DP49" i="8"/>
  <c r="DO49" i="8"/>
  <c r="DN49" i="8"/>
  <c r="DM49" i="8"/>
  <c r="DL49" i="8"/>
  <c r="DK49" i="8"/>
  <c r="DJ49" i="8"/>
  <c r="DI49" i="8"/>
  <c r="DH49" i="8"/>
  <c r="DG49" i="8"/>
  <c r="DF49" i="8"/>
  <c r="DE49" i="8"/>
  <c r="DD49" i="8"/>
  <c r="DC49" i="8"/>
  <c r="DB49" i="8"/>
  <c r="DA49" i="8"/>
  <c r="CZ49" i="8"/>
  <c r="CY49" i="8"/>
  <c r="CX49" i="8"/>
  <c r="CW49" i="8"/>
  <c r="CV49" i="8"/>
  <c r="CU49" i="8"/>
  <c r="CT49" i="8"/>
  <c r="CS49" i="8"/>
  <c r="CR49" i="8"/>
  <c r="CQ49" i="8"/>
  <c r="CP49" i="8"/>
  <c r="CO49" i="8"/>
  <c r="CN49" i="8"/>
  <c r="CM49" i="8"/>
  <c r="CL49" i="8"/>
  <c r="CK49" i="8"/>
  <c r="CJ49" i="8"/>
  <c r="CI49" i="8"/>
  <c r="CH49" i="8"/>
  <c r="CG49" i="8"/>
  <c r="CF49" i="8"/>
  <c r="CE49" i="8"/>
  <c r="CD49" i="8"/>
  <c r="CC49" i="8"/>
  <c r="CB49" i="8"/>
  <c r="CA49" i="8"/>
  <c r="BZ49" i="8"/>
  <c r="BY49" i="8"/>
  <c r="BX49" i="8"/>
  <c r="BW49" i="8"/>
  <c r="BV49" i="8"/>
  <c r="BU49" i="8"/>
  <c r="BT49" i="8"/>
  <c r="BS49" i="8"/>
  <c r="BR49" i="8"/>
  <c r="BQ49" i="8"/>
  <c r="BP49" i="8"/>
  <c r="BO49" i="8"/>
  <c r="BN49" i="8"/>
  <c r="BM49" i="8"/>
  <c r="BL49" i="8"/>
  <c r="BK49" i="8"/>
  <c r="BJ49" i="8"/>
  <c r="BI49" i="8"/>
  <c r="BH49" i="8"/>
  <c r="BG49" i="8"/>
  <c r="BF49" i="8"/>
  <c r="BE49" i="8"/>
  <c r="BD49" i="8"/>
  <c r="BC49" i="8"/>
  <c r="BB49" i="8"/>
  <c r="BA49" i="8"/>
  <c r="AZ49" i="8"/>
  <c r="AY49" i="8"/>
  <c r="AX49" i="8"/>
  <c r="AW49" i="8"/>
  <c r="AV49" i="8"/>
  <c r="AU49" i="8"/>
  <c r="AT49" i="8"/>
  <c r="AS49" i="8"/>
  <c r="AR49" i="8"/>
  <c r="AQ49" i="8"/>
  <c r="AP49" i="8"/>
  <c r="AO49" i="8"/>
  <c r="AN49" i="8"/>
  <c r="AM49" i="8"/>
  <c r="AL49" i="8"/>
  <c r="AK49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DV48" i="8"/>
  <c r="DU48" i="8"/>
  <c r="DT48" i="8"/>
  <c r="DS48" i="8"/>
  <c r="DR48" i="8"/>
  <c r="DQ48" i="8"/>
  <c r="DP48" i="8"/>
  <c r="DO48" i="8"/>
  <c r="DN48" i="8"/>
  <c r="DM48" i="8"/>
  <c r="DL48" i="8"/>
  <c r="DK48" i="8"/>
  <c r="DJ48" i="8"/>
  <c r="DI48" i="8"/>
  <c r="DH48" i="8"/>
  <c r="DG48" i="8"/>
  <c r="DF48" i="8"/>
  <c r="DE48" i="8"/>
  <c r="DD48" i="8"/>
  <c r="DC48" i="8"/>
  <c r="DB48" i="8"/>
  <c r="DA48" i="8"/>
  <c r="CZ48" i="8"/>
  <c r="CY48" i="8"/>
  <c r="CX48" i="8"/>
  <c r="CW48" i="8"/>
  <c r="CV48" i="8"/>
  <c r="CU48" i="8"/>
  <c r="CT48" i="8"/>
  <c r="CS48" i="8"/>
  <c r="CR48" i="8"/>
  <c r="CQ48" i="8"/>
  <c r="CP48" i="8"/>
  <c r="CO48" i="8"/>
  <c r="CN48" i="8"/>
  <c r="CM48" i="8"/>
  <c r="CL48" i="8"/>
  <c r="CK48" i="8"/>
  <c r="CJ48" i="8"/>
  <c r="CI48" i="8"/>
  <c r="CH48" i="8"/>
  <c r="CG48" i="8"/>
  <c r="CF48" i="8"/>
  <c r="CE48" i="8"/>
  <c r="CD48" i="8"/>
  <c r="CC48" i="8"/>
  <c r="CB48" i="8"/>
  <c r="CA48" i="8"/>
  <c r="BZ48" i="8"/>
  <c r="BY48" i="8"/>
  <c r="BX48" i="8"/>
  <c r="BW48" i="8"/>
  <c r="BV48" i="8"/>
  <c r="BU48" i="8"/>
  <c r="BT48" i="8"/>
  <c r="BS48" i="8"/>
  <c r="BR48" i="8"/>
  <c r="BQ48" i="8"/>
  <c r="BP48" i="8"/>
  <c r="BO48" i="8"/>
  <c r="BN48" i="8"/>
  <c r="BM48" i="8"/>
  <c r="BL48" i="8"/>
  <c r="BK48" i="8"/>
  <c r="BJ48" i="8"/>
  <c r="BI48" i="8"/>
  <c r="BH48" i="8"/>
  <c r="BG48" i="8"/>
  <c r="BF48" i="8"/>
  <c r="BE48" i="8"/>
  <c r="BD48" i="8"/>
  <c r="BC48" i="8"/>
  <c r="BB48" i="8"/>
  <c r="BA48" i="8"/>
  <c r="AZ48" i="8"/>
  <c r="AY48" i="8"/>
  <c r="AX48" i="8"/>
  <c r="AW48" i="8"/>
  <c r="AV48" i="8"/>
  <c r="AU48" i="8"/>
  <c r="AT48" i="8"/>
  <c r="AS48" i="8"/>
  <c r="AR48" i="8"/>
  <c r="AQ48" i="8"/>
  <c r="AP48" i="8"/>
  <c r="AO48" i="8"/>
  <c r="AN48" i="8"/>
  <c r="AM48" i="8"/>
  <c r="AL48" i="8"/>
  <c r="AK48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DV47" i="8"/>
  <c r="DU47" i="8"/>
  <c r="DT47" i="8"/>
  <c r="DS47" i="8"/>
  <c r="DR47" i="8"/>
  <c r="DQ47" i="8"/>
  <c r="DP47" i="8"/>
  <c r="DO47" i="8"/>
  <c r="DN47" i="8"/>
  <c r="DM47" i="8"/>
  <c r="DL47" i="8"/>
  <c r="DK47" i="8"/>
  <c r="DJ47" i="8"/>
  <c r="DI47" i="8"/>
  <c r="DH47" i="8"/>
  <c r="DG47" i="8"/>
  <c r="DF47" i="8"/>
  <c r="DE47" i="8"/>
  <c r="DD47" i="8"/>
  <c r="DC47" i="8"/>
  <c r="DB47" i="8"/>
  <c r="DA47" i="8"/>
  <c r="CZ47" i="8"/>
  <c r="CY47" i="8"/>
  <c r="CX47" i="8"/>
  <c r="CW47" i="8"/>
  <c r="CV47" i="8"/>
  <c r="CU47" i="8"/>
  <c r="CT47" i="8"/>
  <c r="CS47" i="8"/>
  <c r="CR47" i="8"/>
  <c r="CQ47" i="8"/>
  <c r="CP47" i="8"/>
  <c r="CO47" i="8"/>
  <c r="CN47" i="8"/>
  <c r="CM47" i="8"/>
  <c r="CL47" i="8"/>
  <c r="CK47" i="8"/>
  <c r="CJ47" i="8"/>
  <c r="CI47" i="8"/>
  <c r="CH47" i="8"/>
  <c r="CG47" i="8"/>
  <c r="CF47" i="8"/>
  <c r="CE47" i="8"/>
  <c r="CD47" i="8"/>
  <c r="CC47" i="8"/>
  <c r="CB47" i="8"/>
  <c r="CA47" i="8"/>
  <c r="BZ47" i="8"/>
  <c r="BY47" i="8"/>
  <c r="BX47" i="8"/>
  <c r="BW47" i="8"/>
  <c r="BV47" i="8"/>
  <c r="BU47" i="8"/>
  <c r="BT47" i="8"/>
  <c r="BS47" i="8"/>
  <c r="BR47" i="8"/>
  <c r="BQ47" i="8"/>
  <c r="BP47" i="8"/>
  <c r="BO47" i="8"/>
  <c r="BN47" i="8"/>
  <c r="BM47" i="8"/>
  <c r="BL47" i="8"/>
  <c r="BK47" i="8"/>
  <c r="BJ47" i="8"/>
  <c r="BI47" i="8"/>
  <c r="BH47" i="8"/>
  <c r="BG47" i="8"/>
  <c r="BF47" i="8"/>
  <c r="BE47" i="8"/>
  <c r="BD47" i="8"/>
  <c r="BC47" i="8"/>
  <c r="BB47" i="8"/>
  <c r="BA47" i="8"/>
  <c r="AZ47" i="8"/>
  <c r="AY47" i="8"/>
  <c r="AX47" i="8"/>
  <c r="AW47" i="8"/>
  <c r="AV47" i="8"/>
  <c r="AU47" i="8"/>
  <c r="AT47" i="8"/>
  <c r="AS47" i="8"/>
  <c r="AR47" i="8"/>
  <c r="AQ47" i="8"/>
  <c r="AP47" i="8"/>
  <c r="AO47" i="8"/>
  <c r="AN47" i="8"/>
  <c r="AM47" i="8"/>
  <c r="AL47" i="8"/>
  <c r="AK47" i="8"/>
  <c r="AJ47" i="8"/>
  <c r="AI47" i="8"/>
  <c r="AH47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DV46" i="8"/>
  <c r="DU46" i="8"/>
  <c r="DT46" i="8"/>
  <c r="DS46" i="8"/>
  <c r="DR46" i="8"/>
  <c r="DQ46" i="8"/>
  <c r="DP46" i="8"/>
  <c r="DO46" i="8"/>
  <c r="DN46" i="8"/>
  <c r="DM46" i="8"/>
  <c r="DL46" i="8"/>
  <c r="DK46" i="8"/>
  <c r="DJ46" i="8"/>
  <c r="DI46" i="8"/>
  <c r="DH46" i="8"/>
  <c r="DG46" i="8"/>
  <c r="DF46" i="8"/>
  <c r="DE46" i="8"/>
  <c r="DD46" i="8"/>
  <c r="DC46" i="8"/>
  <c r="DB46" i="8"/>
  <c r="DA46" i="8"/>
  <c r="CZ46" i="8"/>
  <c r="CY46" i="8"/>
  <c r="CX46" i="8"/>
  <c r="CW46" i="8"/>
  <c r="CV46" i="8"/>
  <c r="CU46" i="8"/>
  <c r="CT46" i="8"/>
  <c r="CS46" i="8"/>
  <c r="CR46" i="8"/>
  <c r="CQ46" i="8"/>
  <c r="CP46" i="8"/>
  <c r="CO46" i="8"/>
  <c r="CN46" i="8"/>
  <c r="CM46" i="8"/>
  <c r="CL46" i="8"/>
  <c r="CK46" i="8"/>
  <c r="CJ46" i="8"/>
  <c r="CI46" i="8"/>
  <c r="CH46" i="8"/>
  <c r="CG46" i="8"/>
  <c r="CF46" i="8"/>
  <c r="CE46" i="8"/>
  <c r="CD46" i="8"/>
  <c r="CC46" i="8"/>
  <c r="CB46" i="8"/>
  <c r="CA46" i="8"/>
  <c r="BZ46" i="8"/>
  <c r="BY46" i="8"/>
  <c r="BX46" i="8"/>
  <c r="BW46" i="8"/>
  <c r="BV46" i="8"/>
  <c r="BU46" i="8"/>
  <c r="BT46" i="8"/>
  <c r="BS46" i="8"/>
  <c r="BR46" i="8"/>
  <c r="BQ46" i="8"/>
  <c r="BP46" i="8"/>
  <c r="BO46" i="8"/>
  <c r="BN46" i="8"/>
  <c r="BM46" i="8"/>
  <c r="BL46" i="8"/>
  <c r="BK46" i="8"/>
  <c r="BJ46" i="8"/>
  <c r="BI46" i="8"/>
  <c r="BH46" i="8"/>
  <c r="BG46" i="8"/>
  <c r="BF46" i="8"/>
  <c r="BE46" i="8"/>
  <c r="BD46" i="8"/>
  <c r="BC46" i="8"/>
  <c r="BB46" i="8"/>
  <c r="BA46" i="8"/>
  <c r="AZ46" i="8"/>
  <c r="AY46" i="8"/>
  <c r="AX46" i="8"/>
  <c r="AW46" i="8"/>
  <c r="AV46" i="8"/>
  <c r="AU46" i="8"/>
  <c r="AT46" i="8"/>
  <c r="AS46" i="8"/>
  <c r="AR46" i="8"/>
  <c r="AQ46" i="8"/>
  <c r="AP46" i="8"/>
  <c r="AO46" i="8"/>
  <c r="AN46" i="8"/>
  <c r="AM46" i="8"/>
  <c r="AL46" i="8"/>
  <c r="AK46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DV45" i="8"/>
  <c r="DU45" i="8"/>
  <c r="DT45" i="8"/>
  <c r="DS45" i="8"/>
  <c r="DR45" i="8"/>
  <c r="DQ45" i="8"/>
  <c r="DP45" i="8"/>
  <c r="DO45" i="8"/>
  <c r="DN45" i="8"/>
  <c r="DM45" i="8"/>
  <c r="DL45" i="8"/>
  <c r="DK45" i="8"/>
  <c r="DJ45" i="8"/>
  <c r="DI45" i="8"/>
  <c r="DH45" i="8"/>
  <c r="DG45" i="8"/>
  <c r="DF45" i="8"/>
  <c r="DE45" i="8"/>
  <c r="DD45" i="8"/>
  <c r="DC45" i="8"/>
  <c r="DB45" i="8"/>
  <c r="DA45" i="8"/>
  <c r="CZ45" i="8"/>
  <c r="CY45" i="8"/>
  <c r="CX45" i="8"/>
  <c r="CW45" i="8"/>
  <c r="CV45" i="8"/>
  <c r="CU45" i="8"/>
  <c r="CT45" i="8"/>
  <c r="CS45" i="8"/>
  <c r="CR45" i="8"/>
  <c r="CQ45" i="8"/>
  <c r="CP45" i="8"/>
  <c r="CO45" i="8"/>
  <c r="CN45" i="8"/>
  <c r="CM45" i="8"/>
  <c r="CL45" i="8"/>
  <c r="CK45" i="8"/>
  <c r="CJ45" i="8"/>
  <c r="CI45" i="8"/>
  <c r="CH45" i="8"/>
  <c r="CG45" i="8"/>
  <c r="CF45" i="8"/>
  <c r="CE45" i="8"/>
  <c r="CD45" i="8"/>
  <c r="CC45" i="8"/>
  <c r="CB45" i="8"/>
  <c r="CA45" i="8"/>
  <c r="BZ45" i="8"/>
  <c r="BY45" i="8"/>
  <c r="BX45" i="8"/>
  <c r="BW45" i="8"/>
  <c r="BV45" i="8"/>
  <c r="BU45" i="8"/>
  <c r="BT45" i="8"/>
  <c r="BS45" i="8"/>
  <c r="BR45" i="8"/>
  <c r="BQ45" i="8"/>
  <c r="BP45" i="8"/>
  <c r="BO45" i="8"/>
  <c r="BN45" i="8"/>
  <c r="BM45" i="8"/>
  <c r="BL45" i="8"/>
  <c r="BK45" i="8"/>
  <c r="BJ45" i="8"/>
  <c r="BI45" i="8"/>
  <c r="BH45" i="8"/>
  <c r="BG45" i="8"/>
  <c r="BF45" i="8"/>
  <c r="BE45" i="8"/>
  <c r="BD45" i="8"/>
  <c r="BC45" i="8"/>
  <c r="BB45" i="8"/>
  <c r="BA45" i="8"/>
  <c r="AZ45" i="8"/>
  <c r="AY45" i="8"/>
  <c r="AX45" i="8"/>
  <c r="AW45" i="8"/>
  <c r="AV45" i="8"/>
  <c r="AU45" i="8"/>
  <c r="AT45" i="8"/>
  <c r="AS45" i="8"/>
  <c r="AR45" i="8"/>
  <c r="AQ45" i="8"/>
  <c r="AP45" i="8"/>
  <c r="AO45" i="8"/>
  <c r="AN45" i="8"/>
  <c r="AM45" i="8"/>
  <c r="AL45" i="8"/>
  <c r="AK45" i="8"/>
  <c r="AJ45" i="8"/>
  <c r="AI45" i="8"/>
  <c r="AH45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DV44" i="8"/>
  <c r="DU44" i="8"/>
  <c r="DT44" i="8"/>
  <c r="DS44" i="8"/>
  <c r="DR44" i="8"/>
  <c r="DQ44" i="8"/>
  <c r="DP44" i="8"/>
  <c r="DO44" i="8"/>
  <c r="DN44" i="8"/>
  <c r="DM44" i="8"/>
  <c r="DL44" i="8"/>
  <c r="DK44" i="8"/>
  <c r="DJ44" i="8"/>
  <c r="DI44" i="8"/>
  <c r="DH44" i="8"/>
  <c r="DG44" i="8"/>
  <c r="DF44" i="8"/>
  <c r="DE44" i="8"/>
  <c r="DD44" i="8"/>
  <c r="DC44" i="8"/>
  <c r="DB44" i="8"/>
  <c r="DA44" i="8"/>
  <c r="CZ44" i="8"/>
  <c r="CY44" i="8"/>
  <c r="CX44" i="8"/>
  <c r="CW44" i="8"/>
  <c r="CV44" i="8"/>
  <c r="CU44" i="8"/>
  <c r="CT44" i="8"/>
  <c r="CS44" i="8"/>
  <c r="CR44" i="8"/>
  <c r="CQ44" i="8"/>
  <c r="CP44" i="8"/>
  <c r="CO44" i="8"/>
  <c r="CN44" i="8"/>
  <c r="CM44" i="8"/>
  <c r="CL44" i="8"/>
  <c r="CK44" i="8"/>
  <c r="CJ44" i="8"/>
  <c r="CI44" i="8"/>
  <c r="CH44" i="8"/>
  <c r="CG44" i="8"/>
  <c r="CF44" i="8"/>
  <c r="CE44" i="8"/>
  <c r="CD44" i="8"/>
  <c r="CC44" i="8"/>
  <c r="CB44" i="8"/>
  <c r="CA44" i="8"/>
  <c r="BZ44" i="8"/>
  <c r="BY44" i="8"/>
  <c r="BX44" i="8"/>
  <c r="BW44" i="8"/>
  <c r="BV44" i="8"/>
  <c r="BU44" i="8"/>
  <c r="BT44" i="8"/>
  <c r="BS44" i="8"/>
  <c r="BR44" i="8"/>
  <c r="BQ44" i="8"/>
  <c r="BP44" i="8"/>
  <c r="BO44" i="8"/>
  <c r="BN44" i="8"/>
  <c r="BM44" i="8"/>
  <c r="BL44" i="8"/>
  <c r="BK44" i="8"/>
  <c r="BJ44" i="8"/>
  <c r="BI44" i="8"/>
  <c r="BH44" i="8"/>
  <c r="BG44" i="8"/>
  <c r="BF44" i="8"/>
  <c r="BE44" i="8"/>
  <c r="BD44" i="8"/>
  <c r="BC44" i="8"/>
  <c r="BB44" i="8"/>
  <c r="BA44" i="8"/>
  <c r="AZ44" i="8"/>
  <c r="AY44" i="8"/>
  <c r="AX44" i="8"/>
  <c r="AW44" i="8"/>
  <c r="AV44" i="8"/>
  <c r="AU44" i="8"/>
  <c r="AT44" i="8"/>
  <c r="AS44" i="8"/>
  <c r="AR44" i="8"/>
  <c r="AQ44" i="8"/>
  <c r="AP44" i="8"/>
  <c r="AO44" i="8"/>
  <c r="AN44" i="8"/>
  <c r="AM44" i="8"/>
  <c r="AL44" i="8"/>
  <c r="AK44" i="8"/>
  <c r="AJ44" i="8"/>
  <c r="AI44" i="8"/>
  <c r="AH44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DV43" i="8"/>
  <c r="DU43" i="8"/>
  <c r="DT43" i="8"/>
  <c r="DS43" i="8"/>
  <c r="DR43" i="8"/>
  <c r="DQ43" i="8"/>
  <c r="DP43" i="8"/>
  <c r="DO43" i="8"/>
  <c r="DN43" i="8"/>
  <c r="DM43" i="8"/>
  <c r="DL43" i="8"/>
  <c r="DK43" i="8"/>
  <c r="DJ43" i="8"/>
  <c r="DI43" i="8"/>
  <c r="DH43" i="8"/>
  <c r="DG43" i="8"/>
  <c r="DF43" i="8"/>
  <c r="DE43" i="8"/>
  <c r="DD43" i="8"/>
  <c r="DC43" i="8"/>
  <c r="DB43" i="8"/>
  <c r="DA43" i="8"/>
  <c r="CZ43" i="8"/>
  <c r="CY43" i="8"/>
  <c r="CX43" i="8"/>
  <c r="CW43" i="8"/>
  <c r="CV43" i="8"/>
  <c r="CU43" i="8"/>
  <c r="CT43" i="8"/>
  <c r="CS43" i="8"/>
  <c r="CR43" i="8"/>
  <c r="CQ43" i="8"/>
  <c r="CP43" i="8"/>
  <c r="CO43" i="8"/>
  <c r="CN43" i="8"/>
  <c r="CM43" i="8"/>
  <c r="CL43" i="8"/>
  <c r="CK43" i="8"/>
  <c r="CJ43" i="8"/>
  <c r="CI43" i="8"/>
  <c r="CH43" i="8"/>
  <c r="CG43" i="8"/>
  <c r="CF43" i="8"/>
  <c r="CE43" i="8"/>
  <c r="CD43" i="8"/>
  <c r="CC43" i="8"/>
  <c r="CB43" i="8"/>
  <c r="CA43" i="8"/>
  <c r="BZ43" i="8"/>
  <c r="BY43" i="8"/>
  <c r="BX43" i="8"/>
  <c r="BW43" i="8"/>
  <c r="BV43" i="8"/>
  <c r="BU43" i="8"/>
  <c r="BT43" i="8"/>
  <c r="BS43" i="8"/>
  <c r="BR43" i="8"/>
  <c r="BQ43" i="8"/>
  <c r="BP43" i="8"/>
  <c r="BO43" i="8"/>
  <c r="BN43" i="8"/>
  <c r="BM43" i="8"/>
  <c r="BL43" i="8"/>
  <c r="BK43" i="8"/>
  <c r="BJ43" i="8"/>
  <c r="BI43" i="8"/>
  <c r="BH43" i="8"/>
  <c r="BG43" i="8"/>
  <c r="BF43" i="8"/>
  <c r="BE43" i="8"/>
  <c r="BD43" i="8"/>
  <c r="BC43" i="8"/>
  <c r="BB43" i="8"/>
  <c r="BA43" i="8"/>
  <c r="AZ43" i="8"/>
  <c r="AY43" i="8"/>
  <c r="AX43" i="8"/>
  <c r="AW43" i="8"/>
  <c r="AV43" i="8"/>
  <c r="AU43" i="8"/>
  <c r="AT43" i="8"/>
  <c r="AS43" i="8"/>
  <c r="AR43" i="8"/>
  <c r="AQ43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DV42" i="8"/>
  <c r="DU42" i="8"/>
  <c r="DT42" i="8"/>
  <c r="DS42" i="8"/>
  <c r="DR42" i="8"/>
  <c r="DQ42" i="8"/>
  <c r="DP42" i="8"/>
  <c r="DO42" i="8"/>
  <c r="DN42" i="8"/>
  <c r="DM42" i="8"/>
  <c r="DL42" i="8"/>
  <c r="DK42" i="8"/>
  <c r="DJ42" i="8"/>
  <c r="DI42" i="8"/>
  <c r="DH42" i="8"/>
  <c r="DG42" i="8"/>
  <c r="DF42" i="8"/>
  <c r="DE42" i="8"/>
  <c r="DD42" i="8"/>
  <c r="DC42" i="8"/>
  <c r="DB42" i="8"/>
  <c r="DA42" i="8"/>
  <c r="CZ42" i="8"/>
  <c r="CY42" i="8"/>
  <c r="CX42" i="8"/>
  <c r="CW42" i="8"/>
  <c r="CV42" i="8"/>
  <c r="CU42" i="8"/>
  <c r="CT42" i="8"/>
  <c r="CS42" i="8"/>
  <c r="CR42" i="8"/>
  <c r="CQ42" i="8"/>
  <c r="CP42" i="8"/>
  <c r="CO42" i="8"/>
  <c r="CN42" i="8"/>
  <c r="CM42" i="8"/>
  <c r="CL42" i="8"/>
  <c r="CK42" i="8"/>
  <c r="CJ42" i="8"/>
  <c r="CI42" i="8"/>
  <c r="CH42" i="8"/>
  <c r="CG42" i="8"/>
  <c r="CF42" i="8"/>
  <c r="CE42" i="8"/>
  <c r="CD42" i="8"/>
  <c r="CC42" i="8"/>
  <c r="CB42" i="8"/>
  <c r="CA42" i="8"/>
  <c r="BZ42" i="8"/>
  <c r="BY42" i="8"/>
  <c r="BX42" i="8"/>
  <c r="BW42" i="8"/>
  <c r="BV42" i="8"/>
  <c r="BU42" i="8"/>
  <c r="BT42" i="8"/>
  <c r="BS42" i="8"/>
  <c r="BR42" i="8"/>
  <c r="BQ42" i="8"/>
  <c r="BP42" i="8"/>
  <c r="BO42" i="8"/>
  <c r="BN42" i="8"/>
  <c r="BM42" i="8"/>
  <c r="BL42" i="8"/>
  <c r="BK42" i="8"/>
  <c r="BJ42" i="8"/>
  <c r="BI42" i="8"/>
  <c r="BH42" i="8"/>
  <c r="BG42" i="8"/>
  <c r="BF42" i="8"/>
  <c r="BE42" i="8"/>
  <c r="BD42" i="8"/>
  <c r="BC42" i="8"/>
  <c r="BB42" i="8"/>
  <c r="BA42" i="8"/>
  <c r="AZ42" i="8"/>
  <c r="AY42" i="8"/>
  <c r="AX42" i="8"/>
  <c r="AW42" i="8"/>
  <c r="AV42" i="8"/>
  <c r="AU42" i="8"/>
  <c r="AT42" i="8"/>
  <c r="AS42" i="8"/>
  <c r="AR42" i="8"/>
  <c r="AQ42" i="8"/>
  <c r="AP42" i="8"/>
  <c r="AO42" i="8"/>
  <c r="AN42" i="8"/>
  <c r="AM42" i="8"/>
  <c r="AL42" i="8"/>
  <c r="AK42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DV41" i="8"/>
  <c r="DU41" i="8"/>
  <c r="DT41" i="8"/>
  <c r="DS41" i="8"/>
  <c r="DR41" i="8"/>
  <c r="DQ41" i="8"/>
  <c r="DP41" i="8"/>
  <c r="DO41" i="8"/>
  <c r="DN41" i="8"/>
  <c r="DM41" i="8"/>
  <c r="DL41" i="8"/>
  <c r="DK41" i="8"/>
  <c r="DJ41" i="8"/>
  <c r="DI41" i="8"/>
  <c r="DH41" i="8"/>
  <c r="DG41" i="8"/>
  <c r="DF41" i="8"/>
  <c r="DE41" i="8"/>
  <c r="DD41" i="8"/>
  <c r="DC41" i="8"/>
  <c r="DB41" i="8"/>
  <c r="DA41" i="8"/>
  <c r="CZ41" i="8"/>
  <c r="CY41" i="8"/>
  <c r="CX41" i="8"/>
  <c r="CW41" i="8"/>
  <c r="CV41" i="8"/>
  <c r="CU41" i="8"/>
  <c r="CT41" i="8"/>
  <c r="CS41" i="8"/>
  <c r="CR41" i="8"/>
  <c r="CQ41" i="8"/>
  <c r="CP41" i="8"/>
  <c r="CO41" i="8"/>
  <c r="CN41" i="8"/>
  <c r="CM41" i="8"/>
  <c r="CL41" i="8"/>
  <c r="CK41" i="8"/>
  <c r="CJ41" i="8"/>
  <c r="CI41" i="8"/>
  <c r="CH41" i="8"/>
  <c r="CG41" i="8"/>
  <c r="CF41" i="8"/>
  <c r="CE41" i="8"/>
  <c r="CD41" i="8"/>
  <c r="CC41" i="8"/>
  <c r="CB41" i="8"/>
  <c r="CA41" i="8"/>
  <c r="BZ41" i="8"/>
  <c r="BY41" i="8"/>
  <c r="BX41" i="8"/>
  <c r="BW41" i="8"/>
  <c r="BV41" i="8"/>
  <c r="BU41" i="8"/>
  <c r="BT41" i="8"/>
  <c r="BS41" i="8"/>
  <c r="BR41" i="8"/>
  <c r="BQ41" i="8"/>
  <c r="BP41" i="8"/>
  <c r="BO41" i="8"/>
  <c r="BN41" i="8"/>
  <c r="BM41" i="8"/>
  <c r="BL41" i="8"/>
  <c r="BK41" i="8"/>
  <c r="BJ41" i="8"/>
  <c r="BI41" i="8"/>
  <c r="BH41" i="8"/>
  <c r="BG41" i="8"/>
  <c r="BF41" i="8"/>
  <c r="BE41" i="8"/>
  <c r="BD41" i="8"/>
  <c r="BC41" i="8"/>
  <c r="BB41" i="8"/>
  <c r="BA41" i="8"/>
  <c r="AZ41" i="8"/>
  <c r="AY41" i="8"/>
  <c r="AX41" i="8"/>
  <c r="AW41" i="8"/>
  <c r="AV41" i="8"/>
  <c r="AU41" i="8"/>
  <c r="AT41" i="8"/>
  <c r="AS41" i="8"/>
  <c r="AR41" i="8"/>
  <c r="AQ41" i="8"/>
  <c r="AP41" i="8"/>
  <c r="AO41" i="8"/>
  <c r="AN41" i="8"/>
  <c r="AM41" i="8"/>
  <c r="AL41" i="8"/>
  <c r="AK41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DV40" i="8"/>
  <c r="DU40" i="8"/>
  <c r="DT40" i="8"/>
  <c r="DS40" i="8"/>
  <c r="DR40" i="8"/>
  <c r="DQ40" i="8"/>
  <c r="DP40" i="8"/>
  <c r="DO40" i="8"/>
  <c r="DN40" i="8"/>
  <c r="DM40" i="8"/>
  <c r="DL40" i="8"/>
  <c r="DK40" i="8"/>
  <c r="DJ40" i="8"/>
  <c r="DI40" i="8"/>
  <c r="DH40" i="8"/>
  <c r="DG40" i="8"/>
  <c r="DF40" i="8"/>
  <c r="DE40" i="8"/>
  <c r="DD40" i="8"/>
  <c r="DC40" i="8"/>
  <c r="DB40" i="8"/>
  <c r="DA40" i="8"/>
  <c r="CZ40" i="8"/>
  <c r="CY40" i="8"/>
  <c r="CX40" i="8"/>
  <c r="CW40" i="8"/>
  <c r="CV40" i="8"/>
  <c r="CU40" i="8"/>
  <c r="CT40" i="8"/>
  <c r="CS40" i="8"/>
  <c r="CR40" i="8"/>
  <c r="CQ40" i="8"/>
  <c r="CP40" i="8"/>
  <c r="CO40" i="8"/>
  <c r="CN40" i="8"/>
  <c r="CM40" i="8"/>
  <c r="CL40" i="8"/>
  <c r="CK40" i="8"/>
  <c r="CJ40" i="8"/>
  <c r="CI40" i="8"/>
  <c r="CH40" i="8"/>
  <c r="CG40" i="8"/>
  <c r="CF40" i="8"/>
  <c r="CE40" i="8"/>
  <c r="CD40" i="8"/>
  <c r="CC40" i="8"/>
  <c r="CB40" i="8"/>
  <c r="CA40" i="8"/>
  <c r="BZ40" i="8"/>
  <c r="BY40" i="8"/>
  <c r="BX40" i="8"/>
  <c r="BW40" i="8"/>
  <c r="BV40" i="8"/>
  <c r="BU40" i="8"/>
  <c r="BT40" i="8"/>
  <c r="BS40" i="8"/>
  <c r="BR40" i="8"/>
  <c r="BQ40" i="8"/>
  <c r="BP40" i="8"/>
  <c r="BO40" i="8"/>
  <c r="BN40" i="8"/>
  <c r="BM40" i="8"/>
  <c r="BL40" i="8"/>
  <c r="BK40" i="8"/>
  <c r="BJ40" i="8"/>
  <c r="BI40" i="8"/>
  <c r="BH40" i="8"/>
  <c r="BG40" i="8"/>
  <c r="BF40" i="8"/>
  <c r="BE40" i="8"/>
  <c r="BD40" i="8"/>
  <c r="BC40" i="8"/>
  <c r="BB40" i="8"/>
  <c r="BA40" i="8"/>
  <c r="AZ40" i="8"/>
  <c r="AY40" i="8"/>
  <c r="AX40" i="8"/>
  <c r="AW40" i="8"/>
  <c r="AV40" i="8"/>
  <c r="AU40" i="8"/>
  <c r="AT40" i="8"/>
  <c r="AS40" i="8"/>
  <c r="AR40" i="8"/>
  <c r="AQ40" i="8"/>
  <c r="AP40" i="8"/>
  <c r="AO40" i="8"/>
  <c r="AN40" i="8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DV39" i="8"/>
  <c r="DU39" i="8"/>
  <c r="DT39" i="8"/>
  <c r="DS39" i="8"/>
  <c r="DR39" i="8"/>
  <c r="DQ39" i="8"/>
  <c r="DP39" i="8"/>
  <c r="DO39" i="8"/>
  <c r="DN39" i="8"/>
  <c r="DM39" i="8"/>
  <c r="DL39" i="8"/>
  <c r="DK39" i="8"/>
  <c r="DJ39" i="8"/>
  <c r="DI39" i="8"/>
  <c r="DH39" i="8"/>
  <c r="DG39" i="8"/>
  <c r="DF39" i="8"/>
  <c r="DE39" i="8"/>
  <c r="DD39" i="8"/>
  <c r="DC39" i="8"/>
  <c r="DB39" i="8"/>
  <c r="DA39" i="8"/>
  <c r="CZ39" i="8"/>
  <c r="CY39" i="8"/>
  <c r="CX39" i="8"/>
  <c r="CW39" i="8"/>
  <c r="CV39" i="8"/>
  <c r="CU39" i="8"/>
  <c r="CT39" i="8"/>
  <c r="CS39" i="8"/>
  <c r="CR39" i="8"/>
  <c r="CQ39" i="8"/>
  <c r="CP39" i="8"/>
  <c r="CO39" i="8"/>
  <c r="CN39" i="8"/>
  <c r="CM39" i="8"/>
  <c r="CL39" i="8"/>
  <c r="CK39" i="8"/>
  <c r="CJ39" i="8"/>
  <c r="CI39" i="8"/>
  <c r="CH39" i="8"/>
  <c r="CG39" i="8"/>
  <c r="CF39" i="8"/>
  <c r="CE39" i="8"/>
  <c r="CD39" i="8"/>
  <c r="CC39" i="8"/>
  <c r="CB39" i="8"/>
  <c r="CA39" i="8"/>
  <c r="BZ39" i="8"/>
  <c r="BY39" i="8"/>
  <c r="BX39" i="8"/>
  <c r="BW39" i="8"/>
  <c r="BV39" i="8"/>
  <c r="BU39" i="8"/>
  <c r="BT39" i="8"/>
  <c r="BS39" i="8"/>
  <c r="BR39" i="8"/>
  <c r="BQ39" i="8"/>
  <c r="BP39" i="8"/>
  <c r="BO39" i="8"/>
  <c r="BN39" i="8"/>
  <c r="BM39" i="8"/>
  <c r="BL39" i="8"/>
  <c r="BK39" i="8"/>
  <c r="BJ39" i="8"/>
  <c r="BI39" i="8"/>
  <c r="BH39" i="8"/>
  <c r="BG39" i="8"/>
  <c r="BF39" i="8"/>
  <c r="BE39" i="8"/>
  <c r="BD39" i="8"/>
  <c r="BC39" i="8"/>
  <c r="BB39" i="8"/>
  <c r="BA39" i="8"/>
  <c r="AZ39" i="8"/>
  <c r="AY39" i="8"/>
  <c r="AX39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DV38" i="8"/>
  <c r="DU38" i="8"/>
  <c r="DT38" i="8"/>
  <c r="DS38" i="8"/>
  <c r="DR38" i="8"/>
  <c r="DQ38" i="8"/>
  <c r="DP38" i="8"/>
  <c r="DO38" i="8"/>
  <c r="DN38" i="8"/>
  <c r="DM38" i="8"/>
  <c r="DL38" i="8"/>
  <c r="DK38" i="8"/>
  <c r="DJ38" i="8"/>
  <c r="DI38" i="8"/>
  <c r="DH38" i="8"/>
  <c r="DG38" i="8"/>
  <c r="DF38" i="8"/>
  <c r="DE38" i="8"/>
  <c r="DD38" i="8"/>
  <c r="DC38" i="8"/>
  <c r="DB38" i="8"/>
  <c r="DA38" i="8"/>
  <c r="CZ38" i="8"/>
  <c r="CY38" i="8"/>
  <c r="CX38" i="8"/>
  <c r="CW38" i="8"/>
  <c r="CV38" i="8"/>
  <c r="CU38" i="8"/>
  <c r="CT38" i="8"/>
  <c r="CS38" i="8"/>
  <c r="CR38" i="8"/>
  <c r="CQ38" i="8"/>
  <c r="CP38" i="8"/>
  <c r="CO38" i="8"/>
  <c r="CN38" i="8"/>
  <c r="CM38" i="8"/>
  <c r="CL38" i="8"/>
  <c r="CK38" i="8"/>
  <c r="CJ38" i="8"/>
  <c r="CI38" i="8"/>
  <c r="CH38" i="8"/>
  <c r="CG38" i="8"/>
  <c r="CF38" i="8"/>
  <c r="CE38" i="8"/>
  <c r="CD38" i="8"/>
  <c r="CC38" i="8"/>
  <c r="CB38" i="8"/>
  <c r="CA38" i="8"/>
  <c r="BZ38" i="8"/>
  <c r="BY38" i="8"/>
  <c r="BX38" i="8"/>
  <c r="BW38" i="8"/>
  <c r="BV38" i="8"/>
  <c r="BU38" i="8"/>
  <c r="BT38" i="8"/>
  <c r="BS38" i="8"/>
  <c r="BR38" i="8"/>
  <c r="BQ38" i="8"/>
  <c r="BP38" i="8"/>
  <c r="BO38" i="8"/>
  <c r="BN38" i="8"/>
  <c r="BM38" i="8"/>
  <c r="BL38" i="8"/>
  <c r="BK38" i="8"/>
  <c r="BJ38" i="8"/>
  <c r="BI38" i="8"/>
  <c r="BH38" i="8"/>
  <c r="BG38" i="8"/>
  <c r="BF38" i="8"/>
  <c r="BE38" i="8"/>
  <c r="BD38" i="8"/>
  <c r="BC38" i="8"/>
  <c r="BB38" i="8"/>
  <c r="BA38" i="8"/>
  <c r="AZ38" i="8"/>
  <c r="AY38" i="8"/>
  <c r="AX38" i="8"/>
  <c r="AW38" i="8"/>
  <c r="AV38" i="8"/>
  <c r="AU38" i="8"/>
  <c r="AT38" i="8"/>
  <c r="AS38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DV37" i="8"/>
  <c r="DU37" i="8"/>
  <c r="DT37" i="8"/>
  <c r="DS37" i="8"/>
  <c r="DR37" i="8"/>
  <c r="DQ37" i="8"/>
  <c r="DP37" i="8"/>
  <c r="DO37" i="8"/>
  <c r="DN37" i="8"/>
  <c r="DM37" i="8"/>
  <c r="DL37" i="8"/>
  <c r="DK37" i="8"/>
  <c r="DJ37" i="8"/>
  <c r="DI37" i="8"/>
  <c r="DH37" i="8"/>
  <c r="DG37" i="8"/>
  <c r="DF37" i="8"/>
  <c r="DE37" i="8"/>
  <c r="DD37" i="8"/>
  <c r="DC37" i="8"/>
  <c r="DB37" i="8"/>
  <c r="DA37" i="8"/>
  <c r="CZ37" i="8"/>
  <c r="CY37" i="8"/>
  <c r="CX37" i="8"/>
  <c r="CW37" i="8"/>
  <c r="CV37" i="8"/>
  <c r="CU37" i="8"/>
  <c r="CT37" i="8"/>
  <c r="CS37" i="8"/>
  <c r="CR37" i="8"/>
  <c r="CQ37" i="8"/>
  <c r="CP37" i="8"/>
  <c r="CO37" i="8"/>
  <c r="CN37" i="8"/>
  <c r="CM37" i="8"/>
  <c r="CL37" i="8"/>
  <c r="CK37" i="8"/>
  <c r="CJ37" i="8"/>
  <c r="CI37" i="8"/>
  <c r="CH37" i="8"/>
  <c r="CG37" i="8"/>
  <c r="CF37" i="8"/>
  <c r="CE37" i="8"/>
  <c r="CD37" i="8"/>
  <c r="CC37" i="8"/>
  <c r="CB37" i="8"/>
  <c r="CA37" i="8"/>
  <c r="BZ37" i="8"/>
  <c r="BY37" i="8"/>
  <c r="BX37" i="8"/>
  <c r="BW37" i="8"/>
  <c r="BV37" i="8"/>
  <c r="BU37" i="8"/>
  <c r="BT37" i="8"/>
  <c r="BS37" i="8"/>
  <c r="BR37" i="8"/>
  <c r="BQ37" i="8"/>
  <c r="BP37" i="8"/>
  <c r="BO37" i="8"/>
  <c r="BN37" i="8"/>
  <c r="BM37" i="8"/>
  <c r="BL37" i="8"/>
  <c r="BK37" i="8"/>
  <c r="BJ37" i="8"/>
  <c r="BI37" i="8"/>
  <c r="BH37" i="8"/>
  <c r="BG37" i="8"/>
  <c r="BF37" i="8"/>
  <c r="BE37" i="8"/>
  <c r="BD37" i="8"/>
  <c r="BC37" i="8"/>
  <c r="BB37" i="8"/>
  <c r="BA37" i="8"/>
  <c r="AZ37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DV36" i="8"/>
  <c r="DU36" i="8"/>
  <c r="DT36" i="8"/>
  <c r="DS36" i="8"/>
  <c r="DR36" i="8"/>
  <c r="DQ36" i="8"/>
  <c r="DP36" i="8"/>
  <c r="DO36" i="8"/>
  <c r="DN36" i="8"/>
  <c r="DM36" i="8"/>
  <c r="DL36" i="8"/>
  <c r="DK36" i="8"/>
  <c r="DJ36" i="8"/>
  <c r="DI36" i="8"/>
  <c r="DH36" i="8"/>
  <c r="DG36" i="8"/>
  <c r="DF36" i="8"/>
  <c r="DE36" i="8"/>
  <c r="DD36" i="8"/>
  <c r="DC36" i="8"/>
  <c r="DB36" i="8"/>
  <c r="DA36" i="8"/>
  <c r="CZ36" i="8"/>
  <c r="CY36" i="8"/>
  <c r="CX36" i="8"/>
  <c r="CW36" i="8"/>
  <c r="CV36" i="8"/>
  <c r="CU36" i="8"/>
  <c r="CT36" i="8"/>
  <c r="CS36" i="8"/>
  <c r="CR36" i="8"/>
  <c r="CQ36" i="8"/>
  <c r="CP36" i="8"/>
  <c r="CO36" i="8"/>
  <c r="CN36" i="8"/>
  <c r="CM36" i="8"/>
  <c r="CL36" i="8"/>
  <c r="CK36" i="8"/>
  <c r="CJ36" i="8"/>
  <c r="CI36" i="8"/>
  <c r="CH36" i="8"/>
  <c r="CG36" i="8"/>
  <c r="CF36" i="8"/>
  <c r="CE36" i="8"/>
  <c r="CD36" i="8"/>
  <c r="CC36" i="8"/>
  <c r="CB36" i="8"/>
  <c r="CA36" i="8"/>
  <c r="BZ36" i="8"/>
  <c r="BY36" i="8"/>
  <c r="BX36" i="8"/>
  <c r="BW36" i="8"/>
  <c r="BV36" i="8"/>
  <c r="BU36" i="8"/>
  <c r="BT36" i="8"/>
  <c r="BS36" i="8"/>
  <c r="BR36" i="8"/>
  <c r="BQ36" i="8"/>
  <c r="BP36" i="8"/>
  <c r="BO36" i="8"/>
  <c r="BN36" i="8"/>
  <c r="BM36" i="8"/>
  <c r="BL36" i="8"/>
  <c r="BK36" i="8"/>
  <c r="BJ36" i="8"/>
  <c r="BI36" i="8"/>
  <c r="BH36" i="8"/>
  <c r="BG36" i="8"/>
  <c r="BF36" i="8"/>
  <c r="BE36" i="8"/>
  <c r="BD36" i="8"/>
  <c r="BC36" i="8"/>
  <c r="BB36" i="8"/>
  <c r="BA36" i="8"/>
  <c r="AZ36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DV35" i="8"/>
  <c r="DU35" i="8"/>
  <c r="DT35" i="8"/>
  <c r="DS35" i="8"/>
  <c r="DR35" i="8"/>
  <c r="DQ35" i="8"/>
  <c r="DP35" i="8"/>
  <c r="DO35" i="8"/>
  <c r="DN35" i="8"/>
  <c r="DM35" i="8"/>
  <c r="DL35" i="8"/>
  <c r="DK35" i="8"/>
  <c r="DJ35" i="8"/>
  <c r="DI35" i="8"/>
  <c r="DH35" i="8"/>
  <c r="DG35" i="8"/>
  <c r="DF35" i="8"/>
  <c r="DE35" i="8"/>
  <c r="DD35" i="8"/>
  <c r="DC35" i="8"/>
  <c r="DB35" i="8"/>
  <c r="DA35" i="8"/>
  <c r="CZ35" i="8"/>
  <c r="CY35" i="8"/>
  <c r="CX35" i="8"/>
  <c r="CW35" i="8"/>
  <c r="CV35" i="8"/>
  <c r="CU35" i="8"/>
  <c r="CT35" i="8"/>
  <c r="CS35" i="8"/>
  <c r="CR35" i="8"/>
  <c r="CQ35" i="8"/>
  <c r="CP35" i="8"/>
  <c r="CO35" i="8"/>
  <c r="CN35" i="8"/>
  <c r="CM35" i="8"/>
  <c r="CL35" i="8"/>
  <c r="CK35" i="8"/>
  <c r="CJ35" i="8"/>
  <c r="CI35" i="8"/>
  <c r="CH35" i="8"/>
  <c r="CG35" i="8"/>
  <c r="CF35" i="8"/>
  <c r="CE35" i="8"/>
  <c r="CD35" i="8"/>
  <c r="CC35" i="8"/>
  <c r="CB35" i="8"/>
  <c r="CA35" i="8"/>
  <c r="BZ35" i="8"/>
  <c r="BY35" i="8"/>
  <c r="BX35" i="8"/>
  <c r="BW35" i="8"/>
  <c r="BV35" i="8"/>
  <c r="BU35" i="8"/>
  <c r="BT35" i="8"/>
  <c r="BS35" i="8"/>
  <c r="BR35" i="8"/>
  <c r="BQ35" i="8"/>
  <c r="BP35" i="8"/>
  <c r="BO35" i="8"/>
  <c r="BN35" i="8"/>
  <c r="BM35" i="8"/>
  <c r="BL35" i="8"/>
  <c r="BK35" i="8"/>
  <c r="BJ35" i="8"/>
  <c r="BI35" i="8"/>
  <c r="BH35" i="8"/>
  <c r="BG35" i="8"/>
  <c r="BF35" i="8"/>
  <c r="BE35" i="8"/>
  <c r="BD35" i="8"/>
  <c r="BC35" i="8"/>
  <c r="BB35" i="8"/>
  <c r="BA35" i="8"/>
  <c r="AZ35" i="8"/>
  <c r="AY35" i="8"/>
  <c r="AX35" i="8"/>
  <c r="AW35" i="8"/>
  <c r="AV35" i="8"/>
  <c r="AU35" i="8"/>
  <c r="AT35" i="8"/>
  <c r="AS35" i="8"/>
  <c r="AR35" i="8"/>
  <c r="AQ35" i="8"/>
  <c r="AP35" i="8"/>
  <c r="AO35" i="8"/>
  <c r="AN35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DV34" i="8"/>
  <c r="DU34" i="8"/>
  <c r="DT34" i="8"/>
  <c r="DS34" i="8"/>
  <c r="DR34" i="8"/>
  <c r="DQ34" i="8"/>
  <c r="DP34" i="8"/>
  <c r="DO34" i="8"/>
  <c r="DN34" i="8"/>
  <c r="DM34" i="8"/>
  <c r="DL34" i="8"/>
  <c r="DK34" i="8"/>
  <c r="DJ34" i="8"/>
  <c r="DI34" i="8"/>
  <c r="DH34" i="8"/>
  <c r="DG34" i="8"/>
  <c r="DF34" i="8"/>
  <c r="DE34" i="8"/>
  <c r="DD34" i="8"/>
  <c r="DC34" i="8"/>
  <c r="DB34" i="8"/>
  <c r="DA34" i="8"/>
  <c r="CZ34" i="8"/>
  <c r="CY34" i="8"/>
  <c r="CX34" i="8"/>
  <c r="CW34" i="8"/>
  <c r="CV34" i="8"/>
  <c r="CU34" i="8"/>
  <c r="CT34" i="8"/>
  <c r="CS34" i="8"/>
  <c r="CR34" i="8"/>
  <c r="CQ34" i="8"/>
  <c r="CP34" i="8"/>
  <c r="CO34" i="8"/>
  <c r="CN34" i="8"/>
  <c r="CM34" i="8"/>
  <c r="CL34" i="8"/>
  <c r="CK34" i="8"/>
  <c r="CJ34" i="8"/>
  <c r="CI34" i="8"/>
  <c r="CH34" i="8"/>
  <c r="CG34" i="8"/>
  <c r="CF34" i="8"/>
  <c r="CE34" i="8"/>
  <c r="CD34" i="8"/>
  <c r="CC34" i="8"/>
  <c r="CB34" i="8"/>
  <c r="CA34" i="8"/>
  <c r="BZ34" i="8"/>
  <c r="BY34" i="8"/>
  <c r="BX34" i="8"/>
  <c r="BW34" i="8"/>
  <c r="BV34" i="8"/>
  <c r="BU34" i="8"/>
  <c r="BT34" i="8"/>
  <c r="BS34" i="8"/>
  <c r="BR34" i="8"/>
  <c r="BQ34" i="8"/>
  <c r="BP34" i="8"/>
  <c r="BO34" i="8"/>
  <c r="BN34" i="8"/>
  <c r="BM34" i="8"/>
  <c r="BL34" i="8"/>
  <c r="BK34" i="8"/>
  <c r="BJ34" i="8"/>
  <c r="BI34" i="8"/>
  <c r="BH34" i="8"/>
  <c r="BG34" i="8"/>
  <c r="BF34" i="8"/>
  <c r="BE34" i="8"/>
  <c r="BD34" i="8"/>
  <c r="BC34" i="8"/>
  <c r="BB34" i="8"/>
  <c r="BA34" i="8"/>
  <c r="AZ34" i="8"/>
  <c r="AY34" i="8"/>
  <c r="AX34" i="8"/>
  <c r="AW34" i="8"/>
  <c r="AV34" i="8"/>
  <c r="AU34" i="8"/>
  <c r="AT34" i="8"/>
  <c r="AS34" i="8"/>
  <c r="AR34" i="8"/>
  <c r="AQ34" i="8"/>
  <c r="AP34" i="8"/>
  <c r="AO34" i="8"/>
  <c r="AN34" i="8"/>
  <c r="AM34" i="8"/>
  <c r="AL34" i="8"/>
  <c r="AK34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DR33" i="8"/>
  <c r="DQ33" i="8"/>
  <c r="DP33" i="8"/>
  <c r="DO33" i="8"/>
  <c r="DN33" i="8"/>
  <c r="DM33" i="8"/>
  <c r="DL33" i="8"/>
  <c r="DK33" i="8"/>
  <c r="DJ33" i="8"/>
  <c r="DI33" i="8"/>
  <c r="DH33" i="8"/>
  <c r="DG33" i="8"/>
  <c r="DF33" i="8"/>
  <c r="DE33" i="8"/>
  <c r="DD33" i="8"/>
  <c r="DC33" i="8"/>
  <c r="DB33" i="8"/>
  <c r="DA33" i="8"/>
  <c r="CZ33" i="8"/>
  <c r="CY33" i="8"/>
  <c r="CX33" i="8"/>
  <c r="CW33" i="8"/>
  <c r="CV33" i="8"/>
  <c r="CU33" i="8"/>
  <c r="CT33" i="8"/>
  <c r="CS33" i="8"/>
  <c r="CR33" i="8"/>
  <c r="CQ33" i="8"/>
  <c r="CP33" i="8"/>
  <c r="CO33" i="8"/>
  <c r="CN33" i="8"/>
  <c r="CM33" i="8"/>
  <c r="CL33" i="8"/>
  <c r="CK33" i="8"/>
  <c r="CJ33" i="8"/>
  <c r="CI33" i="8"/>
  <c r="CH33" i="8"/>
  <c r="CG33" i="8"/>
  <c r="CF33" i="8"/>
  <c r="CE33" i="8"/>
  <c r="CD33" i="8"/>
  <c r="CC33" i="8"/>
  <c r="CB33" i="8"/>
  <c r="CA33" i="8"/>
  <c r="BZ33" i="8"/>
  <c r="BY33" i="8"/>
  <c r="BX33" i="8"/>
  <c r="BW33" i="8"/>
  <c r="BV33" i="8"/>
  <c r="BU33" i="8"/>
  <c r="BT33" i="8"/>
  <c r="BS33" i="8"/>
  <c r="BR33" i="8"/>
  <c r="BQ33" i="8"/>
  <c r="BP33" i="8"/>
  <c r="BO33" i="8"/>
  <c r="BN33" i="8"/>
  <c r="BM33" i="8"/>
  <c r="BL33" i="8"/>
  <c r="BK33" i="8"/>
  <c r="BJ33" i="8"/>
  <c r="BI33" i="8"/>
  <c r="BH33" i="8"/>
  <c r="BG33" i="8"/>
  <c r="BF33" i="8"/>
  <c r="BE33" i="8"/>
  <c r="BD33" i="8"/>
  <c r="BC33" i="8"/>
  <c r="BB33" i="8"/>
  <c r="BA33" i="8"/>
  <c r="AZ33" i="8"/>
  <c r="AY33" i="8"/>
  <c r="AX33" i="8"/>
  <c r="AW33" i="8"/>
  <c r="AV33" i="8"/>
  <c r="AU33" i="8"/>
  <c r="AT33" i="8"/>
  <c r="AS33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DN32" i="8"/>
  <c r="DM32" i="8"/>
  <c r="DL32" i="8"/>
  <c r="DK32" i="8"/>
  <c r="DJ32" i="8"/>
  <c r="DI32" i="8"/>
  <c r="DH32" i="8"/>
  <c r="DG32" i="8"/>
  <c r="DF32" i="8"/>
  <c r="DE32" i="8"/>
  <c r="DD32" i="8"/>
  <c r="DC32" i="8"/>
  <c r="DB32" i="8"/>
  <c r="DA32" i="8"/>
  <c r="CZ32" i="8"/>
  <c r="CY32" i="8"/>
  <c r="CX32" i="8"/>
  <c r="CW32" i="8"/>
  <c r="CV32" i="8"/>
  <c r="CU32" i="8"/>
  <c r="CT32" i="8"/>
  <c r="CS32" i="8"/>
  <c r="CR32" i="8"/>
  <c r="CQ32" i="8"/>
  <c r="CP32" i="8"/>
  <c r="CO32" i="8"/>
  <c r="CN32" i="8"/>
  <c r="CM32" i="8"/>
  <c r="CL32" i="8"/>
  <c r="CK32" i="8"/>
  <c r="CJ32" i="8"/>
  <c r="CI32" i="8"/>
  <c r="CH32" i="8"/>
  <c r="CG32" i="8"/>
  <c r="CF32" i="8"/>
  <c r="CE32" i="8"/>
  <c r="CD32" i="8"/>
  <c r="CC32" i="8"/>
  <c r="CB32" i="8"/>
  <c r="CA32" i="8"/>
  <c r="BZ32" i="8"/>
  <c r="BY32" i="8"/>
  <c r="BX32" i="8"/>
  <c r="BW32" i="8"/>
  <c r="BV32" i="8"/>
  <c r="BU32" i="8"/>
  <c r="BT32" i="8"/>
  <c r="BS32" i="8"/>
  <c r="BR32" i="8"/>
  <c r="BQ32" i="8"/>
  <c r="BP32" i="8"/>
  <c r="BO32" i="8"/>
  <c r="BN32" i="8"/>
  <c r="BM32" i="8"/>
  <c r="BL32" i="8"/>
  <c r="BK32" i="8"/>
  <c r="BJ32" i="8"/>
  <c r="BI32" i="8"/>
  <c r="BH32" i="8"/>
  <c r="BG32" i="8"/>
  <c r="BF32" i="8"/>
  <c r="BE32" i="8"/>
  <c r="BD32" i="8"/>
  <c r="BC32" i="8"/>
  <c r="BB32" i="8"/>
  <c r="BA32" i="8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DJ31" i="8"/>
  <c r="DI31" i="8"/>
  <c r="DH31" i="8"/>
  <c r="DG31" i="8"/>
  <c r="DF31" i="8"/>
  <c r="DE31" i="8"/>
  <c r="DD31" i="8"/>
  <c r="DC31" i="8"/>
  <c r="DB31" i="8"/>
  <c r="DA31" i="8"/>
  <c r="CZ31" i="8"/>
  <c r="CY31" i="8"/>
  <c r="CX31" i="8"/>
  <c r="CW31" i="8"/>
  <c r="CV31" i="8"/>
  <c r="CU31" i="8"/>
  <c r="CT31" i="8"/>
  <c r="CS31" i="8"/>
  <c r="CR31" i="8"/>
  <c r="CQ31" i="8"/>
  <c r="CP31" i="8"/>
  <c r="CO31" i="8"/>
  <c r="CN31" i="8"/>
  <c r="CM31" i="8"/>
  <c r="CL31" i="8"/>
  <c r="CK31" i="8"/>
  <c r="CJ31" i="8"/>
  <c r="CI31" i="8"/>
  <c r="CH31" i="8"/>
  <c r="CG31" i="8"/>
  <c r="CF31" i="8"/>
  <c r="CE31" i="8"/>
  <c r="CD31" i="8"/>
  <c r="CC31" i="8"/>
  <c r="CB31" i="8"/>
  <c r="CA31" i="8"/>
  <c r="BZ31" i="8"/>
  <c r="BY31" i="8"/>
  <c r="BX31" i="8"/>
  <c r="BW31" i="8"/>
  <c r="BV31" i="8"/>
  <c r="BU31" i="8"/>
  <c r="BT31" i="8"/>
  <c r="BS31" i="8"/>
  <c r="BR31" i="8"/>
  <c r="BQ31" i="8"/>
  <c r="BP31" i="8"/>
  <c r="BO31" i="8"/>
  <c r="BN31" i="8"/>
  <c r="BM31" i="8"/>
  <c r="BL31" i="8"/>
  <c r="BK31" i="8"/>
  <c r="BJ31" i="8"/>
  <c r="BI31" i="8"/>
  <c r="BH31" i="8"/>
  <c r="BG31" i="8"/>
  <c r="BF31" i="8"/>
  <c r="BE31" i="8"/>
  <c r="BD31" i="8"/>
  <c r="BC31" i="8"/>
  <c r="BB31" i="8"/>
  <c r="BA31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DF30" i="8"/>
  <c r="DE30" i="8"/>
  <c r="DD30" i="8"/>
  <c r="DC30" i="8"/>
  <c r="DB30" i="8"/>
  <c r="DA30" i="8"/>
  <c r="CZ30" i="8"/>
  <c r="CY30" i="8"/>
  <c r="CX30" i="8"/>
  <c r="CW30" i="8"/>
  <c r="CV30" i="8"/>
  <c r="CU30" i="8"/>
  <c r="CT30" i="8"/>
  <c r="CS30" i="8"/>
  <c r="CR30" i="8"/>
  <c r="CQ30" i="8"/>
  <c r="CP30" i="8"/>
  <c r="CO30" i="8"/>
  <c r="CN30" i="8"/>
  <c r="CM30" i="8"/>
  <c r="CL30" i="8"/>
  <c r="CK30" i="8"/>
  <c r="CJ30" i="8"/>
  <c r="CI30" i="8"/>
  <c r="CH30" i="8"/>
  <c r="CG30" i="8"/>
  <c r="CF30" i="8"/>
  <c r="CE30" i="8"/>
  <c r="CD30" i="8"/>
  <c r="CC30" i="8"/>
  <c r="CB30" i="8"/>
  <c r="CA30" i="8"/>
  <c r="BZ30" i="8"/>
  <c r="BY30" i="8"/>
  <c r="BX30" i="8"/>
  <c r="BW30" i="8"/>
  <c r="BV30" i="8"/>
  <c r="BU30" i="8"/>
  <c r="BT30" i="8"/>
  <c r="BS30" i="8"/>
  <c r="BR30" i="8"/>
  <c r="BQ30" i="8"/>
  <c r="BP30" i="8"/>
  <c r="BO30" i="8"/>
  <c r="BN30" i="8"/>
  <c r="BM30" i="8"/>
  <c r="BL30" i="8"/>
  <c r="BK30" i="8"/>
  <c r="BJ30" i="8"/>
  <c r="BI30" i="8"/>
  <c r="BH30" i="8"/>
  <c r="BG30" i="8"/>
  <c r="BF30" i="8"/>
  <c r="BE30" i="8"/>
  <c r="BD30" i="8"/>
  <c r="BC30" i="8"/>
  <c r="BB30" i="8"/>
  <c r="BA30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DB29" i="8"/>
  <c r="DA29" i="8"/>
  <c r="CZ29" i="8"/>
  <c r="CY29" i="8"/>
  <c r="CX29" i="8"/>
  <c r="CW29" i="8"/>
  <c r="CV29" i="8"/>
  <c r="CU29" i="8"/>
  <c r="CT29" i="8"/>
  <c r="CS29" i="8"/>
  <c r="CR29" i="8"/>
  <c r="CQ29" i="8"/>
  <c r="CP29" i="8"/>
  <c r="CO29" i="8"/>
  <c r="CN29" i="8"/>
  <c r="CM29" i="8"/>
  <c r="CL29" i="8"/>
  <c r="CK29" i="8"/>
  <c r="CJ29" i="8"/>
  <c r="CI29" i="8"/>
  <c r="CH29" i="8"/>
  <c r="CG29" i="8"/>
  <c r="CF29" i="8"/>
  <c r="CE29" i="8"/>
  <c r="CD29" i="8"/>
  <c r="CC29" i="8"/>
  <c r="CB29" i="8"/>
  <c r="CA29" i="8"/>
  <c r="BZ29" i="8"/>
  <c r="BY29" i="8"/>
  <c r="BX29" i="8"/>
  <c r="BW29" i="8"/>
  <c r="BV29" i="8"/>
  <c r="BU29" i="8"/>
  <c r="BT29" i="8"/>
  <c r="BS29" i="8"/>
  <c r="BR29" i="8"/>
  <c r="BQ29" i="8"/>
  <c r="BP29" i="8"/>
  <c r="BO29" i="8"/>
  <c r="BN29" i="8"/>
  <c r="BM29" i="8"/>
  <c r="BL29" i="8"/>
  <c r="BK29" i="8"/>
  <c r="BJ29" i="8"/>
  <c r="BI29" i="8"/>
  <c r="BH29" i="8"/>
  <c r="BG29" i="8"/>
  <c r="BF29" i="8"/>
  <c r="BE29" i="8"/>
  <c r="BD29" i="8"/>
  <c r="BC29" i="8"/>
  <c r="BB29" i="8"/>
  <c r="BA29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CX28" i="8"/>
  <c r="CW28" i="8"/>
  <c r="CV28" i="8"/>
  <c r="CU28" i="8"/>
  <c r="CT28" i="8"/>
  <c r="CS28" i="8"/>
  <c r="CR28" i="8"/>
  <c r="CQ28" i="8"/>
  <c r="CP28" i="8"/>
  <c r="CO28" i="8"/>
  <c r="CN28" i="8"/>
  <c r="CM28" i="8"/>
  <c r="CL28" i="8"/>
  <c r="CK28" i="8"/>
  <c r="CJ28" i="8"/>
  <c r="CI28" i="8"/>
  <c r="CH28" i="8"/>
  <c r="CG28" i="8"/>
  <c r="CF28" i="8"/>
  <c r="CE28" i="8"/>
  <c r="CD28" i="8"/>
  <c r="CC28" i="8"/>
  <c r="CB28" i="8"/>
  <c r="CA28" i="8"/>
  <c r="BZ28" i="8"/>
  <c r="BY28" i="8"/>
  <c r="BX28" i="8"/>
  <c r="BW28" i="8"/>
  <c r="BV28" i="8"/>
  <c r="BU28" i="8"/>
  <c r="BT28" i="8"/>
  <c r="BS28" i="8"/>
  <c r="BR28" i="8"/>
  <c r="BQ28" i="8"/>
  <c r="BP28" i="8"/>
  <c r="BO28" i="8"/>
  <c r="BN28" i="8"/>
  <c r="BM28" i="8"/>
  <c r="BL28" i="8"/>
  <c r="BK28" i="8"/>
  <c r="BJ28" i="8"/>
  <c r="BI28" i="8"/>
  <c r="BH28" i="8"/>
  <c r="BG28" i="8"/>
  <c r="BF28" i="8"/>
  <c r="BE28" i="8"/>
  <c r="BD28" i="8"/>
  <c r="BC28" i="8"/>
  <c r="BB28" i="8"/>
  <c r="BA28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CT27" i="8"/>
  <c r="CS27" i="8"/>
  <c r="CR27" i="8"/>
  <c r="CQ27" i="8"/>
  <c r="CP27" i="8"/>
  <c r="CO27" i="8"/>
  <c r="CN27" i="8"/>
  <c r="CM27" i="8"/>
  <c r="CL27" i="8"/>
  <c r="CK27" i="8"/>
  <c r="CJ27" i="8"/>
  <c r="CI27" i="8"/>
  <c r="CH27" i="8"/>
  <c r="CG27" i="8"/>
  <c r="CF27" i="8"/>
  <c r="CE27" i="8"/>
  <c r="CD27" i="8"/>
  <c r="CC27" i="8"/>
  <c r="CB27" i="8"/>
  <c r="CA27" i="8"/>
  <c r="BZ27" i="8"/>
  <c r="BY27" i="8"/>
  <c r="BX27" i="8"/>
  <c r="BW27" i="8"/>
  <c r="BV27" i="8"/>
  <c r="BU27" i="8"/>
  <c r="BT27" i="8"/>
  <c r="BS27" i="8"/>
  <c r="BR27" i="8"/>
  <c r="BQ27" i="8"/>
  <c r="BP27" i="8"/>
  <c r="BO27" i="8"/>
  <c r="BN27" i="8"/>
  <c r="BM27" i="8"/>
  <c r="BL27" i="8"/>
  <c r="BK27" i="8"/>
  <c r="BJ27" i="8"/>
  <c r="BI27" i="8"/>
  <c r="BH27" i="8"/>
  <c r="BG27" i="8"/>
  <c r="BF27" i="8"/>
  <c r="BE27" i="8"/>
  <c r="BD27" i="8"/>
  <c r="BC27" i="8"/>
  <c r="BB27" i="8"/>
  <c r="BA27" i="8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CP26" i="8"/>
  <c r="CO26" i="8"/>
  <c r="CN26" i="8"/>
  <c r="CM26" i="8"/>
  <c r="CL26" i="8"/>
  <c r="CK26" i="8"/>
  <c r="CJ26" i="8"/>
  <c r="CI26" i="8"/>
  <c r="CH26" i="8"/>
  <c r="CG26" i="8"/>
  <c r="CF26" i="8"/>
  <c r="CE26" i="8"/>
  <c r="CD26" i="8"/>
  <c r="CC26" i="8"/>
  <c r="CB26" i="8"/>
  <c r="CA26" i="8"/>
  <c r="BZ26" i="8"/>
  <c r="BY26" i="8"/>
  <c r="BX26" i="8"/>
  <c r="BW26" i="8"/>
  <c r="BV26" i="8"/>
  <c r="BU26" i="8"/>
  <c r="BT26" i="8"/>
  <c r="BS26" i="8"/>
  <c r="BR26" i="8"/>
  <c r="BQ26" i="8"/>
  <c r="BP26" i="8"/>
  <c r="BO26" i="8"/>
  <c r="BN26" i="8"/>
  <c r="BM26" i="8"/>
  <c r="BL26" i="8"/>
  <c r="BK26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CL25" i="8"/>
  <c r="CK25" i="8"/>
  <c r="CJ25" i="8"/>
  <c r="CI25" i="8"/>
  <c r="CH25" i="8"/>
  <c r="CG25" i="8"/>
  <c r="CF25" i="8"/>
  <c r="CE25" i="8"/>
  <c r="CD25" i="8"/>
  <c r="CC25" i="8"/>
  <c r="CB25" i="8"/>
  <c r="CA25" i="8"/>
  <c r="BZ25" i="8"/>
  <c r="BY25" i="8"/>
  <c r="BX25" i="8"/>
  <c r="BW25" i="8"/>
  <c r="BV25" i="8"/>
  <c r="BU25" i="8"/>
  <c r="BT25" i="8"/>
  <c r="BS25" i="8"/>
  <c r="BR25" i="8"/>
  <c r="BQ25" i="8"/>
  <c r="BP25" i="8"/>
  <c r="BO25" i="8"/>
  <c r="BN25" i="8"/>
  <c r="BM25" i="8"/>
  <c r="BL25" i="8"/>
  <c r="BK25" i="8"/>
  <c r="BJ25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CH24" i="8"/>
  <c r="CG24" i="8"/>
  <c r="CF24" i="8"/>
  <c r="CE24" i="8"/>
  <c r="CD24" i="8"/>
  <c r="CC24" i="8"/>
  <c r="CB24" i="8"/>
  <c r="CA24" i="8"/>
  <c r="BZ24" i="8"/>
  <c r="BY24" i="8"/>
  <c r="BX24" i="8"/>
  <c r="BW24" i="8"/>
  <c r="BV24" i="8"/>
  <c r="BU24" i="8"/>
  <c r="BT24" i="8"/>
  <c r="BS24" i="8"/>
  <c r="BR24" i="8"/>
  <c r="BQ24" i="8"/>
  <c r="BP24" i="8"/>
  <c r="BO24" i="8"/>
  <c r="BN24" i="8"/>
  <c r="BM24" i="8"/>
  <c r="BL24" i="8"/>
  <c r="BK24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CD23" i="8"/>
  <c r="CC23" i="8"/>
  <c r="CB23" i="8"/>
  <c r="CA23" i="8"/>
  <c r="BZ23" i="8"/>
  <c r="BY23" i="8"/>
  <c r="BX23" i="8"/>
  <c r="BW23" i="8"/>
  <c r="BV23" i="8"/>
  <c r="BU23" i="8"/>
  <c r="BT23" i="8"/>
  <c r="BS23" i="8"/>
  <c r="BR23" i="8"/>
  <c r="BQ23" i="8"/>
  <c r="BP23" i="8"/>
  <c r="BO23" i="8"/>
  <c r="BN23" i="8"/>
  <c r="BM23" i="8"/>
  <c r="BL23" i="8"/>
  <c r="BK23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BZ22" i="8"/>
  <c r="BY22" i="8"/>
  <c r="BX22" i="8"/>
  <c r="BW22" i="8"/>
  <c r="BV22" i="8"/>
  <c r="BU22" i="8"/>
  <c r="BT22" i="8"/>
  <c r="BS22" i="8"/>
  <c r="BR22" i="8"/>
  <c r="BQ22" i="8"/>
  <c r="BP22" i="8"/>
  <c r="BO22" i="8"/>
  <c r="BN22" i="8"/>
  <c r="BM22" i="8"/>
  <c r="BL22" i="8"/>
  <c r="BK22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BV21" i="8"/>
  <c r="BU21" i="8"/>
  <c r="BT21" i="8"/>
  <c r="BS21" i="8"/>
  <c r="BR21" i="8"/>
  <c r="BQ21" i="8"/>
  <c r="BP21" i="8"/>
  <c r="BO21" i="8"/>
  <c r="BN21" i="8"/>
  <c r="BM21" i="8"/>
  <c r="BL21" i="8"/>
  <c r="BK21" i="8"/>
  <c r="BJ21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BR20" i="8"/>
  <c r="BQ20" i="8"/>
  <c r="BP20" i="8"/>
  <c r="BO20" i="8"/>
  <c r="BN20" i="8"/>
  <c r="BM20" i="8"/>
  <c r="BL20" i="8"/>
  <c r="BK20" i="8"/>
  <c r="BJ20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BN19" i="8"/>
  <c r="BM19" i="8"/>
  <c r="BL19" i="8"/>
  <c r="BK19" i="8"/>
  <c r="BJ19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R7" i="8"/>
  <c r="Q7" i="8"/>
  <c r="P7" i="8"/>
  <c r="O7" i="8"/>
  <c r="N7" i="8"/>
  <c r="M7" i="8"/>
  <c r="L7" i="8"/>
  <c r="K7" i="8"/>
  <c r="J7" i="8"/>
  <c r="I7" i="8"/>
  <c r="H7" i="8"/>
  <c r="G7" i="8"/>
  <c r="N6" i="8"/>
  <c r="M6" i="8"/>
  <c r="L6" i="8"/>
  <c r="K6" i="8"/>
  <c r="J6" i="8"/>
  <c r="I6" i="8"/>
  <c r="H6" i="8"/>
  <c r="G6" i="8"/>
  <c r="J5" i="8"/>
  <c r="I5" i="8"/>
  <c r="H5" i="8"/>
  <c r="G5" i="8"/>
  <c r="AC1353" i="7"/>
  <c r="AC1352" i="7"/>
  <c r="AC1351" i="7"/>
  <c r="AC1350" i="7"/>
  <c r="AC1349" i="7"/>
  <c r="AC1348" i="7"/>
  <c r="AC1347" i="7"/>
  <c r="AC1346" i="7"/>
  <c r="AC1345" i="7"/>
  <c r="AC1344" i="7"/>
  <c r="AC1343" i="7"/>
  <c r="AC1342" i="7"/>
  <c r="AC1341" i="7"/>
  <c r="AC1340" i="7"/>
  <c r="AC1339" i="7"/>
  <c r="AC1338" i="7"/>
  <c r="AC1337" i="7"/>
  <c r="AC1336" i="7"/>
  <c r="AC1335" i="7"/>
  <c r="AC1334" i="7"/>
  <c r="AC1333" i="7"/>
  <c r="AC1332" i="7"/>
  <c r="AC1331" i="7"/>
  <c r="AC1330" i="7"/>
  <c r="AC1329" i="7"/>
  <c r="AC1328" i="7"/>
  <c r="AC1327" i="7"/>
  <c r="AC1326" i="7"/>
  <c r="AC1325" i="7"/>
  <c r="AC1324" i="7"/>
  <c r="AC1323" i="7"/>
  <c r="AC1322" i="7"/>
  <c r="AC1321" i="7"/>
  <c r="AC1320" i="7"/>
  <c r="AC1319" i="7"/>
  <c r="AC1318" i="7"/>
  <c r="AC1317" i="7"/>
  <c r="AC1316" i="7"/>
  <c r="AC1315" i="7"/>
  <c r="AC1314" i="7"/>
  <c r="AC1313" i="7"/>
  <c r="AC1312" i="7"/>
  <c r="AC1311" i="7"/>
  <c r="AC1310" i="7"/>
  <c r="AC1309" i="7"/>
  <c r="AC1308" i="7"/>
  <c r="AC1307" i="7"/>
  <c r="AC1306" i="7"/>
  <c r="AC1305" i="7"/>
  <c r="AC1304" i="7"/>
  <c r="AC1303" i="7"/>
  <c r="AC1302" i="7"/>
  <c r="AC1301" i="7"/>
  <c r="AC1300" i="7"/>
  <c r="AC1299" i="7"/>
  <c r="AC1298" i="7"/>
  <c r="AC1297" i="7"/>
  <c r="AC1296" i="7"/>
  <c r="AC1295" i="7"/>
  <c r="AC1294" i="7"/>
  <c r="AC1293" i="7"/>
  <c r="AC1292" i="7"/>
  <c r="AC1291" i="7"/>
  <c r="AC1290" i="7"/>
  <c r="AC1289" i="7"/>
  <c r="AC1288" i="7"/>
  <c r="AC1287" i="7"/>
  <c r="AC1286" i="7"/>
  <c r="AC1285" i="7"/>
  <c r="AC1284" i="7"/>
  <c r="AC1283" i="7"/>
  <c r="AC1282" i="7"/>
  <c r="AC1281" i="7"/>
  <c r="AC1280" i="7"/>
  <c r="AC1279" i="7"/>
  <c r="AC1278" i="7"/>
  <c r="AC1277" i="7"/>
  <c r="AC1276" i="7"/>
  <c r="AC1275" i="7"/>
  <c r="AC1274" i="7"/>
  <c r="AC1273" i="7"/>
  <c r="AC1272" i="7"/>
  <c r="AC1271" i="7"/>
  <c r="AC1270" i="7"/>
  <c r="AC1269" i="7"/>
  <c r="AC1268" i="7"/>
  <c r="AC1267" i="7"/>
  <c r="AC1266" i="7"/>
  <c r="AC1265" i="7"/>
  <c r="AC1264" i="7"/>
  <c r="AC1263" i="7"/>
  <c r="AC1262" i="7"/>
  <c r="AC1261" i="7"/>
  <c r="AC1260" i="7"/>
  <c r="AC1259" i="7"/>
  <c r="AC1258" i="7"/>
  <c r="AC1257" i="7"/>
  <c r="AC1256" i="7"/>
  <c r="AC1255" i="7"/>
  <c r="AC1254" i="7"/>
  <c r="AC1253" i="7"/>
  <c r="AC1252" i="7"/>
  <c r="AC1251" i="7"/>
  <c r="AC1250" i="7"/>
  <c r="AC1249" i="7"/>
  <c r="AC1248" i="7"/>
  <c r="AC1247" i="7"/>
  <c r="AC1246" i="7"/>
  <c r="AC1245" i="7"/>
  <c r="AC1244" i="7"/>
  <c r="AC1243" i="7"/>
  <c r="AC1242" i="7"/>
  <c r="AC1241" i="7"/>
  <c r="AC1240" i="7"/>
  <c r="AC1239" i="7"/>
  <c r="AC1238" i="7"/>
  <c r="AC1237" i="7"/>
  <c r="AC1236" i="7"/>
  <c r="AC1235" i="7"/>
  <c r="AC1234" i="7"/>
  <c r="AC1233" i="7"/>
  <c r="AC1232" i="7"/>
  <c r="AC1231" i="7"/>
  <c r="AC1230" i="7"/>
  <c r="AC1229" i="7"/>
  <c r="AC1228" i="7"/>
  <c r="AC1227" i="7"/>
  <c r="AC1226" i="7"/>
  <c r="AC1225" i="7"/>
  <c r="AC1224" i="7"/>
  <c r="AC1223" i="7"/>
  <c r="AC1222" i="7"/>
  <c r="AC1221" i="7"/>
  <c r="AC1220" i="7"/>
  <c r="AC1219" i="7"/>
  <c r="AC1218" i="7"/>
  <c r="AC1217" i="7"/>
  <c r="AC1216" i="7"/>
  <c r="AC1215" i="7"/>
  <c r="AC1214" i="7"/>
  <c r="AC1213" i="7"/>
  <c r="AC1212" i="7"/>
  <c r="AC1211" i="7"/>
  <c r="AC1210" i="7"/>
  <c r="AC1209" i="7"/>
  <c r="AC1208" i="7"/>
  <c r="AC1207" i="7"/>
  <c r="AC1206" i="7"/>
  <c r="AC1205" i="7"/>
  <c r="AC1204" i="7"/>
  <c r="AC1203" i="7"/>
  <c r="AC1202" i="7"/>
  <c r="AC1201" i="7"/>
  <c r="AC1200" i="7"/>
  <c r="AC1199" i="7"/>
  <c r="AC1198" i="7"/>
  <c r="AC1197" i="7"/>
  <c r="AC1196" i="7"/>
  <c r="AC1195" i="7"/>
  <c r="AC1194" i="7"/>
  <c r="AC1193" i="7"/>
  <c r="AC1192" i="7"/>
  <c r="AC1191" i="7"/>
  <c r="AC1190" i="7"/>
  <c r="AC1189" i="7"/>
  <c r="AC1188" i="7"/>
  <c r="AC1187" i="7"/>
  <c r="AC1186" i="7"/>
  <c r="AC1185" i="7"/>
  <c r="AC1184" i="7"/>
  <c r="AC1183" i="7"/>
  <c r="AC1182" i="7"/>
  <c r="AC1181" i="7"/>
  <c r="AC1180" i="7"/>
  <c r="AC1179" i="7"/>
  <c r="AC1178" i="7"/>
  <c r="AC1177" i="7"/>
  <c r="AC1176" i="7"/>
  <c r="AC1175" i="7"/>
  <c r="AC1174" i="7"/>
  <c r="AC1173" i="7"/>
  <c r="AC1172" i="7"/>
  <c r="AC1171" i="7"/>
  <c r="AC1170" i="7"/>
  <c r="AC1169" i="7"/>
  <c r="AC1168" i="7"/>
  <c r="AC1167" i="7"/>
  <c r="AC1166" i="7"/>
  <c r="AC1165" i="7"/>
  <c r="AC1164" i="7"/>
  <c r="AC1163" i="7"/>
  <c r="AC1162" i="7"/>
  <c r="AC1161" i="7"/>
  <c r="AC1160" i="7"/>
  <c r="AC1159" i="7"/>
  <c r="AC1158" i="7"/>
  <c r="AC1157" i="7"/>
  <c r="AC1156" i="7"/>
  <c r="AC1155" i="7"/>
  <c r="AC1154" i="7"/>
  <c r="AC1153" i="7"/>
  <c r="AC1152" i="7"/>
  <c r="AC1151" i="7"/>
  <c r="AC1150" i="7"/>
  <c r="AC1149" i="7"/>
  <c r="AC1148" i="7"/>
  <c r="AC1147" i="7"/>
  <c r="AC1146" i="7"/>
  <c r="AC1145" i="7"/>
  <c r="AC1144" i="7"/>
  <c r="AC1143" i="7"/>
  <c r="AC1142" i="7"/>
  <c r="AC1141" i="7"/>
  <c r="AC1140" i="7"/>
  <c r="AC1139" i="7"/>
  <c r="AC1138" i="7"/>
  <c r="AC1137" i="7"/>
  <c r="AC1136" i="7"/>
  <c r="AC1135" i="7"/>
  <c r="AC1134" i="7"/>
  <c r="AC1133" i="7"/>
  <c r="AC1132" i="7"/>
  <c r="AC1131" i="7"/>
  <c r="AC1130" i="7"/>
  <c r="AC1129" i="7"/>
  <c r="AC1128" i="7"/>
  <c r="AC1127" i="7"/>
  <c r="AC1126" i="7"/>
  <c r="AC1125" i="7"/>
  <c r="AC1124" i="7"/>
  <c r="AC1123" i="7"/>
  <c r="AC1122" i="7"/>
  <c r="AC1121" i="7"/>
  <c r="AC1120" i="7"/>
  <c r="AC1119" i="7"/>
  <c r="AC1118" i="7"/>
  <c r="AC1117" i="7"/>
  <c r="AC1116" i="7"/>
  <c r="AC1115" i="7"/>
  <c r="AC1114" i="7"/>
  <c r="AC1113" i="7"/>
  <c r="AC1112" i="7"/>
  <c r="AC1111" i="7"/>
  <c r="AC1110" i="7"/>
  <c r="AC1109" i="7"/>
  <c r="AC1108" i="7"/>
  <c r="AC1107" i="7"/>
  <c r="AC1106" i="7"/>
  <c r="AC1105" i="7"/>
  <c r="AC1104" i="7"/>
  <c r="AC1103" i="7"/>
  <c r="AC1102" i="7"/>
  <c r="AC1101" i="7"/>
  <c r="AC1100" i="7"/>
  <c r="AC1099" i="7"/>
  <c r="AC1098" i="7"/>
  <c r="AC1097" i="7"/>
  <c r="AC1096" i="7"/>
  <c r="AC1095" i="7"/>
  <c r="AC1094" i="7"/>
  <c r="AC1093" i="7"/>
  <c r="AC1092" i="7"/>
  <c r="AC1091" i="7"/>
  <c r="AC1090" i="7"/>
  <c r="AC1089" i="7"/>
  <c r="AC1088" i="7"/>
  <c r="AC1087" i="7"/>
  <c r="AC1086" i="7"/>
  <c r="AC1085" i="7"/>
  <c r="AC1084" i="7"/>
  <c r="AC1083" i="7"/>
  <c r="AC1082" i="7"/>
  <c r="AC1081" i="7"/>
  <c r="AC1080" i="7"/>
  <c r="AC1079" i="7"/>
  <c r="AC1078" i="7"/>
  <c r="AC1077" i="7"/>
  <c r="AC1076" i="7"/>
  <c r="AC1075" i="7"/>
  <c r="AC1074" i="7"/>
  <c r="AC1073" i="7"/>
  <c r="AC1072" i="7"/>
  <c r="AC1071" i="7"/>
  <c r="AC1070" i="7"/>
  <c r="AC1069" i="7"/>
  <c r="AC1068" i="7"/>
  <c r="AC1067" i="7"/>
  <c r="AC1066" i="7"/>
  <c r="AC1065" i="7"/>
  <c r="AC1064" i="7"/>
  <c r="AC1063" i="7"/>
  <c r="AC1062" i="7"/>
  <c r="AC1061" i="7"/>
  <c r="AC1060" i="7"/>
  <c r="AC1059" i="7"/>
  <c r="AC1058" i="7"/>
  <c r="AC1057" i="7"/>
  <c r="AC1056" i="7"/>
  <c r="AC1055" i="7"/>
  <c r="AC1054" i="7"/>
  <c r="AC1053" i="7"/>
  <c r="AC1052" i="7"/>
  <c r="AC1051" i="7"/>
  <c r="AC1050" i="7"/>
  <c r="AC1049" i="7"/>
  <c r="AC1048" i="7"/>
  <c r="AC1047" i="7"/>
  <c r="AC1046" i="7"/>
  <c r="AC1045" i="7"/>
  <c r="AC1044" i="7"/>
  <c r="AC1043" i="7"/>
  <c r="AC1042" i="7"/>
  <c r="AC1041" i="7"/>
  <c r="AC1040" i="7"/>
  <c r="AC1039" i="7"/>
  <c r="AC1038" i="7"/>
  <c r="AC1037" i="7"/>
  <c r="AC1036" i="7"/>
  <c r="AC1035" i="7"/>
  <c r="AC1034" i="7"/>
  <c r="AC1033" i="7"/>
  <c r="AC1032" i="7"/>
  <c r="AC1031" i="7"/>
  <c r="AC1030" i="7"/>
  <c r="AC1029" i="7"/>
  <c r="AC1028" i="7"/>
  <c r="AC1027" i="7"/>
  <c r="AC1026" i="7"/>
  <c r="AC1025" i="7"/>
  <c r="AC1024" i="7"/>
  <c r="AC1023" i="7"/>
  <c r="AC1022" i="7"/>
  <c r="AC1021" i="7"/>
  <c r="AC1020" i="7"/>
  <c r="AC1019" i="7"/>
  <c r="AC1018" i="7"/>
  <c r="AC1017" i="7"/>
  <c r="AC1016" i="7"/>
  <c r="AC1015" i="7"/>
  <c r="AC1014" i="7"/>
  <c r="AC1013" i="7"/>
  <c r="AC1012" i="7"/>
  <c r="AC1011" i="7"/>
  <c r="AC1010" i="7"/>
  <c r="AC1009" i="7"/>
  <c r="AC1008" i="7"/>
  <c r="AC1007" i="7"/>
  <c r="AC1006" i="7"/>
  <c r="AC1005" i="7"/>
  <c r="AC1004" i="7"/>
  <c r="AC1003" i="7"/>
  <c r="AC1002" i="7"/>
  <c r="AC1001" i="7"/>
  <c r="AC1000" i="7"/>
  <c r="AC999" i="7"/>
  <c r="AC998" i="7"/>
  <c r="AC997" i="7"/>
  <c r="AC996" i="7"/>
  <c r="AC995" i="7"/>
  <c r="AC994" i="7"/>
  <c r="AC993" i="7"/>
  <c r="AC992" i="7"/>
  <c r="AC991" i="7"/>
  <c r="AC990" i="7"/>
  <c r="AC989" i="7"/>
  <c r="AC988" i="7"/>
  <c r="AC987" i="7"/>
  <c r="AC986" i="7"/>
  <c r="AC985" i="7"/>
  <c r="AC984" i="7"/>
  <c r="AC983" i="7"/>
  <c r="AC982" i="7"/>
  <c r="AC981" i="7"/>
  <c r="AC980" i="7"/>
  <c r="AC979" i="7"/>
  <c r="AC978" i="7"/>
  <c r="AC977" i="7"/>
  <c r="AC976" i="7"/>
  <c r="AC975" i="7"/>
  <c r="AC974" i="7"/>
  <c r="AC973" i="7"/>
  <c r="AC972" i="7"/>
  <c r="AC971" i="7"/>
  <c r="AC970" i="7"/>
  <c r="AC969" i="7"/>
  <c r="AC968" i="7"/>
  <c r="AC967" i="7"/>
  <c r="AC966" i="7"/>
  <c r="AC965" i="7"/>
  <c r="AC964" i="7"/>
  <c r="AC963" i="7"/>
  <c r="AC962" i="7"/>
  <c r="AC961" i="7"/>
  <c r="AC960" i="7"/>
  <c r="AC959" i="7"/>
  <c r="AC958" i="7"/>
  <c r="AC957" i="7"/>
  <c r="AC956" i="7"/>
  <c r="AC955" i="7"/>
  <c r="AC954" i="7"/>
  <c r="AC953" i="7"/>
  <c r="AC952" i="7"/>
  <c r="AC951" i="7"/>
  <c r="AC950" i="7"/>
  <c r="AC949" i="7"/>
  <c r="AC948" i="7"/>
  <c r="AC947" i="7"/>
  <c r="AC946" i="7"/>
  <c r="AC945" i="7"/>
  <c r="AC944" i="7"/>
  <c r="AC943" i="7"/>
  <c r="AC942" i="7"/>
  <c r="AC941" i="7"/>
  <c r="AC940" i="7"/>
  <c r="AC939" i="7"/>
  <c r="AC938" i="7"/>
  <c r="AC937" i="7"/>
  <c r="AC936" i="7"/>
  <c r="AC935" i="7"/>
  <c r="AC934" i="7"/>
  <c r="AC933" i="7"/>
  <c r="AC932" i="7"/>
  <c r="AC931" i="7"/>
  <c r="AC930" i="7"/>
  <c r="AC929" i="7"/>
  <c r="AC928" i="7"/>
  <c r="AC927" i="7"/>
  <c r="AC926" i="7"/>
  <c r="AC925" i="7"/>
  <c r="AC924" i="7"/>
  <c r="AC923" i="7"/>
  <c r="AC922" i="7"/>
  <c r="AC921" i="7"/>
  <c r="AC920" i="7"/>
  <c r="AC919" i="7"/>
  <c r="AC918" i="7"/>
  <c r="AC917" i="7"/>
  <c r="AC916" i="7"/>
  <c r="AC915" i="7"/>
  <c r="AC914" i="7"/>
  <c r="AC913" i="7"/>
  <c r="AC912" i="7"/>
  <c r="AC911" i="7"/>
  <c r="AC910" i="7"/>
  <c r="AC909" i="7"/>
  <c r="AC908" i="7"/>
  <c r="AC907" i="7"/>
  <c r="AC906" i="7"/>
  <c r="AC905" i="7"/>
  <c r="AC904" i="7"/>
  <c r="AC903" i="7"/>
  <c r="AC902" i="7"/>
  <c r="AC901" i="7"/>
  <c r="AC900" i="7"/>
  <c r="AC899" i="7"/>
  <c r="AC898" i="7"/>
  <c r="AC897" i="7"/>
  <c r="AC896" i="7"/>
  <c r="AC895" i="7"/>
  <c r="AC894" i="7"/>
  <c r="AC893" i="7"/>
  <c r="AC892" i="7"/>
  <c r="AC891" i="7"/>
  <c r="AC890" i="7"/>
  <c r="AC889" i="7"/>
  <c r="AC888" i="7"/>
  <c r="AC887" i="7"/>
  <c r="AC886" i="7"/>
  <c r="AC885" i="7"/>
  <c r="AC884" i="7"/>
  <c r="AC883" i="7"/>
  <c r="AC882" i="7"/>
  <c r="AC881" i="7"/>
  <c r="AC880" i="7"/>
  <c r="AC879" i="7"/>
  <c r="AC878" i="7"/>
  <c r="AC877" i="7"/>
  <c r="AC876" i="7"/>
  <c r="AC875" i="7"/>
  <c r="AC874" i="7"/>
  <c r="AC873" i="7"/>
  <c r="AC872" i="7"/>
  <c r="AC871" i="7"/>
  <c r="AC870" i="7"/>
  <c r="AC869" i="7"/>
  <c r="AC868" i="7"/>
  <c r="AC867" i="7"/>
  <c r="AC866" i="7"/>
  <c r="AC865" i="7"/>
  <c r="AC864" i="7"/>
  <c r="AC863" i="7"/>
  <c r="AC862" i="7"/>
  <c r="AC861" i="7"/>
  <c r="AC860" i="7"/>
  <c r="AC859" i="7"/>
  <c r="AC858" i="7"/>
  <c r="AC857" i="7"/>
  <c r="AC856" i="7"/>
  <c r="AC855" i="7"/>
  <c r="AC854" i="7"/>
  <c r="AC853" i="7"/>
  <c r="AC852" i="7"/>
  <c r="AC851" i="7"/>
  <c r="AC850" i="7"/>
  <c r="AC849" i="7"/>
  <c r="AC848" i="7"/>
  <c r="AC847" i="7"/>
  <c r="AC846" i="7"/>
  <c r="AC845" i="7"/>
  <c r="AC844" i="7"/>
  <c r="AC843" i="7"/>
  <c r="AC842" i="7"/>
  <c r="AC841" i="7"/>
  <c r="AC840" i="7"/>
  <c r="AC839" i="7"/>
  <c r="AC838" i="7"/>
  <c r="AC837" i="7"/>
  <c r="AC836" i="7"/>
  <c r="AC835" i="7"/>
  <c r="AC834" i="7"/>
  <c r="AC833" i="7"/>
  <c r="AC832" i="7"/>
  <c r="AC831" i="7"/>
  <c r="AC830" i="7"/>
  <c r="AC829" i="7"/>
  <c r="AC828" i="7"/>
  <c r="AC827" i="7"/>
  <c r="AC826" i="7"/>
  <c r="AC825" i="7"/>
  <c r="AC824" i="7"/>
  <c r="AC823" i="7"/>
  <c r="AC822" i="7"/>
  <c r="AC821" i="7"/>
  <c r="AC820" i="7"/>
  <c r="AC819" i="7"/>
  <c r="AC818" i="7"/>
  <c r="AC817" i="7"/>
  <c r="AC816" i="7"/>
  <c r="AC815" i="7"/>
  <c r="AC814" i="7"/>
  <c r="AC813" i="7"/>
  <c r="AC812" i="7"/>
  <c r="AC811" i="7"/>
  <c r="AC810" i="7"/>
  <c r="AC809" i="7"/>
  <c r="AC808" i="7"/>
  <c r="AC807" i="7"/>
  <c r="AC806" i="7"/>
  <c r="AC805" i="7"/>
  <c r="AC804" i="7"/>
  <c r="AC803" i="7"/>
  <c r="AC802" i="7"/>
  <c r="AC801" i="7"/>
  <c r="AC800" i="7"/>
  <c r="AC799" i="7"/>
  <c r="AC798" i="7"/>
  <c r="AC797" i="7"/>
  <c r="AC796" i="7"/>
  <c r="AC795" i="7"/>
  <c r="AC794" i="7"/>
  <c r="AC793" i="7"/>
  <c r="AC792" i="7"/>
  <c r="AC791" i="7"/>
  <c r="AC790" i="7"/>
  <c r="AC789" i="7"/>
  <c r="AC788" i="7"/>
  <c r="AC787" i="7"/>
  <c r="AC786" i="7"/>
  <c r="AC785" i="7"/>
  <c r="AC784" i="7"/>
  <c r="AC783" i="7"/>
  <c r="AC782" i="7"/>
  <c r="AC781" i="7"/>
  <c r="AC780" i="7"/>
  <c r="AC779" i="7"/>
  <c r="AC778" i="7"/>
  <c r="AC777" i="7"/>
  <c r="AC776" i="7"/>
  <c r="AC775" i="7"/>
  <c r="AC774" i="7"/>
  <c r="AC773" i="7"/>
  <c r="AC772" i="7"/>
  <c r="AC771" i="7"/>
  <c r="AC770" i="7"/>
  <c r="AC769" i="7"/>
  <c r="AC768" i="7"/>
  <c r="AC767" i="7"/>
  <c r="AC766" i="7"/>
  <c r="AC765" i="7"/>
  <c r="AC764" i="7"/>
  <c r="AC763" i="7"/>
  <c r="AC762" i="7"/>
  <c r="AC761" i="7"/>
  <c r="AC760" i="7"/>
  <c r="AC759" i="7"/>
  <c r="AC758" i="7"/>
  <c r="AC757" i="7"/>
  <c r="AC756" i="7"/>
  <c r="AC755" i="7"/>
  <c r="AC754" i="7"/>
  <c r="AC753" i="7"/>
  <c r="AC752" i="7"/>
  <c r="AC751" i="7"/>
  <c r="AC750" i="7"/>
  <c r="AC749" i="7"/>
  <c r="AC748" i="7"/>
  <c r="AC747" i="7"/>
  <c r="AC746" i="7"/>
  <c r="AC745" i="7"/>
  <c r="AC744" i="7"/>
  <c r="AC743" i="7"/>
  <c r="AC742" i="7"/>
  <c r="AC741" i="7"/>
  <c r="AC740" i="7"/>
  <c r="AC739" i="7"/>
  <c r="AC738" i="7"/>
  <c r="AC737" i="7"/>
  <c r="AC736" i="7"/>
  <c r="AC735" i="7"/>
  <c r="AC734" i="7"/>
  <c r="AC733" i="7"/>
  <c r="AC732" i="7"/>
  <c r="AC731" i="7"/>
  <c r="AC730" i="7"/>
  <c r="AC729" i="7"/>
  <c r="AC728" i="7"/>
  <c r="AC727" i="7"/>
  <c r="AC726" i="7"/>
  <c r="AC725" i="7"/>
  <c r="AC724" i="7"/>
  <c r="AC723" i="7"/>
  <c r="AC722" i="7"/>
  <c r="AC721" i="7"/>
  <c r="AC720" i="7"/>
  <c r="AC719" i="7"/>
  <c r="AC718" i="7"/>
  <c r="AC717" i="7"/>
  <c r="AC716" i="7"/>
  <c r="AC715" i="7"/>
  <c r="AC714" i="7"/>
  <c r="AC713" i="7"/>
  <c r="AC712" i="7"/>
  <c r="AC711" i="7"/>
  <c r="AC710" i="7"/>
  <c r="AC709" i="7"/>
  <c r="AC708" i="7"/>
  <c r="AC707" i="7"/>
  <c r="AC706" i="7"/>
  <c r="AC705" i="7"/>
  <c r="AC704" i="7"/>
  <c r="AC703" i="7"/>
  <c r="AC702" i="7"/>
  <c r="AC701" i="7"/>
  <c r="AC700" i="7"/>
  <c r="AC699" i="7"/>
  <c r="AC698" i="7"/>
  <c r="AC697" i="7"/>
  <c r="AC696" i="7"/>
  <c r="AC695" i="7"/>
  <c r="AC694" i="7"/>
  <c r="AC693" i="7"/>
  <c r="AC692" i="7"/>
  <c r="AC691" i="7"/>
  <c r="AC690" i="7"/>
  <c r="AC689" i="7"/>
  <c r="AC688" i="7"/>
  <c r="AC687" i="7"/>
  <c r="AC686" i="7"/>
  <c r="AC685" i="7"/>
  <c r="AC684" i="7"/>
  <c r="AC683" i="7"/>
  <c r="AC682" i="7"/>
  <c r="AC681" i="7"/>
  <c r="AC680" i="7"/>
  <c r="AC679" i="7"/>
  <c r="AC678" i="7"/>
  <c r="AC677" i="7"/>
  <c r="AC676" i="7"/>
  <c r="AC675" i="7"/>
  <c r="AC674" i="7"/>
  <c r="AC673" i="7"/>
  <c r="AC672" i="7"/>
  <c r="AC671" i="7"/>
  <c r="AC670" i="7"/>
  <c r="AC669" i="7"/>
  <c r="AC668" i="7"/>
  <c r="AC667" i="7"/>
  <c r="AC666" i="7"/>
  <c r="AC665" i="7"/>
  <c r="AC664" i="7"/>
  <c r="AC663" i="7"/>
  <c r="AC662" i="7"/>
  <c r="AC661" i="7"/>
  <c r="AC660" i="7"/>
  <c r="AC659" i="7"/>
  <c r="AC658" i="7"/>
  <c r="AC657" i="7"/>
  <c r="AC656" i="7"/>
  <c r="AC655" i="7"/>
  <c r="AC654" i="7"/>
  <c r="AC653" i="7"/>
  <c r="AC652" i="7"/>
  <c r="AC651" i="7"/>
  <c r="AC650" i="7"/>
  <c r="AC649" i="7"/>
  <c r="AC648" i="7"/>
  <c r="AC647" i="7"/>
  <c r="AC646" i="7"/>
  <c r="AC645" i="7"/>
  <c r="AC644" i="7"/>
  <c r="AC643" i="7"/>
  <c r="AC642" i="7"/>
  <c r="AC641" i="7"/>
  <c r="AC640" i="7"/>
  <c r="AC639" i="7"/>
  <c r="AC638" i="7"/>
  <c r="AC637" i="7"/>
  <c r="AC636" i="7"/>
  <c r="AC635" i="7"/>
  <c r="AC634" i="7"/>
  <c r="AC633" i="7"/>
  <c r="AC632" i="7"/>
  <c r="AC631" i="7"/>
  <c r="AC630" i="7"/>
  <c r="AC629" i="7"/>
  <c r="AC628" i="7"/>
  <c r="AC627" i="7"/>
  <c r="AC626" i="7"/>
  <c r="AC625" i="7"/>
  <c r="AC624" i="7"/>
  <c r="AC623" i="7"/>
  <c r="AC622" i="7"/>
  <c r="AC621" i="7"/>
  <c r="AC620" i="7"/>
  <c r="AC619" i="7"/>
  <c r="AC618" i="7"/>
  <c r="AC617" i="7"/>
  <c r="AC616" i="7"/>
  <c r="AC615" i="7"/>
  <c r="AC614" i="7"/>
  <c r="AC613" i="7"/>
  <c r="AC612" i="7"/>
  <c r="AC611" i="7"/>
  <c r="AC610" i="7"/>
  <c r="AC609" i="7"/>
  <c r="AC608" i="7"/>
  <c r="AC607" i="7"/>
  <c r="AC606" i="7"/>
  <c r="AC605" i="7"/>
  <c r="AC604" i="7"/>
  <c r="AC603" i="7"/>
  <c r="AC602" i="7"/>
  <c r="AC601" i="7"/>
  <c r="AC600" i="7"/>
  <c r="AC599" i="7"/>
  <c r="AC598" i="7"/>
  <c r="AC597" i="7"/>
  <c r="AC596" i="7"/>
  <c r="AC595" i="7"/>
  <c r="AC594" i="7"/>
  <c r="AC593" i="7"/>
  <c r="AC592" i="7"/>
  <c r="AC591" i="7"/>
  <c r="AC590" i="7"/>
  <c r="AC589" i="7"/>
  <c r="AC588" i="7"/>
  <c r="AC587" i="7"/>
  <c r="AC586" i="7"/>
  <c r="AC585" i="7"/>
  <c r="AC584" i="7"/>
  <c r="AC583" i="7"/>
  <c r="AC582" i="7"/>
  <c r="AC581" i="7"/>
  <c r="AC580" i="7"/>
  <c r="AC579" i="7"/>
  <c r="AC578" i="7"/>
  <c r="AC577" i="7"/>
  <c r="AC576" i="7"/>
  <c r="AC575" i="7"/>
  <c r="AC574" i="7"/>
  <c r="AC573" i="7"/>
  <c r="AC572" i="7"/>
  <c r="AC571" i="7"/>
  <c r="AC570" i="7"/>
  <c r="AC569" i="7"/>
  <c r="AC568" i="7"/>
  <c r="AC567" i="7"/>
  <c r="AC566" i="7"/>
  <c r="AC565" i="7"/>
  <c r="AC564" i="7"/>
  <c r="AC563" i="7"/>
  <c r="AC562" i="7"/>
  <c r="AC561" i="7"/>
  <c r="AC560" i="7"/>
  <c r="AC559" i="7"/>
  <c r="AC558" i="7"/>
  <c r="AC557" i="7"/>
  <c r="AC556" i="7"/>
  <c r="AC555" i="7"/>
  <c r="AC554" i="7"/>
  <c r="AC553" i="7"/>
  <c r="AC552" i="7"/>
  <c r="AC551" i="7"/>
  <c r="AC550" i="7"/>
  <c r="AC549" i="7"/>
  <c r="AC548" i="7"/>
  <c r="AC547" i="7"/>
  <c r="AC546" i="7"/>
  <c r="AC545" i="7"/>
  <c r="AC544" i="7"/>
  <c r="AC543" i="7"/>
  <c r="AC542" i="7"/>
  <c r="AC541" i="7"/>
  <c r="AC540" i="7"/>
  <c r="AC539" i="7"/>
  <c r="AC538" i="7"/>
  <c r="AC537" i="7"/>
  <c r="AC536" i="7"/>
  <c r="AC535" i="7"/>
  <c r="AC534" i="7"/>
  <c r="AC533" i="7"/>
  <c r="AC532" i="7"/>
  <c r="AC531" i="7"/>
  <c r="AC530" i="7"/>
  <c r="AC529" i="7"/>
  <c r="AC528" i="7"/>
  <c r="AC527" i="7"/>
  <c r="AC526" i="7"/>
  <c r="AC525" i="7"/>
  <c r="AC524" i="7"/>
  <c r="AC523" i="7"/>
  <c r="AC522" i="7"/>
  <c r="AC521" i="7"/>
  <c r="AC520" i="7"/>
  <c r="AC519" i="7"/>
  <c r="AC518" i="7"/>
  <c r="AC517" i="7"/>
  <c r="AC516" i="7"/>
  <c r="AC515" i="7"/>
  <c r="AC514" i="7"/>
  <c r="AC513" i="7"/>
  <c r="AC512" i="7"/>
  <c r="AC511" i="7"/>
  <c r="AC510" i="7"/>
  <c r="AC509" i="7"/>
  <c r="AC508" i="7"/>
  <c r="AC507" i="7"/>
  <c r="AC506" i="7"/>
  <c r="AC505" i="7"/>
  <c r="AC504" i="7"/>
  <c r="AC503" i="7"/>
  <c r="AC502" i="7"/>
  <c r="AC501" i="7"/>
  <c r="AC500" i="7"/>
  <c r="AC499" i="7"/>
  <c r="AC498" i="7"/>
  <c r="AC497" i="7"/>
  <c r="AC496" i="7"/>
  <c r="AC495" i="7"/>
  <c r="AC494" i="7"/>
  <c r="AC493" i="7"/>
  <c r="AC492" i="7"/>
  <c r="AC491" i="7"/>
  <c r="AC490" i="7"/>
  <c r="AC489" i="7"/>
  <c r="AC488" i="7"/>
  <c r="AC487" i="7"/>
  <c r="AC486" i="7"/>
  <c r="AC485" i="7"/>
  <c r="AC484" i="7"/>
  <c r="AC483" i="7"/>
  <c r="AC482" i="7"/>
  <c r="AC481" i="7"/>
  <c r="AC480" i="7"/>
  <c r="AC479" i="7"/>
  <c r="AC478" i="7"/>
  <c r="AC477" i="7"/>
  <c r="AC476" i="7"/>
  <c r="AC475" i="7"/>
  <c r="AC474" i="7"/>
  <c r="AC473" i="7"/>
  <c r="AC472" i="7"/>
  <c r="AC471" i="7"/>
  <c r="AC470" i="7"/>
  <c r="AC469" i="7"/>
  <c r="AC468" i="7"/>
  <c r="AC467" i="7"/>
  <c r="AC466" i="7"/>
  <c r="AC465" i="7"/>
  <c r="AC464" i="7"/>
  <c r="AC463" i="7"/>
  <c r="AC462" i="7"/>
  <c r="AC461" i="7"/>
  <c r="AC460" i="7"/>
  <c r="AC459" i="7"/>
  <c r="AC458" i="7"/>
  <c r="AC457" i="7"/>
  <c r="AC456" i="7"/>
  <c r="AC455" i="7"/>
  <c r="AC454" i="7"/>
  <c r="AC453" i="7"/>
  <c r="AC452" i="7"/>
  <c r="AC451" i="7"/>
  <c r="AC450" i="7"/>
  <c r="AC449" i="7"/>
  <c r="AC448" i="7"/>
  <c r="AC447" i="7"/>
  <c r="AC446" i="7"/>
  <c r="AC445" i="7"/>
  <c r="AC444" i="7"/>
  <c r="AC443" i="7"/>
  <c r="AC442" i="7"/>
  <c r="AC441" i="7"/>
  <c r="AC440" i="7"/>
  <c r="AC439" i="7"/>
  <c r="AC438" i="7"/>
  <c r="AC437" i="7"/>
  <c r="AC436" i="7"/>
  <c r="AC435" i="7"/>
  <c r="AC434" i="7"/>
  <c r="AC433" i="7"/>
  <c r="AC432" i="7"/>
  <c r="AC431" i="7"/>
  <c r="AC430" i="7"/>
  <c r="AC429" i="7"/>
  <c r="AC428" i="7"/>
  <c r="AC427" i="7"/>
  <c r="AC426" i="7"/>
  <c r="AC425" i="7"/>
  <c r="AC424" i="7"/>
  <c r="AC423" i="7"/>
  <c r="AC422" i="7"/>
  <c r="AC421" i="7"/>
  <c r="AC420" i="7"/>
  <c r="AC419" i="7"/>
  <c r="AC418" i="7"/>
  <c r="AC417" i="7"/>
  <c r="AC416" i="7"/>
  <c r="AC415" i="7"/>
  <c r="AC414" i="7"/>
  <c r="AC413" i="7"/>
  <c r="AC412" i="7"/>
  <c r="AC411" i="7"/>
  <c r="AC410" i="7"/>
  <c r="AC409" i="7"/>
  <c r="AC408" i="7"/>
  <c r="AC407" i="7"/>
  <c r="AC406" i="7"/>
  <c r="AC405" i="7"/>
  <c r="AC404" i="7"/>
  <c r="AC403" i="7"/>
  <c r="AC402" i="7"/>
  <c r="AC401" i="7"/>
  <c r="AC400" i="7"/>
  <c r="AC399" i="7"/>
  <c r="AC398" i="7"/>
  <c r="AC397" i="7"/>
  <c r="AC396" i="7"/>
  <c r="AC395" i="7"/>
  <c r="AC394" i="7"/>
  <c r="AC393" i="7"/>
  <c r="AC392" i="7"/>
  <c r="AC391" i="7"/>
  <c r="AC390" i="7"/>
  <c r="AC389" i="7"/>
  <c r="AC388" i="7"/>
  <c r="AC387" i="7"/>
  <c r="AC386" i="7"/>
  <c r="AC385" i="7"/>
  <c r="AC384" i="7"/>
  <c r="AC383" i="7"/>
  <c r="AC382" i="7"/>
  <c r="AC381" i="7"/>
  <c r="AC380" i="7"/>
  <c r="AC379" i="7"/>
  <c r="AC378" i="7"/>
  <c r="AC377" i="7"/>
  <c r="AC376" i="7"/>
  <c r="AC375" i="7"/>
  <c r="AC374" i="7"/>
  <c r="AC373" i="7"/>
  <c r="AC372" i="7"/>
  <c r="AC371" i="7"/>
  <c r="AC370" i="7"/>
  <c r="AC369" i="7"/>
  <c r="AC368" i="7"/>
  <c r="AC367" i="7"/>
  <c r="AC366" i="7"/>
  <c r="AC365" i="7"/>
  <c r="AC364" i="7"/>
  <c r="AC363" i="7"/>
  <c r="AC362" i="7"/>
  <c r="AC361" i="7"/>
  <c r="AC360" i="7"/>
  <c r="AC359" i="7"/>
  <c r="AC358" i="7"/>
  <c r="AC357" i="7"/>
  <c r="AC356" i="7"/>
  <c r="AC355" i="7"/>
  <c r="AC354" i="7"/>
  <c r="AC353" i="7"/>
  <c r="AC352" i="7"/>
  <c r="AC351" i="7"/>
  <c r="AC350" i="7"/>
  <c r="AC349" i="7"/>
  <c r="AC348" i="7"/>
  <c r="AC347" i="7"/>
  <c r="AC346" i="7"/>
  <c r="AC345" i="7"/>
  <c r="AC344" i="7"/>
  <c r="AC343" i="7"/>
  <c r="AC342" i="7"/>
  <c r="AC341" i="7"/>
  <c r="AC340" i="7"/>
  <c r="AC339" i="7"/>
  <c r="AC338" i="7"/>
  <c r="AC337" i="7"/>
  <c r="AC336" i="7"/>
  <c r="AC335" i="7"/>
  <c r="AC334" i="7"/>
  <c r="AC333" i="7"/>
  <c r="AC332" i="7"/>
  <c r="AC331" i="7"/>
  <c r="AC330" i="7"/>
  <c r="AC329" i="7"/>
  <c r="AC328" i="7"/>
  <c r="AC327" i="7"/>
  <c r="AC326" i="7"/>
  <c r="AC325" i="7"/>
  <c r="AC324" i="7"/>
  <c r="AC323" i="7"/>
  <c r="AC322" i="7"/>
  <c r="AC321" i="7"/>
  <c r="AC320" i="7"/>
  <c r="AC319" i="7"/>
  <c r="AC318" i="7"/>
  <c r="AC317" i="7"/>
  <c r="AC316" i="7"/>
  <c r="AC315" i="7"/>
  <c r="AC314" i="7"/>
  <c r="AC313" i="7"/>
  <c r="AC312" i="7"/>
  <c r="AC311" i="7"/>
  <c r="AC310" i="7"/>
  <c r="AC309" i="7"/>
  <c r="AC308" i="7"/>
  <c r="AC307" i="7"/>
  <c r="AC306" i="7"/>
  <c r="AC305" i="7"/>
  <c r="AC304" i="7"/>
  <c r="AC303" i="7"/>
  <c r="AC302" i="7"/>
  <c r="AC301" i="7"/>
  <c r="AC300" i="7"/>
  <c r="AC299" i="7"/>
  <c r="AC298" i="7"/>
  <c r="AC297" i="7"/>
  <c r="AC296" i="7"/>
  <c r="AC295" i="7"/>
  <c r="AC294" i="7"/>
  <c r="AC293" i="7"/>
  <c r="AC292" i="7"/>
  <c r="AC291" i="7"/>
  <c r="AC290" i="7"/>
  <c r="AC289" i="7"/>
  <c r="AC288" i="7"/>
  <c r="AC287" i="7"/>
  <c r="AC286" i="7"/>
  <c r="AC285" i="7"/>
  <c r="AC284" i="7"/>
  <c r="AC283" i="7"/>
  <c r="AC282" i="7"/>
  <c r="AC281" i="7"/>
  <c r="AC280" i="7"/>
  <c r="AC279" i="7"/>
  <c r="AC278" i="7"/>
  <c r="AC277" i="7"/>
  <c r="AC276" i="7"/>
  <c r="AC275" i="7"/>
  <c r="AC274" i="7"/>
  <c r="AC273" i="7"/>
  <c r="AC272" i="7"/>
  <c r="AC271" i="7"/>
  <c r="AC270" i="7"/>
  <c r="AC269" i="7"/>
  <c r="AC268" i="7"/>
  <c r="AC267" i="7"/>
  <c r="AC266" i="7"/>
  <c r="AC265" i="7"/>
  <c r="AC264" i="7"/>
  <c r="AC263" i="7"/>
  <c r="AC262" i="7"/>
  <c r="AC261" i="7"/>
  <c r="AC260" i="7"/>
  <c r="AC259" i="7"/>
  <c r="AC258" i="7"/>
  <c r="AC257" i="7"/>
  <c r="AC256" i="7"/>
  <c r="AC255" i="7"/>
  <c r="AC254" i="7"/>
  <c r="AC253" i="7"/>
  <c r="AC252" i="7"/>
  <c r="AC251" i="7"/>
  <c r="AC250" i="7"/>
  <c r="AC249" i="7"/>
  <c r="AC248" i="7"/>
  <c r="AC247" i="7"/>
  <c r="AC246" i="7"/>
  <c r="AC245" i="7"/>
  <c r="AC244" i="7"/>
  <c r="AC243" i="7"/>
  <c r="AC242" i="7"/>
  <c r="AC241" i="7"/>
  <c r="AC240" i="7"/>
  <c r="AC239" i="7"/>
  <c r="AC238" i="7"/>
  <c r="AC237" i="7"/>
  <c r="AC236" i="7"/>
  <c r="AC235" i="7"/>
  <c r="AC234" i="7"/>
  <c r="AC233" i="7"/>
  <c r="AC232" i="7"/>
  <c r="AC231" i="7"/>
  <c r="AC230" i="7"/>
  <c r="AC229" i="7"/>
  <c r="AC228" i="7"/>
  <c r="AC227" i="7"/>
  <c r="AC226" i="7"/>
  <c r="AC225" i="7"/>
  <c r="AC224" i="7"/>
  <c r="AC223" i="7"/>
  <c r="AC222" i="7"/>
  <c r="AC221" i="7"/>
  <c r="AC220" i="7"/>
  <c r="AC219" i="7"/>
  <c r="AC218" i="7"/>
  <c r="AC217" i="7"/>
  <c r="AC216" i="7"/>
  <c r="AC215" i="7"/>
  <c r="AC214" i="7"/>
  <c r="AC213" i="7"/>
  <c r="AC212" i="7"/>
  <c r="AC211" i="7"/>
  <c r="AC210" i="7"/>
  <c r="AC209" i="7"/>
  <c r="AC208" i="7"/>
  <c r="AC207" i="7"/>
  <c r="AC206" i="7"/>
  <c r="AC205" i="7"/>
  <c r="AC204" i="7"/>
  <c r="AC203" i="7"/>
  <c r="AC202" i="7"/>
  <c r="AC201" i="7"/>
  <c r="AC200" i="7"/>
  <c r="AC199" i="7"/>
  <c r="AC198" i="7"/>
  <c r="AC197" i="7"/>
  <c r="AC196" i="7"/>
  <c r="AC195" i="7"/>
  <c r="AC194" i="7"/>
  <c r="AC193" i="7"/>
  <c r="AC192" i="7"/>
  <c r="AC191" i="7"/>
  <c r="AC190" i="7"/>
  <c r="AC189" i="7"/>
  <c r="AC188" i="7"/>
  <c r="AC187" i="7"/>
  <c r="AC186" i="7"/>
  <c r="AC185" i="7"/>
  <c r="AC184" i="7"/>
  <c r="AC183" i="7"/>
  <c r="AC182" i="7"/>
  <c r="AC181" i="7"/>
  <c r="AC180" i="7"/>
  <c r="AC179" i="7"/>
  <c r="AC178" i="7"/>
  <c r="AC177" i="7"/>
  <c r="AC176" i="7"/>
  <c r="AC175" i="7"/>
  <c r="AC174" i="7"/>
  <c r="AC173" i="7"/>
  <c r="AC172" i="7"/>
  <c r="AC171" i="7"/>
  <c r="AC170" i="7"/>
  <c r="A170" i="7"/>
  <c r="AC169" i="7"/>
  <c r="A169" i="7"/>
  <c r="AC168" i="7"/>
  <c r="A168" i="7"/>
  <c r="AC167" i="7"/>
  <c r="A167" i="7"/>
  <c r="AC166" i="7"/>
  <c r="A166" i="7"/>
  <c r="AC165" i="7"/>
  <c r="A165" i="7"/>
  <c r="AC164" i="7"/>
  <c r="A164" i="7"/>
  <c r="AC163" i="7"/>
  <c r="A163" i="7"/>
  <c r="AC162" i="7"/>
  <c r="A162" i="7"/>
  <c r="AC161" i="7"/>
  <c r="A161" i="7"/>
  <c r="AC160" i="7"/>
  <c r="A160" i="7"/>
  <c r="AC159" i="7"/>
  <c r="A159" i="7"/>
  <c r="AC158" i="7"/>
  <c r="A158" i="7"/>
  <c r="AC157" i="7"/>
  <c r="A157" i="7"/>
  <c r="AC156" i="7"/>
  <c r="A156" i="7"/>
  <c r="AC155" i="7"/>
  <c r="A155" i="7"/>
  <c r="AC154" i="7"/>
  <c r="A154" i="7"/>
  <c r="AC153" i="7"/>
  <c r="A153" i="7"/>
  <c r="AC152" i="7"/>
  <c r="A152" i="7"/>
  <c r="AC151" i="7"/>
  <c r="A151" i="7"/>
  <c r="AC150" i="7"/>
  <c r="A150" i="7"/>
  <c r="AC149" i="7"/>
  <c r="A149" i="7"/>
  <c r="AC148" i="7"/>
  <c r="A148" i="7"/>
  <c r="AC147" i="7"/>
  <c r="A147" i="7"/>
  <c r="AC146" i="7"/>
  <c r="A146" i="7"/>
  <c r="AC145" i="7"/>
  <c r="A145" i="7"/>
  <c r="AC144" i="7"/>
  <c r="A144" i="7"/>
  <c r="AC143" i="7"/>
  <c r="A143" i="7"/>
  <c r="AC142" i="7"/>
  <c r="A142" i="7"/>
  <c r="AC141" i="7"/>
  <c r="A141" i="7"/>
  <c r="AC140" i="7"/>
  <c r="AC139" i="7"/>
  <c r="AC138" i="7"/>
  <c r="AC137" i="7"/>
  <c r="AC136" i="7"/>
  <c r="AC135" i="7"/>
  <c r="AC134" i="7"/>
  <c r="DV133" i="7"/>
  <c r="DU133" i="7"/>
  <c r="DT133" i="7"/>
  <c r="DS133" i="7"/>
  <c r="DR133" i="7"/>
  <c r="DQ133" i="7"/>
  <c r="DP133" i="7"/>
  <c r="DO133" i="7"/>
  <c r="DN133" i="7"/>
  <c r="DM133" i="7"/>
  <c r="DL133" i="7"/>
  <c r="DK133" i="7"/>
  <c r="DJ133" i="7"/>
  <c r="DI133" i="7"/>
  <c r="DH133" i="7"/>
  <c r="DG133" i="7"/>
  <c r="DF133" i="7"/>
  <c r="DE133" i="7"/>
  <c r="DD133" i="7"/>
  <c r="DC133" i="7"/>
  <c r="DB133" i="7"/>
  <c r="DA133" i="7"/>
  <c r="CZ133" i="7"/>
  <c r="CY133" i="7"/>
  <c r="CX133" i="7"/>
  <c r="CW133" i="7"/>
  <c r="CV133" i="7"/>
  <c r="CU133" i="7"/>
  <c r="CT133" i="7"/>
  <c r="CS133" i="7"/>
  <c r="CR133" i="7"/>
  <c r="CQ133" i="7"/>
  <c r="CP133" i="7"/>
  <c r="CO133" i="7"/>
  <c r="CN133" i="7"/>
  <c r="CM133" i="7"/>
  <c r="CL133" i="7"/>
  <c r="CK133" i="7"/>
  <c r="CJ133" i="7"/>
  <c r="CI133" i="7"/>
  <c r="CH133" i="7"/>
  <c r="CG133" i="7"/>
  <c r="CF133" i="7"/>
  <c r="CE133" i="7"/>
  <c r="CD133" i="7"/>
  <c r="CC133" i="7"/>
  <c r="CB133" i="7"/>
  <c r="CA133" i="7"/>
  <c r="BZ133" i="7"/>
  <c r="BY133" i="7"/>
  <c r="BX133" i="7"/>
  <c r="BW133" i="7"/>
  <c r="BV133" i="7"/>
  <c r="BU133" i="7"/>
  <c r="BT133" i="7"/>
  <c r="BS133" i="7"/>
  <c r="BR133" i="7"/>
  <c r="BQ133" i="7"/>
  <c r="BP133" i="7"/>
  <c r="BO133" i="7"/>
  <c r="BN133" i="7"/>
  <c r="BM133" i="7"/>
  <c r="BL133" i="7"/>
  <c r="BK133" i="7"/>
  <c r="BJ133" i="7"/>
  <c r="BI133" i="7"/>
  <c r="BH133" i="7"/>
  <c r="BG133" i="7"/>
  <c r="BF133" i="7"/>
  <c r="BE133" i="7"/>
  <c r="BD133" i="7"/>
  <c r="BC133" i="7"/>
  <c r="BB133" i="7"/>
  <c r="BA133" i="7"/>
  <c r="AZ133" i="7"/>
  <c r="AY133" i="7"/>
  <c r="AX133" i="7"/>
  <c r="AW133" i="7"/>
  <c r="AV133" i="7"/>
  <c r="AU133" i="7"/>
  <c r="AT133" i="7"/>
  <c r="AS133" i="7"/>
  <c r="AR133" i="7"/>
  <c r="AQ133" i="7"/>
  <c r="AP133" i="7"/>
  <c r="AO133" i="7"/>
  <c r="AN133" i="7"/>
  <c r="AM133" i="7"/>
  <c r="AL133" i="7"/>
  <c r="AK133" i="7"/>
  <c r="AJ133" i="7"/>
  <c r="AI133" i="7"/>
  <c r="AH133" i="7"/>
  <c r="AG133" i="7"/>
  <c r="AF133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DV132" i="7"/>
  <c r="DU132" i="7"/>
  <c r="DT132" i="7"/>
  <c r="DS132" i="7"/>
  <c r="DR132" i="7"/>
  <c r="DQ132" i="7"/>
  <c r="DP132" i="7"/>
  <c r="DO132" i="7"/>
  <c r="DN132" i="7"/>
  <c r="DM132" i="7"/>
  <c r="DL132" i="7"/>
  <c r="DK132" i="7"/>
  <c r="DJ132" i="7"/>
  <c r="DI132" i="7"/>
  <c r="DH132" i="7"/>
  <c r="DG132" i="7"/>
  <c r="DF132" i="7"/>
  <c r="DE132" i="7"/>
  <c r="DD132" i="7"/>
  <c r="DC132" i="7"/>
  <c r="DB132" i="7"/>
  <c r="DA132" i="7"/>
  <c r="CZ132" i="7"/>
  <c r="CY132" i="7"/>
  <c r="CX132" i="7"/>
  <c r="CW132" i="7"/>
  <c r="CV132" i="7"/>
  <c r="CU132" i="7"/>
  <c r="CT132" i="7"/>
  <c r="CS132" i="7"/>
  <c r="CR132" i="7"/>
  <c r="CQ132" i="7"/>
  <c r="CP132" i="7"/>
  <c r="CO132" i="7"/>
  <c r="CN132" i="7"/>
  <c r="CM132" i="7"/>
  <c r="CL132" i="7"/>
  <c r="CK132" i="7"/>
  <c r="CJ132" i="7"/>
  <c r="CI132" i="7"/>
  <c r="CH132" i="7"/>
  <c r="CG132" i="7"/>
  <c r="CF132" i="7"/>
  <c r="CE132" i="7"/>
  <c r="CD132" i="7"/>
  <c r="CC132" i="7"/>
  <c r="CB132" i="7"/>
  <c r="CA132" i="7"/>
  <c r="BZ132" i="7"/>
  <c r="BY132" i="7"/>
  <c r="BX132" i="7"/>
  <c r="BW132" i="7"/>
  <c r="BV132" i="7"/>
  <c r="BU132" i="7"/>
  <c r="BT132" i="7"/>
  <c r="BS132" i="7"/>
  <c r="BR132" i="7"/>
  <c r="BQ132" i="7"/>
  <c r="BP132" i="7"/>
  <c r="BO132" i="7"/>
  <c r="BN132" i="7"/>
  <c r="BM132" i="7"/>
  <c r="BL132" i="7"/>
  <c r="BK132" i="7"/>
  <c r="BJ132" i="7"/>
  <c r="BI132" i="7"/>
  <c r="BH132" i="7"/>
  <c r="BG132" i="7"/>
  <c r="BF132" i="7"/>
  <c r="BE132" i="7"/>
  <c r="BD132" i="7"/>
  <c r="BC132" i="7"/>
  <c r="BB132" i="7"/>
  <c r="BA132" i="7"/>
  <c r="AZ132" i="7"/>
  <c r="AY132" i="7"/>
  <c r="AX132" i="7"/>
  <c r="AW132" i="7"/>
  <c r="AV132" i="7"/>
  <c r="AU132" i="7"/>
  <c r="AT132" i="7"/>
  <c r="AS132" i="7"/>
  <c r="AR132" i="7"/>
  <c r="AQ132" i="7"/>
  <c r="AP132" i="7"/>
  <c r="AO132" i="7"/>
  <c r="AN132" i="7"/>
  <c r="AM132" i="7"/>
  <c r="AL132" i="7"/>
  <c r="AK132" i="7"/>
  <c r="AJ132" i="7"/>
  <c r="AI132" i="7"/>
  <c r="AH132" i="7"/>
  <c r="AG132" i="7"/>
  <c r="AF132" i="7"/>
  <c r="AE132" i="7"/>
  <c r="AD132" i="7"/>
  <c r="AC132" i="7"/>
  <c r="AB132" i="7"/>
  <c r="AA132" i="7"/>
  <c r="Z132" i="7"/>
  <c r="Y132" i="7"/>
  <c r="X132" i="7"/>
  <c r="W132" i="7"/>
  <c r="V132" i="7"/>
  <c r="U132" i="7"/>
  <c r="T132" i="7"/>
  <c r="S132" i="7"/>
  <c r="R132" i="7"/>
  <c r="Q132" i="7"/>
  <c r="P132" i="7"/>
  <c r="O132" i="7"/>
  <c r="N132" i="7"/>
  <c r="M132" i="7"/>
  <c r="L132" i="7"/>
  <c r="K132" i="7"/>
  <c r="J132" i="7"/>
  <c r="I132" i="7"/>
  <c r="H132" i="7"/>
  <c r="G132" i="7"/>
  <c r="DV131" i="7"/>
  <c r="DU131" i="7"/>
  <c r="DT131" i="7"/>
  <c r="DS131" i="7"/>
  <c r="DR131" i="7"/>
  <c r="DQ131" i="7"/>
  <c r="DP131" i="7"/>
  <c r="DO131" i="7"/>
  <c r="DN131" i="7"/>
  <c r="DM131" i="7"/>
  <c r="DL131" i="7"/>
  <c r="DK131" i="7"/>
  <c r="DJ131" i="7"/>
  <c r="DI131" i="7"/>
  <c r="DH131" i="7"/>
  <c r="DG131" i="7"/>
  <c r="DF131" i="7"/>
  <c r="DE131" i="7"/>
  <c r="DD131" i="7"/>
  <c r="DC131" i="7"/>
  <c r="DB131" i="7"/>
  <c r="DA131" i="7"/>
  <c r="CZ131" i="7"/>
  <c r="CY131" i="7"/>
  <c r="CX131" i="7"/>
  <c r="CW131" i="7"/>
  <c r="CV131" i="7"/>
  <c r="CU131" i="7"/>
  <c r="CT131" i="7"/>
  <c r="CS131" i="7"/>
  <c r="CR131" i="7"/>
  <c r="CQ131" i="7"/>
  <c r="CP131" i="7"/>
  <c r="CO131" i="7"/>
  <c r="CN131" i="7"/>
  <c r="CM131" i="7"/>
  <c r="CL131" i="7"/>
  <c r="CK131" i="7"/>
  <c r="CJ131" i="7"/>
  <c r="CI131" i="7"/>
  <c r="CH131" i="7"/>
  <c r="CG131" i="7"/>
  <c r="CF131" i="7"/>
  <c r="CE131" i="7"/>
  <c r="CD131" i="7"/>
  <c r="CC131" i="7"/>
  <c r="CB131" i="7"/>
  <c r="CA131" i="7"/>
  <c r="BZ131" i="7"/>
  <c r="BY131" i="7"/>
  <c r="BX131" i="7"/>
  <c r="BW131" i="7"/>
  <c r="BV131" i="7"/>
  <c r="BU131" i="7"/>
  <c r="BT131" i="7"/>
  <c r="BS131" i="7"/>
  <c r="BR131" i="7"/>
  <c r="BQ131" i="7"/>
  <c r="BP131" i="7"/>
  <c r="BO131" i="7"/>
  <c r="BN131" i="7"/>
  <c r="BM131" i="7"/>
  <c r="BL131" i="7"/>
  <c r="BK131" i="7"/>
  <c r="BJ131" i="7"/>
  <c r="BI131" i="7"/>
  <c r="BH131" i="7"/>
  <c r="BG131" i="7"/>
  <c r="BF131" i="7"/>
  <c r="BE131" i="7"/>
  <c r="BD131" i="7"/>
  <c r="BC131" i="7"/>
  <c r="BB131" i="7"/>
  <c r="BA131" i="7"/>
  <c r="AZ131" i="7"/>
  <c r="AY131" i="7"/>
  <c r="AX131" i="7"/>
  <c r="AW131" i="7"/>
  <c r="AV131" i="7"/>
  <c r="AU131" i="7"/>
  <c r="AT131" i="7"/>
  <c r="AS131" i="7"/>
  <c r="AR131" i="7"/>
  <c r="AQ131" i="7"/>
  <c r="AP131" i="7"/>
  <c r="AO131" i="7"/>
  <c r="AN131" i="7"/>
  <c r="AM131" i="7"/>
  <c r="AL131" i="7"/>
  <c r="AK131" i="7"/>
  <c r="AJ131" i="7"/>
  <c r="AI131" i="7"/>
  <c r="AH131" i="7"/>
  <c r="AG131" i="7"/>
  <c r="AF131" i="7"/>
  <c r="AE131" i="7"/>
  <c r="AD131" i="7"/>
  <c r="AC131" i="7"/>
  <c r="AB131" i="7"/>
  <c r="AA131" i="7"/>
  <c r="Z131" i="7"/>
  <c r="Y131" i="7"/>
  <c r="X131" i="7"/>
  <c r="W131" i="7"/>
  <c r="V131" i="7"/>
  <c r="U131" i="7"/>
  <c r="T131" i="7"/>
  <c r="S131" i="7"/>
  <c r="R131" i="7"/>
  <c r="Q131" i="7"/>
  <c r="P131" i="7"/>
  <c r="O131" i="7"/>
  <c r="N131" i="7"/>
  <c r="M131" i="7"/>
  <c r="L131" i="7"/>
  <c r="K131" i="7"/>
  <c r="J131" i="7"/>
  <c r="I131" i="7"/>
  <c r="H131" i="7"/>
  <c r="G131" i="7"/>
  <c r="DV130" i="7"/>
  <c r="DU130" i="7"/>
  <c r="DT130" i="7"/>
  <c r="DS130" i="7"/>
  <c r="DR130" i="7"/>
  <c r="DQ130" i="7"/>
  <c r="DP130" i="7"/>
  <c r="DO130" i="7"/>
  <c r="DN130" i="7"/>
  <c r="DM130" i="7"/>
  <c r="DL130" i="7"/>
  <c r="DK130" i="7"/>
  <c r="DJ130" i="7"/>
  <c r="DI130" i="7"/>
  <c r="DH130" i="7"/>
  <c r="DG130" i="7"/>
  <c r="DF130" i="7"/>
  <c r="DE130" i="7"/>
  <c r="DD130" i="7"/>
  <c r="DC130" i="7"/>
  <c r="DB130" i="7"/>
  <c r="DA130" i="7"/>
  <c r="CZ130" i="7"/>
  <c r="CY130" i="7"/>
  <c r="CX130" i="7"/>
  <c r="CW130" i="7"/>
  <c r="CV130" i="7"/>
  <c r="CU130" i="7"/>
  <c r="CT130" i="7"/>
  <c r="CS130" i="7"/>
  <c r="CR130" i="7"/>
  <c r="CQ130" i="7"/>
  <c r="CP130" i="7"/>
  <c r="CO130" i="7"/>
  <c r="CN130" i="7"/>
  <c r="CM130" i="7"/>
  <c r="CL130" i="7"/>
  <c r="CK130" i="7"/>
  <c r="CJ130" i="7"/>
  <c r="CI130" i="7"/>
  <c r="CH130" i="7"/>
  <c r="CG130" i="7"/>
  <c r="CF130" i="7"/>
  <c r="CE130" i="7"/>
  <c r="CD130" i="7"/>
  <c r="CC130" i="7"/>
  <c r="CB130" i="7"/>
  <c r="CA130" i="7"/>
  <c r="BZ130" i="7"/>
  <c r="BY130" i="7"/>
  <c r="BX130" i="7"/>
  <c r="BW130" i="7"/>
  <c r="BV130" i="7"/>
  <c r="BU130" i="7"/>
  <c r="BT130" i="7"/>
  <c r="BS130" i="7"/>
  <c r="BR130" i="7"/>
  <c r="BQ130" i="7"/>
  <c r="BP130" i="7"/>
  <c r="BO130" i="7"/>
  <c r="BN130" i="7"/>
  <c r="BM130" i="7"/>
  <c r="BL130" i="7"/>
  <c r="BK130" i="7"/>
  <c r="BJ130" i="7"/>
  <c r="BI130" i="7"/>
  <c r="BH130" i="7"/>
  <c r="BG130" i="7"/>
  <c r="BF130" i="7"/>
  <c r="BE130" i="7"/>
  <c r="BD130" i="7"/>
  <c r="BC130" i="7"/>
  <c r="BB130" i="7"/>
  <c r="BA130" i="7"/>
  <c r="AZ130" i="7"/>
  <c r="AY130" i="7"/>
  <c r="AX130" i="7"/>
  <c r="AW130" i="7"/>
  <c r="AV130" i="7"/>
  <c r="AU130" i="7"/>
  <c r="AT130" i="7"/>
  <c r="AS130" i="7"/>
  <c r="AR130" i="7"/>
  <c r="AQ130" i="7"/>
  <c r="AP130" i="7"/>
  <c r="AO130" i="7"/>
  <c r="AN130" i="7"/>
  <c r="AM130" i="7"/>
  <c r="AL130" i="7"/>
  <c r="AK130" i="7"/>
  <c r="AJ130" i="7"/>
  <c r="AI130" i="7"/>
  <c r="AH130" i="7"/>
  <c r="AG130" i="7"/>
  <c r="AF130" i="7"/>
  <c r="AE130" i="7"/>
  <c r="AD130" i="7"/>
  <c r="AC130" i="7"/>
  <c r="AB130" i="7"/>
  <c r="AA130" i="7"/>
  <c r="Z130" i="7"/>
  <c r="Y130" i="7"/>
  <c r="X130" i="7"/>
  <c r="W130" i="7"/>
  <c r="V130" i="7"/>
  <c r="U130" i="7"/>
  <c r="T130" i="7"/>
  <c r="S130" i="7"/>
  <c r="R130" i="7"/>
  <c r="Q130" i="7"/>
  <c r="P130" i="7"/>
  <c r="O130" i="7"/>
  <c r="N130" i="7"/>
  <c r="M130" i="7"/>
  <c r="L130" i="7"/>
  <c r="K130" i="7"/>
  <c r="J130" i="7"/>
  <c r="I130" i="7"/>
  <c r="H130" i="7"/>
  <c r="G130" i="7"/>
  <c r="DV129" i="7"/>
  <c r="DU129" i="7"/>
  <c r="DT129" i="7"/>
  <c r="DS129" i="7"/>
  <c r="DR129" i="7"/>
  <c r="DQ129" i="7"/>
  <c r="DP129" i="7"/>
  <c r="DO129" i="7"/>
  <c r="DN129" i="7"/>
  <c r="DM129" i="7"/>
  <c r="DL129" i="7"/>
  <c r="DK129" i="7"/>
  <c r="DJ129" i="7"/>
  <c r="DI129" i="7"/>
  <c r="DH129" i="7"/>
  <c r="DG129" i="7"/>
  <c r="DF129" i="7"/>
  <c r="DE129" i="7"/>
  <c r="DD129" i="7"/>
  <c r="DC129" i="7"/>
  <c r="DB129" i="7"/>
  <c r="DA129" i="7"/>
  <c r="CZ129" i="7"/>
  <c r="CY129" i="7"/>
  <c r="CX129" i="7"/>
  <c r="CW129" i="7"/>
  <c r="CV129" i="7"/>
  <c r="CU129" i="7"/>
  <c r="CT129" i="7"/>
  <c r="CS129" i="7"/>
  <c r="CR129" i="7"/>
  <c r="CQ129" i="7"/>
  <c r="CP129" i="7"/>
  <c r="CO129" i="7"/>
  <c r="CN129" i="7"/>
  <c r="CM129" i="7"/>
  <c r="CL129" i="7"/>
  <c r="CK129" i="7"/>
  <c r="CJ129" i="7"/>
  <c r="CI129" i="7"/>
  <c r="CH129" i="7"/>
  <c r="CG129" i="7"/>
  <c r="CF129" i="7"/>
  <c r="CE129" i="7"/>
  <c r="CD129" i="7"/>
  <c r="CC129" i="7"/>
  <c r="CB129" i="7"/>
  <c r="CA129" i="7"/>
  <c r="BZ129" i="7"/>
  <c r="BY129" i="7"/>
  <c r="BX129" i="7"/>
  <c r="BW129" i="7"/>
  <c r="BV129" i="7"/>
  <c r="BU129" i="7"/>
  <c r="BT129" i="7"/>
  <c r="BS129" i="7"/>
  <c r="BR129" i="7"/>
  <c r="BQ129" i="7"/>
  <c r="BP129" i="7"/>
  <c r="BO129" i="7"/>
  <c r="BN129" i="7"/>
  <c r="BM129" i="7"/>
  <c r="BL129" i="7"/>
  <c r="BK129" i="7"/>
  <c r="BJ129" i="7"/>
  <c r="BI129" i="7"/>
  <c r="BH129" i="7"/>
  <c r="BG129" i="7"/>
  <c r="BF129" i="7"/>
  <c r="BE129" i="7"/>
  <c r="BD129" i="7"/>
  <c r="BC129" i="7"/>
  <c r="BB129" i="7"/>
  <c r="BA129" i="7"/>
  <c r="AZ129" i="7"/>
  <c r="AY129" i="7"/>
  <c r="AX129" i="7"/>
  <c r="AW129" i="7"/>
  <c r="AV129" i="7"/>
  <c r="AU129" i="7"/>
  <c r="AT129" i="7"/>
  <c r="AS129" i="7"/>
  <c r="AR129" i="7"/>
  <c r="AQ129" i="7"/>
  <c r="AP129" i="7"/>
  <c r="AO129" i="7"/>
  <c r="AN129" i="7"/>
  <c r="AM129" i="7"/>
  <c r="AL129" i="7"/>
  <c r="AK129" i="7"/>
  <c r="AJ129" i="7"/>
  <c r="AI129" i="7"/>
  <c r="AH129" i="7"/>
  <c r="AG129" i="7"/>
  <c r="AF129" i="7"/>
  <c r="AE129" i="7"/>
  <c r="AD129" i="7"/>
  <c r="AC129" i="7"/>
  <c r="AB129" i="7"/>
  <c r="AA129" i="7"/>
  <c r="Z129" i="7"/>
  <c r="Y129" i="7"/>
  <c r="X129" i="7"/>
  <c r="W129" i="7"/>
  <c r="V129" i="7"/>
  <c r="U129" i="7"/>
  <c r="T129" i="7"/>
  <c r="S129" i="7"/>
  <c r="R129" i="7"/>
  <c r="Q129" i="7"/>
  <c r="P129" i="7"/>
  <c r="O129" i="7"/>
  <c r="N129" i="7"/>
  <c r="M129" i="7"/>
  <c r="L129" i="7"/>
  <c r="K129" i="7"/>
  <c r="J129" i="7"/>
  <c r="I129" i="7"/>
  <c r="H129" i="7"/>
  <c r="G129" i="7"/>
  <c r="DV128" i="7"/>
  <c r="DU128" i="7"/>
  <c r="DT128" i="7"/>
  <c r="DS128" i="7"/>
  <c r="DR128" i="7"/>
  <c r="DQ128" i="7"/>
  <c r="DP128" i="7"/>
  <c r="DO128" i="7"/>
  <c r="DN128" i="7"/>
  <c r="DM128" i="7"/>
  <c r="DL128" i="7"/>
  <c r="DK128" i="7"/>
  <c r="DJ128" i="7"/>
  <c r="DI128" i="7"/>
  <c r="DH128" i="7"/>
  <c r="DG128" i="7"/>
  <c r="DF128" i="7"/>
  <c r="DE128" i="7"/>
  <c r="DD128" i="7"/>
  <c r="DC128" i="7"/>
  <c r="DB128" i="7"/>
  <c r="DA128" i="7"/>
  <c r="CZ128" i="7"/>
  <c r="CY128" i="7"/>
  <c r="CX128" i="7"/>
  <c r="CW128" i="7"/>
  <c r="CV128" i="7"/>
  <c r="CU128" i="7"/>
  <c r="CT128" i="7"/>
  <c r="CS128" i="7"/>
  <c r="CR128" i="7"/>
  <c r="CQ128" i="7"/>
  <c r="CP128" i="7"/>
  <c r="CO128" i="7"/>
  <c r="CN128" i="7"/>
  <c r="CM128" i="7"/>
  <c r="CL128" i="7"/>
  <c r="CK128" i="7"/>
  <c r="CJ128" i="7"/>
  <c r="CI128" i="7"/>
  <c r="CH128" i="7"/>
  <c r="CG128" i="7"/>
  <c r="CF128" i="7"/>
  <c r="CE128" i="7"/>
  <c r="CD128" i="7"/>
  <c r="CC128" i="7"/>
  <c r="CB128" i="7"/>
  <c r="CA128" i="7"/>
  <c r="BZ128" i="7"/>
  <c r="BY128" i="7"/>
  <c r="BX128" i="7"/>
  <c r="BW128" i="7"/>
  <c r="BV128" i="7"/>
  <c r="BU128" i="7"/>
  <c r="BT128" i="7"/>
  <c r="BS128" i="7"/>
  <c r="BR128" i="7"/>
  <c r="BQ128" i="7"/>
  <c r="BP128" i="7"/>
  <c r="BO128" i="7"/>
  <c r="BN128" i="7"/>
  <c r="BM128" i="7"/>
  <c r="BL128" i="7"/>
  <c r="BK128" i="7"/>
  <c r="BJ128" i="7"/>
  <c r="BI128" i="7"/>
  <c r="BH128" i="7"/>
  <c r="BG128" i="7"/>
  <c r="BF128" i="7"/>
  <c r="BE128" i="7"/>
  <c r="BD128" i="7"/>
  <c r="BC128" i="7"/>
  <c r="BB128" i="7"/>
  <c r="BA128" i="7"/>
  <c r="AZ128" i="7"/>
  <c r="AY128" i="7"/>
  <c r="AX128" i="7"/>
  <c r="AW128" i="7"/>
  <c r="AV128" i="7"/>
  <c r="AU128" i="7"/>
  <c r="AT128" i="7"/>
  <c r="AS128" i="7"/>
  <c r="AR128" i="7"/>
  <c r="AQ128" i="7"/>
  <c r="AP128" i="7"/>
  <c r="AO128" i="7"/>
  <c r="AN128" i="7"/>
  <c r="AM128" i="7"/>
  <c r="AL128" i="7"/>
  <c r="AK128" i="7"/>
  <c r="AJ128" i="7"/>
  <c r="AI128" i="7"/>
  <c r="AH128" i="7"/>
  <c r="AG128" i="7"/>
  <c r="AF128" i="7"/>
  <c r="AE128" i="7"/>
  <c r="AD128" i="7"/>
  <c r="AC128" i="7"/>
  <c r="AB128" i="7"/>
  <c r="AA128" i="7"/>
  <c r="Z128" i="7"/>
  <c r="Y128" i="7"/>
  <c r="X128" i="7"/>
  <c r="W128" i="7"/>
  <c r="V128" i="7"/>
  <c r="U128" i="7"/>
  <c r="T128" i="7"/>
  <c r="S128" i="7"/>
  <c r="R128" i="7"/>
  <c r="Q128" i="7"/>
  <c r="P128" i="7"/>
  <c r="O128" i="7"/>
  <c r="N128" i="7"/>
  <c r="M128" i="7"/>
  <c r="L128" i="7"/>
  <c r="K128" i="7"/>
  <c r="J128" i="7"/>
  <c r="I128" i="7"/>
  <c r="H128" i="7"/>
  <c r="G128" i="7"/>
  <c r="DV127" i="7"/>
  <c r="DU127" i="7"/>
  <c r="DT127" i="7"/>
  <c r="DS127" i="7"/>
  <c r="DR127" i="7"/>
  <c r="DQ127" i="7"/>
  <c r="DP127" i="7"/>
  <c r="DO127" i="7"/>
  <c r="DN127" i="7"/>
  <c r="DM127" i="7"/>
  <c r="DL127" i="7"/>
  <c r="DK127" i="7"/>
  <c r="DJ127" i="7"/>
  <c r="DI127" i="7"/>
  <c r="DH127" i="7"/>
  <c r="DG127" i="7"/>
  <c r="DF127" i="7"/>
  <c r="DE127" i="7"/>
  <c r="DD127" i="7"/>
  <c r="DC127" i="7"/>
  <c r="DB127" i="7"/>
  <c r="DA127" i="7"/>
  <c r="CZ127" i="7"/>
  <c r="CY127" i="7"/>
  <c r="CX127" i="7"/>
  <c r="CW127" i="7"/>
  <c r="CV127" i="7"/>
  <c r="CU127" i="7"/>
  <c r="CT127" i="7"/>
  <c r="CS127" i="7"/>
  <c r="CR127" i="7"/>
  <c r="CQ127" i="7"/>
  <c r="CP127" i="7"/>
  <c r="CO127" i="7"/>
  <c r="CN127" i="7"/>
  <c r="CM127" i="7"/>
  <c r="CL127" i="7"/>
  <c r="CK127" i="7"/>
  <c r="CJ127" i="7"/>
  <c r="CI127" i="7"/>
  <c r="CH127" i="7"/>
  <c r="CG127" i="7"/>
  <c r="CF127" i="7"/>
  <c r="CE127" i="7"/>
  <c r="CD127" i="7"/>
  <c r="CC127" i="7"/>
  <c r="CB127" i="7"/>
  <c r="CA127" i="7"/>
  <c r="BZ127" i="7"/>
  <c r="BY127" i="7"/>
  <c r="BX127" i="7"/>
  <c r="BW127" i="7"/>
  <c r="BV127" i="7"/>
  <c r="BU127" i="7"/>
  <c r="BT127" i="7"/>
  <c r="BS127" i="7"/>
  <c r="BR127" i="7"/>
  <c r="BQ127" i="7"/>
  <c r="BP127" i="7"/>
  <c r="BO127" i="7"/>
  <c r="BN127" i="7"/>
  <c r="BM127" i="7"/>
  <c r="BL127" i="7"/>
  <c r="BK127" i="7"/>
  <c r="BJ127" i="7"/>
  <c r="BI127" i="7"/>
  <c r="BH127" i="7"/>
  <c r="BG127" i="7"/>
  <c r="BF127" i="7"/>
  <c r="BE127" i="7"/>
  <c r="BD127" i="7"/>
  <c r="BC127" i="7"/>
  <c r="BB127" i="7"/>
  <c r="BA127" i="7"/>
  <c r="AZ127" i="7"/>
  <c r="AY127" i="7"/>
  <c r="AX127" i="7"/>
  <c r="AW127" i="7"/>
  <c r="AV127" i="7"/>
  <c r="AU127" i="7"/>
  <c r="AT127" i="7"/>
  <c r="AS127" i="7"/>
  <c r="AR127" i="7"/>
  <c r="AQ127" i="7"/>
  <c r="AP127" i="7"/>
  <c r="AO127" i="7"/>
  <c r="AN127" i="7"/>
  <c r="AM127" i="7"/>
  <c r="AL127" i="7"/>
  <c r="AK127" i="7"/>
  <c r="AJ127" i="7"/>
  <c r="AI127" i="7"/>
  <c r="AH127" i="7"/>
  <c r="AG127" i="7"/>
  <c r="AF127" i="7"/>
  <c r="AE127" i="7"/>
  <c r="AD127" i="7"/>
  <c r="AC127" i="7"/>
  <c r="AB127" i="7"/>
  <c r="AA127" i="7"/>
  <c r="Z127" i="7"/>
  <c r="Y127" i="7"/>
  <c r="X127" i="7"/>
  <c r="W127" i="7"/>
  <c r="V127" i="7"/>
  <c r="U127" i="7"/>
  <c r="T127" i="7"/>
  <c r="S127" i="7"/>
  <c r="R127" i="7"/>
  <c r="Q127" i="7"/>
  <c r="P127" i="7"/>
  <c r="O127" i="7"/>
  <c r="N127" i="7"/>
  <c r="M127" i="7"/>
  <c r="L127" i="7"/>
  <c r="K127" i="7"/>
  <c r="J127" i="7"/>
  <c r="I127" i="7"/>
  <c r="H127" i="7"/>
  <c r="G127" i="7"/>
  <c r="DV126" i="7"/>
  <c r="DU126" i="7"/>
  <c r="DT126" i="7"/>
  <c r="DS126" i="7"/>
  <c r="DR126" i="7"/>
  <c r="DQ126" i="7"/>
  <c r="DP126" i="7"/>
  <c r="DO126" i="7"/>
  <c r="DN126" i="7"/>
  <c r="DM126" i="7"/>
  <c r="DL126" i="7"/>
  <c r="DK126" i="7"/>
  <c r="DJ126" i="7"/>
  <c r="DI126" i="7"/>
  <c r="DH126" i="7"/>
  <c r="DG126" i="7"/>
  <c r="DF126" i="7"/>
  <c r="DE126" i="7"/>
  <c r="DD126" i="7"/>
  <c r="DC126" i="7"/>
  <c r="DB126" i="7"/>
  <c r="DA126" i="7"/>
  <c r="CZ126" i="7"/>
  <c r="CY126" i="7"/>
  <c r="CX126" i="7"/>
  <c r="CW126" i="7"/>
  <c r="CV126" i="7"/>
  <c r="CU126" i="7"/>
  <c r="CT126" i="7"/>
  <c r="CS126" i="7"/>
  <c r="CR126" i="7"/>
  <c r="CQ126" i="7"/>
  <c r="CP126" i="7"/>
  <c r="CO126" i="7"/>
  <c r="CN126" i="7"/>
  <c r="CM126" i="7"/>
  <c r="CL126" i="7"/>
  <c r="CK126" i="7"/>
  <c r="CJ126" i="7"/>
  <c r="CI126" i="7"/>
  <c r="CH126" i="7"/>
  <c r="CG126" i="7"/>
  <c r="CF126" i="7"/>
  <c r="CE126" i="7"/>
  <c r="CD126" i="7"/>
  <c r="CC126" i="7"/>
  <c r="CB126" i="7"/>
  <c r="CA126" i="7"/>
  <c r="BZ126" i="7"/>
  <c r="BY126" i="7"/>
  <c r="BX126" i="7"/>
  <c r="BW126" i="7"/>
  <c r="BV126" i="7"/>
  <c r="BU126" i="7"/>
  <c r="BT126" i="7"/>
  <c r="BS126" i="7"/>
  <c r="BR126" i="7"/>
  <c r="BQ126" i="7"/>
  <c r="BP126" i="7"/>
  <c r="BO126" i="7"/>
  <c r="BN126" i="7"/>
  <c r="BM126" i="7"/>
  <c r="BL126" i="7"/>
  <c r="BK126" i="7"/>
  <c r="BJ126" i="7"/>
  <c r="BI126" i="7"/>
  <c r="BH126" i="7"/>
  <c r="BG126" i="7"/>
  <c r="BF126" i="7"/>
  <c r="BE126" i="7"/>
  <c r="BD126" i="7"/>
  <c r="BC126" i="7"/>
  <c r="BB126" i="7"/>
  <c r="BA126" i="7"/>
  <c r="AZ126" i="7"/>
  <c r="AY126" i="7"/>
  <c r="AX126" i="7"/>
  <c r="AW126" i="7"/>
  <c r="AV126" i="7"/>
  <c r="AU126" i="7"/>
  <c r="AT126" i="7"/>
  <c r="AS126" i="7"/>
  <c r="AR126" i="7"/>
  <c r="AQ126" i="7"/>
  <c r="AP126" i="7"/>
  <c r="AO126" i="7"/>
  <c r="AN126" i="7"/>
  <c r="AM126" i="7"/>
  <c r="AL126" i="7"/>
  <c r="AK126" i="7"/>
  <c r="AJ126" i="7"/>
  <c r="AI126" i="7"/>
  <c r="AH126" i="7"/>
  <c r="AG126" i="7"/>
  <c r="AF126" i="7"/>
  <c r="AE126" i="7"/>
  <c r="AD126" i="7"/>
  <c r="AC126" i="7"/>
  <c r="AB126" i="7"/>
  <c r="AA126" i="7"/>
  <c r="Z126" i="7"/>
  <c r="Y126" i="7"/>
  <c r="X126" i="7"/>
  <c r="W126" i="7"/>
  <c r="V126" i="7"/>
  <c r="U126" i="7"/>
  <c r="T126" i="7"/>
  <c r="S126" i="7"/>
  <c r="R126" i="7"/>
  <c r="Q126" i="7"/>
  <c r="P126" i="7"/>
  <c r="O126" i="7"/>
  <c r="N126" i="7"/>
  <c r="M126" i="7"/>
  <c r="L126" i="7"/>
  <c r="K126" i="7"/>
  <c r="J126" i="7"/>
  <c r="I126" i="7"/>
  <c r="H126" i="7"/>
  <c r="G126" i="7"/>
  <c r="DV125" i="7"/>
  <c r="DU125" i="7"/>
  <c r="DT125" i="7"/>
  <c r="DS125" i="7"/>
  <c r="DR125" i="7"/>
  <c r="DQ125" i="7"/>
  <c r="DP125" i="7"/>
  <c r="DO125" i="7"/>
  <c r="DN125" i="7"/>
  <c r="DM125" i="7"/>
  <c r="DL125" i="7"/>
  <c r="DK125" i="7"/>
  <c r="DJ125" i="7"/>
  <c r="DI125" i="7"/>
  <c r="DH125" i="7"/>
  <c r="DG125" i="7"/>
  <c r="DF125" i="7"/>
  <c r="DE125" i="7"/>
  <c r="DD125" i="7"/>
  <c r="DC125" i="7"/>
  <c r="DB125" i="7"/>
  <c r="DA125" i="7"/>
  <c r="CZ125" i="7"/>
  <c r="CY125" i="7"/>
  <c r="CX125" i="7"/>
  <c r="CW125" i="7"/>
  <c r="CV125" i="7"/>
  <c r="CU125" i="7"/>
  <c r="CT125" i="7"/>
  <c r="CS125" i="7"/>
  <c r="CR125" i="7"/>
  <c r="CQ125" i="7"/>
  <c r="CP125" i="7"/>
  <c r="CO125" i="7"/>
  <c r="CN125" i="7"/>
  <c r="CM125" i="7"/>
  <c r="CL125" i="7"/>
  <c r="CK125" i="7"/>
  <c r="CJ125" i="7"/>
  <c r="CI125" i="7"/>
  <c r="CH125" i="7"/>
  <c r="CG125" i="7"/>
  <c r="CF125" i="7"/>
  <c r="CE125" i="7"/>
  <c r="CD125" i="7"/>
  <c r="CC125" i="7"/>
  <c r="CB125" i="7"/>
  <c r="CA125" i="7"/>
  <c r="BZ125" i="7"/>
  <c r="BY125" i="7"/>
  <c r="BX125" i="7"/>
  <c r="BW125" i="7"/>
  <c r="BV125" i="7"/>
  <c r="BU125" i="7"/>
  <c r="BT125" i="7"/>
  <c r="BS125" i="7"/>
  <c r="BR125" i="7"/>
  <c r="BQ125" i="7"/>
  <c r="BP125" i="7"/>
  <c r="BO125" i="7"/>
  <c r="BN125" i="7"/>
  <c r="BM125" i="7"/>
  <c r="BL125" i="7"/>
  <c r="BK125" i="7"/>
  <c r="BJ125" i="7"/>
  <c r="BI125" i="7"/>
  <c r="BH125" i="7"/>
  <c r="BG125" i="7"/>
  <c r="BF125" i="7"/>
  <c r="BE125" i="7"/>
  <c r="BD125" i="7"/>
  <c r="BC125" i="7"/>
  <c r="BB125" i="7"/>
  <c r="BA125" i="7"/>
  <c r="AZ125" i="7"/>
  <c r="AY125" i="7"/>
  <c r="AX125" i="7"/>
  <c r="AW125" i="7"/>
  <c r="AV125" i="7"/>
  <c r="AU125" i="7"/>
  <c r="AT125" i="7"/>
  <c r="AS125" i="7"/>
  <c r="AR125" i="7"/>
  <c r="AQ125" i="7"/>
  <c r="AP125" i="7"/>
  <c r="AO125" i="7"/>
  <c r="AN125" i="7"/>
  <c r="AM125" i="7"/>
  <c r="AL125" i="7"/>
  <c r="AK125" i="7"/>
  <c r="AJ125" i="7"/>
  <c r="AI125" i="7"/>
  <c r="AH125" i="7"/>
  <c r="AG125" i="7"/>
  <c r="AF125" i="7"/>
  <c r="AE125" i="7"/>
  <c r="AD125" i="7"/>
  <c r="AC125" i="7"/>
  <c r="AB125" i="7"/>
  <c r="AA125" i="7"/>
  <c r="Z125" i="7"/>
  <c r="Y125" i="7"/>
  <c r="X125" i="7"/>
  <c r="W125" i="7"/>
  <c r="V125" i="7"/>
  <c r="U125" i="7"/>
  <c r="T125" i="7"/>
  <c r="S125" i="7"/>
  <c r="R125" i="7"/>
  <c r="Q125" i="7"/>
  <c r="P125" i="7"/>
  <c r="O125" i="7"/>
  <c r="N125" i="7"/>
  <c r="M125" i="7"/>
  <c r="L125" i="7"/>
  <c r="K125" i="7"/>
  <c r="J125" i="7"/>
  <c r="I125" i="7"/>
  <c r="H125" i="7"/>
  <c r="G125" i="7"/>
  <c r="DV124" i="7"/>
  <c r="DU124" i="7"/>
  <c r="DT124" i="7"/>
  <c r="DS124" i="7"/>
  <c r="DR124" i="7"/>
  <c r="DQ124" i="7"/>
  <c r="DP124" i="7"/>
  <c r="DO124" i="7"/>
  <c r="DN124" i="7"/>
  <c r="DM124" i="7"/>
  <c r="DL124" i="7"/>
  <c r="DK124" i="7"/>
  <c r="DJ124" i="7"/>
  <c r="DI124" i="7"/>
  <c r="DH124" i="7"/>
  <c r="DG124" i="7"/>
  <c r="DF124" i="7"/>
  <c r="DE124" i="7"/>
  <c r="DD124" i="7"/>
  <c r="DC124" i="7"/>
  <c r="DB124" i="7"/>
  <c r="DA124" i="7"/>
  <c r="CZ124" i="7"/>
  <c r="CY124" i="7"/>
  <c r="CX124" i="7"/>
  <c r="CW124" i="7"/>
  <c r="CV124" i="7"/>
  <c r="CU124" i="7"/>
  <c r="CT124" i="7"/>
  <c r="CS124" i="7"/>
  <c r="CR124" i="7"/>
  <c r="CQ124" i="7"/>
  <c r="CP124" i="7"/>
  <c r="CO124" i="7"/>
  <c r="CN124" i="7"/>
  <c r="CM124" i="7"/>
  <c r="CL124" i="7"/>
  <c r="CK124" i="7"/>
  <c r="CJ124" i="7"/>
  <c r="CI124" i="7"/>
  <c r="CH124" i="7"/>
  <c r="CG124" i="7"/>
  <c r="CF124" i="7"/>
  <c r="CE124" i="7"/>
  <c r="CD124" i="7"/>
  <c r="CC124" i="7"/>
  <c r="CB124" i="7"/>
  <c r="CA124" i="7"/>
  <c r="BZ124" i="7"/>
  <c r="BY124" i="7"/>
  <c r="BX124" i="7"/>
  <c r="BW124" i="7"/>
  <c r="BV124" i="7"/>
  <c r="BU124" i="7"/>
  <c r="BT124" i="7"/>
  <c r="BS124" i="7"/>
  <c r="BR124" i="7"/>
  <c r="BQ124" i="7"/>
  <c r="BP124" i="7"/>
  <c r="BO124" i="7"/>
  <c r="BN124" i="7"/>
  <c r="BM124" i="7"/>
  <c r="BL124" i="7"/>
  <c r="BK124" i="7"/>
  <c r="BJ124" i="7"/>
  <c r="BI124" i="7"/>
  <c r="BH124" i="7"/>
  <c r="BG124" i="7"/>
  <c r="BF124" i="7"/>
  <c r="BE124" i="7"/>
  <c r="BD124" i="7"/>
  <c r="BC124" i="7"/>
  <c r="BB124" i="7"/>
  <c r="BA124" i="7"/>
  <c r="AZ124" i="7"/>
  <c r="AY124" i="7"/>
  <c r="AX124" i="7"/>
  <c r="AW124" i="7"/>
  <c r="AV124" i="7"/>
  <c r="AU124" i="7"/>
  <c r="AT124" i="7"/>
  <c r="AS124" i="7"/>
  <c r="AR124" i="7"/>
  <c r="AQ124" i="7"/>
  <c r="AP124" i="7"/>
  <c r="AO124" i="7"/>
  <c r="AN124" i="7"/>
  <c r="AM124" i="7"/>
  <c r="AL124" i="7"/>
  <c r="AK124" i="7"/>
  <c r="AJ124" i="7"/>
  <c r="AI124" i="7"/>
  <c r="AH124" i="7"/>
  <c r="AG124" i="7"/>
  <c r="AF124" i="7"/>
  <c r="AE124" i="7"/>
  <c r="AD124" i="7"/>
  <c r="AC124" i="7"/>
  <c r="AB124" i="7"/>
  <c r="AA124" i="7"/>
  <c r="Z124" i="7"/>
  <c r="Y124" i="7"/>
  <c r="X124" i="7"/>
  <c r="W124" i="7"/>
  <c r="V124" i="7"/>
  <c r="U124" i="7"/>
  <c r="T124" i="7"/>
  <c r="S124" i="7"/>
  <c r="R124" i="7"/>
  <c r="Q124" i="7"/>
  <c r="P124" i="7"/>
  <c r="O124" i="7"/>
  <c r="N124" i="7"/>
  <c r="M124" i="7"/>
  <c r="L124" i="7"/>
  <c r="K124" i="7"/>
  <c r="J124" i="7"/>
  <c r="I124" i="7"/>
  <c r="H124" i="7"/>
  <c r="G124" i="7"/>
  <c r="DV123" i="7"/>
  <c r="DU123" i="7"/>
  <c r="DT123" i="7"/>
  <c r="DS123" i="7"/>
  <c r="DR123" i="7"/>
  <c r="DQ123" i="7"/>
  <c r="DP123" i="7"/>
  <c r="DO123" i="7"/>
  <c r="DN123" i="7"/>
  <c r="DM123" i="7"/>
  <c r="DL123" i="7"/>
  <c r="DK123" i="7"/>
  <c r="DJ123" i="7"/>
  <c r="DI123" i="7"/>
  <c r="DH123" i="7"/>
  <c r="DG123" i="7"/>
  <c r="DF123" i="7"/>
  <c r="DE123" i="7"/>
  <c r="DD123" i="7"/>
  <c r="DC123" i="7"/>
  <c r="DB123" i="7"/>
  <c r="DA123" i="7"/>
  <c r="CZ123" i="7"/>
  <c r="CY123" i="7"/>
  <c r="CX123" i="7"/>
  <c r="CW123" i="7"/>
  <c r="CV123" i="7"/>
  <c r="CU123" i="7"/>
  <c r="CT123" i="7"/>
  <c r="CS123" i="7"/>
  <c r="CR123" i="7"/>
  <c r="CQ123" i="7"/>
  <c r="CP123" i="7"/>
  <c r="CO123" i="7"/>
  <c r="CN123" i="7"/>
  <c r="CM123" i="7"/>
  <c r="CL123" i="7"/>
  <c r="CK123" i="7"/>
  <c r="CJ123" i="7"/>
  <c r="CI123" i="7"/>
  <c r="CH123" i="7"/>
  <c r="CG123" i="7"/>
  <c r="CF123" i="7"/>
  <c r="CE123" i="7"/>
  <c r="CD123" i="7"/>
  <c r="CC123" i="7"/>
  <c r="CB123" i="7"/>
  <c r="CA123" i="7"/>
  <c r="BZ123" i="7"/>
  <c r="BY123" i="7"/>
  <c r="BX123" i="7"/>
  <c r="BW123" i="7"/>
  <c r="BV123" i="7"/>
  <c r="BU123" i="7"/>
  <c r="BT123" i="7"/>
  <c r="BS123" i="7"/>
  <c r="BR123" i="7"/>
  <c r="BQ123" i="7"/>
  <c r="BP123" i="7"/>
  <c r="BO123" i="7"/>
  <c r="BN123" i="7"/>
  <c r="BM123" i="7"/>
  <c r="BL123" i="7"/>
  <c r="BK123" i="7"/>
  <c r="BJ123" i="7"/>
  <c r="BI123" i="7"/>
  <c r="BH123" i="7"/>
  <c r="BG123" i="7"/>
  <c r="BF123" i="7"/>
  <c r="BE123" i="7"/>
  <c r="BD123" i="7"/>
  <c r="BC123" i="7"/>
  <c r="BB123" i="7"/>
  <c r="BA123" i="7"/>
  <c r="AZ123" i="7"/>
  <c r="AY123" i="7"/>
  <c r="AX123" i="7"/>
  <c r="AW123" i="7"/>
  <c r="AV123" i="7"/>
  <c r="AU123" i="7"/>
  <c r="AT123" i="7"/>
  <c r="AS123" i="7"/>
  <c r="AR123" i="7"/>
  <c r="AQ123" i="7"/>
  <c r="AP123" i="7"/>
  <c r="AO123" i="7"/>
  <c r="AN123" i="7"/>
  <c r="AM123" i="7"/>
  <c r="AL123" i="7"/>
  <c r="AK123" i="7"/>
  <c r="AJ123" i="7"/>
  <c r="AI123" i="7"/>
  <c r="AH123" i="7"/>
  <c r="AG123" i="7"/>
  <c r="AF123" i="7"/>
  <c r="AE123" i="7"/>
  <c r="AD123" i="7"/>
  <c r="AC123" i="7"/>
  <c r="AB123" i="7"/>
  <c r="AA123" i="7"/>
  <c r="Z123" i="7"/>
  <c r="Y123" i="7"/>
  <c r="X123" i="7"/>
  <c r="W123" i="7"/>
  <c r="V123" i="7"/>
  <c r="U123" i="7"/>
  <c r="T123" i="7"/>
  <c r="S123" i="7"/>
  <c r="R123" i="7"/>
  <c r="Q123" i="7"/>
  <c r="P123" i="7"/>
  <c r="O123" i="7"/>
  <c r="N123" i="7"/>
  <c r="M123" i="7"/>
  <c r="L123" i="7"/>
  <c r="K123" i="7"/>
  <c r="J123" i="7"/>
  <c r="I123" i="7"/>
  <c r="H123" i="7"/>
  <c r="G123" i="7"/>
  <c r="DV122" i="7"/>
  <c r="DU122" i="7"/>
  <c r="DT122" i="7"/>
  <c r="DS122" i="7"/>
  <c r="DR122" i="7"/>
  <c r="DQ122" i="7"/>
  <c r="DP122" i="7"/>
  <c r="DO122" i="7"/>
  <c r="DN122" i="7"/>
  <c r="DM122" i="7"/>
  <c r="DL122" i="7"/>
  <c r="DK122" i="7"/>
  <c r="DJ122" i="7"/>
  <c r="DI122" i="7"/>
  <c r="DH122" i="7"/>
  <c r="DG122" i="7"/>
  <c r="DF122" i="7"/>
  <c r="DE122" i="7"/>
  <c r="DD122" i="7"/>
  <c r="DC122" i="7"/>
  <c r="DB122" i="7"/>
  <c r="DA122" i="7"/>
  <c r="CZ122" i="7"/>
  <c r="CY122" i="7"/>
  <c r="CX122" i="7"/>
  <c r="CW122" i="7"/>
  <c r="CV122" i="7"/>
  <c r="CU122" i="7"/>
  <c r="CT122" i="7"/>
  <c r="CS122" i="7"/>
  <c r="CR122" i="7"/>
  <c r="CQ122" i="7"/>
  <c r="CP122" i="7"/>
  <c r="CO122" i="7"/>
  <c r="CN122" i="7"/>
  <c r="CM122" i="7"/>
  <c r="CL122" i="7"/>
  <c r="CK122" i="7"/>
  <c r="CJ122" i="7"/>
  <c r="CI122" i="7"/>
  <c r="CH122" i="7"/>
  <c r="CG122" i="7"/>
  <c r="CF122" i="7"/>
  <c r="CE122" i="7"/>
  <c r="CD122" i="7"/>
  <c r="CC122" i="7"/>
  <c r="CB122" i="7"/>
  <c r="CA122" i="7"/>
  <c r="BZ122" i="7"/>
  <c r="BY122" i="7"/>
  <c r="BX122" i="7"/>
  <c r="BW122" i="7"/>
  <c r="BV122" i="7"/>
  <c r="BU122" i="7"/>
  <c r="BT122" i="7"/>
  <c r="BS122" i="7"/>
  <c r="BR122" i="7"/>
  <c r="BQ122" i="7"/>
  <c r="BP122" i="7"/>
  <c r="BO122" i="7"/>
  <c r="BN122" i="7"/>
  <c r="BM122" i="7"/>
  <c r="BL122" i="7"/>
  <c r="BK122" i="7"/>
  <c r="BJ122" i="7"/>
  <c r="BI122" i="7"/>
  <c r="BH122" i="7"/>
  <c r="BG122" i="7"/>
  <c r="BF122" i="7"/>
  <c r="BE122" i="7"/>
  <c r="BD122" i="7"/>
  <c r="BC122" i="7"/>
  <c r="BB122" i="7"/>
  <c r="BA122" i="7"/>
  <c r="AZ122" i="7"/>
  <c r="AY122" i="7"/>
  <c r="AX122" i="7"/>
  <c r="AW122" i="7"/>
  <c r="AV122" i="7"/>
  <c r="AU122" i="7"/>
  <c r="AT122" i="7"/>
  <c r="AS122" i="7"/>
  <c r="AR122" i="7"/>
  <c r="AQ122" i="7"/>
  <c r="AP122" i="7"/>
  <c r="AO122" i="7"/>
  <c r="AN122" i="7"/>
  <c r="AM122" i="7"/>
  <c r="AL122" i="7"/>
  <c r="AK122" i="7"/>
  <c r="AJ122" i="7"/>
  <c r="AI122" i="7"/>
  <c r="AH122" i="7"/>
  <c r="AG122" i="7"/>
  <c r="AF122" i="7"/>
  <c r="AE122" i="7"/>
  <c r="AD122" i="7"/>
  <c r="AC122" i="7"/>
  <c r="AB122" i="7"/>
  <c r="AA122" i="7"/>
  <c r="Z122" i="7"/>
  <c r="Y122" i="7"/>
  <c r="X122" i="7"/>
  <c r="W122" i="7"/>
  <c r="V122" i="7"/>
  <c r="U122" i="7"/>
  <c r="T122" i="7"/>
  <c r="S122" i="7"/>
  <c r="R122" i="7"/>
  <c r="Q122" i="7"/>
  <c r="P122" i="7"/>
  <c r="O122" i="7"/>
  <c r="N122" i="7"/>
  <c r="M122" i="7"/>
  <c r="L122" i="7"/>
  <c r="K122" i="7"/>
  <c r="J122" i="7"/>
  <c r="I122" i="7"/>
  <c r="H122" i="7"/>
  <c r="G122" i="7"/>
  <c r="DV121" i="7"/>
  <c r="DU121" i="7"/>
  <c r="DT121" i="7"/>
  <c r="DS121" i="7"/>
  <c r="DR121" i="7"/>
  <c r="DQ121" i="7"/>
  <c r="DP121" i="7"/>
  <c r="DO121" i="7"/>
  <c r="DN121" i="7"/>
  <c r="DM121" i="7"/>
  <c r="DL121" i="7"/>
  <c r="DK121" i="7"/>
  <c r="DJ121" i="7"/>
  <c r="DI121" i="7"/>
  <c r="DH121" i="7"/>
  <c r="DG121" i="7"/>
  <c r="DF121" i="7"/>
  <c r="DE121" i="7"/>
  <c r="DD121" i="7"/>
  <c r="DC121" i="7"/>
  <c r="DB121" i="7"/>
  <c r="DA121" i="7"/>
  <c r="CZ121" i="7"/>
  <c r="CY121" i="7"/>
  <c r="CX121" i="7"/>
  <c r="CW121" i="7"/>
  <c r="CV121" i="7"/>
  <c r="CU121" i="7"/>
  <c r="CT121" i="7"/>
  <c r="CS121" i="7"/>
  <c r="CR121" i="7"/>
  <c r="CQ121" i="7"/>
  <c r="CP121" i="7"/>
  <c r="CO121" i="7"/>
  <c r="CN121" i="7"/>
  <c r="CM121" i="7"/>
  <c r="CL121" i="7"/>
  <c r="CK121" i="7"/>
  <c r="CJ121" i="7"/>
  <c r="CI121" i="7"/>
  <c r="CH121" i="7"/>
  <c r="CG121" i="7"/>
  <c r="CF121" i="7"/>
  <c r="CE121" i="7"/>
  <c r="CD121" i="7"/>
  <c r="CC121" i="7"/>
  <c r="CB121" i="7"/>
  <c r="CA121" i="7"/>
  <c r="BZ121" i="7"/>
  <c r="BY121" i="7"/>
  <c r="BX121" i="7"/>
  <c r="BW121" i="7"/>
  <c r="BV121" i="7"/>
  <c r="BU121" i="7"/>
  <c r="BT121" i="7"/>
  <c r="BS121" i="7"/>
  <c r="BR121" i="7"/>
  <c r="BQ121" i="7"/>
  <c r="BP121" i="7"/>
  <c r="BO121" i="7"/>
  <c r="BN121" i="7"/>
  <c r="BM121" i="7"/>
  <c r="BL121" i="7"/>
  <c r="BK121" i="7"/>
  <c r="BJ121" i="7"/>
  <c r="BI121" i="7"/>
  <c r="BH121" i="7"/>
  <c r="BG121" i="7"/>
  <c r="BF121" i="7"/>
  <c r="BE121" i="7"/>
  <c r="BD121" i="7"/>
  <c r="BC121" i="7"/>
  <c r="BB121" i="7"/>
  <c r="BA121" i="7"/>
  <c r="AZ121" i="7"/>
  <c r="AY121" i="7"/>
  <c r="AX121" i="7"/>
  <c r="AW121" i="7"/>
  <c r="AV121" i="7"/>
  <c r="AU121" i="7"/>
  <c r="AT121" i="7"/>
  <c r="AS121" i="7"/>
  <c r="AR121" i="7"/>
  <c r="AQ121" i="7"/>
  <c r="AP121" i="7"/>
  <c r="AO121" i="7"/>
  <c r="AN121" i="7"/>
  <c r="AM121" i="7"/>
  <c r="AL121" i="7"/>
  <c r="AK121" i="7"/>
  <c r="AJ121" i="7"/>
  <c r="AI121" i="7"/>
  <c r="AH121" i="7"/>
  <c r="AG121" i="7"/>
  <c r="AF121" i="7"/>
  <c r="AE121" i="7"/>
  <c r="AD121" i="7"/>
  <c r="AC121" i="7"/>
  <c r="AB121" i="7"/>
  <c r="AA121" i="7"/>
  <c r="Z121" i="7"/>
  <c r="Y121" i="7"/>
  <c r="X121" i="7"/>
  <c r="W121" i="7"/>
  <c r="V121" i="7"/>
  <c r="U121" i="7"/>
  <c r="T121" i="7"/>
  <c r="S121" i="7"/>
  <c r="R121" i="7"/>
  <c r="Q121" i="7"/>
  <c r="P121" i="7"/>
  <c r="O121" i="7"/>
  <c r="N121" i="7"/>
  <c r="M121" i="7"/>
  <c r="L121" i="7"/>
  <c r="K121" i="7"/>
  <c r="J121" i="7"/>
  <c r="I121" i="7"/>
  <c r="H121" i="7"/>
  <c r="G121" i="7"/>
  <c r="DV120" i="7"/>
  <c r="DU120" i="7"/>
  <c r="DT120" i="7"/>
  <c r="DS120" i="7"/>
  <c r="DR120" i="7"/>
  <c r="DQ120" i="7"/>
  <c r="DP120" i="7"/>
  <c r="DO120" i="7"/>
  <c r="DN120" i="7"/>
  <c r="DM120" i="7"/>
  <c r="DL120" i="7"/>
  <c r="DK120" i="7"/>
  <c r="DJ120" i="7"/>
  <c r="DI120" i="7"/>
  <c r="DH120" i="7"/>
  <c r="DG120" i="7"/>
  <c r="DF120" i="7"/>
  <c r="DE120" i="7"/>
  <c r="DD120" i="7"/>
  <c r="DC120" i="7"/>
  <c r="DB120" i="7"/>
  <c r="DA120" i="7"/>
  <c r="CZ120" i="7"/>
  <c r="CY120" i="7"/>
  <c r="CX120" i="7"/>
  <c r="CW120" i="7"/>
  <c r="CV120" i="7"/>
  <c r="CU120" i="7"/>
  <c r="CT120" i="7"/>
  <c r="CS120" i="7"/>
  <c r="CR120" i="7"/>
  <c r="CQ120" i="7"/>
  <c r="CP120" i="7"/>
  <c r="CO120" i="7"/>
  <c r="CN120" i="7"/>
  <c r="CM120" i="7"/>
  <c r="CL120" i="7"/>
  <c r="CK120" i="7"/>
  <c r="CJ120" i="7"/>
  <c r="CI120" i="7"/>
  <c r="CH120" i="7"/>
  <c r="CG120" i="7"/>
  <c r="CF120" i="7"/>
  <c r="CE120" i="7"/>
  <c r="CD120" i="7"/>
  <c r="CC120" i="7"/>
  <c r="CB120" i="7"/>
  <c r="CA120" i="7"/>
  <c r="BZ120" i="7"/>
  <c r="BY120" i="7"/>
  <c r="BX120" i="7"/>
  <c r="BW120" i="7"/>
  <c r="BV120" i="7"/>
  <c r="BU120" i="7"/>
  <c r="BT120" i="7"/>
  <c r="BS120" i="7"/>
  <c r="BR120" i="7"/>
  <c r="BQ120" i="7"/>
  <c r="BP120" i="7"/>
  <c r="BO120" i="7"/>
  <c r="BN120" i="7"/>
  <c r="BM120" i="7"/>
  <c r="BL120" i="7"/>
  <c r="BK120" i="7"/>
  <c r="BJ120" i="7"/>
  <c r="BI120" i="7"/>
  <c r="BH120" i="7"/>
  <c r="BG120" i="7"/>
  <c r="BF120" i="7"/>
  <c r="BE120" i="7"/>
  <c r="BD120" i="7"/>
  <c r="BC120" i="7"/>
  <c r="BB120" i="7"/>
  <c r="BA120" i="7"/>
  <c r="AZ120" i="7"/>
  <c r="AY120" i="7"/>
  <c r="AX120" i="7"/>
  <c r="AW120" i="7"/>
  <c r="AV120" i="7"/>
  <c r="AU120" i="7"/>
  <c r="AT120" i="7"/>
  <c r="AS120" i="7"/>
  <c r="AR120" i="7"/>
  <c r="AQ120" i="7"/>
  <c r="AP120" i="7"/>
  <c r="AO120" i="7"/>
  <c r="AN120" i="7"/>
  <c r="AM120" i="7"/>
  <c r="AL120" i="7"/>
  <c r="AK120" i="7"/>
  <c r="AJ120" i="7"/>
  <c r="AI120" i="7"/>
  <c r="AH120" i="7"/>
  <c r="AG120" i="7"/>
  <c r="AF120" i="7"/>
  <c r="AE120" i="7"/>
  <c r="AD120" i="7"/>
  <c r="AC120" i="7"/>
  <c r="AB120" i="7"/>
  <c r="AA120" i="7"/>
  <c r="Z120" i="7"/>
  <c r="Y120" i="7"/>
  <c r="X120" i="7"/>
  <c r="W120" i="7"/>
  <c r="V120" i="7"/>
  <c r="U120" i="7"/>
  <c r="T120" i="7"/>
  <c r="S120" i="7"/>
  <c r="R120" i="7"/>
  <c r="Q120" i="7"/>
  <c r="P120" i="7"/>
  <c r="O120" i="7"/>
  <c r="N120" i="7"/>
  <c r="M120" i="7"/>
  <c r="L120" i="7"/>
  <c r="K120" i="7"/>
  <c r="J120" i="7"/>
  <c r="I120" i="7"/>
  <c r="H120" i="7"/>
  <c r="G120" i="7"/>
  <c r="DV119" i="7"/>
  <c r="DU119" i="7"/>
  <c r="DT119" i="7"/>
  <c r="DS119" i="7"/>
  <c r="DR119" i="7"/>
  <c r="DQ119" i="7"/>
  <c r="DP119" i="7"/>
  <c r="DO119" i="7"/>
  <c r="DN119" i="7"/>
  <c r="DM119" i="7"/>
  <c r="DL119" i="7"/>
  <c r="DK119" i="7"/>
  <c r="DJ119" i="7"/>
  <c r="DI119" i="7"/>
  <c r="DH119" i="7"/>
  <c r="DG119" i="7"/>
  <c r="DF119" i="7"/>
  <c r="DE119" i="7"/>
  <c r="DD119" i="7"/>
  <c r="DC119" i="7"/>
  <c r="DB119" i="7"/>
  <c r="DA119" i="7"/>
  <c r="CZ119" i="7"/>
  <c r="CY119" i="7"/>
  <c r="CX119" i="7"/>
  <c r="CW119" i="7"/>
  <c r="CV119" i="7"/>
  <c r="CU119" i="7"/>
  <c r="CT119" i="7"/>
  <c r="CS119" i="7"/>
  <c r="CR119" i="7"/>
  <c r="CQ119" i="7"/>
  <c r="CP119" i="7"/>
  <c r="CO119" i="7"/>
  <c r="CN119" i="7"/>
  <c r="CM119" i="7"/>
  <c r="CL119" i="7"/>
  <c r="CK119" i="7"/>
  <c r="CJ119" i="7"/>
  <c r="CI119" i="7"/>
  <c r="CH119" i="7"/>
  <c r="CG119" i="7"/>
  <c r="CF119" i="7"/>
  <c r="CE119" i="7"/>
  <c r="CD119" i="7"/>
  <c r="CC119" i="7"/>
  <c r="CB119" i="7"/>
  <c r="CA119" i="7"/>
  <c r="BZ119" i="7"/>
  <c r="BY119" i="7"/>
  <c r="BX119" i="7"/>
  <c r="BW119" i="7"/>
  <c r="BV119" i="7"/>
  <c r="BU119" i="7"/>
  <c r="BT119" i="7"/>
  <c r="BS119" i="7"/>
  <c r="BR119" i="7"/>
  <c r="BQ119" i="7"/>
  <c r="BP119" i="7"/>
  <c r="BO119" i="7"/>
  <c r="BN119" i="7"/>
  <c r="BM119" i="7"/>
  <c r="BL119" i="7"/>
  <c r="BK119" i="7"/>
  <c r="BJ119" i="7"/>
  <c r="BI119" i="7"/>
  <c r="BH119" i="7"/>
  <c r="BG119" i="7"/>
  <c r="BF119" i="7"/>
  <c r="BE119" i="7"/>
  <c r="BD119" i="7"/>
  <c r="BC119" i="7"/>
  <c r="BB119" i="7"/>
  <c r="BA119" i="7"/>
  <c r="AZ119" i="7"/>
  <c r="AY119" i="7"/>
  <c r="AX119" i="7"/>
  <c r="AW119" i="7"/>
  <c r="AV119" i="7"/>
  <c r="AU119" i="7"/>
  <c r="AT119" i="7"/>
  <c r="AS119" i="7"/>
  <c r="AR119" i="7"/>
  <c r="AQ119" i="7"/>
  <c r="AP119" i="7"/>
  <c r="AO119" i="7"/>
  <c r="AN119" i="7"/>
  <c r="AM119" i="7"/>
  <c r="AL119" i="7"/>
  <c r="AK119" i="7"/>
  <c r="AJ119" i="7"/>
  <c r="AI119" i="7"/>
  <c r="AH119" i="7"/>
  <c r="AG119" i="7"/>
  <c r="AF119" i="7"/>
  <c r="AE119" i="7"/>
  <c r="AD119" i="7"/>
  <c r="AC119" i="7"/>
  <c r="AB119" i="7"/>
  <c r="AA119" i="7"/>
  <c r="Z119" i="7"/>
  <c r="Y119" i="7"/>
  <c r="X119" i="7"/>
  <c r="W119" i="7"/>
  <c r="V119" i="7"/>
  <c r="U119" i="7"/>
  <c r="T119" i="7"/>
  <c r="S119" i="7"/>
  <c r="R119" i="7"/>
  <c r="Q119" i="7"/>
  <c r="P119" i="7"/>
  <c r="O119" i="7"/>
  <c r="N119" i="7"/>
  <c r="M119" i="7"/>
  <c r="L119" i="7"/>
  <c r="K119" i="7"/>
  <c r="J119" i="7"/>
  <c r="I119" i="7"/>
  <c r="H119" i="7"/>
  <c r="G119" i="7"/>
  <c r="DV118" i="7"/>
  <c r="DU118" i="7"/>
  <c r="DT118" i="7"/>
  <c r="DS118" i="7"/>
  <c r="DR118" i="7"/>
  <c r="DQ118" i="7"/>
  <c r="DP118" i="7"/>
  <c r="DO118" i="7"/>
  <c r="DN118" i="7"/>
  <c r="DM118" i="7"/>
  <c r="DL118" i="7"/>
  <c r="DK118" i="7"/>
  <c r="DJ118" i="7"/>
  <c r="DI118" i="7"/>
  <c r="DH118" i="7"/>
  <c r="DG118" i="7"/>
  <c r="DF118" i="7"/>
  <c r="DE118" i="7"/>
  <c r="DD118" i="7"/>
  <c r="DC118" i="7"/>
  <c r="DB118" i="7"/>
  <c r="DA118" i="7"/>
  <c r="CZ118" i="7"/>
  <c r="CY118" i="7"/>
  <c r="CX118" i="7"/>
  <c r="CW118" i="7"/>
  <c r="CV118" i="7"/>
  <c r="CU118" i="7"/>
  <c r="CT118" i="7"/>
  <c r="CS118" i="7"/>
  <c r="CR118" i="7"/>
  <c r="CQ118" i="7"/>
  <c r="CP118" i="7"/>
  <c r="CO118" i="7"/>
  <c r="CN118" i="7"/>
  <c r="CM118" i="7"/>
  <c r="CL118" i="7"/>
  <c r="CK118" i="7"/>
  <c r="CJ118" i="7"/>
  <c r="CI118" i="7"/>
  <c r="CH118" i="7"/>
  <c r="CG118" i="7"/>
  <c r="CF118" i="7"/>
  <c r="CE118" i="7"/>
  <c r="CD118" i="7"/>
  <c r="CC118" i="7"/>
  <c r="CB118" i="7"/>
  <c r="CA118" i="7"/>
  <c r="BZ118" i="7"/>
  <c r="BY118" i="7"/>
  <c r="BX118" i="7"/>
  <c r="BW118" i="7"/>
  <c r="BV118" i="7"/>
  <c r="BU118" i="7"/>
  <c r="BT118" i="7"/>
  <c r="BS118" i="7"/>
  <c r="BR118" i="7"/>
  <c r="BQ118" i="7"/>
  <c r="BP118" i="7"/>
  <c r="BO118" i="7"/>
  <c r="BN118" i="7"/>
  <c r="BM118" i="7"/>
  <c r="BL118" i="7"/>
  <c r="BK118" i="7"/>
  <c r="BJ118" i="7"/>
  <c r="BI118" i="7"/>
  <c r="BH118" i="7"/>
  <c r="BG118" i="7"/>
  <c r="BF118" i="7"/>
  <c r="BE118" i="7"/>
  <c r="BD118" i="7"/>
  <c r="BC118" i="7"/>
  <c r="BB118" i="7"/>
  <c r="BA118" i="7"/>
  <c r="AZ118" i="7"/>
  <c r="AY118" i="7"/>
  <c r="AX118" i="7"/>
  <c r="AW118" i="7"/>
  <c r="AV118" i="7"/>
  <c r="AU118" i="7"/>
  <c r="AT118" i="7"/>
  <c r="AS118" i="7"/>
  <c r="AR118" i="7"/>
  <c r="AQ118" i="7"/>
  <c r="AP118" i="7"/>
  <c r="AO118" i="7"/>
  <c r="AN118" i="7"/>
  <c r="AM118" i="7"/>
  <c r="AL118" i="7"/>
  <c r="AK118" i="7"/>
  <c r="AJ118" i="7"/>
  <c r="AI118" i="7"/>
  <c r="AH118" i="7"/>
  <c r="AG118" i="7"/>
  <c r="AF118" i="7"/>
  <c r="AE118" i="7"/>
  <c r="AD118" i="7"/>
  <c r="AC118" i="7"/>
  <c r="AB118" i="7"/>
  <c r="AA118" i="7"/>
  <c r="Z118" i="7"/>
  <c r="Y118" i="7"/>
  <c r="X118" i="7"/>
  <c r="W118" i="7"/>
  <c r="V118" i="7"/>
  <c r="U118" i="7"/>
  <c r="T118" i="7"/>
  <c r="S118" i="7"/>
  <c r="R118" i="7"/>
  <c r="Q118" i="7"/>
  <c r="P118" i="7"/>
  <c r="O118" i="7"/>
  <c r="N118" i="7"/>
  <c r="M118" i="7"/>
  <c r="L118" i="7"/>
  <c r="K118" i="7"/>
  <c r="J118" i="7"/>
  <c r="I118" i="7"/>
  <c r="H118" i="7"/>
  <c r="G118" i="7"/>
  <c r="DV117" i="7"/>
  <c r="DU117" i="7"/>
  <c r="DT117" i="7"/>
  <c r="DS117" i="7"/>
  <c r="DR117" i="7"/>
  <c r="DQ117" i="7"/>
  <c r="DP117" i="7"/>
  <c r="DO117" i="7"/>
  <c r="DN117" i="7"/>
  <c r="DM117" i="7"/>
  <c r="DL117" i="7"/>
  <c r="DK117" i="7"/>
  <c r="DJ117" i="7"/>
  <c r="DI117" i="7"/>
  <c r="DH117" i="7"/>
  <c r="DG117" i="7"/>
  <c r="DF117" i="7"/>
  <c r="DE117" i="7"/>
  <c r="DD117" i="7"/>
  <c r="DC117" i="7"/>
  <c r="DB117" i="7"/>
  <c r="DA117" i="7"/>
  <c r="CZ117" i="7"/>
  <c r="CY117" i="7"/>
  <c r="CX117" i="7"/>
  <c r="CW117" i="7"/>
  <c r="CV117" i="7"/>
  <c r="CU117" i="7"/>
  <c r="CT117" i="7"/>
  <c r="CS117" i="7"/>
  <c r="CR117" i="7"/>
  <c r="CQ117" i="7"/>
  <c r="CP117" i="7"/>
  <c r="CO117" i="7"/>
  <c r="CN117" i="7"/>
  <c r="CM117" i="7"/>
  <c r="CL117" i="7"/>
  <c r="CK117" i="7"/>
  <c r="CJ117" i="7"/>
  <c r="CI117" i="7"/>
  <c r="CH117" i="7"/>
  <c r="CG117" i="7"/>
  <c r="CF117" i="7"/>
  <c r="CE117" i="7"/>
  <c r="CD117" i="7"/>
  <c r="CC117" i="7"/>
  <c r="CB117" i="7"/>
  <c r="CA117" i="7"/>
  <c r="BZ117" i="7"/>
  <c r="BY117" i="7"/>
  <c r="BX117" i="7"/>
  <c r="BW117" i="7"/>
  <c r="BV117" i="7"/>
  <c r="BU117" i="7"/>
  <c r="BT117" i="7"/>
  <c r="BS117" i="7"/>
  <c r="BR117" i="7"/>
  <c r="BQ117" i="7"/>
  <c r="BP117" i="7"/>
  <c r="BO117" i="7"/>
  <c r="BN117" i="7"/>
  <c r="BM117" i="7"/>
  <c r="BL117" i="7"/>
  <c r="BK117" i="7"/>
  <c r="BJ117" i="7"/>
  <c r="BI117" i="7"/>
  <c r="BH117" i="7"/>
  <c r="BG117" i="7"/>
  <c r="BF117" i="7"/>
  <c r="BE117" i="7"/>
  <c r="BD117" i="7"/>
  <c r="BC117" i="7"/>
  <c r="BB117" i="7"/>
  <c r="BA117" i="7"/>
  <c r="AZ117" i="7"/>
  <c r="AY117" i="7"/>
  <c r="AX117" i="7"/>
  <c r="AW117" i="7"/>
  <c r="AV117" i="7"/>
  <c r="AU117" i="7"/>
  <c r="AT117" i="7"/>
  <c r="AS117" i="7"/>
  <c r="AR117" i="7"/>
  <c r="AQ117" i="7"/>
  <c r="AP117" i="7"/>
  <c r="AO117" i="7"/>
  <c r="AN117" i="7"/>
  <c r="AM117" i="7"/>
  <c r="AL117" i="7"/>
  <c r="AK117" i="7"/>
  <c r="AJ117" i="7"/>
  <c r="AI117" i="7"/>
  <c r="AH117" i="7"/>
  <c r="AG117" i="7"/>
  <c r="AF117" i="7"/>
  <c r="AE117" i="7"/>
  <c r="AD117" i="7"/>
  <c r="AC117" i="7"/>
  <c r="AB117" i="7"/>
  <c r="AA117" i="7"/>
  <c r="Z117" i="7"/>
  <c r="Y117" i="7"/>
  <c r="X117" i="7"/>
  <c r="W117" i="7"/>
  <c r="V117" i="7"/>
  <c r="U117" i="7"/>
  <c r="T117" i="7"/>
  <c r="S117" i="7"/>
  <c r="R117" i="7"/>
  <c r="Q117" i="7"/>
  <c r="P117" i="7"/>
  <c r="O117" i="7"/>
  <c r="N117" i="7"/>
  <c r="M117" i="7"/>
  <c r="L117" i="7"/>
  <c r="K117" i="7"/>
  <c r="J117" i="7"/>
  <c r="I117" i="7"/>
  <c r="H117" i="7"/>
  <c r="G117" i="7"/>
  <c r="DV116" i="7"/>
  <c r="DU116" i="7"/>
  <c r="DT116" i="7"/>
  <c r="DS116" i="7"/>
  <c r="DR116" i="7"/>
  <c r="DQ116" i="7"/>
  <c r="DP116" i="7"/>
  <c r="DO116" i="7"/>
  <c r="DN116" i="7"/>
  <c r="DM116" i="7"/>
  <c r="DL116" i="7"/>
  <c r="DK116" i="7"/>
  <c r="DJ116" i="7"/>
  <c r="DI116" i="7"/>
  <c r="DH116" i="7"/>
  <c r="DG116" i="7"/>
  <c r="DF116" i="7"/>
  <c r="DE116" i="7"/>
  <c r="DD116" i="7"/>
  <c r="DC116" i="7"/>
  <c r="DB116" i="7"/>
  <c r="DA116" i="7"/>
  <c r="CZ116" i="7"/>
  <c r="CY116" i="7"/>
  <c r="CX116" i="7"/>
  <c r="CW116" i="7"/>
  <c r="CV116" i="7"/>
  <c r="CU116" i="7"/>
  <c r="CT116" i="7"/>
  <c r="CS116" i="7"/>
  <c r="CR116" i="7"/>
  <c r="CQ116" i="7"/>
  <c r="CP116" i="7"/>
  <c r="CO116" i="7"/>
  <c r="CN116" i="7"/>
  <c r="CM116" i="7"/>
  <c r="CL116" i="7"/>
  <c r="CK116" i="7"/>
  <c r="CJ116" i="7"/>
  <c r="CI116" i="7"/>
  <c r="CH116" i="7"/>
  <c r="CG116" i="7"/>
  <c r="CF116" i="7"/>
  <c r="CE116" i="7"/>
  <c r="CD116" i="7"/>
  <c r="CC116" i="7"/>
  <c r="CB116" i="7"/>
  <c r="CA116" i="7"/>
  <c r="BZ116" i="7"/>
  <c r="BY116" i="7"/>
  <c r="BX116" i="7"/>
  <c r="BW116" i="7"/>
  <c r="BV116" i="7"/>
  <c r="BU116" i="7"/>
  <c r="BT116" i="7"/>
  <c r="BS116" i="7"/>
  <c r="BR116" i="7"/>
  <c r="BQ116" i="7"/>
  <c r="BP116" i="7"/>
  <c r="BO116" i="7"/>
  <c r="BN116" i="7"/>
  <c r="BM116" i="7"/>
  <c r="BL116" i="7"/>
  <c r="BK116" i="7"/>
  <c r="BJ116" i="7"/>
  <c r="BI116" i="7"/>
  <c r="BH116" i="7"/>
  <c r="BG116" i="7"/>
  <c r="BF116" i="7"/>
  <c r="BE116" i="7"/>
  <c r="BD116" i="7"/>
  <c r="BC116" i="7"/>
  <c r="BB116" i="7"/>
  <c r="BA116" i="7"/>
  <c r="AZ116" i="7"/>
  <c r="AY116" i="7"/>
  <c r="AX116" i="7"/>
  <c r="AW116" i="7"/>
  <c r="AV116" i="7"/>
  <c r="AU116" i="7"/>
  <c r="AT116" i="7"/>
  <c r="AS116" i="7"/>
  <c r="AR116" i="7"/>
  <c r="AQ116" i="7"/>
  <c r="AP116" i="7"/>
  <c r="AO116" i="7"/>
  <c r="AN116" i="7"/>
  <c r="AM116" i="7"/>
  <c r="AL116" i="7"/>
  <c r="AK116" i="7"/>
  <c r="AJ116" i="7"/>
  <c r="AI116" i="7"/>
  <c r="AH116" i="7"/>
  <c r="AG116" i="7"/>
  <c r="AF116" i="7"/>
  <c r="AE116" i="7"/>
  <c r="AD116" i="7"/>
  <c r="AC116" i="7"/>
  <c r="AB116" i="7"/>
  <c r="AA116" i="7"/>
  <c r="Z116" i="7"/>
  <c r="Y116" i="7"/>
  <c r="X116" i="7"/>
  <c r="W116" i="7"/>
  <c r="V116" i="7"/>
  <c r="U116" i="7"/>
  <c r="T116" i="7"/>
  <c r="S116" i="7"/>
  <c r="R116" i="7"/>
  <c r="Q116" i="7"/>
  <c r="P116" i="7"/>
  <c r="O116" i="7"/>
  <c r="N116" i="7"/>
  <c r="M116" i="7"/>
  <c r="L116" i="7"/>
  <c r="K116" i="7"/>
  <c r="J116" i="7"/>
  <c r="I116" i="7"/>
  <c r="H116" i="7"/>
  <c r="G116" i="7"/>
  <c r="DV115" i="7"/>
  <c r="DU115" i="7"/>
  <c r="DT115" i="7"/>
  <c r="DS115" i="7"/>
  <c r="DR115" i="7"/>
  <c r="DQ115" i="7"/>
  <c r="DP115" i="7"/>
  <c r="DO115" i="7"/>
  <c r="DN115" i="7"/>
  <c r="DM115" i="7"/>
  <c r="DL115" i="7"/>
  <c r="DK115" i="7"/>
  <c r="DJ115" i="7"/>
  <c r="DI115" i="7"/>
  <c r="DH115" i="7"/>
  <c r="DG115" i="7"/>
  <c r="DF115" i="7"/>
  <c r="DE115" i="7"/>
  <c r="DD115" i="7"/>
  <c r="DC115" i="7"/>
  <c r="DB115" i="7"/>
  <c r="DA115" i="7"/>
  <c r="CZ115" i="7"/>
  <c r="CY115" i="7"/>
  <c r="CX115" i="7"/>
  <c r="CW115" i="7"/>
  <c r="CV115" i="7"/>
  <c r="CU115" i="7"/>
  <c r="CT115" i="7"/>
  <c r="CS115" i="7"/>
  <c r="CR115" i="7"/>
  <c r="CQ115" i="7"/>
  <c r="CP115" i="7"/>
  <c r="CO115" i="7"/>
  <c r="CN115" i="7"/>
  <c r="CM115" i="7"/>
  <c r="CL115" i="7"/>
  <c r="CK115" i="7"/>
  <c r="CJ115" i="7"/>
  <c r="CI115" i="7"/>
  <c r="CH115" i="7"/>
  <c r="CG115" i="7"/>
  <c r="CF115" i="7"/>
  <c r="CE115" i="7"/>
  <c r="CD115" i="7"/>
  <c r="CC115" i="7"/>
  <c r="CB115" i="7"/>
  <c r="CA115" i="7"/>
  <c r="BZ115" i="7"/>
  <c r="BY115" i="7"/>
  <c r="BX115" i="7"/>
  <c r="BW115" i="7"/>
  <c r="BV115" i="7"/>
  <c r="BU115" i="7"/>
  <c r="BT115" i="7"/>
  <c r="BS115" i="7"/>
  <c r="BR115" i="7"/>
  <c r="BQ115" i="7"/>
  <c r="BP115" i="7"/>
  <c r="BO115" i="7"/>
  <c r="BN115" i="7"/>
  <c r="BM115" i="7"/>
  <c r="BL115" i="7"/>
  <c r="BK115" i="7"/>
  <c r="BJ115" i="7"/>
  <c r="BI115" i="7"/>
  <c r="BH115" i="7"/>
  <c r="BG115" i="7"/>
  <c r="BF115" i="7"/>
  <c r="BE115" i="7"/>
  <c r="BD115" i="7"/>
  <c r="BC115" i="7"/>
  <c r="BB115" i="7"/>
  <c r="BA115" i="7"/>
  <c r="AZ115" i="7"/>
  <c r="AY115" i="7"/>
  <c r="AX115" i="7"/>
  <c r="AW115" i="7"/>
  <c r="AV115" i="7"/>
  <c r="AU115" i="7"/>
  <c r="AT115" i="7"/>
  <c r="AS115" i="7"/>
  <c r="AR115" i="7"/>
  <c r="AQ115" i="7"/>
  <c r="AP115" i="7"/>
  <c r="AO115" i="7"/>
  <c r="AN115" i="7"/>
  <c r="AM115" i="7"/>
  <c r="AL115" i="7"/>
  <c r="AK115" i="7"/>
  <c r="AJ115" i="7"/>
  <c r="AI115" i="7"/>
  <c r="AH115" i="7"/>
  <c r="AG115" i="7"/>
  <c r="AF115" i="7"/>
  <c r="AE115" i="7"/>
  <c r="AD115" i="7"/>
  <c r="AC115" i="7"/>
  <c r="AB115" i="7"/>
  <c r="AA115" i="7"/>
  <c r="Z115" i="7"/>
  <c r="Y115" i="7"/>
  <c r="X115" i="7"/>
  <c r="W115" i="7"/>
  <c r="V115" i="7"/>
  <c r="U115" i="7"/>
  <c r="T115" i="7"/>
  <c r="S115" i="7"/>
  <c r="R115" i="7"/>
  <c r="Q115" i="7"/>
  <c r="P115" i="7"/>
  <c r="O115" i="7"/>
  <c r="N115" i="7"/>
  <c r="M115" i="7"/>
  <c r="L115" i="7"/>
  <c r="K115" i="7"/>
  <c r="J115" i="7"/>
  <c r="I115" i="7"/>
  <c r="H115" i="7"/>
  <c r="G115" i="7"/>
  <c r="DV114" i="7"/>
  <c r="DU114" i="7"/>
  <c r="DT114" i="7"/>
  <c r="DS114" i="7"/>
  <c r="DR114" i="7"/>
  <c r="DQ114" i="7"/>
  <c r="DP114" i="7"/>
  <c r="DO114" i="7"/>
  <c r="DN114" i="7"/>
  <c r="DM114" i="7"/>
  <c r="DL114" i="7"/>
  <c r="DK114" i="7"/>
  <c r="DJ114" i="7"/>
  <c r="DI114" i="7"/>
  <c r="DH114" i="7"/>
  <c r="DG114" i="7"/>
  <c r="DF114" i="7"/>
  <c r="DE114" i="7"/>
  <c r="DD114" i="7"/>
  <c r="DC114" i="7"/>
  <c r="DB114" i="7"/>
  <c r="DA114" i="7"/>
  <c r="CZ114" i="7"/>
  <c r="CY114" i="7"/>
  <c r="CX114" i="7"/>
  <c r="CW114" i="7"/>
  <c r="CV114" i="7"/>
  <c r="CU114" i="7"/>
  <c r="CT114" i="7"/>
  <c r="CS114" i="7"/>
  <c r="CR114" i="7"/>
  <c r="CQ114" i="7"/>
  <c r="CP114" i="7"/>
  <c r="CO114" i="7"/>
  <c r="CN114" i="7"/>
  <c r="CM114" i="7"/>
  <c r="CL114" i="7"/>
  <c r="CK114" i="7"/>
  <c r="CJ114" i="7"/>
  <c r="CI114" i="7"/>
  <c r="CH114" i="7"/>
  <c r="CG114" i="7"/>
  <c r="CF114" i="7"/>
  <c r="CE114" i="7"/>
  <c r="CD114" i="7"/>
  <c r="CC114" i="7"/>
  <c r="CB114" i="7"/>
  <c r="CA114" i="7"/>
  <c r="BZ114" i="7"/>
  <c r="BY114" i="7"/>
  <c r="BX114" i="7"/>
  <c r="BW114" i="7"/>
  <c r="BV114" i="7"/>
  <c r="BU114" i="7"/>
  <c r="BT114" i="7"/>
  <c r="BS114" i="7"/>
  <c r="BR114" i="7"/>
  <c r="BQ114" i="7"/>
  <c r="BP114" i="7"/>
  <c r="BO114" i="7"/>
  <c r="BN114" i="7"/>
  <c r="BM114" i="7"/>
  <c r="BL114" i="7"/>
  <c r="BK114" i="7"/>
  <c r="BJ114" i="7"/>
  <c r="BI114" i="7"/>
  <c r="BH114" i="7"/>
  <c r="BG114" i="7"/>
  <c r="BF114" i="7"/>
  <c r="BE114" i="7"/>
  <c r="BD114" i="7"/>
  <c r="BC114" i="7"/>
  <c r="BB114" i="7"/>
  <c r="BA114" i="7"/>
  <c r="AZ114" i="7"/>
  <c r="AY114" i="7"/>
  <c r="AX114" i="7"/>
  <c r="AW114" i="7"/>
  <c r="AV114" i="7"/>
  <c r="AU114" i="7"/>
  <c r="AT114" i="7"/>
  <c r="AS114" i="7"/>
  <c r="AR114" i="7"/>
  <c r="AQ114" i="7"/>
  <c r="AP114" i="7"/>
  <c r="AO114" i="7"/>
  <c r="AN114" i="7"/>
  <c r="AM114" i="7"/>
  <c r="AL114" i="7"/>
  <c r="AK114" i="7"/>
  <c r="AJ114" i="7"/>
  <c r="AI114" i="7"/>
  <c r="AH114" i="7"/>
  <c r="AG114" i="7"/>
  <c r="AF114" i="7"/>
  <c r="AE114" i="7"/>
  <c r="AD114" i="7"/>
  <c r="AC114" i="7"/>
  <c r="AB114" i="7"/>
  <c r="AA114" i="7"/>
  <c r="Z114" i="7"/>
  <c r="Y114" i="7"/>
  <c r="X114" i="7"/>
  <c r="W114" i="7"/>
  <c r="V114" i="7"/>
  <c r="U114" i="7"/>
  <c r="T114" i="7"/>
  <c r="S114" i="7"/>
  <c r="R114" i="7"/>
  <c r="Q114" i="7"/>
  <c r="P114" i="7"/>
  <c r="O114" i="7"/>
  <c r="N114" i="7"/>
  <c r="M114" i="7"/>
  <c r="L114" i="7"/>
  <c r="K114" i="7"/>
  <c r="J114" i="7"/>
  <c r="I114" i="7"/>
  <c r="H114" i="7"/>
  <c r="G114" i="7"/>
  <c r="DV113" i="7"/>
  <c r="DU113" i="7"/>
  <c r="DT113" i="7"/>
  <c r="DS113" i="7"/>
  <c r="DR113" i="7"/>
  <c r="DQ113" i="7"/>
  <c r="DP113" i="7"/>
  <c r="DO113" i="7"/>
  <c r="DN113" i="7"/>
  <c r="DM113" i="7"/>
  <c r="DL113" i="7"/>
  <c r="DK113" i="7"/>
  <c r="DJ113" i="7"/>
  <c r="DI113" i="7"/>
  <c r="DH113" i="7"/>
  <c r="DG113" i="7"/>
  <c r="DF113" i="7"/>
  <c r="DE113" i="7"/>
  <c r="DD113" i="7"/>
  <c r="DC113" i="7"/>
  <c r="DB113" i="7"/>
  <c r="DA113" i="7"/>
  <c r="CZ113" i="7"/>
  <c r="CY113" i="7"/>
  <c r="CX113" i="7"/>
  <c r="CW113" i="7"/>
  <c r="CV113" i="7"/>
  <c r="CU113" i="7"/>
  <c r="CT113" i="7"/>
  <c r="CS113" i="7"/>
  <c r="CR113" i="7"/>
  <c r="CQ113" i="7"/>
  <c r="CP113" i="7"/>
  <c r="CO113" i="7"/>
  <c r="CN113" i="7"/>
  <c r="CM113" i="7"/>
  <c r="CL113" i="7"/>
  <c r="CK113" i="7"/>
  <c r="CJ113" i="7"/>
  <c r="CI113" i="7"/>
  <c r="CH113" i="7"/>
  <c r="CG113" i="7"/>
  <c r="CF113" i="7"/>
  <c r="CE113" i="7"/>
  <c r="CD113" i="7"/>
  <c r="CC113" i="7"/>
  <c r="CB113" i="7"/>
  <c r="CA113" i="7"/>
  <c r="BZ113" i="7"/>
  <c r="BY113" i="7"/>
  <c r="BX113" i="7"/>
  <c r="BW113" i="7"/>
  <c r="BV113" i="7"/>
  <c r="BU113" i="7"/>
  <c r="BT113" i="7"/>
  <c r="BS113" i="7"/>
  <c r="BR113" i="7"/>
  <c r="BQ113" i="7"/>
  <c r="BP113" i="7"/>
  <c r="BO113" i="7"/>
  <c r="BN113" i="7"/>
  <c r="BM113" i="7"/>
  <c r="BL113" i="7"/>
  <c r="BK113" i="7"/>
  <c r="BJ113" i="7"/>
  <c r="BI113" i="7"/>
  <c r="BH113" i="7"/>
  <c r="BG113" i="7"/>
  <c r="BF113" i="7"/>
  <c r="BE113" i="7"/>
  <c r="BD113" i="7"/>
  <c r="BC113" i="7"/>
  <c r="BB113" i="7"/>
  <c r="BA113" i="7"/>
  <c r="AZ113" i="7"/>
  <c r="AY113" i="7"/>
  <c r="AX113" i="7"/>
  <c r="AW113" i="7"/>
  <c r="AV113" i="7"/>
  <c r="AU113" i="7"/>
  <c r="AT113" i="7"/>
  <c r="AS113" i="7"/>
  <c r="AR113" i="7"/>
  <c r="AQ113" i="7"/>
  <c r="AP113" i="7"/>
  <c r="AO113" i="7"/>
  <c r="AN113" i="7"/>
  <c r="AM113" i="7"/>
  <c r="AL113" i="7"/>
  <c r="AK113" i="7"/>
  <c r="AJ113" i="7"/>
  <c r="AI113" i="7"/>
  <c r="AH113" i="7"/>
  <c r="AG113" i="7"/>
  <c r="AF113" i="7"/>
  <c r="AE113" i="7"/>
  <c r="AD113" i="7"/>
  <c r="AC113" i="7"/>
  <c r="AB113" i="7"/>
  <c r="AA113" i="7"/>
  <c r="Z113" i="7"/>
  <c r="Y113" i="7"/>
  <c r="X113" i="7"/>
  <c r="W113" i="7"/>
  <c r="V113" i="7"/>
  <c r="U113" i="7"/>
  <c r="T113" i="7"/>
  <c r="S113" i="7"/>
  <c r="R113" i="7"/>
  <c r="Q113" i="7"/>
  <c r="P113" i="7"/>
  <c r="O113" i="7"/>
  <c r="N113" i="7"/>
  <c r="M113" i="7"/>
  <c r="L113" i="7"/>
  <c r="K113" i="7"/>
  <c r="J113" i="7"/>
  <c r="I113" i="7"/>
  <c r="H113" i="7"/>
  <c r="G113" i="7"/>
  <c r="DV112" i="7"/>
  <c r="DU112" i="7"/>
  <c r="DT112" i="7"/>
  <c r="DS112" i="7"/>
  <c r="DR112" i="7"/>
  <c r="DQ112" i="7"/>
  <c r="DP112" i="7"/>
  <c r="DO112" i="7"/>
  <c r="DN112" i="7"/>
  <c r="DM112" i="7"/>
  <c r="DL112" i="7"/>
  <c r="DK112" i="7"/>
  <c r="DJ112" i="7"/>
  <c r="DI112" i="7"/>
  <c r="DH112" i="7"/>
  <c r="DG112" i="7"/>
  <c r="DF112" i="7"/>
  <c r="DE112" i="7"/>
  <c r="DD112" i="7"/>
  <c r="DC112" i="7"/>
  <c r="DB112" i="7"/>
  <c r="DA112" i="7"/>
  <c r="CZ112" i="7"/>
  <c r="CY112" i="7"/>
  <c r="CX112" i="7"/>
  <c r="CW112" i="7"/>
  <c r="CV112" i="7"/>
  <c r="CU112" i="7"/>
  <c r="CT112" i="7"/>
  <c r="CS112" i="7"/>
  <c r="CR112" i="7"/>
  <c r="CQ112" i="7"/>
  <c r="CP112" i="7"/>
  <c r="CO112" i="7"/>
  <c r="CN112" i="7"/>
  <c r="CM112" i="7"/>
  <c r="CL112" i="7"/>
  <c r="CK112" i="7"/>
  <c r="CJ112" i="7"/>
  <c r="CI112" i="7"/>
  <c r="CH112" i="7"/>
  <c r="CG112" i="7"/>
  <c r="CF112" i="7"/>
  <c r="CE112" i="7"/>
  <c r="CD112" i="7"/>
  <c r="CC112" i="7"/>
  <c r="CB112" i="7"/>
  <c r="CA112" i="7"/>
  <c r="BZ112" i="7"/>
  <c r="BY112" i="7"/>
  <c r="BX112" i="7"/>
  <c r="BW112" i="7"/>
  <c r="BV112" i="7"/>
  <c r="BU112" i="7"/>
  <c r="BT112" i="7"/>
  <c r="BS112" i="7"/>
  <c r="BR112" i="7"/>
  <c r="BQ112" i="7"/>
  <c r="BP112" i="7"/>
  <c r="BO112" i="7"/>
  <c r="BN112" i="7"/>
  <c r="BM112" i="7"/>
  <c r="BL112" i="7"/>
  <c r="BK112" i="7"/>
  <c r="BJ112" i="7"/>
  <c r="BI112" i="7"/>
  <c r="BH112" i="7"/>
  <c r="BG112" i="7"/>
  <c r="BF112" i="7"/>
  <c r="BE112" i="7"/>
  <c r="BD112" i="7"/>
  <c r="BC112" i="7"/>
  <c r="BB112" i="7"/>
  <c r="BA112" i="7"/>
  <c r="AZ112" i="7"/>
  <c r="AY112" i="7"/>
  <c r="AX112" i="7"/>
  <c r="AW112" i="7"/>
  <c r="AV112" i="7"/>
  <c r="AU112" i="7"/>
  <c r="AT112" i="7"/>
  <c r="AS112" i="7"/>
  <c r="AR112" i="7"/>
  <c r="AQ112" i="7"/>
  <c r="AP112" i="7"/>
  <c r="AO112" i="7"/>
  <c r="AN112" i="7"/>
  <c r="AM112" i="7"/>
  <c r="AL112" i="7"/>
  <c r="AK112" i="7"/>
  <c r="AJ112" i="7"/>
  <c r="AI112" i="7"/>
  <c r="AH112" i="7"/>
  <c r="AG112" i="7"/>
  <c r="AF112" i="7"/>
  <c r="AE112" i="7"/>
  <c r="AD112" i="7"/>
  <c r="AC112" i="7"/>
  <c r="AB112" i="7"/>
  <c r="AA112" i="7"/>
  <c r="Z112" i="7"/>
  <c r="Y112" i="7"/>
  <c r="X112" i="7"/>
  <c r="W112" i="7"/>
  <c r="V112" i="7"/>
  <c r="U112" i="7"/>
  <c r="T112" i="7"/>
  <c r="S112" i="7"/>
  <c r="R112" i="7"/>
  <c r="Q112" i="7"/>
  <c r="P112" i="7"/>
  <c r="O112" i="7"/>
  <c r="N112" i="7"/>
  <c r="M112" i="7"/>
  <c r="L112" i="7"/>
  <c r="K112" i="7"/>
  <c r="J112" i="7"/>
  <c r="I112" i="7"/>
  <c r="H112" i="7"/>
  <c r="G112" i="7"/>
  <c r="DV111" i="7"/>
  <c r="DU111" i="7"/>
  <c r="DT111" i="7"/>
  <c r="DS111" i="7"/>
  <c r="DR111" i="7"/>
  <c r="DQ111" i="7"/>
  <c r="DP111" i="7"/>
  <c r="DO111" i="7"/>
  <c r="DN111" i="7"/>
  <c r="DM111" i="7"/>
  <c r="DL111" i="7"/>
  <c r="DK111" i="7"/>
  <c r="DJ111" i="7"/>
  <c r="DI111" i="7"/>
  <c r="DH111" i="7"/>
  <c r="DG111" i="7"/>
  <c r="DF111" i="7"/>
  <c r="DE111" i="7"/>
  <c r="DD111" i="7"/>
  <c r="DC111" i="7"/>
  <c r="DB111" i="7"/>
  <c r="DA111" i="7"/>
  <c r="CZ111" i="7"/>
  <c r="CY111" i="7"/>
  <c r="CX111" i="7"/>
  <c r="CW111" i="7"/>
  <c r="CV111" i="7"/>
  <c r="CU111" i="7"/>
  <c r="CT111" i="7"/>
  <c r="CS111" i="7"/>
  <c r="CR111" i="7"/>
  <c r="CQ111" i="7"/>
  <c r="CP111" i="7"/>
  <c r="CO111" i="7"/>
  <c r="CN111" i="7"/>
  <c r="CM111" i="7"/>
  <c r="CL111" i="7"/>
  <c r="CK111" i="7"/>
  <c r="CJ111" i="7"/>
  <c r="CI111" i="7"/>
  <c r="CH111" i="7"/>
  <c r="CG111" i="7"/>
  <c r="CF111" i="7"/>
  <c r="CE111" i="7"/>
  <c r="CD111" i="7"/>
  <c r="CC111" i="7"/>
  <c r="CB111" i="7"/>
  <c r="CA111" i="7"/>
  <c r="BZ111" i="7"/>
  <c r="BY111" i="7"/>
  <c r="BX111" i="7"/>
  <c r="BW111" i="7"/>
  <c r="BV111" i="7"/>
  <c r="BU111" i="7"/>
  <c r="BT111" i="7"/>
  <c r="BS111" i="7"/>
  <c r="BR111" i="7"/>
  <c r="BQ111" i="7"/>
  <c r="BP111" i="7"/>
  <c r="BO111" i="7"/>
  <c r="BN111" i="7"/>
  <c r="BM111" i="7"/>
  <c r="BL111" i="7"/>
  <c r="BK111" i="7"/>
  <c r="BJ111" i="7"/>
  <c r="BI111" i="7"/>
  <c r="BH111" i="7"/>
  <c r="BG111" i="7"/>
  <c r="BF111" i="7"/>
  <c r="BE111" i="7"/>
  <c r="BD111" i="7"/>
  <c r="BC111" i="7"/>
  <c r="BB111" i="7"/>
  <c r="BA111" i="7"/>
  <c r="AZ111" i="7"/>
  <c r="AY111" i="7"/>
  <c r="AX111" i="7"/>
  <c r="AW111" i="7"/>
  <c r="AV111" i="7"/>
  <c r="AU111" i="7"/>
  <c r="AT111" i="7"/>
  <c r="AS111" i="7"/>
  <c r="AR111" i="7"/>
  <c r="AQ111" i="7"/>
  <c r="AP111" i="7"/>
  <c r="AO111" i="7"/>
  <c r="AN111" i="7"/>
  <c r="AM111" i="7"/>
  <c r="AL111" i="7"/>
  <c r="AK111" i="7"/>
  <c r="AJ111" i="7"/>
  <c r="AI111" i="7"/>
  <c r="AH111" i="7"/>
  <c r="AG111" i="7"/>
  <c r="AF111" i="7"/>
  <c r="AE111" i="7"/>
  <c r="AD111" i="7"/>
  <c r="AC111" i="7"/>
  <c r="AB111" i="7"/>
  <c r="AA111" i="7"/>
  <c r="Z111" i="7"/>
  <c r="Y111" i="7"/>
  <c r="X111" i="7"/>
  <c r="W111" i="7"/>
  <c r="V111" i="7"/>
  <c r="U111" i="7"/>
  <c r="T111" i="7"/>
  <c r="S111" i="7"/>
  <c r="R111" i="7"/>
  <c r="Q111" i="7"/>
  <c r="P111" i="7"/>
  <c r="O111" i="7"/>
  <c r="N111" i="7"/>
  <c r="M111" i="7"/>
  <c r="L111" i="7"/>
  <c r="K111" i="7"/>
  <c r="J111" i="7"/>
  <c r="I111" i="7"/>
  <c r="H111" i="7"/>
  <c r="G111" i="7"/>
  <c r="DV110" i="7"/>
  <c r="DU110" i="7"/>
  <c r="DT110" i="7"/>
  <c r="DS110" i="7"/>
  <c r="DR110" i="7"/>
  <c r="DQ110" i="7"/>
  <c r="DP110" i="7"/>
  <c r="DO110" i="7"/>
  <c r="DN110" i="7"/>
  <c r="DM110" i="7"/>
  <c r="DL110" i="7"/>
  <c r="DK110" i="7"/>
  <c r="DJ110" i="7"/>
  <c r="DI110" i="7"/>
  <c r="DH110" i="7"/>
  <c r="DG110" i="7"/>
  <c r="DF110" i="7"/>
  <c r="DE110" i="7"/>
  <c r="DD110" i="7"/>
  <c r="DC110" i="7"/>
  <c r="DB110" i="7"/>
  <c r="DA110" i="7"/>
  <c r="CZ110" i="7"/>
  <c r="CY110" i="7"/>
  <c r="CX110" i="7"/>
  <c r="CW110" i="7"/>
  <c r="CV110" i="7"/>
  <c r="CU110" i="7"/>
  <c r="CT110" i="7"/>
  <c r="CS110" i="7"/>
  <c r="CR110" i="7"/>
  <c r="CQ110" i="7"/>
  <c r="CP110" i="7"/>
  <c r="CO110" i="7"/>
  <c r="CN110" i="7"/>
  <c r="CM110" i="7"/>
  <c r="CL110" i="7"/>
  <c r="CK110" i="7"/>
  <c r="CJ110" i="7"/>
  <c r="CI110" i="7"/>
  <c r="CH110" i="7"/>
  <c r="CG110" i="7"/>
  <c r="CF110" i="7"/>
  <c r="CE110" i="7"/>
  <c r="CD110" i="7"/>
  <c r="CC110" i="7"/>
  <c r="CB110" i="7"/>
  <c r="CA110" i="7"/>
  <c r="BZ110" i="7"/>
  <c r="BY110" i="7"/>
  <c r="BX110" i="7"/>
  <c r="BW110" i="7"/>
  <c r="BV110" i="7"/>
  <c r="BU110" i="7"/>
  <c r="BT110" i="7"/>
  <c r="BS110" i="7"/>
  <c r="BR110" i="7"/>
  <c r="BQ110" i="7"/>
  <c r="BP110" i="7"/>
  <c r="BO110" i="7"/>
  <c r="BN110" i="7"/>
  <c r="BM110" i="7"/>
  <c r="BL110" i="7"/>
  <c r="BK110" i="7"/>
  <c r="BJ110" i="7"/>
  <c r="BI110" i="7"/>
  <c r="BH110" i="7"/>
  <c r="BG110" i="7"/>
  <c r="BF110" i="7"/>
  <c r="BE110" i="7"/>
  <c r="BD110" i="7"/>
  <c r="BC110" i="7"/>
  <c r="BB110" i="7"/>
  <c r="BA110" i="7"/>
  <c r="AZ110" i="7"/>
  <c r="AY110" i="7"/>
  <c r="AX110" i="7"/>
  <c r="AW110" i="7"/>
  <c r="AV110" i="7"/>
  <c r="AU110" i="7"/>
  <c r="AT110" i="7"/>
  <c r="AS110" i="7"/>
  <c r="AR110" i="7"/>
  <c r="AQ110" i="7"/>
  <c r="AP110" i="7"/>
  <c r="AO110" i="7"/>
  <c r="AN110" i="7"/>
  <c r="AM110" i="7"/>
  <c r="AL110" i="7"/>
  <c r="AK110" i="7"/>
  <c r="AJ110" i="7"/>
  <c r="AI110" i="7"/>
  <c r="AH110" i="7"/>
  <c r="AG110" i="7"/>
  <c r="AF110" i="7"/>
  <c r="AE110" i="7"/>
  <c r="AD110" i="7"/>
  <c r="AC110" i="7"/>
  <c r="AB110" i="7"/>
  <c r="AA110" i="7"/>
  <c r="Z110" i="7"/>
  <c r="Y110" i="7"/>
  <c r="X110" i="7"/>
  <c r="W110" i="7"/>
  <c r="V110" i="7"/>
  <c r="U110" i="7"/>
  <c r="T110" i="7"/>
  <c r="S110" i="7"/>
  <c r="R110" i="7"/>
  <c r="Q110" i="7"/>
  <c r="P110" i="7"/>
  <c r="O110" i="7"/>
  <c r="N110" i="7"/>
  <c r="M110" i="7"/>
  <c r="L110" i="7"/>
  <c r="K110" i="7"/>
  <c r="J110" i="7"/>
  <c r="I110" i="7"/>
  <c r="H110" i="7"/>
  <c r="G110" i="7"/>
  <c r="DV109" i="7"/>
  <c r="DU109" i="7"/>
  <c r="DT109" i="7"/>
  <c r="DS109" i="7"/>
  <c r="DR109" i="7"/>
  <c r="DQ109" i="7"/>
  <c r="DP109" i="7"/>
  <c r="DO109" i="7"/>
  <c r="DN109" i="7"/>
  <c r="DM109" i="7"/>
  <c r="DL109" i="7"/>
  <c r="DK109" i="7"/>
  <c r="DJ109" i="7"/>
  <c r="DI109" i="7"/>
  <c r="DH109" i="7"/>
  <c r="DG109" i="7"/>
  <c r="DF109" i="7"/>
  <c r="DE109" i="7"/>
  <c r="DD109" i="7"/>
  <c r="DC109" i="7"/>
  <c r="DB109" i="7"/>
  <c r="DA109" i="7"/>
  <c r="CZ109" i="7"/>
  <c r="CY109" i="7"/>
  <c r="CX109" i="7"/>
  <c r="CW109" i="7"/>
  <c r="CV109" i="7"/>
  <c r="CU109" i="7"/>
  <c r="CT109" i="7"/>
  <c r="CS109" i="7"/>
  <c r="CR109" i="7"/>
  <c r="CQ109" i="7"/>
  <c r="CP109" i="7"/>
  <c r="CO109" i="7"/>
  <c r="CN109" i="7"/>
  <c r="CM109" i="7"/>
  <c r="CL109" i="7"/>
  <c r="CK109" i="7"/>
  <c r="CJ109" i="7"/>
  <c r="CI109" i="7"/>
  <c r="CH109" i="7"/>
  <c r="CG109" i="7"/>
  <c r="CF109" i="7"/>
  <c r="CE109" i="7"/>
  <c r="CD109" i="7"/>
  <c r="CC109" i="7"/>
  <c r="CB109" i="7"/>
  <c r="CA109" i="7"/>
  <c r="BZ109" i="7"/>
  <c r="BY109" i="7"/>
  <c r="BX109" i="7"/>
  <c r="BW109" i="7"/>
  <c r="BV109" i="7"/>
  <c r="BU109" i="7"/>
  <c r="BT109" i="7"/>
  <c r="BS109" i="7"/>
  <c r="BR109" i="7"/>
  <c r="BQ109" i="7"/>
  <c r="BP109" i="7"/>
  <c r="BO109" i="7"/>
  <c r="BN109" i="7"/>
  <c r="BM109" i="7"/>
  <c r="BL109" i="7"/>
  <c r="BK109" i="7"/>
  <c r="BJ109" i="7"/>
  <c r="BI109" i="7"/>
  <c r="BH109" i="7"/>
  <c r="BG109" i="7"/>
  <c r="BF109" i="7"/>
  <c r="BE109" i="7"/>
  <c r="BD109" i="7"/>
  <c r="BC109" i="7"/>
  <c r="BB109" i="7"/>
  <c r="BA109" i="7"/>
  <c r="AZ109" i="7"/>
  <c r="AY109" i="7"/>
  <c r="AX109" i="7"/>
  <c r="AW109" i="7"/>
  <c r="AV109" i="7"/>
  <c r="AU109" i="7"/>
  <c r="AT109" i="7"/>
  <c r="AS109" i="7"/>
  <c r="AR109" i="7"/>
  <c r="AQ109" i="7"/>
  <c r="AP109" i="7"/>
  <c r="AO109" i="7"/>
  <c r="AN109" i="7"/>
  <c r="AM109" i="7"/>
  <c r="AL109" i="7"/>
  <c r="AK109" i="7"/>
  <c r="AJ109" i="7"/>
  <c r="AI109" i="7"/>
  <c r="AH109" i="7"/>
  <c r="AG109" i="7"/>
  <c r="AF109" i="7"/>
  <c r="AE109" i="7"/>
  <c r="AD109" i="7"/>
  <c r="AC109" i="7"/>
  <c r="AB109" i="7"/>
  <c r="AA109" i="7"/>
  <c r="Z109" i="7"/>
  <c r="Y109" i="7"/>
  <c r="X109" i="7"/>
  <c r="W109" i="7"/>
  <c r="V109" i="7"/>
  <c r="U109" i="7"/>
  <c r="T109" i="7"/>
  <c r="S109" i="7"/>
  <c r="R109" i="7"/>
  <c r="Q109" i="7"/>
  <c r="P109" i="7"/>
  <c r="O109" i="7"/>
  <c r="N109" i="7"/>
  <c r="M109" i="7"/>
  <c r="L109" i="7"/>
  <c r="K109" i="7"/>
  <c r="J109" i="7"/>
  <c r="I109" i="7"/>
  <c r="H109" i="7"/>
  <c r="G109" i="7"/>
  <c r="DV108" i="7"/>
  <c r="DU108" i="7"/>
  <c r="DT108" i="7"/>
  <c r="DS108" i="7"/>
  <c r="DR108" i="7"/>
  <c r="DQ108" i="7"/>
  <c r="DP108" i="7"/>
  <c r="DO108" i="7"/>
  <c r="DN108" i="7"/>
  <c r="DM108" i="7"/>
  <c r="DL108" i="7"/>
  <c r="DK108" i="7"/>
  <c r="DJ108" i="7"/>
  <c r="DI108" i="7"/>
  <c r="DH108" i="7"/>
  <c r="DG108" i="7"/>
  <c r="DF108" i="7"/>
  <c r="DE108" i="7"/>
  <c r="DD108" i="7"/>
  <c r="DC108" i="7"/>
  <c r="DB108" i="7"/>
  <c r="DA108" i="7"/>
  <c r="CZ108" i="7"/>
  <c r="CY108" i="7"/>
  <c r="CX108" i="7"/>
  <c r="CW108" i="7"/>
  <c r="CV108" i="7"/>
  <c r="CU108" i="7"/>
  <c r="CT108" i="7"/>
  <c r="CS108" i="7"/>
  <c r="CR108" i="7"/>
  <c r="CQ108" i="7"/>
  <c r="CP108" i="7"/>
  <c r="CO108" i="7"/>
  <c r="CN108" i="7"/>
  <c r="CM108" i="7"/>
  <c r="CL108" i="7"/>
  <c r="CK108" i="7"/>
  <c r="CJ108" i="7"/>
  <c r="CI108" i="7"/>
  <c r="CH108" i="7"/>
  <c r="CG108" i="7"/>
  <c r="CF108" i="7"/>
  <c r="CE108" i="7"/>
  <c r="CD108" i="7"/>
  <c r="CC108" i="7"/>
  <c r="CB108" i="7"/>
  <c r="CA108" i="7"/>
  <c r="BZ108" i="7"/>
  <c r="BY108" i="7"/>
  <c r="BX108" i="7"/>
  <c r="BW108" i="7"/>
  <c r="BV108" i="7"/>
  <c r="BU108" i="7"/>
  <c r="BT108" i="7"/>
  <c r="BS108" i="7"/>
  <c r="BR108" i="7"/>
  <c r="BQ108" i="7"/>
  <c r="BP108" i="7"/>
  <c r="BO108" i="7"/>
  <c r="BN108" i="7"/>
  <c r="BM108" i="7"/>
  <c r="BL108" i="7"/>
  <c r="BK108" i="7"/>
  <c r="BJ108" i="7"/>
  <c r="BI108" i="7"/>
  <c r="BH108" i="7"/>
  <c r="BG108" i="7"/>
  <c r="BF108" i="7"/>
  <c r="BE108" i="7"/>
  <c r="BD108" i="7"/>
  <c r="BC108" i="7"/>
  <c r="BB108" i="7"/>
  <c r="BA108" i="7"/>
  <c r="AZ108" i="7"/>
  <c r="AY108" i="7"/>
  <c r="AX108" i="7"/>
  <c r="AW108" i="7"/>
  <c r="AV108" i="7"/>
  <c r="AU108" i="7"/>
  <c r="AT108" i="7"/>
  <c r="AS108" i="7"/>
  <c r="AR108" i="7"/>
  <c r="AQ108" i="7"/>
  <c r="AP108" i="7"/>
  <c r="AO108" i="7"/>
  <c r="AN108" i="7"/>
  <c r="AM108" i="7"/>
  <c r="AL108" i="7"/>
  <c r="AK108" i="7"/>
  <c r="AJ108" i="7"/>
  <c r="AI108" i="7"/>
  <c r="AH108" i="7"/>
  <c r="AG108" i="7"/>
  <c r="AF108" i="7"/>
  <c r="AE108" i="7"/>
  <c r="AD108" i="7"/>
  <c r="AC108" i="7"/>
  <c r="AB108" i="7"/>
  <c r="AA108" i="7"/>
  <c r="Z108" i="7"/>
  <c r="Y108" i="7"/>
  <c r="X108" i="7"/>
  <c r="W108" i="7"/>
  <c r="V108" i="7"/>
  <c r="U108" i="7"/>
  <c r="T108" i="7"/>
  <c r="S108" i="7"/>
  <c r="R108" i="7"/>
  <c r="Q108" i="7"/>
  <c r="P108" i="7"/>
  <c r="O108" i="7"/>
  <c r="N108" i="7"/>
  <c r="M108" i="7"/>
  <c r="L108" i="7"/>
  <c r="K108" i="7"/>
  <c r="J108" i="7"/>
  <c r="I108" i="7"/>
  <c r="H108" i="7"/>
  <c r="G108" i="7"/>
  <c r="DV107" i="7"/>
  <c r="DU107" i="7"/>
  <c r="DT107" i="7"/>
  <c r="DS107" i="7"/>
  <c r="DR107" i="7"/>
  <c r="DQ107" i="7"/>
  <c r="DP107" i="7"/>
  <c r="DO107" i="7"/>
  <c r="DN107" i="7"/>
  <c r="DM107" i="7"/>
  <c r="DL107" i="7"/>
  <c r="DK107" i="7"/>
  <c r="DJ107" i="7"/>
  <c r="DI107" i="7"/>
  <c r="DH107" i="7"/>
  <c r="DG107" i="7"/>
  <c r="DF107" i="7"/>
  <c r="DE107" i="7"/>
  <c r="DD107" i="7"/>
  <c r="DC107" i="7"/>
  <c r="DB107" i="7"/>
  <c r="DA107" i="7"/>
  <c r="CZ107" i="7"/>
  <c r="CY107" i="7"/>
  <c r="CX107" i="7"/>
  <c r="CW107" i="7"/>
  <c r="CV107" i="7"/>
  <c r="CU107" i="7"/>
  <c r="CT107" i="7"/>
  <c r="CS107" i="7"/>
  <c r="CR107" i="7"/>
  <c r="CQ107" i="7"/>
  <c r="CP107" i="7"/>
  <c r="CO107" i="7"/>
  <c r="CN107" i="7"/>
  <c r="CM107" i="7"/>
  <c r="CL107" i="7"/>
  <c r="CK107" i="7"/>
  <c r="CJ107" i="7"/>
  <c r="CI107" i="7"/>
  <c r="CH107" i="7"/>
  <c r="CG107" i="7"/>
  <c r="CF107" i="7"/>
  <c r="CE107" i="7"/>
  <c r="CD107" i="7"/>
  <c r="CC107" i="7"/>
  <c r="CB107" i="7"/>
  <c r="CA107" i="7"/>
  <c r="BZ107" i="7"/>
  <c r="BY107" i="7"/>
  <c r="BX107" i="7"/>
  <c r="BW107" i="7"/>
  <c r="BV107" i="7"/>
  <c r="BU107" i="7"/>
  <c r="BT107" i="7"/>
  <c r="BS107" i="7"/>
  <c r="BR107" i="7"/>
  <c r="BQ107" i="7"/>
  <c r="BP107" i="7"/>
  <c r="BO107" i="7"/>
  <c r="BN107" i="7"/>
  <c r="BM107" i="7"/>
  <c r="BL107" i="7"/>
  <c r="BK107" i="7"/>
  <c r="BJ107" i="7"/>
  <c r="BI107" i="7"/>
  <c r="BH107" i="7"/>
  <c r="BG107" i="7"/>
  <c r="BF107" i="7"/>
  <c r="BE107" i="7"/>
  <c r="BD107" i="7"/>
  <c r="BC107" i="7"/>
  <c r="BB107" i="7"/>
  <c r="BA107" i="7"/>
  <c r="AZ107" i="7"/>
  <c r="AY107" i="7"/>
  <c r="AX107" i="7"/>
  <c r="AW107" i="7"/>
  <c r="AV107" i="7"/>
  <c r="AU107" i="7"/>
  <c r="AT107" i="7"/>
  <c r="AS107" i="7"/>
  <c r="AR107" i="7"/>
  <c r="AQ107" i="7"/>
  <c r="AP107" i="7"/>
  <c r="AO107" i="7"/>
  <c r="AN107" i="7"/>
  <c r="AM107" i="7"/>
  <c r="AL107" i="7"/>
  <c r="AK107" i="7"/>
  <c r="AJ107" i="7"/>
  <c r="AI107" i="7"/>
  <c r="AH107" i="7"/>
  <c r="AG107" i="7"/>
  <c r="AF107" i="7"/>
  <c r="AE107" i="7"/>
  <c r="AD107" i="7"/>
  <c r="AC107" i="7"/>
  <c r="AB107" i="7"/>
  <c r="AA107" i="7"/>
  <c r="Z107" i="7"/>
  <c r="Y107" i="7"/>
  <c r="X107" i="7"/>
  <c r="W107" i="7"/>
  <c r="V107" i="7"/>
  <c r="U107" i="7"/>
  <c r="T107" i="7"/>
  <c r="S107" i="7"/>
  <c r="R107" i="7"/>
  <c r="Q107" i="7"/>
  <c r="P107" i="7"/>
  <c r="O107" i="7"/>
  <c r="N107" i="7"/>
  <c r="M107" i="7"/>
  <c r="L107" i="7"/>
  <c r="K107" i="7"/>
  <c r="J107" i="7"/>
  <c r="I107" i="7"/>
  <c r="H107" i="7"/>
  <c r="G107" i="7"/>
  <c r="DV106" i="7"/>
  <c r="DU106" i="7"/>
  <c r="DT106" i="7"/>
  <c r="DS106" i="7"/>
  <c r="DR106" i="7"/>
  <c r="DQ106" i="7"/>
  <c r="DP106" i="7"/>
  <c r="DO106" i="7"/>
  <c r="DN106" i="7"/>
  <c r="DM106" i="7"/>
  <c r="DL106" i="7"/>
  <c r="DK106" i="7"/>
  <c r="DJ106" i="7"/>
  <c r="DI106" i="7"/>
  <c r="DH106" i="7"/>
  <c r="DG106" i="7"/>
  <c r="DF106" i="7"/>
  <c r="DE106" i="7"/>
  <c r="DD106" i="7"/>
  <c r="DC106" i="7"/>
  <c r="DB106" i="7"/>
  <c r="DA106" i="7"/>
  <c r="CZ106" i="7"/>
  <c r="CY106" i="7"/>
  <c r="CX106" i="7"/>
  <c r="CW106" i="7"/>
  <c r="CV106" i="7"/>
  <c r="CU106" i="7"/>
  <c r="CT106" i="7"/>
  <c r="CS106" i="7"/>
  <c r="CR106" i="7"/>
  <c r="CQ106" i="7"/>
  <c r="CP106" i="7"/>
  <c r="CO106" i="7"/>
  <c r="CN106" i="7"/>
  <c r="CM106" i="7"/>
  <c r="CL106" i="7"/>
  <c r="CK106" i="7"/>
  <c r="CJ106" i="7"/>
  <c r="CI106" i="7"/>
  <c r="CH106" i="7"/>
  <c r="CG106" i="7"/>
  <c r="CF106" i="7"/>
  <c r="CE106" i="7"/>
  <c r="CD106" i="7"/>
  <c r="CC106" i="7"/>
  <c r="CB106" i="7"/>
  <c r="CA106" i="7"/>
  <c r="BZ106" i="7"/>
  <c r="BY106" i="7"/>
  <c r="BX106" i="7"/>
  <c r="BW106" i="7"/>
  <c r="BV106" i="7"/>
  <c r="BU106" i="7"/>
  <c r="BT106" i="7"/>
  <c r="BS106" i="7"/>
  <c r="BR106" i="7"/>
  <c r="BQ106" i="7"/>
  <c r="BP106" i="7"/>
  <c r="BO106" i="7"/>
  <c r="BN106" i="7"/>
  <c r="BM106" i="7"/>
  <c r="BL106" i="7"/>
  <c r="BK106" i="7"/>
  <c r="BJ106" i="7"/>
  <c r="BI106" i="7"/>
  <c r="BH106" i="7"/>
  <c r="BG106" i="7"/>
  <c r="BF106" i="7"/>
  <c r="BE106" i="7"/>
  <c r="BD106" i="7"/>
  <c r="BC106" i="7"/>
  <c r="BB106" i="7"/>
  <c r="BA106" i="7"/>
  <c r="AZ106" i="7"/>
  <c r="AY106" i="7"/>
  <c r="AX106" i="7"/>
  <c r="AW106" i="7"/>
  <c r="AV106" i="7"/>
  <c r="AU106" i="7"/>
  <c r="AT106" i="7"/>
  <c r="AS106" i="7"/>
  <c r="AR106" i="7"/>
  <c r="AQ106" i="7"/>
  <c r="AP106" i="7"/>
  <c r="AO106" i="7"/>
  <c r="AN106" i="7"/>
  <c r="AM106" i="7"/>
  <c r="AL106" i="7"/>
  <c r="AK106" i="7"/>
  <c r="AJ106" i="7"/>
  <c r="AI106" i="7"/>
  <c r="AH106" i="7"/>
  <c r="AG106" i="7"/>
  <c r="AF106" i="7"/>
  <c r="AE106" i="7"/>
  <c r="AD106" i="7"/>
  <c r="AC106" i="7"/>
  <c r="AB106" i="7"/>
  <c r="AA106" i="7"/>
  <c r="Z106" i="7"/>
  <c r="Y106" i="7"/>
  <c r="X106" i="7"/>
  <c r="W106" i="7"/>
  <c r="V106" i="7"/>
  <c r="U106" i="7"/>
  <c r="T106" i="7"/>
  <c r="S106" i="7"/>
  <c r="R106" i="7"/>
  <c r="Q106" i="7"/>
  <c r="P106" i="7"/>
  <c r="O106" i="7"/>
  <c r="N106" i="7"/>
  <c r="M106" i="7"/>
  <c r="L106" i="7"/>
  <c r="K106" i="7"/>
  <c r="J106" i="7"/>
  <c r="I106" i="7"/>
  <c r="H106" i="7"/>
  <c r="G106" i="7"/>
  <c r="DV105" i="7"/>
  <c r="DU105" i="7"/>
  <c r="DT105" i="7"/>
  <c r="DS105" i="7"/>
  <c r="DR105" i="7"/>
  <c r="DQ105" i="7"/>
  <c r="DP105" i="7"/>
  <c r="DO105" i="7"/>
  <c r="DN105" i="7"/>
  <c r="DM105" i="7"/>
  <c r="DL105" i="7"/>
  <c r="DK105" i="7"/>
  <c r="DJ105" i="7"/>
  <c r="DI105" i="7"/>
  <c r="DH105" i="7"/>
  <c r="DG105" i="7"/>
  <c r="DF105" i="7"/>
  <c r="DE105" i="7"/>
  <c r="DD105" i="7"/>
  <c r="DC105" i="7"/>
  <c r="DB105" i="7"/>
  <c r="DA105" i="7"/>
  <c r="CZ105" i="7"/>
  <c r="CY105" i="7"/>
  <c r="CX105" i="7"/>
  <c r="CW105" i="7"/>
  <c r="CV105" i="7"/>
  <c r="CU105" i="7"/>
  <c r="CT105" i="7"/>
  <c r="CS105" i="7"/>
  <c r="CR105" i="7"/>
  <c r="CQ105" i="7"/>
  <c r="CP105" i="7"/>
  <c r="CO105" i="7"/>
  <c r="CN105" i="7"/>
  <c r="CM105" i="7"/>
  <c r="CL105" i="7"/>
  <c r="CK105" i="7"/>
  <c r="CJ105" i="7"/>
  <c r="CI105" i="7"/>
  <c r="CH105" i="7"/>
  <c r="CG105" i="7"/>
  <c r="CF105" i="7"/>
  <c r="CE105" i="7"/>
  <c r="CD105" i="7"/>
  <c r="CC105" i="7"/>
  <c r="CB105" i="7"/>
  <c r="CA105" i="7"/>
  <c r="BZ105" i="7"/>
  <c r="BY105" i="7"/>
  <c r="BX105" i="7"/>
  <c r="BW105" i="7"/>
  <c r="BV105" i="7"/>
  <c r="BU105" i="7"/>
  <c r="BT105" i="7"/>
  <c r="BS105" i="7"/>
  <c r="BR105" i="7"/>
  <c r="BQ105" i="7"/>
  <c r="BP105" i="7"/>
  <c r="BO105" i="7"/>
  <c r="BN105" i="7"/>
  <c r="BM105" i="7"/>
  <c r="BL105" i="7"/>
  <c r="BK105" i="7"/>
  <c r="BJ105" i="7"/>
  <c r="BI105" i="7"/>
  <c r="BH105" i="7"/>
  <c r="BG105" i="7"/>
  <c r="BF105" i="7"/>
  <c r="BE105" i="7"/>
  <c r="BD105" i="7"/>
  <c r="BC105" i="7"/>
  <c r="BB105" i="7"/>
  <c r="BA105" i="7"/>
  <c r="AZ105" i="7"/>
  <c r="AY105" i="7"/>
  <c r="AX105" i="7"/>
  <c r="AW105" i="7"/>
  <c r="AV105" i="7"/>
  <c r="AU105" i="7"/>
  <c r="AT105" i="7"/>
  <c r="AS105" i="7"/>
  <c r="AR105" i="7"/>
  <c r="AQ105" i="7"/>
  <c r="AP105" i="7"/>
  <c r="AO105" i="7"/>
  <c r="AN105" i="7"/>
  <c r="AM105" i="7"/>
  <c r="AL105" i="7"/>
  <c r="AK105" i="7"/>
  <c r="AJ105" i="7"/>
  <c r="AI105" i="7"/>
  <c r="AH105" i="7"/>
  <c r="AG105" i="7"/>
  <c r="AF105" i="7"/>
  <c r="AE105" i="7"/>
  <c r="AD105" i="7"/>
  <c r="AC105" i="7"/>
  <c r="AB105" i="7"/>
  <c r="AA105" i="7"/>
  <c r="Z105" i="7"/>
  <c r="Y105" i="7"/>
  <c r="X105" i="7"/>
  <c r="W105" i="7"/>
  <c r="V105" i="7"/>
  <c r="U105" i="7"/>
  <c r="T105" i="7"/>
  <c r="S105" i="7"/>
  <c r="R105" i="7"/>
  <c r="Q105" i="7"/>
  <c r="P105" i="7"/>
  <c r="O105" i="7"/>
  <c r="N105" i="7"/>
  <c r="M105" i="7"/>
  <c r="L105" i="7"/>
  <c r="K105" i="7"/>
  <c r="J105" i="7"/>
  <c r="I105" i="7"/>
  <c r="H105" i="7"/>
  <c r="G105" i="7"/>
  <c r="DV104" i="7"/>
  <c r="DU104" i="7"/>
  <c r="DT104" i="7"/>
  <c r="DS104" i="7"/>
  <c r="DR104" i="7"/>
  <c r="DQ104" i="7"/>
  <c r="DP104" i="7"/>
  <c r="DO104" i="7"/>
  <c r="DN104" i="7"/>
  <c r="DM104" i="7"/>
  <c r="DL104" i="7"/>
  <c r="DK104" i="7"/>
  <c r="DJ104" i="7"/>
  <c r="DI104" i="7"/>
  <c r="DH104" i="7"/>
  <c r="DG104" i="7"/>
  <c r="DF104" i="7"/>
  <c r="DE104" i="7"/>
  <c r="DD104" i="7"/>
  <c r="DC104" i="7"/>
  <c r="DB104" i="7"/>
  <c r="DA104" i="7"/>
  <c r="CZ104" i="7"/>
  <c r="CY104" i="7"/>
  <c r="CX104" i="7"/>
  <c r="CW104" i="7"/>
  <c r="CV104" i="7"/>
  <c r="CU104" i="7"/>
  <c r="CT104" i="7"/>
  <c r="CS104" i="7"/>
  <c r="CR104" i="7"/>
  <c r="CQ104" i="7"/>
  <c r="CP104" i="7"/>
  <c r="CO104" i="7"/>
  <c r="CN104" i="7"/>
  <c r="CM104" i="7"/>
  <c r="CL104" i="7"/>
  <c r="CK104" i="7"/>
  <c r="CJ104" i="7"/>
  <c r="CI104" i="7"/>
  <c r="CH104" i="7"/>
  <c r="CG104" i="7"/>
  <c r="CF104" i="7"/>
  <c r="CE104" i="7"/>
  <c r="CD104" i="7"/>
  <c r="CC104" i="7"/>
  <c r="CB104" i="7"/>
  <c r="CA104" i="7"/>
  <c r="BZ104" i="7"/>
  <c r="BY104" i="7"/>
  <c r="BX104" i="7"/>
  <c r="BW104" i="7"/>
  <c r="BV104" i="7"/>
  <c r="BU104" i="7"/>
  <c r="BT104" i="7"/>
  <c r="BS104" i="7"/>
  <c r="BR104" i="7"/>
  <c r="BQ104" i="7"/>
  <c r="BP104" i="7"/>
  <c r="BO104" i="7"/>
  <c r="BN104" i="7"/>
  <c r="BM104" i="7"/>
  <c r="BL104" i="7"/>
  <c r="BK104" i="7"/>
  <c r="BJ104" i="7"/>
  <c r="BI104" i="7"/>
  <c r="BH104" i="7"/>
  <c r="BG104" i="7"/>
  <c r="BF104" i="7"/>
  <c r="BE104" i="7"/>
  <c r="BD104" i="7"/>
  <c r="BC104" i="7"/>
  <c r="BB104" i="7"/>
  <c r="BA104" i="7"/>
  <c r="AZ104" i="7"/>
  <c r="AY104" i="7"/>
  <c r="AX104" i="7"/>
  <c r="AW104" i="7"/>
  <c r="AV104" i="7"/>
  <c r="AU104" i="7"/>
  <c r="AT104" i="7"/>
  <c r="AS104" i="7"/>
  <c r="AR104" i="7"/>
  <c r="AQ104" i="7"/>
  <c r="AP104" i="7"/>
  <c r="AO104" i="7"/>
  <c r="AN104" i="7"/>
  <c r="AM104" i="7"/>
  <c r="AL104" i="7"/>
  <c r="AK104" i="7"/>
  <c r="AJ104" i="7"/>
  <c r="AI104" i="7"/>
  <c r="AH104" i="7"/>
  <c r="AG104" i="7"/>
  <c r="AF104" i="7"/>
  <c r="AE104" i="7"/>
  <c r="AD104" i="7"/>
  <c r="AC104" i="7"/>
  <c r="AB104" i="7"/>
  <c r="AA104" i="7"/>
  <c r="Z104" i="7"/>
  <c r="Y104" i="7"/>
  <c r="X104" i="7"/>
  <c r="W104" i="7"/>
  <c r="V104" i="7"/>
  <c r="U104" i="7"/>
  <c r="T104" i="7"/>
  <c r="S104" i="7"/>
  <c r="R104" i="7"/>
  <c r="Q104" i="7"/>
  <c r="P104" i="7"/>
  <c r="O104" i="7"/>
  <c r="N104" i="7"/>
  <c r="M104" i="7"/>
  <c r="L104" i="7"/>
  <c r="K104" i="7"/>
  <c r="J104" i="7"/>
  <c r="I104" i="7"/>
  <c r="H104" i="7"/>
  <c r="G104" i="7"/>
  <c r="DV103" i="7"/>
  <c r="DU103" i="7"/>
  <c r="DT103" i="7"/>
  <c r="DS103" i="7"/>
  <c r="DR103" i="7"/>
  <c r="DQ103" i="7"/>
  <c r="DP103" i="7"/>
  <c r="DO103" i="7"/>
  <c r="DN103" i="7"/>
  <c r="DM103" i="7"/>
  <c r="DL103" i="7"/>
  <c r="DK103" i="7"/>
  <c r="DJ103" i="7"/>
  <c r="DI103" i="7"/>
  <c r="DH103" i="7"/>
  <c r="DG103" i="7"/>
  <c r="DF103" i="7"/>
  <c r="DE103" i="7"/>
  <c r="DD103" i="7"/>
  <c r="DC103" i="7"/>
  <c r="DB103" i="7"/>
  <c r="DA103" i="7"/>
  <c r="CZ103" i="7"/>
  <c r="CY103" i="7"/>
  <c r="CX103" i="7"/>
  <c r="CW103" i="7"/>
  <c r="CV103" i="7"/>
  <c r="CU103" i="7"/>
  <c r="CT103" i="7"/>
  <c r="CS103" i="7"/>
  <c r="CR103" i="7"/>
  <c r="CQ103" i="7"/>
  <c r="CP103" i="7"/>
  <c r="CO103" i="7"/>
  <c r="CN103" i="7"/>
  <c r="CM103" i="7"/>
  <c r="CL103" i="7"/>
  <c r="CK103" i="7"/>
  <c r="CJ103" i="7"/>
  <c r="CI103" i="7"/>
  <c r="CH103" i="7"/>
  <c r="CG103" i="7"/>
  <c r="CF103" i="7"/>
  <c r="CE103" i="7"/>
  <c r="CD103" i="7"/>
  <c r="CC103" i="7"/>
  <c r="CB103" i="7"/>
  <c r="CA103" i="7"/>
  <c r="BZ103" i="7"/>
  <c r="BY103" i="7"/>
  <c r="BX103" i="7"/>
  <c r="BW103" i="7"/>
  <c r="BV103" i="7"/>
  <c r="BU103" i="7"/>
  <c r="BT103" i="7"/>
  <c r="BS103" i="7"/>
  <c r="BR103" i="7"/>
  <c r="BQ103" i="7"/>
  <c r="BP103" i="7"/>
  <c r="BO103" i="7"/>
  <c r="BN103" i="7"/>
  <c r="BM103" i="7"/>
  <c r="BL103" i="7"/>
  <c r="BK103" i="7"/>
  <c r="BJ103" i="7"/>
  <c r="BI103" i="7"/>
  <c r="BH103" i="7"/>
  <c r="BG103" i="7"/>
  <c r="BF103" i="7"/>
  <c r="BE103" i="7"/>
  <c r="BD103" i="7"/>
  <c r="BC103" i="7"/>
  <c r="BB103" i="7"/>
  <c r="BA103" i="7"/>
  <c r="AZ103" i="7"/>
  <c r="AY103" i="7"/>
  <c r="AX103" i="7"/>
  <c r="AW103" i="7"/>
  <c r="AV103" i="7"/>
  <c r="AU103" i="7"/>
  <c r="AT103" i="7"/>
  <c r="AS103" i="7"/>
  <c r="AR103" i="7"/>
  <c r="AQ103" i="7"/>
  <c r="AP103" i="7"/>
  <c r="AO103" i="7"/>
  <c r="AN103" i="7"/>
  <c r="AM103" i="7"/>
  <c r="AL103" i="7"/>
  <c r="AK103" i="7"/>
  <c r="AJ103" i="7"/>
  <c r="AI103" i="7"/>
  <c r="AH103" i="7"/>
  <c r="AG103" i="7"/>
  <c r="AF103" i="7"/>
  <c r="AE103" i="7"/>
  <c r="AD103" i="7"/>
  <c r="AC103" i="7"/>
  <c r="AB103" i="7"/>
  <c r="AA103" i="7"/>
  <c r="Z103" i="7"/>
  <c r="Y103" i="7"/>
  <c r="X103" i="7"/>
  <c r="W103" i="7"/>
  <c r="V103" i="7"/>
  <c r="U103" i="7"/>
  <c r="T103" i="7"/>
  <c r="S103" i="7"/>
  <c r="R103" i="7"/>
  <c r="Q103" i="7"/>
  <c r="P103" i="7"/>
  <c r="O103" i="7"/>
  <c r="N103" i="7"/>
  <c r="M103" i="7"/>
  <c r="L103" i="7"/>
  <c r="K103" i="7"/>
  <c r="J103" i="7"/>
  <c r="I103" i="7"/>
  <c r="H103" i="7"/>
  <c r="G103" i="7"/>
  <c r="DV102" i="7"/>
  <c r="DU102" i="7"/>
  <c r="DT102" i="7"/>
  <c r="DS102" i="7"/>
  <c r="DR102" i="7"/>
  <c r="DQ102" i="7"/>
  <c r="DP102" i="7"/>
  <c r="DO102" i="7"/>
  <c r="DN102" i="7"/>
  <c r="DM102" i="7"/>
  <c r="DL102" i="7"/>
  <c r="DK102" i="7"/>
  <c r="DJ102" i="7"/>
  <c r="DI102" i="7"/>
  <c r="DH102" i="7"/>
  <c r="DG102" i="7"/>
  <c r="DF102" i="7"/>
  <c r="DE102" i="7"/>
  <c r="DD102" i="7"/>
  <c r="DC102" i="7"/>
  <c r="DB102" i="7"/>
  <c r="DA102" i="7"/>
  <c r="CZ102" i="7"/>
  <c r="CY102" i="7"/>
  <c r="CX102" i="7"/>
  <c r="CW102" i="7"/>
  <c r="CV102" i="7"/>
  <c r="CU102" i="7"/>
  <c r="CT102" i="7"/>
  <c r="CS102" i="7"/>
  <c r="CR102" i="7"/>
  <c r="CQ102" i="7"/>
  <c r="CP102" i="7"/>
  <c r="CO102" i="7"/>
  <c r="CN102" i="7"/>
  <c r="CM102" i="7"/>
  <c r="CL102" i="7"/>
  <c r="CK102" i="7"/>
  <c r="CJ102" i="7"/>
  <c r="CI102" i="7"/>
  <c r="CH102" i="7"/>
  <c r="CG102" i="7"/>
  <c r="CF102" i="7"/>
  <c r="CE102" i="7"/>
  <c r="CD102" i="7"/>
  <c r="CC102" i="7"/>
  <c r="CB102" i="7"/>
  <c r="CA102" i="7"/>
  <c r="BZ102" i="7"/>
  <c r="BY102" i="7"/>
  <c r="BX102" i="7"/>
  <c r="BW102" i="7"/>
  <c r="BV102" i="7"/>
  <c r="BU102" i="7"/>
  <c r="BT102" i="7"/>
  <c r="BS102" i="7"/>
  <c r="BR102" i="7"/>
  <c r="BQ102" i="7"/>
  <c r="BP102" i="7"/>
  <c r="BO102" i="7"/>
  <c r="BN102" i="7"/>
  <c r="BM102" i="7"/>
  <c r="BL102" i="7"/>
  <c r="BK102" i="7"/>
  <c r="BJ102" i="7"/>
  <c r="BI102" i="7"/>
  <c r="BH102" i="7"/>
  <c r="BG102" i="7"/>
  <c r="BF102" i="7"/>
  <c r="BE102" i="7"/>
  <c r="BD102" i="7"/>
  <c r="BC102" i="7"/>
  <c r="BB102" i="7"/>
  <c r="BA102" i="7"/>
  <c r="AZ102" i="7"/>
  <c r="AY102" i="7"/>
  <c r="AX102" i="7"/>
  <c r="AW102" i="7"/>
  <c r="AV102" i="7"/>
  <c r="AU102" i="7"/>
  <c r="AT102" i="7"/>
  <c r="AS102" i="7"/>
  <c r="AR102" i="7"/>
  <c r="AQ102" i="7"/>
  <c r="AP102" i="7"/>
  <c r="AO102" i="7"/>
  <c r="AN102" i="7"/>
  <c r="AM102" i="7"/>
  <c r="AL102" i="7"/>
  <c r="AK102" i="7"/>
  <c r="AJ102" i="7"/>
  <c r="AI102" i="7"/>
  <c r="AH102" i="7"/>
  <c r="AG102" i="7"/>
  <c r="AF102" i="7"/>
  <c r="AE102" i="7"/>
  <c r="AD102" i="7"/>
  <c r="AC102" i="7"/>
  <c r="AB102" i="7"/>
  <c r="AA102" i="7"/>
  <c r="Z102" i="7"/>
  <c r="Y102" i="7"/>
  <c r="X102" i="7"/>
  <c r="W102" i="7"/>
  <c r="V102" i="7"/>
  <c r="U102" i="7"/>
  <c r="T102" i="7"/>
  <c r="S102" i="7"/>
  <c r="R102" i="7"/>
  <c r="Q102" i="7"/>
  <c r="P102" i="7"/>
  <c r="O102" i="7"/>
  <c r="N102" i="7"/>
  <c r="M102" i="7"/>
  <c r="L102" i="7"/>
  <c r="K102" i="7"/>
  <c r="J102" i="7"/>
  <c r="I102" i="7"/>
  <c r="H102" i="7"/>
  <c r="G102" i="7"/>
  <c r="DV101" i="7"/>
  <c r="DU101" i="7"/>
  <c r="DT101" i="7"/>
  <c r="DS101" i="7"/>
  <c r="DR101" i="7"/>
  <c r="DQ101" i="7"/>
  <c r="DP101" i="7"/>
  <c r="DO101" i="7"/>
  <c r="DN101" i="7"/>
  <c r="DM101" i="7"/>
  <c r="DL101" i="7"/>
  <c r="DK101" i="7"/>
  <c r="DJ101" i="7"/>
  <c r="DI101" i="7"/>
  <c r="DH101" i="7"/>
  <c r="DG101" i="7"/>
  <c r="DF101" i="7"/>
  <c r="DE101" i="7"/>
  <c r="DD101" i="7"/>
  <c r="DC101" i="7"/>
  <c r="DB101" i="7"/>
  <c r="DA101" i="7"/>
  <c r="CZ101" i="7"/>
  <c r="CY101" i="7"/>
  <c r="CX101" i="7"/>
  <c r="CW101" i="7"/>
  <c r="CV101" i="7"/>
  <c r="CU101" i="7"/>
  <c r="CT101" i="7"/>
  <c r="CS101" i="7"/>
  <c r="CR101" i="7"/>
  <c r="CQ101" i="7"/>
  <c r="CP101" i="7"/>
  <c r="CO101" i="7"/>
  <c r="CN101" i="7"/>
  <c r="CM101" i="7"/>
  <c r="CL101" i="7"/>
  <c r="CK101" i="7"/>
  <c r="CJ101" i="7"/>
  <c r="CI101" i="7"/>
  <c r="CH101" i="7"/>
  <c r="CG101" i="7"/>
  <c r="CF101" i="7"/>
  <c r="CE101" i="7"/>
  <c r="CD101" i="7"/>
  <c r="CC101" i="7"/>
  <c r="CB101" i="7"/>
  <c r="CA101" i="7"/>
  <c r="BZ101" i="7"/>
  <c r="BY101" i="7"/>
  <c r="BX101" i="7"/>
  <c r="BW101" i="7"/>
  <c r="BV101" i="7"/>
  <c r="BU101" i="7"/>
  <c r="BT101" i="7"/>
  <c r="BS101" i="7"/>
  <c r="BR101" i="7"/>
  <c r="BQ101" i="7"/>
  <c r="BP101" i="7"/>
  <c r="BO101" i="7"/>
  <c r="BN101" i="7"/>
  <c r="BM101" i="7"/>
  <c r="BL101" i="7"/>
  <c r="BK101" i="7"/>
  <c r="BJ101" i="7"/>
  <c r="BI101" i="7"/>
  <c r="BH101" i="7"/>
  <c r="BG101" i="7"/>
  <c r="BF101" i="7"/>
  <c r="BE101" i="7"/>
  <c r="BD101" i="7"/>
  <c r="BC101" i="7"/>
  <c r="BB101" i="7"/>
  <c r="BA101" i="7"/>
  <c r="AZ101" i="7"/>
  <c r="AY101" i="7"/>
  <c r="AX101" i="7"/>
  <c r="AW101" i="7"/>
  <c r="AV101" i="7"/>
  <c r="AU101" i="7"/>
  <c r="AT101" i="7"/>
  <c r="AS101" i="7"/>
  <c r="AR101" i="7"/>
  <c r="AQ101" i="7"/>
  <c r="AP101" i="7"/>
  <c r="AO101" i="7"/>
  <c r="AN101" i="7"/>
  <c r="AM101" i="7"/>
  <c r="AL101" i="7"/>
  <c r="AK101" i="7"/>
  <c r="AJ101" i="7"/>
  <c r="AI101" i="7"/>
  <c r="AH101" i="7"/>
  <c r="AG101" i="7"/>
  <c r="AF101" i="7"/>
  <c r="AE101" i="7"/>
  <c r="AD101" i="7"/>
  <c r="AC101" i="7"/>
  <c r="AB101" i="7"/>
  <c r="AA101" i="7"/>
  <c r="Z101" i="7"/>
  <c r="Y101" i="7"/>
  <c r="X101" i="7"/>
  <c r="W101" i="7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G101" i="7"/>
  <c r="DV100" i="7"/>
  <c r="DU100" i="7"/>
  <c r="DT100" i="7"/>
  <c r="DS100" i="7"/>
  <c r="DR100" i="7"/>
  <c r="DQ100" i="7"/>
  <c r="DP100" i="7"/>
  <c r="DO100" i="7"/>
  <c r="DN100" i="7"/>
  <c r="DM100" i="7"/>
  <c r="DL100" i="7"/>
  <c r="DK100" i="7"/>
  <c r="DJ100" i="7"/>
  <c r="DI100" i="7"/>
  <c r="DH100" i="7"/>
  <c r="DG100" i="7"/>
  <c r="DF100" i="7"/>
  <c r="DE100" i="7"/>
  <c r="DD100" i="7"/>
  <c r="DC100" i="7"/>
  <c r="DB100" i="7"/>
  <c r="DA100" i="7"/>
  <c r="CZ100" i="7"/>
  <c r="CY100" i="7"/>
  <c r="CX100" i="7"/>
  <c r="CW100" i="7"/>
  <c r="CV100" i="7"/>
  <c r="CU100" i="7"/>
  <c r="CT100" i="7"/>
  <c r="CS100" i="7"/>
  <c r="CR100" i="7"/>
  <c r="CQ100" i="7"/>
  <c r="CP100" i="7"/>
  <c r="CO100" i="7"/>
  <c r="CN100" i="7"/>
  <c r="CM100" i="7"/>
  <c r="CL100" i="7"/>
  <c r="CK100" i="7"/>
  <c r="CJ100" i="7"/>
  <c r="CI100" i="7"/>
  <c r="CH100" i="7"/>
  <c r="CG100" i="7"/>
  <c r="CF100" i="7"/>
  <c r="CE100" i="7"/>
  <c r="CD100" i="7"/>
  <c r="CC100" i="7"/>
  <c r="CB100" i="7"/>
  <c r="CA100" i="7"/>
  <c r="BZ100" i="7"/>
  <c r="BY100" i="7"/>
  <c r="BX100" i="7"/>
  <c r="BW100" i="7"/>
  <c r="BV100" i="7"/>
  <c r="BU100" i="7"/>
  <c r="BT100" i="7"/>
  <c r="BS100" i="7"/>
  <c r="BR100" i="7"/>
  <c r="BQ100" i="7"/>
  <c r="BP100" i="7"/>
  <c r="BO100" i="7"/>
  <c r="BN100" i="7"/>
  <c r="BM100" i="7"/>
  <c r="BL100" i="7"/>
  <c r="BK100" i="7"/>
  <c r="BJ100" i="7"/>
  <c r="BI100" i="7"/>
  <c r="BH100" i="7"/>
  <c r="BG100" i="7"/>
  <c r="BF100" i="7"/>
  <c r="BE100" i="7"/>
  <c r="BD100" i="7"/>
  <c r="BC100" i="7"/>
  <c r="BB100" i="7"/>
  <c r="BA100" i="7"/>
  <c r="AZ100" i="7"/>
  <c r="AY100" i="7"/>
  <c r="AX100" i="7"/>
  <c r="AW100" i="7"/>
  <c r="AV100" i="7"/>
  <c r="AU100" i="7"/>
  <c r="AT100" i="7"/>
  <c r="AS100" i="7"/>
  <c r="AR100" i="7"/>
  <c r="AQ100" i="7"/>
  <c r="AP100" i="7"/>
  <c r="AO100" i="7"/>
  <c r="AN100" i="7"/>
  <c r="AM100" i="7"/>
  <c r="AL100" i="7"/>
  <c r="AK100" i="7"/>
  <c r="AJ100" i="7"/>
  <c r="AI100" i="7"/>
  <c r="AH100" i="7"/>
  <c r="AG100" i="7"/>
  <c r="AF100" i="7"/>
  <c r="AE100" i="7"/>
  <c r="AD100" i="7"/>
  <c r="AC100" i="7"/>
  <c r="AB100" i="7"/>
  <c r="AA100" i="7"/>
  <c r="Z100" i="7"/>
  <c r="Y100" i="7"/>
  <c r="X100" i="7"/>
  <c r="W100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G100" i="7"/>
  <c r="DV99" i="7"/>
  <c r="DU99" i="7"/>
  <c r="DT99" i="7"/>
  <c r="DS99" i="7"/>
  <c r="DR99" i="7"/>
  <c r="DQ99" i="7"/>
  <c r="DP99" i="7"/>
  <c r="DO99" i="7"/>
  <c r="DN99" i="7"/>
  <c r="DM99" i="7"/>
  <c r="DL99" i="7"/>
  <c r="DK99" i="7"/>
  <c r="DJ99" i="7"/>
  <c r="DI99" i="7"/>
  <c r="DH99" i="7"/>
  <c r="DG99" i="7"/>
  <c r="DF99" i="7"/>
  <c r="DE99" i="7"/>
  <c r="DD99" i="7"/>
  <c r="DC99" i="7"/>
  <c r="DB99" i="7"/>
  <c r="DA99" i="7"/>
  <c r="CZ99" i="7"/>
  <c r="CY99" i="7"/>
  <c r="CX99" i="7"/>
  <c r="CW99" i="7"/>
  <c r="CV99" i="7"/>
  <c r="CU99" i="7"/>
  <c r="CT99" i="7"/>
  <c r="CS99" i="7"/>
  <c r="CR99" i="7"/>
  <c r="CQ99" i="7"/>
  <c r="CP99" i="7"/>
  <c r="CO99" i="7"/>
  <c r="CN99" i="7"/>
  <c r="CM99" i="7"/>
  <c r="CL99" i="7"/>
  <c r="CK99" i="7"/>
  <c r="CJ99" i="7"/>
  <c r="CI99" i="7"/>
  <c r="CH99" i="7"/>
  <c r="CG99" i="7"/>
  <c r="CF99" i="7"/>
  <c r="CE99" i="7"/>
  <c r="CD99" i="7"/>
  <c r="CC99" i="7"/>
  <c r="CB99" i="7"/>
  <c r="CA99" i="7"/>
  <c r="BZ99" i="7"/>
  <c r="BY99" i="7"/>
  <c r="BX99" i="7"/>
  <c r="BW99" i="7"/>
  <c r="BV99" i="7"/>
  <c r="BU99" i="7"/>
  <c r="BT99" i="7"/>
  <c r="BS99" i="7"/>
  <c r="BR99" i="7"/>
  <c r="BQ99" i="7"/>
  <c r="BP99" i="7"/>
  <c r="BO99" i="7"/>
  <c r="BN99" i="7"/>
  <c r="BM99" i="7"/>
  <c r="BL99" i="7"/>
  <c r="BK99" i="7"/>
  <c r="BJ99" i="7"/>
  <c r="BI99" i="7"/>
  <c r="BH99" i="7"/>
  <c r="BG99" i="7"/>
  <c r="BF99" i="7"/>
  <c r="BE99" i="7"/>
  <c r="BD99" i="7"/>
  <c r="BC99" i="7"/>
  <c r="BB99" i="7"/>
  <c r="BA99" i="7"/>
  <c r="AZ99" i="7"/>
  <c r="AY99" i="7"/>
  <c r="AX99" i="7"/>
  <c r="AW99" i="7"/>
  <c r="AV99" i="7"/>
  <c r="AU99" i="7"/>
  <c r="AT99" i="7"/>
  <c r="AS99" i="7"/>
  <c r="AR99" i="7"/>
  <c r="AQ99" i="7"/>
  <c r="AP99" i="7"/>
  <c r="AO99" i="7"/>
  <c r="AN99" i="7"/>
  <c r="AM99" i="7"/>
  <c r="AL99" i="7"/>
  <c r="AK99" i="7"/>
  <c r="AJ99" i="7"/>
  <c r="AI99" i="7"/>
  <c r="AH99" i="7"/>
  <c r="AG99" i="7"/>
  <c r="AF99" i="7"/>
  <c r="AE99" i="7"/>
  <c r="AD99" i="7"/>
  <c r="AC99" i="7"/>
  <c r="AB99" i="7"/>
  <c r="AA99" i="7"/>
  <c r="Z99" i="7"/>
  <c r="Y99" i="7"/>
  <c r="X99" i="7"/>
  <c r="W99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I99" i="7"/>
  <c r="H99" i="7"/>
  <c r="G99" i="7"/>
  <c r="DV98" i="7"/>
  <c r="DU98" i="7"/>
  <c r="DT98" i="7"/>
  <c r="DS98" i="7"/>
  <c r="DR98" i="7"/>
  <c r="DQ98" i="7"/>
  <c r="DP98" i="7"/>
  <c r="DO98" i="7"/>
  <c r="DN98" i="7"/>
  <c r="DM98" i="7"/>
  <c r="DL98" i="7"/>
  <c r="DK98" i="7"/>
  <c r="DJ98" i="7"/>
  <c r="DI98" i="7"/>
  <c r="DH98" i="7"/>
  <c r="DG98" i="7"/>
  <c r="DF98" i="7"/>
  <c r="DE98" i="7"/>
  <c r="DD98" i="7"/>
  <c r="DC98" i="7"/>
  <c r="DB98" i="7"/>
  <c r="DA98" i="7"/>
  <c r="CZ98" i="7"/>
  <c r="CY98" i="7"/>
  <c r="CX98" i="7"/>
  <c r="CW98" i="7"/>
  <c r="CV98" i="7"/>
  <c r="CU98" i="7"/>
  <c r="CT98" i="7"/>
  <c r="CS98" i="7"/>
  <c r="CR98" i="7"/>
  <c r="CQ98" i="7"/>
  <c r="CP98" i="7"/>
  <c r="CO98" i="7"/>
  <c r="CN98" i="7"/>
  <c r="CM98" i="7"/>
  <c r="CL98" i="7"/>
  <c r="CK98" i="7"/>
  <c r="CJ98" i="7"/>
  <c r="CI98" i="7"/>
  <c r="CH98" i="7"/>
  <c r="CG98" i="7"/>
  <c r="CF98" i="7"/>
  <c r="CE98" i="7"/>
  <c r="CD98" i="7"/>
  <c r="CC98" i="7"/>
  <c r="CB98" i="7"/>
  <c r="CA98" i="7"/>
  <c r="BZ98" i="7"/>
  <c r="BY98" i="7"/>
  <c r="BX98" i="7"/>
  <c r="BW98" i="7"/>
  <c r="BV98" i="7"/>
  <c r="BU98" i="7"/>
  <c r="BT98" i="7"/>
  <c r="BS98" i="7"/>
  <c r="BR98" i="7"/>
  <c r="BQ98" i="7"/>
  <c r="BP98" i="7"/>
  <c r="BO98" i="7"/>
  <c r="BN98" i="7"/>
  <c r="BM98" i="7"/>
  <c r="BL98" i="7"/>
  <c r="BK98" i="7"/>
  <c r="BJ98" i="7"/>
  <c r="BI98" i="7"/>
  <c r="BH98" i="7"/>
  <c r="BG98" i="7"/>
  <c r="BF98" i="7"/>
  <c r="BE98" i="7"/>
  <c r="BD98" i="7"/>
  <c r="BC98" i="7"/>
  <c r="BB98" i="7"/>
  <c r="BA98" i="7"/>
  <c r="AZ98" i="7"/>
  <c r="AY98" i="7"/>
  <c r="AX98" i="7"/>
  <c r="AW98" i="7"/>
  <c r="AV98" i="7"/>
  <c r="AU98" i="7"/>
  <c r="AT98" i="7"/>
  <c r="AS98" i="7"/>
  <c r="AR98" i="7"/>
  <c r="AQ98" i="7"/>
  <c r="AP98" i="7"/>
  <c r="AO98" i="7"/>
  <c r="AN98" i="7"/>
  <c r="AM98" i="7"/>
  <c r="AL98" i="7"/>
  <c r="AK98" i="7"/>
  <c r="AJ98" i="7"/>
  <c r="AI98" i="7"/>
  <c r="AH98" i="7"/>
  <c r="AG98" i="7"/>
  <c r="AF98" i="7"/>
  <c r="AE98" i="7"/>
  <c r="AD98" i="7"/>
  <c r="AC98" i="7"/>
  <c r="AB98" i="7"/>
  <c r="AA98" i="7"/>
  <c r="Z98" i="7"/>
  <c r="Y98" i="7"/>
  <c r="X98" i="7"/>
  <c r="W98" i="7"/>
  <c r="V98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G98" i="7"/>
  <c r="DV97" i="7"/>
  <c r="DU97" i="7"/>
  <c r="DT97" i="7"/>
  <c r="DS97" i="7"/>
  <c r="DR97" i="7"/>
  <c r="DQ97" i="7"/>
  <c r="DP97" i="7"/>
  <c r="DO97" i="7"/>
  <c r="DN97" i="7"/>
  <c r="DM97" i="7"/>
  <c r="DL97" i="7"/>
  <c r="DK97" i="7"/>
  <c r="DJ97" i="7"/>
  <c r="DI97" i="7"/>
  <c r="DH97" i="7"/>
  <c r="DG97" i="7"/>
  <c r="DF97" i="7"/>
  <c r="DE97" i="7"/>
  <c r="DD97" i="7"/>
  <c r="DC97" i="7"/>
  <c r="DB97" i="7"/>
  <c r="DA97" i="7"/>
  <c r="CZ97" i="7"/>
  <c r="CY97" i="7"/>
  <c r="CX97" i="7"/>
  <c r="CW97" i="7"/>
  <c r="CV97" i="7"/>
  <c r="CU97" i="7"/>
  <c r="CT97" i="7"/>
  <c r="CS97" i="7"/>
  <c r="CR97" i="7"/>
  <c r="CQ97" i="7"/>
  <c r="CP97" i="7"/>
  <c r="CO97" i="7"/>
  <c r="CN97" i="7"/>
  <c r="CM97" i="7"/>
  <c r="CL97" i="7"/>
  <c r="CK97" i="7"/>
  <c r="CJ97" i="7"/>
  <c r="CI97" i="7"/>
  <c r="CH97" i="7"/>
  <c r="CG97" i="7"/>
  <c r="CF97" i="7"/>
  <c r="CE97" i="7"/>
  <c r="CD97" i="7"/>
  <c r="CC97" i="7"/>
  <c r="CB97" i="7"/>
  <c r="CA97" i="7"/>
  <c r="BZ97" i="7"/>
  <c r="BY97" i="7"/>
  <c r="BX97" i="7"/>
  <c r="BW97" i="7"/>
  <c r="BV97" i="7"/>
  <c r="BU97" i="7"/>
  <c r="BT97" i="7"/>
  <c r="BS97" i="7"/>
  <c r="BR97" i="7"/>
  <c r="BQ97" i="7"/>
  <c r="BP97" i="7"/>
  <c r="BO97" i="7"/>
  <c r="BN97" i="7"/>
  <c r="BM97" i="7"/>
  <c r="BL97" i="7"/>
  <c r="BK97" i="7"/>
  <c r="BJ97" i="7"/>
  <c r="BI97" i="7"/>
  <c r="BH97" i="7"/>
  <c r="BG97" i="7"/>
  <c r="BF97" i="7"/>
  <c r="BE97" i="7"/>
  <c r="BD97" i="7"/>
  <c r="BC97" i="7"/>
  <c r="BB97" i="7"/>
  <c r="BA97" i="7"/>
  <c r="AZ97" i="7"/>
  <c r="AY97" i="7"/>
  <c r="AX97" i="7"/>
  <c r="AW97" i="7"/>
  <c r="AV97" i="7"/>
  <c r="AU97" i="7"/>
  <c r="AT97" i="7"/>
  <c r="AS97" i="7"/>
  <c r="AR97" i="7"/>
  <c r="AQ97" i="7"/>
  <c r="AP97" i="7"/>
  <c r="AO97" i="7"/>
  <c r="AN97" i="7"/>
  <c r="AM97" i="7"/>
  <c r="AL97" i="7"/>
  <c r="AK97" i="7"/>
  <c r="AJ97" i="7"/>
  <c r="AI97" i="7"/>
  <c r="AH97" i="7"/>
  <c r="AG97" i="7"/>
  <c r="AF97" i="7"/>
  <c r="AE97" i="7"/>
  <c r="AD97" i="7"/>
  <c r="AC97" i="7"/>
  <c r="AB97" i="7"/>
  <c r="AA97" i="7"/>
  <c r="Z97" i="7"/>
  <c r="Y97" i="7"/>
  <c r="X97" i="7"/>
  <c r="W97" i="7"/>
  <c r="V97" i="7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G97" i="7"/>
  <c r="DV96" i="7"/>
  <c r="DU96" i="7"/>
  <c r="DT96" i="7"/>
  <c r="DS96" i="7"/>
  <c r="DR96" i="7"/>
  <c r="DQ96" i="7"/>
  <c r="DP96" i="7"/>
  <c r="DO96" i="7"/>
  <c r="DN96" i="7"/>
  <c r="DM96" i="7"/>
  <c r="DL96" i="7"/>
  <c r="DK96" i="7"/>
  <c r="DJ96" i="7"/>
  <c r="DI96" i="7"/>
  <c r="DH96" i="7"/>
  <c r="DG96" i="7"/>
  <c r="DF96" i="7"/>
  <c r="DE96" i="7"/>
  <c r="DD96" i="7"/>
  <c r="DC96" i="7"/>
  <c r="DB96" i="7"/>
  <c r="DA96" i="7"/>
  <c r="CZ96" i="7"/>
  <c r="CY96" i="7"/>
  <c r="CX96" i="7"/>
  <c r="CW96" i="7"/>
  <c r="CV96" i="7"/>
  <c r="CU96" i="7"/>
  <c r="CT96" i="7"/>
  <c r="CS96" i="7"/>
  <c r="CR96" i="7"/>
  <c r="CQ96" i="7"/>
  <c r="CP96" i="7"/>
  <c r="CO96" i="7"/>
  <c r="CN96" i="7"/>
  <c r="CM96" i="7"/>
  <c r="CL96" i="7"/>
  <c r="CK96" i="7"/>
  <c r="CJ96" i="7"/>
  <c r="CI96" i="7"/>
  <c r="CH96" i="7"/>
  <c r="CG96" i="7"/>
  <c r="CF96" i="7"/>
  <c r="CE96" i="7"/>
  <c r="CD96" i="7"/>
  <c r="CC96" i="7"/>
  <c r="CB96" i="7"/>
  <c r="CA96" i="7"/>
  <c r="BZ96" i="7"/>
  <c r="BY96" i="7"/>
  <c r="BX96" i="7"/>
  <c r="BW96" i="7"/>
  <c r="BV96" i="7"/>
  <c r="BU96" i="7"/>
  <c r="BT96" i="7"/>
  <c r="BS96" i="7"/>
  <c r="BR96" i="7"/>
  <c r="BQ96" i="7"/>
  <c r="BP96" i="7"/>
  <c r="BO96" i="7"/>
  <c r="BN96" i="7"/>
  <c r="BM96" i="7"/>
  <c r="BL96" i="7"/>
  <c r="BK96" i="7"/>
  <c r="BJ96" i="7"/>
  <c r="BI96" i="7"/>
  <c r="BH96" i="7"/>
  <c r="BG96" i="7"/>
  <c r="BF96" i="7"/>
  <c r="BE96" i="7"/>
  <c r="BD96" i="7"/>
  <c r="BC96" i="7"/>
  <c r="BB96" i="7"/>
  <c r="BA96" i="7"/>
  <c r="AZ96" i="7"/>
  <c r="AY96" i="7"/>
  <c r="AX96" i="7"/>
  <c r="AW96" i="7"/>
  <c r="AV96" i="7"/>
  <c r="AU96" i="7"/>
  <c r="AT96" i="7"/>
  <c r="AS96" i="7"/>
  <c r="AR96" i="7"/>
  <c r="AQ96" i="7"/>
  <c r="AP96" i="7"/>
  <c r="AO96" i="7"/>
  <c r="AN96" i="7"/>
  <c r="AM96" i="7"/>
  <c r="AL96" i="7"/>
  <c r="AK96" i="7"/>
  <c r="AJ96" i="7"/>
  <c r="AI96" i="7"/>
  <c r="AH96" i="7"/>
  <c r="AG96" i="7"/>
  <c r="AF96" i="7"/>
  <c r="AE96" i="7"/>
  <c r="AD96" i="7"/>
  <c r="AC96" i="7"/>
  <c r="AB96" i="7"/>
  <c r="AA96" i="7"/>
  <c r="Z96" i="7"/>
  <c r="Y96" i="7"/>
  <c r="X96" i="7"/>
  <c r="W96" i="7"/>
  <c r="V96" i="7"/>
  <c r="U96" i="7"/>
  <c r="T96" i="7"/>
  <c r="S96" i="7"/>
  <c r="R96" i="7"/>
  <c r="Q96" i="7"/>
  <c r="P96" i="7"/>
  <c r="O96" i="7"/>
  <c r="N96" i="7"/>
  <c r="M96" i="7"/>
  <c r="L96" i="7"/>
  <c r="K96" i="7"/>
  <c r="J96" i="7"/>
  <c r="I96" i="7"/>
  <c r="H96" i="7"/>
  <c r="G96" i="7"/>
  <c r="DV95" i="7"/>
  <c r="DU95" i="7"/>
  <c r="DT95" i="7"/>
  <c r="DS95" i="7"/>
  <c r="DR95" i="7"/>
  <c r="DQ95" i="7"/>
  <c r="DP95" i="7"/>
  <c r="DO95" i="7"/>
  <c r="DN95" i="7"/>
  <c r="DM95" i="7"/>
  <c r="DL95" i="7"/>
  <c r="DK95" i="7"/>
  <c r="DJ95" i="7"/>
  <c r="DI95" i="7"/>
  <c r="DH95" i="7"/>
  <c r="DG95" i="7"/>
  <c r="DF95" i="7"/>
  <c r="DE95" i="7"/>
  <c r="DD95" i="7"/>
  <c r="DC95" i="7"/>
  <c r="DB95" i="7"/>
  <c r="DA95" i="7"/>
  <c r="CZ95" i="7"/>
  <c r="CY95" i="7"/>
  <c r="CX95" i="7"/>
  <c r="CW95" i="7"/>
  <c r="CV95" i="7"/>
  <c r="CU95" i="7"/>
  <c r="CT95" i="7"/>
  <c r="CS95" i="7"/>
  <c r="CR95" i="7"/>
  <c r="CQ95" i="7"/>
  <c r="CP95" i="7"/>
  <c r="CO95" i="7"/>
  <c r="CN95" i="7"/>
  <c r="CM95" i="7"/>
  <c r="CL95" i="7"/>
  <c r="CK95" i="7"/>
  <c r="CJ95" i="7"/>
  <c r="CI95" i="7"/>
  <c r="CH95" i="7"/>
  <c r="CG95" i="7"/>
  <c r="CF95" i="7"/>
  <c r="CE95" i="7"/>
  <c r="CD95" i="7"/>
  <c r="CC95" i="7"/>
  <c r="CB95" i="7"/>
  <c r="CA95" i="7"/>
  <c r="BZ95" i="7"/>
  <c r="BY95" i="7"/>
  <c r="BX95" i="7"/>
  <c r="BW95" i="7"/>
  <c r="BV95" i="7"/>
  <c r="BU95" i="7"/>
  <c r="BT95" i="7"/>
  <c r="BS95" i="7"/>
  <c r="BR95" i="7"/>
  <c r="BQ95" i="7"/>
  <c r="BP95" i="7"/>
  <c r="BO95" i="7"/>
  <c r="BN95" i="7"/>
  <c r="BM95" i="7"/>
  <c r="BL95" i="7"/>
  <c r="BK95" i="7"/>
  <c r="BJ95" i="7"/>
  <c r="BI95" i="7"/>
  <c r="BH95" i="7"/>
  <c r="BG95" i="7"/>
  <c r="BF95" i="7"/>
  <c r="BE95" i="7"/>
  <c r="BD95" i="7"/>
  <c r="BC95" i="7"/>
  <c r="BB95" i="7"/>
  <c r="BA95" i="7"/>
  <c r="AZ95" i="7"/>
  <c r="AY95" i="7"/>
  <c r="AX95" i="7"/>
  <c r="AW95" i="7"/>
  <c r="AV95" i="7"/>
  <c r="AU95" i="7"/>
  <c r="AT95" i="7"/>
  <c r="AS95" i="7"/>
  <c r="AR95" i="7"/>
  <c r="AQ95" i="7"/>
  <c r="AP95" i="7"/>
  <c r="AO95" i="7"/>
  <c r="AN95" i="7"/>
  <c r="AM95" i="7"/>
  <c r="AL95" i="7"/>
  <c r="AK95" i="7"/>
  <c r="AJ95" i="7"/>
  <c r="AI95" i="7"/>
  <c r="AH95" i="7"/>
  <c r="AG95" i="7"/>
  <c r="AF95" i="7"/>
  <c r="AE95" i="7"/>
  <c r="AD95" i="7"/>
  <c r="AC95" i="7"/>
  <c r="AB95" i="7"/>
  <c r="AA95" i="7"/>
  <c r="Z95" i="7"/>
  <c r="Y95" i="7"/>
  <c r="X95" i="7"/>
  <c r="W95" i="7"/>
  <c r="V95" i="7"/>
  <c r="U95" i="7"/>
  <c r="T95" i="7"/>
  <c r="S95" i="7"/>
  <c r="R95" i="7"/>
  <c r="Q95" i="7"/>
  <c r="P95" i="7"/>
  <c r="O95" i="7"/>
  <c r="N95" i="7"/>
  <c r="M95" i="7"/>
  <c r="L95" i="7"/>
  <c r="K95" i="7"/>
  <c r="J95" i="7"/>
  <c r="I95" i="7"/>
  <c r="H95" i="7"/>
  <c r="G95" i="7"/>
  <c r="DV94" i="7"/>
  <c r="DU94" i="7"/>
  <c r="DT94" i="7"/>
  <c r="DS94" i="7"/>
  <c r="DR94" i="7"/>
  <c r="DQ94" i="7"/>
  <c r="DP94" i="7"/>
  <c r="DO94" i="7"/>
  <c r="DN94" i="7"/>
  <c r="DM94" i="7"/>
  <c r="DL94" i="7"/>
  <c r="DK94" i="7"/>
  <c r="DJ94" i="7"/>
  <c r="DI94" i="7"/>
  <c r="DH94" i="7"/>
  <c r="DG94" i="7"/>
  <c r="DF94" i="7"/>
  <c r="DE94" i="7"/>
  <c r="DD94" i="7"/>
  <c r="DC94" i="7"/>
  <c r="DB94" i="7"/>
  <c r="DA94" i="7"/>
  <c r="CZ94" i="7"/>
  <c r="CY94" i="7"/>
  <c r="CX94" i="7"/>
  <c r="CW94" i="7"/>
  <c r="CV94" i="7"/>
  <c r="CU94" i="7"/>
  <c r="CT94" i="7"/>
  <c r="CS94" i="7"/>
  <c r="CR94" i="7"/>
  <c r="CQ94" i="7"/>
  <c r="CP94" i="7"/>
  <c r="CO94" i="7"/>
  <c r="CN94" i="7"/>
  <c r="CM94" i="7"/>
  <c r="CL94" i="7"/>
  <c r="CK94" i="7"/>
  <c r="CJ94" i="7"/>
  <c r="CI94" i="7"/>
  <c r="CH94" i="7"/>
  <c r="CG94" i="7"/>
  <c r="CF94" i="7"/>
  <c r="CE94" i="7"/>
  <c r="CD94" i="7"/>
  <c r="CC94" i="7"/>
  <c r="CB94" i="7"/>
  <c r="CA94" i="7"/>
  <c r="BZ94" i="7"/>
  <c r="BY94" i="7"/>
  <c r="BX94" i="7"/>
  <c r="BW94" i="7"/>
  <c r="BV94" i="7"/>
  <c r="BU94" i="7"/>
  <c r="BT94" i="7"/>
  <c r="BS94" i="7"/>
  <c r="BR94" i="7"/>
  <c r="BQ94" i="7"/>
  <c r="BP94" i="7"/>
  <c r="BO94" i="7"/>
  <c r="BN94" i="7"/>
  <c r="BM94" i="7"/>
  <c r="BL94" i="7"/>
  <c r="BK94" i="7"/>
  <c r="BJ94" i="7"/>
  <c r="BI94" i="7"/>
  <c r="BH94" i="7"/>
  <c r="BG94" i="7"/>
  <c r="BF94" i="7"/>
  <c r="BE94" i="7"/>
  <c r="BD94" i="7"/>
  <c r="BC94" i="7"/>
  <c r="BB94" i="7"/>
  <c r="BA94" i="7"/>
  <c r="AZ94" i="7"/>
  <c r="AY94" i="7"/>
  <c r="AX94" i="7"/>
  <c r="AW94" i="7"/>
  <c r="AV94" i="7"/>
  <c r="AU94" i="7"/>
  <c r="AT94" i="7"/>
  <c r="AS94" i="7"/>
  <c r="AR94" i="7"/>
  <c r="AQ94" i="7"/>
  <c r="AP94" i="7"/>
  <c r="AO94" i="7"/>
  <c r="AN94" i="7"/>
  <c r="AM94" i="7"/>
  <c r="AL94" i="7"/>
  <c r="AK94" i="7"/>
  <c r="AJ94" i="7"/>
  <c r="AI94" i="7"/>
  <c r="AH94" i="7"/>
  <c r="AG94" i="7"/>
  <c r="AF94" i="7"/>
  <c r="AE94" i="7"/>
  <c r="AD94" i="7"/>
  <c r="AC94" i="7"/>
  <c r="AB94" i="7"/>
  <c r="AA94" i="7"/>
  <c r="Z94" i="7"/>
  <c r="Y94" i="7"/>
  <c r="X94" i="7"/>
  <c r="W94" i="7"/>
  <c r="V94" i="7"/>
  <c r="U94" i="7"/>
  <c r="T94" i="7"/>
  <c r="S94" i="7"/>
  <c r="R94" i="7"/>
  <c r="Q94" i="7"/>
  <c r="P94" i="7"/>
  <c r="O94" i="7"/>
  <c r="N94" i="7"/>
  <c r="M94" i="7"/>
  <c r="L94" i="7"/>
  <c r="K94" i="7"/>
  <c r="J94" i="7"/>
  <c r="I94" i="7"/>
  <c r="H94" i="7"/>
  <c r="G94" i="7"/>
  <c r="DV93" i="7"/>
  <c r="DU93" i="7"/>
  <c r="DT93" i="7"/>
  <c r="DS93" i="7"/>
  <c r="DR93" i="7"/>
  <c r="DQ93" i="7"/>
  <c r="DP93" i="7"/>
  <c r="DO93" i="7"/>
  <c r="DN93" i="7"/>
  <c r="DM93" i="7"/>
  <c r="DL93" i="7"/>
  <c r="DK93" i="7"/>
  <c r="DJ93" i="7"/>
  <c r="DI93" i="7"/>
  <c r="DH93" i="7"/>
  <c r="DG93" i="7"/>
  <c r="DF93" i="7"/>
  <c r="DE93" i="7"/>
  <c r="DD93" i="7"/>
  <c r="DC93" i="7"/>
  <c r="DB93" i="7"/>
  <c r="DA93" i="7"/>
  <c r="CZ93" i="7"/>
  <c r="CY93" i="7"/>
  <c r="CX93" i="7"/>
  <c r="CW93" i="7"/>
  <c r="CV93" i="7"/>
  <c r="CU93" i="7"/>
  <c r="CT93" i="7"/>
  <c r="CS93" i="7"/>
  <c r="CR93" i="7"/>
  <c r="CQ93" i="7"/>
  <c r="CP93" i="7"/>
  <c r="CO93" i="7"/>
  <c r="CN93" i="7"/>
  <c r="CM93" i="7"/>
  <c r="CL93" i="7"/>
  <c r="CK93" i="7"/>
  <c r="CJ93" i="7"/>
  <c r="CI93" i="7"/>
  <c r="CH93" i="7"/>
  <c r="CG93" i="7"/>
  <c r="CF93" i="7"/>
  <c r="CE93" i="7"/>
  <c r="CD93" i="7"/>
  <c r="CC93" i="7"/>
  <c r="CB93" i="7"/>
  <c r="CA93" i="7"/>
  <c r="BZ93" i="7"/>
  <c r="BY93" i="7"/>
  <c r="BX93" i="7"/>
  <c r="BW93" i="7"/>
  <c r="BV93" i="7"/>
  <c r="BU93" i="7"/>
  <c r="BT93" i="7"/>
  <c r="BS93" i="7"/>
  <c r="BR93" i="7"/>
  <c r="BQ93" i="7"/>
  <c r="BP93" i="7"/>
  <c r="BO93" i="7"/>
  <c r="BN93" i="7"/>
  <c r="BM93" i="7"/>
  <c r="BL93" i="7"/>
  <c r="BK93" i="7"/>
  <c r="BJ93" i="7"/>
  <c r="BI93" i="7"/>
  <c r="BH93" i="7"/>
  <c r="BG93" i="7"/>
  <c r="BF93" i="7"/>
  <c r="BE93" i="7"/>
  <c r="BD93" i="7"/>
  <c r="BC93" i="7"/>
  <c r="BB93" i="7"/>
  <c r="BA93" i="7"/>
  <c r="AZ93" i="7"/>
  <c r="AY93" i="7"/>
  <c r="AX93" i="7"/>
  <c r="AW93" i="7"/>
  <c r="AV93" i="7"/>
  <c r="AU93" i="7"/>
  <c r="AT93" i="7"/>
  <c r="AS93" i="7"/>
  <c r="AR93" i="7"/>
  <c r="AQ93" i="7"/>
  <c r="AP93" i="7"/>
  <c r="AO93" i="7"/>
  <c r="AN93" i="7"/>
  <c r="AM93" i="7"/>
  <c r="AL93" i="7"/>
  <c r="AK93" i="7"/>
  <c r="AJ93" i="7"/>
  <c r="AI93" i="7"/>
  <c r="AH93" i="7"/>
  <c r="AG93" i="7"/>
  <c r="AF93" i="7"/>
  <c r="AE93" i="7"/>
  <c r="AD93" i="7"/>
  <c r="AC93" i="7"/>
  <c r="AB93" i="7"/>
  <c r="AA93" i="7"/>
  <c r="Z93" i="7"/>
  <c r="Y93" i="7"/>
  <c r="X93" i="7"/>
  <c r="W93" i="7"/>
  <c r="V93" i="7"/>
  <c r="U93" i="7"/>
  <c r="T93" i="7"/>
  <c r="S93" i="7"/>
  <c r="R93" i="7"/>
  <c r="Q93" i="7"/>
  <c r="P93" i="7"/>
  <c r="O93" i="7"/>
  <c r="N93" i="7"/>
  <c r="M93" i="7"/>
  <c r="L93" i="7"/>
  <c r="K93" i="7"/>
  <c r="J93" i="7"/>
  <c r="I93" i="7"/>
  <c r="H93" i="7"/>
  <c r="G93" i="7"/>
  <c r="DV92" i="7"/>
  <c r="DU92" i="7"/>
  <c r="DT92" i="7"/>
  <c r="DS92" i="7"/>
  <c r="DR92" i="7"/>
  <c r="DQ92" i="7"/>
  <c r="DP92" i="7"/>
  <c r="DO92" i="7"/>
  <c r="DN92" i="7"/>
  <c r="DM92" i="7"/>
  <c r="DL92" i="7"/>
  <c r="DK92" i="7"/>
  <c r="DJ92" i="7"/>
  <c r="DI92" i="7"/>
  <c r="DH92" i="7"/>
  <c r="DG92" i="7"/>
  <c r="DF92" i="7"/>
  <c r="DE92" i="7"/>
  <c r="DD92" i="7"/>
  <c r="DC92" i="7"/>
  <c r="DB92" i="7"/>
  <c r="DA92" i="7"/>
  <c r="CZ92" i="7"/>
  <c r="CY92" i="7"/>
  <c r="CX92" i="7"/>
  <c r="CW92" i="7"/>
  <c r="CV92" i="7"/>
  <c r="CU92" i="7"/>
  <c r="CT92" i="7"/>
  <c r="CS92" i="7"/>
  <c r="CR92" i="7"/>
  <c r="CQ92" i="7"/>
  <c r="CP92" i="7"/>
  <c r="CO92" i="7"/>
  <c r="CN92" i="7"/>
  <c r="CM92" i="7"/>
  <c r="CL92" i="7"/>
  <c r="CK92" i="7"/>
  <c r="CJ92" i="7"/>
  <c r="CI92" i="7"/>
  <c r="CH92" i="7"/>
  <c r="CG92" i="7"/>
  <c r="CF92" i="7"/>
  <c r="CE92" i="7"/>
  <c r="CD92" i="7"/>
  <c r="CC92" i="7"/>
  <c r="CB92" i="7"/>
  <c r="CA92" i="7"/>
  <c r="BZ92" i="7"/>
  <c r="BY92" i="7"/>
  <c r="BX92" i="7"/>
  <c r="BW92" i="7"/>
  <c r="BV92" i="7"/>
  <c r="BU92" i="7"/>
  <c r="BT92" i="7"/>
  <c r="BS92" i="7"/>
  <c r="BR92" i="7"/>
  <c r="BQ92" i="7"/>
  <c r="BP92" i="7"/>
  <c r="BO92" i="7"/>
  <c r="BN92" i="7"/>
  <c r="BM92" i="7"/>
  <c r="BL92" i="7"/>
  <c r="BK92" i="7"/>
  <c r="BJ92" i="7"/>
  <c r="BI92" i="7"/>
  <c r="BH92" i="7"/>
  <c r="BG92" i="7"/>
  <c r="BF92" i="7"/>
  <c r="BE92" i="7"/>
  <c r="BD92" i="7"/>
  <c r="BC92" i="7"/>
  <c r="BB92" i="7"/>
  <c r="BA92" i="7"/>
  <c r="AZ92" i="7"/>
  <c r="AY92" i="7"/>
  <c r="AX92" i="7"/>
  <c r="AW92" i="7"/>
  <c r="AV92" i="7"/>
  <c r="AU92" i="7"/>
  <c r="AT92" i="7"/>
  <c r="AS92" i="7"/>
  <c r="AR92" i="7"/>
  <c r="AQ92" i="7"/>
  <c r="AP92" i="7"/>
  <c r="AO92" i="7"/>
  <c r="AN92" i="7"/>
  <c r="AM92" i="7"/>
  <c r="AL92" i="7"/>
  <c r="AK92" i="7"/>
  <c r="AJ92" i="7"/>
  <c r="AI92" i="7"/>
  <c r="AH92" i="7"/>
  <c r="AG92" i="7"/>
  <c r="AF92" i="7"/>
  <c r="AE92" i="7"/>
  <c r="AD92" i="7"/>
  <c r="AC92" i="7"/>
  <c r="AB92" i="7"/>
  <c r="AA92" i="7"/>
  <c r="Z92" i="7"/>
  <c r="Y92" i="7"/>
  <c r="X92" i="7"/>
  <c r="W92" i="7"/>
  <c r="V92" i="7"/>
  <c r="U92" i="7"/>
  <c r="T92" i="7"/>
  <c r="S92" i="7"/>
  <c r="R92" i="7"/>
  <c r="Q92" i="7"/>
  <c r="P92" i="7"/>
  <c r="O92" i="7"/>
  <c r="N92" i="7"/>
  <c r="M92" i="7"/>
  <c r="L92" i="7"/>
  <c r="K92" i="7"/>
  <c r="J92" i="7"/>
  <c r="I92" i="7"/>
  <c r="H92" i="7"/>
  <c r="G92" i="7"/>
  <c r="DV91" i="7"/>
  <c r="DU91" i="7"/>
  <c r="DT91" i="7"/>
  <c r="DS91" i="7"/>
  <c r="DR91" i="7"/>
  <c r="DQ91" i="7"/>
  <c r="DP91" i="7"/>
  <c r="DO91" i="7"/>
  <c r="DN91" i="7"/>
  <c r="DM91" i="7"/>
  <c r="DL91" i="7"/>
  <c r="DK91" i="7"/>
  <c r="DJ91" i="7"/>
  <c r="DI91" i="7"/>
  <c r="DH91" i="7"/>
  <c r="DG91" i="7"/>
  <c r="DF91" i="7"/>
  <c r="DE91" i="7"/>
  <c r="DD91" i="7"/>
  <c r="DC91" i="7"/>
  <c r="DB91" i="7"/>
  <c r="DA91" i="7"/>
  <c r="CZ91" i="7"/>
  <c r="CY91" i="7"/>
  <c r="CX91" i="7"/>
  <c r="CW91" i="7"/>
  <c r="CV91" i="7"/>
  <c r="CU91" i="7"/>
  <c r="CT91" i="7"/>
  <c r="CS91" i="7"/>
  <c r="CR91" i="7"/>
  <c r="CQ91" i="7"/>
  <c r="CP91" i="7"/>
  <c r="CO91" i="7"/>
  <c r="CN91" i="7"/>
  <c r="CM91" i="7"/>
  <c r="CL91" i="7"/>
  <c r="CK91" i="7"/>
  <c r="CJ91" i="7"/>
  <c r="CI91" i="7"/>
  <c r="CH91" i="7"/>
  <c r="CG91" i="7"/>
  <c r="CF91" i="7"/>
  <c r="CE91" i="7"/>
  <c r="CD91" i="7"/>
  <c r="CC91" i="7"/>
  <c r="CB91" i="7"/>
  <c r="CA91" i="7"/>
  <c r="BZ91" i="7"/>
  <c r="BY91" i="7"/>
  <c r="BX91" i="7"/>
  <c r="BW91" i="7"/>
  <c r="BV91" i="7"/>
  <c r="BU91" i="7"/>
  <c r="BT91" i="7"/>
  <c r="BS91" i="7"/>
  <c r="BR91" i="7"/>
  <c r="BQ91" i="7"/>
  <c r="BP91" i="7"/>
  <c r="BO91" i="7"/>
  <c r="BN91" i="7"/>
  <c r="BM91" i="7"/>
  <c r="BL91" i="7"/>
  <c r="BK91" i="7"/>
  <c r="BJ91" i="7"/>
  <c r="BI91" i="7"/>
  <c r="BH91" i="7"/>
  <c r="BG91" i="7"/>
  <c r="BF91" i="7"/>
  <c r="BE91" i="7"/>
  <c r="BD91" i="7"/>
  <c r="BC91" i="7"/>
  <c r="BB91" i="7"/>
  <c r="BA91" i="7"/>
  <c r="AZ91" i="7"/>
  <c r="AY91" i="7"/>
  <c r="AX91" i="7"/>
  <c r="AW91" i="7"/>
  <c r="AV91" i="7"/>
  <c r="AU91" i="7"/>
  <c r="AT91" i="7"/>
  <c r="AS91" i="7"/>
  <c r="AR91" i="7"/>
  <c r="AQ91" i="7"/>
  <c r="AP91" i="7"/>
  <c r="AO91" i="7"/>
  <c r="AN91" i="7"/>
  <c r="AM91" i="7"/>
  <c r="AL91" i="7"/>
  <c r="AK91" i="7"/>
  <c r="AJ91" i="7"/>
  <c r="AI91" i="7"/>
  <c r="AH91" i="7"/>
  <c r="AG91" i="7"/>
  <c r="AF91" i="7"/>
  <c r="AE91" i="7"/>
  <c r="AD91" i="7"/>
  <c r="AC91" i="7"/>
  <c r="AB91" i="7"/>
  <c r="AA91" i="7"/>
  <c r="Z91" i="7"/>
  <c r="Y91" i="7"/>
  <c r="X91" i="7"/>
  <c r="W91" i="7"/>
  <c r="V91" i="7"/>
  <c r="U91" i="7"/>
  <c r="T91" i="7"/>
  <c r="S91" i="7"/>
  <c r="R91" i="7"/>
  <c r="Q91" i="7"/>
  <c r="P91" i="7"/>
  <c r="O91" i="7"/>
  <c r="N91" i="7"/>
  <c r="M91" i="7"/>
  <c r="L91" i="7"/>
  <c r="K91" i="7"/>
  <c r="J91" i="7"/>
  <c r="I91" i="7"/>
  <c r="H91" i="7"/>
  <c r="G91" i="7"/>
  <c r="DV90" i="7"/>
  <c r="DU90" i="7"/>
  <c r="DT90" i="7"/>
  <c r="DS90" i="7"/>
  <c r="DR90" i="7"/>
  <c r="DQ90" i="7"/>
  <c r="DP90" i="7"/>
  <c r="DO90" i="7"/>
  <c r="DN90" i="7"/>
  <c r="DM90" i="7"/>
  <c r="DL90" i="7"/>
  <c r="DK90" i="7"/>
  <c r="DJ90" i="7"/>
  <c r="DI90" i="7"/>
  <c r="DH90" i="7"/>
  <c r="DG90" i="7"/>
  <c r="DF90" i="7"/>
  <c r="DE90" i="7"/>
  <c r="DD90" i="7"/>
  <c r="DC90" i="7"/>
  <c r="DB90" i="7"/>
  <c r="DA90" i="7"/>
  <c r="CZ90" i="7"/>
  <c r="CY90" i="7"/>
  <c r="CX90" i="7"/>
  <c r="CW90" i="7"/>
  <c r="CV90" i="7"/>
  <c r="CU90" i="7"/>
  <c r="CT90" i="7"/>
  <c r="CS90" i="7"/>
  <c r="CR90" i="7"/>
  <c r="CQ90" i="7"/>
  <c r="CP90" i="7"/>
  <c r="CO90" i="7"/>
  <c r="CN90" i="7"/>
  <c r="CM90" i="7"/>
  <c r="CL90" i="7"/>
  <c r="CK90" i="7"/>
  <c r="CJ90" i="7"/>
  <c r="CI90" i="7"/>
  <c r="CH90" i="7"/>
  <c r="CG90" i="7"/>
  <c r="CF90" i="7"/>
  <c r="CE90" i="7"/>
  <c r="CD90" i="7"/>
  <c r="CC90" i="7"/>
  <c r="CB90" i="7"/>
  <c r="CA90" i="7"/>
  <c r="BZ90" i="7"/>
  <c r="BY90" i="7"/>
  <c r="BX90" i="7"/>
  <c r="BW90" i="7"/>
  <c r="BV90" i="7"/>
  <c r="BU90" i="7"/>
  <c r="BT90" i="7"/>
  <c r="BS90" i="7"/>
  <c r="BR90" i="7"/>
  <c r="BQ90" i="7"/>
  <c r="BP90" i="7"/>
  <c r="BO90" i="7"/>
  <c r="BN90" i="7"/>
  <c r="BM90" i="7"/>
  <c r="BL90" i="7"/>
  <c r="BK90" i="7"/>
  <c r="BJ90" i="7"/>
  <c r="BI90" i="7"/>
  <c r="BH90" i="7"/>
  <c r="BG90" i="7"/>
  <c r="BF90" i="7"/>
  <c r="BE90" i="7"/>
  <c r="BD90" i="7"/>
  <c r="BC90" i="7"/>
  <c r="BB90" i="7"/>
  <c r="BA90" i="7"/>
  <c r="AZ90" i="7"/>
  <c r="AY90" i="7"/>
  <c r="AX90" i="7"/>
  <c r="AW90" i="7"/>
  <c r="AV90" i="7"/>
  <c r="AU90" i="7"/>
  <c r="AT90" i="7"/>
  <c r="AS90" i="7"/>
  <c r="AR90" i="7"/>
  <c r="AQ90" i="7"/>
  <c r="AP90" i="7"/>
  <c r="AO90" i="7"/>
  <c r="AN90" i="7"/>
  <c r="AM90" i="7"/>
  <c r="AL90" i="7"/>
  <c r="AK90" i="7"/>
  <c r="AJ90" i="7"/>
  <c r="AI90" i="7"/>
  <c r="AH90" i="7"/>
  <c r="AG90" i="7"/>
  <c r="AF90" i="7"/>
  <c r="AE90" i="7"/>
  <c r="AD90" i="7"/>
  <c r="AC90" i="7"/>
  <c r="AB90" i="7"/>
  <c r="AA90" i="7"/>
  <c r="Z90" i="7"/>
  <c r="Y90" i="7"/>
  <c r="X90" i="7"/>
  <c r="W90" i="7"/>
  <c r="V90" i="7"/>
  <c r="U90" i="7"/>
  <c r="T90" i="7"/>
  <c r="S90" i="7"/>
  <c r="R90" i="7"/>
  <c r="Q90" i="7"/>
  <c r="P90" i="7"/>
  <c r="O90" i="7"/>
  <c r="N90" i="7"/>
  <c r="M90" i="7"/>
  <c r="L90" i="7"/>
  <c r="K90" i="7"/>
  <c r="J90" i="7"/>
  <c r="I90" i="7"/>
  <c r="H90" i="7"/>
  <c r="G90" i="7"/>
  <c r="DV89" i="7"/>
  <c r="DU89" i="7"/>
  <c r="DT89" i="7"/>
  <c r="DS89" i="7"/>
  <c r="DR89" i="7"/>
  <c r="DQ89" i="7"/>
  <c r="DP89" i="7"/>
  <c r="DO89" i="7"/>
  <c r="DN89" i="7"/>
  <c r="DM89" i="7"/>
  <c r="DL89" i="7"/>
  <c r="DK89" i="7"/>
  <c r="DJ89" i="7"/>
  <c r="DI89" i="7"/>
  <c r="DH89" i="7"/>
  <c r="DG89" i="7"/>
  <c r="DF89" i="7"/>
  <c r="DE89" i="7"/>
  <c r="DD89" i="7"/>
  <c r="DC89" i="7"/>
  <c r="DB89" i="7"/>
  <c r="DA89" i="7"/>
  <c r="CZ89" i="7"/>
  <c r="CY89" i="7"/>
  <c r="CX89" i="7"/>
  <c r="CW89" i="7"/>
  <c r="CV89" i="7"/>
  <c r="CU89" i="7"/>
  <c r="CT89" i="7"/>
  <c r="CS89" i="7"/>
  <c r="CR89" i="7"/>
  <c r="CQ89" i="7"/>
  <c r="CP89" i="7"/>
  <c r="CO89" i="7"/>
  <c r="CN89" i="7"/>
  <c r="CM89" i="7"/>
  <c r="CL89" i="7"/>
  <c r="CK89" i="7"/>
  <c r="CJ89" i="7"/>
  <c r="CI89" i="7"/>
  <c r="CH89" i="7"/>
  <c r="CG89" i="7"/>
  <c r="CF89" i="7"/>
  <c r="CE89" i="7"/>
  <c r="CD89" i="7"/>
  <c r="CC89" i="7"/>
  <c r="CB89" i="7"/>
  <c r="CA89" i="7"/>
  <c r="BZ89" i="7"/>
  <c r="BY89" i="7"/>
  <c r="BX89" i="7"/>
  <c r="BW89" i="7"/>
  <c r="BV89" i="7"/>
  <c r="BU89" i="7"/>
  <c r="BT89" i="7"/>
  <c r="BS89" i="7"/>
  <c r="BR89" i="7"/>
  <c r="BQ89" i="7"/>
  <c r="BP89" i="7"/>
  <c r="BO89" i="7"/>
  <c r="BN89" i="7"/>
  <c r="BM89" i="7"/>
  <c r="BL89" i="7"/>
  <c r="BK89" i="7"/>
  <c r="BJ89" i="7"/>
  <c r="BI89" i="7"/>
  <c r="BH89" i="7"/>
  <c r="BG89" i="7"/>
  <c r="BF89" i="7"/>
  <c r="BE89" i="7"/>
  <c r="BD89" i="7"/>
  <c r="BC89" i="7"/>
  <c r="BB89" i="7"/>
  <c r="BA89" i="7"/>
  <c r="AZ89" i="7"/>
  <c r="AY89" i="7"/>
  <c r="AX89" i="7"/>
  <c r="AW89" i="7"/>
  <c r="AV89" i="7"/>
  <c r="AU89" i="7"/>
  <c r="AT89" i="7"/>
  <c r="AS89" i="7"/>
  <c r="AR89" i="7"/>
  <c r="AQ89" i="7"/>
  <c r="AP89" i="7"/>
  <c r="AO89" i="7"/>
  <c r="AN89" i="7"/>
  <c r="AM89" i="7"/>
  <c r="AL89" i="7"/>
  <c r="AK89" i="7"/>
  <c r="AJ89" i="7"/>
  <c r="AI89" i="7"/>
  <c r="AH89" i="7"/>
  <c r="AG89" i="7"/>
  <c r="AF89" i="7"/>
  <c r="AE89" i="7"/>
  <c r="AD89" i="7"/>
  <c r="AC89" i="7"/>
  <c r="AB89" i="7"/>
  <c r="AA89" i="7"/>
  <c r="Z89" i="7"/>
  <c r="Y89" i="7"/>
  <c r="X89" i="7"/>
  <c r="W89" i="7"/>
  <c r="V89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H89" i="7"/>
  <c r="G89" i="7"/>
  <c r="DV88" i="7"/>
  <c r="DU88" i="7"/>
  <c r="DT88" i="7"/>
  <c r="DS88" i="7"/>
  <c r="DR88" i="7"/>
  <c r="DQ88" i="7"/>
  <c r="DP88" i="7"/>
  <c r="DO88" i="7"/>
  <c r="DN88" i="7"/>
  <c r="DM88" i="7"/>
  <c r="DL88" i="7"/>
  <c r="DK88" i="7"/>
  <c r="DJ88" i="7"/>
  <c r="DI88" i="7"/>
  <c r="DH88" i="7"/>
  <c r="DG88" i="7"/>
  <c r="DF88" i="7"/>
  <c r="DE88" i="7"/>
  <c r="DD88" i="7"/>
  <c r="DC88" i="7"/>
  <c r="DB88" i="7"/>
  <c r="DA88" i="7"/>
  <c r="CZ88" i="7"/>
  <c r="CY88" i="7"/>
  <c r="CX88" i="7"/>
  <c r="CW88" i="7"/>
  <c r="CV88" i="7"/>
  <c r="CU88" i="7"/>
  <c r="CT88" i="7"/>
  <c r="CS88" i="7"/>
  <c r="CR88" i="7"/>
  <c r="CQ88" i="7"/>
  <c r="CP88" i="7"/>
  <c r="CO88" i="7"/>
  <c r="CN88" i="7"/>
  <c r="CM88" i="7"/>
  <c r="CL88" i="7"/>
  <c r="CK88" i="7"/>
  <c r="CJ88" i="7"/>
  <c r="CI88" i="7"/>
  <c r="CH88" i="7"/>
  <c r="CG88" i="7"/>
  <c r="CF88" i="7"/>
  <c r="CE88" i="7"/>
  <c r="CD88" i="7"/>
  <c r="CC88" i="7"/>
  <c r="CB88" i="7"/>
  <c r="CA88" i="7"/>
  <c r="BZ88" i="7"/>
  <c r="BY88" i="7"/>
  <c r="BX88" i="7"/>
  <c r="BW88" i="7"/>
  <c r="BV88" i="7"/>
  <c r="BU88" i="7"/>
  <c r="BT88" i="7"/>
  <c r="BS88" i="7"/>
  <c r="BR88" i="7"/>
  <c r="BQ88" i="7"/>
  <c r="BP88" i="7"/>
  <c r="BO88" i="7"/>
  <c r="BN88" i="7"/>
  <c r="BM88" i="7"/>
  <c r="BL88" i="7"/>
  <c r="BK88" i="7"/>
  <c r="BJ88" i="7"/>
  <c r="BI88" i="7"/>
  <c r="BH88" i="7"/>
  <c r="BG88" i="7"/>
  <c r="BF88" i="7"/>
  <c r="BE88" i="7"/>
  <c r="BD88" i="7"/>
  <c r="BC88" i="7"/>
  <c r="BB88" i="7"/>
  <c r="BA88" i="7"/>
  <c r="AZ88" i="7"/>
  <c r="AY88" i="7"/>
  <c r="AX88" i="7"/>
  <c r="AW88" i="7"/>
  <c r="AV88" i="7"/>
  <c r="AU88" i="7"/>
  <c r="AT88" i="7"/>
  <c r="AS88" i="7"/>
  <c r="AR88" i="7"/>
  <c r="AQ88" i="7"/>
  <c r="AP88" i="7"/>
  <c r="AO88" i="7"/>
  <c r="AN88" i="7"/>
  <c r="AM88" i="7"/>
  <c r="AL88" i="7"/>
  <c r="AK88" i="7"/>
  <c r="AJ88" i="7"/>
  <c r="AI88" i="7"/>
  <c r="AH88" i="7"/>
  <c r="AG88" i="7"/>
  <c r="AF88" i="7"/>
  <c r="AE88" i="7"/>
  <c r="AD88" i="7"/>
  <c r="AC88" i="7"/>
  <c r="AB88" i="7"/>
  <c r="AA88" i="7"/>
  <c r="Z88" i="7"/>
  <c r="Y88" i="7"/>
  <c r="X88" i="7"/>
  <c r="W88" i="7"/>
  <c r="V88" i="7"/>
  <c r="U88" i="7"/>
  <c r="T88" i="7"/>
  <c r="S88" i="7"/>
  <c r="R88" i="7"/>
  <c r="Q88" i="7"/>
  <c r="P88" i="7"/>
  <c r="O88" i="7"/>
  <c r="N88" i="7"/>
  <c r="M88" i="7"/>
  <c r="L88" i="7"/>
  <c r="K88" i="7"/>
  <c r="J88" i="7"/>
  <c r="I88" i="7"/>
  <c r="H88" i="7"/>
  <c r="G88" i="7"/>
  <c r="DV87" i="7"/>
  <c r="DU87" i="7"/>
  <c r="DT87" i="7"/>
  <c r="DS87" i="7"/>
  <c r="DR87" i="7"/>
  <c r="DQ87" i="7"/>
  <c r="DP87" i="7"/>
  <c r="DO87" i="7"/>
  <c r="DN87" i="7"/>
  <c r="DM87" i="7"/>
  <c r="DL87" i="7"/>
  <c r="DK87" i="7"/>
  <c r="DJ87" i="7"/>
  <c r="DI87" i="7"/>
  <c r="DH87" i="7"/>
  <c r="DG87" i="7"/>
  <c r="DF87" i="7"/>
  <c r="DE87" i="7"/>
  <c r="DD87" i="7"/>
  <c r="DC87" i="7"/>
  <c r="DB87" i="7"/>
  <c r="DA87" i="7"/>
  <c r="CZ87" i="7"/>
  <c r="CY87" i="7"/>
  <c r="CX87" i="7"/>
  <c r="CW87" i="7"/>
  <c r="CV87" i="7"/>
  <c r="CU87" i="7"/>
  <c r="CT87" i="7"/>
  <c r="CS87" i="7"/>
  <c r="CR87" i="7"/>
  <c r="CQ87" i="7"/>
  <c r="CP87" i="7"/>
  <c r="CO87" i="7"/>
  <c r="CN87" i="7"/>
  <c r="CM87" i="7"/>
  <c r="CL87" i="7"/>
  <c r="CK87" i="7"/>
  <c r="CJ87" i="7"/>
  <c r="CI87" i="7"/>
  <c r="CH87" i="7"/>
  <c r="CG87" i="7"/>
  <c r="CF87" i="7"/>
  <c r="CE87" i="7"/>
  <c r="CD87" i="7"/>
  <c r="CC87" i="7"/>
  <c r="CB87" i="7"/>
  <c r="CA87" i="7"/>
  <c r="BZ87" i="7"/>
  <c r="BY87" i="7"/>
  <c r="BX87" i="7"/>
  <c r="BW87" i="7"/>
  <c r="BV87" i="7"/>
  <c r="BU87" i="7"/>
  <c r="BT87" i="7"/>
  <c r="BS87" i="7"/>
  <c r="BR87" i="7"/>
  <c r="BQ87" i="7"/>
  <c r="BP87" i="7"/>
  <c r="BO87" i="7"/>
  <c r="BN87" i="7"/>
  <c r="BM87" i="7"/>
  <c r="BL87" i="7"/>
  <c r="BK87" i="7"/>
  <c r="BJ87" i="7"/>
  <c r="BI87" i="7"/>
  <c r="BH87" i="7"/>
  <c r="BG87" i="7"/>
  <c r="BF87" i="7"/>
  <c r="BE87" i="7"/>
  <c r="BD87" i="7"/>
  <c r="BC87" i="7"/>
  <c r="BB87" i="7"/>
  <c r="BA87" i="7"/>
  <c r="AZ87" i="7"/>
  <c r="AY87" i="7"/>
  <c r="AX87" i="7"/>
  <c r="AW87" i="7"/>
  <c r="AV87" i="7"/>
  <c r="AU87" i="7"/>
  <c r="AT87" i="7"/>
  <c r="AS87" i="7"/>
  <c r="AR87" i="7"/>
  <c r="AQ87" i="7"/>
  <c r="AP87" i="7"/>
  <c r="AO87" i="7"/>
  <c r="AN87" i="7"/>
  <c r="AM87" i="7"/>
  <c r="AL87" i="7"/>
  <c r="AK87" i="7"/>
  <c r="AJ87" i="7"/>
  <c r="AI87" i="7"/>
  <c r="AH87" i="7"/>
  <c r="AG87" i="7"/>
  <c r="AF87" i="7"/>
  <c r="AE87" i="7"/>
  <c r="AD87" i="7"/>
  <c r="AC87" i="7"/>
  <c r="AB87" i="7"/>
  <c r="AA87" i="7"/>
  <c r="Z87" i="7"/>
  <c r="Y87" i="7"/>
  <c r="X87" i="7"/>
  <c r="W87" i="7"/>
  <c r="V87" i="7"/>
  <c r="U87" i="7"/>
  <c r="T87" i="7"/>
  <c r="S87" i="7"/>
  <c r="R87" i="7"/>
  <c r="Q87" i="7"/>
  <c r="P87" i="7"/>
  <c r="O87" i="7"/>
  <c r="N87" i="7"/>
  <c r="M87" i="7"/>
  <c r="L87" i="7"/>
  <c r="K87" i="7"/>
  <c r="J87" i="7"/>
  <c r="I87" i="7"/>
  <c r="H87" i="7"/>
  <c r="G87" i="7"/>
  <c r="DV86" i="7"/>
  <c r="DU86" i="7"/>
  <c r="DT86" i="7"/>
  <c r="DS86" i="7"/>
  <c r="DR86" i="7"/>
  <c r="DQ86" i="7"/>
  <c r="DP86" i="7"/>
  <c r="DO86" i="7"/>
  <c r="DN86" i="7"/>
  <c r="DM86" i="7"/>
  <c r="DL86" i="7"/>
  <c r="DK86" i="7"/>
  <c r="DJ86" i="7"/>
  <c r="DI86" i="7"/>
  <c r="DH86" i="7"/>
  <c r="DG86" i="7"/>
  <c r="DF86" i="7"/>
  <c r="DE86" i="7"/>
  <c r="DD86" i="7"/>
  <c r="DC86" i="7"/>
  <c r="DB86" i="7"/>
  <c r="DA86" i="7"/>
  <c r="CZ86" i="7"/>
  <c r="CY86" i="7"/>
  <c r="CX86" i="7"/>
  <c r="CW86" i="7"/>
  <c r="CV86" i="7"/>
  <c r="CU86" i="7"/>
  <c r="CT86" i="7"/>
  <c r="CS86" i="7"/>
  <c r="CR86" i="7"/>
  <c r="CQ86" i="7"/>
  <c r="CP86" i="7"/>
  <c r="CO86" i="7"/>
  <c r="CN86" i="7"/>
  <c r="CM86" i="7"/>
  <c r="CL86" i="7"/>
  <c r="CK86" i="7"/>
  <c r="CJ86" i="7"/>
  <c r="CI86" i="7"/>
  <c r="CH86" i="7"/>
  <c r="CG86" i="7"/>
  <c r="CF86" i="7"/>
  <c r="CE86" i="7"/>
  <c r="CD86" i="7"/>
  <c r="CC86" i="7"/>
  <c r="CB86" i="7"/>
  <c r="CA86" i="7"/>
  <c r="BZ86" i="7"/>
  <c r="BY86" i="7"/>
  <c r="BX86" i="7"/>
  <c r="BW86" i="7"/>
  <c r="BV86" i="7"/>
  <c r="BU86" i="7"/>
  <c r="BT86" i="7"/>
  <c r="BS86" i="7"/>
  <c r="BR86" i="7"/>
  <c r="BQ86" i="7"/>
  <c r="BP86" i="7"/>
  <c r="BO86" i="7"/>
  <c r="BN86" i="7"/>
  <c r="BM86" i="7"/>
  <c r="BL86" i="7"/>
  <c r="BK86" i="7"/>
  <c r="BJ86" i="7"/>
  <c r="BI86" i="7"/>
  <c r="BH86" i="7"/>
  <c r="BG86" i="7"/>
  <c r="BF86" i="7"/>
  <c r="BE86" i="7"/>
  <c r="BD86" i="7"/>
  <c r="BC86" i="7"/>
  <c r="BB86" i="7"/>
  <c r="BA86" i="7"/>
  <c r="AZ86" i="7"/>
  <c r="AY86" i="7"/>
  <c r="AX86" i="7"/>
  <c r="AW86" i="7"/>
  <c r="AV86" i="7"/>
  <c r="AU86" i="7"/>
  <c r="AT86" i="7"/>
  <c r="AS86" i="7"/>
  <c r="AR86" i="7"/>
  <c r="AQ86" i="7"/>
  <c r="AP86" i="7"/>
  <c r="AO86" i="7"/>
  <c r="AN86" i="7"/>
  <c r="AM86" i="7"/>
  <c r="AL86" i="7"/>
  <c r="AK86" i="7"/>
  <c r="AJ86" i="7"/>
  <c r="AI86" i="7"/>
  <c r="AH86" i="7"/>
  <c r="AG86" i="7"/>
  <c r="AF86" i="7"/>
  <c r="AE86" i="7"/>
  <c r="AD86" i="7"/>
  <c r="AC86" i="7"/>
  <c r="AB86" i="7"/>
  <c r="AA86" i="7"/>
  <c r="Z86" i="7"/>
  <c r="Y86" i="7"/>
  <c r="X86" i="7"/>
  <c r="W86" i="7"/>
  <c r="V86" i="7"/>
  <c r="U86" i="7"/>
  <c r="T86" i="7"/>
  <c r="S86" i="7"/>
  <c r="R86" i="7"/>
  <c r="Q86" i="7"/>
  <c r="P86" i="7"/>
  <c r="O86" i="7"/>
  <c r="N86" i="7"/>
  <c r="M86" i="7"/>
  <c r="L86" i="7"/>
  <c r="K86" i="7"/>
  <c r="J86" i="7"/>
  <c r="I86" i="7"/>
  <c r="H86" i="7"/>
  <c r="G86" i="7"/>
  <c r="DV85" i="7"/>
  <c r="DU85" i="7"/>
  <c r="DT85" i="7"/>
  <c r="DS85" i="7"/>
  <c r="DR85" i="7"/>
  <c r="DQ85" i="7"/>
  <c r="DP85" i="7"/>
  <c r="DO85" i="7"/>
  <c r="DN85" i="7"/>
  <c r="DM85" i="7"/>
  <c r="DL85" i="7"/>
  <c r="DK85" i="7"/>
  <c r="DJ85" i="7"/>
  <c r="DI85" i="7"/>
  <c r="DH85" i="7"/>
  <c r="DG85" i="7"/>
  <c r="DF85" i="7"/>
  <c r="DE85" i="7"/>
  <c r="DD85" i="7"/>
  <c r="DC85" i="7"/>
  <c r="DB85" i="7"/>
  <c r="DA85" i="7"/>
  <c r="CZ85" i="7"/>
  <c r="CY85" i="7"/>
  <c r="CX85" i="7"/>
  <c r="CW85" i="7"/>
  <c r="CV85" i="7"/>
  <c r="CU85" i="7"/>
  <c r="CT85" i="7"/>
  <c r="CS85" i="7"/>
  <c r="CR85" i="7"/>
  <c r="CQ85" i="7"/>
  <c r="CP85" i="7"/>
  <c r="CO85" i="7"/>
  <c r="CN85" i="7"/>
  <c r="CM85" i="7"/>
  <c r="CL85" i="7"/>
  <c r="CK85" i="7"/>
  <c r="CJ85" i="7"/>
  <c r="CI85" i="7"/>
  <c r="CH85" i="7"/>
  <c r="CG85" i="7"/>
  <c r="CF85" i="7"/>
  <c r="CE85" i="7"/>
  <c r="CD85" i="7"/>
  <c r="CC85" i="7"/>
  <c r="CB85" i="7"/>
  <c r="CA85" i="7"/>
  <c r="BZ85" i="7"/>
  <c r="BY85" i="7"/>
  <c r="BX85" i="7"/>
  <c r="BW85" i="7"/>
  <c r="BV85" i="7"/>
  <c r="BU85" i="7"/>
  <c r="BT85" i="7"/>
  <c r="BS85" i="7"/>
  <c r="BR85" i="7"/>
  <c r="BQ85" i="7"/>
  <c r="BP85" i="7"/>
  <c r="BO85" i="7"/>
  <c r="BN85" i="7"/>
  <c r="BM85" i="7"/>
  <c r="BL85" i="7"/>
  <c r="BK85" i="7"/>
  <c r="BJ85" i="7"/>
  <c r="BI85" i="7"/>
  <c r="BH85" i="7"/>
  <c r="BG85" i="7"/>
  <c r="BF85" i="7"/>
  <c r="BE85" i="7"/>
  <c r="BD85" i="7"/>
  <c r="BC85" i="7"/>
  <c r="BB85" i="7"/>
  <c r="BA85" i="7"/>
  <c r="AZ85" i="7"/>
  <c r="AY85" i="7"/>
  <c r="AX85" i="7"/>
  <c r="AW85" i="7"/>
  <c r="AV85" i="7"/>
  <c r="AU85" i="7"/>
  <c r="AT85" i="7"/>
  <c r="AS85" i="7"/>
  <c r="AR85" i="7"/>
  <c r="AQ85" i="7"/>
  <c r="AP85" i="7"/>
  <c r="AO85" i="7"/>
  <c r="AN85" i="7"/>
  <c r="AM85" i="7"/>
  <c r="AL85" i="7"/>
  <c r="AK85" i="7"/>
  <c r="AJ85" i="7"/>
  <c r="AI85" i="7"/>
  <c r="AH85" i="7"/>
  <c r="AG85" i="7"/>
  <c r="AF85" i="7"/>
  <c r="AE85" i="7"/>
  <c r="AD85" i="7"/>
  <c r="AC85" i="7"/>
  <c r="AB85" i="7"/>
  <c r="AA85" i="7"/>
  <c r="Z85" i="7"/>
  <c r="Y85" i="7"/>
  <c r="X85" i="7"/>
  <c r="W85" i="7"/>
  <c r="V85" i="7"/>
  <c r="U85" i="7"/>
  <c r="T85" i="7"/>
  <c r="S85" i="7"/>
  <c r="R85" i="7"/>
  <c r="Q85" i="7"/>
  <c r="P85" i="7"/>
  <c r="O85" i="7"/>
  <c r="N85" i="7"/>
  <c r="M85" i="7"/>
  <c r="L85" i="7"/>
  <c r="K85" i="7"/>
  <c r="J85" i="7"/>
  <c r="I85" i="7"/>
  <c r="H85" i="7"/>
  <c r="G85" i="7"/>
  <c r="DV84" i="7"/>
  <c r="DU84" i="7"/>
  <c r="DT84" i="7"/>
  <c r="DS84" i="7"/>
  <c r="DR84" i="7"/>
  <c r="DQ84" i="7"/>
  <c r="DP84" i="7"/>
  <c r="DO84" i="7"/>
  <c r="DN84" i="7"/>
  <c r="DM84" i="7"/>
  <c r="DL84" i="7"/>
  <c r="DK84" i="7"/>
  <c r="DJ84" i="7"/>
  <c r="DI84" i="7"/>
  <c r="DH84" i="7"/>
  <c r="DG84" i="7"/>
  <c r="DF84" i="7"/>
  <c r="DE84" i="7"/>
  <c r="DD84" i="7"/>
  <c r="DC84" i="7"/>
  <c r="DB84" i="7"/>
  <c r="DA84" i="7"/>
  <c r="CZ84" i="7"/>
  <c r="CY84" i="7"/>
  <c r="CX84" i="7"/>
  <c r="CW84" i="7"/>
  <c r="CV84" i="7"/>
  <c r="CU84" i="7"/>
  <c r="CT84" i="7"/>
  <c r="CS84" i="7"/>
  <c r="CR84" i="7"/>
  <c r="CQ84" i="7"/>
  <c r="CP84" i="7"/>
  <c r="CO84" i="7"/>
  <c r="CN84" i="7"/>
  <c r="CM84" i="7"/>
  <c r="CL84" i="7"/>
  <c r="CK84" i="7"/>
  <c r="CJ84" i="7"/>
  <c r="CI84" i="7"/>
  <c r="CH84" i="7"/>
  <c r="CG84" i="7"/>
  <c r="CF84" i="7"/>
  <c r="CE84" i="7"/>
  <c r="CD84" i="7"/>
  <c r="CC84" i="7"/>
  <c r="CB84" i="7"/>
  <c r="CA84" i="7"/>
  <c r="BZ84" i="7"/>
  <c r="BY84" i="7"/>
  <c r="BX84" i="7"/>
  <c r="BW84" i="7"/>
  <c r="BV84" i="7"/>
  <c r="BU84" i="7"/>
  <c r="BT84" i="7"/>
  <c r="BS84" i="7"/>
  <c r="BR84" i="7"/>
  <c r="BQ84" i="7"/>
  <c r="BP84" i="7"/>
  <c r="BO84" i="7"/>
  <c r="BN84" i="7"/>
  <c r="BM84" i="7"/>
  <c r="BL84" i="7"/>
  <c r="BK84" i="7"/>
  <c r="BJ84" i="7"/>
  <c r="BI84" i="7"/>
  <c r="BH84" i="7"/>
  <c r="BG84" i="7"/>
  <c r="BF84" i="7"/>
  <c r="BE84" i="7"/>
  <c r="BD84" i="7"/>
  <c r="BC84" i="7"/>
  <c r="BB84" i="7"/>
  <c r="BA84" i="7"/>
  <c r="AZ84" i="7"/>
  <c r="AY84" i="7"/>
  <c r="AX84" i="7"/>
  <c r="AW84" i="7"/>
  <c r="AV84" i="7"/>
  <c r="AU84" i="7"/>
  <c r="AT84" i="7"/>
  <c r="AS84" i="7"/>
  <c r="AR84" i="7"/>
  <c r="AQ84" i="7"/>
  <c r="AP84" i="7"/>
  <c r="AO84" i="7"/>
  <c r="AN84" i="7"/>
  <c r="AM84" i="7"/>
  <c r="AL84" i="7"/>
  <c r="AK84" i="7"/>
  <c r="AJ84" i="7"/>
  <c r="AI84" i="7"/>
  <c r="AH84" i="7"/>
  <c r="AG84" i="7"/>
  <c r="AF84" i="7"/>
  <c r="AE84" i="7"/>
  <c r="AD84" i="7"/>
  <c r="AC84" i="7"/>
  <c r="AB84" i="7"/>
  <c r="AA84" i="7"/>
  <c r="Z84" i="7"/>
  <c r="Y84" i="7"/>
  <c r="X84" i="7"/>
  <c r="W84" i="7"/>
  <c r="V84" i="7"/>
  <c r="U84" i="7"/>
  <c r="T84" i="7"/>
  <c r="S84" i="7"/>
  <c r="R84" i="7"/>
  <c r="Q84" i="7"/>
  <c r="P84" i="7"/>
  <c r="O84" i="7"/>
  <c r="N84" i="7"/>
  <c r="M84" i="7"/>
  <c r="L84" i="7"/>
  <c r="K84" i="7"/>
  <c r="J84" i="7"/>
  <c r="I84" i="7"/>
  <c r="H84" i="7"/>
  <c r="G84" i="7"/>
  <c r="DV83" i="7"/>
  <c r="DU83" i="7"/>
  <c r="DT83" i="7"/>
  <c r="DS83" i="7"/>
  <c r="DR83" i="7"/>
  <c r="DQ83" i="7"/>
  <c r="DP83" i="7"/>
  <c r="DO83" i="7"/>
  <c r="DN83" i="7"/>
  <c r="DM83" i="7"/>
  <c r="DL83" i="7"/>
  <c r="DK83" i="7"/>
  <c r="DJ83" i="7"/>
  <c r="DI83" i="7"/>
  <c r="DH83" i="7"/>
  <c r="DG83" i="7"/>
  <c r="DF83" i="7"/>
  <c r="DE83" i="7"/>
  <c r="DD83" i="7"/>
  <c r="DC83" i="7"/>
  <c r="DB83" i="7"/>
  <c r="DA83" i="7"/>
  <c r="CZ83" i="7"/>
  <c r="CY83" i="7"/>
  <c r="CX83" i="7"/>
  <c r="CW83" i="7"/>
  <c r="CV83" i="7"/>
  <c r="CU83" i="7"/>
  <c r="CT83" i="7"/>
  <c r="CS83" i="7"/>
  <c r="CR83" i="7"/>
  <c r="CQ83" i="7"/>
  <c r="CP83" i="7"/>
  <c r="CO83" i="7"/>
  <c r="CN83" i="7"/>
  <c r="CM83" i="7"/>
  <c r="CL83" i="7"/>
  <c r="CK83" i="7"/>
  <c r="CJ83" i="7"/>
  <c r="CI83" i="7"/>
  <c r="CH83" i="7"/>
  <c r="CG83" i="7"/>
  <c r="CF83" i="7"/>
  <c r="CE83" i="7"/>
  <c r="CD83" i="7"/>
  <c r="CC83" i="7"/>
  <c r="CB83" i="7"/>
  <c r="CA83" i="7"/>
  <c r="BZ83" i="7"/>
  <c r="BY83" i="7"/>
  <c r="BX83" i="7"/>
  <c r="BW83" i="7"/>
  <c r="BV83" i="7"/>
  <c r="BU83" i="7"/>
  <c r="BT83" i="7"/>
  <c r="BS83" i="7"/>
  <c r="BR83" i="7"/>
  <c r="BQ83" i="7"/>
  <c r="BP83" i="7"/>
  <c r="BO83" i="7"/>
  <c r="BN83" i="7"/>
  <c r="BM83" i="7"/>
  <c r="BL83" i="7"/>
  <c r="BK83" i="7"/>
  <c r="BJ83" i="7"/>
  <c r="BI83" i="7"/>
  <c r="BH83" i="7"/>
  <c r="BG83" i="7"/>
  <c r="BF83" i="7"/>
  <c r="BE83" i="7"/>
  <c r="BD83" i="7"/>
  <c r="BC83" i="7"/>
  <c r="BB83" i="7"/>
  <c r="BA83" i="7"/>
  <c r="AZ83" i="7"/>
  <c r="AY83" i="7"/>
  <c r="AX83" i="7"/>
  <c r="AW83" i="7"/>
  <c r="AV83" i="7"/>
  <c r="AU83" i="7"/>
  <c r="AT83" i="7"/>
  <c r="AS83" i="7"/>
  <c r="AR83" i="7"/>
  <c r="AQ83" i="7"/>
  <c r="AP83" i="7"/>
  <c r="AO83" i="7"/>
  <c r="AN83" i="7"/>
  <c r="AM83" i="7"/>
  <c r="AL83" i="7"/>
  <c r="AK83" i="7"/>
  <c r="AJ83" i="7"/>
  <c r="AI83" i="7"/>
  <c r="AH83" i="7"/>
  <c r="AG83" i="7"/>
  <c r="AF83" i="7"/>
  <c r="AE83" i="7"/>
  <c r="AD83" i="7"/>
  <c r="AC83" i="7"/>
  <c r="AB83" i="7"/>
  <c r="AA83" i="7"/>
  <c r="Z83" i="7"/>
  <c r="Y83" i="7"/>
  <c r="X83" i="7"/>
  <c r="W83" i="7"/>
  <c r="V83" i="7"/>
  <c r="U83" i="7"/>
  <c r="T83" i="7"/>
  <c r="S83" i="7"/>
  <c r="R83" i="7"/>
  <c r="Q83" i="7"/>
  <c r="P83" i="7"/>
  <c r="O83" i="7"/>
  <c r="N83" i="7"/>
  <c r="M83" i="7"/>
  <c r="L83" i="7"/>
  <c r="K83" i="7"/>
  <c r="J83" i="7"/>
  <c r="I83" i="7"/>
  <c r="H83" i="7"/>
  <c r="G83" i="7"/>
  <c r="DV82" i="7"/>
  <c r="DU82" i="7"/>
  <c r="DT82" i="7"/>
  <c r="DS82" i="7"/>
  <c r="DR82" i="7"/>
  <c r="DQ82" i="7"/>
  <c r="DP82" i="7"/>
  <c r="DO82" i="7"/>
  <c r="DN82" i="7"/>
  <c r="DM82" i="7"/>
  <c r="DL82" i="7"/>
  <c r="DK82" i="7"/>
  <c r="DJ82" i="7"/>
  <c r="DI82" i="7"/>
  <c r="DH82" i="7"/>
  <c r="DG82" i="7"/>
  <c r="DF82" i="7"/>
  <c r="DE82" i="7"/>
  <c r="DD82" i="7"/>
  <c r="DC82" i="7"/>
  <c r="DB82" i="7"/>
  <c r="DA82" i="7"/>
  <c r="CZ82" i="7"/>
  <c r="CY82" i="7"/>
  <c r="CX82" i="7"/>
  <c r="CW82" i="7"/>
  <c r="CV82" i="7"/>
  <c r="CU82" i="7"/>
  <c r="CT82" i="7"/>
  <c r="CS82" i="7"/>
  <c r="CR82" i="7"/>
  <c r="CQ82" i="7"/>
  <c r="CP82" i="7"/>
  <c r="CO82" i="7"/>
  <c r="CN82" i="7"/>
  <c r="CM82" i="7"/>
  <c r="CL82" i="7"/>
  <c r="CK82" i="7"/>
  <c r="CJ82" i="7"/>
  <c r="CI82" i="7"/>
  <c r="CH82" i="7"/>
  <c r="CG82" i="7"/>
  <c r="CF82" i="7"/>
  <c r="CE82" i="7"/>
  <c r="CD82" i="7"/>
  <c r="CC82" i="7"/>
  <c r="CB82" i="7"/>
  <c r="CA82" i="7"/>
  <c r="BZ82" i="7"/>
  <c r="BY82" i="7"/>
  <c r="BX82" i="7"/>
  <c r="BW82" i="7"/>
  <c r="BV82" i="7"/>
  <c r="BU82" i="7"/>
  <c r="BT82" i="7"/>
  <c r="BS82" i="7"/>
  <c r="BR82" i="7"/>
  <c r="BQ82" i="7"/>
  <c r="BP82" i="7"/>
  <c r="BO82" i="7"/>
  <c r="BN82" i="7"/>
  <c r="BM82" i="7"/>
  <c r="BL82" i="7"/>
  <c r="BK82" i="7"/>
  <c r="BJ82" i="7"/>
  <c r="BI82" i="7"/>
  <c r="BH82" i="7"/>
  <c r="BG82" i="7"/>
  <c r="BF82" i="7"/>
  <c r="BE82" i="7"/>
  <c r="BD82" i="7"/>
  <c r="BC82" i="7"/>
  <c r="BB82" i="7"/>
  <c r="BA82" i="7"/>
  <c r="AZ82" i="7"/>
  <c r="AY82" i="7"/>
  <c r="AX82" i="7"/>
  <c r="AW82" i="7"/>
  <c r="AV82" i="7"/>
  <c r="AU82" i="7"/>
  <c r="AT82" i="7"/>
  <c r="AS82" i="7"/>
  <c r="AR82" i="7"/>
  <c r="AQ82" i="7"/>
  <c r="AP82" i="7"/>
  <c r="AO82" i="7"/>
  <c r="AN82" i="7"/>
  <c r="AM82" i="7"/>
  <c r="AL82" i="7"/>
  <c r="AK82" i="7"/>
  <c r="AJ82" i="7"/>
  <c r="AI82" i="7"/>
  <c r="AH82" i="7"/>
  <c r="AG82" i="7"/>
  <c r="AF82" i="7"/>
  <c r="AE82" i="7"/>
  <c r="AD82" i="7"/>
  <c r="AC82" i="7"/>
  <c r="AB82" i="7"/>
  <c r="AA82" i="7"/>
  <c r="Z82" i="7"/>
  <c r="Y82" i="7"/>
  <c r="X82" i="7"/>
  <c r="W82" i="7"/>
  <c r="V82" i="7"/>
  <c r="U82" i="7"/>
  <c r="T82" i="7"/>
  <c r="S82" i="7"/>
  <c r="R82" i="7"/>
  <c r="Q82" i="7"/>
  <c r="P82" i="7"/>
  <c r="O82" i="7"/>
  <c r="N82" i="7"/>
  <c r="M82" i="7"/>
  <c r="L82" i="7"/>
  <c r="K82" i="7"/>
  <c r="J82" i="7"/>
  <c r="I82" i="7"/>
  <c r="H82" i="7"/>
  <c r="G82" i="7"/>
  <c r="DV81" i="7"/>
  <c r="DU81" i="7"/>
  <c r="DT81" i="7"/>
  <c r="DS81" i="7"/>
  <c r="DR81" i="7"/>
  <c r="DQ81" i="7"/>
  <c r="DP81" i="7"/>
  <c r="DO81" i="7"/>
  <c r="DN81" i="7"/>
  <c r="DM81" i="7"/>
  <c r="DL81" i="7"/>
  <c r="DK81" i="7"/>
  <c r="DJ81" i="7"/>
  <c r="DI81" i="7"/>
  <c r="DH81" i="7"/>
  <c r="DG81" i="7"/>
  <c r="DF81" i="7"/>
  <c r="DE81" i="7"/>
  <c r="DD81" i="7"/>
  <c r="DC81" i="7"/>
  <c r="DB81" i="7"/>
  <c r="DA81" i="7"/>
  <c r="CZ81" i="7"/>
  <c r="CY81" i="7"/>
  <c r="CX81" i="7"/>
  <c r="CW81" i="7"/>
  <c r="CV81" i="7"/>
  <c r="CU81" i="7"/>
  <c r="CT81" i="7"/>
  <c r="CS81" i="7"/>
  <c r="CR81" i="7"/>
  <c r="CQ81" i="7"/>
  <c r="CP81" i="7"/>
  <c r="CO81" i="7"/>
  <c r="CN81" i="7"/>
  <c r="CM81" i="7"/>
  <c r="CL81" i="7"/>
  <c r="CK81" i="7"/>
  <c r="CJ81" i="7"/>
  <c r="CI81" i="7"/>
  <c r="CH81" i="7"/>
  <c r="CG81" i="7"/>
  <c r="CF81" i="7"/>
  <c r="CE81" i="7"/>
  <c r="CD81" i="7"/>
  <c r="CC81" i="7"/>
  <c r="CB81" i="7"/>
  <c r="CA81" i="7"/>
  <c r="BZ81" i="7"/>
  <c r="BY81" i="7"/>
  <c r="BX81" i="7"/>
  <c r="BW81" i="7"/>
  <c r="BV81" i="7"/>
  <c r="BU81" i="7"/>
  <c r="BT81" i="7"/>
  <c r="BS81" i="7"/>
  <c r="BR81" i="7"/>
  <c r="BQ81" i="7"/>
  <c r="BP81" i="7"/>
  <c r="BO81" i="7"/>
  <c r="BN81" i="7"/>
  <c r="BM81" i="7"/>
  <c r="BL81" i="7"/>
  <c r="BK81" i="7"/>
  <c r="BJ81" i="7"/>
  <c r="BI81" i="7"/>
  <c r="BH81" i="7"/>
  <c r="BG81" i="7"/>
  <c r="BF81" i="7"/>
  <c r="BE81" i="7"/>
  <c r="BD81" i="7"/>
  <c r="BC81" i="7"/>
  <c r="BB81" i="7"/>
  <c r="BA81" i="7"/>
  <c r="AZ81" i="7"/>
  <c r="AY81" i="7"/>
  <c r="AX81" i="7"/>
  <c r="AW81" i="7"/>
  <c r="AV81" i="7"/>
  <c r="AU81" i="7"/>
  <c r="AT81" i="7"/>
  <c r="AS81" i="7"/>
  <c r="AR81" i="7"/>
  <c r="AQ81" i="7"/>
  <c r="AP81" i="7"/>
  <c r="AO81" i="7"/>
  <c r="AN81" i="7"/>
  <c r="AM81" i="7"/>
  <c r="AL81" i="7"/>
  <c r="AK81" i="7"/>
  <c r="AJ81" i="7"/>
  <c r="AI81" i="7"/>
  <c r="AH81" i="7"/>
  <c r="AG81" i="7"/>
  <c r="AF81" i="7"/>
  <c r="AE81" i="7"/>
  <c r="AD81" i="7"/>
  <c r="AC81" i="7"/>
  <c r="AB81" i="7"/>
  <c r="AA81" i="7"/>
  <c r="Z81" i="7"/>
  <c r="Y81" i="7"/>
  <c r="X81" i="7"/>
  <c r="W81" i="7"/>
  <c r="V81" i="7"/>
  <c r="U81" i="7"/>
  <c r="T81" i="7"/>
  <c r="S81" i="7"/>
  <c r="R81" i="7"/>
  <c r="Q81" i="7"/>
  <c r="P81" i="7"/>
  <c r="O81" i="7"/>
  <c r="N81" i="7"/>
  <c r="M81" i="7"/>
  <c r="L81" i="7"/>
  <c r="K81" i="7"/>
  <c r="J81" i="7"/>
  <c r="I81" i="7"/>
  <c r="H81" i="7"/>
  <c r="G81" i="7"/>
  <c r="DV80" i="7"/>
  <c r="DU80" i="7"/>
  <c r="DT80" i="7"/>
  <c r="DS80" i="7"/>
  <c r="DR80" i="7"/>
  <c r="DQ80" i="7"/>
  <c r="DP80" i="7"/>
  <c r="DO80" i="7"/>
  <c r="DN80" i="7"/>
  <c r="DM80" i="7"/>
  <c r="DL80" i="7"/>
  <c r="DK80" i="7"/>
  <c r="DJ80" i="7"/>
  <c r="DI80" i="7"/>
  <c r="DH80" i="7"/>
  <c r="DG80" i="7"/>
  <c r="DF80" i="7"/>
  <c r="DE80" i="7"/>
  <c r="DD80" i="7"/>
  <c r="DC80" i="7"/>
  <c r="DB80" i="7"/>
  <c r="DA80" i="7"/>
  <c r="CZ80" i="7"/>
  <c r="CY80" i="7"/>
  <c r="CX80" i="7"/>
  <c r="CW80" i="7"/>
  <c r="CV80" i="7"/>
  <c r="CU80" i="7"/>
  <c r="CT80" i="7"/>
  <c r="CS80" i="7"/>
  <c r="CR80" i="7"/>
  <c r="CQ80" i="7"/>
  <c r="CP80" i="7"/>
  <c r="CO80" i="7"/>
  <c r="CN80" i="7"/>
  <c r="CM80" i="7"/>
  <c r="CL80" i="7"/>
  <c r="CK80" i="7"/>
  <c r="CJ80" i="7"/>
  <c r="CI80" i="7"/>
  <c r="CH80" i="7"/>
  <c r="CG80" i="7"/>
  <c r="CF80" i="7"/>
  <c r="CE80" i="7"/>
  <c r="CD80" i="7"/>
  <c r="CC80" i="7"/>
  <c r="CB80" i="7"/>
  <c r="CA80" i="7"/>
  <c r="BZ80" i="7"/>
  <c r="BY80" i="7"/>
  <c r="BX80" i="7"/>
  <c r="BW80" i="7"/>
  <c r="BV80" i="7"/>
  <c r="BU80" i="7"/>
  <c r="BT80" i="7"/>
  <c r="BS80" i="7"/>
  <c r="BR80" i="7"/>
  <c r="BQ80" i="7"/>
  <c r="BP80" i="7"/>
  <c r="BO80" i="7"/>
  <c r="BN80" i="7"/>
  <c r="BM80" i="7"/>
  <c r="BL80" i="7"/>
  <c r="BK80" i="7"/>
  <c r="BJ80" i="7"/>
  <c r="BI80" i="7"/>
  <c r="BH80" i="7"/>
  <c r="BG80" i="7"/>
  <c r="BF80" i="7"/>
  <c r="BE80" i="7"/>
  <c r="BD80" i="7"/>
  <c r="BC80" i="7"/>
  <c r="BB80" i="7"/>
  <c r="BA80" i="7"/>
  <c r="AZ80" i="7"/>
  <c r="AY80" i="7"/>
  <c r="AX80" i="7"/>
  <c r="AW80" i="7"/>
  <c r="AV80" i="7"/>
  <c r="AU80" i="7"/>
  <c r="AT80" i="7"/>
  <c r="AS80" i="7"/>
  <c r="AR80" i="7"/>
  <c r="AQ80" i="7"/>
  <c r="AP80" i="7"/>
  <c r="AO80" i="7"/>
  <c r="AN80" i="7"/>
  <c r="AM80" i="7"/>
  <c r="AL80" i="7"/>
  <c r="AK80" i="7"/>
  <c r="AJ80" i="7"/>
  <c r="AI80" i="7"/>
  <c r="AH80" i="7"/>
  <c r="AG80" i="7"/>
  <c r="AF80" i="7"/>
  <c r="AE80" i="7"/>
  <c r="AD80" i="7"/>
  <c r="AC80" i="7"/>
  <c r="AB80" i="7"/>
  <c r="AA80" i="7"/>
  <c r="Z80" i="7"/>
  <c r="Y80" i="7"/>
  <c r="X80" i="7"/>
  <c r="W80" i="7"/>
  <c r="V80" i="7"/>
  <c r="U80" i="7"/>
  <c r="T80" i="7"/>
  <c r="S80" i="7"/>
  <c r="R80" i="7"/>
  <c r="Q80" i="7"/>
  <c r="P80" i="7"/>
  <c r="O80" i="7"/>
  <c r="N80" i="7"/>
  <c r="M80" i="7"/>
  <c r="L80" i="7"/>
  <c r="K80" i="7"/>
  <c r="J80" i="7"/>
  <c r="I80" i="7"/>
  <c r="H80" i="7"/>
  <c r="G80" i="7"/>
  <c r="DV79" i="7"/>
  <c r="DU79" i="7"/>
  <c r="DT79" i="7"/>
  <c r="DS79" i="7"/>
  <c r="DR79" i="7"/>
  <c r="DQ79" i="7"/>
  <c r="DP79" i="7"/>
  <c r="DO79" i="7"/>
  <c r="DN79" i="7"/>
  <c r="DM79" i="7"/>
  <c r="DL79" i="7"/>
  <c r="DK79" i="7"/>
  <c r="DJ79" i="7"/>
  <c r="DI79" i="7"/>
  <c r="DH79" i="7"/>
  <c r="DG79" i="7"/>
  <c r="DF79" i="7"/>
  <c r="DE79" i="7"/>
  <c r="DD79" i="7"/>
  <c r="DC79" i="7"/>
  <c r="DB79" i="7"/>
  <c r="DA79" i="7"/>
  <c r="CZ79" i="7"/>
  <c r="CY79" i="7"/>
  <c r="CX79" i="7"/>
  <c r="CW79" i="7"/>
  <c r="CV79" i="7"/>
  <c r="CU79" i="7"/>
  <c r="CT79" i="7"/>
  <c r="CS79" i="7"/>
  <c r="CR79" i="7"/>
  <c r="CQ79" i="7"/>
  <c r="CP79" i="7"/>
  <c r="CO79" i="7"/>
  <c r="CN79" i="7"/>
  <c r="CM79" i="7"/>
  <c r="CL79" i="7"/>
  <c r="CK79" i="7"/>
  <c r="CJ79" i="7"/>
  <c r="CI79" i="7"/>
  <c r="CH79" i="7"/>
  <c r="CG79" i="7"/>
  <c r="CF79" i="7"/>
  <c r="CE79" i="7"/>
  <c r="CD79" i="7"/>
  <c r="CC79" i="7"/>
  <c r="CB79" i="7"/>
  <c r="CA79" i="7"/>
  <c r="BZ79" i="7"/>
  <c r="BY79" i="7"/>
  <c r="BX79" i="7"/>
  <c r="BW79" i="7"/>
  <c r="BV79" i="7"/>
  <c r="BU79" i="7"/>
  <c r="BT79" i="7"/>
  <c r="BS79" i="7"/>
  <c r="BR79" i="7"/>
  <c r="BQ79" i="7"/>
  <c r="BP79" i="7"/>
  <c r="BO79" i="7"/>
  <c r="BN79" i="7"/>
  <c r="BM79" i="7"/>
  <c r="BL79" i="7"/>
  <c r="BK79" i="7"/>
  <c r="BJ79" i="7"/>
  <c r="BI79" i="7"/>
  <c r="BH79" i="7"/>
  <c r="BG79" i="7"/>
  <c r="BF79" i="7"/>
  <c r="BE79" i="7"/>
  <c r="BD79" i="7"/>
  <c r="BC79" i="7"/>
  <c r="BB79" i="7"/>
  <c r="BA79" i="7"/>
  <c r="AZ79" i="7"/>
  <c r="AY79" i="7"/>
  <c r="AX79" i="7"/>
  <c r="AW79" i="7"/>
  <c r="AV79" i="7"/>
  <c r="AU79" i="7"/>
  <c r="AT79" i="7"/>
  <c r="AS79" i="7"/>
  <c r="AR79" i="7"/>
  <c r="AQ79" i="7"/>
  <c r="AP79" i="7"/>
  <c r="AO79" i="7"/>
  <c r="AN79" i="7"/>
  <c r="AM79" i="7"/>
  <c r="AL79" i="7"/>
  <c r="AK79" i="7"/>
  <c r="AJ79" i="7"/>
  <c r="AI79" i="7"/>
  <c r="AH79" i="7"/>
  <c r="AG79" i="7"/>
  <c r="AF79" i="7"/>
  <c r="AE79" i="7"/>
  <c r="AD79" i="7"/>
  <c r="AC79" i="7"/>
  <c r="AB79" i="7"/>
  <c r="AA79" i="7"/>
  <c r="Z79" i="7"/>
  <c r="Y79" i="7"/>
  <c r="X79" i="7"/>
  <c r="W79" i="7"/>
  <c r="V79" i="7"/>
  <c r="U79" i="7"/>
  <c r="T79" i="7"/>
  <c r="S79" i="7"/>
  <c r="R79" i="7"/>
  <c r="Q79" i="7"/>
  <c r="P79" i="7"/>
  <c r="O79" i="7"/>
  <c r="N79" i="7"/>
  <c r="M79" i="7"/>
  <c r="L79" i="7"/>
  <c r="K79" i="7"/>
  <c r="J79" i="7"/>
  <c r="I79" i="7"/>
  <c r="H79" i="7"/>
  <c r="G79" i="7"/>
  <c r="DV78" i="7"/>
  <c r="DU78" i="7"/>
  <c r="DT78" i="7"/>
  <c r="DS78" i="7"/>
  <c r="DR78" i="7"/>
  <c r="DQ78" i="7"/>
  <c r="DP78" i="7"/>
  <c r="DO78" i="7"/>
  <c r="DN78" i="7"/>
  <c r="DM78" i="7"/>
  <c r="DL78" i="7"/>
  <c r="DK78" i="7"/>
  <c r="DJ78" i="7"/>
  <c r="DI78" i="7"/>
  <c r="DH78" i="7"/>
  <c r="DG78" i="7"/>
  <c r="DF78" i="7"/>
  <c r="DE78" i="7"/>
  <c r="DD78" i="7"/>
  <c r="DC78" i="7"/>
  <c r="DB78" i="7"/>
  <c r="DA78" i="7"/>
  <c r="CZ78" i="7"/>
  <c r="CY78" i="7"/>
  <c r="CX78" i="7"/>
  <c r="CW78" i="7"/>
  <c r="CV78" i="7"/>
  <c r="CU78" i="7"/>
  <c r="CT78" i="7"/>
  <c r="CS78" i="7"/>
  <c r="CR78" i="7"/>
  <c r="CQ78" i="7"/>
  <c r="CP78" i="7"/>
  <c r="CO78" i="7"/>
  <c r="CN78" i="7"/>
  <c r="CM78" i="7"/>
  <c r="CL78" i="7"/>
  <c r="CK78" i="7"/>
  <c r="CJ78" i="7"/>
  <c r="CI78" i="7"/>
  <c r="CH78" i="7"/>
  <c r="CG78" i="7"/>
  <c r="CF78" i="7"/>
  <c r="CE78" i="7"/>
  <c r="CD78" i="7"/>
  <c r="CC78" i="7"/>
  <c r="CB78" i="7"/>
  <c r="CA78" i="7"/>
  <c r="BZ78" i="7"/>
  <c r="BY78" i="7"/>
  <c r="BX78" i="7"/>
  <c r="BW78" i="7"/>
  <c r="BV78" i="7"/>
  <c r="BU78" i="7"/>
  <c r="BT78" i="7"/>
  <c r="BS78" i="7"/>
  <c r="BR78" i="7"/>
  <c r="BQ78" i="7"/>
  <c r="BP78" i="7"/>
  <c r="BO78" i="7"/>
  <c r="BN78" i="7"/>
  <c r="BM78" i="7"/>
  <c r="BL78" i="7"/>
  <c r="BK78" i="7"/>
  <c r="BJ78" i="7"/>
  <c r="BI78" i="7"/>
  <c r="BH78" i="7"/>
  <c r="BG78" i="7"/>
  <c r="BF78" i="7"/>
  <c r="BE78" i="7"/>
  <c r="BD78" i="7"/>
  <c r="BC78" i="7"/>
  <c r="BB78" i="7"/>
  <c r="BA78" i="7"/>
  <c r="AZ78" i="7"/>
  <c r="AY78" i="7"/>
  <c r="AX78" i="7"/>
  <c r="AW78" i="7"/>
  <c r="AV78" i="7"/>
  <c r="AU78" i="7"/>
  <c r="AT78" i="7"/>
  <c r="AS78" i="7"/>
  <c r="AR78" i="7"/>
  <c r="AQ78" i="7"/>
  <c r="AP78" i="7"/>
  <c r="AO78" i="7"/>
  <c r="AN78" i="7"/>
  <c r="AM78" i="7"/>
  <c r="AL78" i="7"/>
  <c r="AK78" i="7"/>
  <c r="AJ78" i="7"/>
  <c r="AI78" i="7"/>
  <c r="AH78" i="7"/>
  <c r="AG78" i="7"/>
  <c r="AF78" i="7"/>
  <c r="AE78" i="7"/>
  <c r="AD78" i="7"/>
  <c r="AC78" i="7"/>
  <c r="AB78" i="7"/>
  <c r="AA78" i="7"/>
  <c r="Z78" i="7"/>
  <c r="Y78" i="7"/>
  <c r="X78" i="7"/>
  <c r="W78" i="7"/>
  <c r="V78" i="7"/>
  <c r="U78" i="7"/>
  <c r="T78" i="7"/>
  <c r="S78" i="7"/>
  <c r="R78" i="7"/>
  <c r="Q78" i="7"/>
  <c r="P78" i="7"/>
  <c r="O78" i="7"/>
  <c r="N78" i="7"/>
  <c r="M78" i="7"/>
  <c r="L78" i="7"/>
  <c r="K78" i="7"/>
  <c r="J78" i="7"/>
  <c r="I78" i="7"/>
  <c r="H78" i="7"/>
  <c r="G78" i="7"/>
  <c r="DV77" i="7"/>
  <c r="DU77" i="7"/>
  <c r="DT77" i="7"/>
  <c r="DS77" i="7"/>
  <c r="DR77" i="7"/>
  <c r="DQ77" i="7"/>
  <c r="DP77" i="7"/>
  <c r="DO77" i="7"/>
  <c r="DN77" i="7"/>
  <c r="DM77" i="7"/>
  <c r="DL77" i="7"/>
  <c r="DK77" i="7"/>
  <c r="DJ77" i="7"/>
  <c r="DI77" i="7"/>
  <c r="DH77" i="7"/>
  <c r="DG77" i="7"/>
  <c r="DF77" i="7"/>
  <c r="DE77" i="7"/>
  <c r="DD77" i="7"/>
  <c r="DC77" i="7"/>
  <c r="DB77" i="7"/>
  <c r="DA77" i="7"/>
  <c r="CZ77" i="7"/>
  <c r="CY77" i="7"/>
  <c r="CX77" i="7"/>
  <c r="CW77" i="7"/>
  <c r="CV77" i="7"/>
  <c r="CU77" i="7"/>
  <c r="CT77" i="7"/>
  <c r="CS77" i="7"/>
  <c r="CR77" i="7"/>
  <c r="CQ77" i="7"/>
  <c r="CP77" i="7"/>
  <c r="CO77" i="7"/>
  <c r="CN77" i="7"/>
  <c r="CM77" i="7"/>
  <c r="CL77" i="7"/>
  <c r="CK77" i="7"/>
  <c r="CJ77" i="7"/>
  <c r="CI77" i="7"/>
  <c r="CH77" i="7"/>
  <c r="CG77" i="7"/>
  <c r="CF77" i="7"/>
  <c r="CE77" i="7"/>
  <c r="CD77" i="7"/>
  <c r="CC77" i="7"/>
  <c r="CB77" i="7"/>
  <c r="CA77" i="7"/>
  <c r="BZ77" i="7"/>
  <c r="BY77" i="7"/>
  <c r="BX77" i="7"/>
  <c r="BW77" i="7"/>
  <c r="BV77" i="7"/>
  <c r="BU77" i="7"/>
  <c r="BT77" i="7"/>
  <c r="BS77" i="7"/>
  <c r="BR77" i="7"/>
  <c r="BQ77" i="7"/>
  <c r="BP77" i="7"/>
  <c r="BO77" i="7"/>
  <c r="BN77" i="7"/>
  <c r="BM77" i="7"/>
  <c r="BL77" i="7"/>
  <c r="BK77" i="7"/>
  <c r="BJ77" i="7"/>
  <c r="BI77" i="7"/>
  <c r="BH77" i="7"/>
  <c r="BG77" i="7"/>
  <c r="BF77" i="7"/>
  <c r="BE77" i="7"/>
  <c r="BD77" i="7"/>
  <c r="BC77" i="7"/>
  <c r="BB77" i="7"/>
  <c r="BA77" i="7"/>
  <c r="AZ77" i="7"/>
  <c r="AY77" i="7"/>
  <c r="AX77" i="7"/>
  <c r="AW77" i="7"/>
  <c r="AV77" i="7"/>
  <c r="AU77" i="7"/>
  <c r="AT77" i="7"/>
  <c r="AS77" i="7"/>
  <c r="AR77" i="7"/>
  <c r="AQ77" i="7"/>
  <c r="AP77" i="7"/>
  <c r="AO77" i="7"/>
  <c r="AN77" i="7"/>
  <c r="AM77" i="7"/>
  <c r="AL77" i="7"/>
  <c r="AK77" i="7"/>
  <c r="AJ77" i="7"/>
  <c r="AI77" i="7"/>
  <c r="AH77" i="7"/>
  <c r="AG77" i="7"/>
  <c r="AF77" i="7"/>
  <c r="AE77" i="7"/>
  <c r="AD77" i="7"/>
  <c r="AC77" i="7"/>
  <c r="AB77" i="7"/>
  <c r="AA77" i="7"/>
  <c r="Z77" i="7"/>
  <c r="Y77" i="7"/>
  <c r="X77" i="7"/>
  <c r="W77" i="7"/>
  <c r="V77" i="7"/>
  <c r="U77" i="7"/>
  <c r="T77" i="7"/>
  <c r="S77" i="7"/>
  <c r="R77" i="7"/>
  <c r="Q77" i="7"/>
  <c r="P77" i="7"/>
  <c r="O77" i="7"/>
  <c r="N77" i="7"/>
  <c r="M77" i="7"/>
  <c r="L77" i="7"/>
  <c r="K77" i="7"/>
  <c r="J77" i="7"/>
  <c r="I77" i="7"/>
  <c r="H77" i="7"/>
  <c r="G77" i="7"/>
  <c r="DV76" i="7"/>
  <c r="DU76" i="7"/>
  <c r="DT76" i="7"/>
  <c r="DS76" i="7"/>
  <c r="DR76" i="7"/>
  <c r="DQ76" i="7"/>
  <c r="DP76" i="7"/>
  <c r="DO76" i="7"/>
  <c r="DN76" i="7"/>
  <c r="DM76" i="7"/>
  <c r="DL76" i="7"/>
  <c r="DK76" i="7"/>
  <c r="DJ76" i="7"/>
  <c r="DI76" i="7"/>
  <c r="DH76" i="7"/>
  <c r="DG76" i="7"/>
  <c r="DF76" i="7"/>
  <c r="DE76" i="7"/>
  <c r="DD76" i="7"/>
  <c r="DC76" i="7"/>
  <c r="DB76" i="7"/>
  <c r="DA76" i="7"/>
  <c r="CZ76" i="7"/>
  <c r="CY76" i="7"/>
  <c r="CX76" i="7"/>
  <c r="CW76" i="7"/>
  <c r="CV76" i="7"/>
  <c r="CU76" i="7"/>
  <c r="CT76" i="7"/>
  <c r="CS76" i="7"/>
  <c r="CR76" i="7"/>
  <c r="CQ76" i="7"/>
  <c r="CP76" i="7"/>
  <c r="CO76" i="7"/>
  <c r="CN76" i="7"/>
  <c r="CM76" i="7"/>
  <c r="CL76" i="7"/>
  <c r="CK76" i="7"/>
  <c r="CJ76" i="7"/>
  <c r="CI76" i="7"/>
  <c r="CH76" i="7"/>
  <c r="CG76" i="7"/>
  <c r="CF76" i="7"/>
  <c r="CE76" i="7"/>
  <c r="CD76" i="7"/>
  <c r="CC76" i="7"/>
  <c r="CB76" i="7"/>
  <c r="CA76" i="7"/>
  <c r="BZ76" i="7"/>
  <c r="BY76" i="7"/>
  <c r="BX76" i="7"/>
  <c r="BW76" i="7"/>
  <c r="BV76" i="7"/>
  <c r="BU76" i="7"/>
  <c r="BT76" i="7"/>
  <c r="BS76" i="7"/>
  <c r="BR76" i="7"/>
  <c r="BQ76" i="7"/>
  <c r="BP76" i="7"/>
  <c r="BO76" i="7"/>
  <c r="BN76" i="7"/>
  <c r="BM76" i="7"/>
  <c r="BL76" i="7"/>
  <c r="BK76" i="7"/>
  <c r="BJ76" i="7"/>
  <c r="BI76" i="7"/>
  <c r="BH76" i="7"/>
  <c r="BG76" i="7"/>
  <c r="BF76" i="7"/>
  <c r="BE76" i="7"/>
  <c r="BD76" i="7"/>
  <c r="BC76" i="7"/>
  <c r="BB76" i="7"/>
  <c r="BA76" i="7"/>
  <c r="AZ76" i="7"/>
  <c r="AY76" i="7"/>
  <c r="AX76" i="7"/>
  <c r="AW76" i="7"/>
  <c r="AV76" i="7"/>
  <c r="AU76" i="7"/>
  <c r="AT76" i="7"/>
  <c r="AS76" i="7"/>
  <c r="AR76" i="7"/>
  <c r="AQ76" i="7"/>
  <c r="AP76" i="7"/>
  <c r="AO76" i="7"/>
  <c r="AN76" i="7"/>
  <c r="AM76" i="7"/>
  <c r="AL76" i="7"/>
  <c r="AK76" i="7"/>
  <c r="AJ76" i="7"/>
  <c r="AI76" i="7"/>
  <c r="AH76" i="7"/>
  <c r="AG76" i="7"/>
  <c r="AF76" i="7"/>
  <c r="AE76" i="7"/>
  <c r="AD76" i="7"/>
  <c r="AC76" i="7"/>
  <c r="AB76" i="7"/>
  <c r="AA76" i="7"/>
  <c r="Z76" i="7"/>
  <c r="Y76" i="7"/>
  <c r="X76" i="7"/>
  <c r="W76" i="7"/>
  <c r="V76" i="7"/>
  <c r="U76" i="7"/>
  <c r="T76" i="7"/>
  <c r="S76" i="7"/>
  <c r="R76" i="7"/>
  <c r="Q76" i="7"/>
  <c r="P76" i="7"/>
  <c r="O76" i="7"/>
  <c r="N76" i="7"/>
  <c r="M76" i="7"/>
  <c r="L76" i="7"/>
  <c r="K76" i="7"/>
  <c r="J76" i="7"/>
  <c r="I76" i="7"/>
  <c r="H76" i="7"/>
  <c r="G76" i="7"/>
  <c r="DV75" i="7"/>
  <c r="DU75" i="7"/>
  <c r="DT75" i="7"/>
  <c r="DS75" i="7"/>
  <c r="DR75" i="7"/>
  <c r="DQ75" i="7"/>
  <c r="DP75" i="7"/>
  <c r="DO75" i="7"/>
  <c r="DN75" i="7"/>
  <c r="DM75" i="7"/>
  <c r="DL75" i="7"/>
  <c r="DK75" i="7"/>
  <c r="DJ75" i="7"/>
  <c r="DI75" i="7"/>
  <c r="DH75" i="7"/>
  <c r="DG75" i="7"/>
  <c r="DF75" i="7"/>
  <c r="DE75" i="7"/>
  <c r="DD75" i="7"/>
  <c r="DC75" i="7"/>
  <c r="DB75" i="7"/>
  <c r="DA75" i="7"/>
  <c r="CZ75" i="7"/>
  <c r="CY75" i="7"/>
  <c r="CX75" i="7"/>
  <c r="CW75" i="7"/>
  <c r="CV75" i="7"/>
  <c r="CU75" i="7"/>
  <c r="CT75" i="7"/>
  <c r="CS75" i="7"/>
  <c r="CR75" i="7"/>
  <c r="CQ75" i="7"/>
  <c r="CP75" i="7"/>
  <c r="CO75" i="7"/>
  <c r="CN75" i="7"/>
  <c r="CM75" i="7"/>
  <c r="CL75" i="7"/>
  <c r="CK75" i="7"/>
  <c r="CJ75" i="7"/>
  <c r="CI75" i="7"/>
  <c r="CH75" i="7"/>
  <c r="CG75" i="7"/>
  <c r="CF75" i="7"/>
  <c r="CE75" i="7"/>
  <c r="CD75" i="7"/>
  <c r="CC75" i="7"/>
  <c r="CB75" i="7"/>
  <c r="CA75" i="7"/>
  <c r="BZ75" i="7"/>
  <c r="BY75" i="7"/>
  <c r="BX75" i="7"/>
  <c r="BW75" i="7"/>
  <c r="BV75" i="7"/>
  <c r="BU75" i="7"/>
  <c r="BT75" i="7"/>
  <c r="BS75" i="7"/>
  <c r="BR75" i="7"/>
  <c r="BQ75" i="7"/>
  <c r="BP75" i="7"/>
  <c r="BO75" i="7"/>
  <c r="BN75" i="7"/>
  <c r="BM75" i="7"/>
  <c r="BL75" i="7"/>
  <c r="BK75" i="7"/>
  <c r="BJ75" i="7"/>
  <c r="BI75" i="7"/>
  <c r="BH75" i="7"/>
  <c r="BG75" i="7"/>
  <c r="BF75" i="7"/>
  <c r="BE75" i="7"/>
  <c r="BD75" i="7"/>
  <c r="BC75" i="7"/>
  <c r="BB75" i="7"/>
  <c r="BA75" i="7"/>
  <c r="AZ75" i="7"/>
  <c r="AY75" i="7"/>
  <c r="AX75" i="7"/>
  <c r="AW75" i="7"/>
  <c r="AV75" i="7"/>
  <c r="AU75" i="7"/>
  <c r="AT75" i="7"/>
  <c r="AS75" i="7"/>
  <c r="AR75" i="7"/>
  <c r="AQ75" i="7"/>
  <c r="AP75" i="7"/>
  <c r="AO75" i="7"/>
  <c r="AN75" i="7"/>
  <c r="AM75" i="7"/>
  <c r="AL75" i="7"/>
  <c r="AK75" i="7"/>
  <c r="AJ75" i="7"/>
  <c r="AI75" i="7"/>
  <c r="AH75" i="7"/>
  <c r="AG75" i="7"/>
  <c r="AF75" i="7"/>
  <c r="AE75" i="7"/>
  <c r="AD75" i="7"/>
  <c r="AC75" i="7"/>
  <c r="AB75" i="7"/>
  <c r="AA75" i="7"/>
  <c r="Z75" i="7"/>
  <c r="Y75" i="7"/>
  <c r="X75" i="7"/>
  <c r="W75" i="7"/>
  <c r="V75" i="7"/>
  <c r="U75" i="7"/>
  <c r="T75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DV74" i="7"/>
  <c r="DU74" i="7"/>
  <c r="DT74" i="7"/>
  <c r="DS74" i="7"/>
  <c r="DR74" i="7"/>
  <c r="DQ74" i="7"/>
  <c r="DP74" i="7"/>
  <c r="DO74" i="7"/>
  <c r="DN74" i="7"/>
  <c r="DM74" i="7"/>
  <c r="DL74" i="7"/>
  <c r="DK74" i="7"/>
  <c r="DJ74" i="7"/>
  <c r="DI74" i="7"/>
  <c r="DH74" i="7"/>
  <c r="DG74" i="7"/>
  <c r="DF74" i="7"/>
  <c r="DE74" i="7"/>
  <c r="DD74" i="7"/>
  <c r="DC74" i="7"/>
  <c r="DB74" i="7"/>
  <c r="DA74" i="7"/>
  <c r="CZ74" i="7"/>
  <c r="CY74" i="7"/>
  <c r="CX74" i="7"/>
  <c r="CW74" i="7"/>
  <c r="CV74" i="7"/>
  <c r="CU74" i="7"/>
  <c r="CT74" i="7"/>
  <c r="CS74" i="7"/>
  <c r="CR74" i="7"/>
  <c r="CQ74" i="7"/>
  <c r="CP74" i="7"/>
  <c r="CO74" i="7"/>
  <c r="CN74" i="7"/>
  <c r="CM74" i="7"/>
  <c r="CL74" i="7"/>
  <c r="CK74" i="7"/>
  <c r="CJ74" i="7"/>
  <c r="CI74" i="7"/>
  <c r="CH74" i="7"/>
  <c r="CG74" i="7"/>
  <c r="CF74" i="7"/>
  <c r="CE74" i="7"/>
  <c r="CD74" i="7"/>
  <c r="CC74" i="7"/>
  <c r="CB74" i="7"/>
  <c r="CA74" i="7"/>
  <c r="BZ74" i="7"/>
  <c r="BY74" i="7"/>
  <c r="BX74" i="7"/>
  <c r="BW74" i="7"/>
  <c r="BV74" i="7"/>
  <c r="BU74" i="7"/>
  <c r="BT74" i="7"/>
  <c r="BS74" i="7"/>
  <c r="BR74" i="7"/>
  <c r="BQ74" i="7"/>
  <c r="BP74" i="7"/>
  <c r="BO74" i="7"/>
  <c r="BN74" i="7"/>
  <c r="BM74" i="7"/>
  <c r="BL74" i="7"/>
  <c r="BK74" i="7"/>
  <c r="BJ74" i="7"/>
  <c r="BI74" i="7"/>
  <c r="BH74" i="7"/>
  <c r="BG74" i="7"/>
  <c r="BF74" i="7"/>
  <c r="BE74" i="7"/>
  <c r="BD74" i="7"/>
  <c r="BC74" i="7"/>
  <c r="BB74" i="7"/>
  <c r="BA74" i="7"/>
  <c r="AZ74" i="7"/>
  <c r="AY74" i="7"/>
  <c r="AX74" i="7"/>
  <c r="AW74" i="7"/>
  <c r="AV74" i="7"/>
  <c r="AU74" i="7"/>
  <c r="AT74" i="7"/>
  <c r="AS74" i="7"/>
  <c r="AR74" i="7"/>
  <c r="AQ74" i="7"/>
  <c r="AP74" i="7"/>
  <c r="AO74" i="7"/>
  <c r="AN74" i="7"/>
  <c r="AM74" i="7"/>
  <c r="AL74" i="7"/>
  <c r="AK74" i="7"/>
  <c r="AJ74" i="7"/>
  <c r="AI74" i="7"/>
  <c r="AH74" i="7"/>
  <c r="AG74" i="7"/>
  <c r="AF74" i="7"/>
  <c r="AE74" i="7"/>
  <c r="AD74" i="7"/>
  <c r="AC74" i="7"/>
  <c r="AB74" i="7"/>
  <c r="AA74" i="7"/>
  <c r="Z74" i="7"/>
  <c r="Y74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DV73" i="7"/>
  <c r="DU73" i="7"/>
  <c r="DT73" i="7"/>
  <c r="DS73" i="7"/>
  <c r="DR73" i="7"/>
  <c r="DQ73" i="7"/>
  <c r="DP73" i="7"/>
  <c r="DO73" i="7"/>
  <c r="DN73" i="7"/>
  <c r="DM73" i="7"/>
  <c r="DL73" i="7"/>
  <c r="DK73" i="7"/>
  <c r="DJ73" i="7"/>
  <c r="DI73" i="7"/>
  <c r="DH73" i="7"/>
  <c r="DG73" i="7"/>
  <c r="DF73" i="7"/>
  <c r="DE73" i="7"/>
  <c r="DD73" i="7"/>
  <c r="DC73" i="7"/>
  <c r="DB73" i="7"/>
  <c r="DA73" i="7"/>
  <c r="CZ73" i="7"/>
  <c r="CY73" i="7"/>
  <c r="CX73" i="7"/>
  <c r="CW73" i="7"/>
  <c r="CV73" i="7"/>
  <c r="CU73" i="7"/>
  <c r="CT73" i="7"/>
  <c r="CS73" i="7"/>
  <c r="CR73" i="7"/>
  <c r="CQ73" i="7"/>
  <c r="CP73" i="7"/>
  <c r="CO73" i="7"/>
  <c r="CN73" i="7"/>
  <c r="CM73" i="7"/>
  <c r="CL73" i="7"/>
  <c r="CK73" i="7"/>
  <c r="CJ73" i="7"/>
  <c r="CI73" i="7"/>
  <c r="CH73" i="7"/>
  <c r="CG73" i="7"/>
  <c r="CF73" i="7"/>
  <c r="CE73" i="7"/>
  <c r="CD73" i="7"/>
  <c r="CC73" i="7"/>
  <c r="CB73" i="7"/>
  <c r="CA73" i="7"/>
  <c r="BZ73" i="7"/>
  <c r="BY73" i="7"/>
  <c r="BX73" i="7"/>
  <c r="BW73" i="7"/>
  <c r="BV73" i="7"/>
  <c r="BU73" i="7"/>
  <c r="BT73" i="7"/>
  <c r="BS73" i="7"/>
  <c r="BR73" i="7"/>
  <c r="BQ73" i="7"/>
  <c r="BP73" i="7"/>
  <c r="BO73" i="7"/>
  <c r="BN73" i="7"/>
  <c r="BM73" i="7"/>
  <c r="BL73" i="7"/>
  <c r="BK73" i="7"/>
  <c r="BJ73" i="7"/>
  <c r="BI73" i="7"/>
  <c r="BH73" i="7"/>
  <c r="BG73" i="7"/>
  <c r="BF73" i="7"/>
  <c r="BE73" i="7"/>
  <c r="BD73" i="7"/>
  <c r="BC73" i="7"/>
  <c r="BB73" i="7"/>
  <c r="BA73" i="7"/>
  <c r="AZ73" i="7"/>
  <c r="AY73" i="7"/>
  <c r="AX73" i="7"/>
  <c r="AW73" i="7"/>
  <c r="AV73" i="7"/>
  <c r="AU73" i="7"/>
  <c r="AT73" i="7"/>
  <c r="AS73" i="7"/>
  <c r="AR73" i="7"/>
  <c r="AQ73" i="7"/>
  <c r="AP73" i="7"/>
  <c r="AO73" i="7"/>
  <c r="AN73" i="7"/>
  <c r="AM73" i="7"/>
  <c r="AL73" i="7"/>
  <c r="AK73" i="7"/>
  <c r="AJ73" i="7"/>
  <c r="AI73" i="7"/>
  <c r="AH73" i="7"/>
  <c r="AG73" i="7"/>
  <c r="AF73" i="7"/>
  <c r="AE73" i="7"/>
  <c r="AD73" i="7"/>
  <c r="AC73" i="7"/>
  <c r="AB73" i="7"/>
  <c r="AA73" i="7"/>
  <c r="Z73" i="7"/>
  <c r="Y73" i="7"/>
  <c r="X73" i="7"/>
  <c r="W73" i="7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DV72" i="7"/>
  <c r="DU72" i="7"/>
  <c r="DT72" i="7"/>
  <c r="DS72" i="7"/>
  <c r="DR72" i="7"/>
  <c r="DQ72" i="7"/>
  <c r="DP72" i="7"/>
  <c r="DO72" i="7"/>
  <c r="DN72" i="7"/>
  <c r="DM72" i="7"/>
  <c r="DL72" i="7"/>
  <c r="DK72" i="7"/>
  <c r="DJ72" i="7"/>
  <c r="DI72" i="7"/>
  <c r="DH72" i="7"/>
  <c r="DG72" i="7"/>
  <c r="DF72" i="7"/>
  <c r="DE72" i="7"/>
  <c r="DD72" i="7"/>
  <c r="DC72" i="7"/>
  <c r="DB72" i="7"/>
  <c r="DA72" i="7"/>
  <c r="CZ72" i="7"/>
  <c r="CY72" i="7"/>
  <c r="CX72" i="7"/>
  <c r="CW72" i="7"/>
  <c r="CV72" i="7"/>
  <c r="CU72" i="7"/>
  <c r="CT72" i="7"/>
  <c r="CS72" i="7"/>
  <c r="CR72" i="7"/>
  <c r="CQ72" i="7"/>
  <c r="CP72" i="7"/>
  <c r="CO72" i="7"/>
  <c r="CN72" i="7"/>
  <c r="CM72" i="7"/>
  <c r="CL72" i="7"/>
  <c r="CK72" i="7"/>
  <c r="CJ72" i="7"/>
  <c r="CI72" i="7"/>
  <c r="CH72" i="7"/>
  <c r="CG72" i="7"/>
  <c r="CF72" i="7"/>
  <c r="CE72" i="7"/>
  <c r="CD72" i="7"/>
  <c r="CC72" i="7"/>
  <c r="CB72" i="7"/>
  <c r="CA72" i="7"/>
  <c r="BZ72" i="7"/>
  <c r="BY72" i="7"/>
  <c r="BX72" i="7"/>
  <c r="BW72" i="7"/>
  <c r="BV72" i="7"/>
  <c r="BU72" i="7"/>
  <c r="BT72" i="7"/>
  <c r="BS72" i="7"/>
  <c r="BR72" i="7"/>
  <c r="BQ72" i="7"/>
  <c r="BP72" i="7"/>
  <c r="BO72" i="7"/>
  <c r="BN72" i="7"/>
  <c r="BM72" i="7"/>
  <c r="BL72" i="7"/>
  <c r="BK72" i="7"/>
  <c r="BJ72" i="7"/>
  <c r="BI72" i="7"/>
  <c r="BH72" i="7"/>
  <c r="BG72" i="7"/>
  <c r="BF72" i="7"/>
  <c r="BE72" i="7"/>
  <c r="BD72" i="7"/>
  <c r="BC72" i="7"/>
  <c r="BB72" i="7"/>
  <c r="BA72" i="7"/>
  <c r="AZ72" i="7"/>
  <c r="AY72" i="7"/>
  <c r="AX72" i="7"/>
  <c r="AW72" i="7"/>
  <c r="AV72" i="7"/>
  <c r="AU72" i="7"/>
  <c r="AT72" i="7"/>
  <c r="AS72" i="7"/>
  <c r="AR72" i="7"/>
  <c r="AQ72" i="7"/>
  <c r="AP72" i="7"/>
  <c r="AO72" i="7"/>
  <c r="AN72" i="7"/>
  <c r="AM72" i="7"/>
  <c r="AL72" i="7"/>
  <c r="AK72" i="7"/>
  <c r="AJ72" i="7"/>
  <c r="AI72" i="7"/>
  <c r="AH72" i="7"/>
  <c r="AG72" i="7"/>
  <c r="AF72" i="7"/>
  <c r="AE72" i="7"/>
  <c r="AD72" i="7"/>
  <c r="AC72" i="7"/>
  <c r="AB72" i="7"/>
  <c r="AA72" i="7"/>
  <c r="Z72" i="7"/>
  <c r="Y72" i="7"/>
  <c r="X72" i="7"/>
  <c r="W72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DV71" i="7"/>
  <c r="DU71" i="7"/>
  <c r="DT71" i="7"/>
  <c r="DS71" i="7"/>
  <c r="DR71" i="7"/>
  <c r="DQ71" i="7"/>
  <c r="DP71" i="7"/>
  <c r="DO71" i="7"/>
  <c r="DN71" i="7"/>
  <c r="DM71" i="7"/>
  <c r="DL71" i="7"/>
  <c r="DK71" i="7"/>
  <c r="DJ71" i="7"/>
  <c r="DI71" i="7"/>
  <c r="DH71" i="7"/>
  <c r="DG71" i="7"/>
  <c r="DF71" i="7"/>
  <c r="DE71" i="7"/>
  <c r="DD71" i="7"/>
  <c r="DC71" i="7"/>
  <c r="DB71" i="7"/>
  <c r="DA71" i="7"/>
  <c r="CZ71" i="7"/>
  <c r="CY71" i="7"/>
  <c r="CX71" i="7"/>
  <c r="CW71" i="7"/>
  <c r="CV71" i="7"/>
  <c r="CU71" i="7"/>
  <c r="CT71" i="7"/>
  <c r="CS71" i="7"/>
  <c r="CR71" i="7"/>
  <c r="CQ71" i="7"/>
  <c r="CP71" i="7"/>
  <c r="CO71" i="7"/>
  <c r="CN71" i="7"/>
  <c r="CM71" i="7"/>
  <c r="CL71" i="7"/>
  <c r="CK71" i="7"/>
  <c r="CJ71" i="7"/>
  <c r="CI71" i="7"/>
  <c r="CH71" i="7"/>
  <c r="CG71" i="7"/>
  <c r="CF71" i="7"/>
  <c r="CE71" i="7"/>
  <c r="CD71" i="7"/>
  <c r="CC71" i="7"/>
  <c r="CB71" i="7"/>
  <c r="CA71" i="7"/>
  <c r="BZ71" i="7"/>
  <c r="BY71" i="7"/>
  <c r="BX71" i="7"/>
  <c r="BW71" i="7"/>
  <c r="BV71" i="7"/>
  <c r="BU71" i="7"/>
  <c r="BT71" i="7"/>
  <c r="BS71" i="7"/>
  <c r="BR71" i="7"/>
  <c r="BQ71" i="7"/>
  <c r="BP71" i="7"/>
  <c r="BO71" i="7"/>
  <c r="BN71" i="7"/>
  <c r="BM71" i="7"/>
  <c r="BL71" i="7"/>
  <c r="BK71" i="7"/>
  <c r="BJ71" i="7"/>
  <c r="BI71" i="7"/>
  <c r="BH71" i="7"/>
  <c r="BG71" i="7"/>
  <c r="BF71" i="7"/>
  <c r="BE71" i="7"/>
  <c r="BD71" i="7"/>
  <c r="BC71" i="7"/>
  <c r="BB71" i="7"/>
  <c r="BA71" i="7"/>
  <c r="AZ71" i="7"/>
  <c r="AY71" i="7"/>
  <c r="AX71" i="7"/>
  <c r="AW71" i="7"/>
  <c r="AV71" i="7"/>
  <c r="AU71" i="7"/>
  <c r="AT71" i="7"/>
  <c r="AS71" i="7"/>
  <c r="AR71" i="7"/>
  <c r="AQ71" i="7"/>
  <c r="AP71" i="7"/>
  <c r="AO71" i="7"/>
  <c r="AN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DV70" i="7"/>
  <c r="DU70" i="7"/>
  <c r="DT70" i="7"/>
  <c r="DS70" i="7"/>
  <c r="DR70" i="7"/>
  <c r="DQ70" i="7"/>
  <c r="DP70" i="7"/>
  <c r="DO70" i="7"/>
  <c r="DN70" i="7"/>
  <c r="DM70" i="7"/>
  <c r="DL70" i="7"/>
  <c r="DK70" i="7"/>
  <c r="DJ70" i="7"/>
  <c r="DI70" i="7"/>
  <c r="DH70" i="7"/>
  <c r="DG70" i="7"/>
  <c r="DF70" i="7"/>
  <c r="DE70" i="7"/>
  <c r="DD70" i="7"/>
  <c r="DC70" i="7"/>
  <c r="DB70" i="7"/>
  <c r="DA70" i="7"/>
  <c r="CZ70" i="7"/>
  <c r="CY70" i="7"/>
  <c r="CX70" i="7"/>
  <c r="CW70" i="7"/>
  <c r="CV70" i="7"/>
  <c r="CU70" i="7"/>
  <c r="CT70" i="7"/>
  <c r="CS70" i="7"/>
  <c r="CR70" i="7"/>
  <c r="CQ70" i="7"/>
  <c r="CP70" i="7"/>
  <c r="CO70" i="7"/>
  <c r="CN70" i="7"/>
  <c r="CM70" i="7"/>
  <c r="CL70" i="7"/>
  <c r="CK70" i="7"/>
  <c r="CJ70" i="7"/>
  <c r="CI70" i="7"/>
  <c r="CH70" i="7"/>
  <c r="CG70" i="7"/>
  <c r="CF70" i="7"/>
  <c r="CE70" i="7"/>
  <c r="CD70" i="7"/>
  <c r="CC70" i="7"/>
  <c r="CB70" i="7"/>
  <c r="CA70" i="7"/>
  <c r="BZ70" i="7"/>
  <c r="BY70" i="7"/>
  <c r="BX70" i="7"/>
  <c r="BW70" i="7"/>
  <c r="BV70" i="7"/>
  <c r="BU70" i="7"/>
  <c r="BT70" i="7"/>
  <c r="BS70" i="7"/>
  <c r="BR70" i="7"/>
  <c r="BQ70" i="7"/>
  <c r="BP70" i="7"/>
  <c r="BO70" i="7"/>
  <c r="BN70" i="7"/>
  <c r="BM70" i="7"/>
  <c r="BL70" i="7"/>
  <c r="BK70" i="7"/>
  <c r="BJ70" i="7"/>
  <c r="BI70" i="7"/>
  <c r="BH70" i="7"/>
  <c r="BG70" i="7"/>
  <c r="BF70" i="7"/>
  <c r="BE70" i="7"/>
  <c r="BD70" i="7"/>
  <c r="BC70" i="7"/>
  <c r="BB70" i="7"/>
  <c r="BA70" i="7"/>
  <c r="AZ70" i="7"/>
  <c r="AY70" i="7"/>
  <c r="AX70" i="7"/>
  <c r="AW70" i="7"/>
  <c r="AV70" i="7"/>
  <c r="AU70" i="7"/>
  <c r="AT70" i="7"/>
  <c r="AS70" i="7"/>
  <c r="AR70" i="7"/>
  <c r="AQ70" i="7"/>
  <c r="AP70" i="7"/>
  <c r="AO70" i="7"/>
  <c r="AN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DV69" i="7"/>
  <c r="DU69" i="7"/>
  <c r="DT69" i="7"/>
  <c r="DS69" i="7"/>
  <c r="DR69" i="7"/>
  <c r="DQ69" i="7"/>
  <c r="DP69" i="7"/>
  <c r="DO69" i="7"/>
  <c r="DN69" i="7"/>
  <c r="DM69" i="7"/>
  <c r="DL69" i="7"/>
  <c r="DK69" i="7"/>
  <c r="DJ69" i="7"/>
  <c r="DI69" i="7"/>
  <c r="DH69" i="7"/>
  <c r="DG69" i="7"/>
  <c r="DF69" i="7"/>
  <c r="DE69" i="7"/>
  <c r="DD69" i="7"/>
  <c r="DC69" i="7"/>
  <c r="DB69" i="7"/>
  <c r="DA69" i="7"/>
  <c r="CZ69" i="7"/>
  <c r="CY69" i="7"/>
  <c r="CX69" i="7"/>
  <c r="CW69" i="7"/>
  <c r="CV69" i="7"/>
  <c r="CU69" i="7"/>
  <c r="CT69" i="7"/>
  <c r="CS69" i="7"/>
  <c r="CR69" i="7"/>
  <c r="CQ69" i="7"/>
  <c r="CP69" i="7"/>
  <c r="CO69" i="7"/>
  <c r="CN69" i="7"/>
  <c r="CM69" i="7"/>
  <c r="CL69" i="7"/>
  <c r="CK69" i="7"/>
  <c r="CJ69" i="7"/>
  <c r="CI69" i="7"/>
  <c r="CH69" i="7"/>
  <c r="CG69" i="7"/>
  <c r="CF69" i="7"/>
  <c r="CE69" i="7"/>
  <c r="CD69" i="7"/>
  <c r="CC69" i="7"/>
  <c r="CB69" i="7"/>
  <c r="CA69" i="7"/>
  <c r="BZ69" i="7"/>
  <c r="BY69" i="7"/>
  <c r="BX69" i="7"/>
  <c r="BW69" i="7"/>
  <c r="BV69" i="7"/>
  <c r="BU69" i="7"/>
  <c r="BT69" i="7"/>
  <c r="BS69" i="7"/>
  <c r="BR69" i="7"/>
  <c r="BQ69" i="7"/>
  <c r="BP69" i="7"/>
  <c r="BO69" i="7"/>
  <c r="BN69" i="7"/>
  <c r="BM69" i="7"/>
  <c r="BL69" i="7"/>
  <c r="BK69" i="7"/>
  <c r="BJ69" i="7"/>
  <c r="BI69" i="7"/>
  <c r="BH69" i="7"/>
  <c r="BG69" i="7"/>
  <c r="BF69" i="7"/>
  <c r="BE69" i="7"/>
  <c r="BD69" i="7"/>
  <c r="BC69" i="7"/>
  <c r="BB69" i="7"/>
  <c r="BA69" i="7"/>
  <c r="AZ69" i="7"/>
  <c r="AY69" i="7"/>
  <c r="AX69" i="7"/>
  <c r="AW69" i="7"/>
  <c r="AV69" i="7"/>
  <c r="AU69" i="7"/>
  <c r="AT69" i="7"/>
  <c r="AS69" i="7"/>
  <c r="AR69" i="7"/>
  <c r="AQ69" i="7"/>
  <c r="AP69" i="7"/>
  <c r="AO69" i="7"/>
  <c r="AN69" i="7"/>
  <c r="AM69" i="7"/>
  <c r="AL69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DV68" i="7"/>
  <c r="DU68" i="7"/>
  <c r="DT68" i="7"/>
  <c r="DS68" i="7"/>
  <c r="DR68" i="7"/>
  <c r="DQ68" i="7"/>
  <c r="DP68" i="7"/>
  <c r="DO68" i="7"/>
  <c r="DN68" i="7"/>
  <c r="DM68" i="7"/>
  <c r="DL68" i="7"/>
  <c r="DK68" i="7"/>
  <c r="DJ68" i="7"/>
  <c r="DI68" i="7"/>
  <c r="DH68" i="7"/>
  <c r="DG68" i="7"/>
  <c r="DF68" i="7"/>
  <c r="DE68" i="7"/>
  <c r="DD68" i="7"/>
  <c r="DC68" i="7"/>
  <c r="DB68" i="7"/>
  <c r="DA68" i="7"/>
  <c r="CZ68" i="7"/>
  <c r="CY68" i="7"/>
  <c r="CX68" i="7"/>
  <c r="CW68" i="7"/>
  <c r="CV68" i="7"/>
  <c r="CU68" i="7"/>
  <c r="CT68" i="7"/>
  <c r="CS68" i="7"/>
  <c r="CR68" i="7"/>
  <c r="CQ68" i="7"/>
  <c r="CP68" i="7"/>
  <c r="CO68" i="7"/>
  <c r="CN68" i="7"/>
  <c r="CM68" i="7"/>
  <c r="CL68" i="7"/>
  <c r="CK68" i="7"/>
  <c r="CJ68" i="7"/>
  <c r="CI68" i="7"/>
  <c r="CH68" i="7"/>
  <c r="CG68" i="7"/>
  <c r="CF68" i="7"/>
  <c r="CE68" i="7"/>
  <c r="CD68" i="7"/>
  <c r="CC68" i="7"/>
  <c r="CB68" i="7"/>
  <c r="CA68" i="7"/>
  <c r="BZ68" i="7"/>
  <c r="BY68" i="7"/>
  <c r="BX68" i="7"/>
  <c r="BW68" i="7"/>
  <c r="BV68" i="7"/>
  <c r="BU68" i="7"/>
  <c r="BT68" i="7"/>
  <c r="BS68" i="7"/>
  <c r="BR68" i="7"/>
  <c r="BQ68" i="7"/>
  <c r="BP68" i="7"/>
  <c r="BO68" i="7"/>
  <c r="BN68" i="7"/>
  <c r="BM68" i="7"/>
  <c r="BL68" i="7"/>
  <c r="BK68" i="7"/>
  <c r="BJ68" i="7"/>
  <c r="BI68" i="7"/>
  <c r="BH68" i="7"/>
  <c r="BG68" i="7"/>
  <c r="BF68" i="7"/>
  <c r="BE68" i="7"/>
  <c r="BD68" i="7"/>
  <c r="BC68" i="7"/>
  <c r="BB68" i="7"/>
  <c r="BA68" i="7"/>
  <c r="AZ68" i="7"/>
  <c r="AY68" i="7"/>
  <c r="AX68" i="7"/>
  <c r="AW68" i="7"/>
  <c r="AV68" i="7"/>
  <c r="AU68" i="7"/>
  <c r="AT68" i="7"/>
  <c r="AS68" i="7"/>
  <c r="AR68" i="7"/>
  <c r="AQ68" i="7"/>
  <c r="AP68" i="7"/>
  <c r="AO68" i="7"/>
  <c r="AN68" i="7"/>
  <c r="AM68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DV67" i="7"/>
  <c r="DU67" i="7"/>
  <c r="DT67" i="7"/>
  <c r="DS67" i="7"/>
  <c r="DR67" i="7"/>
  <c r="DQ67" i="7"/>
  <c r="DP67" i="7"/>
  <c r="DO67" i="7"/>
  <c r="DN67" i="7"/>
  <c r="DM67" i="7"/>
  <c r="DL67" i="7"/>
  <c r="DK67" i="7"/>
  <c r="DJ67" i="7"/>
  <c r="DI67" i="7"/>
  <c r="DH67" i="7"/>
  <c r="DG67" i="7"/>
  <c r="DF67" i="7"/>
  <c r="DE67" i="7"/>
  <c r="DD67" i="7"/>
  <c r="DC67" i="7"/>
  <c r="DB67" i="7"/>
  <c r="DA67" i="7"/>
  <c r="CZ67" i="7"/>
  <c r="CY67" i="7"/>
  <c r="CX67" i="7"/>
  <c r="CW67" i="7"/>
  <c r="CV67" i="7"/>
  <c r="CU67" i="7"/>
  <c r="CT67" i="7"/>
  <c r="CS67" i="7"/>
  <c r="CR67" i="7"/>
  <c r="CQ67" i="7"/>
  <c r="CP67" i="7"/>
  <c r="CO67" i="7"/>
  <c r="CN67" i="7"/>
  <c r="CM67" i="7"/>
  <c r="CL67" i="7"/>
  <c r="CK67" i="7"/>
  <c r="CJ67" i="7"/>
  <c r="CI67" i="7"/>
  <c r="CH67" i="7"/>
  <c r="CG67" i="7"/>
  <c r="CF67" i="7"/>
  <c r="CE67" i="7"/>
  <c r="CD67" i="7"/>
  <c r="CC67" i="7"/>
  <c r="CB67" i="7"/>
  <c r="CA67" i="7"/>
  <c r="BZ67" i="7"/>
  <c r="BY67" i="7"/>
  <c r="BX67" i="7"/>
  <c r="BW67" i="7"/>
  <c r="BV67" i="7"/>
  <c r="BU67" i="7"/>
  <c r="BT67" i="7"/>
  <c r="BS67" i="7"/>
  <c r="BR67" i="7"/>
  <c r="BQ67" i="7"/>
  <c r="BP67" i="7"/>
  <c r="BO67" i="7"/>
  <c r="BN67" i="7"/>
  <c r="BM67" i="7"/>
  <c r="BL67" i="7"/>
  <c r="BK67" i="7"/>
  <c r="BJ67" i="7"/>
  <c r="BI67" i="7"/>
  <c r="BH67" i="7"/>
  <c r="BG67" i="7"/>
  <c r="BF67" i="7"/>
  <c r="BE67" i="7"/>
  <c r="BD67" i="7"/>
  <c r="BC67" i="7"/>
  <c r="BB67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DV66" i="7"/>
  <c r="DU66" i="7"/>
  <c r="DT66" i="7"/>
  <c r="DS66" i="7"/>
  <c r="DR66" i="7"/>
  <c r="DQ66" i="7"/>
  <c r="DP66" i="7"/>
  <c r="DO66" i="7"/>
  <c r="DN66" i="7"/>
  <c r="DM66" i="7"/>
  <c r="DL66" i="7"/>
  <c r="DK66" i="7"/>
  <c r="DJ66" i="7"/>
  <c r="DI66" i="7"/>
  <c r="DH66" i="7"/>
  <c r="DG66" i="7"/>
  <c r="DF66" i="7"/>
  <c r="DE66" i="7"/>
  <c r="DD66" i="7"/>
  <c r="DC66" i="7"/>
  <c r="DB66" i="7"/>
  <c r="DA66" i="7"/>
  <c r="CZ66" i="7"/>
  <c r="CY66" i="7"/>
  <c r="CX66" i="7"/>
  <c r="CW66" i="7"/>
  <c r="CV66" i="7"/>
  <c r="CU66" i="7"/>
  <c r="CT66" i="7"/>
  <c r="CS66" i="7"/>
  <c r="CR66" i="7"/>
  <c r="CQ66" i="7"/>
  <c r="CP66" i="7"/>
  <c r="CO66" i="7"/>
  <c r="CN66" i="7"/>
  <c r="CM66" i="7"/>
  <c r="CL66" i="7"/>
  <c r="CK66" i="7"/>
  <c r="CJ66" i="7"/>
  <c r="CI66" i="7"/>
  <c r="CH66" i="7"/>
  <c r="CG66" i="7"/>
  <c r="CF66" i="7"/>
  <c r="CE66" i="7"/>
  <c r="CD66" i="7"/>
  <c r="CC66" i="7"/>
  <c r="CB66" i="7"/>
  <c r="CA66" i="7"/>
  <c r="BZ66" i="7"/>
  <c r="BY66" i="7"/>
  <c r="BX66" i="7"/>
  <c r="BW66" i="7"/>
  <c r="BV66" i="7"/>
  <c r="BU66" i="7"/>
  <c r="BT66" i="7"/>
  <c r="BS66" i="7"/>
  <c r="BR66" i="7"/>
  <c r="BQ66" i="7"/>
  <c r="BP66" i="7"/>
  <c r="BO66" i="7"/>
  <c r="BN66" i="7"/>
  <c r="BM66" i="7"/>
  <c r="BL66" i="7"/>
  <c r="BK66" i="7"/>
  <c r="BJ66" i="7"/>
  <c r="BI66" i="7"/>
  <c r="BH66" i="7"/>
  <c r="BG66" i="7"/>
  <c r="BF66" i="7"/>
  <c r="BE66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DV65" i="7"/>
  <c r="DU65" i="7"/>
  <c r="DT65" i="7"/>
  <c r="DS65" i="7"/>
  <c r="DR65" i="7"/>
  <c r="DQ65" i="7"/>
  <c r="DP65" i="7"/>
  <c r="DO65" i="7"/>
  <c r="DN65" i="7"/>
  <c r="DM65" i="7"/>
  <c r="DL65" i="7"/>
  <c r="DK65" i="7"/>
  <c r="DJ65" i="7"/>
  <c r="DI65" i="7"/>
  <c r="DH65" i="7"/>
  <c r="DG65" i="7"/>
  <c r="DF65" i="7"/>
  <c r="DE65" i="7"/>
  <c r="DD65" i="7"/>
  <c r="DC65" i="7"/>
  <c r="DB65" i="7"/>
  <c r="DA65" i="7"/>
  <c r="CZ65" i="7"/>
  <c r="CY65" i="7"/>
  <c r="CX65" i="7"/>
  <c r="CW65" i="7"/>
  <c r="CV65" i="7"/>
  <c r="CU65" i="7"/>
  <c r="CT65" i="7"/>
  <c r="CS65" i="7"/>
  <c r="CR65" i="7"/>
  <c r="CQ65" i="7"/>
  <c r="CP65" i="7"/>
  <c r="CO65" i="7"/>
  <c r="CN65" i="7"/>
  <c r="CM65" i="7"/>
  <c r="CL65" i="7"/>
  <c r="CK65" i="7"/>
  <c r="CJ65" i="7"/>
  <c r="CI65" i="7"/>
  <c r="CH65" i="7"/>
  <c r="CG65" i="7"/>
  <c r="CF65" i="7"/>
  <c r="CE65" i="7"/>
  <c r="CD65" i="7"/>
  <c r="CC65" i="7"/>
  <c r="CB65" i="7"/>
  <c r="CA65" i="7"/>
  <c r="BZ65" i="7"/>
  <c r="BY65" i="7"/>
  <c r="BX65" i="7"/>
  <c r="BW65" i="7"/>
  <c r="BV65" i="7"/>
  <c r="BU65" i="7"/>
  <c r="BT65" i="7"/>
  <c r="BS65" i="7"/>
  <c r="BR65" i="7"/>
  <c r="BQ65" i="7"/>
  <c r="BP65" i="7"/>
  <c r="BO65" i="7"/>
  <c r="BN65" i="7"/>
  <c r="BM65" i="7"/>
  <c r="BL65" i="7"/>
  <c r="BK65" i="7"/>
  <c r="BJ65" i="7"/>
  <c r="BI65" i="7"/>
  <c r="BH65" i="7"/>
  <c r="BG65" i="7"/>
  <c r="BF65" i="7"/>
  <c r="BE65" i="7"/>
  <c r="BD65" i="7"/>
  <c r="BC65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DV64" i="7"/>
  <c r="DU64" i="7"/>
  <c r="DT64" i="7"/>
  <c r="DS64" i="7"/>
  <c r="DR64" i="7"/>
  <c r="DQ64" i="7"/>
  <c r="DP64" i="7"/>
  <c r="DO64" i="7"/>
  <c r="DN64" i="7"/>
  <c r="DM64" i="7"/>
  <c r="DL64" i="7"/>
  <c r="DK64" i="7"/>
  <c r="DJ64" i="7"/>
  <c r="DI64" i="7"/>
  <c r="DH64" i="7"/>
  <c r="DG64" i="7"/>
  <c r="DF64" i="7"/>
  <c r="DE64" i="7"/>
  <c r="DD64" i="7"/>
  <c r="DC64" i="7"/>
  <c r="DB64" i="7"/>
  <c r="DA64" i="7"/>
  <c r="CZ64" i="7"/>
  <c r="CY64" i="7"/>
  <c r="CX64" i="7"/>
  <c r="CW64" i="7"/>
  <c r="CV64" i="7"/>
  <c r="CU64" i="7"/>
  <c r="CT64" i="7"/>
  <c r="CS64" i="7"/>
  <c r="CR64" i="7"/>
  <c r="CQ64" i="7"/>
  <c r="CP64" i="7"/>
  <c r="CO64" i="7"/>
  <c r="CN64" i="7"/>
  <c r="CM64" i="7"/>
  <c r="CL64" i="7"/>
  <c r="CK64" i="7"/>
  <c r="CJ64" i="7"/>
  <c r="CI64" i="7"/>
  <c r="CH64" i="7"/>
  <c r="CG64" i="7"/>
  <c r="CF64" i="7"/>
  <c r="CE64" i="7"/>
  <c r="CD64" i="7"/>
  <c r="CC64" i="7"/>
  <c r="CB64" i="7"/>
  <c r="CA64" i="7"/>
  <c r="BZ64" i="7"/>
  <c r="BY64" i="7"/>
  <c r="BX64" i="7"/>
  <c r="BW64" i="7"/>
  <c r="BV64" i="7"/>
  <c r="BU64" i="7"/>
  <c r="BT64" i="7"/>
  <c r="BS64" i="7"/>
  <c r="BR64" i="7"/>
  <c r="BQ64" i="7"/>
  <c r="BP64" i="7"/>
  <c r="BO64" i="7"/>
  <c r="BN64" i="7"/>
  <c r="BM64" i="7"/>
  <c r="BL64" i="7"/>
  <c r="BK64" i="7"/>
  <c r="BJ64" i="7"/>
  <c r="BI64" i="7"/>
  <c r="BH64" i="7"/>
  <c r="BG64" i="7"/>
  <c r="BF64" i="7"/>
  <c r="BE64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DV63" i="7"/>
  <c r="DU63" i="7"/>
  <c r="DT63" i="7"/>
  <c r="DS63" i="7"/>
  <c r="DR63" i="7"/>
  <c r="DQ63" i="7"/>
  <c r="DP63" i="7"/>
  <c r="DO63" i="7"/>
  <c r="DN63" i="7"/>
  <c r="DM63" i="7"/>
  <c r="DL63" i="7"/>
  <c r="DK63" i="7"/>
  <c r="DJ63" i="7"/>
  <c r="DI63" i="7"/>
  <c r="DH63" i="7"/>
  <c r="DG63" i="7"/>
  <c r="DF63" i="7"/>
  <c r="DE63" i="7"/>
  <c r="DD63" i="7"/>
  <c r="DC63" i="7"/>
  <c r="DB63" i="7"/>
  <c r="DA63" i="7"/>
  <c r="CZ63" i="7"/>
  <c r="CY63" i="7"/>
  <c r="CX63" i="7"/>
  <c r="CW63" i="7"/>
  <c r="CV63" i="7"/>
  <c r="CU63" i="7"/>
  <c r="CT63" i="7"/>
  <c r="CS63" i="7"/>
  <c r="CR63" i="7"/>
  <c r="CQ63" i="7"/>
  <c r="CP63" i="7"/>
  <c r="CO63" i="7"/>
  <c r="CN63" i="7"/>
  <c r="CM63" i="7"/>
  <c r="CL63" i="7"/>
  <c r="CK63" i="7"/>
  <c r="CJ63" i="7"/>
  <c r="CI63" i="7"/>
  <c r="CH63" i="7"/>
  <c r="CG63" i="7"/>
  <c r="CF63" i="7"/>
  <c r="CE63" i="7"/>
  <c r="CD63" i="7"/>
  <c r="CC63" i="7"/>
  <c r="CB63" i="7"/>
  <c r="CA63" i="7"/>
  <c r="BZ63" i="7"/>
  <c r="BY63" i="7"/>
  <c r="BX63" i="7"/>
  <c r="BW63" i="7"/>
  <c r="BV63" i="7"/>
  <c r="BU63" i="7"/>
  <c r="BT63" i="7"/>
  <c r="BS63" i="7"/>
  <c r="BR63" i="7"/>
  <c r="BQ63" i="7"/>
  <c r="BP63" i="7"/>
  <c r="BO63" i="7"/>
  <c r="BN63" i="7"/>
  <c r="BM63" i="7"/>
  <c r="BL63" i="7"/>
  <c r="BK63" i="7"/>
  <c r="BJ63" i="7"/>
  <c r="BI63" i="7"/>
  <c r="BH63" i="7"/>
  <c r="BG63" i="7"/>
  <c r="BF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DV62" i="7"/>
  <c r="DU62" i="7"/>
  <c r="DT62" i="7"/>
  <c r="DS62" i="7"/>
  <c r="DR62" i="7"/>
  <c r="DQ62" i="7"/>
  <c r="DP62" i="7"/>
  <c r="DO62" i="7"/>
  <c r="DN62" i="7"/>
  <c r="DM62" i="7"/>
  <c r="DL62" i="7"/>
  <c r="DK62" i="7"/>
  <c r="DJ62" i="7"/>
  <c r="DI62" i="7"/>
  <c r="DH62" i="7"/>
  <c r="DG62" i="7"/>
  <c r="DF62" i="7"/>
  <c r="DE62" i="7"/>
  <c r="DD62" i="7"/>
  <c r="DC62" i="7"/>
  <c r="DB62" i="7"/>
  <c r="DA62" i="7"/>
  <c r="CZ62" i="7"/>
  <c r="CY62" i="7"/>
  <c r="CX62" i="7"/>
  <c r="CW62" i="7"/>
  <c r="CV62" i="7"/>
  <c r="CU62" i="7"/>
  <c r="CT62" i="7"/>
  <c r="CS62" i="7"/>
  <c r="CR62" i="7"/>
  <c r="CQ62" i="7"/>
  <c r="CP62" i="7"/>
  <c r="CO62" i="7"/>
  <c r="CN62" i="7"/>
  <c r="CM62" i="7"/>
  <c r="CL62" i="7"/>
  <c r="CK62" i="7"/>
  <c r="CJ62" i="7"/>
  <c r="CI62" i="7"/>
  <c r="CH62" i="7"/>
  <c r="CG62" i="7"/>
  <c r="CF62" i="7"/>
  <c r="CE62" i="7"/>
  <c r="CD62" i="7"/>
  <c r="CC62" i="7"/>
  <c r="CB62" i="7"/>
  <c r="CA62" i="7"/>
  <c r="BZ62" i="7"/>
  <c r="BY62" i="7"/>
  <c r="BX62" i="7"/>
  <c r="BW62" i="7"/>
  <c r="BV62" i="7"/>
  <c r="BU62" i="7"/>
  <c r="BT62" i="7"/>
  <c r="BS62" i="7"/>
  <c r="BR62" i="7"/>
  <c r="BQ62" i="7"/>
  <c r="BP62" i="7"/>
  <c r="BO62" i="7"/>
  <c r="BN62" i="7"/>
  <c r="BM62" i="7"/>
  <c r="BL62" i="7"/>
  <c r="BK62" i="7"/>
  <c r="BJ62" i="7"/>
  <c r="BI62" i="7"/>
  <c r="BH62" i="7"/>
  <c r="BG62" i="7"/>
  <c r="BF62" i="7"/>
  <c r="BE62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DV61" i="7"/>
  <c r="DU61" i="7"/>
  <c r="DT61" i="7"/>
  <c r="DS61" i="7"/>
  <c r="DR61" i="7"/>
  <c r="DQ61" i="7"/>
  <c r="DP61" i="7"/>
  <c r="DO61" i="7"/>
  <c r="DN61" i="7"/>
  <c r="DM61" i="7"/>
  <c r="DL61" i="7"/>
  <c r="DK61" i="7"/>
  <c r="DJ61" i="7"/>
  <c r="DI61" i="7"/>
  <c r="DH61" i="7"/>
  <c r="DG61" i="7"/>
  <c r="DF61" i="7"/>
  <c r="DE61" i="7"/>
  <c r="DD61" i="7"/>
  <c r="DC61" i="7"/>
  <c r="DB61" i="7"/>
  <c r="DA61" i="7"/>
  <c r="CZ61" i="7"/>
  <c r="CY61" i="7"/>
  <c r="CX61" i="7"/>
  <c r="CW61" i="7"/>
  <c r="CV61" i="7"/>
  <c r="CU61" i="7"/>
  <c r="CT61" i="7"/>
  <c r="CS61" i="7"/>
  <c r="CR61" i="7"/>
  <c r="CQ61" i="7"/>
  <c r="CP61" i="7"/>
  <c r="CO61" i="7"/>
  <c r="CN61" i="7"/>
  <c r="CM61" i="7"/>
  <c r="CL61" i="7"/>
  <c r="CK61" i="7"/>
  <c r="CJ61" i="7"/>
  <c r="CI61" i="7"/>
  <c r="CH61" i="7"/>
  <c r="CG61" i="7"/>
  <c r="CF61" i="7"/>
  <c r="CE61" i="7"/>
  <c r="CD61" i="7"/>
  <c r="CC61" i="7"/>
  <c r="CB61" i="7"/>
  <c r="CA61" i="7"/>
  <c r="BZ61" i="7"/>
  <c r="BY61" i="7"/>
  <c r="BX61" i="7"/>
  <c r="BW61" i="7"/>
  <c r="BV61" i="7"/>
  <c r="BU61" i="7"/>
  <c r="BT61" i="7"/>
  <c r="BS61" i="7"/>
  <c r="BR61" i="7"/>
  <c r="BQ61" i="7"/>
  <c r="BP61" i="7"/>
  <c r="BO61" i="7"/>
  <c r="BN61" i="7"/>
  <c r="BM61" i="7"/>
  <c r="BL61" i="7"/>
  <c r="BK61" i="7"/>
  <c r="BJ61" i="7"/>
  <c r="BI61" i="7"/>
  <c r="BH61" i="7"/>
  <c r="BG61" i="7"/>
  <c r="BF61" i="7"/>
  <c r="BE61" i="7"/>
  <c r="BD61" i="7"/>
  <c r="BC61" i="7"/>
  <c r="BB61" i="7"/>
  <c r="BA61" i="7"/>
  <c r="AZ61" i="7"/>
  <c r="AY61" i="7"/>
  <c r="AX61" i="7"/>
  <c r="AW61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DV60" i="7"/>
  <c r="DU60" i="7"/>
  <c r="DT60" i="7"/>
  <c r="DS60" i="7"/>
  <c r="DR60" i="7"/>
  <c r="DQ60" i="7"/>
  <c r="DP60" i="7"/>
  <c r="DO60" i="7"/>
  <c r="DN60" i="7"/>
  <c r="DM60" i="7"/>
  <c r="DL60" i="7"/>
  <c r="DK60" i="7"/>
  <c r="DJ60" i="7"/>
  <c r="DI60" i="7"/>
  <c r="DH60" i="7"/>
  <c r="DG60" i="7"/>
  <c r="DF60" i="7"/>
  <c r="DE60" i="7"/>
  <c r="DD60" i="7"/>
  <c r="DC60" i="7"/>
  <c r="DB60" i="7"/>
  <c r="DA60" i="7"/>
  <c r="CZ60" i="7"/>
  <c r="CY60" i="7"/>
  <c r="CX60" i="7"/>
  <c r="CW60" i="7"/>
  <c r="CV60" i="7"/>
  <c r="CU60" i="7"/>
  <c r="CT60" i="7"/>
  <c r="CS60" i="7"/>
  <c r="CR60" i="7"/>
  <c r="CQ60" i="7"/>
  <c r="CP60" i="7"/>
  <c r="CO60" i="7"/>
  <c r="CN60" i="7"/>
  <c r="CM60" i="7"/>
  <c r="CL60" i="7"/>
  <c r="CK60" i="7"/>
  <c r="CJ60" i="7"/>
  <c r="CI60" i="7"/>
  <c r="CH60" i="7"/>
  <c r="CG60" i="7"/>
  <c r="CF60" i="7"/>
  <c r="CE60" i="7"/>
  <c r="CD60" i="7"/>
  <c r="CC60" i="7"/>
  <c r="CB60" i="7"/>
  <c r="CA60" i="7"/>
  <c r="BZ60" i="7"/>
  <c r="BY60" i="7"/>
  <c r="BX60" i="7"/>
  <c r="BW60" i="7"/>
  <c r="BV60" i="7"/>
  <c r="BU60" i="7"/>
  <c r="BT60" i="7"/>
  <c r="BS60" i="7"/>
  <c r="BR60" i="7"/>
  <c r="BQ60" i="7"/>
  <c r="BP60" i="7"/>
  <c r="BO60" i="7"/>
  <c r="BN60" i="7"/>
  <c r="BM60" i="7"/>
  <c r="BL60" i="7"/>
  <c r="BK60" i="7"/>
  <c r="BJ60" i="7"/>
  <c r="BI60" i="7"/>
  <c r="BH60" i="7"/>
  <c r="BG60" i="7"/>
  <c r="BF60" i="7"/>
  <c r="BE60" i="7"/>
  <c r="BD60" i="7"/>
  <c r="BC60" i="7"/>
  <c r="BB60" i="7"/>
  <c r="BA60" i="7"/>
  <c r="AZ60" i="7"/>
  <c r="AY60" i="7"/>
  <c r="AX60" i="7"/>
  <c r="AW60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DV59" i="7"/>
  <c r="DU59" i="7"/>
  <c r="DT59" i="7"/>
  <c r="DS59" i="7"/>
  <c r="DR59" i="7"/>
  <c r="DQ59" i="7"/>
  <c r="DP59" i="7"/>
  <c r="DO59" i="7"/>
  <c r="DN59" i="7"/>
  <c r="DM59" i="7"/>
  <c r="DL59" i="7"/>
  <c r="DK59" i="7"/>
  <c r="DJ59" i="7"/>
  <c r="DI59" i="7"/>
  <c r="DH59" i="7"/>
  <c r="DG59" i="7"/>
  <c r="DF59" i="7"/>
  <c r="DE59" i="7"/>
  <c r="DD59" i="7"/>
  <c r="DC59" i="7"/>
  <c r="DB59" i="7"/>
  <c r="DA59" i="7"/>
  <c r="CZ59" i="7"/>
  <c r="CY59" i="7"/>
  <c r="CX59" i="7"/>
  <c r="CW59" i="7"/>
  <c r="CV59" i="7"/>
  <c r="CU59" i="7"/>
  <c r="CT59" i="7"/>
  <c r="CS59" i="7"/>
  <c r="CR59" i="7"/>
  <c r="CQ59" i="7"/>
  <c r="CP59" i="7"/>
  <c r="CO59" i="7"/>
  <c r="CN59" i="7"/>
  <c r="CM59" i="7"/>
  <c r="CL59" i="7"/>
  <c r="CK59" i="7"/>
  <c r="CJ59" i="7"/>
  <c r="CI59" i="7"/>
  <c r="CH59" i="7"/>
  <c r="CG59" i="7"/>
  <c r="CF59" i="7"/>
  <c r="CE59" i="7"/>
  <c r="CD59" i="7"/>
  <c r="CC59" i="7"/>
  <c r="CB59" i="7"/>
  <c r="CA59" i="7"/>
  <c r="BZ59" i="7"/>
  <c r="BY59" i="7"/>
  <c r="BX59" i="7"/>
  <c r="BW59" i="7"/>
  <c r="BV59" i="7"/>
  <c r="BU59" i="7"/>
  <c r="BT59" i="7"/>
  <c r="BS59" i="7"/>
  <c r="BR59" i="7"/>
  <c r="BQ59" i="7"/>
  <c r="BP59" i="7"/>
  <c r="BO59" i="7"/>
  <c r="BN59" i="7"/>
  <c r="BM59" i="7"/>
  <c r="BL59" i="7"/>
  <c r="BK59" i="7"/>
  <c r="BJ59" i="7"/>
  <c r="BI59" i="7"/>
  <c r="BH59" i="7"/>
  <c r="BG59" i="7"/>
  <c r="BF59" i="7"/>
  <c r="BE59" i="7"/>
  <c r="BD59" i="7"/>
  <c r="BC59" i="7"/>
  <c r="BB59" i="7"/>
  <c r="BA59" i="7"/>
  <c r="AZ59" i="7"/>
  <c r="AY59" i="7"/>
  <c r="AX59" i="7"/>
  <c r="AW59" i="7"/>
  <c r="AV59" i="7"/>
  <c r="AU59" i="7"/>
  <c r="AT59" i="7"/>
  <c r="AS59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DV58" i="7"/>
  <c r="DU58" i="7"/>
  <c r="DT58" i="7"/>
  <c r="DS58" i="7"/>
  <c r="DR58" i="7"/>
  <c r="DQ58" i="7"/>
  <c r="DP58" i="7"/>
  <c r="DO58" i="7"/>
  <c r="DN58" i="7"/>
  <c r="DM58" i="7"/>
  <c r="DL58" i="7"/>
  <c r="DK58" i="7"/>
  <c r="DJ58" i="7"/>
  <c r="DI58" i="7"/>
  <c r="DH58" i="7"/>
  <c r="DG58" i="7"/>
  <c r="DF58" i="7"/>
  <c r="DE58" i="7"/>
  <c r="DD58" i="7"/>
  <c r="DC58" i="7"/>
  <c r="DB58" i="7"/>
  <c r="DA58" i="7"/>
  <c r="CZ58" i="7"/>
  <c r="CY58" i="7"/>
  <c r="CX58" i="7"/>
  <c r="CW58" i="7"/>
  <c r="CV58" i="7"/>
  <c r="CU58" i="7"/>
  <c r="CT58" i="7"/>
  <c r="CS58" i="7"/>
  <c r="CR58" i="7"/>
  <c r="CQ58" i="7"/>
  <c r="CP58" i="7"/>
  <c r="CO58" i="7"/>
  <c r="CN58" i="7"/>
  <c r="CM58" i="7"/>
  <c r="CL58" i="7"/>
  <c r="CK58" i="7"/>
  <c r="CJ58" i="7"/>
  <c r="CI58" i="7"/>
  <c r="CH58" i="7"/>
  <c r="CG58" i="7"/>
  <c r="CF58" i="7"/>
  <c r="CE58" i="7"/>
  <c r="CD58" i="7"/>
  <c r="CC58" i="7"/>
  <c r="CB58" i="7"/>
  <c r="CA58" i="7"/>
  <c r="BZ58" i="7"/>
  <c r="BY58" i="7"/>
  <c r="BX58" i="7"/>
  <c r="BW58" i="7"/>
  <c r="BV58" i="7"/>
  <c r="BU58" i="7"/>
  <c r="BT58" i="7"/>
  <c r="BS58" i="7"/>
  <c r="BR58" i="7"/>
  <c r="BQ58" i="7"/>
  <c r="BP58" i="7"/>
  <c r="BO58" i="7"/>
  <c r="BN58" i="7"/>
  <c r="BM58" i="7"/>
  <c r="BL58" i="7"/>
  <c r="BK58" i="7"/>
  <c r="BJ58" i="7"/>
  <c r="BI58" i="7"/>
  <c r="BH58" i="7"/>
  <c r="BG58" i="7"/>
  <c r="BF58" i="7"/>
  <c r="BE58" i="7"/>
  <c r="BD58" i="7"/>
  <c r="BC58" i="7"/>
  <c r="BB58" i="7"/>
  <c r="BA58" i="7"/>
  <c r="AZ58" i="7"/>
  <c r="AY58" i="7"/>
  <c r="AX58" i="7"/>
  <c r="AW58" i="7"/>
  <c r="AV58" i="7"/>
  <c r="AU58" i="7"/>
  <c r="AT58" i="7"/>
  <c r="AS58" i="7"/>
  <c r="AR58" i="7"/>
  <c r="AQ58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DV57" i="7"/>
  <c r="DU57" i="7"/>
  <c r="DT57" i="7"/>
  <c r="DS57" i="7"/>
  <c r="DR57" i="7"/>
  <c r="DQ57" i="7"/>
  <c r="DP57" i="7"/>
  <c r="DO57" i="7"/>
  <c r="DN57" i="7"/>
  <c r="DM57" i="7"/>
  <c r="DL57" i="7"/>
  <c r="DK57" i="7"/>
  <c r="DJ57" i="7"/>
  <c r="DI57" i="7"/>
  <c r="DH57" i="7"/>
  <c r="DG57" i="7"/>
  <c r="DF57" i="7"/>
  <c r="DE57" i="7"/>
  <c r="DD57" i="7"/>
  <c r="DC57" i="7"/>
  <c r="DB57" i="7"/>
  <c r="DA57" i="7"/>
  <c r="CZ57" i="7"/>
  <c r="CY57" i="7"/>
  <c r="CX57" i="7"/>
  <c r="CW57" i="7"/>
  <c r="CV57" i="7"/>
  <c r="CU57" i="7"/>
  <c r="CT57" i="7"/>
  <c r="CS57" i="7"/>
  <c r="CR57" i="7"/>
  <c r="CQ57" i="7"/>
  <c r="CP57" i="7"/>
  <c r="CO57" i="7"/>
  <c r="CN57" i="7"/>
  <c r="CM57" i="7"/>
  <c r="CL57" i="7"/>
  <c r="CK57" i="7"/>
  <c r="CJ57" i="7"/>
  <c r="CI57" i="7"/>
  <c r="CH57" i="7"/>
  <c r="CG57" i="7"/>
  <c r="CF57" i="7"/>
  <c r="CE57" i="7"/>
  <c r="CD57" i="7"/>
  <c r="CC57" i="7"/>
  <c r="CB57" i="7"/>
  <c r="CA57" i="7"/>
  <c r="BZ57" i="7"/>
  <c r="BY57" i="7"/>
  <c r="BX57" i="7"/>
  <c r="BW57" i="7"/>
  <c r="BV57" i="7"/>
  <c r="BU57" i="7"/>
  <c r="BT57" i="7"/>
  <c r="BS57" i="7"/>
  <c r="BR57" i="7"/>
  <c r="BQ57" i="7"/>
  <c r="BP57" i="7"/>
  <c r="BO57" i="7"/>
  <c r="BN57" i="7"/>
  <c r="BM57" i="7"/>
  <c r="BL57" i="7"/>
  <c r="BK57" i="7"/>
  <c r="BJ57" i="7"/>
  <c r="BI57" i="7"/>
  <c r="BH57" i="7"/>
  <c r="BG57" i="7"/>
  <c r="BF57" i="7"/>
  <c r="BE57" i="7"/>
  <c r="BD57" i="7"/>
  <c r="BC57" i="7"/>
  <c r="BB57" i="7"/>
  <c r="BA57" i="7"/>
  <c r="AZ57" i="7"/>
  <c r="AY57" i="7"/>
  <c r="AX57" i="7"/>
  <c r="AW57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DV56" i="7"/>
  <c r="DU56" i="7"/>
  <c r="DT56" i="7"/>
  <c r="DS56" i="7"/>
  <c r="DR56" i="7"/>
  <c r="DQ56" i="7"/>
  <c r="DP56" i="7"/>
  <c r="DO56" i="7"/>
  <c r="DN56" i="7"/>
  <c r="DM56" i="7"/>
  <c r="DL56" i="7"/>
  <c r="DK56" i="7"/>
  <c r="DJ56" i="7"/>
  <c r="DI56" i="7"/>
  <c r="DH56" i="7"/>
  <c r="DG56" i="7"/>
  <c r="DF56" i="7"/>
  <c r="DE56" i="7"/>
  <c r="DD56" i="7"/>
  <c r="DC56" i="7"/>
  <c r="DB56" i="7"/>
  <c r="DA56" i="7"/>
  <c r="CZ56" i="7"/>
  <c r="CY56" i="7"/>
  <c r="CX56" i="7"/>
  <c r="CW56" i="7"/>
  <c r="CV56" i="7"/>
  <c r="CU56" i="7"/>
  <c r="CT56" i="7"/>
  <c r="CS56" i="7"/>
  <c r="CR56" i="7"/>
  <c r="CQ56" i="7"/>
  <c r="CP56" i="7"/>
  <c r="CO56" i="7"/>
  <c r="CN56" i="7"/>
  <c r="CM56" i="7"/>
  <c r="CL56" i="7"/>
  <c r="CK56" i="7"/>
  <c r="CJ56" i="7"/>
  <c r="CI56" i="7"/>
  <c r="CH56" i="7"/>
  <c r="CG56" i="7"/>
  <c r="CF56" i="7"/>
  <c r="CE56" i="7"/>
  <c r="CD56" i="7"/>
  <c r="CC56" i="7"/>
  <c r="CB56" i="7"/>
  <c r="CA56" i="7"/>
  <c r="BZ56" i="7"/>
  <c r="BY56" i="7"/>
  <c r="BX56" i="7"/>
  <c r="BW56" i="7"/>
  <c r="BV56" i="7"/>
  <c r="BU56" i="7"/>
  <c r="BT56" i="7"/>
  <c r="BS56" i="7"/>
  <c r="BR56" i="7"/>
  <c r="BQ56" i="7"/>
  <c r="BP56" i="7"/>
  <c r="BO56" i="7"/>
  <c r="BN56" i="7"/>
  <c r="BM56" i="7"/>
  <c r="BL56" i="7"/>
  <c r="BK56" i="7"/>
  <c r="BJ56" i="7"/>
  <c r="BI56" i="7"/>
  <c r="BH56" i="7"/>
  <c r="BG56" i="7"/>
  <c r="BF56" i="7"/>
  <c r="BE56" i="7"/>
  <c r="BD56" i="7"/>
  <c r="BC56" i="7"/>
  <c r="BB56" i="7"/>
  <c r="BA56" i="7"/>
  <c r="AZ56" i="7"/>
  <c r="AY56" i="7"/>
  <c r="AX56" i="7"/>
  <c r="AW56" i="7"/>
  <c r="AV56" i="7"/>
  <c r="AU56" i="7"/>
  <c r="AT56" i="7"/>
  <c r="AS56" i="7"/>
  <c r="AR56" i="7"/>
  <c r="AQ56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DV55" i="7"/>
  <c r="DU55" i="7"/>
  <c r="DT55" i="7"/>
  <c r="DS55" i="7"/>
  <c r="DR55" i="7"/>
  <c r="DQ55" i="7"/>
  <c r="DP55" i="7"/>
  <c r="DO55" i="7"/>
  <c r="DN55" i="7"/>
  <c r="DM55" i="7"/>
  <c r="DL55" i="7"/>
  <c r="DK55" i="7"/>
  <c r="DJ55" i="7"/>
  <c r="DI55" i="7"/>
  <c r="DH55" i="7"/>
  <c r="DG55" i="7"/>
  <c r="DF55" i="7"/>
  <c r="DE55" i="7"/>
  <c r="DD55" i="7"/>
  <c r="DC55" i="7"/>
  <c r="DB55" i="7"/>
  <c r="DA55" i="7"/>
  <c r="CZ55" i="7"/>
  <c r="CY55" i="7"/>
  <c r="CX55" i="7"/>
  <c r="CW55" i="7"/>
  <c r="CV55" i="7"/>
  <c r="CU55" i="7"/>
  <c r="CT55" i="7"/>
  <c r="CS55" i="7"/>
  <c r="CR55" i="7"/>
  <c r="CQ55" i="7"/>
  <c r="CP55" i="7"/>
  <c r="CO55" i="7"/>
  <c r="CN55" i="7"/>
  <c r="CM55" i="7"/>
  <c r="CL55" i="7"/>
  <c r="CK55" i="7"/>
  <c r="CJ55" i="7"/>
  <c r="CI55" i="7"/>
  <c r="CH55" i="7"/>
  <c r="CG55" i="7"/>
  <c r="CF55" i="7"/>
  <c r="CE55" i="7"/>
  <c r="CD55" i="7"/>
  <c r="CC55" i="7"/>
  <c r="CB55" i="7"/>
  <c r="CA55" i="7"/>
  <c r="BZ55" i="7"/>
  <c r="BY55" i="7"/>
  <c r="BX55" i="7"/>
  <c r="BW55" i="7"/>
  <c r="BV55" i="7"/>
  <c r="BU55" i="7"/>
  <c r="BT55" i="7"/>
  <c r="BS55" i="7"/>
  <c r="BR55" i="7"/>
  <c r="BQ55" i="7"/>
  <c r="BP55" i="7"/>
  <c r="BO55" i="7"/>
  <c r="BN55" i="7"/>
  <c r="BM55" i="7"/>
  <c r="BL55" i="7"/>
  <c r="BK55" i="7"/>
  <c r="BJ55" i="7"/>
  <c r="BI55" i="7"/>
  <c r="BH55" i="7"/>
  <c r="BG55" i="7"/>
  <c r="BF55" i="7"/>
  <c r="BE55" i="7"/>
  <c r="BD55" i="7"/>
  <c r="BC55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DV54" i="7"/>
  <c r="DU54" i="7"/>
  <c r="DT54" i="7"/>
  <c r="DS54" i="7"/>
  <c r="DR54" i="7"/>
  <c r="DQ54" i="7"/>
  <c r="DP54" i="7"/>
  <c r="DO54" i="7"/>
  <c r="DN54" i="7"/>
  <c r="DM54" i="7"/>
  <c r="DL54" i="7"/>
  <c r="DK54" i="7"/>
  <c r="DJ54" i="7"/>
  <c r="DI54" i="7"/>
  <c r="DH54" i="7"/>
  <c r="DG54" i="7"/>
  <c r="DF54" i="7"/>
  <c r="DE54" i="7"/>
  <c r="DD54" i="7"/>
  <c r="DC54" i="7"/>
  <c r="DB54" i="7"/>
  <c r="DA54" i="7"/>
  <c r="CZ54" i="7"/>
  <c r="CY54" i="7"/>
  <c r="CX54" i="7"/>
  <c r="CW54" i="7"/>
  <c r="CV54" i="7"/>
  <c r="CU54" i="7"/>
  <c r="CT54" i="7"/>
  <c r="CS54" i="7"/>
  <c r="CR54" i="7"/>
  <c r="CQ54" i="7"/>
  <c r="CP54" i="7"/>
  <c r="CO54" i="7"/>
  <c r="CN54" i="7"/>
  <c r="CM54" i="7"/>
  <c r="CL54" i="7"/>
  <c r="CK54" i="7"/>
  <c r="CJ54" i="7"/>
  <c r="CI54" i="7"/>
  <c r="CH54" i="7"/>
  <c r="CG54" i="7"/>
  <c r="CF54" i="7"/>
  <c r="CE54" i="7"/>
  <c r="CD54" i="7"/>
  <c r="CC54" i="7"/>
  <c r="CB54" i="7"/>
  <c r="CA54" i="7"/>
  <c r="BZ54" i="7"/>
  <c r="BY54" i="7"/>
  <c r="BX54" i="7"/>
  <c r="BW54" i="7"/>
  <c r="BV54" i="7"/>
  <c r="BU54" i="7"/>
  <c r="BT54" i="7"/>
  <c r="BS54" i="7"/>
  <c r="BR54" i="7"/>
  <c r="BQ54" i="7"/>
  <c r="BP54" i="7"/>
  <c r="BO54" i="7"/>
  <c r="BN54" i="7"/>
  <c r="BM54" i="7"/>
  <c r="BL54" i="7"/>
  <c r="BK54" i="7"/>
  <c r="BJ54" i="7"/>
  <c r="BI54" i="7"/>
  <c r="BH54" i="7"/>
  <c r="BG54" i="7"/>
  <c r="BF54" i="7"/>
  <c r="BE54" i="7"/>
  <c r="BD54" i="7"/>
  <c r="BC54" i="7"/>
  <c r="BB54" i="7"/>
  <c r="BA54" i="7"/>
  <c r="AZ54" i="7"/>
  <c r="AY54" i="7"/>
  <c r="AX54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DV53" i="7"/>
  <c r="DU53" i="7"/>
  <c r="DT53" i="7"/>
  <c r="DS53" i="7"/>
  <c r="DR53" i="7"/>
  <c r="DQ53" i="7"/>
  <c r="DP53" i="7"/>
  <c r="DO53" i="7"/>
  <c r="DN53" i="7"/>
  <c r="DM53" i="7"/>
  <c r="DL53" i="7"/>
  <c r="DK53" i="7"/>
  <c r="DJ53" i="7"/>
  <c r="DI53" i="7"/>
  <c r="DH53" i="7"/>
  <c r="DG53" i="7"/>
  <c r="DF53" i="7"/>
  <c r="DE53" i="7"/>
  <c r="DD53" i="7"/>
  <c r="DC53" i="7"/>
  <c r="DB53" i="7"/>
  <c r="DA53" i="7"/>
  <c r="CZ53" i="7"/>
  <c r="CY53" i="7"/>
  <c r="CX53" i="7"/>
  <c r="CW53" i="7"/>
  <c r="CV53" i="7"/>
  <c r="CU53" i="7"/>
  <c r="CT53" i="7"/>
  <c r="CS53" i="7"/>
  <c r="CR53" i="7"/>
  <c r="CQ53" i="7"/>
  <c r="CP53" i="7"/>
  <c r="CO53" i="7"/>
  <c r="CN53" i="7"/>
  <c r="CM53" i="7"/>
  <c r="CL53" i="7"/>
  <c r="CK53" i="7"/>
  <c r="CJ53" i="7"/>
  <c r="CI53" i="7"/>
  <c r="CH53" i="7"/>
  <c r="CG53" i="7"/>
  <c r="CF53" i="7"/>
  <c r="CE53" i="7"/>
  <c r="CD53" i="7"/>
  <c r="CC53" i="7"/>
  <c r="CB53" i="7"/>
  <c r="CA53" i="7"/>
  <c r="BZ53" i="7"/>
  <c r="BY53" i="7"/>
  <c r="BX53" i="7"/>
  <c r="BW53" i="7"/>
  <c r="BV53" i="7"/>
  <c r="BU53" i="7"/>
  <c r="BT53" i="7"/>
  <c r="BS53" i="7"/>
  <c r="BR53" i="7"/>
  <c r="BQ53" i="7"/>
  <c r="BP53" i="7"/>
  <c r="BO53" i="7"/>
  <c r="BN53" i="7"/>
  <c r="BM53" i="7"/>
  <c r="BL53" i="7"/>
  <c r="BK53" i="7"/>
  <c r="BJ53" i="7"/>
  <c r="BI53" i="7"/>
  <c r="BH53" i="7"/>
  <c r="BG53" i="7"/>
  <c r="BF53" i="7"/>
  <c r="BE53" i="7"/>
  <c r="BD53" i="7"/>
  <c r="BC53" i="7"/>
  <c r="BB53" i="7"/>
  <c r="BA53" i="7"/>
  <c r="AZ53" i="7"/>
  <c r="AY53" i="7"/>
  <c r="AX53" i="7"/>
  <c r="AW53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DV52" i="7"/>
  <c r="DU52" i="7"/>
  <c r="DT52" i="7"/>
  <c r="DS52" i="7"/>
  <c r="DR52" i="7"/>
  <c r="DQ52" i="7"/>
  <c r="DP52" i="7"/>
  <c r="DO52" i="7"/>
  <c r="DN52" i="7"/>
  <c r="DM52" i="7"/>
  <c r="DL52" i="7"/>
  <c r="DK52" i="7"/>
  <c r="DJ52" i="7"/>
  <c r="DI52" i="7"/>
  <c r="DH52" i="7"/>
  <c r="DG52" i="7"/>
  <c r="DF52" i="7"/>
  <c r="DE52" i="7"/>
  <c r="DD52" i="7"/>
  <c r="DC52" i="7"/>
  <c r="DB52" i="7"/>
  <c r="DA52" i="7"/>
  <c r="CZ52" i="7"/>
  <c r="CY52" i="7"/>
  <c r="CX52" i="7"/>
  <c r="CW52" i="7"/>
  <c r="CV52" i="7"/>
  <c r="CU52" i="7"/>
  <c r="CT52" i="7"/>
  <c r="CS52" i="7"/>
  <c r="CR52" i="7"/>
  <c r="CQ52" i="7"/>
  <c r="CP52" i="7"/>
  <c r="CO52" i="7"/>
  <c r="CN52" i="7"/>
  <c r="CM52" i="7"/>
  <c r="CL52" i="7"/>
  <c r="CK52" i="7"/>
  <c r="CJ52" i="7"/>
  <c r="CI52" i="7"/>
  <c r="CH52" i="7"/>
  <c r="CG52" i="7"/>
  <c r="CF52" i="7"/>
  <c r="CE52" i="7"/>
  <c r="CD52" i="7"/>
  <c r="CC52" i="7"/>
  <c r="CB52" i="7"/>
  <c r="CA52" i="7"/>
  <c r="BZ52" i="7"/>
  <c r="BY52" i="7"/>
  <c r="BX52" i="7"/>
  <c r="BW52" i="7"/>
  <c r="BV52" i="7"/>
  <c r="BU52" i="7"/>
  <c r="BT52" i="7"/>
  <c r="BS52" i="7"/>
  <c r="BR52" i="7"/>
  <c r="BQ52" i="7"/>
  <c r="BP52" i="7"/>
  <c r="BO52" i="7"/>
  <c r="BN52" i="7"/>
  <c r="BM52" i="7"/>
  <c r="BL52" i="7"/>
  <c r="BK52" i="7"/>
  <c r="BJ52" i="7"/>
  <c r="BI52" i="7"/>
  <c r="BH52" i="7"/>
  <c r="BG52" i="7"/>
  <c r="BF52" i="7"/>
  <c r="BE52" i="7"/>
  <c r="BD52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DV51" i="7"/>
  <c r="DU51" i="7"/>
  <c r="DT51" i="7"/>
  <c r="DS51" i="7"/>
  <c r="DR51" i="7"/>
  <c r="DQ51" i="7"/>
  <c r="DP51" i="7"/>
  <c r="DO51" i="7"/>
  <c r="DN51" i="7"/>
  <c r="DM51" i="7"/>
  <c r="DL51" i="7"/>
  <c r="DK51" i="7"/>
  <c r="DJ51" i="7"/>
  <c r="DI51" i="7"/>
  <c r="DH51" i="7"/>
  <c r="DG51" i="7"/>
  <c r="DF51" i="7"/>
  <c r="DE51" i="7"/>
  <c r="DD51" i="7"/>
  <c r="DC51" i="7"/>
  <c r="DB51" i="7"/>
  <c r="DA51" i="7"/>
  <c r="CZ51" i="7"/>
  <c r="CY51" i="7"/>
  <c r="CX51" i="7"/>
  <c r="CW51" i="7"/>
  <c r="CV51" i="7"/>
  <c r="CU51" i="7"/>
  <c r="CT51" i="7"/>
  <c r="CS51" i="7"/>
  <c r="CR51" i="7"/>
  <c r="CQ51" i="7"/>
  <c r="CP51" i="7"/>
  <c r="CO51" i="7"/>
  <c r="CN51" i="7"/>
  <c r="CM51" i="7"/>
  <c r="CL51" i="7"/>
  <c r="CK51" i="7"/>
  <c r="CJ51" i="7"/>
  <c r="CI51" i="7"/>
  <c r="CH51" i="7"/>
  <c r="CG51" i="7"/>
  <c r="CF51" i="7"/>
  <c r="CE51" i="7"/>
  <c r="CD51" i="7"/>
  <c r="CC51" i="7"/>
  <c r="CB51" i="7"/>
  <c r="CA51" i="7"/>
  <c r="BZ51" i="7"/>
  <c r="BY51" i="7"/>
  <c r="BX51" i="7"/>
  <c r="BW51" i="7"/>
  <c r="BV51" i="7"/>
  <c r="BU51" i="7"/>
  <c r="BT51" i="7"/>
  <c r="BS51" i="7"/>
  <c r="BR51" i="7"/>
  <c r="BQ51" i="7"/>
  <c r="BP51" i="7"/>
  <c r="BO51" i="7"/>
  <c r="BN51" i="7"/>
  <c r="BM51" i="7"/>
  <c r="BL51" i="7"/>
  <c r="BK51" i="7"/>
  <c r="BJ51" i="7"/>
  <c r="BI51" i="7"/>
  <c r="BH51" i="7"/>
  <c r="BG51" i="7"/>
  <c r="BF51" i="7"/>
  <c r="BE51" i="7"/>
  <c r="BD51" i="7"/>
  <c r="BC51" i="7"/>
  <c r="BB51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DV50" i="7"/>
  <c r="DU50" i="7"/>
  <c r="DT50" i="7"/>
  <c r="DS50" i="7"/>
  <c r="DR50" i="7"/>
  <c r="DQ50" i="7"/>
  <c r="DP50" i="7"/>
  <c r="DO50" i="7"/>
  <c r="DN50" i="7"/>
  <c r="DM50" i="7"/>
  <c r="DL50" i="7"/>
  <c r="DK50" i="7"/>
  <c r="DJ50" i="7"/>
  <c r="DI50" i="7"/>
  <c r="DH50" i="7"/>
  <c r="DG50" i="7"/>
  <c r="DF50" i="7"/>
  <c r="DE50" i="7"/>
  <c r="DD50" i="7"/>
  <c r="DC50" i="7"/>
  <c r="DB50" i="7"/>
  <c r="DA50" i="7"/>
  <c r="CZ50" i="7"/>
  <c r="CY50" i="7"/>
  <c r="CX50" i="7"/>
  <c r="CW50" i="7"/>
  <c r="CV50" i="7"/>
  <c r="CU50" i="7"/>
  <c r="CT50" i="7"/>
  <c r="CS50" i="7"/>
  <c r="CR50" i="7"/>
  <c r="CQ50" i="7"/>
  <c r="CP50" i="7"/>
  <c r="CO50" i="7"/>
  <c r="CN50" i="7"/>
  <c r="CM50" i="7"/>
  <c r="CL50" i="7"/>
  <c r="CK50" i="7"/>
  <c r="CJ50" i="7"/>
  <c r="CI50" i="7"/>
  <c r="CH50" i="7"/>
  <c r="CG50" i="7"/>
  <c r="CF50" i="7"/>
  <c r="CE50" i="7"/>
  <c r="CD50" i="7"/>
  <c r="CC50" i="7"/>
  <c r="CB50" i="7"/>
  <c r="CA50" i="7"/>
  <c r="BZ50" i="7"/>
  <c r="BY50" i="7"/>
  <c r="BX50" i="7"/>
  <c r="BW50" i="7"/>
  <c r="BV50" i="7"/>
  <c r="BU50" i="7"/>
  <c r="BT50" i="7"/>
  <c r="BS50" i="7"/>
  <c r="BR50" i="7"/>
  <c r="BQ50" i="7"/>
  <c r="BP50" i="7"/>
  <c r="BO50" i="7"/>
  <c r="BN50" i="7"/>
  <c r="BM50" i="7"/>
  <c r="BL50" i="7"/>
  <c r="BK50" i="7"/>
  <c r="BJ50" i="7"/>
  <c r="BI50" i="7"/>
  <c r="BH50" i="7"/>
  <c r="BG50" i="7"/>
  <c r="BF50" i="7"/>
  <c r="BE50" i="7"/>
  <c r="BD50" i="7"/>
  <c r="BC50" i="7"/>
  <c r="BB50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DV49" i="7"/>
  <c r="DU49" i="7"/>
  <c r="DT49" i="7"/>
  <c r="DS49" i="7"/>
  <c r="DR49" i="7"/>
  <c r="DQ49" i="7"/>
  <c r="DP49" i="7"/>
  <c r="DO49" i="7"/>
  <c r="DN49" i="7"/>
  <c r="DM49" i="7"/>
  <c r="DL49" i="7"/>
  <c r="DK49" i="7"/>
  <c r="DJ49" i="7"/>
  <c r="DI49" i="7"/>
  <c r="DH49" i="7"/>
  <c r="DG49" i="7"/>
  <c r="DF49" i="7"/>
  <c r="DE49" i="7"/>
  <c r="DD49" i="7"/>
  <c r="DC49" i="7"/>
  <c r="DB49" i="7"/>
  <c r="DA49" i="7"/>
  <c r="CZ49" i="7"/>
  <c r="CY49" i="7"/>
  <c r="CX49" i="7"/>
  <c r="CW49" i="7"/>
  <c r="CV49" i="7"/>
  <c r="CU49" i="7"/>
  <c r="CT49" i="7"/>
  <c r="CS49" i="7"/>
  <c r="CR49" i="7"/>
  <c r="CQ49" i="7"/>
  <c r="CP49" i="7"/>
  <c r="CO49" i="7"/>
  <c r="CN49" i="7"/>
  <c r="CM49" i="7"/>
  <c r="CL49" i="7"/>
  <c r="CK49" i="7"/>
  <c r="CJ49" i="7"/>
  <c r="CI49" i="7"/>
  <c r="CH49" i="7"/>
  <c r="CG49" i="7"/>
  <c r="CF49" i="7"/>
  <c r="CE49" i="7"/>
  <c r="CD49" i="7"/>
  <c r="CC49" i="7"/>
  <c r="CB49" i="7"/>
  <c r="CA49" i="7"/>
  <c r="BZ49" i="7"/>
  <c r="BY49" i="7"/>
  <c r="BX49" i="7"/>
  <c r="BW49" i="7"/>
  <c r="BV49" i="7"/>
  <c r="BU49" i="7"/>
  <c r="BT49" i="7"/>
  <c r="BS49" i="7"/>
  <c r="BR49" i="7"/>
  <c r="BQ49" i="7"/>
  <c r="BP49" i="7"/>
  <c r="BO49" i="7"/>
  <c r="BN49" i="7"/>
  <c r="BM49" i="7"/>
  <c r="BL49" i="7"/>
  <c r="BK49" i="7"/>
  <c r="BJ49" i="7"/>
  <c r="BI49" i="7"/>
  <c r="BH49" i="7"/>
  <c r="BG49" i="7"/>
  <c r="BF49" i="7"/>
  <c r="BE49" i="7"/>
  <c r="BD49" i="7"/>
  <c r="BC49" i="7"/>
  <c r="BB49" i="7"/>
  <c r="BA49" i="7"/>
  <c r="AZ49" i="7"/>
  <c r="AY49" i="7"/>
  <c r="AX49" i="7"/>
  <c r="AW49" i="7"/>
  <c r="AV49" i="7"/>
  <c r="AU49" i="7"/>
  <c r="AT49" i="7"/>
  <c r="AS49" i="7"/>
  <c r="AR49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DV48" i="7"/>
  <c r="DU48" i="7"/>
  <c r="DT48" i="7"/>
  <c r="DS48" i="7"/>
  <c r="DR48" i="7"/>
  <c r="DQ48" i="7"/>
  <c r="DP48" i="7"/>
  <c r="DO48" i="7"/>
  <c r="DN48" i="7"/>
  <c r="DM48" i="7"/>
  <c r="DL48" i="7"/>
  <c r="DK48" i="7"/>
  <c r="DJ48" i="7"/>
  <c r="DI48" i="7"/>
  <c r="DH48" i="7"/>
  <c r="DG48" i="7"/>
  <c r="DF48" i="7"/>
  <c r="DE48" i="7"/>
  <c r="DD48" i="7"/>
  <c r="DC48" i="7"/>
  <c r="DB48" i="7"/>
  <c r="DA48" i="7"/>
  <c r="CZ48" i="7"/>
  <c r="CY48" i="7"/>
  <c r="CX48" i="7"/>
  <c r="CW48" i="7"/>
  <c r="CV48" i="7"/>
  <c r="CU48" i="7"/>
  <c r="CT48" i="7"/>
  <c r="CS48" i="7"/>
  <c r="CR48" i="7"/>
  <c r="CQ48" i="7"/>
  <c r="CP48" i="7"/>
  <c r="CO48" i="7"/>
  <c r="CN48" i="7"/>
  <c r="CM48" i="7"/>
  <c r="CL48" i="7"/>
  <c r="CK48" i="7"/>
  <c r="CJ48" i="7"/>
  <c r="CI48" i="7"/>
  <c r="CH48" i="7"/>
  <c r="CG48" i="7"/>
  <c r="CF48" i="7"/>
  <c r="CE48" i="7"/>
  <c r="CD48" i="7"/>
  <c r="CC48" i="7"/>
  <c r="CB48" i="7"/>
  <c r="CA48" i="7"/>
  <c r="BZ48" i="7"/>
  <c r="BY48" i="7"/>
  <c r="BX48" i="7"/>
  <c r="BW48" i="7"/>
  <c r="BV48" i="7"/>
  <c r="BU48" i="7"/>
  <c r="BT48" i="7"/>
  <c r="BS48" i="7"/>
  <c r="BR48" i="7"/>
  <c r="BQ48" i="7"/>
  <c r="BP48" i="7"/>
  <c r="BO48" i="7"/>
  <c r="BN48" i="7"/>
  <c r="BM48" i="7"/>
  <c r="BL48" i="7"/>
  <c r="BK48" i="7"/>
  <c r="BJ48" i="7"/>
  <c r="BI48" i="7"/>
  <c r="BH48" i="7"/>
  <c r="BG48" i="7"/>
  <c r="BF48" i="7"/>
  <c r="BE48" i="7"/>
  <c r="BD48" i="7"/>
  <c r="BC48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DV47" i="7"/>
  <c r="DU47" i="7"/>
  <c r="DT47" i="7"/>
  <c r="DS47" i="7"/>
  <c r="DR47" i="7"/>
  <c r="DQ47" i="7"/>
  <c r="DP47" i="7"/>
  <c r="DO47" i="7"/>
  <c r="DN47" i="7"/>
  <c r="DM47" i="7"/>
  <c r="DL47" i="7"/>
  <c r="DK47" i="7"/>
  <c r="DJ47" i="7"/>
  <c r="DI47" i="7"/>
  <c r="DH47" i="7"/>
  <c r="DG47" i="7"/>
  <c r="DF47" i="7"/>
  <c r="DE47" i="7"/>
  <c r="DD47" i="7"/>
  <c r="DC47" i="7"/>
  <c r="DB47" i="7"/>
  <c r="DA47" i="7"/>
  <c r="CZ47" i="7"/>
  <c r="CY47" i="7"/>
  <c r="CX47" i="7"/>
  <c r="CW47" i="7"/>
  <c r="CV47" i="7"/>
  <c r="CU47" i="7"/>
  <c r="CT47" i="7"/>
  <c r="CS47" i="7"/>
  <c r="CR47" i="7"/>
  <c r="CQ47" i="7"/>
  <c r="CP47" i="7"/>
  <c r="CO47" i="7"/>
  <c r="CN47" i="7"/>
  <c r="CM47" i="7"/>
  <c r="CL47" i="7"/>
  <c r="CK47" i="7"/>
  <c r="CJ47" i="7"/>
  <c r="CI47" i="7"/>
  <c r="CH47" i="7"/>
  <c r="CG47" i="7"/>
  <c r="CF47" i="7"/>
  <c r="CE47" i="7"/>
  <c r="CD47" i="7"/>
  <c r="CC47" i="7"/>
  <c r="CB47" i="7"/>
  <c r="CA47" i="7"/>
  <c r="BZ47" i="7"/>
  <c r="BY47" i="7"/>
  <c r="BX47" i="7"/>
  <c r="BW47" i="7"/>
  <c r="BV47" i="7"/>
  <c r="BU47" i="7"/>
  <c r="BT47" i="7"/>
  <c r="BS47" i="7"/>
  <c r="BR47" i="7"/>
  <c r="BQ47" i="7"/>
  <c r="BP47" i="7"/>
  <c r="BO47" i="7"/>
  <c r="BN47" i="7"/>
  <c r="BM47" i="7"/>
  <c r="BL47" i="7"/>
  <c r="BK47" i="7"/>
  <c r="BJ47" i="7"/>
  <c r="BI47" i="7"/>
  <c r="BH47" i="7"/>
  <c r="BG47" i="7"/>
  <c r="BF47" i="7"/>
  <c r="BE47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DV46" i="7"/>
  <c r="DU46" i="7"/>
  <c r="DT46" i="7"/>
  <c r="DS46" i="7"/>
  <c r="DR46" i="7"/>
  <c r="DQ46" i="7"/>
  <c r="DP46" i="7"/>
  <c r="DO46" i="7"/>
  <c r="DN46" i="7"/>
  <c r="DM46" i="7"/>
  <c r="DL46" i="7"/>
  <c r="DK46" i="7"/>
  <c r="DJ46" i="7"/>
  <c r="DI46" i="7"/>
  <c r="DH46" i="7"/>
  <c r="DG46" i="7"/>
  <c r="DF46" i="7"/>
  <c r="DE46" i="7"/>
  <c r="DD46" i="7"/>
  <c r="DC46" i="7"/>
  <c r="DB46" i="7"/>
  <c r="DA46" i="7"/>
  <c r="CZ46" i="7"/>
  <c r="CY46" i="7"/>
  <c r="CX46" i="7"/>
  <c r="CW46" i="7"/>
  <c r="CV46" i="7"/>
  <c r="CU46" i="7"/>
  <c r="CT46" i="7"/>
  <c r="CS46" i="7"/>
  <c r="CR46" i="7"/>
  <c r="CQ46" i="7"/>
  <c r="CP46" i="7"/>
  <c r="CO46" i="7"/>
  <c r="CN46" i="7"/>
  <c r="CM46" i="7"/>
  <c r="CL46" i="7"/>
  <c r="CK46" i="7"/>
  <c r="CJ46" i="7"/>
  <c r="CI46" i="7"/>
  <c r="CH46" i="7"/>
  <c r="CG46" i="7"/>
  <c r="CF46" i="7"/>
  <c r="CE46" i="7"/>
  <c r="CD46" i="7"/>
  <c r="CC46" i="7"/>
  <c r="CB46" i="7"/>
  <c r="CA46" i="7"/>
  <c r="BZ46" i="7"/>
  <c r="BY46" i="7"/>
  <c r="BX46" i="7"/>
  <c r="BW46" i="7"/>
  <c r="BV46" i="7"/>
  <c r="BU46" i="7"/>
  <c r="BT46" i="7"/>
  <c r="BS46" i="7"/>
  <c r="BR46" i="7"/>
  <c r="BQ46" i="7"/>
  <c r="BP46" i="7"/>
  <c r="BO46" i="7"/>
  <c r="BN46" i="7"/>
  <c r="BM46" i="7"/>
  <c r="BL46" i="7"/>
  <c r="BK46" i="7"/>
  <c r="BJ46" i="7"/>
  <c r="BI46" i="7"/>
  <c r="BH46" i="7"/>
  <c r="BG46" i="7"/>
  <c r="BF46" i="7"/>
  <c r="BE46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DV45" i="7"/>
  <c r="DU45" i="7"/>
  <c r="DT45" i="7"/>
  <c r="DS45" i="7"/>
  <c r="DR45" i="7"/>
  <c r="DQ45" i="7"/>
  <c r="DP45" i="7"/>
  <c r="DO45" i="7"/>
  <c r="DN45" i="7"/>
  <c r="DM45" i="7"/>
  <c r="DL45" i="7"/>
  <c r="DK45" i="7"/>
  <c r="DJ45" i="7"/>
  <c r="DI45" i="7"/>
  <c r="DH45" i="7"/>
  <c r="DG45" i="7"/>
  <c r="DF45" i="7"/>
  <c r="DE45" i="7"/>
  <c r="DD45" i="7"/>
  <c r="DC45" i="7"/>
  <c r="DB45" i="7"/>
  <c r="DA45" i="7"/>
  <c r="CZ45" i="7"/>
  <c r="CY45" i="7"/>
  <c r="CX45" i="7"/>
  <c r="CW45" i="7"/>
  <c r="CV45" i="7"/>
  <c r="CU45" i="7"/>
  <c r="CT45" i="7"/>
  <c r="CS45" i="7"/>
  <c r="CR45" i="7"/>
  <c r="CQ45" i="7"/>
  <c r="CP45" i="7"/>
  <c r="CO45" i="7"/>
  <c r="CN45" i="7"/>
  <c r="CM45" i="7"/>
  <c r="CL45" i="7"/>
  <c r="CK45" i="7"/>
  <c r="CJ45" i="7"/>
  <c r="CI45" i="7"/>
  <c r="CH45" i="7"/>
  <c r="CG45" i="7"/>
  <c r="CF45" i="7"/>
  <c r="CE45" i="7"/>
  <c r="CD45" i="7"/>
  <c r="CC45" i="7"/>
  <c r="CB45" i="7"/>
  <c r="CA45" i="7"/>
  <c r="BZ45" i="7"/>
  <c r="BY45" i="7"/>
  <c r="BX45" i="7"/>
  <c r="BW45" i="7"/>
  <c r="BV45" i="7"/>
  <c r="BU45" i="7"/>
  <c r="BT45" i="7"/>
  <c r="BS45" i="7"/>
  <c r="BR45" i="7"/>
  <c r="BQ45" i="7"/>
  <c r="BP45" i="7"/>
  <c r="BO45" i="7"/>
  <c r="BN45" i="7"/>
  <c r="BM45" i="7"/>
  <c r="BL45" i="7"/>
  <c r="BK45" i="7"/>
  <c r="BJ45" i="7"/>
  <c r="BI45" i="7"/>
  <c r="BH45" i="7"/>
  <c r="BG45" i="7"/>
  <c r="BF45" i="7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DV44" i="7"/>
  <c r="DU44" i="7"/>
  <c r="DT44" i="7"/>
  <c r="DS44" i="7"/>
  <c r="DR44" i="7"/>
  <c r="DQ44" i="7"/>
  <c r="DP44" i="7"/>
  <c r="DO44" i="7"/>
  <c r="DN44" i="7"/>
  <c r="DM44" i="7"/>
  <c r="DL44" i="7"/>
  <c r="DK44" i="7"/>
  <c r="DJ44" i="7"/>
  <c r="DI44" i="7"/>
  <c r="DH44" i="7"/>
  <c r="DG44" i="7"/>
  <c r="DF44" i="7"/>
  <c r="DE44" i="7"/>
  <c r="DD44" i="7"/>
  <c r="DC44" i="7"/>
  <c r="DB44" i="7"/>
  <c r="DA44" i="7"/>
  <c r="CZ44" i="7"/>
  <c r="CY44" i="7"/>
  <c r="CX44" i="7"/>
  <c r="CW44" i="7"/>
  <c r="CV44" i="7"/>
  <c r="CU44" i="7"/>
  <c r="CT44" i="7"/>
  <c r="CS44" i="7"/>
  <c r="CR44" i="7"/>
  <c r="CQ44" i="7"/>
  <c r="CP44" i="7"/>
  <c r="CO44" i="7"/>
  <c r="CN44" i="7"/>
  <c r="CM44" i="7"/>
  <c r="CL44" i="7"/>
  <c r="CK44" i="7"/>
  <c r="CJ44" i="7"/>
  <c r="CI44" i="7"/>
  <c r="CH44" i="7"/>
  <c r="CG44" i="7"/>
  <c r="CF44" i="7"/>
  <c r="CE44" i="7"/>
  <c r="CD44" i="7"/>
  <c r="CC44" i="7"/>
  <c r="CB44" i="7"/>
  <c r="CA44" i="7"/>
  <c r="BZ44" i="7"/>
  <c r="BY44" i="7"/>
  <c r="BX44" i="7"/>
  <c r="BW44" i="7"/>
  <c r="BV44" i="7"/>
  <c r="BU44" i="7"/>
  <c r="BT44" i="7"/>
  <c r="BS44" i="7"/>
  <c r="BR44" i="7"/>
  <c r="BQ44" i="7"/>
  <c r="BP44" i="7"/>
  <c r="BO44" i="7"/>
  <c r="BN44" i="7"/>
  <c r="BM44" i="7"/>
  <c r="BL44" i="7"/>
  <c r="BK44" i="7"/>
  <c r="BJ44" i="7"/>
  <c r="BI44" i="7"/>
  <c r="BH44" i="7"/>
  <c r="BG44" i="7"/>
  <c r="BF44" i="7"/>
  <c r="BE44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DV43" i="7"/>
  <c r="DU43" i="7"/>
  <c r="DT43" i="7"/>
  <c r="DS43" i="7"/>
  <c r="DR43" i="7"/>
  <c r="DQ43" i="7"/>
  <c r="DP43" i="7"/>
  <c r="DO43" i="7"/>
  <c r="DN43" i="7"/>
  <c r="DM43" i="7"/>
  <c r="DL43" i="7"/>
  <c r="DK43" i="7"/>
  <c r="DJ43" i="7"/>
  <c r="DI43" i="7"/>
  <c r="DH43" i="7"/>
  <c r="DG43" i="7"/>
  <c r="DF43" i="7"/>
  <c r="DE43" i="7"/>
  <c r="DD43" i="7"/>
  <c r="DC43" i="7"/>
  <c r="DB43" i="7"/>
  <c r="DA43" i="7"/>
  <c r="CZ43" i="7"/>
  <c r="CY43" i="7"/>
  <c r="CX43" i="7"/>
  <c r="CW43" i="7"/>
  <c r="CV43" i="7"/>
  <c r="CU43" i="7"/>
  <c r="CT43" i="7"/>
  <c r="CS43" i="7"/>
  <c r="CR43" i="7"/>
  <c r="CQ43" i="7"/>
  <c r="CP43" i="7"/>
  <c r="CO43" i="7"/>
  <c r="CN43" i="7"/>
  <c r="CM43" i="7"/>
  <c r="CL43" i="7"/>
  <c r="CK43" i="7"/>
  <c r="CJ43" i="7"/>
  <c r="CI43" i="7"/>
  <c r="CH43" i="7"/>
  <c r="CG43" i="7"/>
  <c r="CF43" i="7"/>
  <c r="CE43" i="7"/>
  <c r="CD43" i="7"/>
  <c r="CC43" i="7"/>
  <c r="CB43" i="7"/>
  <c r="CA43" i="7"/>
  <c r="BZ43" i="7"/>
  <c r="BY43" i="7"/>
  <c r="BX43" i="7"/>
  <c r="BW43" i="7"/>
  <c r="BV43" i="7"/>
  <c r="BU43" i="7"/>
  <c r="BT43" i="7"/>
  <c r="BS43" i="7"/>
  <c r="BR43" i="7"/>
  <c r="BQ43" i="7"/>
  <c r="BP43" i="7"/>
  <c r="BO43" i="7"/>
  <c r="BN43" i="7"/>
  <c r="BM43" i="7"/>
  <c r="BL43" i="7"/>
  <c r="BK43" i="7"/>
  <c r="BJ43" i="7"/>
  <c r="BI43" i="7"/>
  <c r="BH43" i="7"/>
  <c r="BG43" i="7"/>
  <c r="BF43" i="7"/>
  <c r="BE43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DV42" i="7"/>
  <c r="DU42" i="7"/>
  <c r="DT42" i="7"/>
  <c r="DS42" i="7"/>
  <c r="DR42" i="7"/>
  <c r="DQ42" i="7"/>
  <c r="DP42" i="7"/>
  <c r="DO42" i="7"/>
  <c r="DN42" i="7"/>
  <c r="DM42" i="7"/>
  <c r="DL42" i="7"/>
  <c r="DK42" i="7"/>
  <c r="DJ42" i="7"/>
  <c r="DI42" i="7"/>
  <c r="DH42" i="7"/>
  <c r="DG42" i="7"/>
  <c r="DF42" i="7"/>
  <c r="DE42" i="7"/>
  <c r="DD42" i="7"/>
  <c r="DC42" i="7"/>
  <c r="DB42" i="7"/>
  <c r="DA42" i="7"/>
  <c r="CZ42" i="7"/>
  <c r="CY42" i="7"/>
  <c r="CX42" i="7"/>
  <c r="CW42" i="7"/>
  <c r="CV42" i="7"/>
  <c r="CU42" i="7"/>
  <c r="CT42" i="7"/>
  <c r="CS42" i="7"/>
  <c r="CR42" i="7"/>
  <c r="CQ42" i="7"/>
  <c r="CP42" i="7"/>
  <c r="CO42" i="7"/>
  <c r="CN42" i="7"/>
  <c r="CM42" i="7"/>
  <c r="CL42" i="7"/>
  <c r="CK42" i="7"/>
  <c r="CJ42" i="7"/>
  <c r="CI42" i="7"/>
  <c r="CH42" i="7"/>
  <c r="CG42" i="7"/>
  <c r="CF42" i="7"/>
  <c r="CE42" i="7"/>
  <c r="CD42" i="7"/>
  <c r="CC42" i="7"/>
  <c r="CB42" i="7"/>
  <c r="CA42" i="7"/>
  <c r="BZ42" i="7"/>
  <c r="BY42" i="7"/>
  <c r="BX42" i="7"/>
  <c r="BW42" i="7"/>
  <c r="BV42" i="7"/>
  <c r="BU42" i="7"/>
  <c r="BT42" i="7"/>
  <c r="BS42" i="7"/>
  <c r="BR42" i="7"/>
  <c r="BQ42" i="7"/>
  <c r="BP42" i="7"/>
  <c r="BO42" i="7"/>
  <c r="BN42" i="7"/>
  <c r="BM42" i="7"/>
  <c r="BL42" i="7"/>
  <c r="BK42" i="7"/>
  <c r="BJ42" i="7"/>
  <c r="BI42" i="7"/>
  <c r="BH42" i="7"/>
  <c r="BG42" i="7"/>
  <c r="BF42" i="7"/>
  <c r="BE42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DV41" i="7"/>
  <c r="DU41" i="7"/>
  <c r="DT41" i="7"/>
  <c r="DS41" i="7"/>
  <c r="DR41" i="7"/>
  <c r="DQ41" i="7"/>
  <c r="DP41" i="7"/>
  <c r="DO41" i="7"/>
  <c r="DN41" i="7"/>
  <c r="DM41" i="7"/>
  <c r="DL41" i="7"/>
  <c r="DK41" i="7"/>
  <c r="DJ41" i="7"/>
  <c r="DI41" i="7"/>
  <c r="DH41" i="7"/>
  <c r="DG41" i="7"/>
  <c r="DF41" i="7"/>
  <c r="DE41" i="7"/>
  <c r="DD41" i="7"/>
  <c r="DC41" i="7"/>
  <c r="DB41" i="7"/>
  <c r="DA41" i="7"/>
  <c r="CZ41" i="7"/>
  <c r="CY41" i="7"/>
  <c r="CX41" i="7"/>
  <c r="CW41" i="7"/>
  <c r="CV41" i="7"/>
  <c r="CU41" i="7"/>
  <c r="CT41" i="7"/>
  <c r="CS41" i="7"/>
  <c r="CR41" i="7"/>
  <c r="CQ41" i="7"/>
  <c r="CP41" i="7"/>
  <c r="CO41" i="7"/>
  <c r="CN41" i="7"/>
  <c r="CM41" i="7"/>
  <c r="CL41" i="7"/>
  <c r="CK41" i="7"/>
  <c r="CJ41" i="7"/>
  <c r="CI41" i="7"/>
  <c r="CH41" i="7"/>
  <c r="CG41" i="7"/>
  <c r="CF41" i="7"/>
  <c r="CE41" i="7"/>
  <c r="CD41" i="7"/>
  <c r="CC41" i="7"/>
  <c r="CB41" i="7"/>
  <c r="CA41" i="7"/>
  <c r="BZ41" i="7"/>
  <c r="BY41" i="7"/>
  <c r="BX41" i="7"/>
  <c r="BW41" i="7"/>
  <c r="BV41" i="7"/>
  <c r="BU41" i="7"/>
  <c r="BT41" i="7"/>
  <c r="BS41" i="7"/>
  <c r="BR41" i="7"/>
  <c r="BQ41" i="7"/>
  <c r="BP41" i="7"/>
  <c r="BO41" i="7"/>
  <c r="BN41" i="7"/>
  <c r="BM41" i="7"/>
  <c r="BL41" i="7"/>
  <c r="BK41" i="7"/>
  <c r="BJ41" i="7"/>
  <c r="BI41" i="7"/>
  <c r="BH41" i="7"/>
  <c r="BG41" i="7"/>
  <c r="BF41" i="7"/>
  <c r="BE41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DV40" i="7"/>
  <c r="DU40" i="7"/>
  <c r="DT40" i="7"/>
  <c r="DS40" i="7"/>
  <c r="DR40" i="7"/>
  <c r="DQ40" i="7"/>
  <c r="DP40" i="7"/>
  <c r="DO40" i="7"/>
  <c r="DN40" i="7"/>
  <c r="DM40" i="7"/>
  <c r="DL40" i="7"/>
  <c r="DK40" i="7"/>
  <c r="DJ40" i="7"/>
  <c r="DI40" i="7"/>
  <c r="DH40" i="7"/>
  <c r="DG40" i="7"/>
  <c r="DF40" i="7"/>
  <c r="DE40" i="7"/>
  <c r="DD40" i="7"/>
  <c r="DC40" i="7"/>
  <c r="DB40" i="7"/>
  <c r="DA40" i="7"/>
  <c r="CZ40" i="7"/>
  <c r="CY40" i="7"/>
  <c r="CX40" i="7"/>
  <c r="CW40" i="7"/>
  <c r="CV40" i="7"/>
  <c r="CU40" i="7"/>
  <c r="CT40" i="7"/>
  <c r="CS40" i="7"/>
  <c r="CR40" i="7"/>
  <c r="CQ40" i="7"/>
  <c r="CP40" i="7"/>
  <c r="CO40" i="7"/>
  <c r="CN40" i="7"/>
  <c r="CM40" i="7"/>
  <c r="CL40" i="7"/>
  <c r="CK40" i="7"/>
  <c r="CJ40" i="7"/>
  <c r="CI40" i="7"/>
  <c r="CH40" i="7"/>
  <c r="CG40" i="7"/>
  <c r="CF40" i="7"/>
  <c r="CE40" i="7"/>
  <c r="CD40" i="7"/>
  <c r="CC40" i="7"/>
  <c r="CB40" i="7"/>
  <c r="CA40" i="7"/>
  <c r="BZ40" i="7"/>
  <c r="BY40" i="7"/>
  <c r="BX40" i="7"/>
  <c r="BW40" i="7"/>
  <c r="BV40" i="7"/>
  <c r="BU40" i="7"/>
  <c r="BT40" i="7"/>
  <c r="BS40" i="7"/>
  <c r="BR40" i="7"/>
  <c r="BQ40" i="7"/>
  <c r="BP40" i="7"/>
  <c r="BO40" i="7"/>
  <c r="BN40" i="7"/>
  <c r="BM40" i="7"/>
  <c r="BL40" i="7"/>
  <c r="BK40" i="7"/>
  <c r="BJ40" i="7"/>
  <c r="BI40" i="7"/>
  <c r="BH40" i="7"/>
  <c r="BG40" i="7"/>
  <c r="BF40" i="7"/>
  <c r="BE40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DV39" i="7"/>
  <c r="DU39" i="7"/>
  <c r="DT39" i="7"/>
  <c r="DS39" i="7"/>
  <c r="DR39" i="7"/>
  <c r="DQ39" i="7"/>
  <c r="DP39" i="7"/>
  <c r="DO39" i="7"/>
  <c r="DN39" i="7"/>
  <c r="DM39" i="7"/>
  <c r="DL39" i="7"/>
  <c r="DK39" i="7"/>
  <c r="DJ39" i="7"/>
  <c r="DI39" i="7"/>
  <c r="DH39" i="7"/>
  <c r="DG39" i="7"/>
  <c r="DF39" i="7"/>
  <c r="DE39" i="7"/>
  <c r="DD39" i="7"/>
  <c r="DC39" i="7"/>
  <c r="DB39" i="7"/>
  <c r="DA39" i="7"/>
  <c r="CZ39" i="7"/>
  <c r="CY39" i="7"/>
  <c r="CX39" i="7"/>
  <c r="CW39" i="7"/>
  <c r="CV39" i="7"/>
  <c r="CU39" i="7"/>
  <c r="CT39" i="7"/>
  <c r="CS39" i="7"/>
  <c r="CR39" i="7"/>
  <c r="CQ39" i="7"/>
  <c r="CP39" i="7"/>
  <c r="CO39" i="7"/>
  <c r="CN39" i="7"/>
  <c r="CM39" i="7"/>
  <c r="CL39" i="7"/>
  <c r="CK39" i="7"/>
  <c r="CJ39" i="7"/>
  <c r="CI39" i="7"/>
  <c r="CH39" i="7"/>
  <c r="CG39" i="7"/>
  <c r="CF39" i="7"/>
  <c r="CE39" i="7"/>
  <c r="CD39" i="7"/>
  <c r="CC39" i="7"/>
  <c r="CB39" i="7"/>
  <c r="CA39" i="7"/>
  <c r="BZ39" i="7"/>
  <c r="BY39" i="7"/>
  <c r="BX39" i="7"/>
  <c r="BW39" i="7"/>
  <c r="BV39" i="7"/>
  <c r="BU39" i="7"/>
  <c r="BT39" i="7"/>
  <c r="BS39" i="7"/>
  <c r="BR39" i="7"/>
  <c r="BQ39" i="7"/>
  <c r="BP39" i="7"/>
  <c r="BO39" i="7"/>
  <c r="BN39" i="7"/>
  <c r="BM39" i="7"/>
  <c r="BL39" i="7"/>
  <c r="BK39" i="7"/>
  <c r="BJ39" i="7"/>
  <c r="BI39" i="7"/>
  <c r="BH39" i="7"/>
  <c r="BG39" i="7"/>
  <c r="BF39" i="7"/>
  <c r="BE39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DV38" i="7"/>
  <c r="DU38" i="7"/>
  <c r="DT38" i="7"/>
  <c r="DS38" i="7"/>
  <c r="DR38" i="7"/>
  <c r="DQ38" i="7"/>
  <c r="DP38" i="7"/>
  <c r="DO38" i="7"/>
  <c r="DN38" i="7"/>
  <c r="DM38" i="7"/>
  <c r="DL38" i="7"/>
  <c r="DK38" i="7"/>
  <c r="DJ38" i="7"/>
  <c r="DI38" i="7"/>
  <c r="DH38" i="7"/>
  <c r="DG38" i="7"/>
  <c r="DF38" i="7"/>
  <c r="DE38" i="7"/>
  <c r="DD38" i="7"/>
  <c r="DC38" i="7"/>
  <c r="DB38" i="7"/>
  <c r="DA38" i="7"/>
  <c r="CZ38" i="7"/>
  <c r="CY38" i="7"/>
  <c r="CX38" i="7"/>
  <c r="CW38" i="7"/>
  <c r="CV38" i="7"/>
  <c r="CU38" i="7"/>
  <c r="CT38" i="7"/>
  <c r="CS38" i="7"/>
  <c r="CR38" i="7"/>
  <c r="CQ38" i="7"/>
  <c r="CP38" i="7"/>
  <c r="CO38" i="7"/>
  <c r="CN38" i="7"/>
  <c r="CM38" i="7"/>
  <c r="CL38" i="7"/>
  <c r="CK38" i="7"/>
  <c r="CJ38" i="7"/>
  <c r="CI38" i="7"/>
  <c r="CH38" i="7"/>
  <c r="CG38" i="7"/>
  <c r="CF38" i="7"/>
  <c r="CE38" i="7"/>
  <c r="CD38" i="7"/>
  <c r="CC38" i="7"/>
  <c r="CB38" i="7"/>
  <c r="CA38" i="7"/>
  <c r="BZ38" i="7"/>
  <c r="BY38" i="7"/>
  <c r="BX38" i="7"/>
  <c r="BW38" i="7"/>
  <c r="BV38" i="7"/>
  <c r="BU38" i="7"/>
  <c r="BT38" i="7"/>
  <c r="BS38" i="7"/>
  <c r="BR38" i="7"/>
  <c r="BQ38" i="7"/>
  <c r="BP38" i="7"/>
  <c r="BO38" i="7"/>
  <c r="BN38" i="7"/>
  <c r="BM38" i="7"/>
  <c r="BL38" i="7"/>
  <c r="BK38" i="7"/>
  <c r="BJ38" i="7"/>
  <c r="BI38" i="7"/>
  <c r="BH38" i="7"/>
  <c r="BG38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DV37" i="7"/>
  <c r="DU37" i="7"/>
  <c r="DT37" i="7"/>
  <c r="DS37" i="7"/>
  <c r="DR37" i="7"/>
  <c r="DQ37" i="7"/>
  <c r="DP37" i="7"/>
  <c r="DO37" i="7"/>
  <c r="DN37" i="7"/>
  <c r="DM37" i="7"/>
  <c r="DL37" i="7"/>
  <c r="DK37" i="7"/>
  <c r="DJ37" i="7"/>
  <c r="DI37" i="7"/>
  <c r="DH37" i="7"/>
  <c r="DG37" i="7"/>
  <c r="DF37" i="7"/>
  <c r="DE37" i="7"/>
  <c r="DD37" i="7"/>
  <c r="DC37" i="7"/>
  <c r="DB37" i="7"/>
  <c r="DA37" i="7"/>
  <c r="CZ37" i="7"/>
  <c r="CY37" i="7"/>
  <c r="CX37" i="7"/>
  <c r="CW37" i="7"/>
  <c r="CV37" i="7"/>
  <c r="CU37" i="7"/>
  <c r="CT37" i="7"/>
  <c r="CS37" i="7"/>
  <c r="CR37" i="7"/>
  <c r="CQ37" i="7"/>
  <c r="CP37" i="7"/>
  <c r="CO37" i="7"/>
  <c r="CN37" i="7"/>
  <c r="CM37" i="7"/>
  <c r="CL37" i="7"/>
  <c r="CK37" i="7"/>
  <c r="CJ37" i="7"/>
  <c r="CI37" i="7"/>
  <c r="CH37" i="7"/>
  <c r="CG37" i="7"/>
  <c r="CF37" i="7"/>
  <c r="CE37" i="7"/>
  <c r="CD37" i="7"/>
  <c r="CC37" i="7"/>
  <c r="CB37" i="7"/>
  <c r="CA37" i="7"/>
  <c r="BZ37" i="7"/>
  <c r="BY37" i="7"/>
  <c r="BX37" i="7"/>
  <c r="BW37" i="7"/>
  <c r="BV37" i="7"/>
  <c r="BU37" i="7"/>
  <c r="BT37" i="7"/>
  <c r="BS37" i="7"/>
  <c r="BR37" i="7"/>
  <c r="BQ37" i="7"/>
  <c r="BP37" i="7"/>
  <c r="BO37" i="7"/>
  <c r="BN37" i="7"/>
  <c r="BM37" i="7"/>
  <c r="BL37" i="7"/>
  <c r="BK37" i="7"/>
  <c r="BJ37" i="7"/>
  <c r="BI37" i="7"/>
  <c r="BH37" i="7"/>
  <c r="BG37" i="7"/>
  <c r="BF37" i="7"/>
  <c r="BE37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DV36" i="7"/>
  <c r="DU36" i="7"/>
  <c r="DT36" i="7"/>
  <c r="DS36" i="7"/>
  <c r="DR36" i="7"/>
  <c r="DQ36" i="7"/>
  <c r="DP36" i="7"/>
  <c r="DO36" i="7"/>
  <c r="DN36" i="7"/>
  <c r="DM36" i="7"/>
  <c r="DL36" i="7"/>
  <c r="DK36" i="7"/>
  <c r="DJ36" i="7"/>
  <c r="DI36" i="7"/>
  <c r="DH36" i="7"/>
  <c r="DG36" i="7"/>
  <c r="DF36" i="7"/>
  <c r="DE36" i="7"/>
  <c r="DD36" i="7"/>
  <c r="DC36" i="7"/>
  <c r="DB36" i="7"/>
  <c r="DA36" i="7"/>
  <c r="CZ36" i="7"/>
  <c r="CY36" i="7"/>
  <c r="CX36" i="7"/>
  <c r="CW36" i="7"/>
  <c r="CV36" i="7"/>
  <c r="CU36" i="7"/>
  <c r="CT36" i="7"/>
  <c r="CS36" i="7"/>
  <c r="CR36" i="7"/>
  <c r="CQ36" i="7"/>
  <c r="CP36" i="7"/>
  <c r="CO36" i="7"/>
  <c r="CN36" i="7"/>
  <c r="CM36" i="7"/>
  <c r="CL36" i="7"/>
  <c r="CK36" i="7"/>
  <c r="CJ36" i="7"/>
  <c r="CI36" i="7"/>
  <c r="CH36" i="7"/>
  <c r="CG36" i="7"/>
  <c r="CF36" i="7"/>
  <c r="CE36" i="7"/>
  <c r="CD36" i="7"/>
  <c r="CC36" i="7"/>
  <c r="CB36" i="7"/>
  <c r="CA36" i="7"/>
  <c r="BZ36" i="7"/>
  <c r="BY36" i="7"/>
  <c r="BX36" i="7"/>
  <c r="BW36" i="7"/>
  <c r="BV36" i="7"/>
  <c r="BU36" i="7"/>
  <c r="BT36" i="7"/>
  <c r="BS36" i="7"/>
  <c r="BR36" i="7"/>
  <c r="BQ36" i="7"/>
  <c r="BP36" i="7"/>
  <c r="BO36" i="7"/>
  <c r="BN36" i="7"/>
  <c r="BM36" i="7"/>
  <c r="BL36" i="7"/>
  <c r="BK36" i="7"/>
  <c r="BJ36" i="7"/>
  <c r="BI36" i="7"/>
  <c r="BH36" i="7"/>
  <c r="BG36" i="7"/>
  <c r="BF36" i="7"/>
  <c r="BE36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DV35" i="7"/>
  <c r="DU35" i="7"/>
  <c r="DT35" i="7"/>
  <c r="DS35" i="7"/>
  <c r="DR35" i="7"/>
  <c r="DQ35" i="7"/>
  <c r="DP35" i="7"/>
  <c r="DO35" i="7"/>
  <c r="DN35" i="7"/>
  <c r="DM35" i="7"/>
  <c r="DL35" i="7"/>
  <c r="DK35" i="7"/>
  <c r="DJ35" i="7"/>
  <c r="DI35" i="7"/>
  <c r="DH35" i="7"/>
  <c r="DG35" i="7"/>
  <c r="DF35" i="7"/>
  <c r="DE35" i="7"/>
  <c r="DD35" i="7"/>
  <c r="DC35" i="7"/>
  <c r="DB35" i="7"/>
  <c r="DA35" i="7"/>
  <c r="CZ35" i="7"/>
  <c r="CY35" i="7"/>
  <c r="CX35" i="7"/>
  <c r="CW35" i="7"/>
  <c r="CV35" i="7"/>
  <c r="CU35" i="7"/>
  <c r="CT35" i="7"/>
  <c r="CS35" i="7"/>
  <c r="CR35" i="7"/>
  <c r="CQ35" i="7"/>
  <c r="CP35" i="7"/>
  <c r="CO35" i="7"/>
  <c r="CN35" i="7"/>
  <c r="CM35" i="7"/>
  <c r="CL35" i="7"/>
  <c r="CK35" i="7"/>
  <c r="CJ35" i="7"/>
  <c r="CI35" i="7"/>
  <c r="CH35" i="7"/>
  <c r="CG35" i="7"/>
  <c r="CF35" i="7"/>
  <c r="CE35" i="7"/>
  <c r="CD35" i="7"/>
  <c r="CC35" i="7"/>
  <c r="CB35" i="7"/>
  <c r="CA35" i="7"/>
  <c r="BZ35" i="7"/>
  <c r="BY35" i="7"/>
  <c r="BX35" i="7"/>
  <c r="BW35" i="7"/>
  <c r="BV35" i="7"/>
  <c r="BU35" i="7"/>
  <c r="BT35" i="7"/>
  <c r="BS35" i="7"/>
  <c r="BR35" i="7"/>
  <c r="BQ35" i="7"/>
  <c r="BP35" i="7"/>
  <c r="BO35" i="7"/>
  <c r="BN35" i="7"/>
  <c r="BM35" i="7"/>
  <c r="BL35" i="7"/>
  <c r="BK35" i="7"/>
  <c r="BJ35" i="7"/>
  <c r="BI35" i="7"/>
  <c r="BH35" i="7"/>
  <c r="BG35" i="7"/>
  <c r="BF35" i="7"/>
  <c r="BE35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DV34" i="7"/>
  <c r="DU34" i="7"/>
  <c r="DT34" i="7"/>
  <c r="DS34" i="7"/>
  <c r="DR34" i="7"/>
  <c r="DQ34" i="7"/>
  <c r="DP34" i="7"/>
  <c r="DO34" i="7"/>
  <c r="DN34" i="7"/>
  <c r="DM34" i="7"/>
  <c r="DL34" i="7"/>
  <c r="DK34" i="7"/>
  <c r="DJ34" i="7"/>
  <c r="DI34" i="7"/>
  <c r="DH34" i="7"/>
  <c r="DG34" i="7"/>
  <c r="DF34" i="7"/>
  <c r="DE34" i="7"/>
  <c r="DD34" i="7"/>
  <c r="DC34" i="7"/>
  <c r="DB34" i="7"/>
  <c r="DA34" i="7"/>
  <c r="CZ34" i="7"/>
  <c r="CY34" i="7"/>
  <c r="CX34" i="7"/>
  <c r="CW34" i="7"/>
  <c r="CV34" i="7"/>
  <c r="CU34" i="7"/>
  <c r="CT34" i="7"/>
  <c r="CS34" i="7"/>
  <c r="CR34" i="7"/>
  <c r="CQ34" i="7"/>
  <c r="CP34" i="7"/>
  <c r="CO34" i="7"/>
  <c r="CN34" i="7"/>
  <c r="CM34" i="7"/>
  <c r="CL34" i="7"/>
  <c r="CK34" i="7"/>
  <c r="CJ34" i="7"/>
  <c r="CI34" i="7"/>
  <c r="CH34" i="7"/>
  <c r="CG34" i="7"/>
  <c r="CF34" i="7"/>
  <c r="CE34" i="7"/>
  <c r="CD34" i="7"/>
  <c r="CC34" i="7"/>
  <c r="CB34" i="7"/>
  <c r="CA34" i="7"/>
  <c r="BZ34" i="7"/>
  <c r="BY34" i="7"/>
  <c r="BX34" i="7"/>
  <c r="BW34" i="7"/>
  <c r="BV34" i="7"/>
  <c r="BU34" i="7"/>
  <c r="BT34" i="7"/>
  <c r="BS34" i="7"/>
  <c r="BR34" i="7"/>
  <c r="BQ34" i="7"/>
  <c r="BP34" i="7"/>
  <c r="BO34" i="7"/>
  <c r="BN34" i="7"/>
  <c r="BM34" i="7"/>
  <c r="BL34" i="7"/>
  <c r="BK34" i="7"/>
  <c r="BJ34" i="7"/>
  <c r="BI34" i="7"/>
  <c r="BH34" i="7"/>
  <c r="BG34" i="7"/>
  <c r="BF34" i="7"/>
  <c r="BE34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DR33" i="7"/>
  <c r="DQ33" i="7"/>
  <c r="DP33" i="7"/>
  <c r="DO33" i="7"/>
  <c r="DN33" i="7"/>
  <c r="DM33" i="7"/>
  <c r="DL33" i="7"/>
  <c r="DK33" i="7"/>
  <c r="DJ33" i="7"/>
  <c r="DI33" i="7"/>
  <c r="DH33" i="7"/>
  <c r="DG33" i="7"/>
  <c r="DF33" i="7"/>
  <c r="DE33" i="7"/>
  <c r="DD33" i="7"/>
  <c r="DC33" i="7"/>
  <c r="DB33" i="7"/>
  <c r="DA33" i="7"/>
  <c r="CZ33" i="7"/>
  <c r="CY33" i="7"/>
  <c r="CX33" i="7"/>
  <c r="CW33" i="7"/>
  <c r="CV33" i="7"/>
  <c r="CU33" i="7"/>
  <c r="CT33" i="7"/>
  <c r="CS33" i="7"/>
  <c r="CR33" i="7"/>
  <c r="CQ33" i="7"/>
  <c r="CP33" i="7"/>
  <c r="CO33" i="7"/>
  <c r="CN33" i="7"/>
  <c r="CM33" i="7"/>
  <c r="CL33" i="7"/>
  <c r="CK33" i="7"/>
  <c r="CJ33" i="7"/>
  <c r="CI33" i="7"/>
  <c r="CH33" i="7"/>
  <c r="CG33" i="7"/>
  <c r="CF33" i="7"/>
  <c r="CE33" i="7"/>
  <c r="CD33" i="7"/>
  <c r="CC33" i="7"/>
  <c r="CB33" i="7"/>
  <c r="CA33" i="7"/>
  <c r="BZ33" i="7"/>
  <c r="BY33" i="7"/>
  <c r="BX33" i="7"/>
  <c r="BW33" i="7"/>
  <c r="BV33" i="7"/>
  <c r="BU33" i="7"/>
  <c r="BT33" i="7"/>
  <c r="BS33" i="7"/>
  <c r="BR33" i="7"/>
  <c r="BQ33" i="7"/>
  <c r="BP33" i="7"/>
  <c r="BO33" i="7"/>
  <c r="BN33" i="7"/>
  <c r="BM33" i="7"/>
  <c r="BL33" i="7"/>
  <c r="BK33" i="7"/>
  <c r="BJ33" i="7"/>
  <c r="BI33" i="7"/>
  <c r="BH33" i="7"/>
  <c r="BG33" i="7"/>
  <c r="BF33" i="7"/>
  <c r="BE33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DN32" i="7"/>
  <c r="DM32" i="7"/>
  <c r="DL32" i="7"/>
  <c r="DK32" i="7"/>
  <c r="DJ32" i="7"/>
  <c r="DI32" i="7"/>
  <c r="DH32" i="7"/>
  <c r="DG32" i="7"/>
  <c r="DF32" i="7"/>
  <c r="DE32" i="7"/>
  <c r="DD32" i="7"/>
  <c r="DC32" i="7"/>
  <c r="DB32" i="7"/>
  <c r="DA32" i="7"/>
  <c r="CZ32" i="7"/>
  <c r="CY32" i="7"/>
  <c r="CX32" i="7"/>
  <c r="CW32" i="7"/>
  <c r="CV32" i="7"/>
  <c r="CU32" i="7"/>
  <c r="CT32" i="7"/>
  <c r="CS32" i="7"/>
  <c r="CR32" i="7"/>
  <c r="CQ32" i="7"/>
  <c r="CP32" i="7"/>
  <c r="CO32" i="7"/>
  <c r="CN32" i="7"/>
  <c r="CM32" i="7"/>
  <c r="CL32" i="7"/>
  <c r="CK32" i="7"/>
  <c r="CJ32" i="7"/>
  <c r="CI32" i="7"/>
  <c r="CH32" i="7"/>
  <c r="CG32" i="7"/>
  <c r="CF32" i="7"/>
  <c r="CE32" i="7"/>
  <c r="CD32" i="7"/>
  <c r="CC32" i="7"/>
  <c r="CB32" i="7"/>
  <c r="CA32" i="7"/>
  <c r="BZ32" i="7"/>
  <c r="BY32" i="7"/>
  <c r="BX32" i="7"/>
  <c r="BW32" i="7"/>
  <c r="BV32" i="7"/>
  <c r="BU32" i="7"/>
  <c r="BT32" i="7"/>
  <c r="BS32" i="7"/>
  <c r="BR32" i="7"/>
  <c r="BQ32" i="7"/>
  <c r="BP32" i="7"/>
  <c r="BO32" i="7"/>
  <c r="BN32" i="7"/>
  <c r="BM32" i="7"/>
  <c r="BL32" i="7"/>
  <c r="BK32" i="7"/>
  <c r="BJ32" i="7"/>
  <c r="BI32" i="7"/>
  <c r="BH32" i="7"/>
  <c r="BG32" i="7"/>
  <c r="BF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DJ31" i="7"/>
  <c r="DI31" i="7"/>
  <c r="DH31" i="7"/>
  <c r="DG31" i="7"/>
  <c r="DF31" i="7"/>
  <c r="DE31" i="7"/>
  <c r="DD31" i="7"/>
  <c r="DC31" i="7"/>
  <c r="DB31" i="7"/>
  <c r="DA31" i="7"/>
  <c r="CZ31" i="7"/>
  <c r="CY31" i="7"/>
  <c r="CX31" i="7"/>
  <c r="CW31" i="7"/>
  <c r="CV31" i="7"/>
  <c r="CU31" i="7"/>
  <c r="CT31" i="7"/>
  <c r="CS31" i="7"/>
  <c r="CR31" i="7"/>
  <c r="CQ31" i="7"/>
  <c r="CP31" i="7"/>
  <c r="CO31" i="7"/>
  <c r="CN31" i="7"/>
  <c r="CM31" i="7"/>
  <c r="CL31" i="7"/>
  <c r="CK31" i="7"/>
  <c r="CJ31" i="7"/>
  <c r="CI31" i="7"/>
  <c r="CH31" i="7"/>
  <c r="CG31" i="7"/>
  <c r="CF31" i="7"/>
  <c r="CE31" i="7"/>
  <c r="CD31" i="7"/>
  <c r="CC31" i="7"/>
  <c r="CB31" i="7"/>
  <c r="CA31" i="7"/>
  <c r="BZ31" i="7"/>
  <c r="BY31" i="7"/>
  <c r="BX31" i="7"/>
  <c r="BW31" i="7"/>
  <c r="BV31" i="7"/>
  <c r="BU31" i="7"/>
  <c r="BT31" i="7"/>
  <c r="BS31" i="7"/>
  <c r="BR31" i="7"/>
  <c r="BQ31" i="7"/>
  <c r="BP31" i="7"/>
  <c r="BO31" i="7"/>
  <c r="BN31" i="7"/>
  <c r="BM31" i="7"/>
  <c r="BL31" i="7"/>
  <c r="BK31" i="7"/>
  <c r="BJ31" i="7"/>
  <c r="BI31" i="7"/>
  <c r="BH31" i="7"/>
  <c r="BG31" i="7"/>
  <c r="BF31" i="7"/>
  <c r="BE31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DF30" i="7"/>
  <c r="DE30" i="7"/>
  <c r="DD30" i="7"/>
  <c r="DC30" i="7"/>
  <c r="DB30" i="7"/>
  <c r="DA30" i="7"/>
  <c r="CZ30" i="7"/>
  <c r="CY30" i="7"/>
  <c r="CX30" i="7"/>
  <c r="CW30" i="7"/>
  <c r="CV30" i="7"/>
  <c r="CU30" i="7"/>
  <c r="CT30" i="7"/>
  <c r="CS30" i="7"/>
  <c r="CR30" i="7"/>
  <c r="CQ30" i="7"/>
  <c r="CP30" i="7"/>
  <c r="CO30" i="7"/>
  <c r="CN30" i="7"/>
  <c r="CM30" i="7"/>
  <c r="CL30" i="7"/>
  <c r="CK30" i="7"/>
  <c r="CJ30" i="7"/>
  <c r="CI30" i="7"/>
  <c r="CH30" i="7"/>
  <c r="CG30" i="7"/>
  <c r="CF30" i="7"/>
  <c r="CE30" i="7"/>
  <c r="CD30" i="7"/>
  <c r="CC30" i="7"/>
  <c r="CB30" i="7"/>
  <c r="CA30" i="7"/>
  <c r="BZ30" i="7"/>
  <c r="BY30" i="7"/>
  <c r="BX30" i="7"/>
  <c r="BW30" i="7"/>
  <c r="BV30" i="7"/>
  <c r="BU30" i="7"/>
  <c r="BT30" i="7"/>
  <c r="BS30" i="7"/>
  <c r="BR30" i="7"/>
  <c r="BQ30" i="7"/>
  <c r="BP30" i="7"/>
  <c r="BO30" i="7"/>
  <c r="BN30" i="7"/>
  <c r="BM30" i="7"/>
  <c r="BL30" i="7"/>
  <c r="BK30" i="7"/>
  <c r="BJ30" i="7"/>
  <c r="BI30" i="7"/>
  <c r="BH30" i="7"/>
  <c r="BG30" i="7"/>
  <c r="BF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DB29" i="7"/>
  <c r="DA29" i="7"/>
  <c r="CZ29" i="7"/>
  <c r="CY29" i="7"/>
  <c r="CX29" i="7"/>
  <c r="CW29" i="7"/>
  <c r="CV29" i="7"/>
  <c r="CU29" i="7"/>
  <c r="CT29" i="7"/>
  <c r="CS29" i="7"/>
  <c r="CR29" i="7"/>
  <c r="CQ29" i="7"/>
  <c r="CP29" i="7"/>
  <c r="CO29" i="7"/>
  <c r="CN29" i="7"/>
  <c r="CM29" i="7"/>
  <c r="CL29" i="7"/>
  <c r="CK29" i="7"/>
  <c r="CJ29" i="7"/>
  <c r="CI29" i="7"/>
  <c r="CH29" i="7"/>
  <c r="CG29" i="7"/>
  <c r="CF29" i="7"/>
  <c r="CE29" i="7"/>
  <c r="CD29" i="7"/>
  <c r="CC29" i="7"/>
  <c r="CB29" i="7"/>
  <c r="CA29" i="7"/>
  <c r="BZ29" i="7"/>
  <c r="BY29" i="7"/>
  <c r="BX29" i="7"/>
  <c r="BW29" i="7"/>
  <c r="BV29" i="7"/>
  <c r="BU29" i="7"/>
  <c r="BT29" i="7"/>
  <c r="BS29" i="7"/>
  <c r="BR29" i="7"/>
  <c r="BQ29" i="7"/>
  <c r="BP29" i="7"/>
  <c r="BO29" i="7"/>
  <c r="BN29" i="7"/>
  <c r="BM29" i="7"/>
  <c r="BL29" i="7"/>
  <c r="BK29" i="7"/>
  <c r="BJ29" i="7"/>
  <c r="BI29" i="7"/>
  <c r="BH29" i="7"/>
  <c r="BG29" i="7"/>
  <c r="BF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CX28" i="7"/>
  <c r="CW28" i="7"/>
  <c r="CV28" i="7"/>
  <c r="CU28" i="7"/>
  <c r="CT28" i="7"/>
  <c r="CS28" i="7"/>
  <c r="CR28" i="7"/>
  <c r="CQ28" i="7"/>
  <c r="CP28" i="7"/>
  <c r="CO28" i="7"/>
  <c r="CN28" i="7"/>
  <c r="CM28" i="7"/>
  <c r="CL28" i="7"/>
  <c r="CK28" i="7"/>
  <c r="CJ28" i="7"/>
  <c r="CI28" i="7"/>
  <c r="CH28" i="7"/>
  <c r="CG28" i="7"/>
  <c r="CF28" i="7"/>
  <c r="CE28" i="7"/>
  <c r="CD28" i="7"/>
  <c r="CC28" i="7"/>
  <c r="CB28" i="7"/>
  <c r="CA28" i="7"/>
  <c r="BZ28" i="7"/>
  <c r="BY28" i="7"/>
  <c r="BX28" i="7"/>
  <c r="BW28" i="7"/>
  <c r="BV28" i="7"/>
  <c r="BU28" i="7"/>
  <c r="BT28" i="7"/>
  <c r="BS28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CT27" i="7"/>
  <c r="CS27" i="7"/>
  <c r="CR27" i="7"/>
  <c r="CQ27" i="7"/>
  <c r="CP27" i="7"/>
  <c r="CO27" i="7"/>
  <c r="CN27" i="7"/>
  <c r="CM27" i="7"/>
  <c r="CL27" i="7"/>
  <c r="CK27" i="7"/>
  <c r="CJ27" i="7"/>
  <c r="CI27" i="7"/>
  <c r="CH27" i="7"/>
  <c r="CG27" i="7"/>
  <c r="CF27" i="7"/>
  <c r="CE27" i="7"/>
  <c r="CD27" i="7"/>
  <c r="CC27" i="7"/>
  <c r="CB27" i="7"/>
  <c r="CA27" i="7"/>
  <c r="BZ27" i="7"/>
  <c r="BY27" i="7"/>
  <c r="BX27" i="7"/>
  <c r="BW27" i="7"/>
  <c r="BV27" i="7"/>
  <c r="BU27" i="7"/>
  <c r="BT27" i="7"/>
  <c r="BS27" i="7"/>
  <c r="BR27" i="7"/>
  <c r="BQ27" i="7"/>
  <c r="BP27" i="7"/>
  <c r="BO27" i="7"/>
  <c r="BN27" i="7"/>
  <c r="BM27" i="7"/>
  <c r="BL27" i="7"/>
  <c r="BK27" i="7"/>
  <c r="BJ27" i="7"/>
  <c r="BI27" i="7"/>
  <c r="BH27" i="7"/>
  <c r="BG27" i="7"/>
  <c r="BF27" i="7"/>
  <c r="BE27" i="7"/>
  <c r="BD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CP26" i="7"/>
  <c r="CO26" i="7"/>
  <c r="CN26" i="7"/>
  <c r="CM26" i="7"/>
  <c r="CL26" i="7"/>
  <c r="CK26" i="7"/>
  <c r="CJ26" i="7"/>
  <c r="CI26" i="7"/>
  <c r="CH26" i="7"/>
  <c r="CG26" i="7"/>
  <c r="CF26" i="7"/>
  <c r="CE26" i="7"/>
  <c r="CD26" i="7"/>
  <c r="CC26" i="7"/>
  <c r="CB26" i="7"/>
  <c r="CA26" i="7"/>
  <c r="BZ26" i="7"/>
  <c r="BY26" i="7"/>
  <c r="BX26" i="7"/>
  <c r="BW26" i="7"/>
  <c r="BV26" i="7"/>
  <c r="BU26" i="7"/>
  <c r="BT26" i="7"/>
  <c r="BS26" i="7"/>
  <c r="BR26" i="7"/>
  <c r="BQ26" i="7"/>
  <c r="BP26" i="7"/>
  <c r="BO26" i="7"/>
  <c r="BN26" i="7"/>
  <c r="BM26" i="7"/>
  <c r="BL26" i="7"/>
  <c r="BK26" i="7"/>
  <c r="BJ26" i="7"/>
  <c r="BI26" i="7"/>
  <c r="BH26" i="7"/>
  <c r="BG26" i="7"/>
  <c r="BF26" i="7"/>
  <c r="BE26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CL25" i="7"/>
  <c r="CK25" i="7"/>
  <c r="CJ25" i="7"/>
  <c r="CI25" i="7"/>
  <c r="CH25" i="7"/>
  <c r="CG25" i="7"/>
  <c r="CF25" i="7"/>
  <c r="CE25" i="7"/>
  <c r="CD25" i="7"/>
  <c r="CC25" i="7"/>
  <c r="CB25" i="7"/>
  <c r="CA25" i="7"/>
  <c r="BZ25" i="7"/>
  <c r="BY25" i="7"/>
  <c r="BX25" i="7"/>
  <c r="BW25" i="7"/>
  <c r="BV25" i="7"/>
  <c r="BU25" i="7"/>
  <c r="BT25" i="7"/>
  <c r="BS25" i="7"/>
  <c r="BR25" i="7"/>
  <c r="BQ25" i="7"/>
  <c r="BP25" i="7"/>
  <c r="BO25" i="7"/>
  <c r="BN25" i="7"/>
  <c r="BM25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CH24" i="7"/>
  <c r="CG24" i="7"/>
  <c r="CF24" i="7"/>
  <c r="CE24" i="7"/>
  <c r="CD24" i="7"/>
  <c r="CC24" i="7"/>
  <c r="CB24" i="7"/>
  <c r="CA24" i="7"/>
  <c r="BZ24" i="7"/>
  <c r="BY24" i="7"/>
  <c r="BX24" i="7"/>
  <c r="BW24" i="7"/>
  <c r="BV24" i="7"/>
  <c r="BU24" i="7"/>
  <c r="BT24" i="7"/>
  <c r="BS24" i="7"/>
  <c r="BR24" i="7"/>
  <c r="BQ24" i="7"/>
  <c r="BP24" i="7"/>
  <c r="BO24" i="7"/>
  <c r="BN24" i="7"/>
  <c r="BM24" i="7"/>
  <c r="BL24" i="7"/>
  <c r="BK24" i="7"/>
  <c r="BJ24" i="7"/>
  <c r="BI24" i="7"/>
  <c r="BH24" i="7"/>
  <c r="BG24" i="7"/>
  <c r="BF24" i="7"/>
  <c r="BE24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CD23" i="7"/>
  <c r="CC23" i="7"/>
  <c r="CB23" i="7"/>
  <c r="CA23" i="7"/>
  <c r="BZ23" i="7"/>
  <c r="BY23" i="7"/>
  <c r="BX23" i="7"/>
  <c r="BW23" i="7"/>
  <c r="BV23" i="7"/>
  <c r="BU23" i="7"/>
  <c r="BT23" i="7"/>
  <c r="BS23" i="7"/>
  <c r="BR23" i="7"/>
  <c r="BQ23" i="7"/>
  <c r="BP23" i="7"/>
  <c r="BO23" i="7"/>
  <c r="BN23" i="7"/>
  <c r="BM23" i="7"/>
  <c r="BL23" i="7"/>
  <c r="BK23" i="7"/>
  <c r="BJ23" i="7"/>
  <c r="BI23" i="7"/>
  <c r="BH23" i="7"/>
  <c r="BG23" i="7"/>
  <c r="BF23" i="7"/>
  <c r="BE23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BZ22" i="7"/>
  <c r="BY22" i="7"/>
  <c r="BX22" i="7"/>
  <c r="BW22" i="7"/>
  <c r="BV22" i="7"/>
  <c r="BU22" i="7"/>
  <c r="BT22" i="7"/>
  <c r="BS22" i="7"/>
  <c r="BR22" i="7"/>
  <c r="BQ22" i="7"/>
  <c r="BP22" i="7"/>
  <c r="BO22" i="7"/>
  <c r="BN22" i="7"/>
  <c r="BM22" i="7"/>
  <c r="BL22" i="7"/>
  <c r="BK22" i="7"/>
  <c r="BJ22" i="7"/>
  <c r="BI22" i="7"/>
  <c r="BH22" i="7"/>
  <c r="BG22" i="7"/>
  <c r="BF22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BV21" i="7"/>
  <c r="BU21" i="7"/>
  <c r="BT21" i="7"/>
  <c r="BS21" i="7"/>
  <c r="BR21" i="7"/>
  <c r="BQ21" i="7"/>
  <c r="BP21" i="7"/>
  <c r="BO21" i="7"/>
  <c r="BN21" i="7"/>
  <c r="BM21" i="7"/>
  <c r="BL21" i="7"/>
  <c r="BK21" i="7"/>
  <c r="BJ21" i="7"/>
  <c r="BI21" i="7"/>
  <c r="BH21" i="7"/>
  <c r="BG21" i="7"/>
  <c r="BF21" i="7"/>
  <c r="BE21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BN19" i="7"/>
  <c r="BM19" i="7"/>
  <c r="BL19" i="7"/>
  <c r="BK19" i="7"/>
  <c r="BJ19" i="7"/>
  <c r="BI19" i="7"/>
  <c r="BH19" i="7"/>
  <c r="BG19" i="7"/>
  <c r="BF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BJ18" i="7"/>
  <c r="BI18" i="7"/>
  <c r="BH18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R7" i="7"/>
  <c r="Q7" i="7"/>
  <c r="P7" i="7"/>
  <c r="O7" i="7"/>
  <c r="N7" i="7"/>
  <c r="M7" i="7"/>
  <c r="L7" i="7"/>
  <c r="K7" i="7"/>
  <c r="J7" i="7"/>
  <c r="I7" i="7"/>
  <c r="H7" i="7"/>
  <c r="G7" i="7"/>
  <c r="N6" i="7"/>
  <c r="M6" i="7"/>
  <c r="L6" i="7"/>
  <c r="K6" i="7"/>
  <c r="J6" i="7"/>
  <c r="I6" i="7"/>
  <c r="H6" i="7"/>
  <c r="G6" i="7"/>
  <c r="J5" i="7"/>
  <c r="I5" i="7"/>
  <c r="H5" i="7"/>
  <c r="G5" i="7"/>
  <c r="AC1353" i="6"/>
  <c r="AC1352" i="6"/>
  <c r="AC1351" i="6"/>
  <c r="AC1350" i="6"/>
  <c r="AC1349" i="6"/>
  <c r="AC1348" i="6"/>
  <c r="AC1347" i="6"/>
  <c r="AC1346" i="6"/>
  <c r="AC1345" i="6"/>
  <c r="AC1344" i="6"/>
  <c r="AC1343" i="6"/>
  <c r="AC1342" i="6"/>
  <c r="AC1341" i="6"/>
  <c r="AC1340" i="6"/>
  <c r="AC1339" i="6"/>
  <c r="AC1338" i="6"/>
  <c r="AC1337" i="6"/>
  <c r="AC1336" i="6"/>
  <c r="AC1335" i="6"/>
  <c r="AC1334" i="6"/>
  <c r="AC1333" i="6"/>
  <c r="AC1332" i="6"/>
  <c r="AC1331" i="6"/>
  <c r="AC1330" i="6"/>
  <c r="AC1329" i="6"/>
  <c r="AC1328" i="6"/>
  <c r="AC1327" i="6"/>
  <c r="AC1326" i="6"/>
  <c r="AC1325" i="6"/>
  <c r="AC1324" i="6"/>
  <c r="AC1323" i="6"/>
  <c r="AC1322" i="6"/>
  <c r="AC1321" i="6"/>
  <c r="AC1320" i="6"/>
  <c r="AC1319" i="6"/>
  <c r="AC1318" i="6"/>
  <c r="AC1317" i="6"/>
  <c r="AC1316" i="6"/>
  <c r="AC1315" i="6"/>
  <c r="AC1314" i="6"/>
  <c r="AC1313" i="6"/>
  <c r="AC1312" i="6"/>
  <c r="AC1311" i="6"/>
  <c r="AC1310" i="6"/>
  <c r="AC1309" i="6"/>
  <c r="AC1308" i="6"/>
  <c r="AC1307" i="6"/>
  <c r="AC1306" i="6"/>
  <c r="AC1305" i="6"/>
  <c r="AC1304" i="6"/>
  <c r="AC1303" i="6"/>
  <c r="AC1302" i="6"/>
  <c r="AC1301" i="6"/>
  <c r="AC1300" i="6"/>
  <c r="AC1299" i="6"/>
  <c r="AC1298" i="6"/>
  <c r="AC1297" i="6"/>
  <c r="AC1296" i="6"/>
  <c r="AC1295" i="6"/>
  <c r="AC1294" i="6"/>
  <c r="AC1293" i="6"/>
  <c r="AC1292" i="6"/>
  <c r="AC1291" i="6"/>
  <c r="AC1290" i="6"/>
  <c r="AC1289" i="6"/>
  <c r="AC1288" i="6"/>
  <c r="AC1287" i="6"/>
  <c r="AC1286" i="6"/>
  <c r="AC1285" i="6"/>
  <c r="AC1284" i="6"/>
  <c r="AC1283" i="6"/>
  <c r="AC1282" i="6"/>
  <c r="AC1281" i="6"/>
  <c r="AC1280" i="6"/>
  <c r="AC1279" i="6"/>
  <c r="AC1278" i="6"/>
  <c r="AC1277" i="6"/>
  <c r="AC1276" i="6"/>
  <c r="AC1275" i="6"/>
  <c r="AC1274" i="6"/>
  <c r="AC1273" i="6"/>
  <c r="AC1272" i="6"/>
  <c r="AC1271" i="6"/>
  <c r="AC1270" i="6"/>
  <c r="AC1269" i="6"/>
  <c r="AC1268" i="6"/>
  <c r="AC1267" i="6"/>
  <c r="AC1266" i="6"/>
  <c r="AC1265" i="6"/>
  <c r="AC1264" i="6"/>
  <c r="AC1263" i="6"/>
  <c r="AC1262" i="6"/>
  <c r="AC1261" i="6"/>
  <c r="AC1260" i="6"/>
  <c r="AC1259" i="6"/>
  <c r="AC1258" i="6"/>
  <c r="AC1257" i="6"/>
  <c r="AC1256" i="6"/>
  <c r="AC1255" i="6"/>
  <c r="AC1254" i="6"/>
  <c r="AC1253" i="6"/>
  <c r="AC1252" i="6"/>
  <c r="AC1251" i="6"/>
  <c r="AC1250" i="6"/>
  <c r="AC1249" i="6"/>
  <c r="AC1248" i="6"/>
  <c r="AC1247" i="6"/>
  <c r="AC1246" i="6"/>
  <c r="AC1245" i="6"/>
  <c r="AC1244" i="6"/>
  <c r="AC1243" i="6"/>
  <c r="AC1242" i="6"/>
  <c r="AC1241" i="6"/>
  <c r="AC1240" i="6"/>
  <c r="AC1239" i="6"/>
  <c r="AC1238" i="6"/>
  <c r="AC1237" i="6"/>
  <c r="AC1236" i="6"/>
  <c r="AC1235" i="6"/>
  <c r="AC1234" i="6"/>
  <c r="AC1233" i="6"/>
  <c r="AC1232" i="6"/>
  <c r="AC1231" i="6"/>
  <c r="AC1230" i="6"/>
  <c r="AC1229" i="6"/>
  <c r="AC1228" i="6"/>
  <c r="AC1227" i="6"/>
  <c r="AC1226" i="6"/>
  <c r="AC1225" i="6"/>
  <c r="AC1224" i="6"/>
  <c r="AC1223" i="6"/>
  <c r="AC1222" i="6"/>
  <c r="AC1221" i="6"/>
  <c r="AC1220" i="6"/>
  <c r="AC1219" i="6"/>
  <c r="AC1218" i="6"/>
  <c r="AC1217" i="6"/>
  <c r="AC1216" i="6"/>
  <c r="AC1215" i="6"/>
  <c r="AC1214" i="6"/>
  <c r="AC1213" i="6"/>
  <c r="AC1212" i="6"/>
  <c r="AC1211" i="6"/>
  <c r="AC1210" i="6"/>
  <c r="AC1209" i="6"/>
  <c r="AC1208" i="6"/>
  <c r="AC1207" i="6"/>
  <c r="AC1206" i="6"/>
  <c r="AC1205" i="6"/>
  <c r="AC1204" i="6"/>
  <c r="AC1203" i="6"/>
  <c r="AC1202" i="6"/>
  <c r="AC1201" i="6"/>
  <c r="AC1200" i="6"/>
  <c r="AC1199" i="6"/>
  <c r="AC1198" i="6"/>
  <c r="AC1197" i="6"/>
  <c r="AC1196" i="6"/>
  <c r="AC1195" i="6"/>
  <c r="AC1194" i="6"/>
  <c r="AC1193" i="6"/>
  <c r="AC1192" i="6"/>
  <c r="AC1191" i="6"/>
  <c r="AC1190" i="6"/>
  <c r="AC1189" i="6"/>
  <c r="AC1188" i="6"/>
  <c r="AC1187" i="6"/>
  <c r="AC1186" i="6"/>
  <c r="AC1185" i="6"/>
  <c r="AC1184" i="6"/>
  <c r="AC1183" i="6"/>
  <c r="AC1182" i="6"/>
  <c r="AC1181" i="6"/>
  <c r="AC1180" i="6"/>
  <c r="AC1179" i="6"/>
  <c r="AC1178" i="6"/>
  <c r="AC1177" i="6"/>
  <c r="AC1176" i="6"/>
  <c r="AC1175" i="6"/>
  <c r="AC1174" i="6"/>
  <c r="AC1173" i="6"/>
  <c r="AC1172" i="6"/>
  <c r="AC1171" i="6"/>
  <c r="AC1170" i="6"/>
  <c r="AC1169" i="6"/>
  <c r="AC1168" i="6"/>
  <c r="AC1167" i="6"/>
  <c r="AC1166" i="6"/>
  <c r="AC1165" i="6"/>
  <c r="AC1164" i="6"/>
  <c r="AC1163" i="6"/>
  <c r="AC1162" i="6"/>
  <c r="AC1161" i="6"/>
  <c r="AC1160" i="6"/>
  <c r="AC1159" i="6"/>
  <c r="AC1158" i="6"/>
  <c r="AC1157" i="6"/>
  <c r="AC1156" i="6"/>
  <c r="AC1155" i="6"/>
  <c r="AC1154" i="6"/>
  <c r="AC1153" i="6"/>
  <c r="AC1152" i="6"/>
  <c r="AC1151" i="6"/>
  <c r="AC1150" i="6"/>
  <c r="AC1149" i="6"/>
  <c r="AC1148" i="6"/>
  <c r="AC1147" i="6"/>
  <c r="AC1146" i="6"/>
  <c r="AC1145" i="6"/>
  <c r="AC1144" i="6"/>
  <c r="AC1143" i="6"/>
  <c r="AC1142" i="6"/>
  <c r="AC1141" i="6"/>
  <c r="AC1140" i="6"/>
  <c r="AC1139" i="6"/>
  <c r="AC1138" i="6"/>
  <c r="AC1137" i="6"/>
  <c r="AC1136" i="6"/>
  <c r="AC1135" i="6"/>
  <c r="AC1134" i="6"/>
  <c r="AC1133" i="6"/>
  <c r="AC1132" i="6"/>
  <c r="AC1131" i="6"/>
  <c r="AC1130" i="6"/>
  <c r="AC1129" i="6"/>
  <c r="AC1128" i="6"/>
  <c r="AC1127" i="6"/>
  <c r="AC1126" i="6"/>
  <c r="AC1125" i="6"/>
  <c r="AC1124" i="6"/>
  <c r="AC1123" i="6"/>
  <c r="AC1122" i="6"/>
  <c r="AC1121" i="6"/>
  <c r="AC1120" i="6"/>
  <c r="AC1119" i="6"/>
  <c r="AC1118" i="6"/>
  <c r="AC1117" i="6"/>
  <c r="AC1116" i="6"/>
  <c r="AC1115" i="6"/>
  <c r="AC1114" i="6"/>
  <c r="AC1113" i="6"/>
  <c r="AC1112" i="6"/>
  <c r="AC1111" i="6"/>
  <c r="AC1110" i="6"/>
  <c r="AC1109" i="6"/>
  <c r="AC1108" i="6"/>
  <c r="AC1107" i="6"/>
  <c r="AC1106" i="6"/>
  <c r="AC1105" i="6"/>
  <c r="AC1104" i="6"/>
  <c r="AC1103" i="6"/>
  <c r="AC1102" i="6"/>
  <c r="AC1101" i="6"/>
  <c r="AC1100" i="6"/>
  <c r="AC1099" i="6"/>
  <c r="AC1098" i="6"/>
  <c r="AC1097" i="6"/>
  <c r="AC1096" i="6"/>
  <c r="AC1095" i="6"/>
  <c r="AC1094" i="6"/>
  <c r="AC1093" i="6"/>
  <c r="AC1092" i="6"/>
  <c r="AC1091" i="6"/>
  <c r="AC1090" i="6"/>
  <c r="AC1089" i="6"/>
  <c r="AC1088" i="6"/>
  <c r="AC1087" i="6"/>
  <c r="AC1086" i="6"/>
  <c r="AC1085" i="6"/>
  <c r="AC1084" i="6"/>
  <c r="AC1083" i="6"/>
  <c r="AC1082" i="6"/>
  <c r="AC1081" i="6"/>
  <c r="AC1080" i="6"/>
  <c r="AC1079" i="6"/>
  <c r="AC1078" i="6"/>
  <c r="AC1077" i="6"/>
  <c r="AC1076" i="6"/>
  <c r="AC1075" i="6"/>
  <c r="AC1074" i="6"/>
  <c r="AC1073" i="6"/>
  <c r="AC1072" i="6"/>
  <c r="AC1071" i="6"/>
  <c r="AC1070" i="6"/>
  <c r="AC1069" i="6"/>
  <c r="AC1068" i="6"/>
  <c r="AC1067" i="6"/>
  <c r="AC1066" i="6"/>
  <c r="AC1065" i="6"/>
  <c r="AC1064" i="6"/>
  <c r="AC1063" i="6"/>
  <c r="AC1062" i="6"/>
  <c r="AC1061" i="6"/>
  <c r="AC1060" i="6"/>
  <c r="AC1059" i="6"/>
  <c r="AC1058" i="6"/>
  <c r="AC1057" i="6"/>
  <c r="AC1056" i="6"/>
  <c r="AC1055" i="6"/>
  <c r="AC1054" i="6"/>
  <c r="AC1053" i="6"/>
  <c r="AC1052" i="6"/>
  <c r="AC1051" i="6"/>
  <c r="AC1050" i="6"/>
  <c r="AC1049" i="6"/>
  <c r="AC1048" i="6"/>
  <c r="AC1047" i="6"/>
  <c r="AC1046" i="6"/>
  <c r="AC1045" i="6"/>
  <c r="AC1044" i="6"/>
  <c r="AC1043" i="6"/>
  <c r="AC1042" i="6"/>
  <c r="AC1041" i="6"/>
  <c r="AC1040" i="6"/>
  <c r="AC1039" i="6"/>
  <c r="AC1038" i="6"/>
  <c r="AC1037" i="6"/>
  <c r="AC1036" i="6"/>
  <c r="AC1035" i="6"/>
  <c r="AC1034" i="6"/>
  <c r="AC1033" i="6"/>
  <c r="AC1032" i="6"/>
  <c r="AC1031" i="6"/>
  <c r="AC1030" i="6"/>
  <c r="AC1029" i="6"/>
  <c r="AC1028" i="6"/>
  <c r="AC1027" i="6"/>
  <c r="AC1026" i="6"/>
  <c r="AC1025" i="6"/>
  <c r="AC1024" i="6"/>
  <c r="AC1023" i="6"/>
  <c r="AC1022" i="6"/>
  <c r="AC1021" i="6"/>
  <c r="AC1020" i="6"/>
  <c r="AC1019" i="6"/>
  <c r="AC1018" i="6"/>
  <c r="AC1017" i="6"/>
  <c r="AC1016" i="6"/>
  <c r="AC1015" i="6"/>
  <c r="AC1014" i="6"/>
  <c r="AC1013" i="6"/>
  <c r="AC1012" i="6"/>
  <c r="AC1011" i="6"/>
  <c r="AC1010" i="6"/>
  <c r="AC1009" i="6"/>
  <c r="AC1008" i="6"/>
  <c r="AC1007" i="6"/>
  <c r="AC1006" i="6"/>
  <c r="AC1005" i="6"/>
  <c r="AC1004" i="6"/>
  <c r="AC1003" i="6"/>
  <c r="AC1002" i="6"/>
  <c r="AC1001" i="6"/>
  <c r="AC1000" i="6"/>
  <c r="AC999" i="6"/>
  <c r="AC998" i="6"/>
  <c r="AC997" i="6"/>
  <c r="AC996" i="6"/>
  <c r="AC995" i="6"/>
  <c r="AC994" i="6"/>
  <c r="AC993" i="6"/>
  <c r="AC992" i="6"/>
  <c r="AC991" i="6"/>
  <c r="AC990" i="6"/>
  <c r="AC989" i="6"/>
  <c r="AC988" i="6"/>
  <c r="AC987" i="6"/>
  <c r="AC986" i="6"/>
  <c r="AC985" i="6"/>
  <c r="AC984" i="6"/>
  <c r="AC983" i="6"/>
  <c r="AC982" i="6"/>
  <c r="AC981" i="6"/>
  <c r="AC980" i="6"/>
  <c r="AC979" i="6"/>
  <c r="AC978" i="6"/>
  <c r="AC977" i="6"/>
  <c r="AC976" i="6"/>
  <c r="AC975" i="6"/>
  <c r="AC974" i="6"/>
  <c r="AC973" i="6"/>
  <c r="AC972" i="6"/>
  <c r="AC971" i="6"/>
  <c r="AC970" i="6"/>
  <c r="AC969" i="6"/>
  <c r="AC968" i="6"/>
  <c r="AC967" i="6"/>
  <c r="AC966" i="6"/>
  <c r="AC965" i="6"/>
  <c r="AC964" i="6"/>
  <c r="AC963" i="6"/>
  <c r="AC962" i="6"/>
  <c r="AC961" i="6"/>
  <c r="AC960" i="6"/>
  <c r="AC959" i="6"/>
  <c r="AC958" i="6"/>
  <c r="AC957" i="6"/>
  <c r="AC956" i="6"/>
  <c r="AC955" i="6"/>
  <c r="AC954" i="6"/>
  <c r="AC953" i="6"/>
  <c r="AC952" i="6"/>
  <c r="AC951" i="6"/>
  <c r="AC950" i="6"/>
  <c r="AC949" i="6"/>
  <c r="AC948" i="6"/>
  <c r="AC947" i="6"/>
  <c r="AC946" i="6"/>
  <c r="AC945" i="6"/>
  <c r="AC944" i="6"/>
  <c r="AC943" i="6"/>
  <c r="AC942" i="6"/>
  <c r="AC941" i="6"/>
  <c r="AC940" i="6"/>
  <c r="AC939" i="6"/>
  <c r="AC938" i="6"/>
  <c r="AC937" i="6"/>
  <c r="AC936" i="6"/>
  <c r="AC935" i="6"/>
  <c r="AC934" i="6"/>
  <c r="AC933" i="6"/>
  <c r="AC932" i="6"/>
  <c r="AC931" i="6"/>
  <c r="AC930" i="6"/>
  <c r="AC929" i="6"/>
  <c r="AC928" i="6"/>
  <c r="AC927" i="6"/>
  <c r="AC926" i="6"/>
  <c r="AC925" i="6"/>
  <c r="AC924" i="6"/>
  <c r="AC923" i="6"/>
  <c r="AC922" i="6"/>
  <c r="AC921" i="6"/>
  <c r="AC920" i="6"/>
  <c r="AC919" i="6"/>
  <c r="AC918" i="6"/>
  <c r="AC917" i="6"/>
  <c r="AC916" i="6"/>
  <c r="AC915" i="6"/>
  <c r="AC914" i="6"/>
  <c r="AC913" i="6"/>
  <c r="AC912" i="6"/>
  <c r="AC911" i="6"/>
  <c r="AC910" i="6"/>
  <c r="AC909" i="6"/>
  <c r="AC908" i="6"/>
  <c r="AC907" i="6"/>
  <c r="AC906" i="6"/>
  <c r="AC905" i="6"/>
  <c r="AC904" i="6"/>
  <c r="AC903" i="6"/>
  <c r="AC902" i="6"/>
  <c r="AC901" i="6"/>
  <c r="AC900" i="6"/>
  <c r="AC899" i="6"/>
  <c r="AC898" i="6"/>
  <c r="AC897" i="6"/>
  <c r="AC896" i="6"/>
  <c r="AC895" i="6"/>
  <c r="AC894" i="6"/>
  <c r="AC893" i="6"/>
  <c r="AC892" i="6"/>
  <c r="AC891" i="6"/>
  <c r="AC890" i="6"/>
  <c r="AC889" i="6"/>
  <c r="AC888" i="6"/>
  <c r="AC887" i="6"/>
  <c r="AC886" i="6"/>
  <c r="AC885" i="6"/>
  <c r="AC884" i="6"/>
  <c r="AC883" i="6"/>
  <c r="AC882" i="6"/>
  <c r="AC881" i="6"/>
  <c r="AC880" i="6"/>
  <c r="AC879" i="6"/>
  <c r="AC878" i="6"/>
  <c r="AC877" i="6"/>
  <c r="AC876" i="6"/>
  <c r="AC875" i="6"/>
  <c r="AC874" i="6"/>
  <c r="AC873" i="6"/>
  <c r="AC872" i="6"/>
  <c r="AC871" i="6"/>
  <c r="AC870" i="6"/>
  <c r="AC869" i="6"/>
  <c r="AC868" i="6"/>
  <c r="AC867" i="6"/>
  <c r="AC866" i="6"/>
  <c r="AC865" i="6"/>
  <c r="AC864" i="6"/>
  <c r="AC863" i="6"/>
  <c r="AC862" i="6"/>
  <c r="AC861" i="6"/>
  <c r="AC860" i="6"/>
  <c r="AC859" i="6"/>
  <c r="AC858" i="6"/>
  <c r="AC857" i="6"/>
  <c r="AC856" i="6"/>
  <c r="AC855" i="6"/>
  <c r="AC854" i="6"/>
  <c r="AC853" i="6"/>
  <c r="AC852" i="6"/>
  <c r="AC851" i="6"/>
  <c r="AC850" i="6"/>
  <c r="AC849" i="6"/>
  <c r="AC848" i="6"/>
  <c r="AC847" i="6"/>
  <c r="AC846" i="6"/>
  <c r="AC845" i="6"/>
  <c r="AC844" i="6"/>
  <c r="AC843" i="6"/>
  <c r="AC842" i="6"/>
  <c r="AC841" i="6"/>
  <c r="AC840" i="6"/>
  <c r="AC839" i="6"/>
  <c r="AC838" i="6"/>
  <c r="AC837" i="6"/>
  <c r="AC836" i="6"/>
  <c r="AC835" i="6"/>
  <c r="AC834" i="6"/>
  <c r="AC833" i="6"/>
  <c r="AC832" i="6"/>
  <c r="AC831" i="6"/>
  <c r="AC830" i="6"/>
  <c r="AC829" i="6"/>
  <c r="AC828" i="6"/>
  <c r="AC827" i="6"/>
  <c r="AC826" i="6"/>
  <c r="AC825" i="6"/>
  <c r="AC824" i="6"/>
  <c r="AC823" i="6"/>
  <c r="AC822" i="6"/>
  <c r="AC821" i="6"/>
  <c r="AC820" i="6"/>
  <c r="AC819" i="6"/>
  <c r="AC818" i="6"/>
  <c r="AC817" i="6"/>
  <c r="AC816" i="6"/>
  <c r="AC815" i="6"/>
  <c r="AC814" i="6"/>
  <c r="AC813" i="6"/>
  <c r="AC812" i="6"/>
  <c r="AC811" i="6"/>
  <c r="AC810" i="6"/>
  <c r="AC809" i="6"/>
  <c r="AC808" i="6"/>
  <c r="AC807" i="6"/>
  <c r="AC806" i="6"/>
  <c r="AC805" i="6"/>
  <c r="AC804" i="6"/>
  <c r="AC803" i="6"/>
  <c r="AC802" i="6"/>
  <c r="AC801" i="6"/>
  <c r="AC800" i="6"/>
  <c r="AC799" i="6"/>
  <c r="AC798" i="6"/>
  <c r="AC797" i="6"/>
  <c r="AC796" i="6"/>
  <c r="AC795" i="6"/>
  <c r="AC794" i="6"/>
  <c r="AC793" i="6"/>
  <c r="AC792" i="6"/>
  <c r="AC791" i="6"/>
  <c r="AC790" i="6"/>
  <c r="AC789" i="6"/>
  <c r="AC788" i="6"/>
  <c r="AC787" i="6"/>
  <c r="AC786" i="6"/>
  <c r="AC785" i="6"/>
  <c r="AC784" i="6"/>
  <c r="AC783" i="6"/>
  <c r="AC782" i="6"/>
  <c r="AC781" i="6"/>
  <c r="AC780" i="6"/>
  <c r="AC779" i="6"/>
  <c r="AC778" i="6"/>
  <c r="AC777" i="6"/>
  <c r="AC776" i="6"/>
  <c r="AC775" i="6"/>
  <c r="AC774" i="6"/>
  <c r="AC773" i="6"/>
  <c r="AC772" i="6"/>
  <c r="AC771" i="6"/>
  <c r="AC770" i="6"/>
  <c r="AC769" i="6"/>
  <c r="AC768" i="6"/>
  <c r="AC767" i="6"/>
  <c r="AC766" i="6"/>
  <c r="AC765" i="6"/>
  <c r="AC764" i="6"/>
  <c r="AC763" i="6"/>
  <c r="AC762" i="6"/>
  <c r="AC761" i="6"/>
  <c r="AC760" i="6"/>
  <c r="AC759" i="6"/>
  <c r="AC758" i="6"/>
  <c r="AC757" i="6"/>
  <c r="AC756" i="6"/>
  <c r="AC755" i="6"/>
  <c r="AC754" i="6"/>
  <c r="AC753" i="6"/>
  <c r="AC752" i="6"/>
  <c r="AC751" i="6"/>
  <c r="AC750" i="6"/>
  <c r="AC749" i="6"/>
  <c r="AC748" i="6"/>
  <c r="AC747" i="6"/>
  <c r="AC746" i="6"/>
  <c r="AC745" i="6"/>
  <c r="AC744" i="6"/>
  <c r="AC743" i="6"/>
  <c r="AC742" i="6"/>
  <c r="AC741" i="6"/>
  <c r="AC740" i="6"/>
  <c r="AC739" i="6"/>
  <c r="AC738" i="6"/>
  <c r="AC737" i="6"/>
  <c r="AC736" i="6"/>
  <c r="AC735" i="6"/>
  <c r="AC734" i="6"/>
  <c r="AC733" i="6"/>
  <c r="AC732" i="6"/>
  <c r="AC731" i="6"/>
  <c r="AC730" i="6"/>
  <c r="AC729" i="6"/>
  <c r="AC728" i="6"/>
  <c r="AC727" i="6"/>
  <c r="AC726" i="6"/>
  <c r="AC725" i="6"/>
  <c r="AC724" i="6"/>
  <c r="AC723" i="6"/>
  <c r="AC722" i="6"/>
  <c r="AC721" i="6"/>
  <c r="AC720" i="6"/>
  <c r="AC719" i="6"/>
  <c r="AC718" i="6"/>
  <c r="AC717" i="6"/>
  <c r="AC716" i="6"/>
  <c r="AC715" i="6"/>
  <c r="AC714" i="6"/>
  <c r="AC713" i="6"/>
  <c r="AC712" i="6"/>
  <c r="AC711" i="6"/>
  <c r="AC710" i="6"/>
  <c r="AC709" i="6"/>
  <c r="AC708" i="6"/>
  <c r="AC707" i="6"/>
  <c r="AC706" i="6"/>
  <c r="AC705" i="6"/>
  <c r="AC704" i="6"/>
  <c r="AC703" i="6"/>
  <c r="AC702" i="6"/>
  <c r="AC701" i="6"/>
  <c r="AC700" i="6"/>
  <c r="AC699" i="6"/>
  <c r="AC698" i="6"/>
  <c r="AC697" i="6"/>
  <c r="AC696" i="6"/>
  <c r="AC695" i="6"/>
  <c r="AC694" i="6"/>
  <c r="AC693" i="6"/>
  <c r="AC692" i="6"/>
  <c r="AC691" i="6"/>
  <c r="AC690" i="6"/>
  <c r="AC689" i="6"/>
  <c r="AC688" i="6"/>
  <c r="AC687" i="6"/>
  <c r="AC686" i="6"/>
  <c r="AC685" i="6"/>
  <c r="AC684" i="6"/>
  <c r="AC683" i="6"/>
  <c r="AC682" i="6"/>
  <c r="AC681" i="6"/>
  <c r="AC680" i="6"/>
  <c r="AC679" i="6"/>
  <c r="AC678" i="6"/>
  <c r="AC677" i="6"/>
  <c r="AC676" i="6"/>
  <c r="AC675" i="6"/>
  <c r="AC674" i="6"/>
  <c r="AC673" i="6"/>
  <c r="AC672" i="6"/>
  <c r="AC671" i="6"/>
  <c r="AC670" i="6"/>
  <c r="AC669" i="6"/>
  <c r="AC668" i="6"/>
  <c r="AC667" i="6"/>
  <c r="AC666" i="6"/>
  <c r="AC665" i="6"/>
  <c r="AC664" i="6"/>
  <c r="AC663" i="6"/>
  <c r="AC662" i="6"/>
  <c r="AC661" i="6"/>
  <c r="AC660" i="6"/>
  <c r="AC659" i="6"/>
  <c r="AC658" i="6"/>
  <c r="AC657" i="6"/>
  <c r="AC656" i="6"/>
  <c r="AC655" i="6"/>
  <c r="AC654" i="6"/>
  <c r="AC653" i="6"/>
  <c r="AC652" i="6"/>
  <c r="AC651" i="6"/>
  <c r="AC650" i="6"/>
  <c r="AC649" i="6"/>
  <c r="AC648" i="6"/>
  <c r="AC647" i="6"/>
  <c r="AC646" i="6"/>
  <c r="AC645" i="6"/>
  <c r="AC644" i="6"/>
  <c r="AC643" i="6"/>
  <c r="AC642" i="6"/>
  <c r="AC641" i="6"/>
  <c r="AC640" i="6"/>
  <c r="AC639" i="6"/>
  <c r="AC638" i="6"/>
  <c r="AC637" i="6"/>
  <c r="AC636" i="6"/>
  <c r="AC635" i="6"/>
  <c r="AC634" i="6"/>
  <c r="AC633" i="6"/>
  <c r="AC632" i="6"/>
  <c r="AC631" i="6"/>
  <c r="AC630" i="6"/>
  <c r="AC629" i="6"/>
  <c r="AC628" i="6"/>
  <c r="AC627" i="6"/>
  <c r="AC626" i="6"/>
  <c r="AC625" i="6"/>
  <c r="AC624" i="6"/>
  <c r="AC623" i="6"/>
  <c r="AC622" i="6"/>
  <c r="AC621" i="6"/>
  <c r="AC620" i="6"/>
  <c r="AC619" i="6"/>
  <c r="AC618" i="6"/>
  <c r="AC617" i="6"/>
  <c r="AC616" i="6"/>
  <c r="AC615" i="6"/>
  <c r="AC614" i="6"/>
  <c r="AC613" i="6"/>
  <c r="AC612" i="6"/>
  <c r="AC611" i="6"/>
  <c r="AC610" i="6"/>
  <c r="AC609" i="6"/>
  <c r="AC608" i="6"/>
  <c r="AC607" i="6"/>
  <c r="AC606" i="6"/>
  <c r="AC605" i="6"/>
  <c r="AC604" i="6"/>
  <c r="AC603" i="6"/>
  <c r="AC602" i="6"/>
  <c r="AC601" i="6"/>
  <c r="AC600" i="6"/>
  <c r="AC599" i="6"/>
  <c r="AC598" i="6"/>
  <c r="AC597" i="6"/>
  <c r="AC596" i="6"/>
  <c r="AC595" i="6"/>
  <c r="AC594" i="6"/>
  <c r="AC593" i="6"/>
  <c r="AC592" i="6"/>
  <c r="AC591" i="6"/>
  <c r="AC590" i="6"/>
  <c r="AC589" i="6"/>
  <c r="AC588" i="6"/>
  <c r="AC587" i="6"/>
  <c r="AC586" i="6"/>
  <c r="AC585" i="6"/>
  <c r="AC584" i="6"/>
  <c r="AC583" i="6"/>
  <c r="AC582" i="6"/>
  <c r="AC581" i="6"/>
  <c r="AC580" i="6"/>
  <c r="AC579" i="6"/>
  <c r="AC578" i="6"/>
  <c r="AC577" i="6"/>
  <c r="AC576" i="6"/>
  <c r="AC575" i="6"/>
  <c r="AC574" i="6"/>
  <c r="AC573" i="6"/>
  <c r="AC572" i="6"/>
  <c r="AC571" i="6"/>
  <c r="AC570" i="6"/>
  <c r="AC569" i="6"/>
  <c r="AC568" i="6"/>
  <c r="AC567" i="6"/>
  <c r="AC566" i="6"/>
  <c r="AC565" i="6"/>
  <c r="AC564" i="6"/>
  <c r="AC563" i="6"/>
  <c r="AC562" i="6"/>
  <c r="AC561" i="6"/>
  <c r="AC560" i="6"/>
  <c r="AC559" i="6"/>
  <c r="AC558" i="6"/>
  <c r="AC557" i="6"/>
  <c r="AC556" i="6"/>
  <c r="AC555" i="6"/>
  <c r="AC554" i="6"/>
  <c r="AC553" i="6"/>
  <c r="AC552" i="6"/>
  <c r="AC551" i="6"/>
  <c r="AC550" i="6"/>
  <c r="AC549" i="6"/>
  <c r="AC548" i="6"/>
  <c r="AC547" i="6"/>
  <c r="AC546" i="6"/>
  <c r="AC545" i="6"/>
  <c r="AC544" i="6"/>
  <c r="AC543" i="6"/>
  <c r="AC542" i="6"/>
  <c r="AC541" i="6"/>
  <c r="AC540" i="6"/>
  <c r="AC539" i="6"/>
  <c r="AC538" i="6"/>
  <c r="AC537" i="6"/>
  <c r="AC536" i="6"/>
  <c r="AC535" i="6"/>
  <c r="AC534" i="6"/>
  <c r="AC533" i="6"/>
  <c r="AC532" i="6"/>
  <c r="AC531" i="6"/>
  <c r="AC530" i="6"/>
  <c r="AC529" i="6"/>
  <c r="AC528" i="6"/>
  <c r="AC527" i="6"/>
  <c r="AC526" i="6"/>
  <c r="AC525" i="6"/>
  <c r="AC524" i="6"/>
  <c r="AC523" i="6"/>
  <c r="AC522" i="6"/>
  <c r="AC521" i="6"/>
  <c r="AC520" i="6"/>
  <c r="AC519" i="6"/>
  <c r="AC518" i="6"/>
  <c r="AC517" i="6"/>
  <c r="AC516" i="6"/>
  <c r="AC515" i="6"/>
  <c r="AC514" i="6"/>
  <c r="AC513" i="6"/>
  <c r="AC512" i="6"/>
  <c r="AC511" i="6"/>
  <c r="AC510" i="6"/>
  <c r="AC509" i="6"/>
  <c r="AC508" i="6"/>
  <c r="AC507" i="6"/>
  <c r="AC506" i="6"/>
  <c r="AC505" i="6"/>
  <c r="AC504" i="6"/>
  <c r="AC503" i="6"/>
  <c r="AC502" i="6"/>
  <c r="AC501" i="6"/>
  <c r="AC500" i="6"/>
  <c r="AC499" i="6"/>
  <c r="AC498" i="6"/>
  <c r="AC497" i="6"/>
  <c r="AC496" i="6"/>
  <c r="AC495" i="6"/>
  <c r="AC494" i="6"/>
  <c r="AC493" i="6"/>
  <c r="AC492" i="6"/>
  <c r="AC491" i="6"/>
  <c r="AC490" i="6"/>
  <c r="AC489" i="6"/>
  <c r="AC488" i="6"/>
  <c r="AC487" i="6"/>
  <c r="AC486" i="6"/>
  <c r="AC485" i="6"/>
  <c r="AC484" i="6"/>
  <c r="AC483" i="6"/>
  <c r="AC482" i="6"/>
  <c r="AC481" i="6"/>
  <c r="AC480" i="6"/>
  <c r="AC479" i="6"/>
  <c r="AC478" i="6"/>
  <c r="AC477" i="6"/>
  <c r="AC476" i="6"/>
  <c r="AC475" i="6"/>
  <c r="AC474" i="6"/>
  <c r="AC473" i="6"/>
  <c r="AC472" i="6"/>
  <c r="AC471" i="6"/>
  <c r="AC470" i="6"/>
  <c r="AC469" i="6"/>
  <c r="AC468" i="6"/>
  <c r="AC467" i="6"/>
  <c r="AC466" i="6"/>
  <c r="AC465" i="6"/>
  <c r="AC464" i="6"/>
  <c r="AC463" i="6"/>
  <c r="AC462" i="6"/>
  <c r="AC461" i="6"/>
  <c r="AC460" i="6"/>
  <c r="AC459" i="6"/>
  <c r="AC458" i="6"/>
  <c r="AC457" i="6"/>
  <c r="AC456" i="6"/>
  <c r="AC455" i="6"/>
  <c r="AC454" i="6"/>
  <c r="AC453" i="6"/>
  <c r="AC452" i="6"/>
  <c r="AC451" i="6"/>
  <c r="AC450" i="6"/>
  <c r="AC449" i="6"/>
  <c r="AC448" i="6"/>
  <c r="AC447" i="6"/>
  <c r="AC446" i="6"/>
  <c r="AC445" i="6"/>
  <c r="AC444" i="6"/>
  <c r="AC443" i="6"/>
  <c r="AC442" i="6"/>
  <c r="AC441" i="6"/>
  <c r="AC440" i="6"/>
  <c r="AC439" i="6"/>
  <c r="AC438" i="6"/>
  <c r="AC437" i="6"/>
  <c r="AC436" i="6"/>
  <c r="AC435" i="6"/>
  <c r="AC434" i="6"/>
  <c r="AC433" i="6"/>
  <c r="AC432" i="6"/>
  <c r="AC431" i="6"/>
  <c r="AC430" i="6"/>
  <c r="AC429" i="6"/>
  <c r="AC428" i="6"/>
  <c r="AC427" i="6"/>
  <c r="AC426" i="6"/>
  <c r="AC425" i="6"/>
  <c r="AC424" i="6"/>
  <c r="AC423" i="6"/>
  <c r="AC422" i="6"/>
  <c r="AC421" i="6"/>
  <c r="AC420" i="6"/>
  <c r="AC419" i="6"/>
  <c r="AC418" i="6"/>
  <c r="AC417" i="6"/>
  <c r="AC416" i="6"/>
  <c r="AC415" i="6"/>
  <c r="AC414" i="6"/>
  <c r="AC413" i="6"/>
  <c r="AC412" i="6"/>
  <c r="AC411" i="6"/>
  <c r="AC410" i="6"/>
  <c r="AC409" i="6"/>
  <c r="AC408" i="6"/>
  <c r="AC407" i="6"/>
  <c r="AC406" i="6"/>
  <c r="AC405" i="6"/>
  <c r="AC404" i="6"/>
  <c r="AC403" i="6"/>
  <c r="AC402" i="6"/>
  <c r="AC401" i="6"/>
  <c r="AC400" i="6"/>
  <c r="AC399" i="6"/>
  <c r="AC398" i="6"/>
  <c r="AC397" i="6"/>
  <c r="AC396" i="6"/>
  <c r="AC395" i="6"/>
  <c r="AC394" i="6"/>
  <c r="AC393" i="6"/>
  <c r="AC392" i="6"/>
  <c r="AC391" i="6"/>
  <c r="AC390" i="6"/>
  <c r="AC389" i="6"/>
  <c r="AC388" i="6"/>
  <c r="AC387" i="6"/>
  <c r="AC386" i="6"/>
  <c r="AC385" i="6"/>
  <c r="AC384" i="6"/>
  <c r="AC383" i="6"/>
  <c r="AC382" i="6"/>
  <c r="AC381" i="6"/>
  <c r="AC380" i="6"/>
  <c r="AC379" i="6"/>
  <c r="AC378" i="6"/>
  <c r="AC377" i="6"/>
  <c r="AC376" i="6"/>
  <c r="AC375" i="6"/>
  <c r="AC374" i="6"/>
  <c r="AC373" i="6"/>
  <c r="AC372" i="6"/>
  <c r="AC371" i="6"/>
  <c r="AC370" i="6"/>
  <c r="AC369" i="6"/>
  <c r="AC368" i="6"/>
  <c r="AC367" i="6"/>
  <c r="AC366" i="6"/>
  <c r="AC365" i="6"/>
  <c r="AC364" i="6"/>
  <c r="AC363" i="6"/>
  <c r="AC362" i="6"/>
  <c r="AC361" i="6"/>
  <c r="AC360" i="6"/>
  <c r="AC359" i="6"/>
  <c r="AC358" i="6"/>
  <c r="AC357" i="6"/>
  <c r="AC356" i="6"/>
  <c r="AC355" i="6"/>
  <c r="AC354" i="6"/>
  <c r="AC353" i="6"/>
  <c r="AC352" i="6"/>
  <c r="AC351" i="6"/>
  <c r="AC350" i="6"/>
  <c r="AC349" i="6"/>
  <c r="AC348" i="6"/>
  <c r="AC347" i="6"/>
  <c r="AC346" i="6"/>
  <c r="AC345" i="6"/>
  <c r="AC344" i="6"/>
  <c r="AC343" i="6"/>
  <c r="AC342" i="6"/>
  <c r="AC341" i="6"/>
  <c r="AC340" i="6"/>
  <c r="AC339" i="6"/>
  <c r="AC338" i="6"/>
  <c r="AC337" i="6"/>
  <c r="AC336" i="6"/>
  <c r="AC335" i="6"/>
  <c r="AC334" i="6"/>
  <c r="AC333" i="6"/>
  <c r="AC332" i="6"/>
  <c r="AC331" i="6"/>
  <c r="AC330" i="6"/>
  <c r="AC329" i="6"/>
  <c r="AC328" i="6"/>
  <c r="AC327" i="6"/>
  <c r="AC326" i="6"/>
  <c r="AC325" i="6"/>
  <c r="AC324" i="6"/>
  <c r="AC323" i="6"/>
  <c r="AC322" i="6"/>
  <c r="AC321" i="6"/>
  <c r="AC320" i="6"/>
  <c r="AC319" i="6"/>
  <c r="AC318" i="6"/>
  <c r="AC317" i="6"/>
  <c r="AC316" i="6"/>
  <c r="AC315" i="6"/>
  <c r="AC314" i="6"/>
  <c r="AC313" i="6"/>
  <c r="AC312" i="6"/>
  <c r="AC311" i="6"/>
  <c r="AC310" i="6"/>
  <c r="AC309" i="6"/>
  <c r="AC308" i="6"/>
  <c r="AC307" i="6"/>
  <c r="AC306" i="6"/>
  <c r="AC305" i="6"/>
  <c r="AC304" i="6"/>
  <c r="AC303" i="6"/>
  <c r="AC302" i="6"/>
  <c r="AC301" i="6"/>
  <c r="AC300" i="6"/>
  <c r="AC299" i="6"/>
  <c r="AC298" i="6"/>
  <c r="AC297" i="6"/>
  <c r="AC296" i="6"/>
  <c r="AC295" i="6"/>
  <c r="AC294" i="6"/>
  <c r="AC293" i="6"/>
  <c r="AC292" i="6"/>
  <c r="AC291" i="6"/>
  <c r="AC290" i="6"/>
  <c r="AC289" i="6"/>
  <c r="AC288" i="6"/>
  <c r="AC287" i="6"/>
  <c r="AC286" i="6"/>
  <c r="AC285" i="6"/>
  <c r="AC284" i="6"/>
  <c r="AC283" i="6"/>
  <c r="AC282" i="6"/>
  <c r="AC281" i="6"/>
  <c r="AC280" i="6"/>
  <c r="AC279" i="6"/>
  <c r="AC278" i="6"/>
  <c r="AC277" i="6"/>
  <c r="AC276" i="6"/>
  <c r="AC275" i="6"/>
  <c r="AC274" i="6"/>
  <c r="AC273" i="6"/>
  <c r="AC272" i="6"/>
  <c r="AC271" i="6"/>
  <c r="AC270" i="6"/>
  <c r="AC269" i="6"/>
  <c r="AC268" i="6"/>
  <c r="AC267" i="6"/>
  <c r="AC266" i="6"/>
  <c r="AC265" i="6"/>
  <c r="AC264" i="6"/>
  <c r="AC263" i="6"/>
  <c r="AC262" i="6"/>
  <c r="AC261" i="6"/>
  <c r="AC260" i="6"/>
  <c r="AC259" i="6"/>
  <c r="AC258" i="6"/>
  <c r="AC257" i="6"/>
  <c r="AC256" i="6"/>
  <c r="AC255" i="6"/>
  <c r="AC254" i="6"/>
  <c r="AC253" i="6"/>
  <c r="AC252" i="6"/>
  <c r="AC251" i="6"/>
  <c r="AC250" i="6"/>
  <c r="AC249" i="6"/>
  <c r="AC248" i="6"/>
  <c r="AC247" i="6"/>
  <c r="AC246" i="6"/>
  <c r="AC245" i="6"/>
  <c r="AC244" i="6"/>
  <c r="AC243" i="6"/>
  <c r="AC242" i="6"/>
  <c r="AC241" i="6"/>
  <c r="AC240" i="6"/>
  <c r="AC239" i="6"/>
  <c r="AC238" i="6"/>
  <c r="AC237" i="6"/>
  <c r="AC236" i="6"/>
  <c r="AC235" i="6"/>
  <c r="AC234" i="6"/>
  <c r="AC233" i="6"/>
  <c r="AC232" i="6"/>
  <c r="AC231" i="6"/>
  <c r="AC230" i="6"/>
  <c r="AC229" i="6"/>
  <c r="AC228" i="6"/>
  <c r="AC227" i="6"/>
  <c r="AC226" i="6"/>
  <c r="AC225" i="6"/>
  <c r="AC224" i="6"/>
  <c r="AC223" i="6"/>
  <c r="AC222" i="6"/>
  <c r="AC221" i="6"/>
  <c r="AC220" i="6"/>
  <c r="AC219" i="6"/>
  <c r="AC218" i="6"/>
  <c r="AC217" i="6"/>
  <c r="AC216" i="6"/>
  <c r="AC215" i="6"/>
  <c r="AC214" i="6"/>
  <c r="AC213" i="6"/>
  <c r="AC212" i="6"/>
  <c r="AC211" i="6"/>
  <c r="AC210" i="6"/>
  <c r="AC209" i="6"/>
  <c r="AC208" i="6"/>
  <c r="AC207" i="6"/>
  <c r="AC206" i="6"/>
  <c r="AC205" i="6"/>
  <c r="AC204" i="6"/>
  <c r="AC203" i="6"/>
  <c r="AC202" i="6"/>
  <c r="AC201" i="6"/>
  <c r="AC200" i="6"/>
  <c r="AC199" i="6"/>
  <c r="AC198" i="6"/>
  <c r="AC197" i="6"/>
  <c r="AC196" i="6"/>
  <c r="AC195" i="6"/>
  <c r="AC194" i="6"/>
  <c r="AC193" i="6"/>
  <c r="AC192" i="6"/>
  <c r="AC191" i="6"/>
  <c r="AC190" i="6"/>
  <c r="AC189" i="6"/>
  <c r="AC188" i="6"/>
  <c r="AC187" i="6"/>
  <c r="AC186" i="6"/>
  <c r="AC185" i="6"/>
  <c r="AC184" i="6"/>
  <c r="AC183" i="6"/>
  <c r="AC182" i="6"/>
  <c r="AC181" i="6"/>
  <c r="AC180" i="6"/>
  <c r="AC179" i="6"/>
  <c r="AC178" i="6"/>
  <c r="AC177" i="6"/>
  <c r="AC176" i="6"/>
  <c r="AC175" i="6"/>
  <c r="AC174" i="6"/>
  <c r="AC173" i="6"/>
  <c r="AC172" i="6"/>
  <c r="AC171" i="6"/>
  <c r="AC170" i="6"/>
  <c r="AC169" i="6"/>
  <c r="AC168" i="6"/>
  <c r="AC167" i="6"/>
  <c r="AC166" i="6"/>
  <c r="AC165" i="6"/>
  <c r="AC164" i="6"/>
  <c r="AC163" i="6"/>
  <c r="AC162" i="6"/>
  <c r="AC161" i="6"/>
  <c r="AC160" i="6"/>
  <c r="AC159" i="6"/>
  <c r="AC158" i="6"/>
  <c r="AC157" i="6"/>
  <c r="AC156" i="6"/>
  <c r="AC155" i="6"/>
  <c r="AC154" i="6"/>
  <c r="AC153" i="6"/>
  <c r="AC152" i="6"/>
  <c r="AC151" i="6"/>
  <c r="AC150" i="6"/>
  <c r="A150" i="6"/>
  <c r="AC149" i="6"/>
  <c r="A149" i="6"/>
  <c r="AC148" i="6"/>
  <c r="A148" i="6"/>
  <c r="AC147" i="6"/>
  <c r="A147" i="6"/>
  <c r="AC146" i="6"/>
  <c r="A146" i="6"/>
  <c r="AC145" i="6"/>
  <c r="A145" i="6"/>
  <c r="AC144" i="6"/>
  <c r="A144" i="6"/>
  <c r="AC143" i="6"/>
  <c r="A143" i="6"/>
  <c r="AC142" i="6"/>
  <c r="A142" i="6"/>
  <c r="AC141" i="6"/>
  <c r="A141" i="6"/>
  <c r="AC140" i="6"/>
  <c r="A140" i="6"/>
  <c r="AC139" i="6"/>
  <c r="A139" i="6"/>
  <c r="AC138" i="6"/>
  <c r="A138" i="6"/>
  <c r="AC137" i="6"/>
  <c r="A137" i="6"/>
  <c r="AC136" i="6"/>
  <c r="A136" i="6"/>
  <c r="AC135" i="6"/>
  <c r="A135" i="6"/>
  <c r="AC134" i="6"/>
  <c r="A134" i="6"/>
  <c r="AC133" i="6"/>
  <c r="A133" i="6"/>
  <c r="AC132" i="6"/>
  <c r="A132" i="6"/>
  <c r="AC131" i="6"/>
  <c r="A131" i="6"/>
  <c r="AC130" i="6"/>
  <c r="A130" i="6"/>
  <c r="AC129" i="6"/>
  <c r="A129" i="6"/>
  <c r="AC128" i="6"/>
  <c r="A128" i="6"/>
  <c r="AC127" i="6"/>
  <c r="A127" i="6"/>
  <c r="AC126" i="6"/>
  <c r="A126" i="6"/>
  <c r="AC125" i="6"/>
  <c r="A125" i="6"/>
  <c r="AC124" i="6"/>
  <c r="A124" i="6"/>
  <c r="AC123" i="6"/>
  <c r="A123" i="6"/>
  <c r="AC122" i="6"/>
  <c r="A122" i="6"/>
  <c r="AC121" i="6"/>
  <c r="A121" i="6"/>
  <c r="AC120" i="6"/>
  <c r="AC119" i="6"/>
  <c r="AC118" i="6"/>
  <c r="AC117" i="6"/>
  <c r="AC116" i="6"/>
  <c r="AC115" i="6"/>
  <c r="DV114" i="6"/>
  <c r="DU114" i="6"/>
  <c r="DT114" i="6"/>
  <c r="DS114" i="6"/>
  <c r="DR114" i="6"/>
  <c r="DQ114" i="6"/>
  <c r="DP114" i="6"/>
  <c r="DO114" i="6"/>
  <c r="DN114" i="6"/>
  <c r="DM114" i="6"/>
  <c r="DL114" i="6"/>
  <c r="DK114" i="6"/>
  <c r="DJ114" i="6"/>
  <c r="DI114" i="6"/>
  <c r="DH114" i="6"/>
  <c r="DG114" i="6"/>
  <c r="DF114" i="6"/>
  <c r="DE114" i="6"/>
  <c r="DD114" i="6"/>
  <c r="DC114" i="6"/>
  <c r="DB114" i="6"/>
  <c r="DA114" i="6"/>
  <c r="CZ114" i="6"/>
  <c r="CY114" i="6"/>
  <c r="CX114" i="6"/>
  <c r="CW114" i="6"/>
  <c r="CV114" i="6"/>
  <c r="CU114" i="6"/>
  <c r="CT114" i="6"/>
  <c r="CS114" i="6"/>
  <c r="CR114" i="6"/>
  <c r="CQ114" i="6"/>
  <c r="CP114" i="6"/>
  <c r="CO114" i="6"/>
  <c r="CN114" i="6"/>
  <c r="CM114" i="6"/>
  <c r="CL114" i="6"/>
  <c r="CK114" i="6"/>
  <c r="CJ114" i="6"/>
  <c r="CI114" i="6"/>
  <c r="CH114" i="6"/>
  <c r="CG114" i="6"/>
  <c r="CF114" i="6"/>
  <c r="CE114" i="6"/>
  <c r="CD114" i="6"/>
  <c r="CC114" i="6"/>
  <c r="CB114" i="6"/>
  <c r="CA114" i="6"/>
  <c r="BZ114" i="6"/>
  <c r="BY114" i="6"/>
  <c r="BX114" i="6"/>
  <c r="BW114" i="6"/>
  <c r="BV114" i="6"/>
  <c r="BU114" i="6"/>
  <c r="BT114" i="6"/>
  <c r="BS114" i="6"/>
  <c r="BR114" i="6"/>
  <c r="BQ114" i="6"/>
  <c r="BP114" i="6"/>
  <c r="BO114" i="6"/>
  <c r="BN114" i="6"/>
  <c r="BM114" i="6"/>
  <c r="BL114" i="6"/>
  <c r="BK114" i="6"/>
  <c r="BJ114" i="6"/>
  <c r="BI114" i="6"/>
  <c r="BH114" i="6"/>
  <c r="BG114" i="6"/>
  <c r="BF114" i="6"/>
  <c r="BE114" i="6"/>
  <c r="BD114" i="6"/>
  <c r="BC114" i="6"/>
  <c r="BB114" i="6"/>
  <c r="BA114" i="6"/>
  <c r="AZ114" i="6"/>
  <c r="AY114" i="6"/>
  <c r="AX114" i="6"/>
  <c r="AW114" i="6"/>
  <c r="AV114" i="6"/>
  <c r="AU114" i="6"/>
  <c r="AT114" i="6"/>
  <c r="AS114" i="6"/>
  <c r="AR114" i="6"/>
  <c r="AQ114" i="6"/>
  <c r="AP114" i="6"/>
  <c r="AO114" i="6"/>
  <c r="AN114" i="6"/>
  <c r="AM114" i="6"/>
  <c r="AL114" i="6"/>
  <c r="AK114" i="6"/>
  <c r="AJ114" i="6"/>
  <c r="AI114" i="6"/>
  <c r="AH114" i="6"/>
  <c r="AG114" i="6"/>
  <c r="AF114" i="6"/>
  <c r="AE114" i="6"/>
  <c r="AD114" i="6"/>
  <c r="AC114" i="6"/>
  <c r="AB114" i="6"/>
  <c r="AA114" i="6"/>
  <c r="Z114" i="6"/>
  <c r="Y114" i="6"/>
  <c r="X114" i="6"/>
  <c r="W114" i="6"/>
  <c r="V114" i="6"/>
  <c r="U114" i="6"/>
  <c r="T114" i="6"/>
  <c r="S114" i="6"/>
  <c r="R114" i="6"/>
  <c r="Q114" i="6"/>
  <c r="P114" i="6"/>
  <c r="O114" i="6"/>
  <c r="N114" i="6"/>
  <c r="M114" i="6"/>
  <c r="L114" i="6"/>
  <c r="K114" i="6"/>
  <c r="J114" i="6"/>
  <c r="I114" i="6"/>
  <c r="H114" i="6"/>
  <c r="G114" i="6"/>
  <c r="DV113" i="6"/>
  <c r="DU113" i="6"/>
  <c r="DT113" i="6"/>
  <c r="DS113" i="6"/>
  <c r="DR113" i="6"/>
  <c r="DQ113" i="6"/>
  <c r="DP113" i="6"/>
  <c r="DO113" i="6"/>
  <c r="DN113" i="6"/>
  <c r="DM113" i="6"/>
  <c r="DL113" i="6"/>
  <c r="DK113" i="6"/>
  <c r="DJ113" i="6"/>
  <c r="DI113" i="6"/>
  <c r="DH113" i="6"/>
  <c r="DG113" i="6"/>
  <c r="DF113" i="6"/>
  <c r="DE113" i="6"/>
  <c r="DD113" i="6"/>
  <c r="DC113" i="6"/>
  <c r="DB113" i="6"/>
  <c r="DA113" i="6"/>
  <c r="CZ113" i="6"/>
  <c r="CY113" i="6"/>
  <c r="CX113" i="6"/>
  <c r="CW113" i="6"/>
  <c r="CV113" i="6"/>
  <c r="CU113" i="6"/>
  <c r="CT113" i="6"/>
  <c r="CS113" i="6"/>
  <c r="CR113" i="6"/>
  <c r="CQ113" i="6"/>
  <c r="CP113" i="6"/>
  <c r="CO113" i="6"/>
  <c r="CN113" i="6"/>
  <c r="CM113" i="6"/>
  <c r="CL113" i="6"/>
  <c r="CK113" i="6"/>
  <c r="CJ113" i="6"/>
  <c r="CI113" i="6"/>
  <c r="CH113" i="6"/>
  <c r="CG113" i="6"/>
  <c r="CF113" i="6"/>
  <c r="CE113" i="6"/>
  <c r="CD113" i="6"/>
  <c r="CC113" i="6"/>
  <c r="CB113" i="6"/>
  <c r="CA113" i="6"/>
  <c r="BZ113" i="6"/>
  <c r="BY113" i="6"/>
  <c r="BX113" i="6"/>
  <c r="BW113" i="6"/>
  <c r="BV113" i="6"/>
  <c r="BU113" i="6"/>
  <c r="BT113" i="6"/>
  <c r="BS113" i="6"/>
  <c r="BR113" i="6"/>
  <c r="BQ113" i="6"/>
  <c r="BP113" i="6"/>
  <c r="BO113" i="6"/>
  <c r="BN113" i="6"/>
  <c r="BM113" i="6"/>
  <c r="BL113" i="6"/>
  <c r="BK113" i="6"/>
  <c r="BJ113" i="6"/>
  <c r="BI113" i="6"/>
  <c r="BH113" i="6"/>
  <c r="BG113" i="6"/>
  <c r="BF113" i="6"/>
  <c r="BE113" i="6"/>
  <c r="BD113" i="6"/>
  <c r="BC113" i="6"/>
  <c r="BB113" i="6"/>
  <c r="BA113" i="6"/>
  <c r="AZ113" i="6"/>
  <c r="AY113" i="6"/>
  <c r="AX113" i="6"/>
  <c r="AW113" i="6"/>
  <c r="AV113" i="6"/>
  <c r="AU113" i="6"/>
  <c r="AT113" i="6"/>
  <c r="AS113" i="6"/>
  <c r="AR113" i="6"/>
  <c r="AQ113" i="6"/>
  <c r="AP113" i="6"/>
  <c r="AO113" i="6"/>
  <c r="AN113" i="6"/>
  <c r="AM113" i="6"/>
  <c r="AL113" i="6"/>
  <c r="AK113" i="6"/>
  <c r="AJ113" i="6"/>
  <c r="AI113" i="6"/>
  <c r="AH113" i="6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U113" i="6"/>
  <c r="T113" i="6"/>
  <c r="S113" i="6"/>
  <c r="R113" i="6"/>
  <c r="Q113" i="6"/>
  <c r="P113" i="6"/>
  <c r="O113" i="6"/>
  <c r="N113" i="6"/>
  <c r="M113" i="6"/>
  <c r="L113" i="6"/>
  <c r="K113" i="6"/>
  <c r="J113" i="6"/>
  <c r="I113" i="6"/>
  <c r="H113" i="6"/>
  <c r="G113" i="6"/>
  <c r="DV112" i="6"/>
  <c r="DU112" i="6"/>
  <c r="DT112" i="6"/>
  <c r="DS112" i="6"/>
  <c r="DR112" i="6"/>
  <c r="DQ112" i="6"/>
  <c r="DP112" i="6"/>
  <c r="DO112" i="6"/>
  <c r="DN112" i="6"/>
  <c r="DM112" i="6"/>
  <c r="DL112" i="6"/>
  <c r="DK112" i="6"/>
  <c r="DJ112" i="6"/>
  <c r="DI112" i="6"/>
  <c r="DH112" i="6"/>
  <c r="DG112" i="6"/>
  <c r="DF112" i="6"/>
  <c r="DE112" i="6"/>
  <c r="DD112" i="6"/>
  <c r="DC112" i="6"/>
  <c r="DB112" i="6"/>
  <c r="DA112" i="6"/>
  <c r="CZ112" i="6"/>
  <c r="CY112" i="6"/>
  <c r="CX112" i="6"/>
  <c r="CW112" i="6"/>
  <c r="CV112" i="6"/>
  <c r="CU112" i="6"/>
  <c r="CT112" i="6"/>
  <c r="CS112" i="6"/>
  <c r="CR112" i="6"/>
  <c r="CQ112" i="6"/>
  <c r="CP112" i="6"/>
  <c r="CO112" i="6"/>
  <c r="CN112" i="6"/>
  <c r="CM112" i="6"/>
  <c r="CL112" i="6"/>
  <c r="CK112" i="6"/>
  <c r="CJ112" i="6"/>
  <c r="CI112" i="6"/>
  <c r="CH112" i="6"/>
  <c r="CG112" i="6"/>
  <c r="CF112" i="6"/>
  <c r="CE112" i="6"/>
  <c r="CD112" i="6"/>
  <c r="CC112" i="6"/>
  <c r="CB112" i="6"/>
  <c r="CA112" i="6"/>
  <c r="BZ112" i="6"/>
  <c r="BY112" i="6"/>
  <c r="BX112" i="6"/>
  <c r="BW112" i="6"/>
  <c r="BV112" i="6"/>
  <c r="BU112" i="6"/>
  <c r="BT112" i="6"/>
  <c r="BS112" i="6"/>
  <c r="BR112" i="6"/>
  <c r="BQ112" i="6"/>
  <c r="BP112" i="6"/>
  <c r="BO112" i="6"/>
  <c r="BN112" i="6"/>
  <c r="BM112" i="6"/>
  <c r="BL112" i="6"/>
  <c r="BK112" i="6"/>
  <c r="BJ112" i="6"/>
  <c r="BI112" i="6"/>
  <c r="BH112" i="6"/>
  <c r="BG112" i="6"/>
  <c r="BF112" i="6"/>
  <c r="BE112" i="6"/>
  <c r="BD112" i="6"/>
  <c r="BC112" i="6"/>
  <c r="BB112" i="6"/>
  <c r="BA112" i="6"/>
  <c r="AZ112" i="6"/>
  <c r="AY112" i="6"/>
  <c r="AX112" i="6"/>
  <c r="AW112" i="6"/>
  <c r="AV112" i="6"/>
  <c r="AU112" i="6"/>
  <c r="AT112" i="6"/>
  <c r="AS112" i="6"/>
  <c r="AR112" i="6"/>
  <c r="AQ112" i="6"/>
  <c r="AP112" i="6"/>
  <c r="AO112" i="6"/>
  <c r="AN112" i="6"/>
  <c r="AM112" i="6"/>
  <c r="AL112" i="6"/>
  <c r="AK112" i="6"/>
  <c r="AJ112" i="6"/>
  <c r="AI112" i="6"/>
  <c r="AH112" i="6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U112" i="6"/>
  <c r="T112" i="6"/>
  <c r="S112" i="6"/>
  <c r="R112" i="6"/>
  <c r="Q112" i="6"/>
  <c r="P112" i="6"/>
  <c r="O112" i="6"/>
  <c r="N112" i="6"/>
  <c r="M112" i="6"/>
  <c r="L112" i="6"/>
  <c r="K112" i="6"/>
  <c r="J112" i="6"/>
  <c r="I112" i="6"/>
  <c r="H112" i="6"/>
  <c r="G112" i="6"/>
  <c r="DV111" i="6"/>
  <c r="DU111" i="6"/>
  <c r="DT111" i="6"/>
  <c r="DS111" i="6"/>
  <c r="DR111" i="6"/>
  <c r="DQ111" i="6"/>
  <c r="DP111" i="6"/>
  <c r="DO111" i="6"/>
  <c r="DN111" i="6"/>
  <c r="DM111" i="6"/>
  <c r="DL111" i="6"/>
  <c r="DK111" i="6"/>
  <c r="DJ111" i="6"/>
  <c r="DI111" i="6"/>
  <c r="DH111" i="6"/>
  <c r="DG111" i="6"/>
  <c r="DF111" i="6"/>
  <c r="DE111" i="6"/>
  <c r="DD111" i="6"/>
  <c r="DC111" i="6"/>
  <c r="DB111" i="6"/>
  <c r="DA111" i="6"/>
  <c r="CZ111" i="6"/>
  <c r="CY111" i="6"/>
  <c r="CX111" i="6"/>
  <c r="CW111" i="6"/>
  <c r="CV111" i="6"/>
  <c r="CU111" i="6"/>
  <c r="CT111" i="6"/>
  <c r="CS111" i="6"/>
  <c r="CR111" i="6"/>
  <c r="CQ111" i="6"/>
  <c r="CP111" i="6"/>
  <c r="CO111" i="6"/>
  <c r="CN111" i="6"/>
  <c r="CM111" i="6"/>
  <c r="CL111" i="6"/>
  <c r="CK111" i="6"/>
  <c r="CJ111" i="6"/>
  <c r="CI111" i="6"/>
  <c r="CH111" i="6"/>
  <c r="CG111" i="6"/>
  <c r="CF111" i="6"/>
  <c r="CE111" i="6"/>
  <c r="CD111" i="6"/>
  <c r="CC111" i="6"/>
  <c r="CB111" i="6"/>
  <c r="CA111" i="6"/>
  <c r="BZ111" i="6"/>
  <c r="BY111" i="6"/>
  <c r="BX111" i="6"/>
  <c r="BW111" i="6"/>
  <c r="BV111" i="6"/>
  <c r="BU111" i="6"/>
  <c r="BT111" i="6"/>
  <c r="BS111" i="6"/>
  <c r="BR111" i="6"/>
  <c r="BQ111" i="6"/>
  <c r="BP111" i="6"/>
  <c r="BO111" i="6"/>
  <c r="BN111" i="6"/>
  <c r="BM111" i="6"/>
  <c r="BL111" i="6"/>
  <c r="BK111" i="6"/>
  <c r="BJ111" i="6"/>
  <c r="BI111" i="6"/>
  <c r="BH111" i="6"/>
  <c r="BG111" i="6"/>
  <c r="BF111" i="6"/>
  <c r="BE111" i="6"/>
  <c r="BD111" i="6"/>
  <c r="BC111" i="6"/>
  <c r="BB111" i="6"/>
  <c r="BA111" i="6"/>
  <c r="AZ111" i="6"/>
  <c r="AY111" i="6"/>
  <c r="AX111" i="6"/>
  <c r="AW111" i="6"/>
  <c r="AV111" i="6"/>
  <c r="AU111" i="6"/>
  <c r="AT111" i="6"/>
  <c r="AS111" i="6"/>
  <c r="AR111" i="6"/>
  <c r="AQ111" i="6"/>
  <c r="AP111" i="6"/>
  <c r="AO111" i="6"/>
  <c r="AN111" i="6"/>
  <c r="AM111" i="6"/>
  <c r="AL111" i="6"/>
  <c r="AK111" i="6"/>
  <c r="AJ111" i="6"/>
  <c r="AI111" i="6"/>
  <c r="AH111" i="6"/>
  <c r="AG111" i="6"/>
  <c r="AF111" i="6"/>
  <c r="AE111" i="6"/>
  <c r="AD111" i="6"/>
  <c r="AC111" i="6"/>
  <c r="AB111" i="6"/>
  <c r="AA111" i="6"/>
  <c r="Z111" i="6"/>
  <c r="Y111" i="6"/>
  <c r="X111" i="6"/>
  <c r="W111" i="6"/>
  <c r="V111" i="6"/>
  <c r="U111" i="6"/>
  <c r="T111" i="6"/>
  <c r="S111" i="6"/>
  <c r="R111" i="6"/>
  <c r="Q111" i="6"/>
  <c r="P111" i="6"/>
  <c r="O111" i="6"/>
  <c r="N111" i="6"/>
  <c r="M111" i="6"/>
  <c r="L111" i="6"/>
  <c r="K111" i="6"/>
  <c r="J111" i="6"/>
  <c r="I111" i="6"/>
  <c r="H111" i="6"/>
  <c r="G111" i="6"/>
  <c r="DV110" i="6"/>
  <c r="DU110" i="6"/>
  <c r="DT110" i="6"/>
  <c r="DS110" i="6"/>
  <c r="DR110" i="6"/>
  <c r="DQ110" i="6"/>
  <c r="DP110" i="6"/>
  <c r="DO110" i="6"/>
  <c r="DN110" i="6"/>
  <c r="DM110" i="6"/>
  <c r="DL110" i="6"/>
  <c r="DK110" i="6"/>
  <c r="DJ110" i="6"/>
  <c r="DI110" i="6"/>
  <c r="DH110" i="6"/>
  <c r="DG110" i="6"/>
  <c r="DF110" i="6"/>
  <c r="DE110" i="6"/>
  <c r="DD110" i="6"/>
  <c r="DC110" i="6"/>
  <c r="DB110" i="6"/>
  <c r="DA110" i="6"/>
  <c r="CZ110" i="6"/>
  <c r="CY110" i="6"/>
  <c r="CX110" i="6"/>
  <c r="CW110" i="6"/>
  <c r="CV110" i="6"/>
  <c r="CU110" i="6"/>
  <c r="CT110" i="6"/>
  <c r="CS110" i="6"/>
  <c r="CR110" i="6"/>
  <c r="CQ110" i="6"/>
  <c r="CP110" i="6"/>
  <c r="CO110" i="6"/>
  <c r="CN110" i="6"/>
  <c r="CM110" i="6"/>
  <c r="CL110" i="6"/>
  <c r="CK110" i="6"/>
  <c r="CJ110" i="6"/>
  <c r="CI110" i="6"/>
  <c r="CH110" i="6"/>
  <c r="CG110" i="6"/>
  <c r="CF110" i="6"/>
  <c r="CE110" i="6"/>
  <c r="CD110" i="6"/>
  <c r="CC110" i="6"/>
  <c r="CB110" i="6"/>
  <c r="CA110" i="6"/>
  <c r="BZ110" i="6"/>
  <c r="BY110" i="6"/>
  <c r="BX110" i="6"/>
  <c r="BW110" i="6"/>
  <c r="BV110" i="6"/>
  <c r="BU110" i="6"/>
  <c r="BT110" i="6"/>
  <c r="BS110" i="6"/>
  <c r="BR110" i="6"/>
  <c r="BQ110" i="6"/>
  <c r="BP110" i="6"/>
  <c r="BO110" i="6"/>
  <c r="BN110" i="6"/>
  <c r="BM110" i="6"/>
  <c r="BL110" i="6"/>
  <c r="BK110" i="6"/>
  <c r="BJ110" i="6"/>
  <c r="BI110" i="6"/>
  <c r="BH110" i="6"/>
  <c r="BG110" i="6"/>
  <c r="BF110" i="6"/>
  <c r="BE110" i="6"/>
  <c r="BD110" i="6"/>
  <c r="BC110" i="6"/>
  <c r="BB110" i="6"/>
  <c r="BA110" i="6"/>
  <c r="AZ110" i="6"/>
  <c r="AY110" i="6"/>
  <c r="AX110" i="6"/>
  <c r="AW110" i="6"/>
  <c r="AV110" i="6"/>
  <c r="AU110" i="6"/>
  <c r="AT110" i="6"/>
  <c r="AS110" i="6"/>
  <c r="AR110" i="6"/>
  <c r="AQ110" i="6"/>
  <c r="AP110" i="6"/>
  <c r="AO110" i="6"/>
  <c r="AN110" i="6"/>
  <c r="AM110" i="6"/>
  <c r="AL110" i="6"/>
  <c r="AK110" i="6"/>
  <c r="AJ110" i="6"/>
  <c r="AI110" i="6"/>
  <c r="AH110" i="6"/>
  <c r="AG110" i="6"/>
  <c r="AF110" i="6"/>
  <c r="AE110" i="6"/>
  <c r="AD110" i="6"/>
  <c r="AC110" i="6"/>
  <c r="AB110" i="6"/>
  <c r="AA110" i="6"/>
  <c r="Z110" i="6"/>
  <c r="Y110" i="6"/>
  <c r="X110" i="6"/>
  <c r="W110" i="6"/>
  <c r="V110" i="6"/>
  <c r="U110" i="6"/>
  <c r="T110" i="6"/>
  <c r="S110" i="6"/>
  <c r="R110" i="6"/>
  <c r="Q110" i="6"/>
  <c r="P110" i="6"/>
  <c r="O110" i="6"/>
  <c r="N110" i="6"/>
  <c r="M110" i="6"/>
  <c r="L110" i="6"/>
  <c r="K110" i="6"/>
  <c r="J110" i="6"/>
  <c r="I110" i="6"/>
  <c r="H110" i="6"/>
  <c r="G110" i="6"/>
  <c r="DV109" i="6"/>
  <c r="DU109" i="6"/>
  <c r="DT109" i="6"/>
  <c r="DS109" i="6"/>
  <c r="DR109" i="6"/>
  <c r="DQ109" i="6"/>
  <c r="DP109" i="6"/>
  <c r="DO109" i="6"/>
  <c r="DN109" i="6"/>
  <c r="DM109" i="6"/>
  <c r="DL109" i="6"/>
  <c r="DK109" i="6"/>
  <c r="DJ109" i="6"/>
  <c r="DI109" i="6"/>
  <c r="DH109" i="6"/>
  <c r="DG109" i="6"/>
  <c r="DF109" i="6"/>
  <c r="DE109" i="6"/>
  <c r="DD109" i="6"/>
  <c r="DC109" i="6"/>
  <c r="DB109" i="6"/>
  <c r="DA109" i="6"/>
  <c r="CZ109" i="6"/>
  <c r="CY109" i="6"/>
  <c r="CX109" i="6"/>
  <c r="CW109" i="6"/>
  <c r="CV109" i="6"/>
  <c r="CU109" i="6"/>
  <c r="CT109" i="6"/>
  <c r="CS109" i="6"/>
  <c r="CR109" i="6"/>
  <c r="CQ109" i="6"/>
  <c r="CP109" i="6"/>
  <c r="CO109" i="6"/>
  <c r="CN109" i="6"/>
  <c r="CM109" i="6"/>
  <c r="CL109" i="6"/>
  <c r="CK109" i="6"/>
  <c r="CJ109" i="6"/>
  <c r="CI109" i="6"/>
  <c r="CH109" i="6"/>
  <c r="CG109" i="6"/>
  <c r="CF109" i="6"/>
  <c r="CE109" i="6"/>
  <c r="CD109" i="6"/>
  <c r="CC109" i="6"/>
  <c r="CB109" i="6"/>
  <c r="CA109" i="6"/>
  <c r="BZ109" i="6"/>
  <c r="BY109" i="6"/>
  <c r="BX109" i="6"/>
  <c r="BW109" i="6"/>
  <c r="BV109" i="6"/>
  <c r="BU109" i="6"/>
  <c r="BT109" i="6"/>
  <c r="BS109" i="6"/>
  <c r="BR109" i="6"/>
  <c r="BQ109" i="6"/>
  <c r="BP109" i="6"/>
  <c r="BO109" i="6"/>
  <c r="BN109" i="6"/>
  <c r="BM109" i="6"/>
  <c r="BL109" i="6"/>
  <c r="BK109" i="6"/>
  <c r="BJ109" i="6"/>
  <c r="BI109" i="6"/>
  <c r="BH109" i="6"/>
  <c r="BG109" i="6"/>
  <c r="BF109" i="6"/>
  <c r="BE109" i="6"/>
  <c r="BD109" i="6"/>
  <c r="BC109" i="6"/>
  <c r="BB109" i="6"/>
  <c r="BA109" i="6"/>
  <c r="AZ109" i="6"/>
  <c r="AY109" i="6"/>
  <c r="AX109" i="6"/>
  <c r="AW109" i="6"/>
  <c r="AV109" i="6"/>
  <c r="AU109" i="6"/>
  <c r="AT109" i="6"/>
  <c r="AS109" i="6"/>
  <c r="AR109" i="6"/>
  <c r="AQ109" i="6"/>
  <c r="AP109" i="6"/>
  <c r="AO109" i="6"/>
  <c r="AN109" i="6"/>
  <c r="AM109" i="6"/>
  <c r="AL109" i="6"/>
  <c r="AK109" i="6"/>
  <c r="AJ109" i="6"/>
  <c r="AI109" i="6"/>
  <c r="AH109" i="6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U109" i="6"/>
  <c r="T109" i="6"/>
  <c r="S109" i="6"/>
  <c r="R109" i="6"/>
  <c r="Q109" i="6"/>
  <c r="P109" i="6"/>
  <c r="O109" i="6"/>
  <c r="N109" i="6"/>
  <c r="M109" i="6"/>
  <c r="L109" i="6"/>
  <c r="K109" i="6"/>
  <c r="J109" i="6"/>
  <c r="I109" i="6"/>
  <c r="H109" i="6"/>
  <c r="G109" i="6"/>
  <c r="DV108" i="6"/>
  <c r="DU108" i="6"/>
  <c r="DT108" i="6"/>
  <c r="DS108" i="6"/>
  <c r="DR108" i="6"/>
  <c r="DQ108" i="6"/>
  <c r="DP108" i="6"/>
  <c r="DO108" i="6"/>
  <c r="DN108" i="6"/>
  <c r="DM108" i="6"/>
  <c r="DL108" i="6"/>
  <c r="DK108" i="6"/>
  <c r="DJ108" i="6"/>
  <c r="DI108" i="6"/>
  <c r="DH108" i="6"/>
  <c r="DG108" i="6"/>
  <c r="DF108" i="6"/>
  <c r="DE108" i="6"/>
  <c r="DD108" i="6"/>
  <c r="DC108" i="6"/>
  <c r="DB108" i="6"/>
  <c r="DA108" i="6"/>
  <c r="CZ108" i="6"/>
  <c r="CY108" i="6"/>
  <c r="CX108" i="6"/>
  <c r="CW108" i="6"/>
  <c r="CV108" i="6"/>
  <c r="CU108" i="6"/>
  <c r="CT108" i="6"/>
  <c r="CS108" i="6"/>
  <c r="CR108" i="6"/>
  <c r="CQ108" i="6"/>
  <c r="CP108" i="6"/>
  <c r="CO108" i="6"/>
  <c r="CN108" i="6"/>
  <c r="CM108" i="6"/>
  <c r="CL108" i="6"/>
  <c r="CK108" i="6"/>
  <c r="CJ108" i="6"/>
  <c r="CI108" i="6"/>
  <c r="CH108" i="6"/>
  <c r="CG108" i="6"/>
  <c r="CF108" i="6"/>
  <c r="CE108" i="6"/>
  <c r="CD108" i="6"/>
  <c r="CC108" i="6"/>
  <c r="CB108" i="6"/>
  <c r="CA108" i="6"/>
  <c r="BZ108" i="6"/>
  <c r="BY108" i="6"/>
  <c r="BX108" i="6"/>
  <c r="BW108" i="6"/>
  <c r="BV108" i="6"/>
  <c r="BU108" i="6"/>
  <c r="BT108" i="6"/>
  <c r="BS108" i="6"/>
  <c r="BR108" i="6"/>
  <c r="BQ108" i="6"/>
  <c r="BP108" i="6"/>
  <c r="BO108" i="6"/>
  <c r="BN108" i="6"/>
  <c r="BM108" i="6"/>
  <c r="BL108" i="6"/>
  <c r="BK108" i="6"/>
  <c r="BJ108" i="6"/>
  <c r="BI108" i="6"/>
  <c r="BH108" i="6"/>
  <c r="BG108" i="6"/>
  <c r="BF108" i="6"/>
  <c r="BE108" i="6"/>
  <c r="BD108" i="6"/>
  <c r="BC108" i="6"/>
  <c r="BB108" i="6"/>
  <c r="BA108" i="6"/>
  <c r="AZ108" i="6"/>
  <c r="AY108" i="6"/>
  <c r="AX108" i="6"/>
  <c r="AW108" i="6"/>
  <c r="AV108" i="6"/>
  <c r="AU108" i="6"/>
  <c r="AT108" i="6"/>
  <c r="AS108" i="6"/>
  <c r="AR108" i="6"/>
  <c r="AQ108" i="6"/>
  <c r="AP108" i="6"/>
  <c r="AO108" i="6"/>
  <c r="AN108" i="6"/>
  <c r="AM108" i="6"/>
  <c r="AL108" i="6"/>
  <c r="AK108" i="6"/>
  <c r="AJ108" i="6"/>
  <c r="AI108" i="6"/>
  <c r="AH108" i="6"/>
  <c r="AG108" i="6"/>
  <c r="AF108" i="6"/>
  <c r="AE108" i="6"/>
  <c r="AD108" i="6"/>
  <c r="AC108" i="6"/>
  <c r="AB108" i="6"/>
  <c r="AA108" i="6"/>
  <c r="Z108" i="6"/>
  <c r="Y108" i="6"/>
  <c r="X108" i="6"/>
  <c r="W108" i="6"/>
  <c r="V108" i="6"/>
  <c r="U108" i="6"/>
  <c r="T108" i="6"/>
  <c r="S108" i="6"/>
  <c r="R108" i="6"/>
  <c r="Q108" i="6"/>
  <c r="P108" i="6"/>
  <c r="O108" i="6"/>
  <c r="N108" i="6"/>
  <c r="M108" i="6"/>
  <c r="L108" i="6"/>
  <c r="K108" i="6"/>
  <c r="J108" i="6"/>
  <c r="I108" i="6"/>
  <c r="H108" i="6"/>
  <c r="G108" i="6"/>
  <c r="DV107" i="6"/>
  <c r="DU107" i="6"/>
  <c r="DT107" i="6"/>
  <c r="DS107" i="6"/>
  <c r="DR107" i="6"/>
  <c r="DQ107" i="6"/>
  <c r="DP107" i="6"/>
  <c r="DO107" i="6"/>
  <c r="DN107" i="6"/>
  <c r="DM107" i="6"/>
  <c r="DL107" i="6"/>
  <c r="DK107" i="6"/>
  <c r="DJ107" i="6"/>
  <c r="DI107" i="6"/>
  <c r="DH107" i="6"/>
  <c r="DG107" i="6"/>
  <c r="DF107" i="6"/>
  <c r="DE107" i="6"/>
  <c r="DD107" i="6"/>
  <c r="DC107" i="6"/>
  <c r="DB107" i="6"/>
  <c r="DA107" i="6"/>
  <c r="CZ107" i="6"/>
  <c r="CY107" i="6"/>
  <c r="CX107" i="6"/>
  <c r="CW107" i="6"/>
  <c r="CV107" i="6"/>
  <c r="CU107" i="6"/>
  <c r="CT107" i="6"/>
  <c r="CS107" i="6"/>
  <c r="CR107" i="6"/>
  <c r="CQ107" i="6"/>
  <c r="CP107" i="6"/>
  <c r="CO107" i="6"/>
  <c r="CN107" i="6"/>
  <c r="CM107" i="6"/>
  <c r="CL107" i="6"/>
  <c r="CK107" i="6"/>
  <c r="CJ107" i="6"/>
  <c r="CI107" i="6"/>
  <c r="CH107" i="6"/>
  <c r="CG107" i="6"/>
  <c r="CF107" i="6"/>
  <c r="CE107" i="6"/>
  <c r="CD107" i="6"/>
  <c r="CC107" i="6"/>
  <c r="CB107" i="6"/>
  <c r="CA107" i="6"/>
  <c r="BZ107" i="6"/>
  <c r="BY107" i="6"/>
  <c r="BX107" i="6"/>
  <c r="BW107" i="6"/>
  <c r="BV107" i="6"/>
  <c r="BU107" i="6"/>
  <c r="BT107" i="6"/>
  <c r="BS107" i="6"/>
  <c r="BR107" i="6"/>
  <c r="BQ107" i="6"/>
  <c r="BP107" i="6"/>
  <c r="BO107" i="6"/>
  <c r="BN107" i="6"/>
  <c r="BM107" i="6"/>
  <c r="BL107" i="6"/>
  <c r="BK107" i="6"/>
  <c r="BJ107" i="6"/>
  <c r="BI107" i="6"/>
  <c r="BH107" i="6"/>
  <c r="BG107" i="6"/>
  <c r="BF107" i="6"/>
  <c r="BE107" i="6"/>
  <c r="BD107" i="6"/>
  <c r="BC107" i="6"/>
  <c r="BB107" i="6"/>
  <c r="BA107" i="6"/>
  <c r="AZ107" i="6"/>
  <c r="AY107" i="6"/>
  <c r="AX107" i="6"/>
  <c r="AW107" i="6"/>
  <c r="AV107" i="6"/>
  <c r="AU107" i="6"/>
  <c r="AT107" i="6"/>
  <c r="AS107" i="6"/>
  <c r="AR107" i="6"/>
  <c r="AQ107" i="6"/>
  <c r="AP107" i="6"/>
  <c r="AO107" i="6"/>
  <c r="AN107" i="6"/>
  <c r="AM107" i="6"/>
  <c r="AL107" i="6"/>
  <c r="AK107" i="6"/>
  <c r="AJ107" i="6"/>
  <c r="AI107" i="6"/>
  <c r="AH107" i="6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U107" i="6"/>
  <c r="T107" i="6"/>
  <c r="S107" i="6"/>
  <c r="R107" i="6"/>
  <c r="Q107" i="6"/>
  <c r="P107" i="6"/>
  <c r="O107" i="6"/>
  <c r="N107" i="6"/>
  <c r="M107" i="6"/>
  <c r="L107" i="6"/>
  <c r="K107" i="6"/>
  <c r="J107" i="6"/>
  <c r="I107" i="6"/>
  <c r="H107" i="6"/>
  <c r="G107" i="6"/>
  <c r="DV106" i="6"/>
  <c r="DU106" i="6"/>
  <c r="DT106" i="6"/>
  <c r="DS106" i="6"/>
  <c r="DR106" i="6"/>
  <c r="DQ106" i="6"/>
  <c r="DP106" i="6"/>
  <c r="DO106" i="6"/>
  <c r="DN106" i="6"/>
  <c r="DM106" i="6"/>
  <c r="DL106" i="6"/>
  <c r="DK106" i="6"/>
  <c r="DJ106" i="6"/>
  <c r="DI106" i="6"/>
  <c r="DH106" i="6"/>
  <c r="DG106" i="6"/>
  <c r="DF106" i="6"/>
  <c r="DE106" i="6"/>
  <c r="DD106" i="6"/>
  <c r="DC106" i="6"/>
  <c r="DB106" i="6"/>
  <c r="DA106" i="6"/>
  <c r="CZ106" i="6"/>
  <c r="CY106" i="6"/>
  <c r="CX106" i="6"/>
  <c r="CW106" i="6"/>
  <c r="CV106" i="6"/>
  <c r="CU106" i="6"/>
  <c r="CT106" i="6"/>
  <c r="CS106" i="6"/>
  <c r="CR106" i="6"/>
  <c r="CQ106" i="6"/>
  <c r="CP106" i="6"/>
  <c r="CO106" i="6"/>
  <c r="CN106" i="6"/>
  <c r="CM106" i="6"/>
  <c r="CL106" i="6"/>
  <c r="CK106" i="6"/>
  <c r="CJ106" i="6"/>
  <c r="CI106" i="6"/>
  <c r="CH106" i="6"/>
  <c r="CG106" i="6"/>
  <c r="CF106" i="6"/>
  <c r="CE106" i="6"/>
  <c r="CD106" i="6"/>
  <c r="CC106" i="6"/>
  <c r="CB106" i="6"/>
  <c r="CA106" i="6"/>
  <c r="BZ106" i="6"/>
  <c r="BY106" i="6"/>
  <c r="BX106" i="6"/>
  <c r="BW106" i="6"/>
  <c r="BV106" i="6"/>
  <c r="BU106" i="6"/>
  <c r="BT106" i="6"/>
  <c r="BS106" i="6"/>
  <c r="BR106" i="6"/>
  <c r="BQ106" i="6"/>
  <c r="BP106" i="6"/>
  <c r="BO106" i="6"/>
  <c r="BN106" i="6"/>
  <c r="BM106" i="6"/>
  <c r="BL106" i="6"/>
  <c r="BK106" i="6"/>
  <c r="BJ106" i="6"/>
  <c r="BI106" i="6"/>
  <c r="BH106" i="6"/>
  <c r="BG106" i="6"/>
  <c r="BF106" i="6"/>
  <c r="BE106" i="6"/>
  <c r="BD106" i="6"/>
  <c r="BC106" i="6"/>
  <c r="BB106" i="6"/>
  <c r="BA106" i="6"/>
  <c r="AZ106" i="6"/>
  <c r="AY106" i="6"/>
  <c r="AX106" i="6"/>
  <c r="AW106" i="6"/>
  <c r="AV106" i="6"/>
  <c r="AU106" i="6"/>
  <c r="AT106" i="6"/>
  <c r="AS106" i="6"/>
  <c r="AR106" i="6"/>
  <c r="AQ106" i="6"/>
  <c r="AP106" i="6"/>
  <c r="AO106" i="6"/>
  <c r="AN106" i="6"/>
  <c r="AM106" i="6"/>
  <c r="AL106" i="6"/>
  <c r="AK106" i="6"/>
  <c r="AJ106" i="6"/>
  <c r="AI106" i="6"/>
  <c r="AH106" i="6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U106" i="6"/>
  <c r="T106" i="6"/>
  <c r="S106" i="6"/>
  <c r="R106" i="6"/>
  <c r="Q106" i="6"/>
  <c r="P106" i="6"/>
  <c r="O106" i="6"/>
  <c r="N106" i="6"/>
  <c r="M106" i="6"/>
  <c r="L106" i="6"/>
  <c r="K106" i="6"/>
  <c r="J106" i="6"/>
  <c r="I106" i="6"/>
  <c r="H106" i="6"/>
  <c r="G106" i="6"/>
  <c r="DV105" i="6"/>
  <c r="DU105" i="6"/>
  <c r="DT105" i="6"/>
  <c r="DS105" i="6"/>
  <c r="DR105" i="6"/>
  <c r="DQ105" i="6"/>
  <c r="DP105" i="6"/>
  <c r="DO105" i="6"/>
  <c r="DN105" i="6"/>
  <c r="DM105" i="6"/>
  <c r="DL105" i="6"/>
  <c r="DK105" i="6"/>
  <c r="DJ105" i="6"/>
  <c r="DI105" i="6"/>
  <c r="DH105" i="6"/>
  <c r="DG105" i="6"/>
  <c r="DF105" i="6"/>
  <c r="DE105" i="6"/>
  <c r="DD105" i="6"/>
  <c r="DC105" i="6"/>
  <c r="DB105" i="6"/>
  <c r="DA105" i="6"/>
  <c r="CZ105" i="6"/>
  <c r="CY105" i="6"/>
  <c r="CX105" i="6"/>
  <c r="CW105" i="6"/>
  <c r="CV105" i="6"/>
  <c r="CU105" i="6"/>
  <c r="CT105" i="6"/>
  <c r="CS105" i="6"/>
  <c r="CR105" i="6"/>
  <c r="CQ105" i="6"/>
  <c r="CP105" i="6"/>
  <c r="CO105" i="6"/>
  <c r="CN105" i="6"/>
  <c r="CM105" i="6"/>
  <c r="CL105" i="6"/>
  <c r="CK105" i="6"/>
  <c r="CJ105" i="6"/>
  <c r="CI105" i="6"/>
  <c r="CH105" i="6"/>
  <c r="CG105" i="6"/>
  <c r="CF105" i="6"/>
  <c r="CE105" i="6"/>
  <c r="CD105" i="6"/>
  <c r="CC105" i="6"/>
  <c r="CB105" i="6"/>
  <c r="CA105" i="6"/>
  <c r="BZ105" i="6"/>
  <c r="BY105" i="6"/>
  <c r="BX105" i="6"/>
  <c r="BW105" i="6"/>
  <c r="BV105" i="6"/>
  <c r="BU105" i="6"/>
  <c r="BT105" i="6"/>
  <c r="BS105" i="6"/>
  <c r="BR105" i="6"/>
  <c r="BQ105" i="6"/>
  <c r="BP105" i="6"/>
  <c r="BO105" i="6"/>
  <c r="BN105" i="6"/>
  <c r="BM105" i="6"/>
  <c r="BL105" i="6"/>
  <c r="BK105" i="6"/>
  <c r="BJ105" i="6"/>
  <c r="BI105" i="6"/>
  <c r="BH105" i="6"/>
  <c r="BG105" i="6"/>
  <c r="BF105" i="6"/>
  <c r="BE105" i="6"/>
  <c r="BD105" i="6"/>
  <c r="BC105" i="6"/>
  <c r="BB105" i="6"/>
  <c r="BA105" i="6"/>
  <c r="AZ105" i="6"/>
  <c r="AY105" i="6"/>
  <c r="AX105" i="6"/>
  <c r="AW105" i="6"/>
  <c r="AV105" i="6"/>
  <c r="AU105" i="6"/>
  <c r="AT105" i="6"/>
  <c r="AS105" i="6"/>
  <c r="AR105" i="6"/>
  <c r="AQ105" i="6"/>
  <c r="AP105" i="6"/>
  <c r="AO105" i="6"/>
  <c r="AN105" i="6"/>
  <c r="AM105" i="6"/>
  <c r="AL105" i="6"/>
  <c r="AK105" i="6"/>
  <c r="AJ105" i="6"/>
  <c r="AI105" i="6"/>
  <c r="AH105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U105" i="6"/>
  <c r="T105" i="6"/>
  <c r="S105" i="6"/>
  <c r="R105" i="6"/>
  <c r="Q105" i="6"/>
  <c r="P105" i="6"/>
  <c r="O105" i="6"/>
  <c r="N105" i="6"/>
  <c r="M105" i="6"/>
  <c r="L105" i="6"/>
  <c r="K105" i="6"/>
  <c r="J105" i="6"/>
  <c r="I105" i="6"/>
  <c r="H105" i="6"/>
  <c r="G105" i="6"/>
  <c r="DV104" i="6"/>
  <c r="DU104" i="6"/>
  <c r="DT104" i="6"/>
  <c r="DS104" i="6"/>
  <c r="DR104" i="6"/>
  <c r="DQ104" i="6"/>
  <c r="DP104" i="6"/>
  <c r="DO104" i="6"/>
  <c r="DN104" i="6"/>
  <c r="DM104" i="6"/>
  <c r="DL104" i="6"/>
  <c r="DK104" i="6"/>
  <c r="DJ104" i="6"/>
  <c r="DI104" i="6"/>
  <c r="DH104" i="6"/>
  <c r="DG104" i="6"/>
  <c r="DF104" i="6"/>
  <c r="DE104" i="6"/>
  <c r="DD104" i="6"/>
  <c r="DC104" i="6"/>
  <c r="DB104" i="6"/>
  <c r="DA104" i="6"/>
  <c r="CZ104" i="6"/>
  <c r="CY104" i="6"/>
  <c r="CX104" i="6"/>
  <c r="CW104" i="6"/>
  <c r="CV104" i="6"/>
  <c r="CU104" i="6"/>
  <c r="CT104" i="6"/>
  <c r="CS104" i="6"/>
  <c r="CR104" i="6"/>
  <c r="CQ104" i="6"/>
  <c r="CP104" i="6"/>
  <c r="CO104" i="6"/>
  <c r="CN104" i="6"/>
  <c r="CM104" i="6"/>
  <c r="CL104" i="6"/>
  <c r="CK104" i="6"/>
  <c r="CJ104" i="6"/>
  <c r="CI104" i="6"/>
  <c r="CH104" i="6"/>
  <c r="CG104" i="6"/>
  <c r="CF104" i="6"/>
  <c r="CE104" i="6"/>
  <c r="CD104" i="6"/>
  <c r="CC104" i="6"/>
  <c r="CB104" i="6"/>
  <c r="CA104" i="6"/>
  <c r="BZ104" i="6"/>
  <c r="BY104" i="6"/>
  <c r="BX104" i="6"/>
  <c r="BW104" i="6"/>
  <c r="BV104" i="6"/>
  <c r="BU104" i="6"/>
  <c r="BT104" i="6"/>
  <c r="BS104" i="6"/>
  <c r="BR104" i="6"/>
  <c r="BQ104" i="6"/>
  <c r="BP104" i="6"/>
  <c r="BO104" i="6"/>
  <c r="BN104" i="6"/>
  <c r="BM104" i="6"/>
  <c r="BL104" i="6"/>
  <c r="BK104" i="6"/>
  <c r="BJ104" i="6"/>
  <c r="BI104" i="6"/>
  <c r="BH104" i="6"/>
  <c r="BG104" i="6"/>
  <c r="BF104" i="6"/>
  <c r="BE104" i="6"/>
  <c r="BD104" i="6"/>
  <c r="BC104" i="6"/>
  <c r="BB104" i="6"/>
  <c r="BA104" i="6"/>
  <c r="AZ104" i="6"/>
  <c r="AY104" i="6"/>
  <c r="AX104" i="6"/>
  <c r="AW104" i="6"/>
  <c r="AV104" i="6"/>
  <c r="AU104" i="6"/>
  <c r="AT104" i="6"/>
  <c r="AS104" i="6"/>
  <c r="AR104" i="6"/>
  <c r="AQ104" i="6"/>
  <c r="AP104" i="6"/>
  <c r="AO104" i="6"/>
  <c r="AN104" i="6"/>
  <c r="AM104" i="6"/>
  <c r="AL104" i="6"/>
  <c r="AK104" i="6"/>
  <c r="AJ104" i="6"/>
  <c r="AI104" i="6"/>
  <c r="AH104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U104" i="6"/>
  <c r="T104" i="6"/>
  <c r="S104" i="6"/>
  <c r="R104" i="6"/>
  <c r="Q104" i="6"/>
  <c r="P104" i="6"/>
  <c r="O104" i="6"/>
  <c r="N104" i="6"/>
  <c r="M104" i="6"/>
  <c r="L104" i="6"/>
  <c r="K104" i="6"/>
  <c r="J104" i="6"/>
  <c r="I104" i="6"/>
  <c r="H104" i="6"/>
  <c r="G104" i="6"/>
  <c r="DV103" i="6"/>
  <c r="DU103" i="6"/>
  <c r="DT103" i="6"/>
  <c r="DS103" i="6"/>
  <c r="DR103" i="6"/>
  <c r="DQ103" i="6"/>
  <c r="DP103" i="6"/>
  <c r="DO103" i="6"/>
  <c r="DN103" i="6"/>
  <c r="DM103" i="6"/>
  <c r="DL103" i="6"/>
  <c r="DK103" i="6"/>
  <c r="DJ103" i="6"/>
  <c r="DI103" i="6"/>
  <c r="DH103" i="6"/>
  <c r="DG103" i="6"/>
  <c r="DF103" i="6"/>
  <c r="DE103" i="6"/>
  <c r="DD103" i="6"/>
  <c r="DC103" i="6"/>
  <c r="DB103" i="6"/>
  <c r="DA103" i="6"/>
  <c r="CZ103" i="6"/>
  <c r="CY103" i="6"/>
  <c r="CX103" i="6"/>
  <c r="CW103" i="6"/>
  <c r="CV103" i="6"/>
  <c r="CU103" i="6"/>
  <c r="CT103" i="6"/>
  <c r="CS103" i="6"/>
  <c r="CR103" i="6"/>
  <c r="CQ103" i="6"/>
  <c r="CP103" i="6"/>
  <c r="CO103" i="6"/>
  <c r="CN103" i="6"/>
  <c r="CM103" i="6"/>
  <c r="CL103" i="6"/>
  <c r="CK103" i="6"/>
  <c r="CJ103" i="6"/>
  <c r="CI103" i="6"/>
  <c r="CH103" i="6"/>
  <c r="CG103" i="6"/>
  <c r="CF103" i="6"/>
  <c r="CE103" i="6"/>
  <c r="CD103" i="6"/>
  <c r="CC103" i="6"/>
  <c r="CB103" i="6"/>
  <c r="CA103" i="6"/>
  <c r="BZ103" i="6"/>
  <c r="BY103" i="6"/>
  <c r="BX103" i="6"/>
  <c r="BW103" i="6"/>
  <c r="BV103" i="6"/>
  <c r="BU103" i="6"/>
  <c r="BT103" i="6"/>
  <c r="BS103" i="6"/>
  <c r="BR103" i="6"/>
  <c r="BQ103" i="6"/>
  <c r="BP103" i="6"/>
  <c r="BO103" i="6"/>
  <c r="BN103" i="6"/>
  <c r="BM103" i="6"/>
  <c r="BL103" i="6"/>
  <c r="BK103" i="6"/>
  <c r="BJ103" i="6"/>
  <c r="BI103" i="6"/>
  <c r="BH103" i="6"/>
  <c r="BG103" i="6"/>
  <c r="BF103" i="6"/>
  <c r="BE103" i="6"/>
  <c r="BD103" i="6"/>
  <c r="BC103" i="6"/>
  <c r="BB103" i="6"/>
  <c r="BA103" i="6"/>
  <c r="AZ103" i="6"/>
  <c r="AY103" i="6"/>
  <c r="AX103" i="6"/>
  <c r="AW103" i="6"/>
  <c r="AV103" i="6"/>
  <c r="AU103" i="6"/>
  <c r="AT103" i="6"/>
  <c r="AS103" i="6"/>
  <c r="AR103" i="6"/>
  <c r="AQ103" i="6"/>
  <c r="AP103" i="6"/>
  <c r="AO103" i="6"/>
  <c r="AN103" i="6"/>
  <c r="AM103" i="6"/>
  <c r="AL103" i="6"/>
  <c r="AK103" i="6"/>
  <c r="AJ103" i="6"/>
  <c r="AI103" i="6"/>
  <c r="AH103" i="6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U103" i="6"/>
  <c r="T103" i="6"/>
  <c r="S103" i="6"/>
  <c r="R103" i="6"/>
  <c r="Q103" i="6"/>
  <c r="P103" i="6"/>
  <c r="O103" i="6"/>
  <c r="N103" i="6"/>
  <c r="M103" i="6"/>
  <c r="L103" i="6"/>
  <c r="K103" i="6"/>
  <c r="J103" i="6"/>
  <c r="I103" i="6"/>
  <c r="H103" i="6"/>
  <c r="G103" i="6"/>
  <c r="DV102" i="6"/>
  <c r="DU102" i="6"/>
  <c r="DT102" i="6"/>
  <c r="DS102" i="6"/>
  <c r="DR102" i="6"/>
  <c r="DQ102" i="6"/>
  <c r="DP102" i="6"/>
  <c r="DO102" i="6"/>
  <c r="DN102" i="6"/>
  <c r="DM102" i="6"/>
  <c r="DL102" i="6"/>
  <c r="DK102" i="6"/>
  <c r="DJ102" i="6"/>
  <c r="DI102" i="6"/>
  <c r="DH102" i="6"/>
  <c r="DG102" i="6"/>
  <c r="DF102" i="6"/>
  <c r="DE102" i="6"/>
  <c r="DD102" i="6"/>
  <c r="DC102" i="6"/>
  <c r="DB102" i="6"/>
  <c r="DA102" i="6"/>
  <c r="CZ102" i="6"/>
  <c r="CY102" i="6"/>
  <c r="CX102" i="6"/>
  <c r="CW102" i="6"/>
  <c r="CV102" i="6"/>
  <c r="CU102" i="6"/>
  <c r="CT102" i="6"/>
  <c r="CS102" i="6"/>
  <c r="CR102" i="6"/>
  <c r="CQ102" i="6"/>
  <c r="CP102" i="6"/>
  <c r="CO102" i="6"/>
  <c r="CN102" i="6"/>
  <c r="CM102" i="6"/>
  <c r="CL102" i="6"/>
  <c r="CK102" i="6"/>
  <c r="CJ102" i="6"/>
  <c r="CI102" i="6"/>
  <c r="CH102" i="6"/>
  <c r="CG102" i="6"/>
  <c r="CF102" i="6"/>
  <c r="CE102" i="6"/>
  <c r="CD102" i="6"/>
  <c r="CC102" i="6"/>
  <c r="CB102" i="6"/>
  <c r="CA102" i="6"/>
  <c r="BZ102" i="6"/>
  <c r="BY102" i="6"/>
  <c r="BX102" i="6"/>
  <c r="BW102" i="6"/>
  <c r="BV102" i="6"/>
  <c r="BU102" i="6"/>
  <c r="BT102" i="6"/>
  <c r="BS102" i="6"/>
  <c r="BR102" i="6"/>
  <c r="BQ102" i="6"/>
  <c r="BP102" i="6"/>
  <c r="BO102" i="6"/>
  <c r="BN102" i="6"/>
  <c r="BM102" i="6"/>
  <c r="BL102" i="6"/>
  <c r="BK102" i="6"/>
  <c r="BJ102" i="6"/>
  <c r="BI102" i="6"/>
  <c r="BH102" i="6"/>
  <c r="BG102" i="6"/>
  <c r="BF102" i="6"/>
  <c r="BE102" i="6"/>
  <c r="BD102" i="6"/>
  <c r="BC102" i="6"/>
  <c r="BB102" i="6"/>
  <c r="BA102" i="6"/>
  <c r="AZ102" i="6"/>
  <c r="AY102" i="6"/>
  <c r="AX102" i="6"/>
  <c r="AW102" i="6"/>
  <c r="AV102" i="6"/>
  <c r="AU102" i="6"/>
  <c r="AT102" i="6"/>
  <c r="AS102" i="6"/>
  <c r="AR102" i="6"/>
  <c r="AQ102" i="6"/>
  <c r="AP102" i="6"/>
  <c r="AO102" i="6"/>
  <c r="AN102" i="6"/>
  <c r="AM102" i="6"/>
  <c r="AL102" i="6"/>
  <c r="AK102" i="6"/>
  <c r="AJ102" i="6"/>
  <c r="AI102" i="6"/>
  <c r="AH102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U102" i="6"/>
  <c r="T102" i="6"/>
  <c r="S102" i="6"/>
  <c r="R102" i="6"/>
  <c r="Q102" i="6"/>
  <c r="P102" i="6"/>
  <c r="O102" i="6"/>
  <c r="N102" i="6"/>
  <c r="M102" i="6"/>
  <c r="L102" i="6"/>
  <c r="K102" i="6"/>
  <c r="J102" i="6"/>
  <c r="I102" i="6"/>
  <c r="H102" i="6"/>
  <c r="G102" i="6"/>
  <c r="DV101" i="6"/>
  <c r="DU101" i="6"/>
  <c r="DT101" i="6"/>
  <c r="DS101" i="6"/>
  <c r="DR101" i="6"/>
  <c r="DQ101" i="6"/>
  <c r="DP101" i="6"/>
  <c r="DO101" i="6"/>
  <c r="DN101" i="6"/>
  <c r="DM101" i="6"/>
  <c r="DL101" i="6"/>
  <c r="DK101" i="6"/>
  <c r="DJ101" i="6"/>
  <c r="DI101" i="6"/>
  <c r="DH101" i="6"/>
  <c r="DG101" i="6"/>
  <c r="DF101" i="6"/>
  <c r="DE101" i="6"/>
  <c r="DD101" i="6"/>
  <c r="DC101" i="6"/>
  <c r="DB101" i="6"/>
  <c r="DA101" i="6"/>
  <c r="CZ101" i="6"/>
  <c r="CY101" i="6"/>
  <c r="CX101" i="6"/>
  <c r="CW101" i="6"/>
  <c r="CV101" i="6"/>
  <c r="CU101" i="6"/>
  <c r="CT101" i="6"/>
  <c r="CS101" i="6"/>
  <c r="CR101" i="6"/>
  <c r="CQ101" i="6"/>
  <c r="CP101" i="6"/>
  <c r="CO101" i="6"/>
  <c r="CN101" i="6"/>
  <c r="CM101" i="6"/>
  <c r="CL101" i="6"/>
  <c r="CK101" i="6"/>
  <c r="CJ101" i="6"/>
  <c r="CI101" i="6"/>
  <c r="CH101" i="6"/>
  <c r="CG101" i="6"/>
  <c r="CF101" i="6"/>
  <c r="CE101" i="6"/>
  <c r="CD101" i="6"/>
  <c r="CC101" i="6"/>
  <c r="CB101" i="6"/>
  <c r="CA101" i="6"/>
  <c r="BZ101" i="6"/>
  <c r="BY101" i="6"/>
  <c r="BX101" i="6"/>
  <c r="BW101" i="6"/>
  <c r="BV101" i="6"/>
  <c r="BU101" i="6"/>
  <c r="BT101" i="6"/>
  <c r="BS101" i="6"/>
  <c r="BR101" i="6"/>
  <c r="BQ101" i="6"/>
  <c r="BP101" i="6"/>
  <c r="BO101" i="6"/>
  <c r="BN101" i="6"/>
  <c r="BM101" i="6"/>
  <c r="BL101" i="6"/>
  <c r="BK101" i="6"/>
  <c r="BJ101" i="6"/>
  <c r="BI101" i="6"/>
  <c r="BH101" i="6"/>
  <c r="BG101" i="6"/>
  <c r="BF101" i="6"/>
  <c r="BE101" i="6"/>
  <c r="BD101" i="6"/>
  <c r="BC101" i="6"/>
  <c r="BB101" i="6"/>
  <c r="BA101" i="6"/>
  <c r="AZ101" i="6"/>
  <c r="AY101" i="6"/>
  <c r="AX101" i="6"/>
  <c r="AW101" i="6"/>
  <c r="AV101" i="6"/>
  <c r="AU101" i="6"/>
  <c r="AT101" i="6"/>
  <c r="AS101" i="6"/>
  <c r="AR101" i="6"/>
  <c r="AQ101" i="6"/>
  <c r="AP101" i="6"/>
  <c r="AO101" i="6"/>
  <c r="AN101" i="6"/>
  <c r="AM101" i="6"/>
  <c r="AL101" i="6"/>
  <c r="AK101" i="6"/>
  <c r="AJ101" i="6"/>
  <c r="AI101" i="6"/>
  <c r="AH101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U101" i="6"/>
  <c r="T101" i="6"/>
  <c r="S101" i="6"/>
  <c r="R101" i="6"/>
  <c r="Q101" i="6"/>
  <c r="P101" i="6"/>
  <c r="O101" i="6"/>
  <c r="N101" i="6"/>
  <c r="M101" i="6"/>
  <c r="L101" i="6"/>
  <c r="K101" i="6"/>
  <c r="J101" i="6"/>
  <c r="I101" i="6"/>
  <c r="H101" i="6"/>
  <c r="G101" i="6"/>
  <c r="DV100" i="6"/>
  <c r="DU100" i="6"/>
  <c r="DT100" i="6"/>
  <c r="DS100" i="6"/>
  <c r="DR100" i="6"/>
  <c r="DQ100" i="6"/>
  <c r="DP100" i="6"/>
  <c r="DO100" i="6"/>
  <c r="DN100" i="6"/>
  <c r="DM100" i="6"/>
  <c r="DL100" i="6"/>
  <c r="DK100" i="6"/>
  <c r="DJ100" i="6"/>
  <c r="DI100" i="6"/>
  <c r="DH100" i="6"/>
  <c r="DG100" i="6"/>
  <c r="DF100" i="6"/>
  <c r="DE100" i="6"/>
  <c r="DD100" i="6"/>
  <c r="DC100" i="6"/>
  <c r="DB100" i="6"/>
  <c r="DA100" i="6"/>
  <c r="CZ100" i="6"/>
  <c r="CY100" i="6"/>
  <c r="CX100" i="6"/>
  <c r="CW100" i="6"/>
  <c r="CV100" i="6"/>
  <c r="CU100" i="6"/>
  <c r="CT100" i="6"/>
  <c r="CS100" i="6"/>
  <c r="CR100" i="6"/>
  <c r="CQ100" i="6"/>
  <c r="CP100" i="6"/>
  <c r="CO100" i="6"/>
  <c r="CN100" i="6"/>
  <c r="CM100" i="6"/>
  <c r="CL100" i="6"/>
  <c r="CK100" i="6"/>
  <c r="CJ100" i="6"/>
  <c r="CI100" i="6"/>
  <c r="CH100" i="6"/>
  <c r="CG100" i="6"/>
  <c r="CF100" i="6"/>
  <c r="CE100" i="6"/>
  <c r="CD100" i="6"/>
  <c r="CC100" i="6"/>
  <c r="CB100" i="6"/>
  <c r="CA100" i="6"/>
  <c r="BZ100" i="6"/>
  <c r="BY100" i="6"/>
  <c r="BX100" i="6"/>
  <c r="BW100" i="6"/>
  <c r="BV100" i="6"/>
  <c r="BU100" i="6"/>
  <c r="BT100" i="6"/>
  <c r="BS100" i="6"/>
  <c r="BR100" i="6"/>
  <c r="BQ100" i="6"/>
  <c r="BP100" i="6"/>
  <c r="BO100" i="6"/>
  <c r="BN100" i="6"/>
  <c r="BM100" i="6"/>
  <c r="BL100" i="6"/>
  <c r="BK100" i="6"/>
  <c r="BJ100" i="6"/>
  <c r="BI100" i="6"/>
  <c r="BH100" i="6"/>
  <c r="BG100" i="6"/>
  <c r="BF100" i="6"/>
  <c r="BE100" i="6"/>
  <c r="BD100" i="6"/>
  <c r="BC100" i="6"/>
  <c r="BB100" i="6"/>
  <c r="BA100" i="6"/>
  <c r="AZ100" i="6"/>
  <c r="AY100" i="6"/>
  <c r="AX100" i="6"/>
  <c r="AW100" i="6"/>
  <c r="AV100" i="6"/>
  <c r="AU100" i="6"/>
  <c r="AT100" i="6"/>
  <c r="AS100" i="6"/>
  <c r="AR100" i="6"/>
  <c r="AQ100" i="6"/>
  <c r="AP100" i="6"/>
  <c r="AO100" i="6"/>
  <c r="AN100" i="6"/>
  <c r="AM100" i="6"/>
  <c r="AL100" i="6"/>
  <c r="AK100" i="6"/>
  <c r="AJ100" i="6"/>
  <c r="AI100" i="6"/>
  <c r="AH100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U100" i="6"/>
  <c r="T100" i="6"/>
  <c r="S100" i="6"/>
  <c r="R100" i="6"/>
  <c r="Q100" i="6"/>
  <c r="P100" i="6"/>
  <c r="O100" i="6"/>
  <c r="N100" i="6"/>
  <c r="M100" i="6"/>
  <c r="L100" i="6"/>
  <c r="K100" i="6"/>
  <c r="J100" i="6"/>
  <c r="I100" i="6"/>
  <c r="H100" i="6"/>
  <c r="G100" i="6"/>
  <c r="DV99" i="6"/>
  <c r="DU99" i="6"/>
  <c r="DT99" i="6"/>
  <c r="DS99" i="6"/>
  <c r="DR99" i="6"/>
  <c r="DQ99" i="6"/>
  <c r="DP99" i="6"/>
  <c r="DO99" i="6"/>
  <c r="DN99" i="6"/>
  <c r="DM99" i="6"/>
  <c r="DL99" i="6"/>
  <c r="DK99" i="6"/>
  <c r="DJ99" i="6"/>
  <c r="DI99" i="6"/>
  <c r="DH99" i="6"/>
  <c r="DG99" i="6"/>
  <c r="DF99" i="6"/>
  <c r="DE99" i="6"/>
  <c r="DD99" i="6"/>
  <c r="DC99" i="6"/>
  <c r="DB99" i="6"/>
  <c r="DA99" i="6"/>
  <c r="CZ99" i="6"/>
  <c r="CY99" i="6"/>
  <c r="CX99" i="6"/>
  <c r="CW99" i="6"/>
  <c r="CV99" i="6"/>
  <c r="CU99" i="6"/>
  <c r="CT99" i="6"/>
  <c r="CS99" i="6"/>
  <c r="CR99" i="6"/>
  <c r="CQ99" i="6"/>
  <c r="CP99" i="6"/>
  <c r="CO99" i="6"/>
  <c r="CN99" i="6"/>
  <c r="CM99" i="6"/>
  <c r="CL99" i="6"/>
  <c r="CK99" i="6"/>
  <c r="CJ99" i="6"/>
  <c r="CI99" i="6"/>
  <c r="CH99" i="6"/>
  <c r="CG99" i="6"/>
  <c r="CF99" i="6"/>
  <c r="CE99" i="6"/>
  <c r="CD99" i="6"/>
  <c r="CC99" i="6"/>
  <c r="CB99" i="6"/>
  <c r="CA99" i="6"/>
  <c r="BZ99" i="6"/>
  <c r="BY99" i="6"/>
  <c r="BX99" i="6"/>
  <c r="BW99" i="6"/>
  <c r="BV99" i="6"/>
  <c r="BU99" i="6"/>
  <c r="BT99" i="6"/>
  <c r="BS99" i="6"/>
  <c r="BR99" i="6"/>
  <c r="BQ99" i="6"/>
  <c r="BP99" i="6"/>
  <c r="BO99" i="6"/>
  <c r="BN99" i="6"/>
  <c r="BM99" i="6"/>
  <c r="BL99" i="6"/>
  <c r="BK99" i="6"/>
  <c r="BJ99" i="6"/>
  <c r="BI99" i="6"/>
  <c r="BH99" i="6"/>
  <c r="BG99" i="6"/>
  <c r="BF99" i="6"/>
  <c r="BE99" i="6"/>
  <c r="BD99" i="6"/>
  <c r="BC99" i="6"/>
  <c r="BB99" i="6"/>
  <c r="BA99" i="6"/>
  <c r="AZ99" i="6"/>
  <c r="AY99" i="6"/>
  <c r="AX99" i="6"/>
  <c r="AW99" i="6"/>
  <c r="AV99" i="6"/>
  <c r="AU99" i="6"/>
  <c r="AT99" i="6"/>
  <c r="AS99" i="6"/>
  <c r="AR99" i="6"/>
  <c r="AQ99" i="6"/>
  <c r="AP99" i="6"/>
  <c r="AO99" i="6"/>
  <c r="AN99" i="6"/>
  <c r="AM99" i="6"/>
  <c r="AL99" i="6"/>
  <c r="AK99" i="6"/>
  <c r="AJ99" i="6"/>
  <c r="AI99" i="6"/>
  <c r="AH99" i="6"/>
  <c r="AG99" i="6"/>
  <c r="AF99" i="6"/>
  <c r="AE99" i="6"/>
  <c r="AD99" i="6"/>
  <c r="AC99" i="6"/>
  <c r="AB99" i="6"/>
  <c r="AA99" i="6"/>
  <c r="Z99" i="6"/>
  <c r="Y99" i="6"/>
  <c r="X99" i="6"/>
  <c r="W99" i="6"/>
  <c r="V99" i="6"/>
  <c r="U99" i="6"/>
  <c r="T99" i="6"/>
  <c r="S99" i="6"/>
  <c r="R99" i="6"/>
  <c r="Q99" i="6"/>
  <c r="P99" i="6"/>
  <c r="O99" i="6"/>
  <c r="N99" i="6"/>
  <c r="M99" i="6"/>
  <c r="L99" i="6"/>
  <c r="K99" i="6"/>
  <c r="J99" i="6"/>
  <c r="I99" i="6"/>
  <c r="H99" i="6"/>
  <c r="G99" i="6"/>
  <c r="DV98" i="6"/>
  <c r="DU98" i="6"/>
  <c r="DT98" i="6"/>
  <c r="DS98" i="6"/>
  <c r="DR98" i="6"/>
  <c r="DQ98" i="6"/>
  <c r="DP98" i="6"/>
  <c r="DO98" i="6"/>
  <c r="DN98" i="6"/>
  <c r="DM98" i="6"/>
  <c r="DL98" i="6"/>
  <c r="DK98" i="6"/>
  <c r="DJ98" i="6"/>
  <c r="DI98" i="6"/>
  <c r="DH98" i="6"/>
  <c r="DG98" i="6"/>
  <c r="DF98" i="6"/>
  <c r="DE98" i="6"/>
  <c r="DD98" i="6"/>
  <c r="DC98" i="6"/>
  <c r="DB98" i="6"/>
  <c r="DA98" i="6"/>
  <c r="CZ98" i="6"/>
  <c r="CY98" i="6"/>
  <c r="CX98" i="6"/>
  <c r="CW98" i="6"/>
  <c r="CV98" i="6"/>
  <c r="CU98" i="6"/>
  <c r="CT98" i="6"/>
  <c r="CS98" i="6"/>
  <c r="CR98" i="6"/>
  <c r="CQ98" i="6"/>
  <c r="CP98" i="6"/>
  <c r="CO98" i="6"/>
  <c r="CN98" i="6"/>
  <c r="CM98" i="6"/>
  <c r="CL98" i="6"/>
  <c r="CK98" i="6"/>
  <c r="CJ98" i="6"/>
  <c r="CI98" i="6"/>
  <c r="CH98" i="6"/>
  <c r="CG98" i="6"/>
  <c r="CF98" i="6"/>
  <c r="CE98" i="6"/>
  <c r="CD98" i="6"/>
  <c r="CC98" i="6"/>
  <c r="CB98" i="6"/>
  <c r="CA98" i="6"/>
  <c r="BZ98" i="6"/>
  <c r="BY98" i="6"/>
  <c r="BX98" i="6"/>
  <c r="BW98" i="6"/>
  <c r="BV98" i="6"/>
  <c r="BU98" i="6"/>
  <c r="BT98" i="6"/>
  <c r="BS98" i="6"/>
  <c r="BR98" i="6"/>
  <c r="BQ98" i="6"/>
  <c r="BP98" i="6"/>
  <c r="BO98" i="6"/>
  <c r="BN98" i="6"/>
  <c r="BM98" i="6"/>
  <c r="BL98" i="6"/>
  <c r="BK98" i="6"/>
  <c r="BJ98" i="6"/>
  <c r="BI98" i="6"/>
  <c r="BH98" i="6"/>
  <c r="BG98" i="6"/>
  <c r="BF98" i="6"/>
  <c r="BE98" i="6"/>
  <c r="BD98" i="6"/>
  <c r="BC98" i="6"/>
  <c r="BB98" i="6"/>
  <c r="BA98" i="6"/>
  <c r="AZ98" i="6"/>
  <c r="AY98" i="6"/>
  <c r="AX98" i="6"/>
  <c r="AW98" i="6"/>
  <c r="AV98" i="6"/>
  <c r="AU98" i="6"/>
  <c r="AT98" i="6"/>
  <c r="AS98" i="6"/>
  <c r="AR98" i="6"/>
  <c r="AQ98" i="6"/>
  <c r="AP98" i="6"/>
  <c r="AO98" i="6"/>
  <c r="AN98" i="6"/>
  <c r="AM98" i="6"/>
  <c r="AL98" i="6"/>
  <c r="AK98" i="6"/>
  <c r="AJ98" i="6"/>
  <c r="AI98" i="6"/>
  <c r="AH98" i="6"/>
  <c r="AG98" i="6"/>
  <c r="AF98" i="6"/>
  <c r="AE98" i="6"/>
  <c r="AD98" i="6"/>
  <c r="AC98" i="6"/>
  <c r="AB98" i="6"/>
  <c r="AA98" i="6"/>
  <c r="Z98" i="6"/>
  <c r="Y98" i="6"/>
  <c r="X98" i="6"/>
  <c r="W98" i="6"/>
  <c r="V98" i="6"/>
  <c r="U98" i="6"/>
  <c r="T98" i="6"/>
  <c r="S98" i="6"/>
  <c r="R98" i="6"/>
  <c r="Q98" i="6"/>
  <c r="P98" i="6"/>
  <c r="O98" i="6"/>
  <c r="N98" i="6"/>
  <c r="M98" i="6"/>
  <c r="L98" i="6"/>
  <c r="K98" i="6"/>
  <c r="J98" i="6"/>
  <c r="I98" i="6"/>
  <c r="H98" i="6"/>
  <c r="G98" i="6"/>
  <c r="DV97" i="6"/>
  <c r="DU97" i="6"/>
  <c r="DT97" i="6"/>
  <c r="DS97" i="6"/>
  <c r="DR97" i="6"/>
  <c r="DQ97" i="6"/>
  <c r="DP97" i="6"/>
  <c r="DO97" i="6"/>
  <c r="DN97" i="6"/>
  <c r="DM97" i="6"/>
  <c r="DL97" i="6"/>
  <c r="DK97" i="6"/>
  <c r="DJ97" i="6"/>
  <c r="DI97" i="6"/>
  <c r="DH97" i="6"/>
  <c r="DG97" i="6"/>
  <c r="DF97" i="6"/>
  <c r="DE97" i="6"/>
  <c r="DD97" i="6"/>
  <c r="DC97" i="6"/>
  <c r="DB97" i="6"/>
  <c r="DA97" i="6"/>
  <c r="CZ97" i="6"/>
  <c r="CY97" i="6"/>
  <c r="CX97" i="6"/>
  <c r="CW97" i="6"/>
  <c r="CV97" i="6"/>
  <c r="CU97" i="6"/>
  <c r="CT97" i="6"/>
  <c r="CS97" i="6"/>
  <c r="CR97" i="6"/>
  <c r="CQ97" i="6"/>
  <c r="CP97" i="6"/>
  <c r="CO97" i="6"/>
  <c r="CN97" i="6"/>
  <c r="CM97" i="6"/>
  <c r="CL97" i="6"/>
  <c r="CK97" i="6"/>
  <c r="CJ97" i="6"/>
  <c r="CI97" i="6"/>
  <c r="CH97" i="6"/>
  <c r="CG97" i="6"/>
  <c r="CF97" i="6"/>
  <c r="CE97" i="6"/>
  <c r="CD97" i="6"/>
  <c r="CC97" i="6"/>
  <c r="CB97" i="6"/>
  <c r="CA97" i="6"/>
  <c r="BZ97" i="6"/>
  <c r="BY97" i="6"/>
  <c r="BX97" i="6"/>
  <c r="BW97" i="6"/>
  <c r="BV97" i="6"/>
  <c r="BU97" i="6"/>
  <c r="BT97" i="6"/>
  <c r="BS97" i="6"/>
  <c r="BR97" i="6"/>
  <c r="BQ97" i="6"/>
  <c r="BP97" i="6"/>
  <c r="BO97" i="6"/>
  <c r="BN97" i="6"/>
  <c r="BM97" i="6"/>
  <c r="BL97" i="6"/>
  <c r="BK97" i="6"/>
  <c r="BJ97" i="6"/>
  <c r="BI97" i="6"/>
  <c r="BH97" i="6"/>
  <c r="BG97" i="6"/>
  <c r="BF97" i="6"/>
  <c r="BE97" i="6"/>
  <c r="BD97" i="6"/>
  <c r="BC97" i="6"/>
  <c r="BB97" i="6"/>
  <c r="BA97" i="6"/>
  <c r="AZ97" i="6"/>
  <c r="AY97" i="6"/>
  <c r="AX97" i="6"/>
  <c r="AW97" i="6"/>
  <c r="AV97" i="6"/>
  <c r="AU97" i="6"/>
  <c r="AT97" i="6"/>
  <c r="AS97" i="6"/>
  <c r="AR97" i="6"/>
  <c r="AQ97" i="6"/>
  <c r="AP97" i="6"/>
  <c r="AO97" i="6"/>
  <c r="AN97" i="6"/>
  <c r="AM97" i="6"/>
  <c r="AL97" i="6"/>
  <c r="AK97" i="6"/>
  <c r="AJ97" i="6"/>
  <c r="AI97" i="6"/>
  <c r="AH97" i="6"/>
  <c r="AG97" i="6"/>
  <c r="AF97" i="6"/>
  <c r="AE97" i="6"/>
  <c r="AD97" i="6"/>
  <c r="AC97" i="6"/>
  <c r="AB97" i="6"/>
  <c r="AA97" i="6"/>
  <c r="Z97" i="6"/>
  <c r="Y97" i="6"/>
  <c r="X97" i="6"/>
  <c r="W97" i="6"/>
  <c r="V97" i="6"/>
  <c r="U97" i="6"/>
  <c r="T97" i="6"/>
  <c r="S97" i="6"/>
  <c r="R97" i="6"/>
  <c r="Q97" i="6"/>
  <c r="P97" i="6"/>
  <c r="O97" i="6"/>
  <c r="N97" i="6"/>
  <c r="M97" i="6"/>
  <c r="L97" i="6"/>
  <c r="K97" i="6"/>
  <c r="J97" i="6"/>
  <c r="I97" i="6"/>
  <c r="H97" i="6"/>
  <c r="G97" i="6"/>
  <c r="DV96" i="6"/>
  <c r="DU96" i="6"/>
  <c r="DT96" i="6"/>
  <c r="DS96" i="6"/>
  <c r="DR96" i="6"/>
  <c r="DQ96" i="6"/>
  <c r="DP96" i="6"/>
  <c r="DO96" i="6"/>
  <c r="DN96" i="6"/>
  <c r="DM96" i="6"/>
  <c r="DL96" i="6"/>
  <c r="DK96" i="6"/>
  <c r="DJ96" i="6"/>
  <c r="DI96" i="6"/>
  <c r="DH96" i="6"/>
  <c r="DG96" i="6"/>
  <c r="DF96" i="6"/>
  <c r="DE96" i="6"/>
  <c r="DD96" i="6"/>
  <c r="DC96" i="6"/>
  <c r="DB96" i="6"/>
  <c r="DA96" i="6"/>
  <c r="CZ96" i="6"/>
  <c r="CY96" i="6"/>
  <c r="CX96" i="6"/>
  <c r="CW96" i="6"/>
  <c r="CV96" i="6"/>
  <c r="CU96" i="6"/>
  <c r="CT96" i="6"/>
  <c r="CS96" i="6"/>
  <c r="CR96" i="6"/>
  <c r="CQ96" i="6"/>
  <c r="CP96" i="6"/>
  <c r="CO96" i="6"/>
  <c r="CN96" i="6"/>
  <c r="CM96" i="6"/>
  <c r="CL96" i="6"/>
  <c r="CK96" i="6"/>
  <c r="CJ96" i="6"/>
  <c r="CI96" i="6"/>
  <c r="CH96" i="6"/>
  <c r="CG96" i="6"/>
  <c r="CF96" i="6"/>
  <c r="CE96" i="6"/>
  <c r="CD96" i="6"/>
  <c r="CC96" i="6"/>
  <c r="CB96" i="6"/>
  <c r="CA96" i="6"/>
  <c r="BZ96" i="6"/>
  <c r="BY96" i="6"/>
  <c r="BX96" i="6"/>
  <c r="BW96" i="6"/>
  <c r="BV96" i="6"/>
  <c r="BU96" i="6"/>
  <c r="BT96" i="6"/>
  <c r="BS96" i="6"/>
  <c r="BR96" i="6"/>
  <c r="BQ96" i="6"/>
  <c r="BP96" i="6"/>
  <c r="BO96" i="6"/>
  <c r="BN96" i="6"/>
  <c r="BM96" i="6"/>
  <c r="BL96" i="6"/>
  <c r="BK96" i="6"/>
  <c r="BJ96" i="6"/>
  <c r="BI96" i="6"/>
  <c r="BH96" i="6"/>
  <c r="BG96" i="6"/>
  <c r="BF96" i="6"/>
  <c r="BE96" i="6"/>
  <c r="BD96" i="6"/>
  <c r="BC96" i="6"/>
  <c r="BB96" i="6"/>
  <c r="BA96" i="6"/>
  <c r="AZ96" i="6"/>
  <c r="AY96" i="6"/>
  <c r="AX96" i="6"/>
  <c r="AW96" i="6"/>
  <c r="AV96" i="6"/>
  <c r="AU96" i="6"/>
  <c r="AT96" i="6"/>
  <c r="AS96" i="6"/>
  <c r="AR96" i="6"/>
  <c r="AQ96" i="6"/>
  <c r="AP96" i="6"/>
  <c r="AO96" i="6"/>
  <c r="AN96" i="6"/>
  <c r="AM96" i="6"/>
  <c r="AL96" i="6"/>
  <c r="AK96" i="6"/>
  <c r="AJ96" i="6"/>
  <c r="AI96" i="6"/>
  <c r="AH96" i="6"/>
  <c r="AG96" i="6"/>
  <c r="AF96" i="6"/>
  <c r="AE96" i="6"/>
  <c r="AD96" i="6"/>
  <c r="AC96" i="6"/>
  <c r="AB96" i="6"/>
  <c r="AA96" i="6"/>
  <c r="Z96" i="6"/>
  <c r="Y96" i="6"/>
  <c r="X96" i="6"/>
  <c r="W96" i="6"/>
  <c r="V96" i="6"/>
  <c r="U96" i="6"/>
  <c r="T96" i="6"/>
  <c r="S96" i="6"/>
  <c r="R96" i="6"/>
  <c r="Q96" i="6"/>
  <c r="P96" i="6"/>
  <c r="O96" i="6"/>
  <c r="N96" i="6"/>
  <c r="M96" i="6"/>
  <c r="L96" i="6"/>
  <c r="K96" i="6"/>
  <c r="J96" i="6"/>
  <c r="I96" i="6"/>
  <c r="H96" i="6"/>
  <c r="G96" i="6"/>
  <c r="DV95" i="6"/>
  <c r="DU95" i="6"/>
  <c r="DT95" i="6"/>
  <c r="DS95" i="6"/>
  <c r="DR95" i="6"/>
  <c r="DQ95" i="6"/>
  <c r="DP95" i="6"/>
  <c r="DO95" i="6"/>
  <c r="DN95" i="6"/>
  <c r="DM95" i="6"/>
  <c r="DL95" i="6"/>
  <c r="DK95" i="6"/>
  <c r="DJ95" i="6"/>
  <c r="DI95" i="6"/>
  <c r="DH95" i="6"/>
  <c r="DG95" i="6"/>
  <c r="DF95" i="6"/>
  <c r="DE95" i="6"/>
  <c r="DD95" i="6"/>
  <c r="DC95" i="6"/>
  <c r="DB95" i="6"/>
  <c r="DA95" i="6"/>
  <c r="CZ95" i="6"/>
  <c r="CY95" i="6"/>
  <c r="CX95" i="6"/>
  <c r="CW95" i="6"/>
  <c r="CV95" i="6"/>
  <c r="CU95" i="6"/>
  <c r="CT95" i="6"/>
  <c r="CS95" i="6"/>
  <c r="CR95" i="6"/>
  <c r="CQ95" i="6"/>
  <c r="CP95" i="6"/>
  <c r="CO95" i="6"/>
  <c r="CN95" i="6"/>
  <c r="CM95" i="6"/>
  <c r="CL95" i="6"/>
  <c r="CK95" i="6"/>
  <c r="CJ95" i="6"/>
  <c r="CI95" i="6"/>
  <c r="CH95" i="6"/>
  <c r="CG95" i="6"/>
  <c r="CF95" i="6"/>
  <c r="CE95" i="6"/>
  <c r="CD95" i="6"/>
  <c r="CC95" i="6"/>
  <c r="CB95" i="6"/>
  <c r="CA95" i="6"/>
  <c r="BZ95" i="6"/>
  <c r="BY95" i="6"/>
  <c r="BX95" i="6"/>
  <c r="BW95" i="6"/>
  <c r="BV95" i="6"/>
  <c r="BU95" i="6"/>
  <c r="BT95" i="6"/>
  <c r="BS95" i="6"/>
  <c r="BR95" i="6"/>
  <c r="BQ95" i="6"/>
  <c r="BP95" i="6"/>
  <c r="BO95" i="6"/>
  <c r="BN95" i="6"/>
  <c r="BM95" i="6"/>
  <c r="BL95" i="6"/>
  <c r="BK95" i="6"/>
  <c r="BJ95" i="6"/>
  <c r="BI95" i="6"/>
  <c r="BH95" i="6"/>
  <c r="BG95" i="6"/>
  <c r="BF95" i="6"/>
  <c r="BE95" i="6"/>
  <c r="BD95" i="6"/>
  <c r="BC95" i="6"/>
  <c r="BB95" i="6"/>
  <c r="BA95" i="6"/>
  <c r="AZ95" i="6"/>
  <c r="AY95" i="6"/>
  <c r="AX95" i="6"/>
  <c r="AW95" i="6"/>
  <c r="AV95" i="6"/>
  <c r="AU95" i="6"/>
  <c r="AT95" i="6"/>
  <c r="AS95" i="6"/>
  <c r="AR95" i="6"/>
  <c r="AQ95" i="6"/>
  <c r="AP95" i="6"/>
  <c r="AO95" i="6"/>
  <c r="AN95" i="6"/>
  <c r="AM95" i="6"/>
  <c r="AL95" i="6"/>
  <c r="AK95" i="6"/>
  <c r="AJ95" i="6"/>
  <c r="AI95" i="6"/>
  <c r="AH95" i="6"/>
  <c r="AG95" i="6"/>
  <c r="AF95" i="6"/>
  <c r="AE95" i="6"/>
  <c r="AD95" i="6"/>
  <c r="AC95" i="6"/>
  <c r="AB95" i="6"/>
  <c r="AA95" i="6"/>
  <c r="Z95" i="6"/>
  <c r="Y95" i="6"/>
  <c r="X95" i="6"/>
  <c r="W95" i="6"/>
  <c r="V95" i="6"/>
  <c r="U95" i="6"/>
  <c r="T95" i="6"/>
  <c r="S95" i="6"/>
  <c r="R95" i="6"/>
  <c r="Q95" i="6"/>
  <c r="P95" i="6"/>
  <c r="O95" i="6"/>
  <c r="N95" i="6"/>
  <c r="M95" i="6"/>
  <c r="L95" i="6"/>
  <c r="K95" i="6"/>
  <c r="J95" i="6"/>
  <c r="I95" i="6"/>
  <c r="H95" i="6"/>
  <c r="G95" i="6"/>
  <c r="DV94" i="6"/>
  <c r="DU94" i="6"/>
  <c r="DT94" i="6"/>
  <c r="DS94" i="6"/>
  <c r="DR94" i="6"/>
  <c r="DQ94" i="6"/>
  <c r="DP94" i="6"/>
  <c r="DO94" i="6"/>
  <c r="DN94" i="6"/>
  <c r="DM94" i="6"/>
  <c r="DL94" i="6"/>
  <c r="DK94" i="6"/>
  <c r="DJ94" i="6"/>
  <c r="DI94" i="6"/>
  <c r="DH94" i="6"/>
  <c r="DG94" i="6"/>
  <c r="DF94" i="6"/>
  <c r="DE94" i="6"/>
  <c r="DD94" i="6"/>
  <c r="DC94" i="6"/>
  <c r="DB94" i="6"/>
  <c r="DA94" i="6"/>
  <c r="CZ94" i="6"/>
  <c r="CY94" i="6"/>
  <c r="CX94" i="6"/>
  <c r="CW94" i="6"/>
  <c r="CV94" i="6"/>
  <c r="CU94" i="6"/>
  <c r="CT94" i="6"/>
  <c r="CS94" i="6"/>
  <c r="CR94" i="6"/>
  <c r="CQ94" i="6"/>
  <c r="CP94" i="6"/>
  <c r="CO94" i="6"/>
  <c r="CN94" i="6"/>
  <c r="CM94" i="6"/>
  <c r="CL94" i="6"/>
  <c r="CK94" i="6"/>
  <c r="CJ94" i="6"/>
  <c r="CI94" i="6"/>
  <c r="CH94" i="6"/>
  <c r="CG94" i="6"/>
  <c r="CF94" i="6"/>
  <c r="CE94" i="6"/>
  <c r="CD94" i="6"/>
  <c r="CC94" i="6"/>
  <c r="CB94" i="6"/>
  <c r="CA94" i="6"/>
  <c r="BZ94" i="6"/>
  <c r="BY94" i="6"/>
  <c r="BX94" i="6"/>
  <c r="BW94" i="6"/>
  <c r="BV94" i="6"/>
  <c r="BU94" i="6"/>
  <c r="BT94" i="6"/>
  <c r="BS94" i="6"/>
  <c r="BR94" i="6"/>
  <c r="BQ94" i="6"/>
  <c r="BP94" i="6"/>
  <c r="BO94" i="6"/>
  <c r="BN94" i="6"/>
  <c r="BM94" i="6"/>
  <c r="BL94" i="6"/>
  <c r="BK94" i="6"/>
  <c r="BJ94" i="6"/>
  <c r="BI94" i="6"/>
  <c r="BH94" i="6"/>
  <c r="BG94" i="6"/>
  <c r="BF94" i="6"/>
  <c r="BE94" i="6"/>
  <c r="BD94" i="6"/>
  <c r="BC94" i="6"/>
  <c r="BB94" i="6"/>
  <c r="BA94" i="6"/>
  <c r="AZ94" i="6"/>
  <c r="AY94" i="6"/>
  <c r="AX94" i="6"/>
  <c r="AW94" i="6"/>
  <c r="AV94" i="6"/>
  <c r="AU94" i="6"/>
  <c r="AT94" i="6"/>
  <c r="AS94" i="6"/>
  <c r="AR94" i="6"/>
  <c r="AQ94" i="6"/>
  <c r="AP94" i="6"/>
  <c r="AO94" i="6"/>
  <c r="AN94" i="6"/>
  <c r="AM94" i="6"/>
  <c r="AL94" i="6"/>
  <c r="AK94" i="6"/>
  <c r="AJ94" i="6"/>
  <c r="AI94" i="6"/>
  <c r="AH94" i="6"/>
  <c r="AG94" i="6"/>
  <c r="AF94" i="6"/>
  <c r="AE94" i="6"/>
  <c r="AD94" i="6"/>
  <c r="AC94" i="6"/>
  <c r="AB94" i="6"/>
  <c r="AA94" i="6"/>
  <c r="Z94" i="6"/>
  <c r="Y94" i="6"/>
  <c r="X94" i="6"/>
  <c r="W94" i="6"/>
  <c r="V94" i="6"/>
  <c r="U94" i="6"/>
  <c r="T94" i="6"/>
  <c r="S94" i="6"/>
  <c r="R94" i="6"/>
  <c r="Q94" i="6"/>
  <c r="P94" i="6"/>
  <c r="O94" i="6"/>
  <c r="N94" i="6"/>
  <c r="M94" i="6"/>
  <c r="L94" i="6"/>
  <c r="K94" i="6"/>
  <c r="J94" i="6"/>
  <c r="I94" i="6"/>
  <c r="H94" i="6"/>
  <c r="G94" i="6"/>
  <c r="DV93" i="6"/>
  <c r="DU93" i="6"/>
  <c r="DT93" i="6"/>
  <c r="DS93" i="6"/>
  <c r="DR93" i="6"/>
  <c r="DQ93" i="6"/>
  <c r="DP93" i="6"/>
  <c r="DO93" i="6"/>
  <c r="DN93" i="6"/>
  <c r="DM93" i="6"/>
  <c r="DL93" i="6"/>
  <c r="DK93" i="6"/>
  <c r="DJ93" i="6"/>
  <c r="DI93" i="6"/>
  <c r="DH93" i="6"/>
  <c r="DG93" i="6"/>
  <c r="DF93" i="6"/>
  <c r="DE93" i="6"/>
  <c r="DD93" i="6"/>
  <c r="DC93" i="6"/>
  <c r="DB93" i="6"/>
  <c r="DA93" i="6"/>
  <c r="CZ93" i="6"/>
  <c r="CY93" i="6"/>
  <c r="CX93" i="6"/>
  <c r="CW93" i="6"/>
  <c r="CV93" i="6"/>
  <c r="CU93" i="6"/>
  <c r="CT93" i="6"/>
  <c r="CS93" i="6"/>
  <c r="CR93" i="6"/>
  <c r="CQ93" i="6"/>
  <c r="CP93" i="6"/>
  <c r="CO93" i="6"/>
  <c r="CN93" i="6"/>
  <c r="CM93" i="6"/>
  <c r="CL93" i="6"/>
  <c r="CK93" i="6"/>
  <c r="CJ93" i="6"/>
  <c r="CI93" i="6"/>
  <c r="CH93" i="6"/>
  <c r="CG93" i="6"/>
  <c r="CF93" i="6"/>
  <c r="CE93" i="6"/>
  <c r="CD93" i="6"/>
  <c r="CC93" i="6"/>
  <c r="CB93" i="6"/>
  <c r="CA93" i="6"/>
  <c r="BZ93" i="6"/>
  <c r="BY93" i="6"/>
  <c r="BX93" i="6"/>
  <c r="BW93" i="6"/>
  <c r="BV93" i="6"/>
  <c r="BU93" i="6"/>
  <c r="BT93" i="6"/>
  <c r="BS93" i="6"/>
  <c r="BR93" i="6"/>
  <c r="BQ93" i="6"/>
  <c r="BP93" i="6"/>
  <c r="BO93" i="6"/>
  <c r="BN93" i="6"/>
  <c r="BM93" i="6"/>
  <c r="BL93" i="6"/>
  <c r="BK93" i="6"/>
  <c r="BJ93" i="6"/>
  <c r="BI93" i="6"/>
  <c r="BH93" i="6"/>
  <c r="BG93" i="6"/>
  <c r="BF93" i="6"/>
  <c r="BE93" i="6"/>
  <c r="BD93" i="6"/>
  <c r="BC93" i="6"/>
  <c r="BB93" i="6"/>
  <c r="BA93" i="6"/>
  <c r="AZ93" i="6"/>
  <c r="AY93" i="6"/>
  <c r="AX93" i="6"/>
  <c r="AW93" i="6"/>
  <c r="AV93" i="6"/>
  <c r="AU93" i="6"/>
  <c r="AT93" i="6"/>
  <c r="AS93" i="6"/>
  <c r="AR93" i="6"/>
  <c r="AQ93" i="6"/>
  <c r="AP93" i="6"/>
  <c r="AO93" i="6"/>
  <c r="AN93" i="6"/>
  <c r="AM93" i="6"/>
  <c r="AL93" i="6"/>
  <c r="AK93" i="6"/>
  <c r="AJ93" i="6"/>
  <c r="AI93" i="6"/>
  <c r="AH93" i="6"/>
  <c r="AG93" i="6"/>
  <c r="AF93" i="6"/>
  <c r="AE93" i="6"/>
  <c r="AD93" i="6"/>
  <c r="AC93" i="6"/>
  <c r="AB93" i="6"/>
  <c r="AA93" i="6"/>
  <c r="Z93" i="6"/>
  <c r="Y93" i="6"/>
  <c r="X93" i="6"/>
  <c r="W93" i="6"/>
  <c r="V93" i="6"/>
  <c r="U93" i="6"/>
  <c r="T93" i="6"/>
  <c r="S93" i="6"/>
  <c r="R93" i="6"/>
  <c r="Q93" i="6"/>
  <c r="P93" i="6"/>
  <c r="O93" i="6"/>
  <c r="N93" i="6"/>
  <c r="M93" i="6"/>
  <c r="L93" i="6"/>
  <c r="K93" i="6"/>
  <c r="J93" i="6"/>
  <c r="I93" i="6"/>
  <c r="H93" i="6"/>
  <c r="G93" i="6"/>
  <c r="DV92" i="6"/>
  <c r="DU92" i="6"/>
  <c r="DT92" i="6"/>
  <c r="DS92" i="6"/>
  <c r="DR92" i="6"/>
  <c r="DQ92" i="6"/>
  <c r="DP92" i="6"/>
  <c r="DO92" i="6"/>
  <c r="DN92" i="6"/>
  <c r="DM92" i="6"/>
  <c r="DL92" i="6"/>
  <c r="DK92" i="6"/>
  <c r="DJ92" i="6"/>
  <c r="DI92" i="6"/>
  <c r="DH92" i="6"/>
  <c r="DG92" i="6"/>
  <c r="DF92" i="6"/>
  <c r="DE92" i="6"/>
  <c r="DD92" i="6"/>
  <c r="DC92" i="6"/>
  <c r="DB92" i="6"/>
  <c r="DA92" i="6"/>
  <c r="CZ92" i="6"/>
  <c r="CY92" i="6"/>
  <c r="CX92" i="6"/>
  <c r="CW92" i="6"/>
  <c r="CV92" i="6"/>
  <c r="CU92" i="6"/>
  <c r="CT92" i="6"/>
  <c r="CS92" i="6"/>
  <c r="CR92" i="6"/>
  <c r="CQ92" i="6"/>
  <c r="CP92" i="6"/>
  <c r="CO92" i="6"/>
  <c r="CN92" i="6"/>
  <c r="CM92" i="6"/>
  <c r="CL92" i="6"/>
  <c r="CK92" i="6"/>
  <c r="CJ92" i="6"/>
  <c r="CI92" i="6"/>
  <c r="CH92" i="6"/>
  <c r="CG92" i="6"/>
  <c r="CF92" i="6"/>
  <c r="CE92" i="6"/>
  <c r="CD92" i="6"/>
  <c r="CC92" i="6"/>
  <c r="CB92" i="6"/>
  <c r="CA92" i="6"/>
  <c r="BZ92" i="6"/>
  <c r="BY92" i="6"/>
  <c r="BX92" i="6"/>
  <c r="BW92" i="6"/>
  <c r="BV92" i="6"/>
  <c r="BU92" i="6"/>
  <c r="BT92" i="6"/>
  <c r="BS92" i="6"/>
  <c r="BR92" i="6"/>
  <c r="BQ92" i="6"/>
  <c r="BP92" i="6"/>
  <c r="BO92" i="6"/>
  <c r="BN92" i="6"/>
  <c r="BM92" i="6"/>
  <c r="BL92" i="6"/>
  <c r="BK92" i="6"/>
  <c r="BJ92" i="6"/>
  <c r="BI92" i="6"/>
  <c r="BH92" i="6"/>
  <c r="BG92" i="6"/>
  <c r="BF92" i="6"/>
  <c r="BE92" i="6"/>
  <c r="BD92" i="6"/>
  <c r="BC92" i="6"/>
  <c r="BB92" i="6"/>
  <c r="BA92" i="6"/>
  <c r="AZ92" i="6"/>
  <c r="AY92" i="6"/>
  <c r="AX92" i="6"/>
  <c r="AW92" i="6"/>
  <c r="AV92" i="6"/>
  <c r="AU92" i="6"/>
  <c r="AT92" i="6"/>
  <c r="AS92" i="6"/>
  <c r="AR92" i="6"/>
  <c r="AQ92" i="6"/>
  <c r="AP92" i="6"/>
  <c r="AO92" i="6"/>
  <c r="AN92" i="6"/>
  <c r="AM92" i="6"/>
  <c r="AL92" i="6"/>
  <c r="AK92" i="6"/>
  <c r="AJ92" i="6"/>
  <c r="AI92" i="6"/>
  <c r="AH92" i="6"/>
  <c r="AG92" i="6"/>
  <c r="AF92" i="6"/>
  <c r="AE92" i="6"/>
  <c r="AD92" i="6"/>
  <c r="AC92" i="6"/>
  <c r="AB92" i="6"/>
  <c r="AA92" i="6"/>
  <c r="Z92" i="6"/>
  <c r="Y92" i="6"/>
  <c r="X92" i="6"/>
  <c r="W92" i="6"/>
  <c r="V92" i="6"/>
  <c r="U92" i="6"/>
  <c r="T92" i="6"/>
  <c r="S92" i="6"/>
  <c r="R92" i="6"/>
  <c r="Q92" i="6"/>
  <c r="P92" i="6"/>
  <c r="O92" i="6"/>
  <c r="N92" i="6"/>
  <c r="M92" i="6"/>
  <c r="L92" i="6"/>
  <c r="K92" i="6"/>
  <c r="J92" i="6"/>
  <c r="I92" i="6"/>
  <c r="H92" i="6"/>
  <c r="G92" i="6"/>
  <c r="DV91" i="6"/>
  <c r="DU91" i="6"/>
  <c r="DT91" i="6"/>
  <c r="DS91" i="6"/>
  <c r="DR91" i="6"/>
  <c r="DQ91" i="6"/>
  <c r="DP91" i="6"/>
  <c r="DO91" i="6"/>
  <c r="DN91" i="6"/>
  <c r="DM91" i="6"/>
  <c r="DL91" i="6"/>
  <c r="DK91" i="6"/>
  <c r="DJ91" i="6"/>
  <c r="DI91" i="6"/>
  <c r="DH91" i="6"/>
  <c r="DG91" i="6"/>
  <c r="DF91" i="6"/>
  <c r="DE91" i="6"/>
  <c r="DD91" i="6"/>
  <c r="DC91" i="6"/>
  <c r="DB91" i="6"/>
  <c r="DA91" i="6"/>
  <c r="CZ91" i="6"/>
  <c r="CY91" i="6"/>
  <c r="CX91" i="6"/>
  <c r="CW91" i="6"/>
  <c r="CV91" i="6"/>
  <c r="CU91" i="6"/>
  <c r="CT91" i="6"/>
  <c r="CS91" i="6"/>
  <c r="CR91" i="6"/>
  <c r="CQ91" i="6"/>
  <c r="CP91" i="6"/>
  <c r="CO91" i="6"/>
  <c r="CN91" i="6"/>
  <c r="CM91" i="6"/>
  <c r="CL91" i="6"/>
  <c r="CK91" i="6"/>
  <c r="CJ91" i="6"/>
  <c r="CI91" i="6"/>
  <c r="CH91" i="6"/>
  <c r="CG91" i="6"/>
  <c r="CF91" i="6"/>
  <c r="CE91" i="6"/>
  <c r="CD91" i="6"/>
  <c r="CC91" i="6"/>
  <c r="CB91" i="6"/>
  <c r="CA91" i="6"/>
  <c r="BZ91" i="6"/>
  <c r="BY91" i="6"/>
  <c r="BX91" i="6"/>
  <c r="BW91" i="6"/>
  <c r="BV91" i="6"/>
  <c r="BU91" i="6"/>
  <c r="BT91" i="6"/>
  <c r="BS91" i="6"/>
  <c r="BR91" i="6"/>
  <c r="BQ91" i="6"/>
  <c r="BP91" i="6"/>
  <c r="BO91" i="6"/>
  <c r="BN91" i="6"/>
  <c r="BM91" i="6"/>
  <c r="BL91" i="6"/>
  <c r="BK91" i="6"/>
  <c r="BJ91" i="6"/>
  <c r="BI91" i="6"/>
  <c r="BH91" i="6"/>
  <c r="BG91" i="6"/>
  <c r="BF91" i="6"/>
  <c r="BE91" i="6"/>
  <c r="BD91" i="6"/>
  <c r="BC91" i="6"/>
  <c r="BB91" i="6"/>
  <c r="BA91" i="6"/>
  <c r="AZ91" i="6"/>
  <c r="AY91" i="6"/>
  <c r="AX91" i="6"/>
  <c r="AW91" i="6"/>
  <c r="AV91" i="6"/>
  <c r="AU91" i="6"/>
  <c r="AT91" i="6"/>
  <c r="AS91" i="6"/>
  <c r="AR91" i="6"/>
  <c r="AQ91" i="6"/>
  <c r="AP91" i="6"/>
  <c r="AO91" i="6"/>
  <c r="AN91" i="6"/>
  <c r="AM91" i="6"/>
  <c r="AL91" i="6"/>
  <c r="AK91" i="6"/>
  <c r="AJ91" i="6"/>
  <c r="AI91" i="6"/>
  <c r="AH91" i="6"/>
  <c r="AG91" i="6"/>
  <c r="AF91" i="6"/>
  <c r="AE91" i="6"/>
  <c r="AD91" i="6"/>
  <c r="AC91" i="6"/>
  <c r="AB91" i="6"/>
  <c r="AA91" i="6"/>
  <c r="Z91" i="6"/>
  <c r="Y91" i="6"/>
  <c r="X91" i="6"/>
  <c r="W91" i="6"/>
  <c r="V91" i="6"/>
  <c r="U91" i="6"/>
  <c r="T91" i="6"/>
  <c r="S91" i="6"/>
  <c r="R91" i="6"/>
  <c r="Q91" i="6"/>
  <c r="P91" i="6"/>
  <c r="O91" i="6"/>
  <c r="N91" i="6"/>
  <c r="M91" i="6"/>
  <c r="L91" i="6"/>
  <c r="K91" i="6"/>
  <c r="J91" i="6"/>
  <c r="I91" i="6"/>
  <c r="H91" i="6"/>
  <c r="G91" i="6"/>
  <c r="DV90" i="6"/>
  <c r="DU90" i="6"/>
  <c r="DT90" i="6"/>
  <c r="DS90" i="6"/>
  <c r="DR90" i="6"/>
  <c r="DQ90" i="6"/>
  <c r="DP90" i="6"/>
  <c r="DO90" i="6"/>
  <c r="DN90" i="6"/>
  <c r="DM90" i="6"/>
  <c r="DL90" i="6"/>
  <c r="DK90" i="6"/>
  <c r="DJ90" i="6"/>
  <c r="DI90" i="6"/>
  <c r="DH90" i="6"/>
  <c r="DG90" i="6"/>
  <c r="DF90" i="6"/>
  <c r="DE90" i="6"/>
  <c r="DD90" i="6"/>
  <c r="DC90" i="6"/>
  <c r="DB90" i="6"/>
  <c r="DA90" i="6"/>
  <c r="CZ90" i="6"/>
  <c r="CY90" i="6"/>
  <c r="CX90" i="6"/>
  <c r="CW90" i="6"/>
  <c r="CV90" i="6"/>
  <c r="CU90" i="6"/>
  <c r="CT90" i="6"/>
  <c r="CS90" i="6"/>
  <c r="CR90" i="6"/>
  <c r="CQ90" i="6"/>
  <c r="CP90" i="6"/>
  <c r="CO90" i="6"/>
  <c r="CN90" i="6"/>
  <c r="CM90" i="6"/>
  <c r="CL90" i="6"/>
  <c r="CK90" i="6"/>
  <c r="CJ90" i="6"/>
  <c r="CI90" i="6"/>
  <c r="CH90" i="6"/>
  <c r="CG90" i="6"/>
  <c r="CF90" i="6"/>
  <c r="CE90" i="6"/>
  <c r="CD90" i="6"/>
  <c r="CC90" i="6"/>
  <c r="CB90" i="6"/>
  <c r="CA90" i="6"/>
  <c r="BZ90" i="6"/>
  <c r="BY90" i="6"/>
  <c r="BX90" i="6"/>
  <c r="BW90" i="6"/>
  <c r="BV90" i="6"/>
  <c r="BU90" i="6"/>
  <c r="BT90" i="6"/>
  <c r="BS90" i="6"/>
  <c r="BR90" i="6"/>
  <c r="BQ90" i="6"/>
  <c r="BP90" i="6"/>
  <c r="BO90" i="6"/>
  <c r="BN90" i="6"/>
  <c r="BM90" i="6"/>
  <c r="BL90" i="6"/>
  <c r="BK90" i="6"/>
  <c r="BJ90" i="6"/>
  <c r="BI90" i="6"/>
  <c r="BH90" i="6"/>
  <c r="BG90" i="6"/>
  <c r="BF90" i="6"/>
  <c r="BE90" i="6"/>
  <c r="BD90" i="6"/>
  <c r="BC90" i="6"/>
  <c r="BB90" i="6"/>
  <c r="BA90" i="6"/>
  <c r="AZ90" i="6"/>
  <c r="AY90" i="6"/>
  <c r="AX90" i="6"/>
  <c r="AW90" i="6"/>
  <c r="AV90" i="6"/>
  <c r="AU90" i="6"/>
  <c r="AT90" i="6"/>
  <c r="AS90" i="6"/>
  <c r="AR90" i="6"/>
  <c r="AQ90" i="6"/>
  <c r="AP90" i="6"/>
  <c r="AO90" i="6"/>
  <c r="AN90" i="6"/>
  <c r="AM90" i="6"/>
  <c r="AL90" i="6"/>
  <c r="AK90" i="6"/>
  <c r="AJ90" i="6"/>
  <c r="AI90" i="6"/>
  <c r="AH90" i="6"/>
  <c r="AG90" i="6"/>
  <c r="AF90" i="6"/>
  <c r="AE90" i="6"/>
  <c r="AD90" i="6"/>
  <c r="AC90" i="6"/>
  <c r="AB90" i="6"/>
  <c r="AA90" i="6"/>
  <c r="Z90" i="6"/>
  <c r="Y90" i="6"/>
  <c r="X90" i="6"/>
  <c r="W90" i="6"/>
  <c r="V90" i="6"/>
  <c r="U90" i="6"/>
  <c r="T90" i="6"/>
  <c r="S90" i="6"/>
  <c r="R90" i="6"/>
  <c r="Q90" i="6"/>
  <c r="P90" i="6"/>
  <c r="O90" i="6"/>
  <c r="N90" i="6"/>
  <c r="M90" i="6"/>
  <c r="L90" i="6"/>
  <c r="K90" i="6"/>
  <c r="J90" i="6"/>
  <c r="I90" i="6"/>
  <c r="H90" i="6"/>
  <c r="G90" i="6"/>
  <c r="DV89" i="6"/>
  <c r="DU89" i="6"/>
  <c r="DT89" i="6"/>
  <c r="DS89" i="6"/>
  <c r="DR89" i="6"/>
  <c r="DQ89" i="6"/>
  <c r="DP89" i="6"/>
  <c r="DO89" i="6"/>
  <c r="DN89" i="6"/>
  <c r="DM89" i="6"/>
  <c r="DL89" i="6"/>
  <c r="DK89" i="6"/>
  <c r="DJ89" i="6"/>
  <c r="DI89" i="6"/>
  <c r="DH89" i="6"/>
  <c r="DG89" i="6"/>
  <c r="DF89" i="6"/>
  <c r="DE89" i="6"/>
  <c r="DD89" i="6"/>
  <c r="DC89" i="6"/>
  <c r="DB89" i="6"/>
  <c r="DA89" i="6"/>
  <c r="CZ89" i="6"/>
  <c r="CY89" i="6"/>
  <c r="CX89" i="6"/>
  <c r="CW89" i="6"/>
  <c r="CV89" i="6"/>
  <c r="CU89" i="6"/>
  <c r="CT89" i="6"/>
  <c r="CS89" i="6"/>
  <c r="CR89" i="6"/>
  <c r="CQ89" i="6"/>
  <c r="CP89" i="6"/>
  <c r="CO89" i="6"/>
  <c r="CN89" i="6"/>
  <c r="CM89" i="6"/>
  <c r="CL89" i="6"/>
  <c r="CK89" i="6"/>
  <c r="CJ89" i="6"/>
  <c r="CI89" i="6"/>
  <c r="CH89" i="6"/>
  <c r="CG89" i="6"/>
  <c r="CF89" i="6"/>
  <c r="CE89" i="6"/>
  <c r="CD89" i="6"/>
  <c r="CC89" i="6"/>
  <c r="CB89" i="6"/>
  <c r="CA89" i="6"/>
  <c r="BZ89" i="6"/>
  <c r="BY89" i="6"/>
  <c r="BX89" i="6"/>
  <c r="BW89" i="6"/>
  <c r="BV89" i="6"/>
  <c r="BU89" i="6"/>
  <c r="BT89" i="6"/>
  <c r="BS89" i="6"/>
  <c r="BR89" i="6"/>
  <c r="BQ89" i="6"/>
  <c r="BP89" i="6"/>
  <c r="BO89" i="6"/>
  <c r="BN89" i="6"/>
  <c r="BM89" i="6"/>
  <c r="BL89" i="6"/>
  <c r="BK89" i="6"/>
  <c r="BJ89" i="6"/>
  <c r="BI89" i="6"/>
  <c r="BH89" i="6"/>
  <c r="BG89" i="6"/>
  <c r="BF89" i="6"/>
  <c r="BE89" i="6"/>
  <c r="BD89" i="6"/>
  <c r="BC89" i="6"/>
  <c r="BB89" i="6"/>
  <c r="BA89" i="6"/>
  <c r="AZ89" i="6"/>
  <c r="AY89" i="6"/>
  <c r="AX89" i="6"/>
  <c r="AW89" i="6"/>
  <c r="AV89" i="6"/>
  <c r="AU89" i="6"/>
  <c r="AT89" i="6"/>
  <c r="AS89" i="6"/>
  <c r="AR89" i="6"/>
  <c r="AQ89" i="6"/>
  <c r="AP89" i="6"/>
  <c r="AO89" i="6"/>
  <c r="AN89" i="6"/>
  <c r="AM89" i="6"/>
  <c r="AL89" i="6"/>
  <c r="AK89" i="6"/>
  <c r="AJ89" i="6"/>
  <c r="AI89" i="6"/>
  <c r="AH89" i="6"/>
  <c r="AG89" i="6"/>
  <c r="AF89" i="6"/>
  <c r="AE89" i="6"/>
  <c r="AD89" i="6"/>
  <c r="AC89" i="6"/>
  <c r="AB89" i="6"/>
  <c r="AA89" i="6"/>
  <c r="Z89" i="6"/>
  <c r="Y89" i="6"/>
  <c r="X89" i="6"/>
  <c r="W89" i="6"/>
  <c r="V89" i="6"/>
  <c r="U89" i="6"/>
  <c r="T89" i="6"/>
  <c r="S89" i="6"/>
  <c r="R89" i="6"/>
  <c r="Q89" i="6"/>
  <c r="P89" i="6"/>
  <c r="O89" i="6"/>
  <c r="N89" i="6"/>
  <c r="M89" i="6"/>
  <c r="L89" i="6"/>
  <c r="K89" i="6"/>
  <c r="J89" i="6"/>
  <c r="I89" i="6"/>
  <c r="H89" i="6"/>
  <c r="G89" i="6"/>
  <c r="DV88" i="6"/>
  <c r="DU88" i="6"/>
  <c r="DT88" i="6"/>
  <c r="DS88" i="6"/>
  <c r="DR88" i="6"/>
  <c r="DQ88" i="6"/>
  <c r="DP88" i="6"/>
  <c r="DO88" i="6"/>
  <c r="DN88" i="6"/>
  <c r="DM88" i="6"/>
  <c r="DL88" i="6"/>
  <c r="DK88" i="6"/>
  <c r="DJ88" i="6"/>
  <c r="DI88" i="6"/>
  <c r="DH88" i="6"/>
  <c r="DG88" i="6"/>
  <c r="DF88" i="6"/>
  <c r="DE88" i="6"/>
  <c r="DD88" i="6"/>
  <c r="DC88" i="6"/>
  <c r="DB88" i="6"/>
  <c r="DA88" i="6"/>
  <c r="CZ88" i="6"/>
  <c r="CY88" i="6"/>
  <c r="CX88" i="6"/>
  <c r="CW88" i="6"/>
  <c r="CV88" i="6"/>
  <c r="CU88" i="6"/>
  <c r="CT88" i="6"/>
  <c r="CS88" i="6"/>
  <c r="CR88" i="6"/>
  <c r="CQ88" i="6"/>
  <c r="CP88" i="6"/>
  <c r="CO88" i="6"/>
  <c r="CN88" i="6"/>
  <c r="CM88" i="6"/>
  <c r="CL88" i="6"/>
  <c r="CK88" i="6"/>
  <c r="CJ88" i="6"/>
  <c r="CI88" i="6"/>
  <c r="CH88" i="6"/>
  <c r="CG88" i="6"/>
  <c r="CF88" i="6"/>
  <c r="CE88" i="6"/>
  <c r="CD88" i="6"/>
  <c r="CC88" i="6"/>
  <c r="CB88" i="6"/>
  <c r="CA88" i="6"/>
  <c r="BZ88" i="6"/>
  <c r="BY88" i="6"/>
  <c r="BX88" i="6"/>
  <c r="BW88" i="6"/>
  <c r="BV88" i="6"/>
  <c r="BU88" i="6"/>
  <c r="BT88" i="6"/>
  <c r="BS88" i="6"/>
  <c r="BR88" i="6"/>
  <c r="BQ88" i="6"/>
  <c r="BP88" i="6"/>
  <c r="BO88" i="6"/>
  <c r="BN88" i="6"/>
  <c r="BM88" i="6"/>
  <c r="BL88" i="6"/>
  <c r="BK88" i="6"/>
  <c r="BJ88" i="6"/>
  <c r="BI88" i="6"/>
  <c r="BH88" i="6"/>
  <c r="BG88" i="6"/>
  <c r="BF88" i="6"/>
  <c r="BE88" i="6"/>
  <c r="BD88" i="6"/>
  <c r="BC88" i="6"/>
  <c r="BB88" i="6"/>
  <c r="BA88" i="6"/>
  <c r="AZ88" i="6"/>
  <c r="AY88" i="6"/>
  <c r="AX88" i="6"/>
  <c r="AW88" i="6"/>
  <c r="AV88" i="6"/>
  <c r="AU88" i="6"/>
  <c r="AT88" i="6"/>
  <c r="AS88" i="6"/>
  <c r="AR88" i="6"/>
  <c r="AQ88" i="6"/>
  <c r="AP88" i="6"/>
  <c r="AO88" i="6"/>
  <c r="AN88" i="6"/>
  <c r="AM88" i="6"/>
  <c r="AL88" i="6"/>
  <c r="AK88" i="6"/>
  <c r="AJ88" i="6"/>
  <c r="AI88" i="6"/>
  <c r="AH88" i="6"/>
  <c r="AG88" i="6"/>
  <c r="AF88" i="6"/>
  <c r="AE88" i="6"/>
  <c r="AD88" i="6"/>
  <c r="AC88" i="6"/>
  <c r="AB88" i="6"/>
  <c r="AA88" i="6"/>
  <c r="Z88" i="6"/>
  <c r="Y88" i="6"/>
  <c r="X88" i="6"/>
  <c r="W88" i="6"/>
  <c r="V88" i="6"/>
  <c r="U88" i="6"/>
  <c r="T88" i="6"/>
  <c r="S88" i="6"/>
  <c r="R88" i="6"/>
  <c r="Q88" i="6"/>
  <c r="P88" i="6"/>
  <c r="O88" i="6"/>
  <c r="N88" i="6"/>
  <c r="M88" i="6"/>
  <c r="L88" i="6"/>
  <c r="K88" i="6"/>
  <c r="J88" i="6"/>
  <c r="I88" i="6"/>
  <c r="H88" i="6"/>
  <c r="G88" i="6"/>
  <c r="DV87" i="6"/>
  <c r="DU87" i="6"/>
  <c r="DT87" i="6"/>
  <c r="DS87" i="6"/>
  <c r="DR87" i="6"/>
  <c r="DQ87" i="6"/>
  <c r="DP87" i="6"/>
  <c r="DO87" i="6"/>
  <c r="DN87" i="6"/>
  <c r="DM87" i="6"/>
  <c r="DL87" i="6"/>
  <c r="DK87" i="6"/>
  <c r="DJ87" i="6"/>
  <c r="DI87" i="6"/>
  <c r="DH87" i="6"/>
  <c r="DG87" i="6"/>
  <c r="DF87" i="6"/>
  <c r="DE87" i="6"/>
  <c r="DD87" i="6"/>
  <c r="DC87" i="6"/>
  <c r="DB87" i="6"/>
  <c r="DA87" i="6"/>
  <c r="CZ87" i="6"/>
  <c r="CY87" i="6"/>
  <c r="CX87" i="6"/>
  <c r="CW87" i="6"/>
  <c r="CV87" i="6"/>
  <c r="CU87" i="6"/>
  <c r="CT87" i="6"/>
  <c r="CS87" i="6"/>
  <c r="CR87" i="6"/>
  <c r="CQ87" i="6"/>
  <c r="CP87" i="6"/>
  <c r="CO87" i="6"/>
  <c r="CN87" i="6"/>
  <c r="CM87" i="6"/>
  <c r="CL87" i="6"/>
  <c r="CK87" i="6"/>
  <c r="CJ87" i="6"/>
  <c r="CI87" i="6"/>
  <c r="CH87" i="6"/>
  <c r="CG87" i="6"/>
  <c r="CF87" i="6"/>
  <c r="CE87" i="6"/>
  <c r="CD87" i="6"/>
  <c r="CC87" i="6"/>
  <c r="CB87" i="6"/>
  <c r="CA87" i="6"/>
  <c r="BZ87" i="6"/>
  <c r="BY87" i="6"/>
  <c r="BX87" i="6"/>
  <c r="BW87" i="6"/>
  <c r="BV87" i="6"/>
  <c r="BU87" i="6"/>
  <c r="BT87" i="6"/>
  <c r="BS87" i="6"/>
  <c r="BR87" i="6"/>
  <c r="BQ87" i="6"/>
  <c r="BP87" i="6"/>
  <c r="BO87" i="6"/>
  <c r="BN87" i="6"/>
  <c r="BM87" i="6"/>
  <c r="BL87" i="6"/>
  <c r="BK87" i="6"/>
  <c r="BJ87" i="6"/>
  <c r="BI87" i="6"/>
  <c r="BH87" i="6"/>
  <c r="BG87" i="6"/>
  <c r="BF87" i="6"/>
  <c r="BE87" i="6"/>
  <c r="BD87" i="6"/>
  <c r="BC87" i="6"/>
  <c r="BB87" i="6"/>
  <c r="BA87" i="6"/>
  <c r="AZ87" i="6"/>
  <c r="AY87" i="6"/>
  <c r="AX87" i="6"/>
  <c r="AW87" i="6"/>
  <c r="AV87" i="6"/>
  <c r="AU87" i="6"/>
  <c r="AT87" i="6"/>
  <c r="AS87" i="6"/>
  <c r="AR87" i="6"/>
  <c r="AQ87" i="6"/>
  <c r="AP87" i="6"/>
  <c r="AO87" i="6"/>
  <c r="AN87" i="6"/>
  <c r="AM87" i="6"/>
  <c r="AL87" i="6"/>
  <c r="AK87" i="6"/>
  <c r="AJ87" i="6"/>
  <c r="AI87" i="6"/>
  <c r="AH87" i="6"/>
  <c r="AG87" i="6"/>
  <c r="AF87" i="6"/>
  <c r="AE87" i="6"/>
  <c r="AD87" i="6"/>
  <c r="AC87" i="6"/>
  <c r="AB87" i="6"/>
  <c r="AA87" i="6"/>
  <c r="Z87" i="6"/>
  <c r="Y87" i="6"/>
  <c r="X87" i="6"/>
  <c r="W87" i="6"/>
  <c r="V87" i="6"/>
  <c r="U87" i="6"/>
  <c r="T87" i="6"/>
  <c r="S87" i="6"/>
  <c r="R87" i="6"/>
  <c r="Q87" i="6"/>
  <c r="P87" i="6"/>
  <c r="O87" i="6"/>
  <c r="N87" i="6"/>
  <c r="M87" i="6"/>
  <c r="L87" i="6"/>
  <c r="K87" i="6"/>
  <c r="J87" i="6"/>
  <c r="I87" i="6"/>
  <c r="H87" i="6"/>
  <c r="G87" i="6"/>
  <c r="DV86" i="6"/>
  <c r="DU86" i="6"/>
  <c r="DT86" i="6"/>
  <c r="DS86" i="6"/>
  <c r="DR86" i="6"/>
  <c r="DQ86" i="6"/>
  <c r="DP86" i="6"/>
  <c r="DO86" i="6"/>
  <c r="DN86" i="6"/>
  <c r="DM86" i="6"/>
  <c r="DL86" i="6"/>
  <c r="DK86" i="6"/>
  <c r="DJ86" i="6"/>
  <c r="DI86" i="6"/>
  <c r="DH86" i="6"/>
  <c r="DG86" i="6"/>
  <c r="DF86" i="6"/>
  <c r="DE86" i="6"/>
  <c r="DD86" i="6"/>
  <c r="DC86" i="6"/>
  <c r="DB86" i="6"/>
  <c r="DA86" i="6"/>
  <c r="CZ86" i="6"/>
  <c r="CY86" i="6"/>
  <c r="CX86" i="6"/>
  <c r="CW86" i="6"/>
  <c r="CV86" i="6"/>
  <c r="CU86" i="6"/>
  <c r="CT86" i="6"/>
  <c r="CS86" i="6"/>
  <c r="CR86" i="6"/>
  <c r="CQ86" i="6"/>
  <c r="CP86" i="6"/>
  <c r="CO86" i="6"/>
  <c r="CN86" i="6"/>
  <c r="CM86" i="6"/>
  <c r="CL86" i="6"/>
  <c r="CK86" i="6"/>
  <c r="CJ86" i="6"/>
  <c r="CI86" i="6"/>
  <c r="CH86" i="6"/>
  <c r="CG86" i="6"/>
  <c r="CF86" i="6"/>
  <c r="CE86" i="6"/>
  <c r="CD86" i="6"/>
  <c r="CC86" i="6"/>
  <c r="CB86" i="6"/>
  <c r="CA86" i="6"/>
  <c r="BZ86" i="6"/>
  <c r="BY86" i="6"/>
  <c r="BX86" i="6"/>
  <c r="BW86" i="6"/>
  <c r="BV86" i="6"/>
  <c r="BU86" i="6"/>
  <c r="BT86" i="6"/>
  <c r="BS86" i="6"/>
  <c r="BR86" i="6"/>
  <c r="BQ86" i="6"/>
  <c r="BP86" i="6"/>
  <c r="BO86" i="6"/>
  <c r="BN86" i="6"/>
  <c r="BM86" i="6"/>
  <c r="BL86" i="6"/>
  <c r="BK86" i="6"/>
  <c r="BJ86" i="6"/>
  <c r="BI86" i="6"/>
  <c r="BH86" i="6"/>
  <c r="BG86" i="6"/>
  <c r="BF86" i="6"/>
  <c r="BE86" i="6"/>
  <c r="BD86" i="6"/>
  <c r="BC86" i="6"/>
  <c r="BB86" i="6"/>
  <c r="BA86" i="6"/>
  <c r="AZ86" i="6"/>
  <c r="AY86" i="6"/>
  <c r="AX86" i="6"/>
  <c r="AW86" i="6"/>
  <c r="AV86" i="6"/>
  <c r="AU86" i="6"/>
  <c r="AT86" i="6"/>
  <c r="AS86" i="6"/>
  <c r="AR86" i="6"/>
  <c r="AQ86" i="6"/>
  <c r="AP86" i="6"/>
  <c r="AO86" i="6"/>
  <c r="AN86" i="6"/>
  <c r="AM86" i="6"/>
  <c r="AL86" i="6"/>
  <c r="AK86" i="6"/>
  <c r="AJ86" i="6"/>
  <c r="AI86" i="6"/>
  <c r="AH86" i="6"/>
  <c r="AG86" i="6"/>
  <c r="AF86" i="6"/>
  <c r="AE86" i="6"/>
  <c r="AD86" i="6"/>
  <c r="AC86" i="6"/>
  <c r="AB86" i="6"/>
  <c r="AA86" i="6"/>
  <c r="Z86" i="6"/>
  <c r="Y86" i="6"/>
  <c r="X86" i="6"/>
  <c r="W86" i="6"/>
  <c r="V86" i="6"/>
  <c r="U86" i="6"/>
  <c r="T86" i="6"/>
  <c r="S86" i="6"/>
  <c r="R86" i="6"/>
  <c r="Q86" i="6"/>
  <c r="P86" i="6"/>
  <c r="O86" i="6"/>
  <c r="N86" i="6"/>
  <c r="M86" i="6"/>
  <c r="L86" i="6"/>
  <c r="K86" i="6"/>
  <c r="J86" i="6"/>
  <c r="I86" i="6"/>
  <c r="H86" i="6"/>
  <c r="G86" i="6"/>
  <c r="DV85" i="6"/>
  <c r="DU85" i="6"/>
  <c r="DT85" i="6"/>
  <c r="DS85" i="6"/>
  <c r="DR85" i="6"/>
  <c r="DQ85" i="6"/>
  <c r="DP85" i="6"/>
  <c r="DO85" i="6"/>
  <c r="DN85" i="6"/>
  <c r="DM85" i="6"/>
  <c r="DL85" i="6"/>
  <c r="DK85" i="6"/>
  <c r="DJ85" i="6"/>
  <c r="DI85" i="6"/>
  <c r="DH85" i="6"/>
  <c r="DG85" i="6"/>
  <c r="DF85" i="6"/>
  <c r="DE85" i="6"/>
  <c r="DD85" i="6"/>
  <c r="DC85" i="6"/>
  <c r="DB85" i="6"/>
  <c r="DA85" i="6"/>
  <c r="CZ85" i="6"/>
  <c r="CY85" i="6"/>
  <c r="CX85" i="6"/>
  <c r="CW85" i="6"/>
  <c r="CV85" i="6"/>
  <c r="CU85" i="6"/>
  <c r="CT85" i="6"/>
  <c r="CS85" i="6"/>
  <c r="CR85" i="6"/>
  <c r="CQ85" i="6"/>
  <c r="CP85" i="6"/>
  <c r="CO85" i="6"/>
  <c r="CN85" i="6"/>
  <c r="CM85" i="6"/>
  <c r="CL85" i="6"/>
  <c r="CK85" i="6"/>
  <c r="CJ85" i="6"/>
  <c r="CI85" i="6"/>
  <c r="CH85" i="6"/>
  <c r="CG85" i="6"/>
  <c r="CF85" i="6"/>
  <c r="CE85" i="6"/>
  <c r="CD85" i="6"/>
  <c r="CC85" i="6"/>
  <c r="CB85" i="6"/>
  <c r="CA85" i="6"/>
  <c r="BZ85" i="6"/>
  <c r="BY85" i="6"/>
  <c r="BX85" i="6"/>
  <c r="BW85" i="6"/>
  <c r="BV85" i="6"/>
  <c r="BU85" i="6"/>
  <c r="BT85" i="6"/>
  <c r="BS85" i="6"/>
  <c r="BR85" i="6"/>
  <c r="BQ85" i="6"/>
  <c r="BP85" i="6"/>
  <c r="BO85" i="6"/>
  <c r="BN85" i="6"/>
  <c r="BM85" i="6"/>
  <c r="BL85" i="6"/>
  <c r="BK85" i="6"/>
  <c r="BJ85" i="6"/>
  <c r="BI85" i="6"/>
  <c r="BH85" i="6"/>
  <c r="BG85" i="6"/>
  <c r="BF85" i="6"/>
  <c r="BE85" i="6"/>
  <c r="BD85" i="6"/>
  <c r="BC85" i="6"/>
  <c r="BB85" i="6"/>
  <c r="BA85" i="6"/>
  <c r="AZ85" i="6"/>
  <c r="AY85" i="6"/>
  <c r="AX85" i="6"/>
  <c r="AW85" i="6"/>
  <c r="AV85" i="6"/>
  <c r="AU85" i="6"/>
  <c r="AT85" i="6"/>
  <c r="AS85" i="6"/>
  <c r="AR85" i="6"/>
  <c r="AQ85" i="6"/>
  <c r="AP85" i="6"/>
  <c r="AO85" i="6"/>
  <c r="AN85" i="6"/>
  <c r="AM85" i="6"/>
  <c r="AL85" i="6"/>
  <c r="AK85" i="6"/>
  <c r="AJ85" i="6"/>
  <c r="AI85" i="6"/>
  <c r="AH85" i="6"/>
  <c r="AG85" i="6"/>
  <c r="AF85" i="6"/>
  <c r="AE85" i="6"/>
  <c r="AD85" i="6"/>
  <c r="AC85" i="6"/>
  <c r="AB85" i="6"/>
  <c r="AA85" i="6"/>
  <c r="Z85" i="6"/>
  <c r="Y85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K85" i="6"/>
  <c r="J85" i="6"/>
  <c r="I85" i="6"/>
  <c r="H85" i="6"/>
  <c r="G85" i="6"/>
  <c r="DV84" i="6"/>
  <c r="DU84" i="6"/>
  <c r="DT84" i="6"/>
  <c r="DS84" i="6"/>
  <c r="DR84" i="6"/>
  <c r="DQ84" i="6"/>
  <c r="DP84" i="6"/>
  <c r="DO84" i="6"/>
  <c r="DN84" i="6"/>
  <c r="DM84" i="6"/>
  <c r="DL84" i="6"/>
  <c r="DK84" i="6"/>
  <c r="DJ84" i="6"/>
  <c r="DI84" i="6"/>
  <c r="DH84" i="6"/>
  <c r="DG84" i="6"/>
  <c r="DF84" i="6"/>
  <c r="DE84" i="6"/>
  <c r="DD84" i="6"/>
  <c r="DC84" i="6"/>
  <c r="DB84" i="6"/>
  <c r="DA84" i="6"/>
  <c r="CZ84" i="6"/>
  <c r="CY84" i="6"/>
  <c r="CX84" i="6"/>
  <c r="CW84" i="6"/>
  <c r="CV84" i="6"/>
  <c r="CU84" i="6"/>
  <c r="CT84" i="6"/>
  <c r="CS84" i="6"/>
  <c r="CR84" i="6"/>
  <c r="CQ84" i="6"/>
  <c r="CP84" i="6"/>
  <c r="CO84" i="6"/>
  <c r="CN84" i="6"/>
  <c r="CM84" i="6"/>
  <c r="CL84" i="6"/>
  <c r="CK84" i="6"/>
  <c r="CJ84" i="6"/>
  <c r="CI84" i="6"/>
  <c r="CH84" i="6"/>
  <c r="CG84" i="6"/>
  <c r="CF84" i="6"/>
  <c r="CE84" i="6"/>
  <c r="CD84" i="6"/>
  <c r="CC84" i="6"/>
  <c r="CB84" i="6"/>
  <c r="CA84" i="6"/>
  <c r="BZ84" i="6"/>
  <c r="BY84" i="6"/>
  <c r="BX84" i="6"/>
  <c r="BW84" i="6"/>
  <c r="BV84" i="6"/>
  <c r="BU84" i="6"/>
  <c r="BT84" i="6"/>
  <c r="BS84" i="6"/>
  <c r="BR84" i="6"/>
  <c r="BQ84" i="6"/>
  <c r="BP84" i="6"/>
  <c r="BO84" i="6"/>
  <c r="BN84" i="6"/>
  <c r="BM84" i="6"/>
  <c r="BL84" i="6"/>
  <c r="BK84" i="6"/>
  <c r="BJ84" i="6"/>
  <c r="BI84" i="6"/>
  <c r="BH84" i="6"/>
  <c r="BG84" i="6"/>
  <c r="BF84" i="6"/>
  <c r="BE84" i="6"/>
  <c r="BD84" i="6"/>
  <c r="BC84" i="6"/>
  <c r="BB84" i="6"/>
  <c r="BA84" i="6"/>
  <c r="AZ84" i="6"/>
  <c r="AY84" i="6"/>
  <c r="AX84" i="6"/>
  <c r="AW84" i="6"/>
  <c r="AV84" i="6"/>
  <c r="AU84" i="6"/>
  <c r="AT84" i="6"/>
  <c r="AS84" i="6"/>
  <c r="AR84" i="6"/>
  <c r="AQ84" i="6"/>
  <c r="AP84" i="6"/>
  <c r="AO84" i="6"/>
  <c r="AN84" i="6"/>
  <c r="AM84" i="6"/>
  <c r="AL84" i="6"/>
  <c r="AK84" i="6"/>
  <c r="AJ84" i="6"/>
  <c r="AI84" i="6"/>
  <c r="AH84" i="6"/>
  <c r="AG84" i="6"/>
  <c r="AF84" i="6"/>
  <c r="AE84" i="6"/>
  <c r="AD84" i="6"/>
  <c r="AC84" i="6"/>
  <c r="AB84" i="6"/>
  <c r="AA84" i="6"/>
  <c r="Z84" i="6"/>
  <c r="Y84" i="6"/>
  <c r="X84" i="6"/>
  <c r="W84" i="6"/>
  <c r="V84" i="6"/>
  <c r="U84" i="6"/>
  <c r="T84" i="6"/>
  <c r="S84" i="6"/>
  <c r="R84" i="6"/>
  <c r="Q84" i="6"/>
  <c r="P84" i="6"/>
  <c r="O84" i="6"/>
  <c r="N84" i="6"/>
  <c r="M84" i="6"/>
  <c r="L84" i="6"/>
  <c r="K84" i="6"/>
  <c r="J84" i="6"/>
  <c r="I84" i="6"/>
  <c r="H84" i="6"/>
  <c r="G84" i="6"/>
  <c r="DV83" i="6"/>
  <c r="DU83" i="6"/>
  <c r="DT83" i="6"/>
  <c r="DS83" i="6"/>
  <c r="DR83" i="6"/>
  <c r="DQ83" i="6"/>
  <c r="DP83" i="6"/>
  <c r="DO83" i="6"/>
  <c r="DN83" i="6"/>
  <c r="DM83" i="6"/>
  <c r="DL83" i="6"/>
  <c r="DK83" i="6"/>
  <c r="DJ83" i="6"/>
  <c r="DI83" i="6"/>
  <c r="DH83" i="6"/>
  <c r="DG83" i="6"/>
  <c r="DF83" i="6"/>
  <c r="DE83" i="6"/>
  <c r="DD83" i="6"/>
  <c r="DC83" i="6"/>
  <c r="DB83" i="6"/>
  <c r="DA83" i="6"/>
  <c r="CZ83" i="6"/>
  <c r="CY83" i="6"/>
  <c r="CX83" i="6"/>
  <c r="CW83" i="6"/>
  <c r="CV83" i="6"/>
  <c r="CU83" i="6"/>
  <c r="CT83" i="6"/>
  <c r="CS83" i="6"/>
  <c r="CR83" i="6"/>
  <c r="CQ83" i="6"/>
  <c r="CP83" i="6"/>
  <c r="CO83" i="6"/>
  <c r="CN83" i="6"/>
  <c r="CM83" i="6"/>
  <c r="CL83" i="6"/>
  <c r="CK83" i="6"/>
  <c r="CJ83" i="6"/>
  <c r="CI83" i="6"/>
  <c r="CH83" i="6"/>
  <c r="CG83" i="6"/>
  <c r="CF83" i="6"/>
  <c r="CE83" i="6"/>
  <c r="CD83" i="6"/>
  <c r="CC83" i="6"/>
  <c r="CB83" i="6"/>
  <c r="CA83" i="6"/>
  <c r="BZ83" i="6"/>
  <c r="BY83" i="6"/>
  <c r="BX83" i="6"/>
  <c r="BW83" i="6"/>
  <c r="BV83" i="6"/>
  <c r="BU83" i="6"/>
  <c r="BT83" i="6"/>
  <c r="BS83" i="6"/>
  <c r="BR83" i="6"/>
  <c r="BQ83" i="6"/>
  <c r="BP83" i="6"/>
  <c r="BO83" i="6"/>
  <c r="BN83" i="6"/>
  <c r="BM83" i="6"/>
  <c r="BL83" i="6"/>
  <c r="BK83" i="6"/>
  <c r="BJ83" i="6"/>
  <c r="BI83" i="6"/>
  <c r="BH83" i="6"/>
  <c r="BG83" i="6"/>
  <c r="BF83" i="6"/>
  <c r="BE83" i="6"/>
  <c r="BD83" i="6"/>
  <c r="BC83" i="6"/>
  <c r="BB83" i="6"/>
  <c r="BA83" i="6"/>
  <c r="AZ83" i="6"/>
  <c r="AY83" i="6"/>
  <c r="AX83" i="6"/>
  <c r="AW83" i="6"/>
  <c r="AV83" i="6"/>
  <c r="AU83" i="6"/>
  <c r="AT83" i="6"/>
  <c r="AS83" i="6"/>
  <c r="AR83" i="6"/>
  <c r="AQ83" i="6"/>
  <c r="AP83" i="6"/>
  <c r="AO83" i="6"/>
  <c r="AN83" i="6"/>
  <c r="AM83" i="6"/>
  <c r="AL83" i="6"/>
  <c r="AK83" i="6"/>
  <c r="AJ83" i="6"/>
  <c r="AI83" i="6"/>
  <c r="AH83" i="6"/>
  <c r="AG83" i="6"/>
  <c r="AF83" i="6"/>
  <c r="AE83" i="6"/>
  <c r="AD83" i="6"/>
  <c r="AC83" i="6"/>
  <c r="AB83" i="6"/>
  <c r="AA83" i="6"/>
  <c r="Z83" i="6"/>
  <c r="Y83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6"/>
  <c r="J83" i="6"/>
  <c r="I83" i="6"/>
  <c r="H83" i="6"/>
  <c r="G83" i="6"/>
  <c r="DV82" i="6"/>
  <c r="DU82" i="6"/>
  <c r="DT82" i="6"/>
  <c r="DS82" i="6"/>
  <c r="DR82" i="6"/>
  <c r="DQ82" i="6"/>
  <c r="DP82" i="6"/>
  <c r="DO82" i="6"/>
  <c r="DN82" i="6"/>
  <c r="DM82" i="6"/>
  <c r="DL82" i="6"/>
  <c r="DK82" i="6"/>
  <c r="DJ82" i="6"/>
  <c r="DI82" i="6"/>
  <c r="DH82" i="6"/>
  <c r="DG82" i="6"/>
  <c r="DF82" i="6"/>
  <c r="DE82" i="6"/>
  <c r="DD82" i="6"/>
  <c r="DC82" i="6"/>
  <c r="DB82" i="6"/>
  <c r="DA82" i="6"/>
  <c r="CZ82" i="6"/>
  <c r="CY82" i="6"/>
  <c r="CX82" i="6"/>
  <c r="CW82" i="6"/>
  <c r="CV82" i="6"/>
  <c r="CU82" i="6"/>
  <c r="CT82" i="6"/>
  <c r="CS82" i="6"/>
  <c r="CR82" i="6"/>
  <c r="CQ82" i="6"/>
  <c r="CP82" i="6"/>
  <c r="CO82" i="6"/>
  <c r="CN82" i="6"/>
  <c r="CM82" i="6"/>
  <c r="CL82" i="6"/>
  <c r="CK82" i="6"/>
  <c r="CJ82" i="6"/>
  <c r="CI82" i="6"/>
  <c r="CH82" i="6"/>
  <c r="CG82" i="6"/>
  <c r="CF82" i="6"/>
  <c r="CE82" i="6"/>
  <c r="CD82" i="6"/>
  <c r="CC82" i="6"/>
  <c r="CB82" i="6"/>
  <c r="CA82" i="6"/>
  <c r="BZ82" i="6"/>
  <c r="BY82" i="6"/>
  <c r="BX82" i="6"/>
  <c r="BW82" i="6"/>
  <c r="BV82" i="6"/>
  <c r="BU82" i="6"/>
  <c r="BT82" i="6"/>
  <c r="BS82" i="6"/>
  <c r="BR82" i="6"/>
  <c r="BQ82" i="6"/>
  <c r="BP82" i="6"/>
  <c r="BO82" i="6"/>
  <c r="BN82" i="6"/>
  <c r="BM82" i="6"/>
  <c r="BL82" i="6"/>
  <c r="BK82" i="6"/>
  <c r="BJ82" i="6"/>
  <c r="BI82" i="6"/>
  <c r="BH82" i="6"/>
  <c r="BG82" i="6"/>
  <c r="BF82" i="6"/>
  <c r="BE82" i="6"/>
  <c r="BD82" i="6"/>
  <c r="BC82" i="6"/>
  <c r="BB82" i="6"/>
  <c r="BA82" i="6"/>
  <c r="AZ82" i="6"/>
  <c r="AY82" i="6"/>
  <c r="AX82" i="6"/>
  <c r="AW82" i="6"/>
  <c r="AV82" i="6"/>
  <c r="AU82" i="6"/>
  <c r="AT82" i="6"/>
  <c r="AS82" i="6"/>
  <c r="AR82" i="6"/>
  <c r="AQ82" i="6"/>
  <c r="AP82" i="6"/>
  <c r="AO82" i="6"/>
  <c r="AN82" i="6"/>
  <c r="AM82" i="6"/>
  <c r="AL82" i="6"/>
  <c r="AK82" i="6"/>
  <c r="AJ82" i="6"/>
  <c r="AI82" i="6"/>
  <c r="AH82" i="6"/>
  <c r="AG82" i="6"/>
  <c r="AF82" i="6"/>
  <c r="AE82" i="6"/>
  <c r="AD82" i="6"/>
  <c r="AC82" i="6"/>
  <c r="AB82" i="6"/>
  <c r="AA82" i="6"/>
  <c r="Z82" i="6"/>
  <c r="Y82" i="6"/>
  <c r="X82" i="6"/>
  <c r="W82" i="6"/>
  <c r="V82" i="6"/>
  <c r="U82" i="6"/>
  <c r="T82" i="6"/>
  <c r="S82" i="6"/>
  <c r="R82" i="6"/>
  <c r="Q82" i="6"/>
  <c r="P82" i="6"/>
  <c r="O82" i="6"/>
  <c r="N82" i="6"/>
  <c r="M82" i="6"/>
  <c r="L82" i="6"/>
  <c r="K82" i="6"/>
  <c r="J82" i="6"/>
  <c r="I82" i="6"/>
  <c r="H82" i="6"/>
  <c r="G82" i="6"/>
  <c r="DV81" i="6"/>
  <c r="DU81" i="6"/>
  <c r="DT81" i="6"/>
  <c r="DS81" i="6"/>
  <c r="DR81" i="6"/>
  <c r="DQ81" i="6"/>
  <c r="DP81" i="6"/>
  <c r="DO81" i="6"/>
  <c r="DN81" i="6"/>
  <c r="DM81" i="6"/>
  <c r="DL81" i="6"/>
  <c r="DK81" i="6"/>
  <c r="DJ81" i="6"/>
  <c r="DI81" i="6"/>
  <c r="DH81" i="6"/>
  <c r="DG81" i="6"/>
  <c r="DF81" i="6"/>
  <c r="DE81" i="6"/>
  <c r="DD81" i="6"/>
  <c r="DC81" i="6"/>
  <c r="DB81" i="6"/>
  <c r="DA81" i="6"/>
  <c r="CZ81" i="6"/>
  <c r="CY81" i="6"/>
  <c r="CX81" i="6"/>
  <c r="CW81" i="6"/>
  <c r="CV81" i="6"/>
  <c r="CU81" i="6"/>
  <c r="CT81" i="6"/>
  <c r="CS81" i="6"/>
  <c r="CR81" i="6"/>
  <c r="CQ81" i="6"/>
  <c r="CP81" i="6"/>
  <c r="CO81" i="6"/>
  <c r="CN81" i="6"/>
  <c r="CM81" i="6"/>
  <c r="CL81" i="6"/>
  <c r="CK81" i="6"/>
  <c r="CJ81" i="6"/>
  <c r="CI81" i="6"/>
  <c r="CH81" i="6"/>
  <c r="CG81" i="6"/>
  <c r="CF81" i="6"/>
  <c r="CE81" i="6"/>
  <c r="CD81" i="6"/>
  <c r="CC81" i="6"/>
  <c r="CB81" i="6"/>
  <c r="CA81" i="6"/>
  <c r="BZ81" i="6"/>
  <c r="BY81" i="6"/>
  <c r="BX81" i="6"/>
  <c r="BW81" i="6"/>
  <c r="BV81" i="6"/>
  <c r="BU81" i="6"/>
  <c r="BT81" i="6"/>
  <c r="BS81" i="6"/>
  <c r="BR81" i="6"/>
  <c r="BQ81" i="6"/>
  <c r="BP81" i="6"/>
  <c r="BO81" i="6"/>
  <c r="BN81" i="6"/>
  <c r="BM81" i="6"/>
  <c r="BL81" i="6"/>
  <c r="BK81" i="6"/>
  <c r="BJ81" i="6"/>
  <c r="BI81" i="6"/>
  <c r="BH81" i="6"/>
  <c r="BG81" i="6"/>
  <c r="BF81" i="6"/>
  <c r="BE81" i="6"/>
  <c r="BD81" i="6"/>
  <c r="BC81" i="6"/>
  <c r="BB81" i="6"/>
  <c r="BA81" i="6"/>
  <c r="AZ81" i="6"/>
  <c r="AY81" i="6"/>
  <c r="AX81" i="6"/>
  <c r="AW81" i="6"/>
  <c r="AV81" i="6"/>
  <c r="AU81" i="6"/>
  <c r="AT81" i="6"/>
  <c r="AS81" i="6"/>
  <c r="AR81" i="6"/>
  <c r="AQ81" i="6"/>
  <c r="AP81" i="6"/>
  <c r="AO81" i="6"/>
  <c r="AN81" i="6"/>
  <c r="AM81" i="6"/>
  <c r="AL81" i="6"/>
  <c r="AK81" i="6"/>
  <c r="AJ81" i="6"/>
  <c r="AI81" i="6"/>
  <c r="AH81" i="6"/>
  <c r="AG81" i="6"/>
  <c r="AF81" i="6"/>
  <c r="AE81" i="6"/>
  <c r="AD81" i="6"/>
  <c r="AC81" i="6"/>
  <c r="AB81" i="6"/>
  <c r="AA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6"/>
  <c r="J81" i="6"/>
  <c r="I81" i="6"/>
  <c r="H81" i="6"/>
  <c r="G81" i="6"/>
  <c r="DV80" i="6"/>
  <c r="DU80" i="6"/>
  <c r="DT80" i="6"/>
  <c r="DS80" i="6"/>
  <c r="DR80" i="6"/>
  <c r="DQ80" i="6"/>
  <c r="DP80" i="6"/>
  <c r="DO80" i="6"/>
  <c r="DN80" i="6"/>
  <c r="DM80" i="6"/>
  <c r="DL80" i="6"/>
  <c r="DK80" i="6"/>
  <c r="DJ80" i="6"/>
  <c r="DI80" i="6"/>
  <c r="DH80" i="6"/>
  <c r="DG80" i="6"/>
  <c r="DF80" i="6"/>
  <c r="DE80" i="6"/>
  <c r="DD80" i="6"/>
  <c r="DC80" i="6"/>
  <c r="DB80" i="6"/>
  <c r="DA80" i="6"/>
  <c r="CZ80" i="6"/>
  <c r="CY80" i="6"/>
  <c r="CX80" i="6"/>
  <c r="CW80" i="6"/>
  <c r="CV80" i="6"/>
  <c r="CU80" i="6"/>
  <c r="CT80" i="6"/>
  <c r="CS80" i="6"/>
  <c r="CR80" i="6"/>
  <c r="CQ80" i="6"/>
  <c r="CP80" i="6"/>
  <c r="CO80" i="6"/>
  <c r="CN80" i="6"/>
  <c r="CM80" i="6"/>
  <c r="CL80" i="6"/>
  <c r="CK80" i="6"/>
  <c r="CJ80" i="6"/>
  <c r="CI80" i="6"/>
  <c r="CH80" i="6"/>
  <c r="CG80" i="6"/>
  <c r="CF80" i="6"/>
  <c r="CE80" i="6"/>
  <c r="CD80" i="6"/>
  <c r="CC80" i="6"/>
  <c r="CB80" i="6"/>
  <c r="CA80" i="6"/>
  <c r="BZ80" i="6"/>
  <c r="BY80" i="6"/>
  <c r="BX80" i="6"/>
  <c r="BW80" i="6"/>
  <c r="BV80" i="6"/>
  <c r="BU80" i="6"/>
  <c r="BT80" i="6"/>
  <c r="BS80" i="6"/>
  <c r="BR80" i="6"/>
  <c r="BQ80" i="6"/>
  <c r="BP80" i="6"/>
  <c r="BO80" i="6"/>
  <c r="BN80" i="6"/>
  <c r="BM80" i="6"/>
  <c r="BL80" i="6"/>
  <c r="BK80" i="6"/>
  <c r="BJ80" i="6"/>
  <c r="BI80" i="6"/>
  <c r="BH80" i="6"/>
  <c r="BG80" i="6"/>
  <c r="BF80" i="6"/>
  <c r="BE80" i="6"/>
  <c r="BD80" i="6"/>
  <c r="BC80" i="6"/>
  <c r="BB80" i="6"/>
  <c r="BA80" i="6"/>
  <c r="AZ80" i="6"/>
  <c r="AY80" i="6"/>
  <c r="AX80" i="6"/>
  <c r="AW80" i="6"/>
  <c r="AV80" i="6"/>
  <c r="AU80" i="6"/>
  <c r="AT80" i="6"/>
  <c r="AS80" i="6"/>
  <c r="AR80" i="6"/>
  <c r="AQ80" i="6"/>
  <c r="AP80" i="6"/>
  <c r="AO80" i="6"/>
  <c r="AN80" i="6"/>
  <c r="AM80" i="6"/>
  <c r="AL80" i="6"/>
  <c r="AK80" i="6"/>
  <c r="AJ80" i="6"/>
  <c r="AI80" i="6"/>
  <c r="AH80" i="6"/>
  <c r="AG80" i="6"/>
  <c r="AF80" i="6"/>
  <c r="AE80" i="6"/>
  <c r="AD80" i="6"/>
  <c r="AC80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I80" i="6"/>
  <c r="H80" i="6"/>
  <c r="G80" i="6"/>
  <c r="DV79" i="6"/>
  <c r="DU79" i="6"/>
  <c r="DT79" i="6"/>
  <c r="DS79" i="6"/>
  <c r="DR79" i="6"/>
  <c r="DQ79" i="6"/>
  <c r="DP79" i="6"/>
  <c r="DO79" i="6"/>
  <c r="DN79" i="6"/>
  <c r="DM79" i="6"/>
  <c r="DL79" i="6"/>
  <c r="DK79" i="6"/>
  <c r="DJ79" i="6"/>
  <c r="DI79" i="6"/>
  <c r="DH79" i="6"/>
  <c r="DG79" i="6"/>
  <c r="DF79" i="6"/>
  <c r="DE79" i="6"/>
  <c r="DD79" i="6"/>
  <c r="DC79" i="6"/>
  <c r="DB79" i="6"/>
  <c r="DA79" i="6"/>
  <c r="CZ79" i="6"/>
  <c r="CY79" i="6"/>
  <c r="CX79" i="6"/>
  <c r="CW79" i="6"/>
  <c r="CV79" i="6"/>
  <c r="CU79" i="6"/>
  <c r="CT79" i="6"/>
  <c r="CS79" i="6"/>
  <c r="CR79" i="6"/>
  <c r="CQ79" i="6"/>
  <c r="CP79" i="6"/>
  <c r="CO79" i="6"/>
  <c r="CN79" i="6"/>
  <c r="CM79" i="6"/>
  <c r="CL79" i="6"/>
  <c r="CK79" i="6"/>
  <c r="CJ79" i="6"/>
  <c r="CI79" i="6"/>
  <c r="CH79" i="6"/>
  <c r="CG79" i="6"/>
  <c r="CF79" i="6"/>
  <c r="CE79" i="6"/>
  <c r="CD79" i="6"/>
  <c r="CC79" i="6"/>
  <c r="CB79" i="6"/>
  <c r="CA79" i="6"/>
  <c r="BZ79" i="6"/>
  <c r="BY79" i="6"/>
  <c r="BX79" i="6"/>
  <c r="BW79" i="6"/>
  <c r="BV79" i="6"/>
  <c r="BU79" i="6"/>
  <c r="BT79" i="6"/>
  <c r="BS79" i="6"/>
  <c r="BR79" i="6"/>
  <c r="BQ79" i="6"/>
  <c r="BP79" i="6"/>
  <c r="BO79" i="6"/>
  <c r="BN79" i="6"/>
  <c r="BM79" i="6"/>
  <c r="BL79" i="6"/>
  <c r="BK79" i="6"/>
  <c r="BJ79" i="6"/>
  <c r="BI79" i="6"/>
  <c r="BH79" i="6"/>
  <c r="BG79" i="6"/>
  <c r="BF79" i="6"/>
  <c r="BE79" i="6"/>
  <c r="BD79" i="6"/>
  <c r="BC79" i="6"/>
  <c r="BB79" i="6"/>
  <c r="BA79" i="6"/>
  <c r="AZ79" i="6"/>
  <c r="AY79" i="6"/>
  <c r="AX79" i="6"/>
  <c r="AW79" i="6"/>
  <c r="AV79" i="6"/>
  <c r="AU79" i="6"/>
  <c r="AT79" i="6"/>
  <c r="AS79" i="6"/>
  <c r="AR79" i="6"/>
  <c r="AQ79" i="6"/>
  <c r="AP79" i="6"/>
  <c r="AO79" i="6"/>
  <c r="AN79" i="6"/>
  <c r="AM79" i="6"/>
  <c r="AL79" i="6"/>
  <c r="AK79" i="6"/>
  <c r="AJ79" i="6"/>
  <c r="AI79" i="6"/>
  <c r="AH79" i="6"/>
  <c r="AG79" i="6"/>
  <c r="AF79" i="6"/>
  <c r="AE79" i="6"/>
  <c r="AD79" i="6"/>
  <c r="AC79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J79" i="6"/>
  <c r="I79" i="6"/>
  <c r="H79" i="6"/>
  <c r="G79" i="6"/>
  <c r="DV78" i="6"/>
  <c r="DU78" i="6"/>
  <c r="DT78" i="6"/>
  <c r="DS78" i="6"/>
  <c r="DR78" i="6"/>
  <c r="DQ78" i="6"/>
  <c r="DP78" i="6"/>
  <c r="DO78" i="6"/>
  <c r="DN78" i="6"/>
  <c r="DM78" i="6"/>
  <c r="DL78" i="6"/>
  <c r="DK78" i="6"/>
  <c r="DJ78" i="6"/>
  <c r="DI78" i="6"/>
  <c r="DH78" i="6"/>
  <c r="DG78" i="6"/>
  <c r="DF78" i="6"/>
  <c r="DE78" i="6"/>
  <c r="DD78" i="6"/>
  <c r="DC78" i="6"/>
  <c r="DB78" i="6"/>
  <c r="DA78" i="6"/>
  <c r="CZ78" i="6"/>
  <c r="CY78" i="6"/>
  <c r="CX78" i="6"/>
  <c r="CW78" i="6"/>
  <c r="CV78" i="6"/>
  <c r="CU78" i="6"/>
  <c r="CT78" i="6"/>
  <c r="CS78" i="6"/>
  <c r="CR78" i="6"/>
  <c r="CQ78" i="6"/>
  <c r="CP78" i="6"/>
  <c r="CO78" i="6"/>
  <c r="CN78" i="6"/>
  <c r="CM78" i="6"/>
  <c r="CL78" i="6"/>
  <c r="CK78" i="6"/>
  <c r="CJ78" i="6"/>
  <c r="CI78" i="6"/>
  <c r="CH78" i="6"/>
  <c r="CG78" i="6"/>
  <c r="CF78" i="6"/>
  <c r="CE78" i="6"/>
  <c r="CD78" i="6"/>
  <c r="CC78" i="6"/>
  <c r="CB78" i="6"/>
  <c r="CA78" i="6"/>
  <c r="BZ78" i="6"/>
  <c r="BY78" i="6"/>
  <c r="BX78" i="6"/>
  <c r="BW78" i="6"/>
  <c r="BV78" i="6"/>
  <c r="BU78" i="6"/>
  <c r="BT78" i="6"/>
  <c r="BS78" i="6"/>
  <c r="BR78" i="6"/>
  <c r="BQ78" i="6"/>
  <c r="BP78" i="6"/>
  <c r="BO78" i="6"/>
  <c r="BN78" i="6"/>
  <c r="BM78" i="6"/>
  <c r="BL78" i="6"/>
  <c r="BK78" i="6"/>
  <c r="BJ78" i="6"/>
  <c r="BI78" i="6"/>
  <c r="BH78" i="6"/>
  <c r="BG78" i="6"/>
  <c r="BF78" i="6"/>
  <c r="BE78" i="6"/>
  <c r="BD78" i="6"/>
  <c r="BC78" i="6"/>
  <c r="BB78" i="6"/>
  <c r="BA78" i="6"/>
  <c r="AZ78" i="6"/>
  <c r="AY78" i="6"/>
  <c r="AX78" i="6"/>
  <c r="AW78" i="6"/>
  <c r="AV78" i="6"/>
  <c r="AU78" i="6"/>
  <c r="AT78" i="6"/>
  <c r="AS78" i="6"/>
  <c r="AR78" i="6"/>
  <c r="AQ78" i="6"/>
  <c r="AP78" i="6"/>
  <c r="AO78" i="6"/>
  <c r="AN78" i="6"/>
  <c r="AM78" i="6"/>
  <c r="AL78" i="6"/>
  <c r="AK78" i="6"/>
  <c r="AJ78" i="6"/>
  <c r="AI78" i="6"/>
  <c r="AH78" i="6"/>
  <c r="AG78" i="6"/>
  <c r="AF78" i="6"/>
  <c r="AE78" i="6"/>
  <c r="AD78" i="6"/>
  <c r="AC78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I78" i="6"/>
  <c r="H78" i="6"/>
  <c r="G78" i="6"/>
  <c r="DV77" i="6"/>
  <c r="DU77" i="6"/>
  <c r="DT77" i="6"/>
  <c r="DS77" i="6"/>
  <c r="DR77" i="6"/>
  <c r="DQ77" i="6"/>
  <c r="DP77" i="6"/>
  <c r="DO77" i="6"/>
  <c r="DN77" i="6"/>
  <c r="DM77" i="6"/>
  <c r="DL77" i="6"/>
  <c r="DK77" i="6"/>
  <c r="DJ77" i="6"/>
  <c r="DI77" i="6"/>
  <c r="DH77" i="6"/>
  <c r="DG77" i="6"/>
  <c r="DF77" i="6"/>
  <c r="DE77" i="6"/>
  <c r="DD77" i="6"/>
  <c r="DC77" i="6"/>
  <c r="DB77" i="6"/>
  <c r="DA77" i="6"/>
  <c r="CZ77" i="6"/>
  <c r="CY77" i="6"/>
  <c r="CX77" i="6"/>
  <c r="CW77" i="6"/>
  <c r="CV77" i="6"/>
  <c r="CU77" i="6"/>
  <c r="CT77" i="6"/>
  <c r="CS77" i="6"/>
  <c r="CR77" i="6"/>
  <c r="CQ77" i="6"/>
  <c r="CP77" i="6"/>
  <c r="CO77" i="6"/>
  <c r="CN77" i="6"/>
  <c r="CM77" i="6"/>
  <c r="CL77" i="6"/>
  <c r="CK77" i="6"/>
  <c r="CJ77" i="6"/>
  <c r="CI77" i="6"/>
  <c r="CH77" i="6"/>
  <c r="CG77" i="6"/>
  <c r="CF77" i="6"/>
  <c r="CE77" i="6"/>
  <c r="CD77" i="6"/>
  <c r="CC77" i="6"/>
  <c r="CB77" i="6"/>
  <c r="CA77" i="6"/>
  <c r="BZ77" i="6"/>
  <c r="BY77" i="6"/>
  <c r="BX77" i="6"/>
  <c r="BW77" i="6"/>
  <c r="BV77" i="6"/>
  <c r="BU77" i="6"/>
  <c r="BT77" i="6"/>
  <c r="BS77" i="6"/>
  <c r="BR77" i="6"/>
  <c r="BQ77" i="6"/>
  <c r="BP77" i="6"/>
  <c r="BO77" i="6"/>
  <c r="BN77" i="6"/>
  <c r="BM77" i="6"/>
  <c r="BL77" i="6"/>
  <c r="BK77" i="6"/>
  <c r="BJ77" i="6"/>
  <c r="BI77" i="6"/>
  <c r="BH77" i="6"/>
  <c r="BG77" i="6"/>
  <c r="BF77" i="6"/>
  <c r="BE77" i="6"/>
  <c r="BD77" i="6"/>
  <c r="BC77" i="6"/>
  <c r="BB77" i="6"/>
  <c r="BA77" i="6"/>
  <c r="AZ77" i="6"/>
  <c r="AY77" i="6"/>
  <c r="AX77" i="6"/>
  <c r="AW77" i="6"/>
  <c r="AV77" i="6"/>
  <c r="AU77" i="6"/>
  <c r="AT77" i="6"/>
  <c r="AS77" i="6"/>
  <c r="AR77" i="6"/>
  <c r="AQ77" i="6"/>
  <c r="AP77" i="6"/>
  <c r="AO77" i="6"/>
  <c r="AN77" i="6"/>
  <c r="AM77" i="6"/>
  <c r="AL77" i="6"/>
  <c r="AK77" i="6"/>
  <c r="AJ77" i="6"/>
  <c r="AI77" i="6"/>
  <c r="AH77" i="6"/>
  <c r="AG77" i="6"/>
  <c r="AF77" i="6"/>
  <c r="AE77" i="6"/>
  <c r="AD77" i="6"/>
  <c r="AC77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DV76" i="6"/>
  <c r="DU76" i="6"/>
  <c r="DT76" i="6"/>
  <c r="DS76" i="6"/>
  <c r="DR76" i="6"/>
  <c r="DQ76" i="6"/>
  <c r="DP76" i="6"/>
  <c r="DO76" i="6"/>
  <c r="DN76" i="6"/>
  <c r="DM76" i="6"/>
  <c r="DL76" i="6"/>
  <c r="DK76" i="6"/>
  <c r="DJ76" i="6"/>
  <c r="DI76" i="6"/>
  <c r="DH76" i="6"/>
  <c r="DG76" i="6"/>
  <c r="DF76" i="6"/>
  <c r="DE76" i="6"/>
  <c r="DD76" i="6"/>
  <c r="DC76" i="6"/>
  <c r="DB76" i="6"/>
  <c r="DA76" i="6"/>
  <c r="CZ76" i="6"/>
  <c r="CY76" i="6"/>
  <c r="CX76" i="6"/>
  <c r="CW76" i="6"/>
  <c r="CV76" i="6"/>
  <c r="CU76" i="6"/>
  <c r="CT76" i="6"/>
  <c r="CS76" i="6"/>
  <c r="CR76" i="6"/>
  <c r="CQ76" i="6"/>
  <c r="CP76" i="6"/>
  <c r="CO76" i="6"/>
  <c r="CN76" i="6"/>
  <c r="CM76" i="6"/>
  <c r="CL76" i="6"/>
  <c r="CK76" i="6"/>
  <c r="CJ76" i="6"/>
  <c r="CI76" i="6"/>
  <c r="CH76" i="6"/>
  <c r="CG76" i="6"/>
  <c r="CF76" i="6"/>
  <c r="CE76" i="6"/>
  <c r="CD76" i="6"/>
  <c r="CC76" i="6"/>
  <c r="CB76" i="6"/>
  <c r="CA76" i="6"/>
  <c r="BZ76" i="6"/>
  <c r="BY76" i="6"/>
  <c r="BX76" i="6"/>
  <c r="BW76" i="6"/>
  <c r="BV76" i="6"/>
  <c r="BU76" i="6"/>
  <c r="BT76" i="6"/>
  <c r="BS76" i="6"/>
  <c r="BR76" i="6"/>
  <c r="BQ76" i="6"/>
  <c r="BP76" i="6"/>
  <c r="BO76" i="6"/>
  <c r="BN76" i="6"/>
  <c r="BM76" i="6"/>
  <c r="BL76" i="6"/>
  <c r="BK76" i="6"/>
  <c r="BJ76" i="6"/>
  <c r="BI76" i="6"/>
  <c r="BH76" i="6"/>
  <c r="BG76" i="6"/>
  <c r="BF76" i="6"/>
  <c r="BE76" i="6"/>
  <c r="BD76" i="6"/>
  <c r="BC76" i="6"/>
  <c r="BB76" i="6"/>
  <c r="BA76" i="6"/>
  <c r="AZ76" i="6"/>
  <c r="AY76" i="6"/>
  <c r="AX76" i="6"/>
  <c r="AW76" i="6"/>
  <c r="AV76" i="6"/>
  <c r="AU76" i="6"/>
  <c r="AT76" i="6"/>
  <c r="AS76" i="6"/>
  <c r="AR76" i="6"/>
  <c r="AQ76" i="6"/>
  <c r="AP76" i="6"/>
  <c r="AO76" i="6"/>
  <c r="AN76" i="6"/>
  <c r="AM76" i="6"/>
  <c r="AL76" i="6"/>
  <c r="AK76" i="6"/>
  <c r="AJ76" i="6"/>
  <c r="AI76" i="6"/>
  <c r="AH76" i="6"/>
  <c r="AG76" i="6"/>
  <c r="AF76" i="6"/>
  <c r="AE76" i="6"/>
  <c r="AD76" i="6"/>
  <c r="AC76" i="6"/>
  <c r="AB76" i="6"/>
  <c r="AA76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J76" i="6"/>
  <c r="I76" i="6"/>
  <c r="H76" i="6"/>
  <c r="G76" i="6"/>
  <c r="DV75" i="6"/>
  <c r="DU75" i="6"/>
  <c r="DT75" i="6"/>
  <c r="DS75" i="6"/>
  <c r="DR75" i="6"/>
  <c r="DQ75" i="6"/>
  <c r="DP75" i="6"/>
  <c r="DO75" i="6"/>
  <c r="DN75" i="6"/>
  <c r="DM75" i="6"/>
  <c r="DL75" i="6"/>
  <c r="DK75" i="6"/>
  <c r="DJ75" i="6"/>
  <c r="DI75" i="6"/>
  <c r="DH75" i="6"/>
  <c r="DG75" i="6"/>
  <c r="DF75" i="6"/>
  <c r="DE75" i="6"/>
  <c r="DD75" i="6"/>
  <c r="DC75" i="6"/>
  <c r="DB75" i="6"/>
  <c r="DA75" i="6"/>
  <c r="CZ75" i="6"/>
  <c r="CY75" i="6"/>
  <c r="CX75" i="6"/>
  <c r="CW75" i="6"/>
  <c r="CV75" i="6"/>
  <c r="CU75" i="6"/>
  <c r="CT75" i="6"/>
  <c r="CS75" i="6"/>
  <c r="CR75" i="6"/>
  <c r="CQ75" i="6"/>
  <c r="CP75" i="6"/>
  <c r="CO75" i="6"/>
  <c r="CN75" i="6"/>
  <c r="CM75" i="6"/>
  <c r="CL75" i="6"/>
  <c r="CK75" i="6"/>
  <c r="CJ75" i="6"/>
  <c r="CI75" i="6"/>
  <c r="CH75" i="6"/>
  <c r="CG75" i="6"/>
  <c r="CF75" i="6"/>
  <c r="CE75" i="6"/>
  <c r="CD75" i="6"/>
  <c r="CC75" i="6"/>
  <c r="CB75" i="6"/>
  <c r="CA75" i="6"/>
  <c r="BZ75" i="6"/>
  <c r="BY75" i="6"/>
  <c r="BX75" i="6"/>
  <c r="BW75" i="6"/>
  <c r="BV75" i="6"/>
  <c r="BU75" i="6"/>
  <c r="BT75" i="6"/>
  <c r="BS75" i="6"/>
  <c r="BR75" i="6"/>
  <c r="BQ75" i="6"/>
  <c r="BP75" i="6"/>
  <c r="BO75" i="6"/>
  <c r="BN75" i="6"/>
  <c r="BM75" i="6"/>
  <c r="BL75" i="6"/>
  <c r="BK75" i="6"/>
  <c r="BJ75" i="6"/>
  <c r="BI75" i="6"/>
  <c r="BH75" i="6"/>
  <c r="BG75" i="6"/>
  <c r="BF75" i="6"/>
  <c r="BE75" i="6"/>
  <c r="BD75" i="6"/>
  <c r="BC75" i="6"/>
  <c r="BB75" i="6"/>
  <c r="BA75" i="6"/>
  <c r="AZ75" i="6"/>
  <c r="AY75" i="6"/>
  <c r="AX75" i="6"/>
  <c r="AW75" i="6"/>
  <c r="AV75" i="6"/>
  <c r="AU75" i="6"/>
  <c r="AT75" i="6"/>
  <c r="AS75" i="6"/>
  <c r="AR75" i="6"/>
  <c r="AQ75" i="6"/>
  <c r="AP75" i="6"/>
  <c r="AO75" i="6"/>
  <c r="AN75" i="6"/>
  <c r="AM75" i="6"/>
  <c r="AL75" i="6"/>
  <c r="AK75" i="6"/>
  <c r="AJ75" i="6"/>
  <c r="AI75" i="6"/>
  <c r="AH75" i="6"/>
  <c r="AG75" i="6"/>
  <c r="AF75" i="6"/>
  <c r="AE75" i="6"/>
  <c r="AD75" i="6"/>
  <c r="AC75" i="6"/>
  <c r="AB75" i="6"/>
  <c r="AA75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J75" i="6"/>
  <c r="I75" i="6"/>
  <c r="H75" i="6"/>
  <c r="G75" i="6"/>
  <c r="DV74" i="6"/>
  <c r="DU74" i="6"/>
  <c r="DT74" i="6"/>
  <c r="DS74" i="6"/>
  <c r="DR74" i="6"/>
  <c r="DQ74" i="6"/>
  <c r="DP74" i="6"/>
  <c r="DO74" i="6"/>
  <c r="DN74" i="6"/>
  <c r="DM74" i="6"/>
  <c r="DL74" i="6"/>
  <c r="DK74" i="6"/>
  <c r="DJ74" i="6"/>
  <c r="DI74" i="6"/>
  <c r="DH74" i="6"/>
  <c r="DG74" i="6"/>
  <c r="DF74" i="6"/>
  <c r="DE74" i="6"/>
  <c r="DD74" i="6"/>
  <c r="DC74" i="6"/>
  <c r="DB74" i="6"/>
  <c r="DA74" i="6"/>
  <c r="CZ74" i="6"/>
  <c r="CY74" i="6"/>
  <c r="CX74" i="6"/>
  <c r="CW74" i="6"/>
  <c r="CV74" i="6"/>
  <c r="CU74" i="6"/>
  <c r="CT74" i="6"/>
  <c r="CS74" i="6"/>
  <c r="CR74" i="6"/>
  <c r="CQ74" i="6"/>
  <c r="CP74" i="6"/>
  <c r="CO74" i="6"/>
  <c r="CN74" i="6"/>
  <c r="CM74" i="6"/>
  <c r="CL74" i="6"/>
  <c r="CK74" i="6"/>
  <c r="CJ74" i="6"/>
  <c r="CI74" i="6"/>
  <c r="CH74" i="6"/>
  <c r="CG74" i="6"/>
  <c r="CF74" i="6"/>
  <c r="CE74" i="6"/>
  <c r="CD74" i="6"/>
  <c r="CC74" i="6"/>
  <c r="CB74" i="6"/>
  <c r="CA74" i="6"/>
  <c r="BZ74" i="6"/>
  <c r="BY74" i="6"/>
  <c r="BX74" i="6"/>
  <c r="BW74" i="6"/>
  <c r="BV74" i="6"/>
  <c r="BU74" i="6"/>
  <c r="BT74" i="6"/>
  <c r="BS74" i="6"/>
  <c r="BR74" i="6"/>
  <c r="BQ74" i="6"/>
  <c r="BP74" i="6"/>
  <c r="BO74" i="6"/>
  <c r="BN74" i="6"/>
  <c r="BM74" i="6"/>
  <c r="BL74" i="6"/>
  <c r="BK74" i="6"/>
  <c r="BJ74" i="6"/>
  <c r="BI74" i="6"/>
  <c r="BH74" i="6"/>
  <c r="BG74" i="6"/>
  <c r="BF74" i="6"/>
  <c r="BE74" i="6"/>
  <c r="BD74" i="6"/>
  <c r="BC74" i="6"/>
  <c r="BB74" i="6"/>
  <c r="BA74" i="6"/>
  <c r="AZ74" i="6"/>
  <c r="AY74" i="6"/>
  <c r="AX74" i="6"/>
  <c r="AW74" i="6"/>
  <c r="AV74" i="6"/>
  <c r="AU74" i="6"/>
  <c r="AT74" i="6"/>
  <c r="AS74" i="6"/>
  <c r="AR74" i="6"/>
  <c r="AQ74" i="6"/>
  <c r="AP74" i="6"/>
  <c r="AO74" i="6"/>
  <c r="AN74" i="6"/>
  <c r="AM74" i="6"/>
  <c r="AL74" i="6"/>
  <c r="AK74" i="6"/>
  <c r="AJ74" i="6"/>
  <c r="AI74" i="6"/>
  <c r="AH74" i="6"/>
  <c r="AG74" i="6"/>
  <c r="AF74" i="6"/>
  <c r="AE74" i="6"/>
  <c r="AD74" i="6"/>
  <c r="AC74" i="6"/>
  <c r="AB74" i="6"/>
  <c r="AA74" i="6"/>
  <c r="Z74" i="6"/>
  <c r="Y74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6"/>
  <c r="J74" i="6"/>
  <c r="I74" i="6"/>
  <c r="H74" i="6"/>
  <c r="G74" i="6"/>
  <c r="DV73" i="6"/>
  <c r="DU73" i="6"/>
  <c r="DT73" i="6"/>
  <c r="DS73" i="6"/>
  <c r="DR73" i="6"/>
  <c r="DQ73" i="6"/>
  <c r="DP73" i="6"/>
  <c r="DO73" i="6"/>
  <c r="DN73" i="6"/>
  <c r="DM73" i="6"/>
  <c r="DL73" i="6"/>
  <c r="DK73" i="6"/>
  <c r="DJ73" i="6"/>
  <c r="DI73" i="6"/>
  <c r="DH73" i="6"/>
  <c r="DG73" i="6"/>
  <c r="DF73" i="6"/>
  <c r="DE73" i="6"/>
  <c r="DD73" i="6"/>
  <c r="DC73" i="6"/>
  <c r="DB73" i="6"/>
  <c r="DA73" i="6"/>
  <c r="CZ73" i="6"/>
  <c r="CY73" i="6"/>
  <c r="CX73" i="6"/>
  <c r="CW73" i="6"/>
  <c r="CV73" i="6"/>
  <c r="CU73" i="6"/>
  <c r="CT73" i="6"/>
  <c r="CS73" i="6"/>
  <c r="CR73" i="6"/>
  <c r="CQ73" i="6"/>
  <c r="CP73" i="6"/>
  <c r="CO73" i="6"/>
  <c r="CN73" i="6"/>
  <c r="CM73" i="6"/>
  <c r="CL73" i="6"/>
  <c r="CK73" i="6"/>
  <c r="CJ73" i="6"/>
  <c r="CI73" i="6"/>
  <c r="CH73" i="6"/>
  <c r="CG73" i="6"/>
  <c r="CF73" i="6"/>
  <c r="CE73" i="6"/>
  <c r="CD73" i="6"/>
  <c r="CC73" i="6"/>
  <c r="CB73" i="6"/>
  <c r="CA73" i="6"/>
  <c r="BZ73" i="6"/>
  <c r="BY73" i="6"/>
  <c r="BX73" i="6"/>
  <c r="BW73" i="6"/>
  <c r="BV73" i="6"/>
  <c r="BU73" i="6"/>
  <c r="BT73" i="6"/>
  <c r="BS73" i="6"/>
  <c r="BR73" i="6"/>
  <c r="BQ73" i="6"/>
  <c r="BP73" i="6"/>
  <c r="BO73" i="6"/>
  <c r="BN73" i="6"/>
  <c r="BM73" i="6"/>
  <c r="BL73" i="6"/>
  <c r="BK73" i="6"/>
  <c r="BJ73" i="6"/>
  <c r="BI73" i="6"/>
  <c r="BH73" i="6"/>
  <c r="BG73" i="6"/>
  <c r="BF73" i="6"/>
  <c r="BE73" i="6"/>
  <c r="BD73" i="6"/>
  <c r="BC73" i="6"/>
  <c r="BB73" i="6"/>
  <c r="BA73" i="6"/>
  <c r="AZ73" i="6"/>
  <c r="AY73" i="6"/>
  <c r="AX73" i="6"/>
  <c r="AW73" i="6"/>
  <c r="AV73" i="6"/>
  <c r="AU73" i="6"/>
  <c r="AT73" i="6"/>
  <c r="AS73" i="6"/>
  <c r="AR73" i="6"/>
  <c r="AQ73" i="6"/>
  <c r="AP73" i="6"/>
  <c r="AO73" i="6"/>
  <c r="AN73" i="6"/>
  <c r="AM73" i="6"/>
  <c r="AL73" i="6"/>
  <c r="AK73" i="6"/>
  <c r="AJ73" i="6"/>
  <c r="AI73" i="6"/>
  <c r="AH73" i="6"/>
  <c r="AG73" i="6"/>
  <c r="AF73" i="6"/>
  <c r="AE73" i="6"/>
  <c r="AD73" i="6"/>
  <c r="AC73" i="6"/>
  <c r="AB73" i="6"/>
  <c r="AA73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DV72" i="6"/>
  <c r="DU72" i="6"/>
  <c r="DT72" i="6"/>
  <c r="DS72" i="6"/>
  <c r="DR72" i="6"/>
  <c r="DQ72" i="6"/>
  <c r="DP72" i="6"/>
  <c r="DO72" i="6"/>
  <c r="DN72" i="6"/>
  <c r="DM72" i="6"/>
  <c r="DL72" i="6"/>
  <c r="DK72" i="6"/>
  <c r="DJ72" i="6"/>
  <c r="DI72" i="6"/>
  <c r="DH72" i="6"/>
  <c r="DG72" i="6"/>
  <c r="DF72" i="6"/>
  <c r="DE72" i="6"/>
  <c r="DD72" i="6"/>
  <c r="DC72" i="6"/>
  <c r="DB72" i="6"/>
  <c r="DA72" i="6"/>
  <c r="CZ72" i="6"/>
  <c r="CY72" i="6"/>
  <c r="CX72" i="6"/>
  <c r="CW72" i="6"/>
  <c r="CV72" i="6"/>
  <c r="CU72" i="6"/>
  <c r="CT72" i="6"/>
  <c r="CS72" i="6"/>
  <c r="CR72" i="6"/>
  <c r="CQ72" i="6"/>
  <c r="CP72" i="6"/>
  <c r="CO72" i="6"/>
  <c r="CN72" i="6"/>
  <c r="CM72" i="6"/>
  <c r="CL72" i="6"/>
  <c r="CK72" i="6"/>
  <c r="CJ72" i="6"/>
  <c r="CI72" i="6"/>
  <c r="CH72" i="6"/>
  <c r="CG72" i="6"/>
  <c r="CF72" i="6"/>
  <c r="CE72" i="6"/>
  <c r="CD72" i="6"/>
  <c r="CC72" i="6"/>
  <c r="CB72" i="6"/>
  <c r="CA72" i="6"/>
  <c r="BZ72" i="6"/>
  <c r="BY72" i="6"/>
  <c r="BX72" i="6"/>
  <c r="BW72" i="6"/>
  <c r="BV72" i="6"/>
  <c r="BU72" i="6"/>
  <c r="BT72" i="6"/>
  <c r="BS72" i="6"/>
  <c r="BR72" i="6"/>
  <c r="BQ72" i="6"/>
  <c r="BP72" i="6"/>
  <c r="BO72" i="6"/>
  <c r="BN72" i="6"/>
  <c r="BM72" i="6"/>
  <c r="BL72" i="6"/>
  <c r="BK72" i="6"/>
  <c r="BJ72" i="6"/>
  <c r="BI72" i="6"/>
  <c r="BH72" i="6"/>
  <c r="BG72" i="6"/>
  <c r="BF72" i="6"/>
  <c r="BE72" i="6"/>
  <c r="BD72" i="6"/>
  <c r="BC72" i="6"/>
  <c r="BB72" i="6"/>
  <c r="BA72" i="6"/>
  <c r="AZ72" i="6"/>
  <c r="AY72" i="6"/>
  <c r="AX72" i="6"/>
  <c r="AW72" i="6"/>
  <c r="AV72" i="6"/>
  <c r="AU72" i="6"/>
  <c r="AT72" i="6"/>
  <c r="AS72" i="6"/>
  <c r="AR72" i="6"/>
  <c r="AQ72" i="6"/>
  <c r="AP72" i="6"/>
  <c r="AO72" i="6"/>
  <c r="AN72" i="6"/>
  <c r="AM72" i="6"/>
  <c r="AL72" i="6"/>
  <c r="AK72" i="6"/>
  <c r="AJ72" i="6"/>
  <c r="AI72" i="6"/>
  <c r="AH72" i="6"/>
  <c r="AG72" i="6"/>
  <c r="AF72" i="6"/>
  <c r="AE72" i="6"/>
  <c r="AD72" i="6"/>
  <c r="AC72" i="6"/>
  <c r="AB72" i="6"/>
  <c r="AA72" i="6"/>
  <c r="Z72" i="6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K72" i="6"/>
  <c r="J72" i="6"/>
  <c r="I72" i="6"/>
  <c r="H72" i="6"/>
  <c r="G72" i="6"/>
  <c r="DV71" i="6"/>
  <c r="DU71" i="6"/>
  <c r="DT71" i="6"/>
  <c r="DS71" i="6"/>
  <c r="DR71" i="6"/>
  <c r="DQ71" i="6"/>
  <c r="DP71" i="6"/>
  <c r="DO71" i="6"/>
  <c r="DN71" i="6"/>
  <c r="DM71" i="6"/>
  <c r="DL71" i="6"/>
  <c r="DK71" i="6"/>
  <c r="DJ71" i="6"/>
  <c r="DI71" i="6"/>
  <c r="DH71" i="6"/>
  <c r="DG71" i="6"/>
  <c r="DF71" i="6"/>
  <c r="DE71" i="6"/>
  <c r="DD71" i="6"/>
  <c r="DC71" i="6"/>
  <c r="DB71" i="6"/>
  <c r="DA71" i="6"/>
  <c r="CZ71" i="6"/>
  <c r="CY71" i="6"/>
  <c r="CX71" i="6"/>
  <c r="CW71" i="6"/>
  <c r="CV71" i="6"/>
  <c r="CU71" i="6"/>
  <c r="CT71" i="6"/>
  <c r="CS71" i="6"/>
  <c r="CR71" i="6"/>
  <c r="CQ71" i="6"/>
  <c r="CP71" i="6"/>
  <c r="CO71" i="6"/>
  <c r="CN71" i="6"/>
  <c r="CM71" i="6"/>
  <c r="CL71" i="6"/>
  <c r="CK71" i="6"/>
  <c r="CJ71" i="6"/>
  <c r="CI71" i="6"/>
  <c r="CH71" i="6"/>
  <c r="CG71" i="6"/>
  <c r="CF71" i="6"/>
  <c r="CE71" i="6"/>
  <c r="CD71" i="6"/>
  <c r="CC71" i="6"/>
  <c r="CB71" i="6"/>
  <c r="CA71" i="6"/>
  <c r="BZ71" i="6"/>
  <c r="BY71" i="6"/>
  <c r="BX71" i="6"/>
  <c r="BW71" i="6"/>
  <c r="BV71" i="6"/>
  <c r="BU71" i="6"/>
  <c r="BT71" i="6"/>
  <c r="BS71" i="6"/>
  <c r="BR71" i="6"/>
  <c r="BQ71" i="6"/>
  <c r="BP71" i="6"/>
  <c r="BO71" i="6"/>
  <c r="BN71" i="6"/>
  <c r="BM71" i="6"/>
  <c r="BL71" i="6"/>
  <c r="BK71" i="6"/>
  <c r="BJ71" i="6"/>
  <c r="BI71" i="6"/>
  <c r="BH71" i="6"/>
  <c r="BG71" i="6"/>
  <c r="BF71" i="6"/>
  <c r="BE71" i="6"/>
  <c r="BD71" i="6"/>
  <c r="BC71" i="6"/>
  <c r="BB71" i="6"/>
  <c r="BA71" i="6"/>
  <c r="AZ71" i="6"/>
  <c r="AY71" i="6"/>
  <c r="AX71" i="6"/>
  <c r="AW71" i="6"/>
  <c r="AV71" i="6"/>
  <c r="AU71" i="6"/>
  <c r="AT71" i="6"/>
  <c r="AS71" i="6"/>
  <c r="AR71" i="6"/>
  <c r="AQ71" i="6"/>
  <c r="AP71" i="6"/>
  <c r="AO71" i="6"/>
  <c r="AN71" i="6"/>
  <c r="AM71" i="6"/>
  <c r="AL71" i="6"/>
  <c r="AK71" i="6"/>
  <c r="AJ71" i="6"/>
  <c r="AI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DV70" i="6"/>
  <c r="DU70" i="6"/>
  <c r="DT70" i="6"/>
  <c r="DS70" i="6"/>
  <c r="DR70" i="6"/>
  <c r="DQ70" i="6"/>
  <c r="DP70" i="6"/>
  <c r="DO70" i="6"/>
  <c r="DN70" i="6"/>
  <c r="DM70" i="6"/>
  <c r="DL70" i="6"/>
  <c r="DK70" i="6"/>
  <c r="DJ70" i="6"/>
  <c r="DI70" i="6"/>
  <c r="DH70" i="6"/>
  <c r="DG70" i="6"/>
  <c r="DF70" i="6"/>
  <c r="DE70" i="6"/>
  <c r="DD70" i="6"/>
  <c r="DC70" i="6"/>
  <c r="DB70" i="6"/>
  <c r="DA70" i="6"/>
  <c r="CZ70" i="6"/>
  <c r="CY70" i="6"/>
  <c r="CX70" i="6"/>
  <c r="CW70" i="6"/>
  <c r="CV70" i="6"/>
  <c r="CU70" i="6"/>
  <c r="CT70" i="6"/>
  <c r="CS70" i="6"/>
  <c r="CR70" i="6"/>
  <c r="CQ70" i="6"/>
  <c r="CP70" i="6"/>
  <c r="CO70" i="6"/>
  <c r="CN70" i="6"/>
  <c r="CM70" i="6"/>
  <c r="CL70" i="6"/>
  <c r="CK70" i="6"/>
  <c r="CJ70" i="6"/>
  <c r="CI70" i="6"/>
  <c r="CH70" i="6"/>
  <c r="CG70" i="6"/>
  <c r="CF70" i="6"/>
  <c r="CE70" i="6"/>
  <c r="CD70" i="6"/>
  <c r="CC70" i="6"/>
  <c r="CB70" i="6"/>
  <c r="CA70" i="6"/>
  <c r="BZ70" i="6"/>
  <c r="BY70" i="6"/>
  <c r="BX70" i="6"/>
  <c r="BW70" i="6"/>
  <c r="BV70" i="6"/>
  <c r="BU70" i="6"/>
  <c r="BT70" i="6"/>
  <c r="BS70" i="6"/>
  <c r="BR70" i="6"/>
  <c r="BQ70" i="6"/>
  <c r="BP70" i="6"/>
  <c r="BO70" i="6"/>
  <c r="BN70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DV69" i="6"/>
  <c r="DU69" i="6"/>
  <c r="DT69" i="6"/>
  <c r="DS69" i="6"/>
  <c r="DR69" i="6"/>
  <c r="DQ69" i="6"/>
  <c r="DP69" i="6"/>
  <c r="DO69" i="6"/>
  <c r="DN69" i="6"/>
  <c r="DM69" i="6"/>
  <c r="DL69" i="6"/>
  <c r="DK69" i="6"/>
  <c r="DJ69" i="6"/>
  <c r="DI69" i="6"/>
  <c r="DH69" i="6"/>
  <c r="DG69" i="6"/>
  <c r="DF69" i="6"/>
  <c r="DE69" i="6"/>
  <c r="DD69" i="6"/>
  <c r="DC69" i="6"/>
  <c r="DB69" i="6"/>
  <c r="DA69" i="6"/>
  <c r="CZ69" i="6"/>
  <c r="CY69" i="6"/>
  <c r="CX69" i="6"/>
  <c r="CW69" i="6"/>
  <c r="CV69" i="6"/>
  <c r="CU69" i="6"/>
  <c r="CT69" i="6"/>
  <c r="CS69" i="6"/>
  <c r="CR69" i="6"/>
  <c r="CQ69" i="6"/>
  <c r="CP69" i="6"/>
  <c r="CO69" i="6"/>
  <c r="CN69" i="6"/>
  <c r="CM69" i="6"/>
  <c r="CL69" i="6"/>
  <c r="CK69" i="6"/>
  <c r="CJ69" i="6"/>
  <c r="CI69" i="6"/>
  <c r="CH69" i="6"/>
  <c r="CG69" i="6"/>
  <c r="CF69" i="6"/>
  <c r="CE69" i="6"/>
  <c r="CD69" i="6"/>
  <c r="CC69" i="6"/>
  <c r="CB69" i="6"/>
  <c r="CA69" i="6"/>
  <c r="BZ69" i="6"/>
  <c r="BY69" i="6"/>
  <c r="BX69" i="6"/>
  <c r="BW69" i="6"/>
  <c r="BV69" i="6"/>
  <c r="BU69" i="6"/>
  <c r="BT69" i="6"/>
  <c r="BS69" i="6"/>
  <c r="BR69" i="6"/>
  <c r="BQ69" i="6"/>
  <c r="BP69" i="6"/>
  <c r="BO69" i="6"/>
  <c r="BN69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DV68" i="6"/>
  <c r="DU68" i="6"/>
  <c r="DT68" i="6"/>
  <c r="DS68" i="6"/>
  <c r="DR68" i="6"/>
  <c r="DQ68" i="6"/>
  <c r="DP68" i="6"/>
  <c r="DO68" i="6"/>
  <c r="DN68" i="6"/>
  <c r="DM68" i="6"/>
  <c r="DL68" i="6"/>
  <c r="DK68" i="6"/>
  <c r="DJ68" i="6"/>
  <c r="DI68" i="6"/>
  <c r="DH68" i="6"/>
  <c r="DG68" i="6"/>
  <c r="DF68" i="6"/>
  <c r="DE68" i="6"/>
  <c r="DD68" i="6"/>
  <c r="DC68" i="6"/>
  <c r="DB68" i="6"/>
  <c r="DA68" i="6"/>
  <c r="CZ68" i="6"/>
  <c r="CY68" i="6"/>
  <c r="CX68" i="6"/>
  <c r="CW68" i="6"/>
  <c r="CV68" i="6"/>
  <c r="CU68" i="6"/>
  <c r="CT68" i="6"/>
  <c r="CS68" i="6"/>
  <c r="CR68" i="6"/>
  <c r="CQ68" i="6"/>
  <c r="CP68" i="6"/>
  <c r="CO68" i="6"/>
  <c r="CN68" i="6"/>
  <c r="CM68" i="6"/>
  <c r="CL68" i="6"/>
  <c r="CK68" i="6"/>
  <c r="CJ68" i="6"/>
  <c r="CI68" i="6"/>
  <c r="CH68" i="6"/>
  <c r="CG68" i="6"/>
  <c r="CF68" i="6"/>
  <c r="CE68" i="6"/>
  <c r="CD68" i="6"/>
  <c r="CC68" i="6"/>
  <c r="CB68" i="6"/>
  <c r="CA68" i="6"/>
  <c r="BZ68" i="6"/>
  <c r="BY68" i="6"/>
  <c r="BX68" i="6"/>
  <c r="BW68" i="6"/>
  <c r="BV68" i="6"/>
  <c r="BU68" i="6"/>
  <c r="BT68" i="6"/>
  <c r="BS68" i="6"/>
  <c r="BR68" i="6"/>
  <c r="BQ68" i="6"/>
  <c r="BP68" i="6"/>
  <c r="BO68" i="6"/>
  <c r="BN68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DV67" i="6"/>
  <c r="DU67" i="6"/>
  <c r="DT67" i="6"/>
  <c r="DS67" i="6"/>
  <c r="DR67" i="6"/>
  <c r="DQ67" i="6"/>
  <c r="DP67" i="6"/>
  <c r="DO67" i="6"/>
  <c r="DN67" i="6"/>
  <c r="DM67" i="6"/>
  <c r="DL67" i="6"/>
  <c r="DK67" i="6"/>
  <c r="DJ67" i="6"/>
  <c r="DI67" i="6"/>
  <c r="DH67" i="6"/>
  <c r="DG67" i="6"/>
  <c r="DF67" i="6"/>
  <c r="DE67" i="6"/>
  <c r="DD67" i="6"/>
  <c r="DC67" i="6"/>
  <c r="DB67" i="6"/>
  <c r="DA67" i="6"/>
  <c r="CZ67" i="6"/>
  <c r="CY67" i="6"/>
  <c r="CX67" i="6"/>
  <c r="CW67" i="6"/>
  <c r="CV67" i="6"/>
  <c r="CU67" i="6"/>
  <c r="CT67" i="6"/>
  <c r="CS67" i="6"/>
  <c r="CR67" i="6"/>
  <c r="CQ67" i="6"/>
  <c r="CP67" i="6"/>
  <c r="CO67" i="6"/>
  <c r="CN67" i="6"/>
  <c r="CM67" i="6"/>
  <c r="CL67" i="6"/>
  <c r="CK67" i="6"/>
  <c r="CJ67" i="6"/>
  <c r="CI67" i="6"/>
  <c r="CH67" i="6"/>
  <c r="CG67" i="6"/>
  <c r="CF67" i="6"/>
  <c r="CE67" i="6"/>
  <c r="CD67" i="6"/>
  <c r="CC67" i="6"/>
  <c r="CB67" i="6"/>
  <c r="CA67" i="6"/>
  <c r="BZ67" i="6"/>
  <c r="BY67" i="6"/>
  <c r="BX67" i="6"/>
  <c r="BW67" i="6"/>
  <c r="BV67" i="6"/>
  <c r="BU67" i="6"/>
  <c r="BT67" i="6"/>
  <c r="BS67" i="6"/>
  <c r="BR67" i="6"/>
  <c r="BQ67" i="6"/>
  <c r="BP67" i="6"/>
  <c r="BO67" i="6"/>
  <c r="BN67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DV66" i="6"/>
  <c r="DU66" i="6"/>
  <c r="DT66" i="6"/>
  <c r="DS66" i="6"/>
  <c r="DR66" i="6"/>
  <c r="DQ66" i="6"/>
  <c r="DP66" i="6"/>
  <c r="DO66" i="6"/>
  <c r="DN66" i="6"/>
  <c r="DM66" i="6"/>
  <c r="DL66" i="6"/>
  <c r="DK66" i="6"/>
  <c r="DJ66" i="6"/>
  <c r="DI66" i="6"/>
  <c r="DH66" i="6"/>
  <c r="DG66" i="6"/>
  <c r="DF66" i="6"/>
  <c r="DE66" i="6"/>
  <c r="DD66" i="6"/>
  <c r="DC66" i="6"/>
  <c r="DB66" i="6"/>
  <c r="DA66" i="6"/>
  <c r="CZ66" i="6"/>
  <c r="CY66" i="6"/>
  <c r="CX66" i="6"/>
  <c r="CW66" i="6"/>
  <c r="CV66" i="6"/>
  <c r="CU66" i="6"/>
  <c r="CT66" i="6"/>
  <c r="CS66" i="6"/>
  <c r="CR66" i="6"/>
  <c r="CQ66" i="6"/>
  <c r="CP66" i="6"/>
  <c r="CO66" i="6"/>
  <c r="CN66" i="6"/>
  <c r="CM66" i="6"/>
  <c r="CL66" i="6"/>
  <c r="CK66" i="6"/>
  <c r="CJ66" i="6"/>
  <c r="CI66" i="6"/>
  <c r="CH66" i="6"/>
  <c r="CG66" i="6"/>
  <c r="CF66" i="6"/>
  <c r="CE66" i="6"/>
  <c r="CD66" i="6"/>
  <c r="CC66" i="6"/>
  <c r="CB66" i="6"/>
  <c r="CA66" i="6"/>
  <c r="BZ66" i="6"/>
  <c r="BY66" i="6"/>
  <c r="BX66" i="6"/>
  <c r="BW66" i="6"/>
  <c r="BV66" i="6"/>
  <c r="BU66" i="6"/>
  <c r="BT66" i="6"/>
  <c r="BS66" i="6"/>
  <c r="BR66" i="6"/>
  <c r="BQ66" i="6"/>
  <c r="BP66" i="6"/>
  <c r="BO66" i="6"/>
  <c r="BN66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DV65" i="6"/>
  <c r="DU65" i="6"/>
  <c r="DT65" i="6"/>
  <c r="DS65" i="6"/>
  <c r="DR65" i="6"/>
  <c r="DQ65" i="6"/>
  <c r="DP65" i="6"/>
  <c r="DO65" i="6"/>
  <c r="DN65" i="6"/>
  <c r="DM65" i="6"/>
  <c r="DL65" i="6"/>
  <c r="DK65" i="6"/>
  <c r="DJ65" i="6"/>
  <c r="DI65" i="6"/>
  <c r="DH65" i="6"/>
  <c r="DG65" i="6"/>
  <c r="DF65" i="6"/>
  <c r="DE65" i="6"/>
  <c r="DD65" i="6"/>
  <c r="DC65" i="6"/>
  <c r="DB65" i="6"/>
  <c r="DA65" i="6"/>
  <c r="CZ65" i="6"/>
  <c r="CY65" i="6"/>
  <c r="CX65" i="6"/>
  <c r="CW65" i="6"/>
  <c r="CV65" i="6"/>
  <c r="CU65" i="6"/>
  <c r="CT65" i="6"/>
  <c r="CS65" i="6"/>
  <c r="CR65" i="6"/>
  <c r="CQ65" i="6"/>
  <c r="CP65" i="6"/>
  <c r="CO65" i="6"/>
  <c r="CN65" i="6"/>
  <c r="CM65" i="6"/>
  <c r="CL65" i="6"/>
  <c r="CK65" i="6"/>
  <c r="CJ65" i="6"/>
  <c r="CI65" i="6"/>
  <c r="CH65" i="6"/>
  <c r="CG65" i="6"/>
  <c r="CF65" i="6"/>
  <c r="CE65" i="6"/>
  <c r="CD65" i="6"/>
  <c r="CC65" i="6"/>
  <c r="CB65" i="6"/>
  <c r="CA65" i="6"/>
  <c r="BZ65" i="6"/>
  <c r="BY65" i="6"/>
  <c r="BX65" i="6"/>
  <c r="BW65" i="6"/>
  <c r="BV65" i="6"/>
  <c r="BU65" i="6"/>
  <c r="BT65" i="6"/>
  <c r="BS65" i="6"/>
  <c r="BR65" i="6"/>
  <c r="BQ65" i="6"/>
  <c r="BP65" i="6"/>
  <c r="BO65" i="6"/>
  <c r="BN65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DV64" i="6"/>
  <c r="DU64" i="6"/>
  <c r="DT64" i="6"/>
  <c r="DS64" i="6"/>
  <c r="DR64" i="6"/>
  <c r="DQ64" i="6"/>
  <c r="DP64" i="6"/>
  <c r="DO64" i="6"/>
  <c r="DN64" i="6"/>
  <c r="DM64" i="6"/>
  <c r="DL64" i="6"/>
  <c r="DK64" i="6"/>
  <c r="DJ64" i="6"/>
  <c r="DI64" i="6"/>
  <c r="DH64" i="6"/>
  <c r="DG64" i="6"/>
  <c r="DF64" i="6"/>
  <c r="DE64" i="6"/>
  <c r="DD64" i="6"/>
  <c r="DC64" i="6"/>
  <c r="DB64" i="6"/>
  <c r="DA64" i="6"/>
  <c r="CZ64" i="6"/>
  <c r="CY64" i="6"/>
  <c r="CX64" i="6"/>
  <c r="CW64" i="6"/>
  <c r="CV64" i="6"/>
  <c r="CU64" i="6"/>
  <c r="CT64" i="6"/>
  <c r="CS64" i="6"/>
  <c r="CR64" i="6"/>
  <c r="CQ64" i="6"/>
  <c r="CP64" i="6"/>
  <c r="CO64" i="6"/>
  <c r="CN64" i="6"/>
  <c r="CM64" i="6"/>
  <c r="CL64" i="6"/>
  <c r="CK64" i="6"/>
  <c r="CJ64" i="6"/>
  <c r="CI64" i="6"/>
  <c r="CH64" i="6"/>
  <c r="CG64" i="6"/>
  <c r="CF64" i="6"/>
  <c r="CE64" i="6"/>
  <c r="CD64" i="6"/>
  <c r="CC64" i="6"/>
  <c r="CB64" i="6"/>
  <c r="CA64" i="6"/>
  <c r="BZ64" i="6"/>
  <c r="BY64" i="6"/>
  <c r="BX64" i="6"/>
  <c r="BW64" i="6"/>
  <c r="BV64" i="6"/>
  <c r="BU64" i="6"/>
  <c r="BT64" i="6"/>
  <c r="BS64" i="6"/>
  <c r="BR64" i="6"/>
  <c r="BQ64" i="6"/>
  <c r="BP64" i="6"/>
  <c r="BO64" i="6"/>
  <c r="BN64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DV63" i="6"/>
  <c r="DU63" i="6"/>
  <c r="DT63" i="6"/>
  <c r="DS63" i="6"/>
  <c r="DR63" i="6"/>
  <c r="DQ63" i="6"/>
  <c r="DP63" i="6"/>
  <c r="DO63" i="6"/>
  <c r="DN63" i="6"/>
  <c r="DM63" i="6"/>
  <c r="DL63" i="6"/>
  <c r="DK63" i="6"/>
  <c r="DJ63" i="6"/>
  <c r="DI63" i="6"/>
  <c r="DH63" i="6"/>
  <c r="DG63" i="6"/>
  <c r="DF63" i="6"/>
  <c r="DE63" i="6"/>
  <c r="DD63" i="6"/>
  <c r="DC63" i="6"/>
  <c r="DB63" i="6"/>
  <c r="DA63" i="6"/>
  <c r="CZ63" i="6"/>
  <c r="CY63" i="6"/>
  <c r="CX63" i="6"/>
  <c r="CW63" i="6"/>
  <c r="CV63" i="6"/>
  <c r="CU63" i="6"/>
  <c r="CT63" i="6"/>
  <c r="CS63" i="6"/>
  <c r="CR63" i="6"/>
  <c r="CQ63" i="6"/>
  <c r="CP63" i="6"/>
  <c r="CO63" i="6"/>
  <c r="CN63" i="6"/>
  <c r="CM63" i="6"/>
  <c r="CL63" i="6"/>
  <c r="CK63" i="6"/>
  <c r="CJ63" i="6"/>
  <c r="CI63" i="6"/>
  <c r="CH63" i="6"/>
  <c r="CG63" i="6"/>
  <c r="CF63" i="6"/>
  <c r="CE63" i="6"/>
  <c r="CD63" i="6"/>
  <c r="CC63" i="6"/>
  <c r="CB63" i="6"/>
  <c r="CA63" i="6"/>
  <c r="BZ63" i="6"/>
  <c r="BY63" i="6"/>
  <c r="BX63" i="6"/>
  <c r="BW63" i="6"/>
  <c r="BV63" i="6"/>
  <c r="BU63" i="6"/>
  <c r="BT63" i="6"/>
  <c r="BS63" i="6"/>
  <c r="BR63" i="6"/>
  <c r="BQ63" i="6"/>
  <c r="BP63" i="6"/>
  <c r="BO63" i="6"/>
  <c r="BN63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DV62" i="6"/>
  <c r="DU62" i="6"/>
  <c r="DT62" i="6"/>
  <c r="DS62" i="6"/>
  <c r="DR62" i="6"/>
  <c r="DQ62" i="6"/>
  <c r="DP62" i="6"/>
  <c r="DO62" i="6"/>
  <c r="DN62" i="6"/>
  <c r="DM62" i="6"/>
  <c r="DL62" i="6"/>
  <c r="DK62" i="6"/>
  <c r="DJ62" i="6"/>
  <c r="DI62" i="6"/>
  <c r="DH62" i="6"/>
  <c r="DG62" i="6"/>
  <c r="DF62" i="6"/>
  <c r="DE62" i="6"/>
  <c r="DD62" i="6"/>
  <c r="DC62" i="6"/>
  <c r="DB62" i="6"/>
  <c r="DA62" i="6"/>
  <c r="CZ62" i="6"/>
  <c r="CY62" i="6"/>
  <c r="CX62" i="6"/>
  <c r="CW62" i="6"/>
  <c r="CV62" i="6"/>
  <c r="CU62" i="6"/>
  <c r="CT62" i="6"/>
  <c r="CS62" i="6"/>
  <c r="CR62" i="6"/>
  <c r="CQ62" i="6"/>
  <c r="CP62" i="6"/>
  <c r="CO62" i="6"/>
  <c r="CN62" i="6"/>
  <c r="CM62" i="6"/>
  <c r="CL62" i="6"/>
  <c r="CK62" i="6"/>
  <c r="CJ62" i="6"/>
  <c r="CI62" i="6"/>
  <c r="CH62" i="6"/>
  <c r="CG62" i="6"/>
  <c r="CF62" i="6"/>
  <c r="CE62" i="6"/>
  <c r="CD62" i="6"/>
  <c r="CC62" i="6"/>
  <c r="CB62" i="6"/>
  <c r="CA62" i="6"/>
  <c r="BZ62" i="6"/>
  <c r="BY62" i="6"/>
  <c r="BX62" i="6"/>
  <c r="BW62" i="6"/>
  <c r="BV62" i="6"/>
  <c r="BU62" i="6"/>
  <c r="BT62" i="6"/>
  <c r="BS62" i="6"/>
  <c r="BR62" i="6"/>
  <c r="BQ62" i="6"/>
  <c r="BP62" i="6"/>
  <c r="BO62" i="6"/>
  <c r="BN62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DV61" i="6"/>
  <c r="DU61" i="6"/>
  <c r="DT61" i="6"/>
  <c r="DS61" i="6"/>
  <c r="DR61" i="6"/>
  <c r="DQ61" i="6"/>
  <c r="DP61" i="6"/>
  <c r="DO61" i="6"/>
  <c r="DN61" i="6"/>
  <c r="DM61" i="6"/>
  <c r="DL61" i="6"/>
  <c r="DK61" i="6"/>
  <c r="DJ61" i="6"/>
  <c r="DI61" i="6"/>
  <c r="DH61" i="6"/>
  <c r="DG61" i="6"/>
  <c r="DF61" i="6"/>
  <c r="DE61" i="6"/>
  <c r="DD61" i="6"/>
  <c r="DC61" i="6"/>
  <c r="DB61" i="6"/>
  <c r="DA61" i="6"/>
  <c r="CZ61" i="6"/>
  <c r="CY61" i="6"/>
  <c r="CX61" i="6"/>
  <c r="CW61" i="6"/>
  <c r="CV61" i="6"/>
  <c r="CU61" i="6"/>
  <c r="CT61" i="6"/>
  <c r="CS61" i="6"/>
  <c r="CR61" i="6"/>
  <c r="CQ61" i="6"/>
  <c r="CP61" i="6"/>
  <c r="CO61" i="6"/>
  <c r="CN61" i="6"/>
  <c r="CM61" i="6"/>
  <c r="CL61" i="6"/>
  <c r="CK61" i="6"/>
  <c r="CJ61" i="6"/>
  <c r="CI61" i="6"/>
  <c r="CH61" i="6"/>
  <c r="CG61" i="6"/>
  <c r="CF61" i="6"/>
  <c r="CE61" i="6"/>
  <c r="CD61" i="6"/>
  <c r="CC61" i="6"/>
  <c r="CB61" i="6"/>
  <c r="CA61" i="6"/>
  <c r="BZ61" i="6"/>
  <c r="BY61" i="6"/>
  <c r="BX61" i="6"/>
  <c r="BW61" i="6"/>
  <c r="BV61" i="6"/>
  <c r="BU61" i="6"/>
  <c r="BT61" i="6"/>
  <c r="BS61" i="6"/>
  <c r="BR61" i="6"/>
  <c r="BQ61" i="6"/>
  <c r="BP61" i="6"/>
  <c r="BO61" i="6"/>
  <c r="BN61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DV60" i="6"/>
  <c r="DU60" i="6"/>
  <c r="DT60" i="6"/>
  <c r="DS60" i="6"/>
  <c r="DR60" i="6"/>
  <c r="DQ60" i="6"/>
  <c r="DP60" i="6"/>
  <c r="DO60" i="6"/>
  <c r="DN60" i="6"/>
  <c r="DM60" i="6"/>
  <c r="DL60" i="6"/>
  <c r="DK60" i="6"/>
  <c r="DJ60" i="6"/>
  <c r="DI60" i="6"/>
  <c r="DH60" i="6"/>
  <c r="DG60" i="6"/>
  <c r="DF60" i="6"/>
  <c r="DE60" i="6"/>
  <c r="DD60" i="6"/>
  <c r="DC60" i="6"/>
  <c r="DB60" i="6"/>
  <c r="DA60" i="6"/>
  <c r="CZ60" i="6"/>
  <c r="CY60" i="6"/>
  <c r="CX60" i="6"/>
  <c r="CW60" i="6"/>
  <c r="CV60" i="6"/>
  <c r="CU60" i="6"/>
  <c r="CT60" i="6"/>
  <c r="CS60" i="6"/>
  <c r="CR60" i="6"/>
  <c r="CQ60" i="6"/>
  <c r="CP60" i="6"/>
  <c r="CO60" i="6"/>
  <c r="CN60" i="6"/>
  <c r="CM60" i="6"/>
  <c r="CL60" i="6"/>
  <c r="CK60" i="6"/>
  <c r="CJ60" i="6"/>
  <c r="CI60" i="6"/>
  <c r="CH60" i="6"/>
  <c r="CG60" i="6"/>
  <c r="CF60" i="6"/>
  <c r="CE60" i="6"/>
  <c r="CD60" i="6"/>
  <c r="CC60" i="6"/>
  <c r="CB60" i="6"/>
  <c r="CA60" i="6"/>
  <c r="BZ60" i="6"/>
  <c r="BY60" i="6"/>
  <c r="BX60" i="6"/>
  <c r="BW60" i="6"/>
  <c r="BV60" i="6"/>
  <c r="BU60" i="6"/>
  <c r="BT60" i="6"/>
  <c r="BS60" i="6"/>
  <c r="BR60" i="6"/>
  <c r="BQ60" i="6"/>
  <c r="BP60" i="6"/>
  <c r="BO60" i="6"/>
  <c r="BN60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DV59" i="6"/>
  <c r="DU59" i="6"/>
  <c r="DT59" i="6"/>
  <c r="DS59" i="6"/>
  <c r="DR59" i="6"/>
  <c r="DQ59" i="6"/>
  <c r="DP59" i="6"/>
  <c r="DO59" i="6"/>
  <c r="DN59" i="6"/>
  <c r="DM59" i="6"/>
  <c r="DL59" i="6"/>
  <c r="DK59" i="6"/>
  <c r="DJ59" i="6"/>
  <c r="DI59" i="6"/>
  <c r="DH59" i="6"/>
  <c r="DG59" i="6"/>
  <c r="DF59" i="6"/>
  <c r="DE59" i="6"/>
  <c r="DD59" i="6"/>
  <c r="DC59" i="6"/>
  <c r="DB59" i="6"/>
  <c r="DA59" i="6"/>
  <c r="CZ59" i="6"/>
  <c r="CY59" i="6"/>
  <c r="CX59" i="6"/>
  <c r="CW59" i="6"/>
  <c r="CV59" i="6"/>
  <c r="CU59" i="6"/>
  <c r="CT59" i="6"/>
  <c r="CS59" i="6"/>
  <c r="CR59" i="6"/>
  <c r="CQ59" i="6"/>
  <c r="CP59" i="6"/>
  <c r="CO59" i="6"/>
  <c r="CN59" i="6"/>
  <c r="CM59" i="6"/>
  <c r="CL59" i="6"/>
  <c r="CK59" i="6"/>
  <c r="CJ59" i="6"/>
  <c r="CI59" i="6"/>
  <c r="CH59" i="6"/>
  <c r="CG59" i="6"/>
  <c r="CF59" i="6"/>
  <c r="CE59" i="6"/>
  <c r="CD59" i="6"/>
  <c r="CC59" i="6"/>
  <c r="CB59" i="6"/>
  <c r="CA59" i="6"/>
  <c r="BZ59" i="6"/>
  <c r="BY59" i="6"/>
  <c r="BX59" i="6"/>
  <c r="BW59" i="6"/>
  <c r="BV59" i="6"/>
  <c r="BU59" i="6"/>
  <c r="BT59" i="6"/>
  <c r="BS59" i="6"/>
  <c r="BR59" i="6"/>
  <c r="BQ59" i="6"/>
  <c r="BP59" i="6"/>
  <c r="BO59" i="6"/>
  <c r="BN59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DV58" i="6"/>
  <c r="DU58" i="6"/>
  <c r="DT58" i="6"/>
  <c r="DS58" i="6"/>
  <c r="DR58" i="6"/>
  <c r="DQ58" i="6"/>
  <c r="DP58" i="6"/>
  <c r="DO58" i="6"/>
  <c r="DN58" i="6"/>
  <c r="DM58" i="6"/>
  <c r="DL58" i="6"/>
  <c r="DK58" i="6"/>
  <c r="DJ58" i="6"/>
  <c r="DI58" i="6"/>
  <c r="DH58" i="6"/>
  <c r="DG58" i="6"/>
  <c r="DF58" i="6"/>
  <c r="DE58" i="6"/>
  <c r="DD58" i="6"/>
  <c r="DC58" i="6"/>
  <c r="DB58" i="6"/>
  <c r="DA58" i="6"/>
  <c r="CZ58" i="6"/>
  <c r="CY58" i="6"/>
  <c r="CX58" i="6"/>
  <c r="CW58" i="6"/>
  <c r="CV58" i="6"/>
  <c r="CU58" i="6"/>
  <c r="CT58" i="6"/>
  <c r="CS58" i="6"/>
  <c r="CR58" i="6"/>
  <c r="CQ58" i="6"/>
  <c r="CP58" i="6"/>
  <c r="CO58" i="6"/>
  <c r="CN58" i="6"/>
  <c r="CM58" i="6"/>
  <c r="CL58" i="6"/>
  <c r="CK58" i="6"/>
  <c r="CJ58" i="6"/>
  <c r="CI58" i="6"/>
  <c r="CH58" i="6"/>
  <c r="CG58" i="6"/>
  <c r="CF58" i="6"/>
  <c r="CE58" i="6"/>
  <c r="CD58" i="6"/>
  <c r="CC58" i="6"/>
  <c r="CB58" i="6"/>
  <c r="CA58" i="6"/>
  <c r="BZ58" i="6"/>
  <c r="BY58" i="6"/>
  <c r="BX58" i="6"/>
  <c r="BW58" i="6"/>
  <c r="BV58" i="6"/>
  <c r="BU58" i="6"/>
  <c r="BT58" i="6"/>
  <c r="BS58" i="6"/>
  <c r="BR58" i="6"/>
  <c r="BQ58" i="6"/>
  <c r="BP58" i="6"/>
  <c r="BO58" i="6"/>
  <c r="BN58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DV57" i="6"/>
  <c r="DU57" i="6"/>
  <c r="DT57" i="6"/>
  <c r="DS57" i="6"/>
  <c r="DR57" i="6"/>
  <c r="DQ57" i="6"/>
  <c r="DP57" i="6"/>
  <c r="DO57" i="6"/>
  <c r="DN57" i="6"/>
  <c r="DM57" i="6"/>
  <c r="DL57" i="6"/>
  <c r="DK57" i="6"/>
  <c r="DJ57" i="6"/>
  <c r="DI57" i="6"/>
  <c r="DH57" i="6"/>
  <c r="DG57" i="6"/>
  <c r="DF57" i="6"/>
  <c r="DE57" i="6"/>
  <c r="DD57" i="6"/>
  <c r="DC57" i="6"/>
  <c r="DB57" i="6"/>
  <c r="DA57" i="6"/>
  <c r="CZ57" i="6"/>
  <c r="CY57" i="6"/>
  <c r="CX57" i="6"/>
  <c r="CW57" i="6"/>
  <c r="CV57" i="6"/>
  <c r="CU57" i="6"/>
  <c r="CT57" i="6"/>
  <c r="CS57" i="6"/>
  <c r="CR57" i="6"/>
  <c r="CQ57" i="6"/>
  <c r="CP57" i="6"/>
  <c r="CO57" i="6"/>
  <c r="CN57" i="6"/>
  <c r="CM57" i="6"/>
  <c r="CL57" i="6"/>
  <c r="CK57" i="6"/>
  <c r="CJ57" i="6"/>
  <c r="CI57" i="6"/>
  <c r="CH57" i="6"/>
  <c r="CG57" i="6"/>
  <c r="CF57" i="6"/>
  <c r="CE57" i="6"/>
  <c r="CD57" i="6"/>
  <c r="CC57" i="6"/>
  <c r="CB57" i="6"/>
  <c r="CA57" i="6"/>
  <c r="BZ57" i="6"/>
  <c r="BY57" i="6"/>
  <c r="BX57" i="6"/>
  <c r="BW57" i="6"/>
  <c r="BV57" i="6"/>
  <c r="BU57" i="6"/>
  <c r="BT57" i="6"/>
  <c r="BS57" i="6"/>
  <c r="BR57" i="6"/>
  <c r="BQ57" i="6"/>
  <c r="BP57" i="6"/>
  <c r="BO57" i="6"/>
  <c r="BN57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DV56" i="6"/>
  <c r="DU56" i="6"/>
  <c r="DT56" i="6"/>
  <c r="DS56" i="6"/>
  <c r="DR56" i="6"/>
  <c r="DQ56" i="6"/>
  <c r="DP56" i="6"/>
  <c r="DO56" i="6"/>
  <c r="DN56" i="6"/>
  <c r="DM56" i="6"/>
  <c r="DL56" i="6"/>
  <c r="DK56" i="6"/>
  <c r="DJ56" i="6"/>
  <c r="DI56" i="6"/>
  <c r="DH56" i="6"/>
  <c r="DG56" i="6"/>
  <c r="DF56" i="6"/>
  <c r="DE56" i="6"/>
  <c r="DD56" i="6"/>
  <c r="DC56" i="6"/>
  <c r="DB56" i="6"/>
  <c r="DA56" i="6"/>
  <c r="CZ56" i="6"/>
  <c r="CY56" i="6"/>
  <c r="CX56" i="6"/>
  <c r="CW56" i="6"/>
  <c r="CV56" i="6"/>
  <c r="CU56" i="6"/>
  <c r="CT56" i="6"/>
  <c r="CS56" i="6"/>
  <c r="CR56" i="6"/>
  <c r="CQ56" i="6"/>
  <c r="CP56" i="6"/>
  <c r="CO56" i="6"/>
  <c r="CN56" i="6"/>
  <c r="CM56" i="6"/>
  <c r="CL56" i="6"/>
  <c r="CK56" i="6"/>
  <c r="CJ56" i="6"/>
  <c r="CI56" i="6"/>
  <c r="CH56" i="6"/>
  <c r="CG56" i="6"/>
  <c r="CF56" i="6"/>
  <c r="CE56" i="6"/>
  <c r="CD56" i="6"/>
  <c r="CC56" i="6"/>
  <c r="CB56" i="6"/>
  <c r="CA56" i="6"/>
  <c r="BZ56" i="6"/>
  <c r="BY56" i="6"/>
  <c r="BX56" i="6"/>
  <c r="BW56" i="6"/>
  <c r="BV56" i="6"/>
  <c r="BU56" i="6"/>
  <c r="BT56" i="6"/>
  <c r="BS56" i="6"/>
  <c r="BR56" i="6"/>
  <c r="BQ56" i="6"/>
  <c r="BP56" i="6"/>
  <c r="BO56" i="6"/>
  <c r="BN56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DV55" i="6"/>
  <c r="DU55" i="6"/>
  <c r="DT55" i="6"/>
  <c r="DS55" i="6"/>
  <c r="DR55" i="6"/>
  <c r="DQ55" i="6"/>
  <c r="DP55" i="6"/>
  <c r="DO55" i="6"/>
  <c r="DN55" i="6"/>
  <c r="DM55" i="6"/>
  <c r="DL55" i="6"/>
  <c r="DK55" i="6"/>
  <c r="DJ55" i="6"/>
  <c r="DI55" i="6"/>
  <c r="DH55" i="6"/>
  <c r="DG55" i="6"/>
  <c r="DF55" i="6"/>
  <c r="DE55" i="6"/>
  <c r="DD55" i="6"/>
  <c r="DC55" i="6"/>
  <c r="DB55" i="6"/>
  <c r="DA55" i="6"/>
  <c r="CZ55" i="6"/>
  <c r="CY55" i="6"/>
  <c r="CX55" i="6"/>
  <c r="CW55" i="6"/>
  <c r="CV55" i="6"/>
  <c r="CU55" i="6"/>
  <c r="CT55" i="6"/>
  <c r="CS55" i="6"/>
  <c r="CR55" i="6"/>
  <c r="CQ55" i="6"/>
  <c r="CP55" i="6"/>
  <c r="CO55" i="6"/>
  <c r="CN55" i="6"/>
  <c r="CM55" i="6"/>
  <c r="CL55" i="6"/>
  <c r="CK55" i="6"/>
  <c r="CJ55" i="6"/>
  <c r="CI55" i="6"/>
  <c r="CH55" i="6"/>
  <c r="CG55" i="6"/>
  <c r="CF55" i="6"/>
  <c r="CE55" i="6"/>
  <c r="CD55" i="6"/>
  <c r="CC55" i="6"/>
  <c r="CB55" i="6"/>
  <c r="CA55" i="6"/>
  <c r="BZ55" i="6"/>
  <c r="BY55" i="6"/>
  <c r="BX55" i="6"/>
  <c r="BW55" i="6"/>
  <c r="BV55" i="6"/>
  <c r="BU55" i="6"/>
  <c r="BT55" i="6"/>
  <c r="BS55" i="6"/>
  <c r="BR55" i="6"/>
  <c r="BQ55" i="6"/>
  <c r="BP55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DV54" i="6"/>
  <c r="DU54" i="6"/>
  <c r="DT54" i="6"/>
  <c r="DS54" i="6"/>
  <c r="DR54" i="6"/>
  <c r="DQ54" i="6"/>
  <c r="DP54" i="6"/>
  <c r="DO54" i="6"/>
  <c r="DN54" i="6"/>
  <c r="DM54" i="6"/>
  <c r="DL54" i="6"/>
  <c r="DK54" i="6"/>
  <c r="DJ54" i="6"/>
  <c r="DI54" i="6"/>
  <c r="DH54" i="6"/>
  <c r="DG54" i="6"/>
  <c r="DF54" i="6"/>
  <c r="DE54" i="6"/>
  <c r="DD54" i="6"/>
  <c r="DC54" i="6"/>
  <c r="DB54" i="6"/>
  <c r="DA54" i="6"/>
  <c r="CZ54" i="6"/>
  <c r="CY54" i="6"/>
  <c r="CX54" i="6"/>
  <c r="CW54" i="6"/>
  <c r="CV54" i="6"/>
  <c r="CU54" i="6"/>
  <c r="CT54" i="6"/>
  <c r="CS54" i="6"/>
  <c r="CR54" i="6"/>
  <c r="CQ54" i="6"/>
  <c r="CP54" i="6"/>
  <c r="CO54" i="6"/>
  <c r="CN54" i="6"/>
  <c r="CM54" i="6"/>
  <c r="CL54" i="6"/>
  <c r="CK54" i="6"/>
  <c r="CJ54" i="6"/>
  <c r="CI54" i="6"/>
  <c r="CH54" i="6"/>
  <c r="CG54" i="6"/>
  <c r="CF54" i="6"/>
  <c r="CE54" i="6"/>
  <c r="CD54" i="6"/>
  <c r="CC54" i="6"/>
  <c r="CB54" i="6"/>
  <c r="CA54" i="6"/>
  <c r="BZ54" i="6"/>
  <c r="BY54" i="6"/>
  <c r="BX54" i="6"/>
  <c r="BW54" i="6"/>
  <c r="BV54" i="6"/>
  <c r="BU54" i="6"/>
  <c r="BT54" i="6"/>
  <c r="BS54" i="6"/>
  <c r="BR54" i="6"/>
  <c r="BQ54" i="6"/>
  <c r="BP54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DV53" i="6"/>
  <c r="DU53" i="6"/>
  <c r="DT53" i="6"/>
  <c r="DS53" i="6"/>
  <c r="DR53" i="6"/>
  <c r="DQ53" i="6"/>
  <c r="DP53" i="6"/>
  <c r="DO53" i="6"/>
  <c r="DN53" i="6"/>
  <c r="DM53" i="6"/>
  <c r="DL53" i="6"/>
  <c r="DK53" i="6"/>
  <c r="DJ53" i="6"/>
  <c r="DI53" i="6"/>
  <c r="DH53" i="6"/>
  <c r="DG53" i="6"/>
  <c r="DF53" i="6"/>
  <c r="DE53" i="6"/>
  <c r="DD53" i="6"/>
  <c r="DC53" i="6"/>
  <c r="DB53" i="6"/>
  <c r="DA53" i="6"/>
  <c r="CZ53" i="6"/>
  <c r="CY53" i="6"/>
  <c r="CX53" i="6"/>
  <c r="CW53" i="6"/>
  <c r="CV53" i="6"/>
  <c r="CU53" i="6"/>
  <c r="CT53" i="6"/>
  <c r="CS53" i="6"/>
  <c r="CR53" i="6"/>
  <c r="CQ53" i="6"/>
  <c r="CP53" i="6"/>
  <c r="CO53" i="6"/>
  <c r="CN53" i="6"/>
  <c r="CM53" i="6"/>
  <c r="CL53" i="6"/>
  <c r="CK53" i="6"/>
  <c r="CJ53" i="6"/>
  <c r="CI53" i="6"/>
  <c r="CH53" i="6"/>
  <c r="CG53" i="6"/>
  <c r="CF53" i="6"/>
  <c r="CE53" i="6"/>
  <c r="CD53" i="6"/>
  <c r="CC53" i="6"/>
  <c r="CB53" i="6"/>
  <c r="CA53" i="6"/>
  <c r="BZ53" i="6"/>
  <c r="BY53" i="6"/>
  <c r="BX53" i="6"/>
  <c r="BW53" i="6"/>
  <c r="BV53" i="6"/>
  <c r="BU53" i="6"/>
  <c r="BT53" i="6"/>
  <c r="BS53" i="6"/>
  <c r="BR53" i="6"/>
  <c r="BQ53" i="6"/>
  <c r="BP53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DV51" i="6"/>
  <c r="DU51" i="6"/>
  <c r="DT51" i="6"/>
  <c r="DS51" i="6"/>
  <c r="DR51" i="6"/>
  <c r="DQ51" i="6"/>
  <c r="DP51" i="6"/>
  <c r="DO51" i="6"/>
  <c r="DN51" i="6"/>
  <c r="DM51" i="6"/>
  <c r="DL51" i="6"/>
  <c r="DK51" i="6"/>
  <c r="DJ51" i="6"/>
  <c r="DI51" i="6"/>
  <c r="DH51" i="6"/>
  <c r="DG51" i="6"/>
  <c r="DF51" i="6"/>
  <c r="DE51" i="6"/>
  <c r="DD51" i="6"/>
  <c r="DC51" i="6"/>
  <c r="DB51" i="6"/>
  <c r="DA51" i="6"/>
  <c r="CZ51" i="6"/>
  <c r="CY51" i="6"/>
  <c r="CX51" i="6"/>
  <c r="CW51" i="6"/>
  <c r="CV51" i="6"/>
  <c r="CU51" i="6"/>
  <c r="CT51" i="6"/>
  <c r="CS51" i="6"/>
  <c r="CR51" i="6"/>
  <c r="CQ51" i="6"/>
  <c r="CP51" i="6"/>
  <c r="CO51" i="6"/>
  <c r="CN51" i="6"/>
  <c r="CM51" i="6"/>
  <c r="CL51" i="6"/>
  <c r="CK51" i="6"/>
  <c r="CJ51" i="6"/>
  <c r="CI51" i="6"/>
  <c r="CH51" i="6"/>
  <c r="CG51" i="6"/>
  <c r="CF51" i="6"/>
  <c r="CE51" i="6"/>
  <c r="CD51" i="6"/>
  <c r="CC51" i="6"/>
  <c r="CB51" i="6"/>
  <c r="CA51" i="6"/>
  <c r="BZ51" i="6"/>
  <c r="BY51" i="6"/>
  <c r="BX51" i="6"/>
  <c r="BW51" i="6"/>
  <c r="BV51" i="6"/>
  <c r="BU51" i="6"/>
  <c r="BT51" i="6"/>
  <c r="BS51" i="6"/>
  <c r="BR51" i="6"/>
  <c r="BQ51" i="6"/>
  <c r="BP51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DV50" i="6"/>
  <c r="DU50" i="6"/>
  <c r="DT50" i="6"/>
  <c r="DS50" i="6"/>
  <c r="DR50" i="6"/>
  <c r="DQ50" i="6"/>
  <c r="DP50" i="6"/>
  <c r="DO50" i="6"/>
  <c r="DN50" i="6"/>
  <c r="DM50" i="6"/>
  <c r="DL50" i="6"/>
  <c r="DK50" i="6"/>
  <c r="DJ50" i="6"/>
  <c r="DI50" i="6"/>
  <c r="DH50" i="6"/>
  <c r="DG50" i="6"/>
  <c r="DF50" i="6"/>
  <c r="DE50" i="6"/>
  <c r="DD50" i="6"/>
  <c r="DC50" i="6"/>
  <c r="DB50" i="6"/>
  <c r="DA50" i="6"/>
  <c r="CZ50" i="6"/>
  <c r="CY50" i="6"/>
  <c r="CX50" i="6"/>
  <c r="CW50" i="6"/>
  <c r="CV50" i="6"/>
  <c r="CU50" i="6"/>
  <c r="CT50" i="6"/>
  <c r="CS50" i="6"/>
  <c r="CR50" i="6"/>
  <c r="CQ50" i="6"/>
  <c r="CP50" i="6"/>
  <c r="CO50" i="6"/>
  <c r="CN50" i="6"/>
  <c r="CM50" i="6"/>
  <c r="CL50" i="6"/>
  <c r="CK50" i="6"/>
  <c r="CJ50" i="6"/>
  <c r="CI50" i="6"/>
  <c r="CH50" i="6"/>
  <c r="CG50" i="6"/>
  <c r="CF50" i="6"/>
  <c r="CE50" i="6"/>
  <c r="CD50" i="6"/>
  <c r="CC50" i="6"/>
  <c r="CB50" i="6"/>
  <c r="CA50" i="6"/>
  <c r="BZ50" i="6"/>
  <c r="BY50" i="6"/>
  <c r="BX50" i="6"/>
  <c r="BW50" i="6"/>
  <c r="BV50" i="6"/>
  <c r="BU50" i="6"/>
  <c r="BT50" i="6"/>
  <c r="BS50" i="6"/>
  <c r="BR50" i="6"/>
  <c r="BQ50" i="6"/>
  <c r="BP50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DV49" i="6"/>
  <c r="DU49" i="6"/>
  <c r="DT49" i="6"/>
  <c r="DS49" i="6"/>
  <c r="DR49" i="6"/>
  <c r="DQ49" i="6"/>
  <c r="DP49" i="6"/>
  <c r="DO49" i="6"/>
  <c r="DN49" i="6"/>
  <c r="DM49" i="6"/>
  <c r="DL49" i="6"/>
  <c r="DK49" i="6"/>
  <c r="DJ49" i="6"/>
  <c r="DI49" i="6"/>
  <c r="DH49" i="6"/>
  <c r="DG49" i="6"/>
  <c r="DF49" i="6"/>
  <c r="DE49" i="6"/>
  <c r="DD49" i="6"/>
  <c r="DC49" i="6"/>
  <c r="DB49" i="6"/>
  <c r="DA49" i="6"/>
  <c r="CZ49" i="6"/>
  <c r="CY49" i="6"/>
  <c r="CX49" i="6"/>
  <c r="CW49" i="6"/>
  <c r="CV49" i="6"/>
  <c r="CU49" i="6"/>
  <c r="CT49" i="6"/>
  <c r="CS49" i="6"/>
  <c r="CR49" i="6"/>
  <c r="CQ49" i="6"/>
  <c r="CP49" i="6"/>
  <c r="CO49" i="6"/>
  <c r="CN49" i="6"/>
  <c r="CM49" i="6"/>
  <c r="CL49" i="6"/>
  <c r="CK49" i="6"/>
  <c r="CJ49" i="6"/>
  <c r="CI49" i="6"/>
  <c r="CH49" i="6"/>
  <c r="CG49" i="6"/>
  <c r="CF49" i="6"/>
  <c r="CE49" i="6"/>
  <c r="CD49" i="6"/>
  <c r="CC49" i="6"/>
  <c r="CB49" i="6"/>
  <c r="CA49" i="6"/>
  <c r="BZ49" i="6"/>
  <c r="BY49" i="6"/>
  <c r="BX49" i="6"/>
  <c r="BW49" i="6"/>
  <c r="BV49" i="6"/>
  <c r="BU49" i="6"/>
  <c r="BT49" i="6"/>
  <c r="BS49" i="6"/>
  <c r="BR49" i="6"/>
  <c r="BQ49" i="6"/>
  <c r="BP49" i="6"/>
  <c r="BO49" i="6"/>
  <c r="BN49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DV48" i="6"/>
  <c r="DU48" i="6"/>
  <c r="DT48" i="6"/>
  <c r="DS48" i="6"/>
  <c r="DR48" i="6"/>
  <c r="DQ48" i="6"/>
  <c r="DP48" i="6"/>
  <c r="DO48" i="6"/>
  <c r="DN48" i="6"/>
  <c r="DM48" i="6"/>
  <c r="DL48" i="6"/>
  <c r="DK48" i="6"/>
  <c r="DJ48" i="6"/>
  <c r="DI48" i="6"/>
  <c r="DH48" i="6"/>
  <c r="DG48" i="6"/>
  <c r="DF48" i="6"/>
  <c r="DE48" i="6"/>
  <c r="DD48" i="6"/>
  <c r="DC48" i="6"/>
  <c r="DB48" i="6"/>
  <c r="DA48" i="6"/>
  <c r="CZ48" i="6"/>
  <c r="CY48" i="6"/>
  <c r="CX48" i="6"/>
  <c r="CW48" i="6"/>
  <c r="CV48" i="6"/>
  <c r="CU48" i="6"/>
  <c r="CT48" i="6"/>
  <c r="CS48" i="6"/>
  <c r="CR48" i="6"/>
  <c r="CQ48" i="6"/>
  <c r="CP48" i="6"/>
  <c r="CO48" i="6"/>
  <c r="CN48" i="6"/>
  <c r="CM48" i="6"/>
  <c r="CL48" i="6"/>
  <c r="CK48" i="6"/>
  <c r="CJ48" i="6"/>
  <c r="CI48" i="6"/>
  <c r="CH48" i="6"/>
  <c r="CG48" i="6"/>
  <c r="CF48" i="6"/>
  <c r="CE48" i="6"/>
  <c r="CD48" i="6"/>
  <c r="CC48" i="6"/>
  <c r="CB48" i="6"/>
  <c r="CA48" i="6"/>
  <c r="BZ48" i="6"/>
  <c r="BY48" i="6"/>
  <c r="BX48" i="6"/>
  <c r="BW48" i="6"/>
  <c r="BV48" i="6"/>
  <c r="BU48" i="6"/>
  <c r="BT48" i="6"/>
  <c r="BS48" i="6"/>
  <c r="BR48" i="6"/>
  <c r="BQ48" i="6"/>
  <c r="BP48" i="6"/>
  <c r="BO48" i="6"/>
  <c r="BN48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DV47" i="6"/>
  <c r="DU47" i="6"/>
  <c r="DT47" i="6"/>
  <c r="DS47" i="6"/>
  <c r="DR47" i="6"/>
  <c r="DQ47" i="6"/>
  <c r="DP47" i="6"/>
  <c r="DO47" i="6"/>
  <c r="DN47" i="6"/>
  <c r="DM47" i="6"/>
  <c r="DL47" i="6"/>
  <c r="DK47" i="6"/>
  <c r="DJ47" i="6"/>
  <c r="DI47" i="6"/>
  <c r="DH47" i="6"/>
  <c r="DG47" i="6"/>
  <c r="DF47" i="6"/>
  <c r="DE47" i="6"/>
  <c r="DD47" i="6"/>
  <c r="DC47" i="6"/>
  <c r="DB47" i="6"/>
  <c r="DA47" i="6"/>
  <c r="CZ47" i="6"/>
  <c r="CY47" i="6"/>
  <c r="CX47" i="6"/>
  <c r="CW47" i="6"/>
  <c r="CV47" i="6"/>
  <c r="CU47" i="6"/>
  <c r="CT47" i="6"/>
  <c r="CS47" i="6"/>
  <c r="CR47" i="6"/>
  <c r="CQ47" i="6"/>
  <c r="CP47" i="6"/>
  <c r="CO47" i="6"/>
  <c r="CN47" i="6"/>
  <c r="CM47" i="6"/>
  <c r="CL47" i="6"/>
  <c r="CK47" i="6"/>
  <c r="CJ47" i="6"/>
  <c r="CI47" i="6"/>
  <c r="CH47" i="6"/>
  <c r="CG47" i="6"/>
  <c r="CF47" i="6"/>
  <c r="CE47" i="6"/>
  <c r="CD47" i="6"/>
  <c r="CC47" i="6"/>
  <c r="CB47" i="6"/>
  <c r="CA47" i="6"/>
  <c r="BZ47" i="6"/>
  <c r="BY47" i="6"/>
  <c r="BX47" i="6"/>
  <c r="BW47" i="6"/>
  <c r="BV47" i="6"/>
  <c r="BU47" i="6"/>
  <c r="BT47" i="6"/>
  <c r="BS47" i="6"/>
  <c r="BR47" i="6"/>
  <c r="BQ47" i="6"/>
  <c r="BP47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DV46" i="6"/>
  <c r="DU46" i="6"/>
  <c r="DT46" i="6"/>
  <c r="DS46" i="6"/>
  <c r="DR46" i="6"/>
  <c r="DQ46" i="6"/>
  <c r="DP46" i="6"/>
  <c r="DO46" i="6"/>
  <c r="DN46" i="6"/>
  <c r="DM46" i="6"/>
  <c r="DL46" i="6"/>
  <c r="DK46" i="6"/>
  <c r="DJ46" i="6"/>
  <c r="DI46" i="6"/>
  <c r="DH46" i="6"/>
  <c r="DG46" i="6"/>
  <c r="DF46" i="6"/>
  <c r="DE46" i="6"/>
  <c r="DD46" i="6"/>
  <c r="DC46" i="6"/>
  <c r="DB46" i="6"/>
  <c r="DA46" i="6"/>
  <c r="CZ46" i="6"/>
  <c r="CY46" i="6"/>
  <c r="CX46" i="6"/>
  <c r="CW46" i="6"/>
  <c r="CV46" i="6"/>
  <c r="CU46" i="6"/>
  <c r="CT46" i="6"/>
  <c r="CS46" i="6"/>
  <c r="CR46" i="6"/>
  <c r="CQ46" i="6"/>
  <c r="CP46" i="6"/>
  <c r="CO46" i="6"/>
  <c r="CN46" i="6"/>
  <c r="CM46" i="6"/>
  <c r="CL46" i="6"/>
  <c r="CK46" i="6"/>
  <c r="CJ46" i="6"/>
  <c r="CI46" i="6"/>
  <c r="CH46" i="6"/>
  <c r="CG46" i="6"/>
  <c r="CF46" i="6"/>
  <c r="CE46" i="6"/>
  <c r="CD46" i="6"/>
  <c r="CC46" i="6"/>
  <c r="CB46" i="6"/>
  <c r="CA46" i="6"/>
  <c r="BZ46" i="6"/>
  <c r="BY46" i="6"/>
  <c r="BX46" i="6"/>
  <c r="BW46" i="6"/>
  <c r="BV46" i="6"/>
  <c r="BU46" i="6"/>
  <c r="BT46" i="6"/>
  <c r="BS46" i="6"/>
  <c r="BR46" i="6"/>
  <c r="BQ46" i="6"/>
  <c r="BP46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DV45" i="6"/>
  <c r="DU45" i="6"/>
  <c r="DT45" i="6"/>
  <c r="DS45" i="6"/>
  <c r="DR45" i="6"/>
  <c r="DQ45" i="6"/>
  <c r="DP45" i="6"/>
  <c r="DO45" i="6"/>
  <c r="DN45" i="6"/>
  <c r="DM45" i="6"/>
  <c r="DL45" i="6"/>
  <c r="DK45" i="6"/>
  <c r="DJ45" i="6"/>
  <c r="DI45" i="6"/>
  <c r="DH45" i="6"/>
  <c r="DG45" i="6"/>
  <c r="DF45" i="6"/>
  <c r="DE45" i="6"/>
  <c r="DD45" i="6"/>
  <c r="DC45" i="6"/>
  <c r="DB45" i="6"/>
  <c r="DA45" i="6"/>
  <c r="CZ45" i="6"/>
  <c r="CY45" i="6"/>
  <c r="CX45" i="6"/>
  <c r="CW45" i="6"/>
  <c r="CV45" i="6"/>
  <c r="CU45" i="6"/>
  <c r="CT45" i="6"/>
  <c r="CS45" i="6"/>
  <c r="CR45" i="6"/>
  <c r="CQ45" i="6"/>
  <c r="CP45" i="6"/>
  <c r="CO45" i="6"/>
  <c r="CN45" i="6"/>
  <c r="CM45" i="6"/>
  <c r="CL45" i="6"/>
  <c r="CK45" i="6"/>
  <c r="CJ45" i="6"/>
  <c r="CI45" i="6"/>
  <c r="CH45" i="6"/>
  <c r="CG45" i="6"/>
  <c r="CF45" i="6"/>
  <c r="CE45" i="6"/>
  <c r="CD45" i="6"/>
  <c r="CC45" i="6"/>
  <c r="CB45" i="6"/>
  <c r="CA45" i="6"/>
  <c r="BZ45" i="6"/>
  <c r="BY45" i="6"/>
  <c r="BX45" i="6"/>
  <c r="BW45" i="6"/>
  <c r="BV45" i="6"/>
  <c r="BU45" i="6"/>
  <c r="BT45" i="6"/>
  <c r="BS45" i="6"/>
  <c r="BR45" i="6"/>
  <c r="BQ45" i="6"/>
  <c r="BP45" i="6"/>
  <c r="BO45" i="6"/>
  <c r="BN45" i="6"/>
  <c r="BM45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DV44" i="6"/>
  <c r="DU44" i="6"/>
  <c r="DT44" i="6"/>
  <c r="DS44" i="6"/>
  <c r="DR44" i="6"/>
  <c r="DQ44" i="6"/>
  <c r="DP44" i="6"/>
  <c r="DO44" i="6"/>
  <c r="DN44" i="6"/>
  <c r="DM44" i="6"/>
  <c r="DL44" i="6"/>
  <c r="DK44" i="6"/>
  <c r="DJ44" i="6"/>
  <c r="DI44" i="6"/>
  <c r="DH44" i="6"/>
  <c r="DG44" i="6"/>
  <c r="DF44" i="6"/>
  <c r="DE44" i="6"/>
  <c r="DD44" i="6"/>
  <c r="DC44" i="6"/>
  <c r="DB44" i="6"/>
  <c r="DA44" i="6"/>
  <c r="CZ44" i="6"/>
  <c r="CY44" i="6"/>
  <c r="CX44" i="6"/>
  <c r="CW44" i="6"/>
  <c r="CV44" i="6"/>
  <c r="CU44" i="6"/>
  <c r="CT44" i="6"/>
  <c r="CS44" i="6"/>
  <c r="CR44" i="6"/>
  <c r="CQ44" i="6"/>
  <c r="CP44" i="6"/>
  <c r="CO44" i="6"/>
  <c r="CN44" i="6"/>
  <c r="CM44" i="6"/>
  <c r="CL44" i="6"/>
  <c r="CK44" i="6"/>
  <c r="CJ44" i="6"/>
  <c r="CI44" i="6"/>
  <c r="CH44" i="6"/>
  <c r="CG44" i="6"/>
  <c r="CF44" i="6"/>
  <c r="CE44" i="6"/>
  <c r="CD44" i="6"/>
  <c r="CC44" i="6"/>
  <c r="CB44" i="6"/>
  <c r="CA44" i="6"/>
  <c r="BZ44" i="6"/>
  <c r="BY44" i="6"/>
  <c r="BX44" i="6"/>
  <c r="BW44" i="6"/>
  <c r="BV44" i="6"/>
  <c r="BU44" i="6"/>
  <c r="BT44" i="6"/>
  <c r="BS44" i="6"/>
  <c r="BR44" i="6"/>
  <c r="BQ44" i="6"/>
  <c r="BP44" i="6"/>
  <c r="BO44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DV43" i="6"/>
  <c r="DU43" i="6"/>
  <c r="DT43" i="6"/>
  <c r="DS43" i="6"/>
  <c r="DR43" i="6"/>
  <c r="DQ43" i="6"/>
  <c r="DP43" i="6"/>
  <c r="DO43" i="6"/>
  <c r="DN43" i="6"/>
  <c r="DM43" i="6"/>
  <c r="DL43" i="6"/>
  <c r="DK43" i="6"/>
  <c r="DJ43" i="6"/>
  <c r="DI43" i="6"/>
  <c r="DH43" i="6"/>
  <c r="DG43" i="6"/>
  <c r="DF43" i="6"/>
  <c r="DE43" i="6"/>
  <c r="DD43" i="6"/>
  <c r="DC43" i="6"/>
  <c r="DB43" i="6"/>
  <c r="DA43" i="6"/>
  <c r="CZ43" i="6"/>
  <c r="CY43" i="6"/>
  <c r="CX43" i="6"/>
  <c r="CW43" i="6"/>
  <c r="CV43" i="6"/>
  <c r="CU43" i="6"/>
  <c r="CT43" i="6"/>
  <c r="CS43" i="6"/>
  <c r="CR43" i="6"/>
  <c r="CQ43" i="6"/>
  <c r="CP43" i="6"/>
  <c r="CO43" i="6"/>
  <c r="CN43" i="6"/>
  <c r="CM43" i="6"/>
  <c r="CL43" i="6"/>
  <c r="CK43" i="6"/>
  <c r="CJ43" i="6"/>
  <c r="CI43" i="6"/>
  <c r="CH43" i="6"/>
  <c r="CG43" i="6"/>
  <c r="CF43" i="6"/>
  <c r="CE43" i="6"/>
  <c r="CD43" i="6"/>
  <c r="CC43" i="6"/>
  <c r="CB43" i="6"/>
  <c r="CA43" i="6"/>
  <c r="BZ43" i="6"/>
  <c r="BY43" i="6"/>
  <c r="BX43" i="6"/>
  <c r="BW43" i="6"/>
  <c r="BV43" i="6"/>
  <c r="BU43" i="6"/>
  <c r="BT43" i="6"/>
  <c r="BS43" i="6"/>
  <c r="BR43" i="6"/>
  <c r="BQ43" i="6"/>
  <c r="BP43" i="6"/>
  <c r="BO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DV42" i="6"/>
  <c r="DU42" i="6"/>
  <c r="DT42" i="6"/>
  <c r="DS42" i="6"/>
  <c r="DR42" i="6"/>
  <c r="DQ42" i="6"/>
  <c r="DP42" i="6"/>
  <c r="DO42" i="6"/>
  <c r="DN42" i="6"/>
  <c r="DM42" i="6"/>
  <c r="DL42" i="6"/>
  <c r="DK42" i="6"/>
  <c r="DJ42" i="6"/>
  <c r="DI42" i="6"/>
  <c r="DH42" i="6"/>
  <c r="DG42" i="6"/>
  <c r="DF42" i="6"/>
  <c r="DE42" i="6"/>
  <c r="DD42" i="6"/>
  <c r="DC42" i="6"/>
  <c r="DB42" i="6"/>
  <c r="DA42" i="6"/>
  <c r="CZ42" i="6"/>
  <c r="CY42" i="6"/>
  <c r="CX42" i="6"/>
  <c r="CW42" i="6"/>
  <c r="CV42" i="6"/>
  <c r="CU42" i="6"/>
  <c r="CT42" i="6"/>
  <c r="CS42" i="6"/>
  <c r="CR42" i="6"/>
  <c r="CQ42" i="6"/>
  <c r="CP42" i="6"/>
  <c r="CO42" i="6"/>
  <c r="CN42" i="6"/>
  <c r="CM42" i="6"/>
  <c r="CL42" i="6"/>
  <c r="CK42" i="6"/>
  <c r="CJ42" i="6"/>
  <c r="CI42" i="6"/>
  <c r="CH42" i="6"/>
  <c r="CG42" i="6"/>
  <c r="CF42" i="6"/>
  <c r="CE42" i="6"/>
  <c r="CD42" i="6"/>
  <c r="CC42" i="6"/>
  <c r="CB42" i="6"/>
  <c r="CA42" i="6"/>
  <c r="BZ42" i="6"/>
  <c r="BY42" i="6"/>
  <c r="BX42" i="6"/>
  <c r="BW42" i="6"/>
  <c r="BV42" i="6"/>
  <c r="BU42" i="6"/>
  <c r="BT42" i="6"/>
  <c r="BS42" i="6"/>
  <c r="BR42" i="6"/>
  <c r="BQ42" i="6"/>
  <c r="BP42" i="6"/>
  <c r="BO42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DV41" i="6"/>
  <c r="DU41" i="6"/>
  <c r="DT41" i="6"/>
  <c r="DS41" i="6"/>
  <c r="DR41" i="6"/>
  <c r="DQ41" i="6"/>
  <c r="DP41" i="6"/>
  <c r="DO41" i="6"/>
  <c r="DN41" i="6"/>
  <c r="DM41" i="6"/>
  <c r="DL41" i="6"/>
  <c r="DK41" i="6"/>
  <c r="DJ41" i="6"/>
  <c r="DI41" i="6"/>
  <c r="DH41" i="6"/>
  <c r="DG41" i="6"/>
  <c r="DF41" i="6"/>
  <c r="DE41" i="6"/>
  <c r="DD41" i="6"/>
  <c r="DC41" i="6"/>
  <c r="DB41" i="6"/>
  <c r="DA41" i="6"/>
  <c r="CZ41" i="6"/>
  <c r="CY41" i="6"/>
  <c r="CX41" i="6"/>
  <c r="CW41" i="6"/>
  <c r="CV41" i="6"/>
  <c r="CU41" i="6"/>
  <c r="CT41" i="6"/>
  <c r="CS41" i="6"/>
  <c r="CR41" i="6"/>
  <c r="CQ41" i="6"/>
  <c r="CP41" i="6"/>
  <c r="CO41" i="6"/>
  <c r="CN41" i="6"/>
  <c r="CM41" i="6"/>
  <c r="CL41" i="6"/>
  <c r="CK41" i="6"/>
  <c r="CJ41" i="6"/>
  <c r="CI41" i="6"/>
  <c r="CH41" i="6"/>
  <c r="CG41" i="6"/>
  <c r="CF41" i="6"/>
  <c r="CE41" i="6"/>
  <c r="CD41" i="6"/>
  <c r="CC41" i="6"/>
  <c r="CB41" i="6"/>
  <c r="CA41" i="6"/>
  <c r="BZ41" i="6"/>
  <c r="BY41" i="6"/>
  <c r="BX41" i="6"/>
  <c r="BW41" i="6"/>
  <c r="BV41" i="6"/>
  <c r="BU41" i="6"/>
  <c r="BT41" i="6"/>
  <c r="BS41" i="6"/>
  <c r="BR41" i="6"/>
  <c r="BQ41" i="6"/>
  <c r="BP41" i="6"/>
  <c r="BO41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DV40" i="6"/>
  <c r="DU40" i="6"/>
  <c r="DT40" i="6"/>
  <c r="DS40" i="6"/>
  <c r="DR40" i="6"/>
  <c r="DQ40" i="6"/>
  <c r="DP40" i="6"/>
  <c r="DO40" i="6"/>
  <c r="DN40" i="6"/>
  <c r="DM40" i="6"/>
  <c r="DL40" i="6"/>
  <c r="DK40" i="6"/>
  <c r="DJ40" i="6"/>
  <c r="DI40" i="6"/>
  <c r="DH40" i="6"/>
  <c r="DG40" i="6"/>
  <c r="DF40" i="6"/>
  <c r="DE40" i="6"/>
  <c r="DD40" i="6"/>
  <c r="DC40" i="6"/>
  <c r="DB40" i="6"/>
  <c r="DA40" i="6"/>
  <c r="CZ40" i="6"/>
  <c r="CY40" i="6"/>
  <c r="CX40" i="6"/>
  <c r="CW40" i="6"/>
  <c r="CV40" i="6"/>
  <c r="CU40" i="6"/>
  <c r="CT40" i="6"/>
  <c r="CS40" i="6"/>
  <c r="CR40" i="6"/>
  <c r="CQ40" i="6"/>
  <c r="CP40" i="6"/>
  <c r="CO40" i="6"/>
  <c r="CN40" i="6"/>
  <c r="CM40" i="6"/>
  <c r="CL40" i="6"/>
  <c r="CK40" i="6"/>
  <c r="CJ40" i="6"/>
  <c r="CI40" i="6"/>
  <c r="CH40" i="6"/>
  <c r="CG40" i="6"/>
  <c r="CF40" i="6"/>
  <c r="CE40" i="6"/>
  <c r="CD40" i="6"/>
  <c r="CC40" i="6"/>
  <c r="CB40" i="6"/>
  <c r="CA40" i="6"/>
  <c r="BZ40" i="6"/>
  <c r="BY40" i="6"/>
  <c r="BX40" i="6"/>
  <c r="BW40" i="6"/>
  <c r="BV40" i="6"/>
  <c r="BU40" i="6"/>
  <c r="BT40" i="6"/>
  <c r="BS40" i="6"/>
  <c r="BR40" i="6"/>
  <c r="BQ40" i="6"/>
  <c r="BP40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DV39" i="6"/>
  <c r="DU39" i="6"/>
  <c r="DT39" i="6"/>
  <c r="DS39" i="6"/>
  <c r="DR39" i="6"/>
  <c r="DQ39" i="6"/>
  <c r="DP39" i="6"/>
  <c r="DO39" i="6"/>
  <c r="DN39" i="6"/>
  <c r="DM39" i="6"/>
  <c r="DL39" i="6"/>
  <c r="DK39" i="6"/>
  <c r="DJ39" i="6"/>
  <c r="DI39" i="6"/>
  <c r="DH39" i="6"/>
  <c r="DG39" i="6"/>
  <c r="DF39" i="6"/>
  <c r="DE39" i="6"/>
  <c r="DD39" i="6"/>
  <c r="DC39" i="6"/>
  <c r="DB39" i="6"/>
  <c r="DA39" i="6"/>
  <c r="CZ39" i="6"/>
  <c r="CY39" i="6"/>
  <c r="CX39" i="6"/>
  <c r="CW39" i="6"/>
  <c r="CV39" i="6"/>
  <c r="CU39" i="6"/>
  <c r="CT39" i="6"/>
  <c r="CS39" i="6"/>
  <c r="CR39" i="6"/>
  <c r="CQ39" i="6"/>
  <c r="CP39" i="6"/>
  <c r="CO39" i="6"/>
  <c r="CN39" i="6"/>
  <c r="CM39" i="6"/>
  <c r="CL39" i="6"/>
  <c r="CK39" i="6"/>
  <c r="CJ39" i="6"/>
  <c r="CI39" i="6"/>
  <c r="CH39" i="6"/>
  <c r="CG39" i="6"/>
  <c r="CF39" i="6"/>
  <c r="CE39" i="6"/>
  <c r="CD39" i="6"/>
  <c r="CC39" i="6"/>
  <c r="CB39" i="6"/>
  <c r="CA39" i="6"/>
  <c r="BZ39" i="6"/>
  <c r="BY39" i="6"/>
  <c r="BX39" i="6"/>
  <c r="BW39" i="6"/>
  <c r="BV39" i="6"/>
  <c r="BU39" i="6"/>
  <c r="BT39" i="6"/>
  <c r="BS39" i="6"/>
  <c r="BR39" i="6"/>
  <c r="BQ39" i="6"/>
  <c r="BP39" i="6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DV38" i="6"/>
  <c r="DU38" i="6"/>
  <c r="DT38" i="6"/>
  <c r="DS38" i="6"/>
  <c r="DR38" i="6"/>
  <c r="DQ38" i="6"/>
  <c r="DP38" i="6"/>
  <c r="DO38" i="6"/>
  <c r="DN38" i="6"/>
  <c r="DM38" i="6"/>
  <c r="DL38" i="6"/>
  <c r="DK38" i="6"/>
  <c r="DJ38" i="6"/>
  <c r="DI38" i="6"/>
  <c r="DH38" i="6"/>
  <c r="DG38" i="6"/>
  <c r="DF38" i="6"/>
  <c r="DE38" i="6"/>
  <c r="DD38" i="6"/>
  <c r="DC38" i="6"/>
  <c r="DB38" i="6"/>
  <c r="DA38" i="6"/>
  <c r="CZ38" i="6"/>
  <c r="CY38" i="6"/>
  <c r="CX38" i="6"/>
  <c r="CW38" i="6"/>
  <c r="CV38" i="6"/>
  <c r="CU38" i="6"/>
  <c r="CT38" i="6"/>
  <c r="CS38" i="6"/>
  <c r="CR38" i="6"/>
  <c r="CQ38" i="6"/>
  <c r="CP38" i="6"/>
  <c r="CO38" i="6"/>
  <c r="CN38" i="6"/>
  <c r="CM38" i="6"/>
  <c r="CL38" i="6"/>
  <c r="CK38" i="6"/>
  <c r="CJ38" i="6"/>
  <c r="CI38" i="6"/>
  <c r="CH38" i="6"/>
  <c r="CG38" i="6"/>
  <c r="CF38" i="6"/>
  <c r="CE38" i="6"/>
  <c r="CD38" i="6"/>
  <c r="CC38" i="6"/>
  <c r="CB38" i="6"/>
  <c r="CA38" i="6"/>
  <c r="BZ38" i="6"/>
  <c r="BY38" i="6"/>
  <c r="BX38" i="6"/>
  <c r="BW38" i="6"/>
  <c r="BV38" i="6"/>
  <c r="BU38" i="6"/>
  <c r="BT38" i="6"/>
  <c r="BS38" i="6"/>
  <c r="BR38" i="6"/>
  <c r="BQ38" i="6"/>
  <c r="BP38" i="6"/>
  <c r="BO38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DV37" i="6"/>
  <c r="DU37" i="6"/>
  <c r="DT37" i="6"/>
  <c r="DS37" i="6"/>
  <c r="DR37" i="6"/>
  <c r="DQ37" i="6"/>
  <c r="DP37" i="6"/>
  <c r="DO37" i="6"/>
  <c r="DN37" i="6"/>
  <c r="DM37" i="6"/>
  <c r="DL37" i="6"/>
  <c r="DK37" i="6"/>
  <c r="DJ37" i="6"/>
  <c r="DI37" i="6"/>
  <c r="DH37" i="6"/>
  <c r="DG37" i="6"/>
  <c r="DF37" i="6"/>
  <c r="DE37" i="6"/>
  <c r="DD37" i="6"/>
  <c r="DC37" i="6"/>
  <c r="DB37" i="6"/>
  <c r="DA37" i="6"/>
  <c r="CZ37" i="6"/>
  <c r="CY37" i="6"/>
  <c r="CX37" i="6"/>
  <c r="CW37" i="6"/>
  <c r="CV37" i="6"/>
  <c r="CU37" i="6"/>
  <c r="CT37" i="6"/>
  <c r="CS37" i="6"/>
  <c r="CR37" i="6"/>
  <c r="CQ37" i="6"/>
  <c r="CP37" i="6"/>
  <c r="CO37" i="6"/>
  <c r="CN37" i="6"/>
  <c r="CM37" i="6"/>
  <c r="CL37" i="6"/>
  <c r="CK37" i="6"/>
  <c r="CJ37" i="6"/>
  <c r="CI37" i="6"/>
  <c r="CH37" i="6"/>
  <c r="CG37" i="6"/>
  <c r="CF37" i="6"/>
  <c r="CE37" i="6"/>
  <c r="CD37" i="6"/>
  <c r="CC37" i="6"/>
  <c r="CB37" i="6"/>
  <c r="CA37" i="6"/>
  <c r="BZ37" i="6"/>
  <c r="BY37" i="6"/>
  <c r="BX37" i="6"/>
  <c r="BW37" i="6"/>
  <c r="BV37" i="6"/>
  <c r="BU37" i="6"/>
  <c r="BT37" i="6"/>
  <c r="BS37" i="6"/>
  <c r="BR37" i="6"/>
  <c r="BQ37" i="6"/>
  <c r="BP37" i="6"/>
  <c r="BO37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DV36" i="6"/>
  <c r="DU36" i="6"/>
  <c r="DT36" i="6"/>
  <c r="DS36" i="6"/>
  <c r="DR36" i="6"/>
  <c r="DQ36" i="6"/>
  <c r="DP36" i="6"/>
  <c r="DO36" i="6"/>
  <c r="DN36" i="6"/>
  <c r="DM36" i="6"/>
  <c r="DL36" i="6"/>
  <c r="DK36" i="6"/>
  <c r="DJ36" i="6"/>
  <c r="DI36" i="6"/>
  <c r="DH36" i="6"/>
  <c r="DG36" i="6"/>
  <c r="DF36" i="6"/>
  <c r="DE36" i="6"/>
  <c r="DD36" i="6"/>
  <c r="DC36" i="6"/>
  <c r="DB36" i="6"/>
  <c r="DA36" i="6"/>
  <c r="CZ36" i="6"/>
  <c r="CY36" i="6"/>
  <c r="CX36" i="6"/>
  <c r="CW36" i="6"/>
  <c r="CV36" i="6"/>
  <c r="CU36" i="6"/>
  <c r="CT36" i="6"/>
  <c r="CS36" i="6"/>
  <c r="CR36" i="6"/>
  <c r="CQ36" i="6"/>
  <c r="CP36" i="6"/>
  <c r="CO36" i="6"/>
  <c r="CN36" i="6"/>
  <c r="CM36" i="6"/>
  <c r="CL36" i="6"/>
  <c r="CK36" i="6"/>
  <c r="CJ36" i="6"/>
  <c r="CI36" i="6"/>
  <c r="CH36" i="6"/>
  <c r="CG36" i="6"/>
  <c r="CF36" i="6"/>
  <c r="CE36" i="6"/>
  <c r="CD36" i="6"/>
  <c r="CC36" i="6"/>
  <c r="CB36" i="6"/>
  <c r="CA36" i="6"/>
  <c r="BZ36" i="6"/>
  <c r="BY36" i="6"/>
  <c r="BX36" i="6"/>
  <c r="BW36" i="6"/>
  <c r="BV36" i="6"/>
  <c r="BU36" i="6"/>
  <c r="BT36" i="6"/>
  <c r="BS36" i="6"/>
  <c r="BR36" i="6"/>
  <c r="BQ36" i="6"/>
  <c r="BP36" i="6"/>
  <c r="BO36" i="6"/>
  <c r="BN3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DV35" i="6"/>
  <c r="DU35" i="6"/>
  <c r="DT35" i="6"/>
  <c r="DS35" i="6"/>
  <c r="DR35" i="6"/>
  <c r="DQ35" i="6"/>
  <c r="DP35" i="6"/>
  <c r="DO35" i="6"/>
  <c r="DN35" i="6"/>
  <c r="DM35" i="6"/>
  <c r="DL35" i="6"/>
  <c r="DK35" i="6"/>
  <c r="DJ35" i="6"/>
  <c r="DI35" i="6"/>
  <c r="DH35" i="6"/>
  <c r="DG35" i="6"/>
  <c r="DF35" i="6"/>
  <c r="DE35" i="6"/>
  <c r="DD35" i="6"/>
  <c r="DC35" i="6"/>
  <c r="DB35" i="6"/>
  <c r="DA35" i="6"/>
  <c r="CZ35" i="6"/>
  <c r="CY35" i="6"/>
  <c r="CX35" i="6"/>
  <c r="CW35" i="6"/>
  <c r="CV35" i="6"/>
  <c r="CU35" i="6"/>
  <c r="CT35" i="6"/>
  <c r="CS35" i="6"/>
  <c r="CR35" i="6"/>
  <c r="CQ35" i="6"/>
  <c r="CP35" i="6"/>
  <c r="CO35" i="6"/>
  <c r="CN35" i="6"/>
  <c r="CM35" i="6"/>
  <c r="CL35" i="6"/>
  <c r="CK35" i="6"/>
  <c r="CJ35" i="6"/>
  <c r="CI35" i="6"/>
  <c r="CH35" i="6"/>
  <c r="CG35" i="6"/>
  <c r="CF35" i="6"/>
  <c r="CE35" i="6"/>
  <c r="CD35" i="6"/>
  <c r="CC35" i="6"/>
  <c r="CB35" i="6"/>
  <c r="CA35" i="6"/>
  <c r="BZ35" i="6"/>
  <c r="BY35" i="6"/>
  <c r="BX35" i="6"/>
  <c r="BW35" i="6"/>
  <c r="BV35" i="6"/>
  <c r="BU35" i="6"/>
  <c r="BT35" i="6"/>
  <c r="BS35" i="6"/>
  <c r="BR35" i="6"/>
  <c r="BQ35" i="6"/>
  <c r="BP35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DV34" i="6"/>
  <c r="DU34" i="6"/>
  <c r="DT34" i="6"/>
  <c r="DS34" i="6"/>
  <c r="DR34" i="6"/>
  <c r="DQ34" i="6"/>
  <c r="DP34" i="6"/>
  <c r="DO34" i="6"/>
  <c r="DN34" i="6"/>
  <c r="DM34" i="6"/>
  <c r="DL34" i="6"/>
  <c r="DK34" i="6"/>
  <c r="DJ34" i="6"/>
  <c r="DI34" i="6"/>
  <c r="DH34" i="6"/>
  <c r="DG34" i="6"/>
  <c r="DF34" i="6"/>
  <c r="DE34" i="6"/>
  <c r="DD34" i="6"/>
  <c r="DC34" i="6"/>
  <c r="DB34" i="6"/>
  <c r="DA34" i="6"/>
  <c r="CZ34" i="6"/>
  <c r="CY34" i="6"/>
  <c r="CX34" i="6"/>
  <c r="CW34" i="6"/>
  <c r="CV34" i="6"/>
  <c r="CU34" i="6"/>
  <c r="CT34" i="6"/>
  <c r="CS34" i="6"/>
  <c r="CR34" i="6"/>
  <c r="CQ34" i="6"/>
  <c r="CP34" i="6"/>
  <c r="CO34" i="6"/>
  <c r="CN34" i="6"/>
  <c r="CM34" i="6"/>
  <c r="CL34" i="6"/>
  <c r="CK34" i="6"/>
  <c r="CJ34" i="6"/>
  <c r="CI34" i="6"/>
  <c r="CH34" i="6"/>
  <c r="CG34" i="6"/>
  <c r="CF34" i="6"/>
  <c r="CE34" i="6"/>
  <c r="CD34" i="6"/>
  <c r="CC34" i="6"/>
  <c r="CB34" i="6"/>
  <c r="CA34" i="6"/>
  <c r="BZ34" i="6"/>
  <c r="BY34" i="6"/>
  <c r="BX34" i="6"/>
  <c r="BW34" i="6"/>
  <c r="BV34" i="6"/>
  <c r="BU34" i="6"/>
  <c r="BT34" i="6"/>
  <c r="BS34" i="6"/>
  <c r="BR34" i="6"/>
  <c r="BQ34" i="6"/>
  <c r="BP34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DR33" i="6"/>
  <c r="DQ33" i="6"/>
  <c r="DP33" i="6"/>
  <c r="DO33" i="6"/>
  <c r="DN33" i="6"/>
  <c r="DM33" i="6"/>
  <c r="DL33" i="6"/>
  <c r="DK33" i="6"/>
  <c r="DJ33" i="6"/>
  <c r="DI33" i="6"/>
  <c r="DH33" i="6"/>
  <c r="DG33" i="6"/>
  <c r="DF33" i="6"/>
  <c r="DE33" i="6"/>
  <c r="DD33" i="6"/>
  <c r="DC33" i="6"/>
  <c r="DB33" i="6"/>
  <c r="DA33" i="6"/>
  <c r="CZ33" i="6"/>
  <c r="CY33" i="6"/>
  <c r="CX33" i="6"/>
  <c r="CW33" i="6"/>
  <c r="CV33" i="6"/>
  <c r="CU33" i="6"/>
  <c r="CT33" i="6"/>
  <c r="CS33" i="6"/>
  <c r="CR33" i="6"/>
  <c r="CQ33" i="6"/>
  <c r="CP33" i="6"/>
  <c r="CO33" i="6"/>
  <c r="CN33" i="6"/>
  <c r="CM33" i="6"/>
  <c r="CL33" i="6"/>
  <c r="CK33" i="6"/>
  <c r="CJ33" i="6"/>
  <c r="CI33" i="6"/>
  <c r="CH33" i="6"/>
  <c r="CG33" i="6"/>
  <c r="CF33" i="6"/>
  <c r="CE33" i="6"/>
  <c r="CD33" i="6"/>
  <c r="CC33" i="6"/>
  <c r="CB33" i="6"/>
  <c r="CA33" i="6"/>
  <c r="BZ33" i="6"/>
  <c r="BY33" i="6"/>
  <c r="BX33" i="6"/>
  <c r="BW33" i="6"/>
  <c r="BV33" i="6"/>
  <c r="BU33" i="6"/>
  <c r="BT33" i="6"/>
  <c r="BS33" i="6"/>
  <c r="BR33" i="6"/>
  <c r="BQ33" i="6"/>
  <c r="BP33" i="6"/>
  <c r="BO33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DN32" i="6"/>
  <c r="DM32" i="6"/>
  <c r="DL32" i="6"/>
  <c r="DK32" i="6"/>
  <c r="DJ32" i="6"/>
  <c r="DI32" i="6"/>
  <c r="DH32" i="6"/>
  <c r="DG32" i="6"/>
  <c r="DF32" i="6"/>
  <c r="DE32" i="6"/>
  <c r="DD32" i="6"/>
  <c r="DC32" i="6"/>
  <c r="DB32" i="6"/>
  <c r="DA32" i="6"/>
  <c r="CZ32" i="6"/>
  <c r="CY32" i="6"/>
  <c r="CX32" i="6"/>
  <c r="CW32" i="6"/>
  <c r="CV32" i="6"/>
  <c r="CU32" i="6"/>
  <c r="CT32" i="6"/>
  <c r="CS32" i="6"/>
  <c r="CR32" i="6"/>
  <c r="CQ32" i="6"/>
  <c r="CP32" i="6"/>
  <c r="CO32" i="6"/>
  <c r="CN32" i="6"/>
  <c r="CM32" i="6"/>
  <c r="CL32" i="6"/>
  <c r="CK32" i="6"/>
  <c r="CJ32" i="6"/>
  <c r="CI32" i="6"/>
  <c r="CH32" i="6"/>
  <c r="CG32" i="6"/>
  <c r="CF32" i="6"/>
  <c r="CE32" i="6"/>
  <c r="CD32" i="6"/>
  <c r="CC32" i="6"/>
  <c r="CB32" i="6"/>
  <c r="CA32" i="6"/>
  <c r="BZ32" i="6"/>
  <c r="BY32" i="6"/>
  <c r="BX32" i="6"/>
  <c r="BW32" i="6"/>
  <c r="BV32" i="6"/>
  <c r="BU32" i="6"/>
  <c r="BT32" i="6"/>
  <c r="BS32" i="6"/>
  <c r="BR32" i="6"/>
  <c r="BQ32" i="6"/>
  <c r="BP32" i="6"/>
  <c r="BO32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DJ31" i="6"/>
  <c r="DI31" i="6"/>
  <c r="DH31" i="6"/>
  <c r="DG31" i="6"/>
  <c r="DF31" i="6"/>
  <c r="DE31" i="6"/>
  <c r="DD31" i="6"/>
  <c r="DC31" i="6"/>
  <c r="DB31" i="6"/>
  <c r="DA31" i="6"/>
  <c r="CZ31" i="6"/>
  <c r="CY31" i="6"/>
  <c r="CX31" i="6"/>
  <c r="CW31" i="6"/>
  <c r="CV31" i="6"/>
  <c r="CU31" i="6"/>
  <c r="CT31" i="6"/>
  <c r="CS31" i="6"/>
  <c r="CR31" i="6"/>
  <c r="CQ31" i="6"/>
  <c r="CP31" i="6"/>
  <c r="CO31" i="6"/>
  <c r="CN31" i="6"/>
  <c r="CM31" i="6"/>
  <c r="CL31" i="6"/>
  <c r="CK31" i="6"/>
  <c r="CJ31" i="6"/>
  <c r="CI31" i="6"/>
  <c r="CH31" i="6"/>
  <c r="CG31" i="6"/>
  <c r="CF31" i="6"/>
  <c r="CE31" i="6"/>
  <c r="CD31" i="6"/>
  <c r="CC31" i="6"/>
  <c r="CB31" i="6"/>
  <c r="CA31" i="6"/>
  <c r="BZ31" i="6"/>
  <c r="BY31" i="6"/>
  <c r="BX31" i="6"/>
  <c r="BW31" i="6"/>
  <c r="BV31" i="6"/>
  <c r="BU31" i="6"/>
  <c r="BT31" i="6"/>
  <c r="BS31" i="6"/>
  <c r="BR31" i="6"/>
  <c r="BQ31" i="6"/>
  <c r="BP31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DF30" i="6"/>
  <c r="DE30" i="6"/>
  <c r="DD30" i="6"/>
  <c r="DC30" i="6"/>
  <c r="DB30" i="6"/>
  <c r="DA30" i="6"/>
  <c r="CZ30" i="6"/>
  <c r="CY30" i="6"/>
  <c r="CX30" i="6"/>
  <c r="CW30" i="6"/>
  <c r="CV30" i="6"/>
  <c r="CU30" i="6"/>
  <c r="CT30" i="6"/>
  <c r="CS30" i="6"/>
  <c r="CR30" i="6"/>
  <c r="CQ30" i="6"/>
  <c r="CP30" i="6"/>
  <c r="CO30" i="6"/>
  <c r="CN30" i="6"/>
  <c r="CM30" i="6"/>
  <c r="CL30" i="6"/>
  <c r="CK30" i="6"/>
  <c r="CJ30" i="6"/>
  <c r="CI30" i="6"/>
  <c r="CH30" i="6"/>
  <c r="CG30" i="6"/>
  <c r="CF30" i="6"/>
  <c r="CE30" i="6"/>
  <c r="CD30" i="6"/>
  <c r="CC30" i="6"/>
  <c r="CB30" i="6"/>
  <c r="CA30" i="6"/>
  <c r="BZ30" i="6"/>
  <c r="BY30" i="6"/>
  <c r="BX30" i="6"/>
  <c r="BW30" i="6"/>
  <c r="BV30" i="6"/>
  <c r="BU30" i="6"/>
  <c r="BT30" i="6"/>
  <c r="BS30" i="6"/>
  <c r="BR30" i="6"/>
  <c r="BQ30" i="6"/>
  <c r="BP30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DB29" i="6"/>
  <c r="DA29" i="6"/>
  <c r="CZ29" i="6"/>
  <c r="CY29" i="6"/>
  <c r="CX29" i="6"/>
  <c r="CW29" i="6"/>
  <c r="CV29" i="6"/>
  <c r="CU29" i="6"/>
  <c r="CT29" i="6"/>
  <c r="CS29" i="6"/>
  <c r="CR29" i="6"/>
  <c r="CQ29" i="6"/>
  <c r="CP29" i="6"/>
  <c r="CO29" i="6"/>
  <c r="CN29" i="6"/>
  <c r="CM29" i="6"/>
  <c r="CL29" i="6"/>
  <c r="CK29" i="6"/>
  <c r="CJ29" i="6"/>
  <c r="CI29" i="6"/>
  <c r="CH29" i="6"/>
  <c r="CG29" i="6"/>
  <c r="CF29" i="6"/>
  <c r="CE29" i="6"/>
  <c r="CD29" i="6"/>
  <c r="CC29" i="6"/>
  <c r="CB29" i="6"/>
  <c r="CA29" i="6"/>
  <c r="BZ29" i="6"/>
  <c r="BY29" i="6"/>
  <c r="BX29" i="6"/>
  <c r="BW29" i="6"/>
  <c r="BV29" i="6"/>
  <c r="BU29" i="6"/>
  <c r="BT29" i="6"/>
  <c r="BS29" i="6"/>
  <c r="BR29" i="6"/>
  <c r="BQ29" i="6"/>
  <c r="BP29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CX28" i="6"/>
  <c r="CW28" i="6"/>
  <c r="CV28" i="6"/>
  <c r="CU28" i="6"/>
  <c r="CT28" i="6"/>
  <c r="CS28" i="6"/>
  <c r="CR28" i="6"/>
  <c r="CQ28" i="6"/>
  <c r="CP28" i="6"/>
  <c r="CO28" i="6"/>
  <c r="CN28" i="6"/>
  <c r="CM28" i="6"/>
  <c r="CL28" i="6"/>
  <c r="CK28" i="6"/>
  <c r="CJ28" i="6"/>
  <c r="CI28" i="6"/>
  <c r="CH28" i="6"/>
  <c r="CG28" i="6"/>
  <c r="CF28" i="6"/>
  <c r="CE28" i="6"/>
  <c r="CD28" i="6"/>
  <c r="CC28" i="6"/>
  <c r="CB28" i="6"/>
  <c r="CA28" i="6"/>
  <c r="BZ28" i="6"/>
  <c r="BY28" i="6"/>
  <c r="BX28" i="6"/>
  <c r="BW28" i="6"/>
  <c r="BV28" i="6"/>
  <c r="BU28" i="6"/>
  <c r="BT28" i="6"/>
  <c r="BS28" i="6"/>
  <c r="BR28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CT27" i="6"/>
  <c r="CS27" i="6"/>
  <c r="CR27" i="6"/>
  <c r="CQ27" i="6"/>
  <c r="CP27" i="6"/>
  <c r="CO27" i="6"/>
  <c r="CN27" i="6"/>
  <c r="CM27" i="6"/>
  <c r="CL27" i="6"/>
  <c r="CK27" i="6"/>
  <c r="CJ27" i="6"/>
  <c r="CI27" i="6"/>
  <c r="CH27" i="6"/>
  <c r="CG27" i="6"/>
  <c r="CF27" i="6"/>
  <c r="CE27" i="6"/>
  <c r="CD27" i="6"/>
  <c r="CC27" i="6"/>
  <c r="CB27" i="6"/>
  <c r="CA27" i="6"/>
  <c r="BZ27" i="6"/>
  <c r="BY27" i="6"/>
  <c r="BX27" i="6"/>
  <c r="BW27" i="6"/>
  <c r="BV27" i="6"/>
  <c r="BU27" i="6"/>
  <c r="BT27" i="6"/>
  <c r="BS27" i="6"/>
  <c r="BR27" i="6"/>
  <c r="BQ27" i="6"/>
  <c r="BP27" i="6"/>
  <c r="BO27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CP26" i="6"/>
  <c r="CO26" i="6"/>
  <c r="CN26" i="6"/>
  <c r="CM26" i="6"/>
  <c r="CL26" i="6"/>
  <c r="CK26" i="6"/>
  <c r="CJ26" i="6"/>
  <c r="CI26" i="6"/>
  <c r="CH26" i="6"/>
  <c r="CG26" i="6"/>
  <c r="CF26" i="6"/>
  <c r="CE26" i="6"/>
  <c r="CD26" i="6"/>
  <c r="CC26" i="6"/>
  <c r="CB26" i="6"/>
  <c r="CA26" i="6"/>
  <c r="BZ26" i="6"/>
  <c r="BY26" i="6"/>
  <c r="BX26" i="6"/>
  <c r="BW26" i="6"/>
  <c r="BV26" i="6"/>
  <c r="BU26" i="6"/>
  <c r="BT26" i="6"/>
  <c r="BS26" i="6"/>
  <c r="BR26" i="6"/>
  <c r="BQ26" i="6"/>
  <c r="BP26" i="6"/>
  <c r="BO26" i="6"/>
  <c r="BN26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CL25" i="6"/>
  <c r="CK25" i="6"/>
  <c r="CJ25" i="6"/>
  <c r="CI25" i="6"/>
  <c r="CH25" i="6"/>
  <c r="CG25" i="6"/>
  <c r="CF25" i="6"/>
  <c r="CE25" i="6"/>
  <c r="CD25" i="6"/>
  <c r="CC25" i="6"/>
  <c r="CB25" i="6"/>
  <c r="CA25" i="6"/>
  <c r="BZ25" i="6"/>
  <c r="BY25" i="6"/>
  <c r="BX25" i="6"/>
  <c r="BW25" i="6"/>
  <c r="BV25" i="6"/>
  <c r="BU25" i="6"/>
  <c r="BT25" i="6"/>
  <c r="BS25" i="6"/>
  <c r="BR25" i="6"/>
  <c r="BQ25" i="6"/>
  <c r="BP25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CH24" i="6"/>
  <c r="CG24" i="6"/>
  <c r="CF24" i="6"/>
  <c r="CE24" i="6"/>
  <c r="CD24" i="6"/>
  <c r="CC24" i="6"/>
  <c r="CB24" i="6"/>
  <c r="CA24" i="6"/>
  <c r="BZ24" i="6"/>
  <c r="BY24" i="6"/>
  <c r="BX24" i="6"/>
  <c r="BW24" i="6"/>
  <c r="BV24" i="6"/>
  <c r="BU24" i="6"/>
  <c r="BT24" i="6"/>
  <c r="BS24" i="6"/>
  <c r="BR24" i="6"/>
  <c r="BQ24" i="6"/>
  <c r="BP24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CD23" i="6"/>
  <c r="CC23" i="6"/>
  <c r="CB23" i="6"/>
  <c r="CA23" i="6"/>
  <c r="BZ23" i="6"/>
  <c r="BY23" i="6"/>
  <c r="BX23" i="6"/>
  <c r="BW23" i="6"/>
  <c r="BV23" i="6"/>
  <c r="BU23" i="6"/>
  <c r="BT23" i="6"/>
  <c r="BS23" i="6"/>
  <c r="BR23" i="6"/>
  <c r="BQ23" i="6"/>
  <c r="BP23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BZ22" i="6"/>
  <c r="BY22" i="6"/>
  <c r="BX22" i="6"/>
  <c r="BW22" i="6"/>
  <c r="BV22" i="6"/>
  <c r="BU22" i="6"/>
  <c r="BT22" i="6"/>
  <c r="BS22" i="6"/>
  <c r="BR22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BV21" i="6"/>
  <c r="BU21" i="6"/>
  <c r="BT21" i="6"/>
  <c r="BS21" i="6"/>
  <c r="BR21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BR20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R7" i="6"/>
  <c r="Q7" i="6"/>
  <c r="P7" i="6"/>
  <c r="O7" i="6"/>
  <c r="N7" i="6"/>
  <c r="M7" i="6"/>
  <c r="L7" i="6"/>
  <c r="K7" i="6"/>
  <c r="J7" i="6"/>
  <c r="I7" i="6"/>
  <c r="H7" i="6"/>
  <c r="G7" i="6"/>
  <c r="N6" i="6"/>
  <c r="M6" i="6"/>
  <c r="L6" i="6"/>
  <c r="K6" i="6"/>
  <c r="J6" i="6"/>
  <c r="I6" i="6"/>
  <c r="H6" i="6"/>
  <c r="G6" i="6"/>
  <c r="J5" i="6"/>
  <c r="I5" i="6"/>
  <c r="H5" i="6"/>
  <c r="G5" i="6"/>
  <c r="AC1353" i="5"/>
  <c r="AC1352" i="5"/>
  <c r="AC1351" i="5"/>
  <c r="AC1350" i="5"/>
  <c r="AC1349" i="5"/>
  <c r="AC1348" i="5"/>
  <c r="AC1347" i="5"/>
  <c r="AC1346" i="5"/>
  <c r="AC1345" i="5"/>
  <c r="AC1344" i="5"/>
  <c r="AC1343" i="5"/>
  <c r="AC1342" i="5"/>
  <c r="AC1341" i="5"/>
  <c r="AC1340" i="5"/>
  <c r="AC1339" i="5"/>
  <c r="AC1338" i="5"/>
  <c r="AC1337" i="5"/>
  <c r="AC1336" i="5"/>
  <c r="AC1335" i="5"/>
  <c r="AC1334" i="5"/>
  <c r="AC1333" i="5"/>
  <c r="AC1332" i="5"/>
  <c r="AC1331" i="5"/>
  <c r="AC1330" i="5"/>
  <c r="AC1329" i="5"/>
  <c r="AC1328" i="5"/>
  <c r="AC1327" i="5"/>
  <c r="AC1326" i="5"/>
  <c r="AC1325" i="5"/>
  <c r="AC1324" i="5"/>
  <c r="AC1323" i="5"/>
  <c r="AC1322" i="5"/>
  <c r="AC1321" i="5"/>
  <c r="AC1320" i="5"/>
  <c r="AC1319" i="5"/>
  <c r="AC1318" i="5"/>
  <c r="AC1317" i="5"/>
  <c r="AC1316" i="5"/>
  <c r="AC1315" i="5"/>
  <c r="AC1314" i="5"/>
  <c r="AC1313" i="5"/>
  <c r="AC1312" i="5"/>
  <c r="AC1311" i="5"/>
  <c r="AC1310" i="5"/>
  <c r="AC1309" i="5"/>
  <c r="AC1308" i="5"/>
  <c r="AC1307" i="5"/>
  <c r="AC1306" i="5"/>
  <c r="AC1305" i="5"/>
  <c r="AC1304" i="5"/>
  <c r="AC1303" i="5"/>
  <c r="AC1302" i="5"/>
  <c r="AC1301" i="5"/>
  <c r="AC1300" i="5"/>
  <c r="AC1299" i="5"/>
  <c r="AC1298" i="5"/>
  <c r="AC1297" i="5"/>
  <c r="AC1296" i="5"/>
  <c r="AC1295" i="5"/>
  <c r="AC1294" i="5"/>
  <c r="AC1293" i="5"/>
  <c r="AC1292" i="5"/>
  <c r="AC1291" i="5"/>
  <c r="AC1290" i="5"/>
  <c r="AC1289" i="5"/>
  <c r="AC1288" i="5"/>
  <c r="AC1287" i="5"/>
  <c r="AC1286" i="5"/>
  <c r="AC1285" i="5"/>
  <c r="AC1284" i="5"/>
  <c r="AC1283" i="5"/>
  <c r="AC1282" i="5"/>
  <c r="AC1281" i="5"/>
  <c r="AC1280" i="5"/>
  <c r="AC1279" i="5"/>
  <c r="AC1278" i="5"/>
  <c r="AC1277" i="5"/>
  <c r="AC1276" i="5"/>
  <c r="AC1275" i="5"/>
  <c r="AC1274" i="5"/>
  <c r="AC1273" i="5"/>
  <c r="AC1272" i="5"/>
  <c r="AC1271" i="5"/>
  <c r="AC1270" i="5"/>
  <c r="AC1269" i="5"/>
  <c r="AC1268" i="5"/>
  <c r="AC1267" i="5"/>
  <c r="AC1266" i="5"/>
  <c r="AC1265" i="5"/>
  <c r="AC1264" i="5"/>
  <c r="AC1263" i="5"/>
  <c r="AC1262" i="5"/>
  <c r="AC1261" i="5"/>
  <c r="AC1260" i="5"/>
  <c r="AC1259" i="5"/>
  <c r="AC1258" i="5"/>
  <c r="AC1257" i="5"/>
  <c r="AC1256" i="5"/>
  <c r="AC1255" i="5"/>
  <c r="AC1254" i="5"/>
  <c r="AC1253" i="5"/>
  <c r="AC1252" i="5"/>
  <c r="AC1251" i="5"/>
  <c r="AC1250" i="5"/>
  <c r="AC1249" i="5"/>
  <c r="AC1248" i="5"/>
  <c r="AC1247" i="5"/>
  <c r="AC1246" i="5"/>
  <c r="AC1245" i="5"/>
  <c r="AC1244" i="5"/>
  <c r="AC1243" i="5"/>
  <c r="AC1242" i="5"/>
  <c r="AC1241" i="5"/>
  <c r="AC1240" i="5"/>
  <c r="AC1239" i="5"/>
  <c r="AC1238" i="5"/>
  <c r="AC1237" i="5"/>
  <c r="AC1236" i="5"/>
  <c r="AC1235" i="5"/>
  <c r="AC1234" i="5"/>
  <c r="AC1233" i="5"/>
  <c r="AC1232" i="5"/>
  <c r="AC1231" i="5"/>
  <c r="AC1230" i="5"/>
  <c r="AC1229" i="5"/>
  <c r="AC1228" i="5"/>
  <c r="AC1227" i="5"/>
  <c r="AC1226" i="5"/>
  <c r="AC1225" i="5"/>
  <c r="AC1224" i="5"/>
  <c r="AC1223" i="5"/>
  <c r="AC1222" i="5"/>
  <c r="AC1221" i="5"/>
  <c r="AC1220" i="5"/>
  <c r="AC1219" i="5"/>
  <c r="AC1218" i="5"/>
  <c r="AC1217" i="5"/>
  <c r="AC1216" i="5"/>
  <c r="AC1215" i="5"/>
  <c r="AC1214" i="5"/>
  <c r="AC1213" i="5"/>
  <c r="AC1212" i="5"/>
  <c r="AC1211" i="5"/>
  <c r="AC1210" i="5"/>
  <c r="AC1209" i="5"/>
  <c r="AC1208" i="5"/>
  <c r="AC1207" i="5"/>
  <c r="AC1206" i="5"/>
  <c r="AC1205" i="5"/>
  <c r="AC1204" i="5"/>
  <c r="AC1203" i="5"/>
  <c r="AC1202" i="5"/>
  <c r="AC1201" i="5"/>
  <c r="AC1200" i="5"/>
  <c r="AC1199" i="5"/>
  <c r="AC1198" i="5"/>
  <c r="AC1197" i="5"/>
  <c r="AC1196" i="5"/>
  <c r="AC1195" i="5"/>
  <c r="AC1194" i="5"/>
  <c r="AC1193" i="5"/>
  <c r="AC1192" i="5"/>
  <c r="AC1191" i="5"/>
  <c r="AC1190" i="5"/>
  <c r="AC1189" i="5"/>
  <c r="AC1188" i="5"/>
  <c r="AC1187" i="5"/>
  <c r="AC1186" i="5"/>
  <c r="AC1185" i="5"/>
  <c r="AC1184" i="5"/>
  <c r="AC1183" i="5"/>
  <c r="AC1182" i="5"/>
  <c r="AC1181" i="5"/>
  <c r="AC1180" i="5"/>
  <c r="AC1179" i="5"/>
  <c r="AC1178" i="5"/>
  <c r="AC1177" i="5"/>
  <c r="AC1176" i="5"/>
  <c r="AC1175" i="5"/>
  <c r="AC1174" i="5"/>
  <c r="AC1173" i="5"/>
  <c r="AC1172" i="5"/>
  <c r="AC1171" i="5"/>
  <c r="AC1170" i="5"/>
  <c r="AC1169" i="5"/>
  <c r="AC1168" i="5"/>
  <c r="AC1167" i="5"/>
  <c r="AC1166" i="5"/>
  <c r="AC1165" i="5"/>
  <c r="AC1164" i="5"/>
  <c r="AC1163" i="5"/>
  <c r="AC1162" i="5"/>
  <c r="AC1161" i="5"/>
  <c r="AC1160" i="5"/>
  <c r="AC1159" i="5"/>
  <c r="AC1158" i="5"/>
  <c r="AC1157" i="5"/>
  <c r="AC1156" i="5"/>
  <c r="AC1155" i="5"/>
  <c r="AC1154" i="5"/>
  <c r="AC1153" i="5"/>
  <c r="AC1152" i="5"/>
  <c r="AC1151" i="5"/>
  <c r="AC1150" i="5"/>
  <c r="AC1149" i="5"/>
  <c r="AC1148" i="5"/>
  <c r="AC1147" i="5"/>
  <c r="AC1146" i="5"/>
  <c r="AC1145" i="5"/>
  <c r="AC1144" i="5"/>
  <c r="AC1143" i="5"/>
  <c r="AC1142" i="5"/>
  <c r="AC1141" i="5"/>
  <c r="AC1140" i="5"/>
  <c r="AC1139" i="5"/>
  <c r="AC1138" i="5"/>
  <c r="AC1137" i="5"/>
  <c r="AC1136" i="5"/>
  <c r="AC1135" i="5"/>
  <c r="AC1134" i="5"/>
  <c r="AC1133" i="5"/>
  <c r="AC1132" i="5"/>
  <c r="AC1131" i="5"/>
  <c r="AC1130" i="5"/>
  <c r="AC1129" i="5"/>
  <c r="AC1128" i="5"/>
  <c r="AC1127" i="5"/>
  <c r="AC1126" i="5"/>
  <c r="AC1125" i="5"/>
  <c r="AC1124" i="5"/>
  <c r="AC1123" i="5"/>
  <c r="AC1122" i="5"/>
  <c r="AC1121" i="5"/>
  <c r="AC1120" i="5"/>
  <c r="AC1119" i="5"/>
  <c r="AC1118" i="5"/>
  <c r="AC1117" i="5"/>
  <c r="AC1116" i="5"/>
  <c r="AC1115" i="5"/>
  <c r="AC1114" i="5"/>
  <c r="AC1113" i="5"/>
  <c r="AC1112" i="5"/>
  <c r="AC1111" i="5"/>
  <c r="AC1110" i="5"/>
  <c r="AC1109" i="5"/>
  <c r="AC1108" i="5"/>
  <c r="AC1107" i="5"/>
  <c r="AC1106" i="5"/>
  <c r="AC1105" i="5"/>
  <c r="AC1104" i="5"/>
  <c r="AC1103" i="5"/>
  <c r="AC1102" i="5"/>
  <c r="AC1101" i="5"/>
  <c r="AC1100" i="5"/>
  <c r="AC1099" i="5"/>
  <c r="AC1098" i="5"/>
  <c r="AC1097" i="5"/>
  <c r="AC1096" i="5"/>
  <c r="AC1095" i="5"/>
  <c r="AC1094" i="5"/>
  <c r="AC1093" i="5"/>
  <c r="AC1092" i="5"/>
  <c r="AC1091" i="5"/>
  <c r="AC1090" i="5"/>
  <c r="AC1089" i="5"/>
  <c r="AC1088" i="5"/>
  <c r="AC1087" i="5"/>
  <c r="AC1086" i="5"/>
  <c r="AC1085" i="5"/>
  <c r="AC1084" i="5"/>
  <c r="AC1083" i="5"/>
  <c r="AC1082" i="5"/>
  <c r="AC1081" i="5"/>
  <c r="AC1080" i="5"/>
  <c r="AC1079" i="5"/>
  <c r="AC1078" i="5"/>
  <c r="AC1077" i="5"/>
  <c r="AC1076" i="5"/>
  <c r="AC1075" i="5"/>
  <c r="AC1074" i="5"/>
  <c r="AC1073" i="5"/>
  <c r="AC1072" i="5"/>
  <c r="AC1071" i="5"/>
  <c r="AC1070" i="5"/>
  <c r="AC1069" i="5"/>
  <c r="AC1068" i="5"/>
  <c r="AC1067" i="5"/>
  <c r="AC1066" i="5"/>
  <c r="AC1065" i="5"/>
  <c r="AC1064" i="5"/>
  <c r="AC1063" i="5"/>
  <c r="AC1062" i="5"/>
  <c r="AC1061" i="5"/>
  <c r="AC1060" i="5"/>
  <c r="AC1059" i="5"/>
  <c r="AC1058" i="5"/>
  <c r="AC1057" i="5"/>
  <c r="AC1056" i="5"/>
  <c r="AC1055" i="5"/>
  <c r="AC1054" i="5"/>
  <c r="AC1053" i="5"/>
  <c r="AC1052" i="5"/>
  <c r="AC1051" i="5"/>
  <c r="AC1050" i="5"/>
  <c r="AC1049" i="5"/>
  <c r="AC1048" i="5"/>
  <c r="AC1047" i="5"/>
  <c r="AC1046" i="5"/>
  <c r="AC1045" i="5"/>
  <c r="AC1044" i="5"/>
  <c r="AC1043" i="5"/>
  <c r="AC1042" i="5"/>
  <c r="AC1041" i="5"/>
  <c r="AC1040" i="5"/>
  <c r="AC1039" i="5"/>
  <c r="AC1038" i="5"/>
  <c r="AC1037" i="5"/>
  <c r="AC1036" i="5"/>
  <c r="AC1035" i="5"/>
  <c r="AC1034" i="5"/>
  <c r="AC1033" i="5"/>
  <c r="AC1032" i="5"/>
  <c r="AC1031" i="5"/>
  <c r="AC1030" i="5"/>
  <c r="AC1029" i="5"/>
  <c r="AC1028" i="5"/>
  <c r="AC1027" i="5"/>
  <c r="AC1026" i="5"/>
  <c r="AC1025" i="5"/>
  <c r="AC1024" i="5"/>
  <c r="AC1023" i="5"/>
  <c r="AC1022" i="5"/>
  <c r="AC1021" i="5"/>
  <c r="AC1020" i="5"/>
  <c r="AC1019" i="5"/>
  <c r="AC1018" i="5"/>
  <c r="AC1017" i="5"/>
  <c r="AC1016" i="5"/>
  <c r="AC1015" i="5"/>
  <c r="AC1014" i="5"/>
  <c r="AC1013" i="5"/>
  <c r="AC1012" i="5"/>
  <c r="AC1011" i="5"/>
  <c r="AC1010" i="5"/>
  <c r="AC1009" i="5"/>
  <c r="AC1008" i="5"/>
  <c r="AC1007" i="5"/>
  <c r="AC1006" i="5"/>
  <c r="AC1005" i="5"/>
  <c r="AC1004" i="5"/>
  <c r="AC1003" i="5"/>
  <c r="AC1002" i="5"/>
  <c r="AC1001" i="5"/>
  <c r="AC1000" i="5"/>
  <c r="AC999" i="5"/>
  <c r="AC998" i="5"/>
  <c r="AC997" i="5"/>
  <c r="AC996" i="5"/>
  <c r="AC995" i="5"/>
  <c r="AC994" i="5"/>
  <c r="AC993" i="5"/>
  <c r="AC992" i="5"/>
  <c r="AC991" i="5"/>
  <c r="AC990" i="5"/>
  <c r="AC989" i="5"/>
  <c r="AC988" i="5"/>
  <c r="AC987" i="5"/>
  <c r="AC986" i="5"/>
  <c r="AC985" i="5"/>
  <c r="AC984" i="5"/>
  <c r="AC983" i="5"/>
  <c r="AC982" i="5"/>
  <c r="AC981" i="5"/>
  <c r="AC980" i="5"/>
  <c r="AC979" i="5"/>
  <c r="AC978" i="5"/>
  <c r="AC977" i="5"/>
  <c r="AC976" i="5"/>
  <c r="AC975" i="5"/>
  <c r="AC974" i="5"/>
  <c r="AC973" i="5"/>
  <c r="AC972" i="5"/>
  <c r="AC971" i="5"/>
  <c r="AC970" i="5"/>
  <c r="AC969" i="5"/>
  <c r="AC968" i="5"/>
  <c r="AC967" i="5"/>
  <c r="AC966" i="5"/>
  <c r="AC965" i="5"/>
  <c r="AC964" i="5"/>
  <c r="AC963" i="5"/>
  <c r="AC962" i="5"/>
  <c r="AC961" i="5"/>
  <c r="AC960" i="5"/>
  <c r="AC959" i="5"/>
  <c r="AC958" i="5"/>
  <c r="AC957" i="5"/>
  <c r="AC956" i="5"/>
  <c r="AC955" i="5"/>
  <c r="AC954" i="5"/>
  <c r="AC953" i="5"/>
  <c r="AC952" i="5"/>
  <c r="AC951" i="5"/>
  <c r="AC950" i="5"/>
  <c r="AC949" i="5"/>
  <c r="AC948" i="5"/>
  <c r="AC947" i="5"/>
  <c r="AC946" i="5"/>
  <c r="AC945" i="5"/>
  <c r="AC944" i="5"/>
  <c r="AC943" i="5"/>
  <c r="AC942" i="5"/>
  <c r="AC941" i="5"/>
  <c r="AC940" i="5"/>
  <c r="AC939" i="5"/>
  <c r="AC938" i="5"/>
  <c r="AC937" i="5"/>
  <c r="AC936" i="5"/>
  <c r="AC935" i="5"/>
  <c r="AC934" i="5"/>
  <c r="AC933" i="5"/>
  <c r="AC932" i="5"/>
  <c r="AC931" i="5"/>
  <c r="AC930" i="5"/>
  <c r="AC929" i="5"/>
  <c r="AC928" i="5"/>
  <c r="AC927" i="5"/>
  <c r="AC926" i="5"/>
  <c r="AC925" i="5"/>
  <c r="AC924" i="5"/>
  <c r="AC923" i="5"/>
  <c r="AC922" i="5"/>
  <c r="AC921" i="5"/>
  <c r="AC920" i="5"/>
  <c r="AC919" i="5"/>
  <c r="AC918" i="5"/>
  <c r="AC917" i="5"/>
  <c r="AC916" i="5"/>
  <c r="AC915" i="5"/>
  <c r="AC914" i="5"/>
  <c r="AC913" i="5"/>
  <c r="AC912" i="5"/>
  <c r="AC911" i="5"/>
  <c r="AC910" i="5"/>
  <c r="AC909" i="5"/>
  <c r="AC908" i="5"/>
  <c r="AC907" i="5"/>
  <c r="AC906" i="5"/>
  <c r="AC905" i="5"/>
  <c r="AC904" i="5"/>
  <c r="AC903" i="5"/>
  <c r="AC902" i="5"/>
  <c r="AC901" i="5"/>
  <c r="AC900" i="5"/>
  <c r="AC899" i="5"/>
  <c r="AC898" i="5"/>
  <c r="AC897" i="5"/>
  <c r="AC896" i="5"/>
  <c r="AC895" i="5"/>
  <c r="AC894" i="5"/>
  <c r="AC893" i="5"/>
  <c r="AC892" i="5"/>
  <c r="AC891" i="5"/>
  <c r="AC890" i="5"/>
  <c r="AC889" i="5"/>
  <c r="AC888" i="5"/>
  <c r="AC887" i="5"/>
  <c r="AC886" i="5"/>
  <c r="AC885" i="5"/>
  <c r="AC884" i="5"/>
  <c r="AC883" i="5"/>
  <c r="AC882" i="5"/>
  <c r="AC881" i="5"/>
  <c r="AC880" i="5"/>
  <c r="AC879" i="5"/>
  <c r="AC878" i="5"/>
  <c r="AC877" i="5"/>
  <c r="AC876" i="5"/>
  <c r="AC875" i="5"/>
  <c r="AC874" i="5"/>
  <c r="AC873" i="5"/>
  <c r="AC872" i="5"/>
  <c r="AC871" i="5"/>
  <c r="AC870" i="5"/>
  <c r="AC869" i="5"/>
  <c r="AC868" i="5"/>
  <c r="AC867" i="5"/>
  <c r="AC866" i="5"/>
  <c r="AC865" i="5"/>
  <c r="AC864" i="5"/>
  <c r="AC863" i="5"/>
  <c r="AC862" i="5"/>
  <c r="AC861" i="5"/>
  <c r="AC860" i="5"/>
  <c r="AC859" i="5"/>
  <c r="AC858" i="5"/>
  <c r="AC857" i="5"/>
  <c r="AC856" i="5"/>
  <c r="AC855" i="5"/>
  <c r="AC854" i="5"/>
  <c r="AC853" i="5"/>
  <c r="AC852" i="5"/>
  <c r="AC851" i="5"/>
  <c r="AC850" i="5"/>
  <c r="AC849" i="5"/>
  <c r="AC848" i="5"/>
  <c r="AC847" i="5"/>
  <c r="AC846" i="5"/>
  <c r="AC845" i="5"/>
  <c r="AC844" i="5"/>
  <c r="AC843" i="5"/>
  <c r="AC842" i="5"/>
  <c r="AC841" i="5"/>
  <c r="AC840" i="5"/>
  <c r="AC839" i="5"/>
  <c r="AC838" i="5"/>
  <c r="AC837" i="5"/>
  <c r="AC836" i="5"/>
  <c r="AC835" i="5"/>
  <c r="AC834" i="5"/>
  <c r="AC833" i="5"/>
  <c r="AC832" i="5"/>
  <c r="AC831" i="5"/>
  <c r="AC830" i="5"/>
  <c r="AC829" i="5"/>
  <c r="AC828" i="5"/>
  <c r="AC827" i="5"/>
  <c r="AC826" i="5"/>
  <c r="AC825" i="5"/>
  <c r="AC824" i="5"/>
  <c r="AC823" i="5"/>
  <c r="AC822" i="5"/>
  <c r="AC821" i="5"/>
  <c r="AC820" i="5"/>
  <c r="AC819" i="5"/>
  <c r="AC818" i="5"/>
  <c r="AC817" i="5"/>
  <c r="AC816" i="5"/>
  <c r="AC815" i="5"/>
  <c r="AC814" i="5"/>
  <c r="AC813" i="5"/>
  <c r="AC812" i="5"/>
  <c r="AC811" i="5"/>
  <c r="AC810" i="5"/>
  <c r="AC809" i="5"/>
  <c r="AC808" i="5"/>
  <c r="AC807" i="5"/>
  <c r="AC806" i="5"/>
  <c r="AC805" i="5"/>
  <c r="AC804" i="5"/>
  <c r="AC803" i="5"/>
  <c r="AC802" i="5"/>
  <c r="AC801" i="5"/>
  <c r="AC800" i="5"/>
  <c r="AC799" i="5"/>
  <c r="AC798" i="5"/>
  <c r="AC797" i="5"/>
  <c r="AC796" i="5"/>
  <c r="AC795" i="5"/>
  <c r="AC794" i="5"/>
  <c r="AC793" i="5"/>
  <c r="AC792" i="5"/>
  <c r="AC791" i="5"/>
  <c r="AC790" i="5"/>
  <c r="AC789" i="5"/>
  <c r="AC788" i="5"/>
  <c r="AC787" i="5"/>
  <c r="AC786" i="5"/>
  <c r="AC785" i="5"/>
  <c r="AC784" i="5"/>
  <c r="AC783" i="5"/>
  <c r="AC782" i="5"/>
  <c r="AC781" i="5"/>
  <c r="AC780" i="5"/>
  <c r="AC779" i="5"/>
  <c r="AC778" i="5"/>
  <c r="AC777" i="5"/>
  <c r="AC776" i="5"/>
  <c r="AC775" i="5"/>
  <c r="AC774" i="5"/>
  <c r="AC773" i="5"/>
  <c r="AC772" i="5"/>
  <c r="AC771" i="5"/>
  <c r="AC770" i="5"/>
  <c r="AC769" i="5"/>
  <c r="AC768" i="5"/>
  <c r="AC767" i="5"/>
  <c r="AC766" i="5"/>
  <c r="AC765" i="5"/>
  <c r="AC764" i="5"/>
  <c r="AC763" i="5"/>
  <c r="AC762" i="5"/>
  <c r="AC761" i="5"/>
  <c r="AC760" i="5"/>
  <c r="AC759" i="5"/>
  <c r="AC758" i="5"/>
  <c r="AC757" i="5"/>
  <c r="AC756" i="5"/>
  <c r="AC755" i="5"/>
  <c r="AC754" i="5"/>
  <c r="AC753" i="5"/>
  <c r="AC752" i="5"/>
  <c r="AC751" i="5"/>
  <c r="AC750" i="5"/>
  <c r="AC749" i="5"/>
  <c r="AC748" i="5"/>
  <c r="AC747" i="5"/>
  <c r="AC746" i="5"/>
  <c r="AC745" i="5"/>
  <c r="AC744" i="5"/>
  <c r="AC743" i="5"/>
  <c r="AC742" i="5"/>
  <c r="AC741" i="5"/>
  <c r="AC740" i="5"/>
  <c r="AC739" i="5"/>
  <c r="AC738" i="5"/>
  <c r="AC737" i="5"/>
  <c r="AC736" i="5"/>
  <c r="AC735" i="5"/>
  <c r="AC734" i="5"/>
  <c r="AC733" i="5"/>
  <c r="AC732" i="5"/>
  <c r="AC731" i="5"/>
  <c r="AC730" i="5"/>
  <c r="AC729" i="5"/>
  <c r="AC728" i="5"/>
  <c r="AC727" i="5"/>
  <c r="AC726" i="5"/>
  <c r="AC725" i="5"/>
  <c r="AC724" i="5"/>
  <c r="AC723" i="5"/>
  <c r="AC722" i="5"/>
  <c r="AC721" i="5"/>
  <c r="AC720" i="5"/>
  <c r="AC719" i="5"/>
  <c r="AC718" i="5"/>
  <c r="AC717" i="5"/>
  <c r="AC716" i="5"/>
  <c r="AC715" i="5"/>
  <c r="AC714" i="5"/>
  <c r="AC713" i="5"/>
  <c r="AC712" i="5"/>
  <c r="AC711" i="5"/>
  <c r="AC710" i="5"/>
  <c r="AC709" i="5"/>
  <c r="AC708" i="5"/>
  <c r="AC707" i="5"/>
  <c r="AC706" i="5"/>
  <c r="AC705" i="5"/>
  <c r="AC704" i="5"/>
  <c r="AC703" i="5"/>
  <c r="AC702" i="5"/>
  <c r="AC701" i="5"/>
  <c r="AC700" i="5"/>
  <c r="AC699" i="5"/>
  <c r="AC698" i="5"/>
  <c r="AC697" i="5"/>
  <c r="AC696" i="5"/>
  <c r="AC695" i="5"/>
  <c r="AC694" i="5"/>
  <c r="AC693" i="5"/>
  <c r="AC692" i="5"/>
  <c r="AC691" i="5"/>
  <c r="AC690" i="5"/>
  <c r="AC689" i="5"/>
  <c r="AC688" i="5"/>
  <c r="AC687" i="5"/>
  <c r="AC686" i="5"/>
  <c r="AC685" i="5"/>
  <c r="AC684" i="5"/>
  <c r="AC683" i="5"/>
  <c r="AC682" i="5"/>
  <c r="AC681" i="5"/>
  <c r="AC680" i="5"/>
  <c r="AC679" i="5"/>
  <c r="AC678" i="5"/>
  <c r="AC677" i="5"/>
  <c r="AC676" i="5"/>
  <c r="AC675" i="5"/>
  <c r="AC674" i="5"/>
  <c r="AC673" i="5"/>
  <c r="AC672" i="5"/>
  <c r="AC671" i="5"/>
  <c r="AC670" i="5"/>
  <c r="AC669" i="5"/>
  <c r="AC668" i="5"/>
  <c r="AC667" i="5"/>
  <c r="AC666" i="5"/>
  <c r="AC665" i="5"/>
  <c r="AC664" i="5"/>
  <c r="AC663" i="5"/>
  <c r="AC662" i="5"/>
  <c r="AC661" i="5"/>
  <c r="AC660" i="5"/>
  <c r="AC659" i="5"/>
  <c r="AC658" i="5"/>
  <c r="AC657" i="5"/>
  <c r="AC656" i="5"/>
  <c r="AC655" i="5"/>
  <c r="AC654" i="5"/>
  <c r="AC653" i="5"/>
  <c r="AC652" i="5"/>
  <c r="AC651" i="5"/>
  <c r="AC650" i="5"/>
  <c r="AC649" i="5"/>
  <c r="AC648" i="5"/>
  <c r="AC647" i="5"/>
  <c r="AC646" i="5"/>
  <c r="AC645" i="5"/>
  <c r="AC644" i="5"/>
  <c r="AC643" i="5"/>
  <c r="AC642" i="5"/>
  <c r="AC641" i="5"/>
  <c r="AC640" i="5"/>
  <c r="AC639" i="5"/>
  <c r="AC638" i="5"/>
  <c r="AC637" i="5"/>
  <c r="AC636" i="5"/>
  <c r="AC635" i="5"/>
  <c r="AC634" i="5"/>
  <c r="AC633" i="5"/>
  <c r="AC632" i="5"/>
  <c r="AC631" i="5"/>
  <c r="AC630" i="5"/>
  <c r="AC629" i="5"/>
  <c r="AC628" i="5"/>
  <c r="AC627" i="5"/>
  <c r="AC626" i="5"/>
  <c r="AC625" i="5"/>
  <c r="AC624" i="5"/>
  <c r="AC623" i="5"/>
  <c r="AC622" i="5"/>
  <c r="AC621" i="5"/>
  <c r="AC620" i="5"/>
  <c r="AC619" i="5"/>
  <c r="AC618" i="5"/>
  <c r="AC617" i="5"/>
  <c r="AC616" i="5"/>
  <c r="AC615" i="5"/>
  <c r="AC614" i="5"/>
  <c r="AC613" i="5"/>
  <c r="AC612" i="5"/>
  <c r="AC611" i="5"/>
  <c r="AC610" i="5"/>
  <c r="AC609" i="5"/>
  <c r="AC608" i="5"/>
  <c r="AC607" i="5"/>
  <c r="AC606" i="5"/>
  <c r="AC605" i="5"/>
  <c r="AC604" i="5"/>
  <c r="AC603" i="5"/>
  <c r="AC602" i="5"/>
  <c r="AC601" i="5"/>
  <c r="AC600" i="5"/>
  <c r="AC599" i="5"/>
  <c r="AC598" i="5"/>
  <c r="AC597" i="5"/>
  <c r="AC596" i="5"/>
  <c r="AC595" i="5"/>
  <c r="AC594" i="5"/>
  <c r="AC593" i="5"/>
  <c r="AC592" i="5"/>
  <c r="AC591" i="5"/>
  <c r="AC590" i="5"/>
  <c r="AC589" i="5"/>
  <c r="AC588" i="5"/>
  <c r="AC587" i="5"/>
  <c r="AC586" i="5"/>
  <c r="AC585" i="5"/>
  <c r="AC584" i="5"/>
  <c r="AC583" i="5"/>
  <c r="AC582" i="5"/>
  <c r="AC581" i="5"/>
  <c r="AC580" i="5"/>
  <c r="AC579" i="5"/>
  <c r="AC578" i="5"/>
  <c r="AC577" i="5"/>
  <c r="AC576" i="5"/>
  <c r="AC575" i="5"/>
  <c r="AC574" i="5"/>
  <c r="AC573" i="5"/>
  <c r="AC572" i="5"/>
  <c r="AC571" i="5"/>
  <c r="AC570" i="5"/>
  <c r="AC569" i="5"/>
  <c r="AC568" i="5"/>
  <c r="AC567" i="5"/>
  <c r="AC566" i="5"/>
  <c r="AC565" i="5"/>
  <c r="AC564" i="5"/>
  <c r="AC563" i="5"/>
  <c r="AC562" i="5"/>
  <c r="AC561" i="5"/>
  <c r="AC560" i="5"/>
  <c r="AC559" i="5"/>
  <c r="AC558" i="5"/>
  <c r="AC557" i="5"/>
  <c r="AC556" i="5"/>
  <c r="AC555" i="5"/>
  <c r="AC554" i="5"/>
  <c r="AC553" i="5"/>
  <c r="AC552" i="5"/>
  <c r="AC551" i="5"/>
  <c r="AC550" i="5"/>
  <c r="AC549" i="5"/>
  <c r="AC548" i="5"/>
  <c r="AC547" i="5"/>
  <c r="AC546" i="5"/>
  <c r="AC545" i="5"/>
  <c r="AC544" i="5"/>
  <c r="AC543" i="5"/>
  <c r="AC542" i="5"/>
  <c r="AC541" i="5"/>
  <c r="AC540" i="5"/>
  <c r="AC539" i="5"/>
  <c r="AC538" i="5"/>
  <c r="AC537" i="5"/>
  <c r="AC536" i="5"/>
  <c r="AC535" i="5"/>
  <c r="AC534" i="5"/>
  <c r="AC533" i="5"/>
  <c r="AC532" i="5"/>
  <c r="AC531" i="5"/>
  <c r="AC530" i="5"/>
  <c r="AC529" i="5"/>
  <c r="AC528" i="5"/>
  <c r="AC527" i="5"/>
  <c r="AC526" i="5"/>
  <c r="AC525" i="5"/>
  <c r="AC524" i="5"/>
  <c r="AC523" i="5"/>
  <c r="AC522" i="5"/>
  <c r="AC521" i="5"/>
  <c r="AC520" i="5"/>
  <c r="AC519" i="5"/>
  <c r="AC518" i="5"/>
  <c r="AC517" i="5"/>
  <c r="AC516" i="5"/>
  <c r="AC515" i="5"/>
  <c r="AC514" i="5"/>
  <c r="AC513" i="5"/>
  <c r="AC512" i="5"/>
  <c r="AC511" i="5"/>
  <c r="AC510" i="5"/>
  <c r="AC509" i="5"/>
  <c r="AC508" i="5"/>
  <c r="AC507" i="5"/>
  <c r="AC506" i="5"/>
  <c r="AC505" i="5"/>
  <c r="AC504" i="5"/>
  <c r="AC503" i="5"/>
  <c r="AC502" i="5"/>
  <c r="AC501" i="5"/>
  <c r="AC500" i="5"/>
  <c r="AC499" i="5"/>
  <c r="AC498" i="5"/>
  <c r="AC497" i="5"/>
  <c r="AC496" i="5"/>
  <c r="AC495" i="5"/>
  <c r="AC494" i="5"/>
  <c r="AC493" i="5"/>
  <c r="AC492" i="5"/>
  <c r="AC491" i="5"/>
  <c r="AC490" i="5"/>
  <c r="AC489" i="5"/>
  <c r="AC488" i="5"/>
  <c r="AC487" i="5"/>
  <c r="AC486" i="5"/>
  <c r="AC485" i="5"/>
  <c r="AC484" i="5"/>
  <c r="AC483" i="5"/>
  <c r="AC482" i="5"/>
  <c r="AC481" i="5"/>
  <c r="AC480" i="5"/>
  <c r="AC479" i="5"/>
  <c r="AC478" i="5"/>
  <c r="AC477" i="5"/>
  <c r="AC476" i="5"/>
  <c r="AC475" i="5"/>
  <c r="AC474" i="5"/>
  <c r="AC473" i="5"/>
  <c r="AC472" i="5"/>
  <c r="AC471" i="5"/>
  <c r="AC470" i="5"/>
  <c r="AC469" i="5"/>
  <c r="AC468" i="5"/>
  <c r="AC467" i="5"/>
  <c r="AC466" i="5"/>
  <c r="AC465" i="5"/>
  <c r="AC464" i="5"/>
  <c r="AC463" i="5"/>
  <c r="AC462" i="5"/>
  <c r="AC461" i="5"/>
  <c r="AC460" i="5"/>
  <c r="AC459" i="5"/>
  <c r="AC458" i="5"/>
  <c r="AC457" i="5"/>
  <c r="AC456" i="5"/>
  <c r="AC455" i="5"/>
  <c r="AC454" i="5"/>
  <c r="AC453" i="5"/>
  <c r="AC452" i="5"/>
  <c r="AC451" i="5"/>
  <c r="AC450" i="5"/>
  <c r="AC449" i="5"/>
  <c r="AC448" i="5"/>
  <c r="AC447" i="5"/>
  <c r="AC446" i="5"/>
  <c r="AC445" i="5"/>
  <c r="AC444" i="5"/>
  <c r="AC443" i="5"/>
  <c r="AC442" i="5"/>
  <c r="AC441" i="5"/>
  <c r="AC440" i="5"/>
  <c r="AC439" i="5"/>
  <c r="AC438" i="5"/>
  <c r="AC437" i="5"/>
  <c r="AC436" i="5"/>
  <c r="AC435" i="5"/>
  <c r="AC434" i="5"/>
  <c r="AC433" i="5"/>
  <c r="AC432" i="5"/>
  <c r="AC431" i="5"/>
  <c r="AC430" i="5"/>
  <c r="AC429" i="5"/>
  <c r="AC428" i="5"/>
  <c r="AC427" i="5"/>
  <c r="AC426" i="5"/>
  <c r="AC425" i="5"/>
  <c r="AC424" i="5"/>
  <c r="AC423" i="5"/>
  <c r="AC422" i="5"/>
  <c r="AC421" i="5"/>
  <c r="AC420" i="5"/>
  <c r="AC419" i="5"/>
  <c r="AC418" i="5"/>
  <c r="AC417" i="5"/>
  <c r="AC416" i="5"/>
  <c r="AC415" i="5"/>
  <c r="AC414" i="5"/>
  <c r="AC413" i="5"/>
  <c r="AC412" i="5"/>
  <c r="AC411" i="5"/>
  <c r="AC410" i="5"/>
  <c r="AC409" i="5"/>
  <c r="AC408" i="5"/>
  <c r="AC407" i="5"/>
  <c r="AC406" i="5"/>
  <c r="AC405" i="5"/>
  <c r="AC404" i="5"/>
  <c r="AC403" i="5"/>
  <c r="AC402" i="5"/>
  <c r="AC401" i="5"/>
  <c r="AC400" i="5"/>
  <c r="AC399" i="5"/>
  <c r="AC398" i="5"/>
  <c r="AC397" i="5"/>
  <c r="AC396" i="5"/>
  <c r="AC395" i="5"/>
  <c r="AC394" i="5"/>
  <c r="AC393" i="5"/>
  <c r="AC392" i="5"/>
  <c r="AC391" i="5"/>
  <c r="AC390" i="5"/>
  <c r="AC389" i="5"/>
  <c r="AC388" i="5"/>
  <c r="AC387" i="5"/>
  <c r="AC386" i="5"/>
  <c r="AC385" i="5"/>
  <c r="AC384" i="5"/>
  <c r="AC383" i="5"/>
  <c r="AC382" i="5"/>
  <c r="AC381" i="5"/>
  <c r="AC380" i="5"/>
  <c r="AC379" i="5"/>
  <c r="AC378" i="5"/>
  <c r="AC377" i="5"/>
  <c r="AC376" i="5"/>
  <c r="AC375" i="5"/>
  <c r="AC374" i="5"/>
  <c r="AC373" i="5"/>
  <c r="AC372" i="5"/>
  <c r="AC371" i="5"/>
  <c r="AC370" i="5"/>
  <c r="AC369" i="5"/>
  <c r="AC368" i="5"/>
  <c r="AC367" i="5"/>
  <c r="AC366" i="5"/>
  <c r="AC365" i="5"/>
  <c r="AC364" i="5"/>
  <c r="AC363" i="5"/>
  <c r="AC362" i="5"/>
  <c r="AC361" i="5"/>
  <c r="AC360" i="5"/>
  <c r="AC359" i="5"/>
  <c r="AC358" i="5"/>
  <c r="AC357" i="5"/>
  <c r="AC356" i="5"/>
  <c r="AC355" i="5"/>
  <c r="AC354" i="5"/>
  <c r="AC353" i="5"/>
  <c r="AC352" i="5"/>
  <c r="AC351" i="5"/>
  <c r="AC350" i="5"/>
  <c r="AC349" i="5"/>
  <c r="AC348" i="5"/>
  <c r="AC347" i="5"/>
  <c r="AC346" i="5"/>
  <c r="AC345" i="5"/>
  <c r="AC344" i="5"/>
  <c r="AC343" i="5"/>
  <c r="AC342" i="5"/>
  <c r="AC341" i="5"/>
  <c r="AC340" i="5"/>
  <c r="AC339" i="5"/>
  <c r="AC338" i="5"/>
  <c r="AC337" i="5"/>
  <c r="AC336" i="5"/>
  <c r="AC335" i="5"/>
  <c r="AC334" i="5"/>
  <c r="AC333" i="5"/>
  <c r="AC332" i="5"/>
  <c r="AC331" i="5"/>
  <c r="AC330" i="5"/>
  <c r="AC329" i="5"/>
  <c r="AC328" i="5"/>
  <c r="AC327" i="5"/>
  <c r="AC326" i="5"/>
  <c r="AC325" i="5"/>
  <c r="AC324" i="5"/>
  <c r="AC323" i="5"/>
  <c r="AC322" i="5"/>
  <c r="AC321" i="5"/>
  <c r="AC320" i="5"/>
  <c r="AC319" i="5"/>
  <c r="AC318" i="5"/>
  <c r="AC317" i="5"/>
  <c r="AC316" i="5"/>
  <c r="AC315" i="5"/>
  <c r="AC314" i="5"/>
  <c r="AC313" i="5"/>
  <c r="AC312" i="5"/>
  <c r="AC311" i="5"/>
  <c r="AC310" i="5"/>
  <c r="AC309" i="5"/>
  <c r="AC308" i="5"/>
  <c r="AC307" i="5"/>
  <c r="AC306" i="5"/>
  <c r="AC305" i="5"/>
  <c r="AC304" i="5"/>
  <c r="AC303" i="5"/>
  <c r="AC302" i="5"/>
  <c r="AC301" i="5"/>
  <c r="AC300" i="5"/>
  <c r="AC299" i="5"/>
  <c r="AC298" i="5"/>
  <c r="AC297" i="5"/>
  <c r="AC296" i="5"/>
  <c r="AC295" i="5"/>
  <c r="AC294" i="5"/>
  <c r="AC293" i="5"/>
  <c r="AC292" i="5"/>
  <c r="AC291" i="5"/>
  <c r="AC290" i="5"/>
  <c r="AC289" i="5"/>
  <c r="AC288" i="5"/>
  <c r="AC287" i="5"/>
  <c r="AC286" i="5"/>
  <c r="AC285" i="5"/>
  <c r="AC284" i="5"/>
  <c r="AC283" i="5"/>
  <c r="AC282" i="5"/>
  <c r="AC281" i="5"/>
  <c r="AC280" i="5"/>
  <c r="AC279" i="5"/>
  <c r="AC278" i="5"/>
  <c r="AC277" i="5"/>
  <c r="AC276" i="5"/>
  <c r="AC275" i="5"/>
  <c r="AC274" i="5"/>
  <c r="AC273" i="5"/>
  <c r="AC272" i="5"/>
  <c r="AC271" i="5"/>
  <c r="AC270" i="5"/>
  <c r="AC269" i="5"/>
  <c r="AC268" i="5"/>
  <c r="AC267" i="5"/>
  <c r="AC266" i="5"/>
  <c r="AC265" i="5"/>
  <c r="AC264" i="5"/>
  <c r="AC263" i="5"/>
  <c r="AC262" i="5"/>
  <c r="AC261" i="5"/>
  <c r="AC260" i="5"/>
  <c r="AC259" i="5"/>
  <c r="AC258" i="5"/>
  <c r="AC257" i="5"/>
  <c r="AC256" i="5"/>
  <c r="AC255" i="5"/>
  <c r="AC254" i="5"/>
  <c r="AC253" i="5"/>
  <c r="AC252" i="5"/>
  <c r="AC251" i="5"/>
  <c r="AC250" i="5"/>
  <c r="AC249" i="5"/>
  <c r="AC248" i="5"/>
  <c r="AC247" i="5"/>
  <c r="AC246" i="5"/>
  <c r="AC245" i="5"/>
  <c r="AC244" i="5"/>
  <c r="AC243" i="5"/>
  <c r="AC242" i="5"/>
  <c r="AC241" i="5"/>
  <c r="AC240" i="5"/>
  <c r="AC239" i="5"/>
  <c r="AC238" i="5"/>
  <c r="AC237" i="5"/>
  <c r="AC236" i="5"/>
  <c r="AC235" i="5"/>
  <c r="AC234" i="5"/>
  <c r="AC233" i="5"/>
  <c r="AC232" i="5"/>
  <c r="AC231" i="5"/>
  <c r="AC230" i="5"/>
  <c r="AC229" i="5"/>
  <c r="AC228" i="5"/>
  <c r="AC227" i="5"/>
  <c r="AC226" i="5"/>
  <c r="AC225" i="5"/>
  <c r="AC224" i="5"/>
  <c r="AC223" i="5"/>
  <c r="AC222" i="5"/>
  <c r="AC221" i="5"/>
  <c r="AC220" i="5"/>
  <c r="AC219" i="5"/>
  <c r="AC218" i="5"/>
  <c r="AC217" i="5"/>
  <c r="AC216" i="5"/>
  <c r="AC215" i="5"/>
  <c r="AC214" i="5"/>
  <c r="AC213" i="5"/>
  <c r="AC212" i="5"/>
  <c r="AC211" i="5"/>
  <c r="AC210" i="5"/>
  <c r="AC209" i="5"/>
  <c r="AC208" i="5"/>
  <c r="AC207" i="5"/>
  <c r="AC206" i="5"/>
  <c r="AC205" i="5"/>
  <c r="AC204" i="5"/>
  <c r="AC203" i="5"/>
  <c r="AC202" i="5"/>
  <c r="AC201" i="5"/>
  <c r="AC200" i="5"/>
  <c r="AC199" i="5"/>
  <c r="AC198" i="5"/>
  <c r="AC197" i="5"/>
  <c r="AC196" i="5"/>
  <c r="AC195" i="5"/>
  <c r="AC194" i="5"/>
  <c r="AC193" i="5"/>
  <c r="AC192" i="5"/>
  <c r="AC191" i="5"/>
  <c r="AC190" i="5"/>
  <c r="AC189" i="5"/>
  <c r="AC188" i="5"/>
  <c r="AC187" i="5"/>
  <c r="AC186" i="5"/>
  <c r="AC185" i="5"/>
  <c r="AC184" i="5"/>
  <c r="AC183" i="5"/>
  <c r="AC182" i="5"/>
  <c r="AC181" i="5"/>
  <c r="AC180" i="5"/>
  <c r="AC179" i="5"/>
  <c r="AC178" i="5"/>
  <c r="AC177" i="5"/>
  <c r="AC176" i="5"/>
  <c r="AC175" i="5"/>
  <c r="AC174" i="5"/>
  <c r="A174" i="5"/>
  <c r="AC173" i="5"/>
  <c r="A173" i="5"/>
  <c r="AC172" i="5"/>
  <c r="A172" i="5"/>
  <c r="AC171" i="5"/>
  <c r="A171" i="5"/>
  <c r="AC170" i="5"/>
  <c r="A170" i="5"/>
  <c r="AC169" i="5"/>
  <c r="A169" i="5"/>
  <c r="AC168" i="5"/>
  <c r="A168" i="5"/>
  <c r="AC167" i="5"/>
  <c r="A167" i="5"/>
  <c r="AC166" i="5"/>
  <c r="A166" i="5"/>
  <c r="AC165" i="5"/>
  <c r="A165" i="5"/>
  <c r="AC164" i="5"/>
  <c r="A164" i="5"/>
  <c r="AC163" i="5"/>
  <c r="A163" i="5"/>
  <c r="AC162" i="5"/>
  <c r="A162" i="5"/>
  <c r="AC161" i="5"/>
  <c r="A161" i="5"/>
  <c r="AC160" i="5"/>
  <c r="A160" i="5"/>
  <c r="AC159" i="5"/>
  <c r="A159" i="5"/>
  <c r="AC158" i="5"/>
  <c r="A158" i="5"/>
  <c r="AC157" i="5"/>
  <c r="A157" i="5"/>
  <c r="AC156" i="5"/>
  <c r="A156" i="5"/>
  <c r="AC155" i="5"/>
  <c r="A155" i="5"/>
  <c r="AC154" i="5"/>
  <c r="A154" i="5"/>
  <c r="AC153" i="5"/>
  <c r="A153" i="5"/>
  <c r="AC152" i="5"/>
  <c r="A152" i="5"/>
  <c r="AC151" i="5"/>
  <c r="A151" i="5"/>
  <c r="AC150" i="5"/>
  <c r="A150" i="5"/>
  <c r="AC149" i="5"/>
  <c r="A149" i="5"/>
  <c r="AC148" i="5"/>
  <c r="A148" i="5"/>
  <c r="AC147" i="5"/>
  <c r="A147" i="5"/>
  <c r="AC146" i="5"/>
  <c r="A146" i="5"/>
  <c r="AC145" i="5"/>
  <c r="A145" i="5"/>
  <c r="AC144" i="5"/>
  <c r="AC143" i="5"/>
  <c r="AC142" i="5"/>
  <c r="AC141" i="5"/>
  <c r="AC140" i="5"/>
  <c r="AC139" i="5"/>
  <c r="AC138" i="5"/>
  <c r="DV137" i="5"/>
  <c r="DU137" i="5"/>
  <c r="DT137" i="5"/>
  <c r="DS137" i="5"/>
  <c r="DR137" i="5"/>
  <c r="DQ137" i="5"/>
  <c r="DP137" i="5"/>
  <c r="DO137" i="5"/>
  <c r="DN137" i="5"/>
  <c r="DM137" i="5"/>
  <c r="DL137" i="5"/>
  <c r="DK137" i="5"/>
  <c r="DJ137" i="5"/>
  <c r="DI137" i="5"/>
  <c r="DH137" i="5"/>
  <c r="DG137" i="5"/>
  <c r="DF137" i="5"/>
  <c r="DE137" i="5"/>
  <c r="DD137" i="5"/>
  <c r="DC137" i="5"/>
  <c r="DB137" i="5"/>
  <c r="DA137" i="5"/>
  <c r="CZ137" i="5"/>
  <c r="CY137" i="5"/>
  <c r="CX137" i="5"/>
  <c r="CW137" i="5"/>
  <c r="CV137" i="5"/>
  <c r="CU137" i="5"/>
  <c r="CT137" i="5"/>
  <c r="CS137" i="5"/>
  <c r="CR137" i="5"/>
  <c r="CQ137" i="5"/>
  <c r="CP137" i="5"/>
  <c r="CO137" i="5"/>
  <c r="CN137" i="5"/>
  <c r="CM137" i="5"/>
  <c r="CL137" i="5"/>
  <c r="CK137" i="5"/>
  <c r="CJ137" i="5"/>
  <c r="CI137" i="5"/>
  <c r="CH137" i="5"/>
  <c r="CG137" i="5"/>
  <c r="CF137" i="5"/>
  <c r="CE137" i="5"/>
  <c r="CD137" i="5"/>
  <c r="CC137" i="5"/>
  <c r="CB137" i="5"/>
  <c r="CA137" i="5"/>
  <c r="BZ137" i="5"/>
  <c r="BY137" i="5"/>
  <c r="BX137" i="5"/>
  <c r="BW137" i="5"/>
  <c r="BV137" i="5"/>
  <c r="BU137" i="5"/>
  <c r="BT137" i="5"/>
  <c r="BS137" i="5"/>
  <c r="BR137" i="5"/>
  <c r="BQ137" i="5"/>
  <c r="BP137" i="5"/>
  <c r="BO137" i="5"/>
  <c r="BN137" i="5"/>
  <c r="BM137" i="5"/>
  <c r="BL137" i="5"/>
  <c r="BK137" i="5"/>
  <c r="BJ137" i="5"/>
  <c r="BI137" i="5"/>
  <c r="BH137" i="5"/>
  <c r="BG137" i="5"/>
  <c r="BF137" i="5"/>
  <c r="BE137" i="5"/>
  <c r="BD137" i="5"/>
  <c r="BC137" i="5"/>
  <c r="BB137" i="5"/>
  <c r="BA137" i="5"/>
  <c r="AZ137" i="5"/>
  <c r="AY137" i="5"/>
  <c r="AX137" i="5"/>
  <c r="AW137" i="5"/>
  <c r="AV137" i="5"/>
  <c r="AU137" i="5"/>
  <c r="AT137" i="5"/>
  <c r="AS137" i="5"/>
  <c r="AR137" i="5"/>
  <c r="AQ137" i="5"/>
  <c r="AP137" i="5"/>
  <c r="AO137" i="5"/>
  <c r="AN137" i="5"/>
  <c r="AM137" i="5"/>
  <c r="AL137" i="5"/>
  <c r="AK137" i="5"/>
  <c r="AJ137" i="5"/>
  <c r="AI137" i="5"/>
  <c r="AH137" i="5"/>
  <c r="AG137" i="5"/>
  <c r="AF137" i="5"/>
  <c r="AE137" i="5"/>
  <c r="AD137" i="5"/>
  <c r="AC137" i="5"/>
  <c r="AB137" i="5"/>
  <c r="AA137" i="5"/>
  <c r="Z137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DV136" i="5"/>
  <c r="DU136" i="5"/>
  <c r="DT136" i="5"/>
  <c r="DS136" i="5"/>
  <c r="DR136" i="5"/>
  <c r="DQ136" i="5"/>
  <c r="DP136" i="5"/>
  <c r="DO136" i="5"/>
  <c r="DN136" i="5"/>
  <c r="DM136" i="5"/>
  <c r="DL136" i="5"/>
  <c r="DK136" i="5"/>
  <c r="DJ136" i="5"/>
  <c r="DI136" i="5"/>
  <c r="DH136" i="5"/>
  <c r="DG136" i="5"/>
  <c r="DF136" i="5"/>
  <c r="DE136" i="5"/>
  <c r="DD136" i="5"/>
  <c r="DC136" i="5"/>
  <c r="DB136" i="5"/>
  <c r="DA136" i="5"/>
  <c r="CZ136" i="5"/>
  <c r="CY136" i="5"/>
  <c r="CX136" i="5"/>
  <c r="CW136" i="5"/>
  <c r="CV136" i="5"/>
  <c r="CU136" i="5"/>
  <c r="CT136" i="5"/>
  <c r="CS136" i="5"/>
  <c r="CR136" i="5"/>
  <c r="CQ136" i="5"/>
  <c r="CP136" i="5"/>
  <c r="CO136" i="5"/>
  <c r="CN136" i="5"/>
  <c r="CM136" i="5"/>
  <c r="CL136" i="5"/>
  <c r="CK136" i="5"/>
  <c r="CJ136" i="5"/>
  <c r="CI136" i="5"/>
  <c r="CH136" i="5"/>
  <c r="CG136" i="5"/>
  <c r="CF136" i="5"/>
  <c r="CE136" i="5"/>
  <c r="CD136" i="5"/>
  <c r="CC136" i="5"/>
  <c r="CB136" i="5"/>
  <c r="CA136" i="5"/>
  <c r="BZ136" i="5"/>
  <c r="BY136" i="5"/>
  <c r="BX136" i="5"/>
  <c r="BW136" i="5"/>
  <c r="BV136" i="5"/>
  <c r="BU136" i="5"/>
  <c r="BT136" i="5"/>
  <c r="BS136" i="5"/>
  <c r="BR136" i="5"/>
  <c r="BQ136" i="5"/>
  <c r="BP136" i="5"/>
  <c r="BO136" i="5"/>
  <c r="BN136" i="5"/>
  <c r="BM136" i="5"/>
  <c r="BL136" i="5"/>
  <c r="BK136" i="5"/>
  <c r="BJ136" i="5"/>
  <c r="BI136" i="5"/>
  <c r="BH136" i="5"/>
  <c r="BG136" i="5"/>
  <c r="BF136" i="5"/>
  <c r="BE136" i="5"/>
  <c r="BD136" i="5"/>
  <c r="BC136" i="5"/>
  <c r="BB136" i="5"/>
  <c r="BA136" i="5"/>
  <c r="AZ136" i="5"/>
  <c r="AY136" i="5"/>
  <c r="AX136" i="5"/>
  <c r="AW136" i="5"/>
  <c r="AV136" i="5"/>
  <c r="AU136" i="5"/>
  <c r="AT136" i="5"/>
  <c r="AS136" i="5"/>
  <c r="AR136" i="5"/>
  <c r="AQ136" i="5"/>
  <c r="AP136" i="5"/>
  <c r="AO136" i="5"/>
  <c r="AN136" i="5"/>
  <c r="AM136" i="5"/>
  <c r="AL136" i="5"/>
  <c r="AK136" i="5"/>
  <c r="AJ136" i="5"/>
  <c r="AI136" i="5"/>
  <c r="AH136" i="5"/>
  <c r="AG136" i="5"/>
  <c r="AF136" i="5"/>
  <c r="AE136" i="5"/>
  <c r="AD136" i="5"/>
  <c r="AC136" i="5"/>
  <c r="AB136" i="5"/>
  <c r="AA136" i="5"/>
  <c r="Z136" i="5"/>
  <c r="Y136" i="5"/>
  <c r="X136" i="5"/>
  <c r="W136" i="5"/>
  <c r="V136" i="5"/>
  <c r="U136" i="5"/>
  <c r="T136" i="5"/>
  <c r="S136" i="5"/>
  <c r="R136" i="5"/>
  <c r="Q136" i="5"/>
  <c r="P136" i="5"/>
  <c r="O136" i="5"/>
  <c r="N136" i="5"/>
  <c r="M136" i="5"/>
  <c r="L136" i="5"/>
  <c r="K136" i="5"/>
  <c r="J136" i="5"/>
  <c r="I136" i="5"/>
  <c r="H136" i="5"/>
  <c r="G136" i="5"/>
  <c r="DV135" i="5"/>
  <c r="DU135" i="5"/>
  <c r="DT135" i="5"/>
  <c r="DS135" i="5"/>
  <c r="DR135" i="5"/>
  <c r="DQ135" i="5"/>
  <c r="DP135" i="5"/>
  <c r="DO135" i="5"/>
  <c r="DN135" i="5"/>
  <c r="DM135" i="5"/>
  <c r="DL135" i="5"/>
  <c r="DK135" i="5"/>
  <c r="DJ135" i="5"/>
  <c r="DI135" i="5"/>
  <c r="DH135" i="5"/>
  <c r="DG135" i="5"/>
  <c r="DF135" i="5"/>
  <c r="DE135" i="5"/>
  <c r="DD135" i="5"/>
  <c r="DC135" i="5"/>
  <c r="DB135" i="5"/>
  <c r="DA135" i="5"/>
  <c r="CZ135" i="5"/>
  <c r="CY135" i="5"/>
  <c r="CX135" i="5"/>
  <c r="CW135" i="5"/>
  <c r="CV135" i="5"/>
  <c r="CU135" i="5"/>
  <c r="CT135" i="5"/>
  <c r="CS135" i="5"/>
  <c r="CR135" i="5"/>
  <c r="CQ135" i="5"/>
  <c r="CP135" i="5"/>
  <c r="CO135" i="5"/>
  <c r="CN135" i="5"/>
  <c r="CM135" i="5"/>
  <c r="CL135" i="5"/>
  <c r="CK135" i="5"/>
  <c r="CJ135" i="5"/>
  <c r="CI135" i="5"/>
  <c r="CH135" i="5"/>
  <c r="CG135" i="5"/>
  <c r="CF135" i="5"/>
  <c r="CE135" i="5"/>
  <c r="CD135" i="5"/>
  <c r="CC135" i="5"/>
  <c r="CB135" i="5"/>
  <c r="CA135" i="5"/>
  <c r="BZ135" i="5"/>
  <c r="BY135" i="5"/>
  <c r="BX135" i="5"/>
  <c r="BW135" i="5"/>
  <c r="BV135" i="5"/>
  <c r="BU135" i="5"/>
  <c r="BT135" i="5"/>
  <c r="BS135" i="5"/>
  <c r="BR135" i="5"/>
  <c r="BQ135" i="5"/>
  <c r="BP135" i="5"/>
  <c r="BO135" i="5"/>
  <c r="BN135" i="5"/>
  <c r="BM135" i="5"/>
  <c r="BL135" i="5"/>
  <c r="BK135" i="5"/>
  <c r="BJ135" i="5"/>
  <c r="BI135" i="5"/>
  <c r="BH135" i="5"/>
  <c r="BG135" i="5"/>
  <c r="BF135" i="5"/>
  <c r="BE135" i="5"/>
  <c r="BD135" i="5"/>
  <c r="BC135" i="5"/>
  <c r="BB135" i="5"/>
  <c r="BA135" i="5"/>
  <c r="AZ135" i="5"/>
  <c r="AY135" i="5"/>
  <c r="AX135" i="5"/>
  <c r="AW135" i="5"/>
  <c r="AV135" i="5"/>
  <c r="AU135" i="5"/>
  <c r="AT135" i="5"/>
  <c r="AS135" i="5"/>
  <c r="AR135" i="5"/>
  <c r="AQ135" i="5"/>
  <c r="AP135" i="5"/>
  <c r="AO135" i="5"/>
  <c r="AN135" i="5"/>
  <c r="AM135" i="5"/>
  <c r="AL135" i="5"/>
  <c r="AK135" i="5"/>
  <c r="AJ135" i="5"/>
  <c r="AI135" i="5"/>
  <c r="AH135" i="5"/>
  <c r="AG135" i="5"/>
  <c r="AF135" i="5"/>
  <c r="AE135" i="5"/>
  <c r="AD135" i="5"/>
  <c r="AC135" i="5"/>
  <c r="AB135" i="5"/>
  <c r="AA135" i="5"/>
  <c r="Z135" i="5"/>
  <c r="Y135" i="5"/>
  <c r="X135" i="5"/>
  <c r="W135" i="5"/>
  <c r="V135" i="5"/>
  <c r="U135" i="5"/>
  <c r="T135" i="5"/>
  <c r="S135" i="5"/>
  <c r="R135" i="5"/>
  <c r="Q135" i="5"/>
  <c r="P135" i="5"/>
  <c r="O135" i="5"/>
  <c r="N135" i="5"/>
  <c r="M135" i="5"/>
  <c r="L135" i="5"/>
  <c r="K135" i="5"/>
  <c r="J135" i="5"/>
  <c r="I135" i="5"/>
  <c r="H135" i="5"/>
  <c r="G135" i="5"/>
  <c r="DV134" i="5"/>
  <c r="DU134" i="5"/>
  <c r="DT134" i="5"/>
  <c r="DS134" i="5"/>
  <c r="DR134" i="5"/>
  <c r="DQ134" i="5"/>
  <c r="DP134" i="5"/>
  <c r="DO134" i="5"/>
  <c r="DN134" i="5"/>
  <c r="DM134" i="5"/>
  <c r="DL134" i="5"/>
  <c r="DK134" i="5"/>
  <c r="DJ134" i="5"/>
  <c r="DI134" i="5"/>
  <c r="DH134" i="5"/>
  <c r="DG134" i="5"/>
  <c r="DF134" i="5"/>
  <c r="DE134" i="5"/>
  <c r="DD134" i="5"/>
  <c r="DC134" i="5"/>
  <c r="DB134" i="5"/>
  <c r="DA134" i="5"/>
  <c r="CZ134" i="5"/>
  <c r="CY134" i="5"/>
  <c r="CX134" i="5"/>
  <c r="CW134" i="5"/>
  <c r="CV134" i="5"/>
  <c r="CU134" i="5"/>
  <c r="CT134" i="5"/>
  <c r="CS134" i="5"/>
  <c r="CR134" i="5"/>
  <c r="CQ134" i="5"/>
  <c r="CP134" i="5"/>
  <c r="CO134" i="5"/>
  <c r="CN134" i="5"/>
  <c r="CM134" i="5"/>
  <c r="CL134" i="5"/>
  <c r="CK134" i="5"/>
  <c r="CJ134" i="5"/>
  <c r="CI134" i="5"/>
  <c r="CH134" i="5"/>
  <c r="CG134" i="5"/>
  <c r="CF134" i="5"/>
  <c r="CE134" i="5"/>
  <c r="CD134" i="5"/>
  <c r="CC134" i="5"/>
  <c r="CB134" i="5"/>
  <c r="CA134" i="5"/>
  <c r="BZ134" i="5"/>
  <c r="BY134" i="5"/>
  <c r="BX134" i="5"/>
  <c r="BW134" i="5"/>
  <c r="BV134" i="5"/>
  <c r="BU134" i="5"/>
  <c r="BT134" i="5"/>
  <c r="BS134" i="5"/>
  <c r="BR134" i="5"/>
  <c r="BQ134" i="5"/>
  <c r="BP134" i="5"/>
  <c r="BO134" i="5"/>
  <c r="BN134" i="5"/>
  <c r="BM134" i="5"/>
  <c r="BL134" i="5"/>
  <c r="BK134" i="5"/>
  <c r="BJ134" i="5"/>
  <c r="BI134" i="5"/>
  <c r="BH134" i="5"/>
  <c r="BG134" i="5"/>
  <c r="BF134" i="5"/>
  <c r="BE134" i="5"/>
  <c r="BD134" i="5"/>
  <c r="BC134" i="5"/>
  <c r="BB134" i="5"/>
  <c r="BA134" i="5"/>
  <c r="AZ134" i="5"/>
  <c r="AY134" i="5"/>
  <c r="AX134" i="5"/>
  <c r="AW134" i="5"/>
  <c r="AV134" i="5"/>
  <c r="AU134" i="5"/>
  <c r="AT134" i="5"/>
  <c r="AS134" i="5"/>
  <c r="AR134" i="5"/>
  <c r="AQ134" i="5"/>
  <c r="AP134" i="5"/>
  <c r="AO134" i="5"/>
  <c r="AN134" i="5"/>
  <c r="AM134" i="5"/>
  <c r="AL134" i="5"/>
  <c r="AK134" i="5"/>
  <c r="AJ134" i="5"/>
  <c r="AI134" i="5"/>
  <c r="AH134" i="5"/>
  <c r="AG134" i="5"/>
  <c r="AF134" i="5"/>
  <c r="AE134" i="5"/>
  <c r="AD134" i="5"/>
  <c r="AC134" i="5"/>
  <c r="AB134" i="5"/>
  <c r="AA134" i="5"/>
  <c r="Z134" i="5"/>
  <c r="Y134" i="5"/>
  <c r="X134" i="5"/>
  <c r="W134" i="5"/>
  <c r="V134" i="5"/>
  <c r="U134" i="5"/>
  <c r="T134" i="5"/>
  <c r="S134" i="5"/>
  <c r="R134" i="5"/>
  <c r="Q134" i="5"/>
  <c r="P134" i="5"/>
  <c r="O134" i="5"/>
  <c r="N134" i="5"/>
  <c r="M134" i="5"/>
  <c r="L134" i="5"/>
  <c r="K134" i="5"/>
  <c r="J134" i="5"/>
  <c r="I134" i="5"/>
  <c r="H134" i="5"/>
  <c r="G134" i="5"/>
  <c r="DV133" i="5"/>
  <c r="DU133" i="5"/>
  <c r="DT133" i="5"/>
  <c r="DS133" i="5"/>
  <c r="DR133" i="5"/>
  <c r="DQ133" i="5"/>
  <c r="DP133" i="5"/>
  <c r="DO133" i="5"/>
  <c r="DN133" i="5"/>
  <c r="DM133" i="5"/>
  <c r="DL133" i="5"/>
  <c r="DK133" i="5"/>
  <c r="DJ133" i="5"/>
  <c r="DI133" i="5"/>
  <c r="DH133" i="5"/>
  <c r="DG133" i="5"/>
  <c r="DF133" i="5"/>
  <c r="DE133" i="5"/>
  <c r="DD133" i="5"/>
  <c r="DC133" i="5"/>
  <c r="DB133" i="5"/>
  <c r="DA133" i="5"/>
  <c r="CZ133" i="5"/>
  <c r="CY133" i="5"/>
  <c r="CX133" i="5"/>
  <c r="CW133" i="5"/>
  <c r="CV133" i="5"/>
  <c r="CU133" i="5"/>
  <c r="CT133" i="5"/>
  <c r="CS133" i="5"/>
  <c r="CR133" i="5"/>
  <c r="CQ133" i="5"/>
  <c r="CP133" i="5"/>
  <c r="CO133" i="5"/>
  <c r="CN133" i="5"/>
  <c r="CM133" i="5"/>
  <c r="CL133" i="5"/>
  <c r="CK133" i="5"/>
  <c r="CJ133" i="5"/>
  <c r="CI133" i="5"/>
  <c r="CH133" i="5"/>
  <c r="CG133" i="5"/>
  <c r="CF133" i="5"/>
  <c r="CE133" i="5"/>
  <c r="CD133" i="5"/>
  <c r="CC133" i="5"/>
  <c r="CB133" i="5"/>
  <c r="CA133" i="5"/>
  <c r="BZ133" i="5"/>
  <c r="BY133" i="5"/>
  <c r="BX133" i="5"/>
  <c r="BW133" i="5"/>
  <c r="BV133" i="5"/>
  <c r="BU133" i="5"/>
  <c r="BT133" i="5"/>
  <c r="BS133" i="5"/>
  <c r="BR133" i="5"/>
  <c r="BQ133" i="5"/>
  <c r="BP133" i="5"/>
  <c r="BO133" i="5"/>
  <c r="BN133" i="5"/>
  <c r="BM133" i="5"/>
  <c r="BL133" i="5"/>
  <c r="BK133" i="5"/>
  <c r="BJ133" i="5"/>
  <c r="BI133" i="5"/>
  <c r="BH133" i="5"/>
  <c r="BG133" i="5"/>
  <c r="BF133" i="5"/>
  <c r="BE133" i="5"/>
  <c r="BD133" i="5"/>
  <c r="BC133" i="5"/>
  <c r="BB133" i="5"/>
  <c r="BA133" i="5"/>
  <c r="AZ133" i="5"/>
  <c r="AY133" i="5"/>
  <c r="AX133" i="5"/>
  <c r="AW133" i="5"/>
  <c r="AV133" i="5"/>
  <c r="AU133" i="5"/>
  <c r="AT133" i="5"/>
  <c r="AS133" i="5"/>
  <c r="AR133" i="5"/>
  <c r="AQ133" i="5"/>
  <c r="AP133" i="5"/>
  <c r="AO133" i="5"/>
  <c r="AN133" i="5"/>
  <c r="AM133" i="5"/>
  <c r="AL133" i="5"/>
  <c r="AK133" i="5"/>
  <c r="AJ133" i="5"/>
  <c r="AI133" i="5"/>
  <c r="AH133" i="5"/>
  <c r="AG133" i="5"/>
  <c r="AF133" i="5"/>
  <c r="AE133" i="5"/>
  <c r="AD133" i="5"/>
  <c r="AC133" i="5"/>
  <c r="AB133" i="5"/>
  <c r="AA133" i="5"/>
  <c r="Z133" i="5"/>
  <c r="Y133" i="5"/>
  <c r="X133" i="5"/>
  <c r="W133" i="5"/>
  <c r="V133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DV132" i="5"/>
  <c r="DU132" i="5"/>
  <c r="DT132" i="5"/>
  <c r="DS132" i="5"/>
  <c r="DR132" i="5"/>
  <c r="DQ132" i="5"/>
  <c r="DP132" i="5"/>
  <c r="DO132" i="5"/>
  <c r="DN132" i="5"/>
  <c r="DM132" i="5"/>
  <c r="DL132" i="5"/>
  <c r="DK132" i="5"/>
  <c r="DJ132" i="5"/>
  <c r="DI132" i="5"/>
  <c r="DH132" i="5"/>
  <c r="DG132" i="5"/>
  <c r="DF132" i="5"/>
  <c r="DE132" i="5"/>
  <c r="DD132" i="5"/>
  <c r="DC132" i="5"/>
  <c r="DB132" i="5"/>
  <c r="DA132" i="5"/>
  <c r="CZ132" i="5"/>
  <c r="CY132" i="5"/>
  <c r="CX132" i="5"/>
  <c r="CW132" i="5"/>
  <c r="CV132" i="5"/>
  <c r="CU132" i="5"/>
  <c r="CT132" i="5"/>
  <c r="CS132" i="5"/>
  <c r="CR132" i="5"/>
  <c r="CQ132" i="5"/>
  <c r="CP132" i="5"/>
  <c r="CO132" i="5"/>
  <c r="CN132" i="5"/>
  <c r="CM132" i="5"/>
  <c r="CL132" i="5"/>
  <c r="CK132" i="5"/>
  <c r="CJ132" i="5"/>
  <c r="CI132" i="5"/>
  <c r="CH132" i="5"/>
  <c r="CG132" i="5"/>
  <c r="CF132" i="5"/>
  <c r="CE132" i="5"/>
  <c r="CD132" i="5"/>
  <c r="CC132" i="5"/>
  <c r="CB132" i="5"/>
  <c r="CA132" i="5"/>
  <c r="BZ132" i="5"/>
  <c r="BY132" i="5"/>
  <c r="BX132" i="5"/>
  <c r="BW132" i="5"/>
  <c r="BV132" i="5"/>
  <c r="BU132" i="5"/>
  <c r="BT132" i="5"/>
  <c r="BS132" i="5"/>
  <c r="BR132" i="5"/>
  <c r="BQ132" i="5"/>
  <c r="BP132" i="5"/>
  <c r="BO132" i="5"/>
  <c r="BN132" i="5"/>
  <c r="BM132" i="5"/>
  <c r="BL132" i="5"/>
  <c r="BK132" i="5"/>
  <c r="BJ132" i="5"/>
  <c r="BI132" i="5"/>
  <c r="BH132" i="5"/>
  <c r="BG132" i="5"/>
  <c r="BF132" i="5"/>
  <c r="BE132" i="5"/>
  <c r="BD132" i="5"/>
  <c r="BC132" i="5"/>
  <c r="BB132" i="5"/>
  <c r="BA132" i="5"/>
  <c r="AZ132" i="5"/>
  <c r="AY132" i="5"/>
  <c r="AX132" i="5"/>
  <c r="AW132" i="5"/>
  <c r="AV132" i="5"/>
  <c r="AU132" i="5"/>
  <c r="AT132" i="5"/>
  <c r="AS132" i="5"/>
  <c r="AR132" i="5"/>
  <c r="AQ132" i="5"/>
  <c r="AP132" i="5"/>
  <c r="AO132" i="5"/>
  <c r="AN132" i="5"/>
  <c r="AM132" i="5"/>
  <c r="AL132" i="5"/>
  <c r="AK132" i="5"/>
  <c r="AJ132" i="5"/>
  <c r="AI132" i="5"/>
  <c r="AH132" i="5"/>
  <c r="AG132" i="5"/>
  <c r="AF132" i="5"/>
  <c r="AE132" i="5"/>
  <c r="AD132" i="5"/>
  <c r="AC132" i="5"/>
  <c r="AB132" i="5"/>
  <c r="AA132" i="5"/>
  <c r="Z132" i="5"/>
  <c r="Y132" i="5"/>
  <c r="X132" i="5"/>
  <c r="W132" i="5"/>
  <c r="V132" i="5"/>
  <c r="U132" i="5"/>
  <c r="T132" i="5"/>
  <c r="S132" i="5"/>
  <c r="R132" i="5"/>
  <c r="Q132" i="5"/>
  <c r="P132" i="5"/>
  <c r="O132" i="5"/>
  <c r="N132" i="5"/>
  <c r="M132" i="5"/>
  <c r="L132" i="5"/>
  <c r="K132" i="5"/>
  <c r="J132" i="5"/>
  <c r="I132" i="5"/>
  <c r="H132" i="5"/>
  <c r="G132" i="5"/>
  <c r="DV131" i="5"/>
  <c r="DU131" i="5"/>
  <c r="DT131" i="5"/>
  <c r="DS131" i="5"/>
  <c r="DR131" i="5"/>
  <c r="DQ131" i="5"/>
  <c r="DP131" i="5"/>
  <c r="DO131" i="5"/>
  <c r="DN131" i="5"/>
  <c r="DM131" i="5"/>
  <c r="DL131" i="5"/>
  <c r="DK131" i="5"/>
  <c r="DJ131" i="5"/>
  <c r="DI131" i="5"/>
  <c r="DH131" i="5"/>
  <c r="DG131" i="5"/>
  <c r="DF131" i="5"/>
  <c r="DE131" i="5"/>
  <c r="DD131" i="5"/>
  <c r="DC131" i="5"/>
  <c r="DB131" i="5"/>
  <c r="DA131" i="5"/>
  <c r="CZ131" i="5"/>
  <c r="CY131" i="5"/>
  <c r="CX131" i="5"/>
  <c r="CW131" i="5"/>
  <c r="CV131" i="5"/>
  <c r="CU131" i="5"/>
  <c r="CT131" i="5"/>
  <c r="CS131" i="5"/>
  <c r="CR131" i="5"/>
  <c r="CQ131" i="5"/>
  <c r="CP131" i="5"/>
  <c r="CO131" i="5"/>
  <c r="CN131" i="5"/>
  <c r="CM131" i="5"/>
  <c r="CL131" i="5"/>
  <c r="CK131" i="5"/>
  <c r="CJ131" i="5"/>
  <c r="CI131" i="5"/>
  <c r="CH131" i="5"/>
  <c r="CG131" i="5"/>
  <c r="CF131" i="5"/>
  <c r="CE131" i="5"/>
  <c r="CD131" i="5"/>
  <c r="CC131" i="5"/>
  <c r="CB131" i="5"/>
  <c r="CA131" i="5"/>
  <c r="BZ131" i="5"/>
  <c r="BY131" i="5"/>
  <c r="BX131" i="5"/>
  <c r="BW131" i="5"/>
  <c r="BV131" i="5"/>
  <c r="BU131" i="5"/>
  <c r="BT131" i="5"/>
  <c r="BS131" i="5"/>
  <c r="BR131" i="5"/>
  <c r="BQ131" i="5"/>
  <c r="BP131" i="5"/>
  <c r="BO131" i="5"/>
  <c r="BN131" i="5"/>
  <c r="BM131" i="5"/>
  <c r="BL131" i="5"/>
  <c r="BK131" i="5"/>
  <c r="BJ131" i="5"/>
  <c r="BI131" i="5"/>
  <c r="BH131" i="5"/>
  <c r="BG131" i="5"/>
  <c r="BF131" i="5"/>
  <c r="BE131" i="5"/>
  <c r="BD131" i="5"/>
  <c r="BC131" i="5"/>
  <c r="BB131" i="5"/>
  <c r="BA131" i="5"/>
  <c r="AZ131" i="5"/>
  <c r="AY131" i="5"/>
  <c r="AX131" i="5"/>
  <c r="AW131" i="5"/>
  <c r="AV131" i="5"/>
  <c r="AU131" i="5"/>
  <c r="AT131" i="5"/>
  <c r="AS131" i="5"/>
  <c r="AR131" i="5"/>
  <c r="AQ131" i="5"/>
  <c r="AP131" i="5"/>
  <c r="AO131" i="5"/>
  <c r="AN131" i="5"/>
  <c r="AM131" i="5"/>
  <c r="AL131" i="5"/>
  <c r="AK131" i="5"/>
  <c r="AJ131" i="5"/>
  <c r="AI131" i="5"/>
  <c r="AH131" i="5"/>
  <c r="AG131" i="5"/>
  <c r="AF131" i="5"/>
  <c r="AE131" i="5"/>
  <c r="AD131" i="5"/>
  <c r="AC131" i="5"/>
  <c r="AB131" i="5"/>
  <c r="AA131" i="5"/>
  <c r="Z131" i="5"/>
  <c r="Y131" i="5"/>
  <c r="X131" i="5"/>
  <c r="W131" i="5"/>
  <c r="V131" i="5"/>
  <c r="U131" i="5"/>
  <c r="T131" i="5"/>
  <c r="S131" i="5"/>
  <c r="R131" i="5"/>
  <c r="Q131" i="5"/>
  <c r="P131" i="5"/>
  <c r="O131" i="5"/>
  <c r="N131" i="5"/>
  <c r="M131" i="5"/>
  <c r="L131" i="5"/>
  <c r="K131" i="5"/>
  <c r="J131" i="5"/>
  <c r="I131" i="5"/>
  <c r="H131" i="5"/>
  <c r="G131" i="5"/>
  <c r="DV130" i="5"/>
  <c r="DU130" i="5"/>
  <c r="DT130" i="5"/>
  <c r="DS130" i="5"/>
  <c r="DR130" i="5"/>
  <c r="DQ130" i="5"/>
  <c r="DP130" i="5"/>
  <c r="DO130" i="5"/>
  <c r="DN130" i="5"/>
  <c r="DM130" i="5"/>
  <c r="DL130" i="5"/>
  <c r="DK130" i="5"/>
  <c r="DJ130" i="5"/>
  <c r="DI130" i="5"/>
  <c r="DH130" i="5"/>
  <c r="DG130" i="5"/>
  <c r="DF130" i="5"/>
  <c r="DE130" i="5"/>
  <c r="DD130" i="5"/>
  <c r="DC130" i="5"/>
  <c r="DB130" i="5"/>
  <c r="DA130" i="5"/>
  <c r="CZ130" i="5"/>
  <c r="CY130" i="5"/>
  <c r="CX130" i="5"/>
  <c r="CW130" i="5"/>
  <c r="CV130" i="5"/>
  <c r="CU130" i="5"/>
  <c r="CT130" i="5"/>
  <c r="CS130" i="5"/>
  <c r="CR130" i="5"/>
  <c r="CQ130" i="5"/>
  <c r="CP130" i="5"/>
  <c r="CO130" i="5"/>
  <c r="CN130" i="5"/>
  <c r="CM130" i="5"/>
  <c r="CL130" i="5"/>
  <c r="CK130" i="5"/>
  <c r="CJ130" i="5"/>
  <c r="CI130" i="5"/>
  <c r="CH130" i="5"/>
  <c r="CG130" i="5"/>
  <c r="CF130" i="5"/>
  <c r="CE130" i="5"/>
  <c r="CD130" i="5"/>
  <c r="CC130" i="5"/>
  <c r="CB130" i="5"/>
  <c r="CA130" i="5"/>
  <c r="BZ130" i="5"/>
  <c r="BY130" i="5"/>
  <c r="BX130" i="5"/>
  <c r="BW130" i="5"/>
  <c r="BV130" i="5"/>
  <c r="BU130" i="5"/>
  <c r="BT130" i="5"/>
  <c r="BS130" i="5"/>
  <c r="BR130" i="5"/>
  <c r="BQ130" i="5"/>
  <c r="BP130" i="5"/>
  <c r="BO130" i="5"/>
  <c r="BN130" i="5"/>
  <c r="BM130" i="5"/>
  <c r="BL130" i="5"/>
  <c r="BK130" i="5"/>
  <c r="BJ130" i="5"/>
  <c r="BI130" i="5"/>
  <c r="BH130" i="5"/>
  <c r="BG130" i="5"/>
  <c r="BF130" i="5"/>
  <c r="BE130" i="5"/>
  <c r="BD130" i="5"/>
  <c r="BC130" i="5"/>
  <c r="BB130" i="5"/>
  <c r="BA130" i="5"/>
  <c r="AZ130" i="5"/>
  <c r="AY130" i="5"/>
  <c r="AX130" i="5"/>
  <c r="AW130" i="5"/>
  <c r="AV130" i="5"/>
  <c r="AU130" i="5"/>
  <c r="AT130" i="5"/>
  <c r="AS130" i="5"/>
  <c r="AR130" i="5"/>
  <c r="AQ130" i="5"/>
  <c r="AP130" i="5"/>
  <c r="AO130" i="5"/>
  <c r="AN130" i="5"/>
  <c r="AM130" i="5"/>
  <c r="AL130" i="5"/>
  <c r="AK130" i="5"/>
  <c r="AJ130" i="5"/>
  <c r="AI130" i="5"/>
  <c r="AH130" i="5"/>
  <c r="AG130" i="5"/>
  <c r="AF130" i="5"/>
  <c r="AE130" i="5"/>
  <c r="AD130" i="5"/>
  <c r="AC130" i="5"/>
  <c r="AB130" i="5"/>
  <c r="AA130" i="5"/>
  <c r="Z130" i="5"/>
  <c r="Y130" i="5"/>
  <c r="X130" i="5"/>
  <c r="W130" i="5"/>
  <c r="V130" i="5"/>
  <c r="U130" i="5"/>
  <c r="T130" i="5"/>
  <c r="S130" i="5"/>
  <c r="R130" i="5"/>
  <c r="Q130" i="5"/>
  <c r="P130" i="5"/>
  <c r="O130" i="5"/>
  <c r="N130" i="5"/>
  <c r="M130" i="5"/>
  <c r="L130" i="5"/>
  <c r="K130" i="5"/>
  <c r="J130" i="5"/>
  <c r="I130" i="5"/>
  <c r="H130" i="5"/>
  <c r="G130" i="5"/>
  <c r="DV129" i="5"/>
  <c r="DU129" i="5"/>
  <c r="DT129" i="5"/>
  <c r="DS129" i="5"/>
  <c r="DR129" i="5"/>
  <c r="DQ129" i="5"/>
  <c r="DP129" i="5"/>
  <c r="DO129" i="5"/>
  <c r="DN129" i="5"/>
  <c r="DM129" i="5"/>
  <c r="DL129" i="5"/>
  <c r="DK129" i="5"/>
  <c r="DJ129" i="5"/>
  <c r="DI129" i="5"/>
  <c r="DH129" i="5"/>
  <c r="DG129" i="5"/>
  <c r="DF129" i="5"/>
  <c r="DE129" i="5"/>
  <c r="DD129" i="5"/>
  <c r="DC129" i="5"/>
  <c r="DB129" i="5"/>
  <c r="DA129" i="5"/>
  <c r="CZ129" i="5"/>
  <c r="CY129" i="5"/>
  <c r="CX129" i="5"/>
  <c r="CW129" i="5"/>
  <c r="CV129" i="5"/>
  <c r="CU129" i="5"/>
  <c r="CT129" i="5"/>
  <c r="CS129" i="5"/>
  <c r="CR129" i="5"/>
  <c r="CQ129" i="5"/>
  <c r="CP129" i="5"/>
  <c r="CO129" i="5"/>
  <c r="CN129" i="5"/>
  <c r="CM129" i="5"/>
  <c r="CL129" i="5"/>
  <c r="CK129" i="5"/>
  <c r="CJ129" i="5"/>
  <c r="CI129" i="5"/>
  <c r="CH129" i="5"/>
  <c r="CG129" i="5"/>
  <c r="CF129" i="5"/>
  <c r="CE129" i="5"/>
  <c r="CD129" i="5"/>
  <c r="CC129" i="5"/>
  <c r="CB129" i="5"/>
  <c r="CA129" i="5"/>
  <c r="BZ129" i="5"/>
  <c r="BY129" i="5"/>
  <c r="BX129" i="5"/>
  <c r="BW129" i="5"/>
  <c r="BV129" i="5"/>
  <c r="BU129" i="5"/>
  <c r="BT129" i="5"/>
  <c r="BS129" i="5"/>
  <c r="BR129" i="5"/>
  <c r="BQ129" i="5"/>
  <c r="BP129" i="5"/>
  <c r="BO129" i="5"/>
  <c r="BN129" i="5"/>
  <c r="BM129" i="5"/>
  <c r="BL129" i="5"/>
  <c r="BK129" i="5"/>
  <c r="BJ129" i="5"/>
  <c r="BI129" i="5"/>
  <c r="BH129" i="5"/>
  <c r="BG129" i="5"/>
  <c r="BF129" i="5"/>
  <c r="BE129" i="5"/>
  <c r="BD129" i="5"/>
  <c r="BC129" i="5"/>
  <c r="BB129" i="5"/>
  <c r="BA129" i="5"/>
  <c r="AZ129" i="5"/>
  <c r="AY129" i="5"/>
  <c r="AX129" i="5"/>
  <c r="AW129" i="5"/>
  <c r="AV129" i="5"/>
  <c r="AU129" i="5"/>
  <c r="AT129" i="5"/>
  <c r="AS129" i="5"/>
  <c r="AR129" i="5"/>
  <c r="AQ129" i="5"/>
  <c r="AP129" i="5"/>
  <c r="AO129" i="5"/>
  <c r="AN129" i="5"/>
  <c r="AM129" i="5"/>
  <c r="AL129" i="5"/>
  <c r="AK129" i="5"/>
  <c r="AJ129" i="5"/>
  <c r="AI129" i="5"/>
  <c r="AH129" i="5"/>
  <c r="AG129" i="5"/>
  <c r="AF129" i="5"/>
  <c r="AE129" i="5"/>
  <c r="AD129" i="5"/>
  <c r="AC129" i="5"/>
  <c r="AB129" i="5"/>
  <c r="AA129" i="5"/>
  <c r="Z129" i="5"/>
  <c r="Y129" i="5"/>
  <c r="X129" i="5"/>
  <c r="W129" i="5"/>
  <c r="V129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DV128" i="5"/>
  <c r="DU128" i="5"/>
  <c r="DT128" i="5"/>
  <c r="DS128" i="5"/>
  <c r="DR128" i="5"/>
  <c r="DQ128" i="5"/>
  <c r="DP128" i="5"/>
  <c r="DO128" i="5"/>
  <c r="DN128" i="5"/>
  <c r="DM128" i="5"/>
  <c r="DL128" i="5"/>
  <c r="DK128" i="5"/>
  <c r="DJ128" i="5"/>
  <c r="DI128" i="5"/>
  <c r="DH128" i="5"/>
  <c r="DG128" i="5"/>
  <c r="DF128" i="5"/>
  <c r="DE128" i="5"/>
  <c r="DD128" i="5"/>
  <c r="DC128" i="5"/>
  <c r="DB128" i="5"/>
  <c r="DA128" i="5"/>
  <c r="CZ128" i="5"/>
  <c r="CY128" i="5"/>
  <c r="CX128" i="5"/>
  <c r="CW128" i="5"/>
  <c r="CV128" i="5"/>
  <c r="CU128" i="5"/>
  <c r="CT128" i="5"/>
  <c r="CS128" i="5"/>
  <c r="CR128" i="5"/>
  <c r="CQ128" i="5"/>
  <c r="CP128" i="5"/>
  <c r="CO128" i="5"/>
  <c r="CN128" i="5"/>
  <c r="CM128" i="5"/>
  <c r="CL128" i="5"/>
  <c r="CK128" i="5"/>
  <c r="CJ128" i="5"/>
  <c r="CI128" i="5"/>
  <c r="CH128" i="5"/>
  <c r="CG128" i="5"/>
  <c r="CF128" i="5"/>
  <c r="CE128" i="5"/>
  <c r="CD128" i="5"/>
  <c r="CC128" i="5"/>
  <c r="CB128" i="5"/>
  <c r="CA128" i="5"/>
  <c r="BZ128" i="5"/>
  <c r="BY128" i="5"/>
  <c r="BX128" i="5"/>
  <c r="BW128" i="5"/>
  <c r="BV128" i="5"/>
  <c r="BU128" i="5"/>
  <c r="BT128" i="5"/>
  <c r="BS128" i="5"/>
  <c r="BR128" i="5"/>
  <c r="BQ128" i="5"/>
  <c r="BP128" i="5"/>
  <c r="BO128" i="5"/>
  <c r="BN128" i="5"/>
  <c r="BM128" i="5"/>
  <c r="BL128" i="5"/>
  <c r="BK128" i="5"/>
  <c r="BJ128" i="5"/>
  <c r="BI128" i="5"/>
  <c r="BH128" i="5"/>
  <c r="BG128" i="5"/>
  <c r="BF128" i="5"/>
  <c r="BE128" i="5"/>
  <c r="BD128" i="5"/>
  <c r="BC128" i="5"/>
  <c r="BB128" i="5"/>
  <c r="BA128" i="5"/>
  <c r="AZ128" i="5"/>
  <c r="AY128" i="5"/>
  <c r="AX128" i="5"/>
  <c r="AW128" i="5"/>
  <c r="AV128" i="5"/>
  <c r="AU128" i="5"/>
  <c r="AT128" i="5"/>
  <c r="AS128" i="5"/>
  <c r="AR128" i="5"/>
  <c r="AQ128" i="5"/>
  <c r="AP128" i="5"/>
  <c r="AO128" i="5"/>
  <c r="AN128" i="5"/>
  <c r="AM128" i="5"/>
  <c r="AL128" i="5"/>
  <c r="AK128" i="5"/>
  <c r="AJ128" i="5"/>
  <c r="AI128" i="5"/>
  <c r="AH128" i="5"/>
  <c r="AG128" i="5"/>
  <c r="AF128" i="5"/>
  <c r="AE128" i="5"/>
  <c r="AD128" i="5"/>
  <c r="AC128" i="5"/>
  <c r="AB128" i="5"/>
  <c r="AA128" i="5"/>
  <c r="Z128" i="5"/>
  <c r="Y128" i="5"/>
  <c r="X128" i="5"/>
  <c r="W128" i="5"/>
  <c r="V128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DV127" i="5"/>
  <c r="DU127" i="5"/>
  <c r="DT127" i="5"/>
  <c r="DS127" i="5"/>
  <c r="DR127" i="5"/>
  <c r="DQ127" i="5"/>
  <c r="DP127" i="5"/>
  <c r="DO127" i="5"/>
  <c r="DN127" i="5"/>
  <c r="DM127" i="5"/>
  <c r="DL127" i="5"/>
  <c r="DK127" i="5"/>
  <c r="DJ127" i="5"/>
  <c r="DI127" i="5"/>
  <c r="DH127" i="5"/>
  <c r="DG127" i="5"/>
  <c r="DF127" i="5"/>
  <c r="DE127" i="5"/>
  <c r="DD127" i="5"/>
  <c r="DC127" i="5"/>
  <c r="DB127" i="5"/>
  <c r="DA127" i="5"/>
  <c r="CZ127" i="5"/>
  <c r="CY127" i="5"/>
  <c r="CX127" i="5"/>
  <c r="CW127" i="5"/>
  <c r="CV127" i="5"/>
  <c r="CU127" i="5"/>
  <c r="CT127" i="5"/>
  <c r="CS127" i="5"/>
  <c r="CR127" i="5"/>
  <c r="CQ127" i="5"/>
  <c r="CP127" i="5"/>
  <c r="CO127" i="5"/>
  <c r="CN127" i="5"/>
  <c r="CM127" i="5"/>
  <c r="CL127" i="5"/>
  <c r="CK127" i="5"/>
  <c r="CJ127" i="5"/>
  <c r="CI127" i="5"/>
  <c r="CH127" i="5"/>
  <c r="CG127" i="5"/>
  <c r="CF127" i="5"/>
  <c r="CE127" i="5"/>
  <c r="CD127" i="5"/>
  <c r="CC127" i="5"/>
  <c r="CB127" i="5"/>
  <c r="CA127" i="5"/>
  <c r="BZ127" i="5"/>
  <c r="BY127" i="5"/>
  <c r="BX127" i="5"/>
  <c r="BW127" i="5"/>
  <c r="BV127" i="5"/>
  <c r="BU127" i="5"/>
  <c r="BT127" i="5"/>
  <c r="BS127" i="5"/>
  <c r="BR127" i="5"/>
  <c r="BQ127" i="5"/>
  <c r="BP127" i="5"/>
  <c r="BO127" i="5"/>
  <c r="BN127" i="5"/>
  <c r="BM127" i="5"/>
  <c r="BL127" i="5"/>
  <c r="BK127" i="5"/>
  <c r="BJ127" i="5"/>
  <c r="BI127" i="5"/>
  <c r="BH127" i="5"/>
  <c r="BG127" i="5"/>
  <c r="BF127" i="5"/>
  <c r="BE127" i="5"/>
  <c r="BD127" i="5"/>
  <c r="BC127" i="5"/>
  <c r="BB127" i="5"/>
  <c r="BA127" i="5"/>
  <c r="AZ127" i="5"/>
  <c r="AY127" i="5"/>
  <c r="AX127" i="5"/>
  <c r="AW127" i="5"/>
  <c r="AV127" i="5"/>
  <c r="AU127" i="5"/>
  <c r="AT127" i="5"/>
  <c r="AS127" i="5"/>
  <c r="AR127" i="5"/>
  <c r="AQ127" i="5"/>
  <c r="AP127" i="5"/>
  <c r="AO127" i="5"/>
  <c r="AN127" i="5"/>
  <c r="AM127" i="5"/>
  <c r="AL127" i="5"/>
  <c r="AK127" i="5"/>
  <c r="AJ127" i="5"/>
  <c r="AI127" i="5"/>
  <c r="AH127" i="5"/>
  <c r="AG127" i="5"/>
  <c r="AF127" i="5"/>
  <c r="AE127" i="5"/>
  <c r="AD127" i="5"/>
  <c r="AC127" i="5"/>
  <c r="AB127" i="5"/>
  <c r="AA127" i="5"/>
  <c r="Z127" i="5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DV126" i="5"/>
  <c r="DU126" i="5"/>
  <c r="DT126" i="5"/>
  <c r="DS126" i="5"/>
  <c r="DR126" i="5"/>
  <c r="DQ126" i="5"/>
  <c r="DP126" i="5"/>
  <c r="DO126" i="5"/>
  <c r="DN126" i="5"/>
  <c r="DM126" i="5"/>
  <c r="DL126" i="5"/>
  <c r="DK126" i="5"/>
  <c r="DJ126" i="5"/>
  <c r="DI126" i="5"/>
  <c r="DH126" i="5"/>
  <c r="DG126" i="5"/>
  <c r="DF126" i="5"/>
  <c r="DE126" i="5"/>
  <c r="DD126" i="5"/>
  <c r="DC126" i="5"/>
  <c r="DB126" i="5"/>
  <c r="DA126" i="5"/>
  <c r="CZ126" i="5"/>
  <c r="CY126" i="5"/>
  <c r="CX126" i="5"/>
  <c r="CW126" i="5"/>
  <c r="CV126" i="5"/>
  <c r="CU126" i="5"/>
  <c r="CT126" i="5"/>
  <c r="CS126" i="5"/>
  <c r="CR126" i="5"/>
  <c r="CQ126" i="5"/>
  <c r="CP126" i="5"/>
  <c r="CO126" i="5"/>
  <c r="CN126" i="5"/>
  <c r="CM126" i="5"/>
  <c r="CL126" i="5"/>
  <c r="CK126" i="5"/>
  <c r="CJ126" i="5"/>
  <c r="CI126" i="5"/>
  <c r="CH126" i="5"/>
  <c r="CG126" i="5"/>
  <c r="CF126" i="5"/>
  <c r="CE126" i="5"/>
  <c r="CD126" i="5"/>
  <c r="CC126" i="5"/>
  <c r="CB126" i="5"/>
  <c r="CA126" i="5"/>
  <c r="BZ126" i="5"/>
  <c r="BY126" i="5"/>
  <c r="BX126" i="5"/>
  <c r="BW126" i="5"/>
  <c r="BV126" i="5"/>
  <c r="BU126" i="5"/>
  <c r="BT126" i="5"/>
  <c r="BS126" i="5"/>
  <c r="BR126" i="5"/>
  <c r="BQ126" i="5"/>
  <c r="BP126" i="5"/>
  <c r="BO126" i="5"/>
  <c r="BN126" i="5"/>
  <c r="BM126" i="5"/>
  <c r="BL126" i="5"/>
  <c r="BK126" i="5"/>
  <c r="BJ126" i="5"/>
  <c r="BI126" i="5"/>
  <c r="BH126" i="5"/>
  <c r="BG126" i="5"/>
  <c r="BF126" i="5"/>
  <c r="BE126" i="5"/>
  <c r="BD126" i="5"/>
  <c r="BC126" i="5"/>
  <c r="BB126" i="5"/>
  <c r="BA126" i="5"/>
  <c r="AZ126" i="5"/>
  <c r="AY126" i="5"/>
  <c r="AX126" i="5"/>
  <c r="AW126" i="5"/>
  <c r="AV126" i="5"/>
  <c r="AU126" i="5"/>
  <c r="AT126" i="5"/>
  <c r="AS126" i="5"/>
  <c r="AR126" i="5"/>
  <c r="AQ126" i="5"/>
  <c r="AP126" i="5"/>
  <c r="AO126" i="5"/>
  <c r="AN126" i="5"/>
  <c r="AM126" i="5"/>
  <c r="AL126" i="5"/>
  <c r="AK126" i="5"/>
  <c r="AJ126" i="5"/>
  <c r="AI126" i="5"/>
  <c r="AH126" i="5"/>
  <c r="AG126" i="5"/>
  <c r="AF126" i="5"/>
  <c r="AE126" i="5"/>
  <c r="AD126" i="5"/>
  <c r="AC126" i="5"/>
  <c r="AB126" i="5"/>
  <c r="AA126" i="5"/>
  <c r="Z126" i="5"/>
  <c r="Y126" i="5"/>
  <c r="X126" i="5"/>
  <c r="W126" i="5"/>
  <c r="V126" i="5"/>
  <c r="U126" i="5"/>
  <c r="T126" i="5"/>
  <c r="S126" i="5"/>
  <c r="R126" i="5"/>
  <c r="Q126" i="5"/>
  <c r="P126" i="5"/>
  <c r="O126" i="5"/>
  <c r="N126" i="5"/>
  <c r="M126" i="5"/>
  <c r="L126" i="5"/>
  <c r="K126" i="5"/>
  <c r="J126" i="5"/>
  <c r="I126" i="5"/>
  <c r="H126" i="5"/>
  <c r="G126" i="5"/>
  <c r="DV125" i="5"/>
  <c r="DU125" i="5"/>
  <c r="DT125" i="5"/>
  <c r="DS125" i="5"/>
  <c r="DR125" i="5"/>
  <c r="DQ125" i="5"/>
  <c r="DP125" i="5"/>
  <c r="DO125" i="5"/>
  <c r="DN125" i="5"/>
  <c r="DM125" i="5"/>
  <c r="DL125" i="5"/>
  <c r="DK125" i="5"/>
  <c r="DJ125" i="5"/>
  <c r="DI125" i="5"/>
  <c r="DH125" i="5"/>
  <c r="DG125" i="5"/>
  <c r="DF125" i="5"/>
  <c r="DE125" i="5"/>
  <c r="DD125" i="5"/>
  <c r="DC125" i="5"/>
  <c r="DB125" i="5"/>
  <c r="DA125" i="5"/>
  <c r="CZ125" i="5"/>
  <c r="CY125" i="5"/>
  <c r="CX125" i="5"/>
  <c r="CW125" i="5"/>
  <c r="CV125" i="5"/>
  <c r="CU125" i="5"/>
  <c r="CT125" i="5"/>
  <c r="CS125" i="5"/>
  <c r="CR125" i="5"/>
  <c r="CQ125" i="5"/>
  <c r="CP125" i="5"/>
  <c r="CO125" i="5"/>
  <c r="CN125" i="5"/>
  <c r="CM125" i="5"/>
  <c r="CL125" i="5"/>
  <c r="CK125" i="5"/>
  <c r="CJ125" i="5"/>
  <c r="CI125" i="5"/>
  <c r="CH125" i="5"/>
  <c r="CG125" i="5"/>
  <c r="CF125" i="5"/>
  <c r="CE125" i="5"/>
  <c r="CD125" i="5"/>
  <c r="CC125" i="5"/>
  <c r="CB125" i="5"/>
  <c r="CA125" i="5"/>
  <c r="BZ125" i="5"/>
  <c r="BY125" i="5"/>
  <c r="BX125" i="5"/>
  <c r="BW125" i="5"/>
  <c r="BV125" i="5"/>
  <c r="BU125" i="5"/>
  <c r="BT125" i="5"/>
  <c r="BS125" i="5"/>
  <c r="BR125" i="5"/>
  <c r="BQ125" i="5"/>
  <c r="BP125" i="5"/>
  <c r="BO125" i="5"/>
  <c r="BN125" i="5"/>
  <c r="BM125" i="5"/>
  <c r="BL125" i="5"/>
  <c r="BK125" i="5"/>
  <c r="BJ125" i="5"/>
  <c r="BI125" i="5"/>
  <c r="BH125" i="5"/>
  <c r="BG125" i="5"/>
  <c r="BF125" i="5"/>
  <c r="BE125" i="5"/>
  <c r="BD125" i="5"/>
  <c r="BC125" i="5"/>
  <c r="BB125" i="5"/>
  <c r="BA125" i="5"/>
  <c r="AZ125" i="5"/>
  <c r="AY125" i="5"/>
  <c r="AX125" i="5"/>
  <c r="AW125" i="5"/>
  <c r="AV125" i="5"/>
  <c r="AU125" i="5"/>
  <c r="AT125" i="5"/>
  <c r="AS125" i="5"/>
  <c r="AR125" i="5"/>
  <c r="AQ125" i="5"/>
  <c r="AP125" i="5"/>
  <c r="AO125" i="5"/>
  <c r="AN125" i="5"/>
  <c r="AM125" i="5"/>
  <c r="AL125" i="5"/>
  <c r="AK125" i="5"/>
  <c r="AJ125" i="5"/>
  <c r="AI125" i="5"/>
  <c r="AH125" i="5"/>
  <c r="AG125" i="5"/>
  <c r="AF125" i="5"/>
  <c r="AE125" i="5"/>
  <c r="AD125" i="5"/>
  <c r="AC125" i="5"/>
  <c r="AB125" i="5"/>
  <c r="AA125" i="5"/>
  <c r="Z125" i="5"/>
  <c r="Y125" i="5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DV124" i="5"/>
  <c r="DU124" i="5"/>
  <c r="DT124" i="5"/>
  <c r="DS124" i="5"/>
  <c r="DR124" i="5"/>
  <c r="DQ124" i="5"/>
  <c r="DP124" i="5"/>
  <c r="DO124" i="5"/>
  <c r="DN124" i="5"/>
  <c r="DM124" i="5"/>
  <c r="DL124" i="5"/>
  <c r="DK124" i="5"/>
  <c r="DJ124" i="5"/>
  <c r="DI124" i="5"/>
  <c r="DH124" i="5"/>
  <c r="DG124" i="5"/>
  <c r="DF124" i="5"/>
  <c r="DE124" i="5"/>
  <c r="DD124" i="5"/>
  <c r="DC124" i="5"/>
  <c r="DB124" i="5"/>
  <c r="DA124" i="5"/>
  <c r="CZ124" i="5"/>
  <c r="CY124" i="5"/>
  <c r="CX124" i="5"/>
  <c r="CW124" i="5"/>
  <c r="CV124" i="5"/>
  <c r="CU124" i="5"/>
  <c r="CT124" i="5"/>
  <c r="CS124" i="5"/>
  <c r="CR124" i="5"/>
  <c r="CQ124" i="5"/>
  <c r="CP124" i="5"/>
  <c r="CO124" i="5"/>
  <c r="CN124" i="5"/>
  <c r="CM124" i="5"/>
  <c r="CL124" i="5"/>
  <c r="CK124" i="5"/>
  <c r="CJ124" i="5"/>
  <c r="CI124" i="5"/>
  <c r="CH124" i="5"/>
  <c r="CG124" i="5"/>
  <c r="CF124" i="5"/>
  <c r="CE124" i="5"/>
  <c r="CD124" i="5"/>
  <c r="CC124" i="5"/>
  <c r="CB124" i="5"/>
  <c r="CA124" i="5"/>
  <c r="BZ124" i="5"/>
  <c r="BY124" i="5"/>
  <c r="BX124" i="5"/>
  <c r="BW124" i="5"/>
  <c r="BV124" i="5"/>
  <c r="BU124" i="5"/>
  <c r="BT124" i="5"/>
  <c r="BS124" i="5"/>
  <c r="BR124" i="5"/>
  <c r="BQ124" i="5"/>
  <c r="BP124" i="5"/>
  <c r="BO124" i="5"/>
  <c r="BN124" i="5"/>
  <c r="BM124" i="5"/>
  <c r="BL124" i="5"/>
  <c r="BK124" i="5"/>
  <c r="BJ124" i="5"/>
  <c r="BI124" i="5"/>
  <c r="BH124" i="5"/>
  <c r="BG124" i="5"/>
  <c r="BF124" i="5"/>
  <c r="BE124" i="5"/>
  <c r="BD124" i="5"/>
  <c r="BC124" i="5"/>
  <c r="BB124" i="5"/>
  <c r="BA124" i="5"/>
  <c r="AZ124" i="5"/>
  <c r="AY124" i="5"/>
  <c r="AX124" i="5"/>
  <c r="AW124" i="5"/>
  <c r="AV124" i="5"/>
  <c r="AU124" i="5"/>
  <c r="AT124" i="5"/>
  <c r="AS124" i="5"/>
  <c r="AR124" i="5"/>
  <c r="AQ124" i="5"/>
  <c r="AP124" i="5"/>
  <c r="AO124" i="5"/>
  <c r="AN124" i="5"/>
  <c r="AM124" i="5"/>
  <c r="AL124" i="5"/>
  <c r="AK124" i="5"/>
  <c r="AJ124" i="5"/>
  <c r="AI124" i="5"/>
  <c r="AH124" i="5"/>
  <c r="AG124" i="5"/>
  <c r="AF124" i="5"/>
  <c r="AE124" i="5"/>
  <c r="AD124" i="5"/>
  <c r="AC124" i="5"/>
  <c r="AB124" i="5"/>
  <c r="AA124" i="5"/>
  <c r="Z124" i="5"/>
  <c r="Y124" i="5"/>
  <c r="X124" i="5"/>
  <c r="W124" i="5"/>
  <c r="V124" i="5"/>
  <c r="U124" i="5"/>
  <c r="T124" i="5"/>
  <c r="S124" i="5"/>
  <c r="R124" i="5"/>
  <c r="Q124" i="5"/>
  <c r="P124" i="5"/>
  <c r="O124" i="5"/>
  <c r="N124" i="5"/>
  <c r="M124" i="5"/>
  <c r="L124" i="5"/>
  <c r="K124" i="5"/>
  <c r="J124" i="5"/>
  <c r="I124" i="5"/>
  <c r="H124" i="5"/>
  <c r="G124" i="5"/>
  <c r="DV123" i="5"/>
  <c r="DU123" i="5"/>
  <c r="DT123" i="5"/>
  <c r="DS123" i="5"/>
  <c r="DR123" i="5"/>
  <c r="DQ123" i="5"/>
  <c r="DP123" i="5"/>
  <c r="DO123" i="5"/>
  <c r="DN123" i="5"/>
  <c r="DM123" i="5"/>
  <c r="DL123" i="5"/>
  <c r="DK123" i="5"/>
  <c r="DJ123" i="5"/>
  <c r="DI123" i="5"/>
  <c r="DH123" i="5"/>
  <c r="DG123" i="5"/>
  <c r="DF123" i="5"/>
  <c r="DE123" i="5"/>
  <c r="DD123" i="5"/>
  <c r="DC123" i="5"/>
  <c r="DB123" i="5"/>
  <c r="DA123" i="5"/>
  <c r="CZ123" i="5"/>
  <c r="CY123" i="5"/>
  <c r="CX123" i="5"/>
  <c r="CW123" i="5"/>
  <c r="CV123" i="5"/>
  <c r="CU123" i="5"/>
  <c r="CT123" i="5"/>
  <c r="CS123" i="5"/>
  <c r="CR123" i="5"/>
  <c r="CQ123" i="5"/>
  <c r="CP123" i="5"/>
  <c r="CO123" i="5"/>
  <c r="CN123" i="5"/>
  <c r="CM123" i="5"/>
  <c r="CL123" i="5"/>
  <c r="CK123" i="5"/>
  <c r="CJ123" i="5"/>
  <c r="CI123" i="5"/>
  <c r="CH123" i="5"/>
  <c r="CG123" i="5"/>
  <c r="CF123" i="5"/>
  <c r="CE123" i="5"/>
  <c r="CD123" i="5"/>
  <c r="CC123" i="5"/>
  <c r="CB123" i="5"/>
  <c r="CA123" i="5"/>
  <c r="BZ123" i="5"/>
  <c r="BY123" i="5"/>
  <c r="BX123" i="5"/>
  <c r="BW123" i="5"/>
  <c r="BV123" i="5"/>
  <c r="BU123" i="5"/>
  <c r="BT123" i="5"/>
  <c r="BS123" i="5"/>
  <c r="BR123" i="5"/>
  <c r="BQ123" i="5"/>
  <c r="BP123" i="5"/>
  <c r="BO123" i="5"/>
  <c r="BN123" i="5"/>
  <c r="BM123" i="5"/>
  <c r="BL123" i="5"/>
  <c r="BK123" i="5"/>
  <c r="BJ123" i="5"/>
  <c r="BI123" i="5"/>
  <c r="BH123" i="5"/>
  <c r="BG123" i="5"/>
  <c r="BF123" i="5"/>
  <c r="BE123" i="5"/>
  <c r="BD123" i="5"/>
  <c r="BC123" i="5"/>
  <c r="BB123" i="5"/>
  <c r="BA123" i="5"/>
  <c r="AZ123" i="5"/>
  <c r="AY123" i="5"/>
  <c r="AX123" i="5"/>
  <c r="AW123" i="5"/>
  <c r="AV123" i="5"/>
  <c r="AU123" i="5"/>
  <c r="AT123" i="5"/>
  <c r="AS123" i="5"/>
  <c r="AR123" i="5"/>
  <c r="AQ123" i="5"/>
  <c r="AP123" i="5"/>
  <c r="AO123" i="5"/>
  <c r="AN123" i="5"/>
  <c r="AM123" i="5"/>
  <c r="AL123" i="5"/>
  <c r="AK123" i="5"/>
  <c r="AJ123" i="5"/>
  <c r="AI123" i="5"/>
  <c r="AH123" i="5"/>
  <c r="AG123" i="5"/>
  <c r="AF123" i="5"/>
  <c r="AE123" i="5"/>
  <c r="AD123" i="5"/>
  <c r="AC123" i="5"/>
  <c r="AB123" i="5"/>
  <c r="AA123" i="5"/>
  <c r="Z123" i="5"/>
  <c r="Y123" i="5"/>
  <c r="X123" i="5"/>
  <c r="W123" i="5"/>
  <c r="V123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DV122" i="5"/>
  <c r="DU122" i="5"/>
  <c r="DT122" i="5"/>
  <c r="DS122" i="5"/>
  <c r="DR122" i="5"/>
  <c r="DQ122" i="5"/>
  <c r="DP122" i="5"/>
  <c r="DO122" i="5"/>
  <c r="DN122" i="5"/>
  <c r="DM122" i="5"/>
  <c r="DL122" i="5"/>
  <c r="DK122" i="5"/>
  <c r="DJ122" i="5"/>
  <c r="DI122" i="5"/>
  <c r="DH122" i="5"/>
  <c r="DG122" i="5"/>
  <c r="DF122" i="5"/>
  <c r="DE122" i="5"/>
  <c r="DD122" i="5"/>
  <c r="DC122" i="5"/>
  <c r="DB122" i="5"/>
  <c r="DA122" i="5"/>
  <c r="CZ122" i="5"/>
  <c r="CY122" i="5"/>
  <c r="CX122" i="5"/>
  <c r="CW122" i="5"/>
  <c r="CV122" i="5"/>
  <c r="CU122" i="5"/>
  <c r="CT122" i="5"/>
  <c r="CS122" i="5"/>
  <c r="CR122" i="5"/>
  <c r="CQ122" i="5"/>
  <c r="CP122" i="5"/>
  <c r="CO122" i="5"/>
  <c r="CN122" i="5"/>
  <c r="CM122" i="5"/>
  <c r="CL122" i="5"/>
  <c r="CK122" i="5"/>
  <c r="CJ122" i="5"/>
  <c r="CI122" i="5"/>
  <c r="CH122" i="5"/>
  <c r="CG122" i="5"/>
  <c r="CF122" i="5"/>
  <c r="CE122" i="5"/>
  <c r="CD122" i="5"/>
  <c r="CC122" i="5"/>
  <c r="CB122" i="5"/>
  <c r="CA122" i="5"/>
  <c r="BZ122" i="5"/>
  <c r="BY122" i="5"/>
  <c r="BX122" i="5"/>
  <c r="BW122" i="5"/>
  <c r="BV122" i="5"/>
  <c r="BU122" i="5"/>
  <c r="BT122" i="5"/>
  <c r="BS122" i="5"/>
  <c r="BR122" i="5"/>
  <c r="BQ122" i="5"/>
  <c r="BP122" i="5"/>
  <c r="BO122" i="5"/>
  <c r="BN122" i="5"/>
  <c r="BM122" i="5"/>
  <c r="BL122" i="5"/>
  <c r="BK122" i="5"/>
  <c r="BJ122" i="5"/>
  <c r="BI122" i="5"/>
  <c r="BH122" i="5"/>
  <c r="BG122" i="5"/>
  <c r="BF122" i="5"/>
  <c r="BE122" i="5"/>
  <c r="BD122" i="5"/>
  <c r="BC122" i="5"/>
  <c r="BB122" i="5"/>
  <c r="BA122" i="5"/>
  <c r="AZ122" i="5"/>
  <c r="AY122" i="5"/>
  <c r="AX122" i="5"/>
  <c r="AW122" i="5"/>
  <c r="AV122" i="5"/>
  <c r="AU122" i="5"/>
  <c r="AT122" i="5"/>
  <c r="AS122" i="5"/>
  <c r="AR122" i="5"/>
  <c r="AQ122" i="5"/>
  <c r="AP122" i="5"/>
  <c r="AO122" i="5"/>
  <c r="AN122" i="5"/>
  <c r="AM122" i="5"/>
  <c r="AL122" i="5"/>
  <c r="AK122" i="5"/>
  <c r="AJ122" i="5"/>
  <c r="AI122" i="5"/>
  <c r="AH122" i="5"/>
  <c r="AG122" i="5"/>
  <c r="AF122" i="5"/>
  <c r="AE122" i="5"/>
  <c r="AD122" i="5"/>
  <c r="AC122" i="5"/>
  <c r="AB122" i="5"/>
  <c r="AA122" i="5"/>
  <c r="Z122" i="5"/>
  <c r="Y122" i="5"/>
  <c r="X122" i="5"/>
  <c r="W122" i="5"/>
  <c r="V122" i="5"/>
  <c r="U122" i="5"/>
  <c r="T122" i="5"/>
  <c r="S122" i="5"/>
  <c r="R122" i="5"/>
  <c r="Q122" i="5"/>
  <c r="P122" i="5"/>
  <c r="O122" i="5"/>
  <c r="N122" i="5"/>
  <c r="M122" i="5"/>
  <c r="L122" i="5"/>
  <c r="K122" i="5"/>
  <c r="J122" i="5"/>
  <c r="I122" i="5"/>
  <c r="H122" i="5"/>
  <c r="G122" i="5"/>
  <c r="DV121" i="5"/>
  <c r="DU121" i="5"/>
  <c r="DT121" i="5"/>
  <c r="DS121" i="5"/>
  <c r="DR121" i="5"/>
  <c r="DQ121" i="5"/>
  <c r="DP121" i="5"/>
  <c r="DO121" i="5"/>
  <c r="DN121" i="5"/>
  <c r="DM121" i="5"/>
  <c r="DL121" i="5"/>
  <c r="DK121" i="5"/>
  <c r="DJ121" i="5"/>
  <c r="DI121" i="5"/>
  <c r="DH121" i="5"/>
  <c r="DG121" i="5"/>
  <c r="DF121" i="5"/>
  <c r="DE121" i="5"/>
  <c r="DD121" i="5"/>
  <c r="DC121" i="5"/>
  <c r="DB121" i="5"/>
  <c r="DA121" i="5"/>
  <c r="CZ121" i="5"/>
  <c r="CY121" i="5"/>
  <c r="CX121" i="5"/>
  <c r="CW121" i="5"/>
  <c r="CV121" i="5"/>
  <c r="CU121" i="5"/>
  <c r="CT121" i="5"/>
  <c r="CS121" i="5"/>
  <c r="CR121" i="5"/>
  <c r="CQ121" i="5"/>
  <c r="CP121" i="5"/>
  <c r="CO121" i="5"/>
  <c r="CN121" i="5"/>
  <c r="CM121" i="5"/>
  <c r="CL121" i="5"/>
  <c r="CK121" i="5"/>
  <c r="CJ121" i="5"/>
  <c r="CI121" i="5"/>
  <c r="CH121" i="5"/>
  <c r="CG121" i="5"/>
  <c r="CF121" i="5"/>
  <c r="CE121" i="5"/>
  <c r="CD121" i="5"/>
  <c r="CC121" i="5"/>
  <c r="CB121" i="5"/>
  <c r="CA121" i="5"/>
  <c r="BZ121" i="5"/>
  <c r="BY121" i="5"/>
  <c r="BX121" i="5"/>
  <c r="BW121" i="5"/>
  <c r="BV121" i="5"/>
  <c r="BU121" i="5"/>
  <c r="BT121" i="5"/>
  <c r="BS121" i="5"/>
  <c r="BR121" i="5"/>
  <c r="BQ121" i="5"/>
  <c r="BP121" i="5"/>
  <c r="BO121" i="5"/>
  <c r="BN121" i="5"/>
  <c r="BM121" i="5"/>
  <c r="BL121" i="5"/>
  <c r="BK121" i="5"/>
  <c r="BJ121" i="5"/>
  <c r="BI121" i="5"/>
  <c r="BH121" i="5"/>
  <c r="BG121" i="5"/>
  <c r="BF121" i="5"/>
  <c r="BE121" i="5"/>
  <c r="BD121" i="5"/>
  <c r="BC121" i="5"/>
  <c r="BB121" i="5"/>
  <c r="BA121" i="5"/>
  <c r="AZ121" i="5"/>
  <c r="AY121" i="5"/>
  <c r="AX121" i="5"/>
  <c r="AW121" i="5"/>
  <c r="AV121" i="5"/>
  <c r="AU121" i="5"/>
  <c r="AT121" i="5"/>
  <c r="AS121" i="5"/>
  <c r="AR121" i="5"/>
  <c r="AQ121" i="5"/>
  <c r="AP121" i="5"/>
  <c r="AO121" i="5"/>
  <c r="AN121" i="5"/>
  <c r="AM121" i="5"/>
  <c r="AL121" i="5"/>
  <c r="AK121" i="5"/>
  <c r="AJ121" i="5"/>
  <c r="AI121" i="5"/>
  <c r="AH121" i="5"/>
  <c r="AG121" i="5"/>
  <c r="AF121" i="5"/>
  <c r="AE121" i="5"/>
  <c r="AD121" i="5"/>
  <c r="AC121" i="5"/>
  <c r="AB121" i="5"/>
  <c r="AA121" i="5"/>
  <c r="Z121" i="5"/>
  <c r="Y121" i="5"/>
  <c r="X121" i="5"/>
  <c r="W121" i="5"/>
  <c r="V121" i="5"/>
  <c r="U121" i="5"/>
  <c r="T121" i="5"/>
  <c r="S121" i="5"/>
  <c r="R121" i="5"/>
  <c r="Q121" i="5"/>
  <c r="P121" i="5"/>
  <c r="O121" i="5"/>
  <c r="N121" i="5"/>
  <c r="M121" i="5"/>
  <c r="L121" i="5"/>
  <c r="K121" i="5"/>
  <c r="J121" i="5"/>
  <c r="I121" i="5"/>
  <c r="H121" i="5"/>
  <c r="G121" i="5"/>
  <c r="DV120" i="5"/>
  <c r="DU120" i="5"/>
  <c r="DT120" i="5"/>
  <c r="DS120" i="5"/>
  <c r="DR120" i="5"/>
  <c r="DQ120" i="5"/>
  <c r="DP120" i="5"/>
  <c r="DO120" i="5"/>
  <c r="DN120" i="5"/>
  <c r="DM120" i="5"/>
  <c r="DL120" i="5"/>
  <c r="DK120" i="5"/>
  <c r="DJ120" i="5"/>
  <c r="DI120" i="5"/>
  <c r="DH120" i="5"/>
  <c r="DG120" i="5"/>
  <c r="DF120" i="5"/>
  <c r="DE120" i="5"/>
  <c r="DD120" i="5"/>
  <c r="DC120" i="5"/>
  <c r="DB120" i="5"/>
  <c r="DA120" i="5"/>
  <c r="CZ120" i="5"/>
  <c r="CY120" i="5"/>
  <c r="CX120" i="5"/>
  <c r="CW120" i="5"/>
  <c r="CV120" i="5"/>
  <c r="CU120" i="5"/>
  <c r="CT120" i="5"/>
  <c r="CS120" i="5"/>
  <c r="CR120" i="5"/>
  <c r="CQ120" i="5"/>
  <c r="CP120" i="5"/>
  <c r="CO120" i="5"/>
  <c r="CN120" i="5"/>
  <c r="CM120" i="5"/>
  <c r="CL120" i="5"/>
  <c r="CK120" i="5"/>
  <c r="CJ120" i="5"/>
  <c r="CI120" i="5"/>
  <c r="CH120" i="5"/>
  <c r="CG120" i="5"/>
  <c r="CF120" i="5"/>
  <c r="CE120" i="5"/>
  <c r="CD120" i="5"/>
  <c r="CC120" i="5"/>
  <c r="CB120" i="5"/>
  <c r="CA120" i="5"/>
  <c r="BZ120" i="5"/>
  <c r="BY120" i="5"/>
  <c r="BX120" i="5"/>
  <c r="BW120" i="5"/>
  <c r="BV120" i="5"/>
  <c r="BU120" i="5"/>
  <c r="BT120" i="5"/>
  <c r="BS120" i="5"/>
  <c r="BR120" i="5"/>
  <c r="BQ120" i="5"/>
  <c r="BP120" i="5"/>
  <c r="BO120" i="5"/>
  <c r="BN120" i="5"/>
  <c r="BM120" i="5"/>
  <c r="BL120" i="5"/>
  <c r="BK120" i="5"/>
  <c r="BJ120" i="5"/>
  <c r="BI120" i="5"/>
  <c r="BH120" i="5"/>
  <c r="BG120" i="5"/>
  <c r="BF120" i="5"/>
  <c r="BE120" i="5"/>
  <c r="BD120" i="5"/>
  <c r="BC120" i="5"/>
  <c r="BB120" i="5"/>
  <c r="BA120" i="5"/>
  <c r="AZ120" i="5"/>
  <c r="AY120" i="5"/>
  <c r="AX120" i="5"/>
  <c r="AW120" i="5"/>
  <c r="AV120" i="5"/>
  <c r="AU120" i="5"/>
  <c r="AT120" i="5"/>
  <c r="AS120" i="5"/>
  <c r="AR120" i="5"/>
  <c r="AQ120" i="5"/>
  <c r="AP120" i="5"/>
  <c r="AO120" i="5"/>
  <c r="AN120" i="5"/>
  <c r="AM120" i="5"/>
  <c r="AL120" i="5"/>
  <c r="AK120" i="5"/>
  <c r="AJ120" i="5"/>
  <c r="AI120" i="5"/>
  <c r="AH120" i="5"/>
  <c r="AG120" i="5"/>
  <c r="AF120" i="5"/>
  <c r="AE120" i="5"/>
  <c r="AD120" i="5"/>
  <c r="AC120" i="5"/>
  <c r="AB120" i="5"/>
  <c r="AA120" i="5"/>
  <c r="Z120" i="5"/>
  <c r="Y120" i="5"/>
  <c r="X120" i="5"/>
  <c r="W120" i="5"/>
  <c r="V120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G120" i="5"/>
  <c r="DV119" i="5"/>
  <c r="DU119" i="5"/>
  <c r="DT119" i="5"/>
  <c r="DS119" i="5"/>
  <c r="DR119" i="5"/>
  <c r="DQ119" i="5"/>
  <c r="DP119" i="5"/>
  <c r="DO119" i="5"/>
  <c r="DN119" i="5"/>
  <c r="DM119" i="5"/>
  <c r="DL119" i="5"/>
  <c r="DK119" i="5"/>
  <c r="DJ119" i="5"/>
  <c r="DI119" i="5"/>
  <c r="DH119" i="5"/>
  <c r="DG119" i="5"/>
  <c r="DF119" i="5"/>
  <c r="DE119" i="5"/>
  <c r="DD119" i="5"/>
  <c r="DC119" i="5"/>
  <c r="DB119" i="5"/>
  <c r="DA119" i="5"/>
  <c r="CZ119" i="5"/>
  <c r="CY119" i="5"/>
  <c r="CX119" i="5"/>
  <c r="CW119" i="5"/>
  <c r="CV119" i="5"/>
  <c r="CU119" i="5"/>
  <c r="CT119" i="5"/>
  <c r="CS119" i="5"/>
  <c r="CR119" i="5"/>
  <c r="CQ119" i="5"/>
  <c r="CP119" i="5"/>
  <c r="CO119" i="5"/>
  <c r="CN119" i="5"/>
  <c r="CM119" i="5"/>
  <c r="CL119" i="5"/>
  <c r="CK119" i="5"/>
  <c r="CJ119" i="5"/>
  <c r="CI119" i="5"/>
  <c r="CH119" i="5"/>
  <c r="CG119" i="5"/>
  <c r="CF119" i="5"/>
  <c r="CE119" i="5"/>
  <c r="CD119" i="5"/>
  <c r="CC119" i="5"/>
  <c r="CB119" i="5"/>
  <c r="CA119" i="5"/>
  <c r="BZ119" i="5"/>
  <c r="BY119" i="5"/>
  <c r="BX119" i="5"/>
  <c r="BW119" i="5"/>
  <c r="BV119" i="5"/>
  <c r="BU119" i="5"/>
  <c r="BT119" i="5"/>
  <c r="BS119" i="5"/>
  <c r="BR119" i="5"/>
  <c r="BQ119" i="5"/>
  <c r="BP119" i="5"/>
  <c r="BO119" i="5"/>
  <c r="BN119" i="5"/>
  <c r="BM119" i="5"/>
  <c r="BL119" i="5"/>
  <c r="BK119" i="5"/>
  <c r="BJ119" i="5"/>
  <c r="BI119" i="5"/>
  <c r="BH119" i="5"/>
  <c r="BG119" i="5"/>
  <c r="BF119" i="5"/>
  <c r="BE119" i="5"/>
  <c r="BD119" i="5"/>
  <c r="BC119" i="5"/>
  <c r="BB119" i="5"/>
  <c r="BA119" i="5"/>
  <c r="AZ119" i="5"/>
  <c r="AY119" i="5"/>
  <c r="AX119" i="5"/>
  <c r="AW119" i="5"/>
  <c r="AV119" i="5"/>
  <c r="AU119" i="5"/>
  <c r="AT119" i="5"/>
  <c r="AS119" i="5"/>
  <c r="AR119" i="5"/>
  <c r="AQ119" i="5"/>
  <c r="AP119" i="5"/>
  <c r="AO119" i="5"/>
  <c r="AN119" i="5"/>
  <c r="AM119" i="5"/>
  <c r="AL119" i="5"/>
  <c r="AK119" i="5"/>
  <c r="AJ119" i="5"/>
  <c r="AI119" i="5"/>
  <c r="AH119" i="5"/>
  <c r="AG119" i="5"/>
  <c r="AF119" i="5"/>
  <c r="AE119" i="5"/>
  <c r="AD119" i="5"/>
  <c r="AC119" i="5"/>
  <c r="AB119" i="5"/>
  <c r="AA119" i="5"/>
  <c r="Z119" i="5"/>
  <c r="Y119" i="5"/>
  <c r="X119" i="5"/>
  <c r="W119" i="5"/>
  <c r="V119" i="5"/>
  <c r="U119" i="5"/>
  <c r="T119" i="5"/>
  <c r="S119" i="5"/>
  <c r="R119" i="5"/>
  <c r="Q119" i="5"/>
  <c r="P119" i="5"/>
  <c r="O119" i="5"/>
  <c r="N119" i="5"/>
  <c r="M119" i="5"/>
  <c r="L119" i="5"/>
  <c r="K119" i="5"/>
  <c r="J119" i="5"/>
  <c r="I119" i="5"/>
  <c r="H119" i="5"/>
  <c r="G119" i="5"/>
  <c r="DV118" i="5"/>
  <c r="DU118" i="5"/>
  <c r="DT118" i="5"/>
  <c r="DS118" i="5"/>
  <c r="DR118" i="5"/>
  <c r="DQ118" i="5"/>
  <c r="DP118" i="5"/>
  <c r="DO118" i="5"/>
  <c r="DN118" i="5"/>
  <c r="DM118" i="5"/>
  <c r="DL118" i="5"/>
  <c r="DK118" i="5"/>
  <c r="DJ118" i="5"/>
  <c r="DI118" i="5"/>
  <c r="DH118" i="5"/>
  <c r="DG118" i="5"/>
  <c r="DF118" i="5"/>
  <c r="DE118" i="5"/>
  <c r="DD118" i="5"/>
  <c r="DC118" i="5"/>
  <c r="DB118" i="5"/>
  <c r="DA118" i="5"/>
  <c r="CZ118" i="5"/>
  <c r="CY118" i="5"/>
  <c r="CX118" i="5"/>
  <c r="CW118" i="5"/>
  <c r="CV118" i="5"/>
  <c r="CU118" i="5"/>
  <c r="CT118" i="5"/>
  <c r="CS118" i="5"/>
  <c r="CR118" i="5"/>
  <c r="CQ118" i="5"/>
  <c r="CP118" i="5"/>
  <c r="CO118" i="5"/>
  <c r="CN118" i="5"/>
  <c r="CM118" i="5"/>
  <c r="CL118" i="5"/>
  <c r="CK118" i="5"/>
  <c r="CJ118" i="5"/>
  <c r="CI118" i="5"/>
  <c r="CH118" i="5"/>
  <c r="CG118" i="5"/>
  <c r="CF118" i="5"/>
  <c r="CE118" i="5"/>
  <c r="CD118" i="5"/>
  <c r="CC118" i="5"/>
  <c r="CB118" i="5"/>
  <c r="CA118" i="5"/>
  <c r="BZ118" i="5"/>
  <c r="BY118" i="5"/>
  <c r="BX118" i="5"/>
  <c r="BW118" i="5"/>
  <c r="BV118" i="5"/>
  <c r="BU118" i="5"/>
  <c r="BT118" i="5"/>
  <c r="BS118" i="5"/>
  <c r="BR118" i="5"/>
  <c r="BQ118" i="5"/>
  <c r="BP118" i="5"/>
  <c r="BO118" i="5"/>
  <c r="BN118" i="5"/>
  <c r="BM118" i="5"/>
  <c r="BL118" i="5"/>
  <c r="BK118" i="5"/>
  <c r="BJ118" i="5"/>
  <c r="BI118" i="5"/>
  <c r="BH118" i="5"/>
  <c r="BG118" i="5"/>
  <c r="BF118" i="5"/>
  <c r="BE118" i="5"/>
  <c r="BD118" i="5"/>
  <c r="BC118" i="5"/>
  <c r="BB118" i="5"/>
  <c r="BA118" i="5"/>
  <c r="AZ118" i="5"/>
  <c r="AY118" i="5"/>
  <c r="AX118" i="5"/>
  <c r="AW118" i="5"/>
  <c r="AV118" i="5"/>
  <c r="AU118" i="5"/>
  <c r="AT118" i="5"/>
  <c r="AS118" i="5"/>
  <c r="AR118" i="5"/>
  <c r="AQ118" i="5"/>
  <c r="AP118" i="5"/>
  <c r="AO118" i="5"/>
  <c r="AN118" i="5"/>
  <c r="AM118" i="5"/>
  <c r="AL118" i="5"/>
  <c r="AK118" i="5"/>
  <c r="AJ118" i="5"/>
  <c r="AI118" i="5"/>
  <c r="AH118" i="5"/>
  <c r="AG118" i="5"/>
  <c r="AF118" i="5"/>
  <c r="AE118" i="5"/>
  <c r="AD118" i="5"/>
  <c r="AC118" i="5"/>
  <c r="AB118" i="5"/>
  <c r="AA118" i="5"/>
  <c r="Z118" i="5"/>
  <c r="Y118" i="5"/>
  <c r="X118" i="5"/>
  <c r="W118" i="5"/>
  <c r="V118" i="5"/>
  <c r="U118" i="5"/>
  <c r="T118" i="5"/>
  <c r="S118" i="5"/>
  <c r="R118" i="5"/>
  <c r="Q118" i="5"/>
  <c r="P118" i="5"/>
  <c r="O118" i="5"/>
  <c r="N118" i="5"/>
  <c r="M118" i="5"/>
  <c r="L118" i="5"/>
  <c r="K118" i="5"/>
  <c r="J118" i="5"/>
  <c r="I118" i="5"/>
  <c r="H118" i="5"/>
  <c r="G118" i="5"/>
  <c r="DV117" i="5"/>
  <c r="DU117" i="5"/>
  <c r="DT117" i="5"/>
  <c r="DS117" i="5"/>
  <c r="DR117" i="5"/>
  <c r="DQ117" i="5"/>
  <c r="DP117" i="5"/>
  <c r="DO117" i="5"/>
  <c r="DN117" i="5"/>
  <c r="DM117" i="5"/>
  <c r="DL117" i="5"/>
  <c r="DK117" i="5"/>
  <c r="DJ117" i="5"/>
  <c r="DI117" i="5"/>
  <c r="DH117" i="5"/>
  <c r="DG117" i="5"/>
  <c r="DF117" i="5"/>
  <c r="DE117" i="5"/>
  <c r="DD117" i="5"/>
  <c r="DC117" i="5"/>
  <c r="DB117" i="5"/>
  <c r="DA117" i="5"/>
  <c r="CZ117" i="5"/>
  <c r="CY117" i="5"/>
  <c r="CX117" i="5"/>
  <c r="CW117" i="5"/>
  <c r="CV117" i="5"/>
  <c r="CU117" i="5"/>
  <c r="CT117" i="5"/>
  <c r="CS117" i="5"/>
  <c r="CR117" i="5"/>
  <c r="CQ117" i="5"/>
  <c r="CP117" i="5"/>
  <c r="CO117" i="5"/>
  <c r="CN117" i="5"/>
  <c r="CM117" i="5"/>
  <c r="CL117" i="5"/>
  <c r="CK117" i="5"/>
  <c r="CJ117" i="5"/>
  <c r="CI117" i="5"/>
  <c r="CH117" i="5"/>
  <c r="CG117" i="5"/>
  <c r="CF117" i="5"/>
  <c r="CE117" i="5"/>
  <c r="CD117" i="5"/>
  <c r="CC117" i="5"/>
  <c r="CB117" i="5"/>
  <c r="CA117" i="5"/>
  <c r="BZ117" i="5"/>
  <c r="BY117" i="5"/>
  <c r="BX117" i="5"/>
  <c r="BW117" i="5"/>
  <c r="BV117" i="5"/>
  <c r="BU117" i="5"/>
  <c r="BT117" i="5"/>
  <c r="BS117" i="5"/>
  <c r="BR117" i="5"/>
  <c r="BQ117" i="5"/>
  <c r="BP117" i="5"/>
  <c r="BO117" i="5"/>
  <c r="BN117" i="5"/>
  <c r="BM117" i="5"/>
  <c r="BL117" i="5"/>
  <c r="BK117" i="5"/>
  <c r="BJ117" i="5"/>
  <c r="BI117" i="5"/>
  <c r="BH117" i="5"/>
  <c r="BG117" i="5"/>
  <c r="BF117" i="5"/>
  <c r="BE117" i="5"/>
  <c r="BD117" i="5"/>
  <c r="BC117" i="5"/>
  <c r="BB117" i="5"/>
  <c r="BA117" i="5"/>
  <c r="AZ117" i="5"/>
  <c r="AY117" i="5"/>
  <c r="AX117" i="5"/>
  <c r="AW117" i="5"/>
  <c r="AV117" i="5"/>
  <c r="AU117" i="5"/>
  <c r="AT117" i="5"/>
  <c r="AS117" i="5"/>
  <c r="AR117" i="5"/>
  <c r="AQ117" i="5"/>
  <c r="AP117" i="5"/>
  <c r="AO117" i="5"/>
  <c r="AN117" i="5"/>
  <c r="AM117" i="5"/>
  <c r="AL117" i="5"/>
  <c r="AK117" i="5"/>
  <c r="AJ117" i="5"/>
  <c r="AI117" i="5"/>
  <c r="AH117" i="5"/>
  <c r="AG117" i="5"/>
  <c r="AF117" i="5"/>
  <c r="AE117" i="5"/>
  <c r="AD117" i="5"/>
  <c r="AC117" i="5"/>
  <c r="AB117" i="5"/>
  <c r="AA117" i="5"/>
  <c r="Z117" i="5"/>
  <c r="Y117" i="5"/>
  <c r="X117" i="5"/>
  <c r="W117" i="5"/>
  <c r="V117" i="5"/>
  <c r="U117" i="5"/>
  <c r="T117" i="5"/>
  <c r="S117" i="5"/>
  <c r="R117" i="5"/>
  <c r="Q117" i="5"/>
  <c r="P117" i="5"/>
  <c r="O117" i="5"/>
  <c r="N117" i="5"/>
  <c r="M117" i="5"/>
  <c r="L117" i="5"/>
  <c r="K117" i="5"/>
  <c r="J117" i="5"/>
  <c r="I117" i="5"/>
  <c r="H117" i="5"/>
  <c r="G117" i="5"/>
  <c r="DV116" i="5"/>
  <c r="DU116" i="5"/>
  <c r="DT116" i="5"/>
  <c r="DS116" i="5"/>
  <c r="DR116" i="5"/>
  <c r="DQ116" i="5"/>
  <c r="DP116" i="5"/>
  <c r="DO116" i="5"/>
  <c r="DN116" i="5"/>
  <c r="DM116" i="5"/>
  <c r="DL116" i="5"/>
  <c r="DK116" i="5"/>
  <c r="DJ116" i="5"/>
  <c r="DI116" i="5"/>
  <c r="DH116" i="5"/>
  <c r="DG116" i="5"/>
  <c r="DF116" i="5"/>
  <c r="DE116" i="5"/>
  <c r="DD116" i="5"/>
  <c r="DC116" i="5"/>
  <c r="DB116" i="5"/>
  <c r="DA116" i="5"/>
  <c r="CZ116" i="5"/>
  <c r="CY116" i="5"/>
  <c r="CX116" i="5"/>
  <c r="CW116" i="5"/>
  <c r="CV116" i="5"/>
  <c r="CU116" i="5"/>
  <c r="CT116" i="5"/>
  <c r="CS116" i="5"/>
  <c r="CR116" i="5"/>
  <c r="CQ116" i="5"/>
  <c r="CP116" i="5"/>
  <c r="CO116" i="5"/>
  <c r="CN116" i="5"/>
  <c r="CM116" i="5"/>
  <c r="CL116" i="5"/>
  <c r="CK116" i="5"/>
  <c r="CJ116" i="5"/>
  <c r="CI116" i="5"/>
  <c r="CH116" i="5"/>
  <c r="CG116" i="5"/>
  <c r="CF116" i="5"/>
  <c r="CE116" i="5"/>
  <c r="CD116" i="5"/>
  <c r="CC116" i="5"/>
  <c r="CB116" i="5"/>
  <c r="CA116" i="5"/>
  <c r="BZ116" i="5"/>
  <c r="BY116" i="5"/>
  <c r="BX116" i="5"/>
  <c r="BW116" i="5"/>
  <c r="BV116" i="5"/>
  <c r="BU116" i="5"/>
  <c r="BT116" i="5"/>
  <c r="BS116" i="5"/>
  <c r="BR116" i="5"/>
  <c r="BQ116" i="5"/>
  <c r="BP116" i="5"/>
  <c r="BO116" i="5"/>
  <c r="BN116" i="5"/>
  <c r="BM116" i="5"/>
  <c r="BL116" i="5"/>
  <c r="BK116" i="5"/>
  <c r="BJ116" i="5"/>
  <c r="BI116" i="5"/>
  <c r="BH116" i="5"/>
  <c r="BG116" i="5"/>
  <c r="BF116" i="5"/>
  <c r="BE116" i="5"/>
  <c r="BD116" i="5"/>
  <c r="BC116" i="5"/>
  <c r="BB116" i="5"/>
  <c r="BA116" i="5"/>
  <c r="AZ116" i="5"/>
  <c r="AY116" i="5"/>
  <c r="AX116" i="5"/>
  <c r="AW116" i="5"/>
  <c r="AV116" i="5"/>
  <c r="AU116" i="5"/>
  <c r="AT116" i="5"/>
  <c r="AS116" i="5"/>
  <c r="AR116" i="5"/>
  <c r="AQ116" i="5"/>
  <c r="AP116" i="5"/>
  <c r="AO116" i="5"/>
  <c r="AN116" i="5"/>
  <c r="AM116" i="5"/>
  <c r="AL116" i="5"/>
  <c r="AK116" i="5"/>
  <c r="AJ116" i="5"/>
  <c r="AI116" i="5"/>
  <c r="AH116" i="5"/>
  <c r="AG116" i="5"/>
  <c r="AF116" i="5"/>
  <c r="AE116" i="5"/>
  <c r="AD116" i="5"/>
  <c r="AC116" i="5"/>
  <c r="AB116" i="5"/>
  <c r="AA116" i="5"/>
  <c r="Z116" i="5"/>
  <c r="Y116" i="5"/>
  <c r="X116" i="5"/>
  <c r="W116" i="5"/>
  <c r="V116" i="5"/>
  <c r="U116" i="5"/>
  <c r="T116" i="5"/>
  <c r="S116" i="5"/>
  <c r="R116" i="5"/>
  <c r="Q116" i="5"/>
  <c r="P116" i="5"/>
  <c r="O116" i="5"/>
  <c r="N116" i="5"/>
  <c r="M116" i="5"/>
  <c r="L116" i="5"/>
  <c r="K116" i="5"/>
  <c r="J116" i="5"/>
  <c r="I116" i="5"/>
  <c r="H116" i="5"/>
  <c r="G116" i="5"/>
  <c r="DV115" i="5"/>
  <c r="DU115" i="5"/>
  <c r="DT115" i="5"/>
  <c r="DS115" i="5"/>
  <c r="DR115" i="5"/>
  <c r="DQ115" i="5"/>
  <c r="DP115" i="5"/>
  <c r="DO115" i="5"/>
  <c r="DN115" i="5"/>
  <c r="DM115" i="5"/>
  <c r="DL115" i="5"/>
  <c r="DK115" i="5"/>
  <c r="DJ115" i="5"/>
  <c r="DI115" i="5"/>
  <c r="DH115" i="5"/>
  <c r="DG115" i="5"/>
  <c r="DF115" i="5"/>
  <c r="DE115" i="5"/>
  <c r="DD115" i="5"/>
  <c r="DC115" i="5"/>
  <c r="DB115" i="5"/>
  <c r="DA115" i="5"/>
  <c r="CZ115" i="5"/>
  <c r="CY115" i="5"/>
  <c r="CX115" i="5"/>
  <c r="CW115" i="5"/>
  <c r="CV115" i="5"/>
  <c r="CU115" i="5"/>
  <c r="CT115" i="5"/>
  <c r="CS115" i="5"/>
  <c r="CR115" i="5"/>
  <c r="CQ115" i="5"/>
  <c r="CP115" i="5"/>
  <c r="CO115" i="5"/>
  <c r="CN115" i="5"/>
  <c r="CM115" i="5"/>
  <c r="CL115" i="5"/>
  <c r="CK115" i="5"/>
  <c r="CJ115" i="5"/>
  <c r="CI115" i="5"/>
  <c r="CH115" i="5"/>
  <c r="CG115" i="5"/>
  <c r="CF115" i="5"/>
  <c r="CE115" i="5"/>
  <c r="CD115" i="5"/>
  <c r="CC115" i="5"/>
  <c r="CB115" i="5"/>
  <c r="CA115" i="5"/>
  <c r="BZ115" i="5"/>
  <c r="BY115" i="5"/>
  <c r="BX115" i="5"/>
  <c r="BW115" i="5"/>
  <c r="BV115" i="5"/>
  <c r="BU115" i="5"/>
  <c r="BT115" i="5"/>
  <c r="BS115" i="5"/>
  <c r="BR115" i="5"/>
  <c r="BQ115" i="5"/>
  <c r="BP115" i="5"/>
  <c r="BO115" i="5"/>
  <c r="BN115" i="5"/>
  <c r="BM115" i="5"/>
  <c r="BL115" i="5"/>
  <c r="BK115" i="5"/>
  <c r="BJ115" i="5"/>
  <c r="BI115" i="5"/>
  <c r="BH115" i="5"/>
  <c r="BG115" i="5"/>
  <c r="BF115" i="5"/>
  <c r="BE115" i="5"/>
  <c r="BD115" i="5"/>
  <c r="BC115" i="5"/>
  <c r="BB115" i="5"/>
  <c r="BA115" i="5"/>
  <c r="AZ115" i="5"/>
  <c r="AY115" i="5"/>
  <c r="AX115" i="5"/>
  <c r="AW115" i="5"/>
  <c r="AV115" i="5"/>
  <c r="AU115" i="5"/>
  <c r="AT115" i="5"/>
  <c r="AS115" i="5"/>
  <c r="AR115" i="5"/>
  <c r="AQ115" i="5"/>
  <c r="AP115" i="5"/>
  <c r="AO115" i="5"/>
  <c r="AN115" i="5"/>
  <c r="AM115" i="5"/>
  <c r="AL115" i="5"/>
  <c r="AK115" i="5"/>
  <c r="AJ115" i="5"/>
  <c r="AI115" i="5"/>
  <c r="AH115" i="5"/>
  <c r="AG115" i="5"/>
  <c r="AF115" i="5"/>
  <c r="AE115" i="5"/>
  <c r="AD115" i="5"/>
  <c r="AC115" i="5"/>
  <c r="AB115" i="5"/>
  <c r="AA115" i="5"/>
  <c r="Z115" i="5"/>
  <c r="Y115" i="5"/>
  <c r="X115" i="5"/>
  <c r="W115" i="5"/>
  <c r="V115" i="5"/>
  <c r="U115" i="5"/>
  <c r="T115" i="5"/>
  <c r="S115" i="5"/>
  <c r="R115" i="5"/>
  <c r="Q115" i="5"/>
  <c r="P115" i="5"/>
  <c r="O115" i="5"/>
  <c r="N115" i="5"/>
  <c r="M115" i="5"/>
  <c r="L115" i="5"/>
  <c r="K115" i="5"/>
  <c r="J115" i="5"/>
  <c r="I115" i="5"/>
  <c r="H115" i="5"/>
  <c r="G115" i="5"/>
  <c r="DV114" i="5"/>
  <c r="DU114" i="5"/>
  <c r="DT114" i="5"/>
  <c r="DS114" i="5"/>
  <c r="DR114" i="5"/>
  <c r="DQ114" i="5"/>
  <c r="DP114" i="5"/>
  <c r="DO114" i="5"/>
  <c r="DN114" i="5"/>
  <c r="DM114" i="5"/>
  <c r="DL114" i="5"/>
  <c r="DK114" i="5"/>
  <c r="DJ114" i="5"/>
  <c r="DI114" i="5"/>
  <c r="DH114" i="5"/>
  <c r="DG114" i="5"/>
  <c r="DF114" i="5"/>
  <c r="DE114" i="5"/>
  <c r="DD114" i="5"/>
  <c r="DC114" i="5"/>
  <c r="DB114" i="5"/>
  <c r="DA114" i="5"/>
  <c r="CZ114" i="5"/>
  <c r="CY114" i="5"/>
  <c r="CX114" i="5"/>
  <c r="CW114" i="5"/>
  <c r="CV114" i="5"/>
  <c r="CU114" i="5"/>
  <c r="CT114" i="5"/>
  <c r="CS114" i="5"/>
  <c r="CR114" i="5"/>
  <c r="CQ114" i="5"/>
  <c r="CP114" i="5"/>
  <c r="CO114" i="5"/>
  <c r="CN114" i="5"/>
  <c r="CM114" i="5"/>
  <c r="CL114" i="5"/>
  <c r="CK114" i="5"/>
  <c r="CJ114" i="5"/>
  <c r="CI114" i="5"/>
  <c r="CH114" i="5"/>
  <c r="CG114" i="5"/>
  <c r="CF114" i="5"/>
  <c r="CE114" i="5"/>
  <c r="CD114" i="5"/>
  <c r="CC114" i="5"/>
  <c r="CB114" i="5"/>
  <c r="CA114" i="5"/>
  <c r="BZ114" i="5"/>
  <c r="BY114" i="5"/>
  <c r="BX114" i="5"/>
  <c r="BW114" i="5"/>
  <c r="BV114" i="5"/>
  <c r="BU114" i="5"/>
  <c r="BT114" i="5"/>
  <c r="BS114" i="5"/>
  <c r="BR114" i="5"/>
  <c r="BQ114" i="5"/>
  <c r="BP114" i="5"/>
  <c r="BO114" i="5"/>
  <c r="BN114" i="5"/>
  <c r="BM114" i="5"/>
  <c r="BL114" i="5"/>
  <c r="BK114" i="5"/>
  <c r="BJ114" i="5"/>
  <c r="BI114" i="5"/>
  <c r="BH114" i="5"/>
  <c r="BG114" i="5"/>
  <c r="BF114" i="5"/>
  <c r="BE114" i="5"/>
  <c r="BD114" i="5"/>
  <c r="BC114" i="5"/>
  <c r="BB114" i="5"/>
  <c r="BA114" i="5"/>
  <c r="AZ114" i="5"/>
  <c r="AY114" i="5"/>
  <c r="AX114" i="5"/>
  <c r="AW114" i="5"/>
  <c r="AV114" i="5"/>
  <c r="AU114" i="5"/>
  <c r="AT114" i="5"/>
  <c r="AS114" i="5"/>
  <c r="AR114" i="5"/>
  <c r="AQ114" i="5"/>
  <c r="AP114" i="5"/>
  <c r="AO114" i="5"/>
  <c r="AN114" i="5"/>
  <c r="AM114" i="5"/>
  <c r="AL114" i="5"/>
  <c r="AK114" i="5"/>
  <c r="AJ114" i="5"/>
  <c r="AI114" i="5"/>
  <c r="AH114" i="5"/>
  <c r="AG114" i="5"/>
  <c r="AF114" i="5"/>
  <c r="AE114" i="5"/>
  <c r="AD114" i="5"/>
  <c r="AC114" i="5"/>
  <c r="AB114" i="5"/>
  <c r="AA114" i="5"/>
  <c r="Z114" i="5"/>
  <c r="Y114" i="5"/>
  <c r="X114" i="5"/>
  <c r="W114" i="5"/>
  <c r="V114" i="5"/>
  <c r="U114" i="5"/>
  <c r="T114" i="5"/>
  <c r="S114" i="5"/>
  <c r="R114" i="5"/>
  <c r="Q114" i="5"/>
  <c r="P114" i="5"/>
  <c r="O114" i="5"/>
  <c r="N114" i="5"/>
  <c r="M114" i="5"/>
  <c r="L114" i="5"/>
  <c r="K114" i="5"/>
  <c r="J114" i="5"/>
  <c r="I114" i="5"/>
  <c r="H114" i="5"/>
  <c r="G114" i="5"/>
  <c r="DV113" i="5"/>
  <c r="DU113" i="5"/>
  <c r="DT113" i="5"/>
  <c r="DS113" i="5"/>
  <c r="DR113" i="5"/>
  <c r="DQ113" i="5"/>
  <c r="DP113" i="5"/>
  <c r="DO113" i="5"/>
  <c r="DN113" i="5"/>
  <c r="DM113" i="5"/>
  <c r="DL113" i="5"/>
  <c r="DK113" i="5"/>
  <c r="DJ113" i="5"/>
  <c r="DI113" i="5"/>
  <c r="DH113" i="5"/>
  <c r="DG113" i="5"/>
  <c r="DF113" i="5"/>
  <c r="DE113" i="5"/>
  <c r="DD113" i="5"/>
  <c r="DC113" i="5"/>
  <c r="DB113" i="5"/>
  <c r="DA113" i="5"/>
  <c r="CZ113" i="5"/>
  <c r="CY113" i="5"/>
  <c r="CX113" i="5"/>
  <c r="CW113" i="5"/>
  <c r="CV113" i="5"/>
  <c r="CU113" i="5"/>
  <c r="CT113" i="5"/>
  <c r="CS113" i="5"/>
  <c r="CR113" i="5"/>
  <c r="CQ113" i="5"/>
  <c r="CP113" i="5"/>
  <c r="CO113" i="5"/>
  <c r="CN113" i="5"/>
  <c r="CM113" i="5"/>
  <c r="CL113" i="5"/>
  <c r="CK113" i="5"/>
  <c r="CJ113" i="5"/>
  <c r="CI113" i="5"/>
  <c r="CH113" i="5"/>
  <c r="CG113" i="5"/>
  <c r="CF113" i="5"/>
  <c r="CE113" i="5"/>
  <c r="CD113" i="5"/>
  <c r="CC113" i="5"/>
  <c r="CB113" i="5"/>
  <c r="CA113" i="5"/>
  <c r="BZ113" i="5"/>
  <c r="BY113" i="5"/>
  <c r="BX113" i="5"/>
  <c r="BW113" i="5"/>
  <c r="BV113" i="5"/>
  <c r="BU113" i="5"/>
  <c r="BT113" i="5"/>
  <c r="BS113" i="5"/>
  <c r="BR113" i="5"/>
  <c r="BQ113" i="5"/>
  <c r="BP113" i="5"/>
  <c r="BO113" i="5"/>
  <c r="BN113" i="5"/>
  <c r="BM113" i="5"/>
  <c r="BL113" i="5"/>
  <c r="BK113" i="5"/>
  <c r="BJ113" i="5"/>
  <c r="BI113" i="5"/>
  <c r="BH113" i="5"/>
  <c r="BG113" i="5"/>
  <c r="BF113" i="5"/>
  <c r="BE113" i="5"/>
  <c r="BD113" i="5"/>
  <c r="BC113" i="5"/>
  <c r="BB113" i="5"/>
  <c r="BA113" i="5"/>
  <c r="AZ113" i="5"/>
  <c r="AY113" i="5"/>
  <c r="AX113" i="5"/>
  <c r="AW113" i="5"/>
  <c r="AV113" i="5"/>
  <c r="AU113" i="5"/>
  <c r="AT113" i="5"/>
  <c r="AS113" i="5"/>
  <c r="AR113" i="5"/>
  <c r="AQ113" i="5"/>
  <c r="AP113" i="5"/>
  <c r="AO113" i="5"/>
  <c r="AN113" i="5"/>
  <c r="AM113" i="5"/>
  <c r="AL113" i="5"/>
  <c r="AK113" i="5"/>
  <c r="AJ113" i="5"/>
  <c r="AI113" i="5"/>
  <c r="AH113" i="5"/>
  <c r="AG113" i="5"/>
  <c r="AF113" i="5"/>
  <c r="AE113" i="5"/>
  <c r="AD113" i="5"/>
  <c r="AC113" i="5"/>
  <c r="AB113" i="5"/>
  <c r="AA113" i="5"/>
  <c r="Z113" i="5"/>
  <c r="Y113" i="5"/>
  <c r="X113" i="5"/>
  <c r="W113" i="5"/>
  <c r="V113" i="5"/>
  <c r="U113" i="5"/>
  <c r="T113" i="5"/>
  <c r="S113" i="5"/>
  <c r="R113" i="5"/>
  <c r="Q113" i="5"/>
  <c r="P113" i="5"/>
  <c r="O113" i="5"/>
  <c r="N113" i="5"/>
  <c r="M113" i="5"/>
  <c r="L113" i="5"/>
  <c r="K113" i="5"/>
  <c r="J113" i="5"/>
  <c r="I113" i="5"/>
  <c r="H113" i="5"/>
  <c r="G113" i="5"/>
  <c r="DV112" i="5"/>
  <c r="DU112" i="5"/>
  <c r="DT112" i="5"/>
  <c r="DS112" i="5"/>
  <c r="DR112" i="5"/>
  <c r="DQ112" i="5"/>
  <c r="DP112" i="5"/>
  <c r="DO112" i="5"/>
  <c r="DN112" i="5"/>
  <c r="DM112" i="5"/>
  <c r="DL112" i="5"/>
  <c r="DK112" i="5"/>
  <c r="DJ112" i="5"/>
  <c r="DI112" i="5"/>
  <c r="DH112" i="5"/>
  <c r="DG112" i="5"/>
  <c r="DF112" i="5"/>
  <c r="DE112" i="5"/>
  <c r="DD112" i="5"/>
  <c r="DC112" i="5"/>
  <c r="DB112" i="5"/>
  <c r="DA112" i="5"/>
  <c r="CZ112" i="5"/>
  <c r="CY112" i="5"/>
  <c r="CX112" i="5"/>
  <c r="CW112" i="5"/>
  <c r="CV112" i="5"/>
  <c r="CU112" i="5"/>
  <c r="CT112" i="5"/>
  <c r="CS112" i="5"/>
  <c r="CR112" i="5"/>
  <c r="CQ112" i="5"/>
  <c r="CP112" i="5"/>
  <c r="CO112" i="5"/>
  <c r="CN112" i="5"/>
  <c r="CM112" i="5"/>
  <c r="CL112" i="5"/>
  <c r="CK112" i="5"/>
  <c r="CJ112" i="5"/>
  <c r="CI112" i="5"/>
  <c r="CH112" i="5"/>
  <c r="CG112" i="5"/>
  <c r="CF112" i="5"/>
  <c r="CE112" i="5"/>
  <c r="CD112" i="5"/>
  <c r="CC112" i="5"/>
  <c r="CB112" i="5"/>
  <c r="CA112" i="5"/>
  <c r="BZ112" i="5"/>
  <c r="BY112" i="5"/>
  <c r="BX112" i="5"/>
  <c r="BW112" i="5"/>
  <c r="BV112" i="5"/>
  <c r="BU112" i="5"/>
  <c r="BT112" i="5"/>
  <c r="BS112" i="5"/>
  <c r="BR112" i="5"/>
  <c r="BQ112" i="5"/>
  <c r="BP112" i="5"/>
  <c r="BO112" i="5"/>
  <c r="BN112" i="5"/>
  <c r="BM112" i="5"/>
  <c r="BL112" i="5"/>
  <c r="BK112" i="5"/>
  <c r="BJ112" i="5"/>
  <c r="BI112" i="5"/>
  <c r="BH112" i="5"/>
  <c r="BG112" i="5"/>
  <c r="BF112" i="5"/>
  <c r="BE112" i="5"/>
  <c r="BD112" i="5"/>
  <c r="BC112" i="5"/>
  <c r="BB112" i="5"/>
  <c r="BA112" i="5"/>
  <c r="AZ112" i="5"/>
  <c r="AY112" i="5"/>
  <c r="AX112" i="5"/>
  <c r="AW112" i="5"/>
  <c r="AV112" i="5"/>
  <c r="AU112" i="5"/>
  <c r="AT112" i="5"/>
  <c r="AS112" i="5"/>
  <c r="AR112" i="5"/>
  <c r="AQ112" i="5"/>
  <c r="AP112" i="5"/>
  <c r="AO112" i="5"/>
  <c r="AN112" i="5"/>
  <c r="AM112" i="5"/>
  <c r="AL112" i="5"/>
  <c r="AK112" i="5"/>
  <c r="AJ112" i="5"/>
  <c r="AI112" i="5"/>
  <c r="AH112" i="5"/>
  <c r="AG112" i="5"/>
  <c r="AF112" i="5"/>
  <c r="AE112" i="5"/>
  <c r="AD112" i="5"/>
  <c r="AC112" i="5"/>
  <c r="AB112" i="5"/>
  <c r="AA112" i="5"/>
  <c r="Z112" i="5"/>
  <c r="Y112" i="5"/>
  <c r="X112" i="5"/>
  <c r="W112" i="5"/>
  <c r="V112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DV111" i="5"/>
  <c r="DU111" i="5"/>
  <c r="DT111" i="5"/>
  <c r="DS111" i="5"/>
  <c r="DR111" i="5"/>
  <c r="DQ111" i="5"/>
  <c r="DP111" i="5"/>
  <c r="DO111" i="5"/>
  <c r="DN111" i="5"/>
  <c r="DM111" i="5"/>
  <c r="DL111" i="5"/>
  <c r="DK111" i="5"/>
  <c r="DJ111" i="5"/>
  <c r="DI111" i="5"/>
  <c r="DH111" i="5"/>
  <c r="DG111" i="5"/>
  <c r="DF111" i="5"/>
  <c r="DE111" i="5"/>
  <c r="DD111" i="5"/>
  <c r="DC111" i="5"/>
  <c r="DB111" i="5"/>
  <c r="DA111" i="5"/>
  <c r="CZ111" i="5"/>
  <c r="CY111" i="5"/>
  <c r="CX111" i="5"/>
  <c r="CW111" i="5"/>
  <c r="CV111" i="5"/>
  <c r="CU111" i="5"/>
  <c r="CT111" i="5"/>
  <c r="CS111" i="5"/>
  <c r="CR111" i="5"/>
  <c r="CQ111" i="5"/>
  <c r="CP111" i="5"/>
  <c r="CO111" i="5"/>
  <c r="CN111" i="5"/>
  <c r="CM111" i="5"/>
  <c r="CL111" i="5"/>
  <c r="CK111" i="5"/>
  <c r="CJ111" i="5"/>
  <c r="CI111" i="5"/>
  <c r="CH111" i="5"/>
  <c r="CG111" i="5"/>
  <c r="CF111" i="5"/>
  <c r="CE111" i="5"/>
  <c r="CD111" i="5"/>
  <c r="CC111" i="5"/>
  <c r="CB111" i="5"/>
  <c r="CA111" i="5"/>
  <c r="BZ111" i="5"/>
  <c r="BY111" i="5"/>
  <c r="BX111" i="5"/>
  <c r="BW111" i="5"/>
  <c r="BV111" i="5"/>
  <c r="BU111" i="5"/>
  <c r="BT111" i="5"/>
  <c r="BS111" i="5"/>
  <c r="BR111" i="5"/>
  <c r="BQ111" i="5"/>
  <c r="BP111" i="5"/>
  <c r="BO111" i="5"/>
  <c r="BN111" i="5"/>
  <c r="BM111" i="5"/>
  <c r="BL111" i="5"/>
  <c r="BK111" i="5"/>
  <c r="BJ111" i="5"/>
  <c r="BI111" i="5"/>
  <c r="BH111" i="5"/>
  <c r="BG111" i="5"/>
  <c r="BF111" i="5"/>
  <c r="BE111" i="5"/>
  <c r="BD111" i="5"/>
  <c r="BC111" i="5"/>
  <c r="BB111" i="5"/>
  <c r="BA111" i="5"/>
  <c r="AZ111" i="5"/>
  <c r="AY111" i="5"/>
  <c r="AX111" i="5"/>
  <c r="AW111" i="5"/>
  <c r="AV111" i="5"/>
  <c r="AU111" i="5"/>
  <c r="AT111" i="5"/>
  <c r="AS111" i="5"/>
  <c r="AR111" i="5"/>
  <c r="AQ111" i="5"/>
  <c r="AP111" i="5"/>
  <c r="AO111" i="5"/>
  <c r="AN111" i="5"/>
  <c r="AM111" i="5"/>
  <c r="AL111" i="5"/>
  <c r="AK111" i="5"/>
  <c r="AJ111" i="5"/>
  <c r="AI111" i="5"/>
  <c r="AH111" i="5"/>
  <c r="AG111" i="5"/>
  <c r="AF111" i="5"/>
  <c r="AE111" i="5"/>
  <c r="AD111" i="5"/>
  <c r="AC111" i="5"/>
  <c r="AB111" i="5"/>
  <c r="AA111" i="5"/>
  <c r="Z111" i="5"/>
  <c r="Y111" i="5"/>
  <c r="X111" i="5"/>
  <c r="W111" i="5"/>
  <c r="V111" i="5"/>
  <c r="U111" i="5"/>
  <c r="T111" i="5"/>
  <c r="S111" i="5"/>
  <c r="R111" i="5"/>
  <c r="Q111" i="5"/>
  <c r="P111" i="5"/>
  <c r="O111" i="5"/>
  <c r="N111" i="5"/>
  <c r="M111" i="5"/>
  <c r="L111" i="5"/>
  <c r="K111" i="5"/>
  <c r="J111" i="5"/>
  <c r="I111" i="5"/>
  <c r="H111" i="5"/>
  <c r="G111" i="5"/>
  <c r="DV110" i="5"/>
  <c r="DU110" i="5"/>
  <c r="DT110" i="5"/>
  <c r="DS110" i="5"/>
  <c r="DR110" i="5"/>
  <c r="DQ110" i="5"/>
  <c r="DP110" i="5"/>
  <c r="DO110" i="5"/>
  <c r="DN110" i="5"/>
  <c r="DM110" i="5"/>
  <c r="DL110" i="5"/>
  <c r="DK110" i="5"/>
  <c r="DJ110" i="5"/>
  <c r="DI110" i="5"/>
  <c r="DH110" i="5"/>
  <c r="DG110" i="5"/>
  <c r="DF110" i="5"/>
  <c r="DE110" i="5"/>
  <c r="DD110" i="5"/>
  <c r="DC110" i="5"/>
  <c r="DB110" i="5"/>
  <c r="DA110" i="5"/>
  <c r="CZ110" i="5"/>
  <c r="CY110" i="5"/>
  <c r="CX110" i="5"/>
  <c r="CW110" i="5"/>
  <c r="CV110" i="5"/>
  <c r="CU110" i="5"/>
  <c r="CT110" i="5"/>
  <c r="CS110" i="5"/>
  <c r="CR110" i="5"/>
  <c r="CQ110" i="5"/>
  <c r="CP110" i="5"/>
  <c r="CO110" i="5"/>
  <c r="CN110" i="5"/>
  <c r="CM110" i="5"/>
  <c r="CL110" i="5"/>
  <c r="CK110" i="5"/>
  <c r="CJ110" i="5"/>
  <c r="CI110" i="5"/>
  <c r="CH110" i="5"/>
  <c r="CG110" i="5"/>
  <c r="CF110" i="5"/>
  <c r="CE110" i="5"/>
  <c r="CD110" i="5"/>
  <c r="CC110" i="5"/>
  <c r="CB110" i="5"/>
  <c r="CA110" i="5"/>
  <c r="BZ110" i="5"/>
  <c r="BY110" i="5"/>
  <c r="BX110" i="5"/>
  <c r="BW110" i="5"/>
  <c r="BV110" i="5"/>
  <c r="BU110" i="5"/>
  <c r="BT110" i="5"/>
  <c r="BS110" i="5"/>
  <c r="BR110" i="5"/>
  <c r="BQ110" i="5"/>
  <c r="BP110" i="5"/>
  <c r="BO110" i="5"/>
  <c r="BN110" i="5"/>
  <c r="BM110" i="5"/>
  <c r="BL110" i="5"/>
  <c r="BK110" i="5"/>
  <c r="BJ110" i="5"/>
  <c r="BI110" i="5"/>
  <c r="BH110" i="5"/>
  <c r="BG110" i="5"/>
  <c r="BF110" i="5"/>
  <c r="BE110" i="5"/>
  <c r="BD110" i="5"/>
  <c r="BC110" i="5"/>
  <c r="BB110" i="5"/>
  <c r="BA110" i="5"/>
  <c r="AZ110" i="5"/>
  <c r="AY110" i="5"/>
  <c r="AX110" i="5"/>
  <c r="AW110" i="5"/>
  <c r="AV110" i="5"/>
  <c r="AU110" i="5"/>
  <c r="AT110" i="5"/>
  <c r="AS110" i="5"/>
  <c r="AR110" i="5"/>
  <c r="AQ110" i="5"/>
  <c r="AP110" i="5"/>
  <c r="AO110" i="5"/>
  <c r="AN110" i="5"/>
  <c r="AM110" i="5"/>
  <c r="AL110" i="5"/>
  <c r="AK110" i="5"/>
  <c r="AJ110" i="5"/>
  <c r="AI110" i="5"/>
  <c r="AH110" i="5"/>
  <c r="AG110" i="5"/>
  <c r="AF110" i="5"/>
  <c r="AE110" i="5"/>
  <c r="AD110" i="5"/>
  <c r="AC110" i="5"/>
  <c r="AB110" i="5"/>
  <c r="AA110" i="5"/>
  <c r="Z110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DV109" i="5"/>
  <c r="DU109" i="5"/>
  <c r="DT109" i="5"/>
  <c r="DS109" i="5"/>
  <c r="DR109" i="5"/>
  <c r="DQ109" i="5"/>
  <c r="DP109" i="5"/>
  <c r="DO109" i="5"/>
  <c r="DN109" i="5"/>
  <c r="DM109" i="5"/>
  <c r="DL109" i="5"/>
  <c r="DK109" i="5"/>
  <c r="DJ109" i="5"/>
  <c r="DI109" i="5"/>
  <c r="DH109" i="5"/>
  <c r="DG109" i="5"/>
  <c r="DF109" i="5"/>
  <c r="DE109" i="5"/>
  <c r="DD109" i="5"/>
  <c r="DC109" i="5"/>
  <c r="DB109" i="5"/>
  <c r="DA109" i="5"/>
  <c r="CZ109" i="5"/>
  <c r="CY109" i="5"/>
  <c r="CX109" i="5"/>
  <c r="CW109" i="5"/>
  <c r="CV109" i="5"/>
  <c r="CU109" i="5"/>
  <c r="CT109" i="5"/>
  <c r="CS109" i="5"/>
  <c r="CR109" i="5"/>
  <c r="CQ109" i="5"/>
  <c r="CP109" i="5"/>
  <c r="CO109" i="5"/>
  <c r="CN109" i="5"/>
  <c r="CM109" i="5"/>
  <c r="CL109" i="5"/>
  <c r="CK109" i="5"/>
  <c r="CJ109" i="5"/>
  <c r="CI109" i="5"/>
  <c r="CH109" i="5"/>
  <c r="CG109" i="5"/>
  <c r="CF109" i="5"/>
  <c r="CE109" i="5"/>
  <c r="CD109" i="5"/>
  <c r="CC109" i="5"/>
  <c r="CB109" i="5"/>
  <c r="CA109" i="5"/>
  <c r="BZ109" i="5"/>
  <c r="BY109" i="5"/>
  <c r="BX109" i="5"/>
  <c r="BW109" i="5"/>
  <c r="BV109" i="5"/>
  <c r="BU109" i="5"/>
  <c r="BT109" i="5"/>
  <c r="BS109" i="5"/>
  <c r="BR109" i="5"/>
  <c r="BQ109" i="5"/>
  <c r="BP109" i="5"/>
  <c r="BO109" i="5"/>
  <c r="BN109" i="5"/>
  <c r="BM109" i="5"/>
  <c r="BL109" i="5"/>
  <c r="BK109" i="5"/>
  <c r="BJ109" i="5"/>
  <c r="BI109" i="5"/>
  <c r="BH109" i="5"/>
  <c r="BG109" i="5"/>
  <c r="BF109" i="5"/>
  <c r="BE109" i="5"/>
  <c r="BD109" i="5"/>
  <c r="BC109" i="5"/>
  <c r="BB109" i="5"/>
  <c r="BA109" i="5"/>
  <c r="AZ109" i="5"/>
  <c r="AY109" i="5"/>
  <c r="AX109" i="5"/>
  <c r="AW109" i="5"/>
  <c r="AV109" i="5"/>
  <c r="AU109" i="5"/>
  <c r="AT109" i="5"/>
  <c r="AS109" i="5"/>
  <c r="AR109" i="5"/>
  <c r="AQ109" i="5"/>
  <c r="AP109" i="5"/>
  <c r="AO109" i="5"/>
  <c r="AN109" i="5"/>
  <c r="AM109" i="5"/>
  <c r="AL109" i="5"/>
  <c r="AK109" i="5"/>
  <c r="AJ109" i="5"/>
  <c r="AI109" i="5"/>
  <c r="AH109" i="5"/>
  <c r="AG109" i="5"/>
  <c r="AF109" i="5"/>
  <c r="AE109" i="5"/>
  <c r="AD109" i="5"/>
  <c r="AC109" i="5"/>
  <c r="AB109" i="5"/>
  <c r="AA109" i="5"/>
  <c r="Z109" i="5"/>
  <c r="Y109" i="5"/>
  <c r="X109" i="5"/>
  <c r="W109" i="5"/>
  <c r="V109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DV108" i="5"/>
  <c r="DU108" i="5"/>
  <c r="DT108" i="5"/>
  <c r="DS108" i="5"/>
  <c r="DR108" i="5"/>
  <c r="DQ108" i="5"/>
  <c r="DP108" i="5"/>
  <c r="DO108" i="5"/>
  <c r="DN108" i="5"/>
  <c r="DM108" i="5"/>
  <c r="DL108" i="5"/>
  <c r="DK108" i="5"/>
  <c r="DJ108" i="5"/>
  <c r="DI108" i="5"/>
  <c r="DH108" i="5"/>
  <c r="DG108" i="5"/>
  <c r="DF108" i="5"/>
  <c r="DE108" i="5"/>
  <c r="DD108" i="5"/>
  <c r="DC108" i="5"/>
  <c r="DB108" i="5"/>
  <c r="DA108" i="5"/>
  <c r="CZ108" i="5"/>
  <c r="CY108" i="5"/>
  <c r="CX108" i="5"/>
  <c r="CW108" i="5"/>
  <c r="CV108" i="5"/>
  <c r="CU108" i="5"/>
  <c r="CT108" i="5"/>
  <c r="CS108" i="5"/>
  <c r="CR108" i="5"/>
  <c r="CQ108" i="5"/>
  <c r="CP108" i="5"/>
  <c r="CO108" i="5"/>
  <c r="CN108" i="5"/>
  <c r="CM108" i="5"/>
  <c r="CL108" i="5"/>
  <c r="CK108" i="5"/>
  <c r="CJ108" i="5"/>
  <c r="CI108" i="5"/>
  <c r="CH108" i="5"/>
  <c r="CG108" i="5"/>
  <c r="CF108" i="5"/>
  <c r="CE108" i="5"/>
  <c r="CD108" i="5"/>
  <c r="CC108" i="5"/>
  <c r="CB108" i="5"/>
  <c r="CA108" i="5"/>
  <c r="BZ108" i="5"/>
  <c r="BY108" i="5"/>
  <c r="BX108" i="5"/>
  <c r="BW108" i="5"/>
  <c r="BV108" i="5"/>
  <c r="BU108" i="5"/>
  <c r="BT108" i="5"/>
  <c r="BS108" i="5"/>
  <c r="BR108" i="5"/>
  <c r="BQ108" i="5"/>
  <c r="BP108" i="5"/>
  <c r="BO108" i="5"/>
  <c r="BN108" i="5"/>
  <c r="BM108" i="5"/>
  <c r="BL108" i="5"/>
  <c r="BK108" i="5"/>
  <c r="BJ108" i="5"/>
  <c r="BI108" i="5"/>
  <c r="BH108" i="5"/>
  <c r="BG108" i="5"/>
  <c r="BF108" i="5"/>
  <c r="BE108" i="5"/>
  <c r="BD108" i="5"/>
  <c r="BC108" i="5"/>
  <c r="BB108" i="5"/>
  <c r="BA108" i="5"/>
  <c r="AZ108" i="5"/>
  <c r="AY108" i="5"/>
  <c r="AX108" i="5"/>
  <c r="AW108" i="5"/>
  <c r="AV108" i="5"/>
  <c r="AU108" i="5"/>
  <c r="AT108" i="5"/>
  <c r="AS108" i="5"/>
  <c r="AR108" i="5"/>
  <c r="AQ108" i="5"/>
  <c r="AP108" i="5"/>
  <c r="AO108" i="5"/>
  <c r="AN108" i="5"/>
  <c r="AM108" i="5"/>
  <c r="AL108" i="5"/>
  <c r="AK108" i="5"/>
  <c r="AJ108" i="5"/>
  <c r="AI108" i="5"/>
  <c r="AH108" i="5"/>
  <c r="AG108" i="5"/>
  <c r="AF108" i="5"/>
  <c r="AE108" i="5"/>
  <c r="AD108" i="5"/>
  <c r="AC108" i="5"/>
  <c r="AB108" i="5"/>
  <c r="AA108" i="5"/>
  <c r="Z108" i="5"/>
  <c r="Y108" i="5"/>
  <c r="X108" i="5"/>
  <c r="W108" i="5"/>
  <c r="V108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DV107" i="5"/>
  <c r="DU107" i="5"/>
  <c r="DT107" i="5"/>
  <c r="DS107" i="5"/>
  <c r="DR107" i="5"/>
  <c r="DQ107" i="5"/>
  <c r="DP107" i="5"/>
  <c r="DO107" i="5"/>
  <c r="DN107" i="5"/>
  <c r="DM107" i="5"/>
  <c r="DL107" i="5"/>
  <c r="DK107" i="5"/>
  <c r="DJ107" i="5"/>
  <c r="DI107" i="5"/>
  <c r="DH107" i="5"/>
  <c r="DG107" i="5"/>
  <c r="DF107" i="5"/>
  <c r="DE107" i="5"/>
  <c r="DD107" i="5"/>
  <c r="DC107" i="5"/>
  <c r="DB107" i="5"/>
  <c r="DA107" i="5"/>
  <c r="CZ107" i="5"/>
  <c r="CY107" i="5"/>
  <c r="CX107" i="5"/>
  <c r="CW107" i="5"/>
  <c r="CV107" i="5"/>
  <c r="CU107" i="5"/>
  <c r="CT107" i="5"/>
  <c r="CS107" i="5"/>
  <c r="CR107" i="5"/>
  <c r="CQ107" i="5"/>
  <c r="CP107" i="5"/>
  <c r="CO107" i="5"/>
  <c r="CN107" i="5"/>
  <c r="CM107" i="5"/>
  <c r="CL107" i="5"/>
  <c r="CK107" i="5"/>
  <c r="CJ107" i="5"/>
  <c r="CI107" i="5"/>
  <c r="CH107" i="5"/>
  <c r="CG107" i="5"/>
  <c r="CF107" i="5"/>
  <c r="CE107" i="5"/>
  <c r="CD107" i="5"/>
  <c r="CC107" i="5"/>
  <c r="CB107" i="5"/>
  <c r="CA107" i="5"/>
  <c r="BZ107" i="5"/>
  <c r="BY107" i="5"/>
  <c r="BX107" i="5"/>
  <c r="BW107" i="5"/>
  <c r="BV107" i="5"/>
  <c r="BU107" i="5"/>
  <c r="BT107" i="5"/>
  <c r="BS107" i="5"/>
  <c r="BR107" i="5"/>
  <c r="BQ107" i="5"/>
  <c r="BP107" i="5"/>
  <c r="BO107" i="5"/>
  <c r="BN107" i="5"/>
  <c r="BM107" i="5"/>
  <c r="BL107" i="5"/>
  <c r="BK107" i="5"/>
  <c r="BJ107" i="5"/>
  <c r="BI107" i="5"/>
  <c r="BH107" i="5"/>
  <c r="BG107" i="5"/>
  <c r="BF107" i="5"/>
  <c r="BE107" i="5"/>
  <c r="BD107" i="5"/>
  <c r="BC107" i="5"/>
  <c r="BB107" i="5"/>
  <c r="BA107" i="5"/>
  <c r="AZ107" i="5"/>
  <c r="AY107" i="5"/>
  <c r="AX107" i="5"/>
  <c r="AW107" i="5"/>
  <c r="AV107" i="5"/>
  <c r="AU107" i="5"/>
  <c r="AT107" i="5"/>
  <c r="AS107" i="5"/>
  <c r="AR107" i="5"/>
  <c r="AQ107" i="5"/>
  <c r="AP107" i="5"/>
  <c r="AO107" i="5"/>
  <c r="AN107" i="5"/>
  <c r="AM107" i="5"/>
  <c r="AL107" i="5"/>
  <c r="AK107" i="5"/>
  <c r="AJ107" i="5"/>
  <c r="AI107" i="5"/>
  <c r="AH107" i="5"/>
  <c r="AG107" i="5"/>
  <c r="AF107" i="5"/>
  <c r="AE107" i="5"/>
  <c r="AD107" i="5"/>
  <c r="AC107" i="5"/>
  <c r="AB107" i="5"/>
  <c r="AA107" i="5"/>
  <c r="Z107" i="5"/>
  <c r="Y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DV106" i="5"/>
  <c r="DU106" i="5"/>
  <c r="DT106" i="5"/>
  <c r="DS106" i="5"/>
  <c r="DR106" i="5"/>
  <c r="DQ106" i="5"/>
  <c r="DP106" i="5"/>
  <c r="DO106" i="5"/>
  <c r="DN106" i="5"/>
  <c r="DM106" i="5"/>
  <c r="DL106" i="5"/>
  <c r="DK106" i="5"/>
  <c r="DJ106" i="5"/>
  <c r="DI106" i="5"/>
  <c r="DH106" i="5"/>
  <c r="DG106" i="5"/>
  <c r="DF106" i="5"/>
  <c r="DE106" i="5"/>
  <c r="DD106" i="5"/>
  <c r="DC106" i="5"/>
  <c r="DB106" i="5"/>
  <c r="DA106" i="5"/>
  <c r="CZ106" i="5"/>
  <c r="CY106" i="5"/>
  <c r="CX106" i="5"/>
  <c r="CW106" i="5"/>
  <c r="CV106" i="5"/>
  <c r="CU106" i="5"/>
  <c r="CT106" i="5"/>
  <c r="CS106" i="5"/>
  <c r="CR106" i="5"/>
  <c r="CQ106" i="5"/>
  <c r="CP106" i="5"/>
  <c r="CO106" i="5"/>
  <c r="CN106" i="5"/>
  <c r="CM106" i="5"/>
  <c r="CL106" i="5"/>
  <c r="CK106" i="5"/>
  <c r="CJ106" i="5"/>
  <c r="CI106" i="5"/>
  <c r="CH106" i="5"/>
  <c r="CG106" i="5"/>
  <c r="CF106" i="5"/>
  <c r="CE106" i="5"/>
  <c r="CD106" i="5"/>
  <c r="CC106" i="5"/>
  <c r="CB106" i="5"/>
  <c r="CA106" i="5"/>
  <c r="BZ106" i="5"/>
  <c r="BY106" i="5"/>
  <c r="BX106" i="5"/>
  <c r="BW106" i="5"/>
  <c r="BV106" i="5"/>
  <c r="BU106" i="5"/>
  <c r="BT106" i="5"/>
  <c r="BS106" i="5"/>
  <c r="BR106" i="5"/>
  <c r="BQ106" i="5"/>
  <c r="BP106" i="5"/>
  <c r="BO106" i="5"/>
  <c r="BN106" i="5"/>
  <c r="BM106" i="5"/>
  <c r="BL106" i="5"/>
  <c r="BK106" i="5"/>
  <c r="BJ106" i="5"/>
  <c r="BI106" i="5"/>
  <c r="BH106" i="5"/>
  <c r="BG106" i="5"/>
  <c r="BF106" i="5"/>
  <c r="BE106" i="5"/>
  <c r="BD106" i="5"/>
  <c r="BC106" i="5"/>
  <c r="BB106" i="5"/>
  <c r="BA106" i="5"/>
  <c r="AZ106" i="5"/>
  <c r="AY106" i="5"/>
  <c r="AX106" i="5"/>
  <c r="AW106" i="5"/>
  <c r="AV106" i="5"/>
  <c r="AU106" i="5"/>
  <c r="AT106" i="5"/>
  <c r="AS106" i="5"/>
  <c r="AR106" i="5"/>
  <c r="AQ106" i="5"/>
  <c r="AP106" i="5"/>
  <c r="AO106" i="5"/>
  <c r="AN106" i="5"/>
  <c r="AM106" i="5"/>
  <c r="AL106" i="5"/>
  <c r="AK106" i="5"/>
  <c r="AJ106" i="5"/>
  <c r="AI106" i="5"/>
  <c r="AH106" i="5"/>
  <c r="AG106" i="5"/>
  <c r="AF106" i="5"/>
  <c r="AE106" i="5"/>
  <c r="AD106" i="5"/>
  <c r="AC106" i="5"/>
  <c r="AB106" i="5"/>
  <c r="AA106" i="5"/>
  <c r="Z106" i="5"/>
  <c r="Y106" i="5"/>
  <c r="X106" i="5"/>
  <c r="W106" i="5"/>
  <c r="V106" i="5"/>
  <c r="U106" i="5"/>
  <c r="T106" i="5"/>
  <c r="S106" i="5"/>
  <c r="R106" i="5"/>
  <c r="Q106" i="5"/>
  <c r="P106" i="5"/>
  <c r="O106" i="5"/>
  <c r="N106" i="5"/>
  <c r="M106" i="5"/>
  <c r="L106" i="5"/>
  <c r="K106" i="5"/>
  <c r="J106" i="5"/>
  <c r="I106" i="5"/>
  <c r="H106" i="5"/>
  <c r="G106" i="5"/>
  <c r="DV105" i="5"/>
  <c r="DU105" i="5"/>
  <c r="DT105" i="5"/>
  <c r="DS105" i="5"/>
  <c r="DR105" i="5"/>
  <c r="DQ105" i="5"/>
  <c r="DP105" i="5"/>
  <c r="DO105" i="5"/>
  <c r="DN105" i="5"/>
  <c r="DM105" i="5"/>
  <c r="DL105" i="5"/>
  <c r="DK105" i="5"/>
  <c r="DJ105" i="5"/>
  <c r="DI105" i="5"/>
  <c r="DH105" i="5"/>
  <c r="DG105" i="5"/>
  <c r="DF105" i="5"/>
  <c r="DE105" i="5"/>
  <c r="DD105" i="5"/>
  <c r="DC105" i="5"/>
  <c r="DB105" i="5"/>
  <c r="DA105" i="5"/>
  <c r="CZ105" i="5"/>
  <c r="CY105" i="5"/>
  <c r="CX105" i="5"/>
  <c r="CW105" i="5"/>
  <c r="CV105" i="5"/>
  <c r="CU105" i="5"/>
  <c r="CT105" i="5"/>
  <c r="CS105" i="5"/>
  <c r="CR105" i="5"/>
  <c r="CQ105" i="5"/>
  <c r="CP105" i="5"/>
  <c r="CO105" i="5"/>
  <c r="CN105" i="5"/>
  <c r="CM105" i="5"/>
  <c r="CL105" i="5"/>
  <c r="CK105" i="5"/>
  <c r="CJ105" i="5"/>
  <c r="CI105" i="5"/>
  <c r="CH105" i="5"/>
  <c r="CG105" i="5"/>
  <c r="CF105" i="5"/>
  <c r="CE105" i="5"/>
  <c r="CD105" i="5"/>
  <c r="CC105" i="5"/>
  <c r="CB105" i="5"/>
  <c r="CA105" i="5"/>
  <c r="BZ105" i="5"/>
  <c r="BY105" i="5"/>
  <c r="BX105" i="5"/>
  <c r="BW105" i="5"/>
  <c r="BV105" i="5"/>
  <c r="BU105" i="5"/>
  <c r="BT105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DV104" i="5"/>
  <c r="DU104" i="5"/>
  <c r="DT104" i="5"/>
  <c r="DS104" i="5"/>
  <c r="DR104" i="5"/>
  <c r="DQ104" i="5"/>
  <c r="DP104" i="5"/>
  <c r="DO104" i="5"/>
  <c r="DN104" i="5"/>
  <c r="DM104" i="5"/>
  <c r="DL104" i="5"/>
  <c r="DK104" i="5"/>
  <c r="DJ104" i="5"/>
  <c r="DI104" i="5"/>
  <c r="DH104" i="5"/>
  <c r="DG104" i="5"/>
  <c r="DF104" i="5"/>
  <c r="DE104" i="5"/>
  <c r="DD104" i="5"/>
  <c r="DC104" i="5"/>
  <c r="DB104" i="5"/>
  <c r="DA104" i="5"/>
  <c r="CZ104" i="5"/>
  <c r="CY104" i="5"/>
  <c r="CX104" i="5"/>
  <c r="CW104" i="5"/>
  <c r="CV104" i="5"/>
  <c r="CU104" i="5"/>
  <c r="CT104" i="5"/>
  <c r="CS104" i="5"/>
  <c r="CR104" i="5"/>
  <c r="CQ104" i="5"/>
  <c r="CP104" i="5"/>
  <c r="CO104" i="5"/>
  <c r="CN104" i="5"/>
  <c r="CM104" i="5"/>
  <c r="CL104" i="5"/>
  <c r="CK104" i="5"/>
  <c r="CJ104" i="5"/>
  <c r="CI104" i="5"/>
  <c r="CH104" i="5"/>
  <c r="CG104" i="5"/>
  <c r="CF104" i="5"/>
  <c r="CE104" i="5"/>
  <c r="CD104" i="5"/>
  <c r="CC104" i="5"/>
  <c r="CB104" i="5"/>
  <c r="CA104" i="5"/>
  <c r="BZ104" i="5"/>
  <c r="BY104" i="5"/>
  <c r="BX104" i="5"/>
  <c r="BW104" i="5"/>
  <c r="BV104" i="5"/>
  <c r="BU104" i="5"/>
  <c r="BT104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DV103" i="5"/>
  <c r="DU103" i="5"/>
  <c r="DT103" i="5"/>
  <c r="DS103" i="5"/>
  <c r="DR103" i="5"/>
  <c r="DQ103" i="5"/>
  <c r="DP103" i="5"/>
  <c r="DO103" i="5"/>
  <c r="DN103" i="5"/>
  <c r="DM103" i="5"/>
  <c r="DL103" i="5"/>
  <c r="DK103" i="5"/>
  <c r="DJ103" i="5"/>
  <c r="DI103" i="5"/>
  <c r="DH103" i="5"/>
  <c r="DG103" i="5"/>
  <c r="DF103" i="5"/>
  <c r="DE103" i="5"/>
  <c r="DD103" i="5"/>
  <c r="DC103" i="5"/>
  <c r="DB103" i="5"/>
  <c r="DA103" i="5"/>
  <c r="CZ103" i="5"/>
  <c r="CY103" i="5"/>
  <c r="CX103" i="5"/>
  <c r="CW103" i="5"/>
  <c r="CV103" i="5"/>
  <c r="CU103" i="5"/>
  <c r="CT103" i="5"/>
  <c r="CS103" i="5"/>
  <c r="CR103" i="5"/>
  <c r="CQ103" i="5"/>
  <c r="CP103" i="5"/>
  <c r="CO103" i="5"/>
  <c r="CN103" i="5"/>
  <c r="CM103" i="5"/>
  <c r="CL103" i="5"/>
  <c r="CK103" i="5"/>
  <c r="CJ103" i="5"/>
  <c r="CI103" i="5"/>
  <c r="CH103" i="5"/>
  <c r="CG103" i="5"/>
  <c r="CF103" i="5"/>
  <c r="CE103" i="5"/>
  <c r="CD103" i="5"/>
  <c r="CC103" i="5"/>
  <c r="CB103" i="5"/>
  <c r="CA103" i="5"/>
  <c r="BZ103" i="5"/>
  <c r="BY103" i="5"/>
  <c r="BX103" i="5"/>
  <c r="BW103" i="5"/>
  <c r="BV103" i="5"/>
  <c r="BU103" i="5"/>
  <c r="BT103" i="5"/>
  <c r="BS103" i="5"/>
  <c r="BR103" i="5"/>
  <c r="BQ103" i="5"/>
  <c r="BP103" i="5"/>
  <c r="BO103" i="5"/>
  <c r="BN103" i="5"/>
  <c r="BM103" i="5"/>
  <c r="BL103" i="5"/>
  <c r="BK103" i="5"/>
  <c r="BJ103" i="5"/>
  <c r="BI103" i="5"/>
  <c r="BH103" i="5"/>
  <c r="BG103" i="5"/>
  <c r="BF103" i="5"/>
  <c r="BE103" i="5"/>
  <c r="BD103" i="5"/>
  <c r="BC103" i="5"/>
  <c r="BB103" i="5"/>
  <c r="BA103" i="5"/>
  <c r="AZ103" i="5"/>
  <c r="AY103" i="5"/>
  <c r="AX103" i="5"/>
  <c r="AW103" i="5"/>
  <c r="AV103" i="5"/>
  <c r="AU103" i="5"/>
  <c r="AT103" i="5"/>
  <c r="AS103" i="5"/>
  <c r="AR103" i="5"/>
  <c r="AQ103" i="5"/>
  <c r="AP103" i="5"/>
  <c r="AO103" i="5"/>
  <c r="AN103" i="5"/>
  <c r="AM103" i="5"/>
  <c r="AL103" i="5"/>
  <c r="AK103" i="5"/>
  <c r="AJ103" i="5"/>
  <c r="AI103" i="5"/>
  <c r="AH103" i="5"/>
  <c r="AG103" i="5"/>
  <c r="AF103" i="5"/>
  <c r="AE103" i="5"/>
  <c r="AD103" i="5"/>
  <c r="AC103" i="5"/>
  <c r="AB103" i="5"/>
  <c r="AA103" i="5"/>
  <c r="Z103" i="5"/>
  <c r="Y103" i="5"/>
  <c r="X103" i="5"/>
  <c r="W103" i="5"/>
  <c r="V103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DV102" i="5"/>
  <c r="DU102" i="5"/>
  <c r="DT102" i="5"/>
  <c r="DS102" i="5"/>
  <c r="DR102" i="5"/>
  <c r="DQ102" i="5"/>
  <c r="DP102" i="5"/>
  <c r="DO102" i="5"/>
  <c r="DN102" i="5"/>
  <c r="DM102" i="5"/>
  <c r="DL102" i="5"/>
  <c r="DK102" i="5"/>
  <c r="DJ102" i="5"/>
  <c r="DI102" i="5"/>
  <c r="DH102" i="5"/>
  <c r="DG102" i="5"/>
  <c r="DF102" i="5"/>
  <c r="DE102" i="5"/>
  <c r="DD102" i="5"/>
  <c r="DC102" i="5"/>
  <c r="DB102" i="5"/>
  <c r="DA102" i="5"/>
  <c r="CZ102" i="5"/>
  <c r="CY102" i="5"/>
  <c r="CX102" i="5"/>
  <c r="CW102" i="5"/>
  <c r="CV102" i="5"/>
  <c r="CU102" i="5"/>
  <c r="CT102" i="5"/>
  <c r="CS102" i="5"/>
  <c r="CR102" i="5"/>
  <c r="CQ102" i="5"/>
  <c r="CP102" i="5"/>
  <c r="CO102" i="5"/>
  <c r="CN102" i="5"/>
  <c r="CM102" i="5"/>
  <c r="CL102" i="5"/>
  <c r="CK102" i="5"/>
  <c r="CJ102" i="5"/>
  <c r="CI102" i="5"/>
  <c r="CH102" i="5"/>
  <c r="CG102" i="5"/>
  <c r="CF102" i="5"/>
  <c r="CE102" i="5"/>
  <c r="CD102" i="5"/>
  <c r="CC102" i="5"/>
  <c r="CB102" i="5"/>
  <c r="CA102" i="5"/>
  <c r="BZ102" i="5"/>
  <c r="BY102" i="5"/>
  <c r="BX102" i="5"/>
  <c r="BW102" i="5"/>
  <c r="BV102" i="5"/>
  <c r="BU102" i="5"/>
  <c r="BT102" i="5"/>
  <c r="BS102" i="5"/>
  <c r="BR102" i="5"/>
  <c r="BQ102" i="5"/>
  <c r="BP102" i="5"/>
  <c r="BO102" i="5"/>
  <c r="BN102" i="5"/>
  <c r="BM102" i="5"/>
  <c r="BL102" i="5"/>
  <c r="BK102" i="5"/>
  <c r="BJ102" i="5"/>
  <c r="BI102" i="5"/>
  <c r="BH102" i="5"/>
  <c r="BG102" i="5"/>
  <c r="BF102" i="5"/>
  <c r="BE102" i="5"/>
  <c r="BD102" i="5"/>
  <c r="BC102" i="5"/>
  <c r="BB102" i="5"/>
  <c r="BA102" i="5"/>
  <c r="AZ102" i="5"/>
  <c r="AY102" i="5"/>
  <c r="AX102" i="5"/>
  <c r="AW102" i="5"/>
  <c r="AV102" i="5"/>
  <c r="AU102" i="5"/>
  <c r="AT102" i="5"/>
  <c r="AS102" i="5"/>
  <c r="AR102" i="5"/>
  <c r="AQ102" i="5"/>
  <c r="AP102" i="5"/>
  <c r="AO102" i="5"/>
  <c r="AN102" i="5"/>
  <c r="AM102" i="5"/>
  <c r="AL102" i="5"/>
  <c r="AK102" i="5"/>
  <c r="AJ102" i="5"/>
  <c r="AI102" i="5"/>
  <c r="AH102" i="5"/>
  <c r="AG102" i="5"/>
  <c r="AF102" i="5"/>
  <c r="AE102" i="5"/>
  <c r="AD102" i="5"/>
  <c r="AC102" i="5"/>
  <c r="AB102" i="5"/>
  <c r="AA102" i="5"/>
  <c r="Z102" i="5"/>
  <c r="Y102" i="5"/>
  <c r="X102" i="5"/>
  <c r="W102" i="5"/>
  <c r="V102" i="5"/>
  <c r="U102" i="5"/>
  <c r="T102" i="5"/>
  <c r="S102" i="5"/>
  <c r="R102" i="5"/>
  <c r="Q102" i="5"/>
  <c r="P102" i="5"/>
  <c r="O102" i="5"/>
  <c r="N102" i="5"/>
  <c r="M102" i="5"/>
  <c r="L102" i="5"/>
  <c r="K102" i="5"/>
  <c r="J102" i="5"/>
  <c r="I102" i="5"/>
  <c r="H102" i="5"/>
  <c r="G102" i="5"/>
  <c r="DV101" i="5"/>
  <c r="DU101" i="5"/>
  <c r="DT101" i="5"/>
  <c r="DS101" i="5"/>
  <c r="DR101" i="5"/>
  <c r="DQ101" i="5"/>
  <c r="DP101" i="5"/>
  <c r="DO101" i="5"/>
  <c r="DN101" i="5"/>
  <c r="DM101" i="5"/>
  <c r="DL101" i="5"/>
  <c r="DK101" i="5"/>
  <c r="DJ101" i="5"/>
  <c r="DI101" i="5"/>
  <c r="DH101" i="5"/>
  <c r="DG101" i="5"/>
  <c r="DF101" i="5"/>
  <c r="DE101" i="5"/>
  <c r="DD101" i="5"/>
  <c r="DC101" i="5"/>
  <c r="DB101" i="5"/>
  <c r="DA101" i="5"/>
  <c r="CZ101" i="5"/>
  <c r="CY101" i="5"/>
  <c r="CX101" i="5"/>
  <c r="CW101" i="5"/>
  <c r="CV101" i="5"/>
  <c r="CU101" i="5"/>
  <c r="CT101" i="5"/>
  <c r="CS101" i="5"/>
  <c r="CR101" i="5"/>
  <c r="CQ101" i="5"/>
  <c r="CP101" i="5"/>
  <c r="CO101" i="5"/>
  <c r="CN101" i="5"/>
  <c r="CM101" i="5"/>
  <c r="CL101" i="5"/>
  <c r="CK101" i="5"/>
  <c r="CJ101" i="5"/>
  <c r="CI101" i="5"/>
  <c r="CH101" i="5"/>
  <c r="CG101" i="5"/>
  <c r="CF101" i="5"/>
  <c r="CE101" i="5"/>
  <c r="CD101" i="5"/>
  <c r="CC101" i="5"/>
  <c r="CB101" i="5"/>
  <c r="CA101" i="5"/>
  <c r="BZ101" i="5"/>
  <c r="BY101" i="5"/>
  <c r="BX101" i="5"/>
  <c r="BW101" i="5"/>
  <c r="BV101" i="5"/>
  <c r="BU101" i="5"/>
  <c r="BT101" i="5"/>
  <c r="BS101" i="5"/>
  <c r="BR101" i="5"/>
  <c r="BQ101" i="5"/>
  <c r="BP101" i="5"/>
  <c r="BO101" i="5"/>
  <c r="BN101" i="5"/>
  <c r="BM101" i="5"/>
  <c r="BL101" i="5"/>
  <c r="BK101" i="5"/>
  <c r="BJ101" i="5"/>
  <c r="BI101" i="5"/>
  <c r="BH101" i="5"/>
  <c r="BG101" i="5"/>
  <c r="BF101" i="5"/>
  <c r="BE101" i="5"/>
  <c r="BD101" i="5"/>
  <c r="BC101" i="5"/>
  <c r="BB101" i="5"/>
  <c r="BA101" i="5"/>
  <c r="AZ101" i="5"/>
  <c r="AY101" i="5"/>
  <c r="AX101" i="5"/>
  <c r="AW101" i="5"/>
  <c r="AV101" i="5"/>
  <c r="AU101" i="5"/>
  <c r="AT101" i="5"/>
  <c r="AS101" i="5"/>
  <c r="AR101" i="5"/>
  <c r="AQ101" i="5"/>
  <c r="AP101" i="5"/>
  <c r="AO101" i="5"/>
  <c r="AN101" i="5"/>
  <c r="AM101" i="5"/>
  <c r="AL101" i="5"/>
  <c r="AK101" i="5"/>
  <c r="AJ101" i="5"/>
  <c r="AI101" i="5"/>
  <c r="AH101" i="5"/>
  <c r="AG101" i="5"/>
  <c r="AF101" i="5"/>
  <c r="AE101" i="5"/>
  <c r="AD101" i="5"/>
  <c r="AC101" i="5"/>
  <c r="AB101" i="5"/>
  <c r="AA101" i="5"/>
  <c r="Z101" i="5"/>
  <c r="Y101" i="5"/>
  <c r="X101" i="5"/>
  <c r="W101" i="5"/>
  <c r="V101" i="5"/>
  <c r="U101" i="5"/>
  <c r="T101" i="5"/>
  <c r="S101" i="5"/>
  <c r="R101" i="5"/>
  <c r="Q101" i="5"/>
  <c r="P101" i="5"/>
  <c r="O101" i="5"/>
  <c r="N101" i="5"/>
  <c r="M101" i="5"/>
  <c r="L101" i="5"/>
  <c r="K101" i="5"/>
  <c r="J101" i="5"/>
  <c r="I101" i="5"/>
  <c r="H101" i="5"/>
  <c r="G101" i="5"/>
  <c r="DV100" i="5"/>
  <c r="DU100" i="5"/>
  <c r="DT100" i="5"/>
  <c r="DS100" i="5"/>
  <c r="DR100" i="5"/>
  <c r="DQ100" i="5"/>
  <c r="DP100" i="5"/>
  <c r="DO100" i="5"/>
  <c r="DN100" i="5"/>
  <c r="DM100" i="5"/>
  <c r="DL100" i="5"/>
  <c r="DK100" i="5"/>
  <c r="DJ100" i="5"/>
  <c r="DI100" i="5"/>
  <c r="DH100" i="5"/>
  <c r="DG100" i="5"/>
  <c r="DF100" i="5"/>
  <c r="DE100" i="5"/>
  <c r="DD100" i="5"/>
  <c r="DC100" i="5"/>
  <c r="DB100" i="5"/>
  <c r="DA100" i="5"/>
  <c r="CZ100" i="5"/>
  <c r="CY100" i="5"/>
  <c r="CX100" i="5"/>
  <c r="CW100" i="5"/>
  <c r="CV100" i="5"/>
  <c r="CU100" i="5"/>
  <c r="CT100" i="5"/>
  <c r="CS100" i="5"/>
  <c r="CR100" i="5"/>
  <c r="CQ100" i="5"/>
  <c r="CP100" i="5"/>
  <c r="CO100" i="5"/>
  <c r="CN100" i="5"/>
  <c r="CM100" i="5"/>
  <c r="CL100" i="5"/>
  <c r="CK100" i="5"/>
  <c r="CJ100" i="5"/>
  <c r="CI100" i="5"/>
  <c r="CH100" i="5"/>
  <c r="CG100" i="5"/>
  <c r="CF100" i="5"/>
  <c r="CE100" i="5"/>
  <c r="CD100" i="5"/>
  <c r="CC100" i="5"/>
  <c r="CB100" i="5"/>
  <c r="CA100" i="5"/>
  <c r="BZ100" i="5"/>
  <c r="BY100" i="5"/>
  <c r="BX100" i="5"/>
  <c r="BW100" i="5"/>
  <c r="BV100" i="5"/>
  <c r="BU100" i="5"/>
  <c r="BT100" i="5"/>
  <c r="BS100" i="5"/>
  <c r="BR100" i="5"/>
  <c r="BQ100" i="5"/>
  <c r="BP100" i="5"/>
  <c r="BO100" i="5"/>
  <c r="BN100" i="5"/>
  <c r="BM100" i="5"/>
  <c r="BL100" i="5"/>
  <c r="BK100" i="5"/>
  <c r="BJ100" i="5"/>
  <c r="BI100" i="5"/>
  <c r="BH100" i="5"/>
  <c r="BG100" i="5"/>
  <c r="BF100" i="5"/>
  <c r="BE100" i="5"/>
  <c r="BD100" i="5"/>
  <c r="BC100" i="5"/>
  <c r="BB100" i="5"/>
  <c r="BA100" i="5"/>
  <c r="AZ100" i="5"/>
  <c r="AY100" i="5"/>
  <c r="AX100" i="5"/>
  <c r="AW100" i="5"/>
  <c r="AV100" i="5"/>
  <c r="AU100" i="5"/>
  <c r="AT100" i="5"/>
  <c r="AS100" i="5"/>
  <c r="AR100" i="5"/>
  <c r="AQ100" i="5"/>
  <c r="AP100" i="5"/>
  <c r="AO100" i="5"/>
  <c r="AN100" i="5"/>
  <c r="AM100" i="5"/>
  <c r="AL100" i="5"/>
  <c r="AK100" i="5"/>
  <c r="AJ100" i="5"/>
  <c r="AI100" i="5"/>
  <c r="AH100" i="5"/>
  <c r="AG100" i="5"/>
  <c r="AF100" i="5"/>
  <c r="AE100" i="5"/>
  <c r="AD100" i="5"/>
  <c r="AC100" i="5"/>
  <c r="AB100" i="5"/>
  <c r="AA100" i="5"/>
  <c r="Z100" i="5"/>
  <c r="Y100" i="5"/>
  <c r="X100" i="5"/>
  <c r="W100" i="5"/>
  <c r="V100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DV99" i="5"/>
  <c r="DU99" i="5"/>
  <c r="DT99" i="5"/>
  <c r="DS99" i="5"/>
  <c r="DR99" i="5"/>
  <c r="DQ99" i="5"/>
  <c r="DP99" i="5"/>
  <c r="DO99" i="5"/>
  <c r="DN99" i="5"/>
  <c r="DM99" i="5"/>
  <c r="DL99" i="5"/>
  <c r="DK99" i="5"/>
  <c r="DJ99" i="5"/>
  <c r="DI99" i="5"/>
  <c r="DH99" i="5"/>
  <c r="DG99" i="5"/>
  <c r="DF99" i="5"/>
  <c r="DE99" i="5"/>
  <c r="DD99" i="5"/>
  <c r="DC99" i="5"/>
  <c r="DB99" i="5"/>
  <c r="DA99" i="5"/>
  <c r="CZ99" i="5"/>
  <c r="CY99" i="5"/>
  <c r="CX99" i="5"/>
  <c r="CW99" i="5"/>
  <c r="CV99" i="5"/>
  <c r="CU99" i="5"/>
  <c r="CT99" i="5"/>
  <c r="CS99" i="5"/>
  <c r="CR99" i="5"/>
  <c r="CQ99" i="5"/>
  <c r="CP99" i="5"/>
  <c r="CO99" i="5"/>
  <c r="CN99" i="5"/>
  <c r="CM99" i="5"/>
  <c r="CL99" i="5"/>
  <c r="CK99" i="5"/>
  <c r="CJ99" i="5"/>
  <c r="CI99" i="5"/>
  <c r="CH99" i="5"/>
  <c r="CG99" i="5"/>
  <c r="CF99" i="5"/>
  <c r="CE99" i="5"/>
  <c r="CD99" i="5"/>
  <c r="CC99" i="5"/>
  <c r="CB99" i="5"/>
  <c r="CA99" i="5"/>
  <c r="BZ99" i="5"/>
  <c r="BY99" i="5"/>
  <c r="BX99" i="5"/>
  <c r="BW99" i="5"/>
  <c r="BV99" i="5"/>
  <c r="BU99" i="5"/>
  <c r="BT99" i="5"/>
  <c r="BS99" i="5"/>
  <c r="BR99" i="5"/>
  <c r="BQ99" i="5"/>
  <c r="BP99" i="5"/>
  <c r="BO99" i="5"/>
  <c r="BN99" i="5"/>
  <c r="BM99" i="5"/>
  <c r="BL99" i="5"/>
  <c r="BK99" i="5"/>
  <c r="BJ99" i="5"/>
  <c r="BI99" i="5"/>
  <c r="BH99" i="5"/>
  <c r="BG99" i="5"/>
  <c r="BF99" i="5"/>
  <c r="BE99" i="5"/>
  <c r="BD99" i="5"/>
  <c r="BC99" i="5"/>
  <c r="BB99" i="5"/>
  <c r="BA99" i="5"/>
  <c r="AZ99" i="5"/>
  <c r="AY99" i="5"/>
  <c r="AX99" i="5"/>
  <c r="AW99" i="5"/>
  <c r="AV99" i="5"/>
  <c r="AU99" i="5"/>
  <c r="AT99" i="5"/>
  <c r="AS99" i="5"/>
  <c r="AR99" i="5"/>
  <c r="AQ99" i="5"/>
  <c r="AP99" i="5"/>
  <c r="AO99" i="5"/>
  <c r="AN99" i="5"/>
  <c r="AM99" i="5"/>
  <c r="AL99" i="5"/>
  <c r="AK99" i="5"/>
  <c r="AJ99" i="5"/>
  <c r="AI99" i="5"/>
  <c r="AH99" i="5"/>
  <c r="AG99" i="5"/>
  <c r="AF99" i="5"/>
  <c r="AE99" i="5"/>
  <c r="AD99" i="5"/>
  <c r="AC99" i="5"/>
  <c r="AB99" i="5"/>
  <c r="AA99" i="5"/>
  <c r="Z99" i="5"/>
  <c r="Y99" i="5"/>
  <c r="X99" i="5"/>
  <c r="W99" i="5"/>
  <c r="V99" i="5"/>
  <c r="U99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G99" i="5"/>
  <c r="DV98" i="5"/>
  <c r="DU98" i="5"/>
  <c r="DT98" i="5"/>
  <c r="DS98" i="5"/>
  <c r="DR98" i="5"/>
  <c r="DQ98" i="5"/>
  <c r="DP98" i="5"/>
  <c r="DO98" i="5"/>
  <c r="DN98" i="5"/>
  <c r="DM98" i="5"/>
  <c r="DL98" i="5"/>
  <c r="DK98" i="5"/>
  <c r="DJ98" i="5"/>
  <c r="DI98" i="5"/>
  <c r="DH98" i="5"/>
  <c r="DG98" i="5"/>
  <c r="DF98" i="5"/>
  <c r="DE98" i="5"/>
  <c r="DD98" i="5"/>
  <c r="DC98" i="5"/>
  <c r="DB98" i="5"/>
  <c r="DA98" i="5"/>
  <c r="CZ98" i="5"/>
  <c r="CY98" i="5"/>
  <c r="CX98" i="5"/>
  <c r="CW98" i="5"/>
  <c r="CV98" i="5"/>
  <c r="CU98" i="5"/>
  <c r="CT98" i="5"/>
  <c r="CS98" i="5"/>
  <c r="CR98" i="5"/>
  <c r="CQ98" i="5"/>
  <c r="CP98" i="5"/>
  <c r="CO98" i="5"/>
  <c r="CN98" i="5"/>
  <c r="CM98" i="5"/>
  <c r="CL98" i="5"/>
  <c r="CK98" i="5"/>
  <c r="CJ98" i="5"/>
  <c r="CI98" i="5"/>
  <c r="CH98" i="5"/>
  <c r="CG98" i="5"/>
  <c r="CF98" i="5"/>
  <c r="CE98" i="5"/>
  <c r="CD98" i="5"/>
  <c r="CC98" i="5"/>
  <c r="CB98" i="5"/>
  <c r="CA98" i="5"/>
  <c r="BZ98" i="5"/>
  <c r="BY98" i="5"/>
  <c r="BX98" i="5"/>
  <c r="BW98" i="5"/>
  <c r="BV98" i="5"/>
  <c r="BU98" i="5"/>
  <c r="BT98" i="5"/>
  <c r="BS98" i="5"/>
  <c r="BR98" i="5"/>
  <c r="BQ98" i="5"/>
  <c r="BP98" i="5"/>
  <c r="BO98" i="5"/>
  <c r="BN98" i="5"/>
  <c r="BM98" i="5"/>
  <c r="BL98" i="5"/>
  <c r="BK98" i="5"/>
  <c r="BJ98" i="5"/>
  <c r="BI98" i="5"/>
  <c r="BH98" i="5"/>
  <c r="BG98" i="5"/>
  <c r="BF98" i="5"/>
  <c r="BE98" i="5"/>
  <c r="BD98" i="5"/>
  <c r="BC98" i="5"/>
  <c r="BB98" i="5"/>
  <c r="BA98" i="5"/>
  <c r="AZ98" i="5"/>
  <c r="AY98" i="5"/>
  <c r="AX98" i="5"/>
  <c r="AW98" i="5"/>
  <c r="AV98" i="5"/>
  <c r="AU98" i="5"/>
  <c r="AT98" i="5"/>
  <c r="AS98" i="5"/>
  <c r="AR98" i="5"/>
  <c r="AQ98" i="5"/>
  <c r="AP98" i="5"/>
  <c r="AO98" i="5"/>
  <c r="AN98" i="5"/>
  <c r="AM98" i="5"/>
  <c r="AL98" i="5"/>
  <c r="AK98" i="5"/>
  <c r="AJ98" i="5"/>
  <c r="AI98" i="5"/>
  <c r="AH98" i="5"/>
  <c r="AG98" i="5"/>
  <c r="AF98" i="5"/>
  <c r="AE98" i="5"/>
  <c r="AD98" i="5"/>
  <c r="AC98" i="5"/>
  <c r="AB98" i="5"/>
  <c r="AA98" i="5"/>
  <c r="Z98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DV97" i="5"/>
  <c r="DU97" i="5"/>
  <c r="DT97" i="5"/>
  <c r="DS97" i="5"/>
  <c r="DR97" i="5"/>
  <c r="DQ97" i="5"/>
  <c r="DP97" i="5"/>
  <c r="DO97" i="5"/>
  <c r="DN97" i="5"/>
  <c r="DM97" i="5"/>
  <c r="DL97" i="5"/>
  <c r="DK97" i="5"/>
  <c r="DJ97" i="5"/>
  <c r="DI97" i="5"/>
  <c r="DH97" i="5"/>
  <c r="DG97" i="5"/>
  <c r="DF97" i="5"/>
  <c r="DE97" i="5"/>
  <c r="DD97" i="5"/>
  <c r="DC97" i="5"/>
  <c r="DB97" i="5"/>
  <c r="DA97" i="5"/>
  <c r="CZ97" i="5"/>
  <c r="CY97" i="5"/>
  <c r="CX97" i="5"/>
  <c r="CW97" i="5"/>
  <c r="CV97" i="5"/>
  <c r="CU97" i="5"/>
  <c r="CT97" i="5"/>
  <c r="CS97" i="5"/>
  <c r="CR97" i="5"/>
  <c r="CQ97" i="5"/>
  <c r="CP97" i="5"/>
  <c r="CO97" i="5"/>
  <c r="CN97" i="5"/>
  <c r="CM97" i="5"/>
  <c r="CL97" i="5"/>
  <c r="CK97" i="5"/>
  <c r="CJ97" i="5"/>
  <c r="CI97" i="5"/>
  <c r="CH97" i="5"/>
  <c r="CG97" i="5"/>
  <c r="CF97" i="5"/>
  <c r="CE97" i="5"/>
  <c r="CD97" i="5"/>
  <c r="CC97" i="5"/>
  <c r="CB97" i="5"/>
  <c r="CA97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BL97" i="5"/>
  <c r="BK97" i="5"/>
  <c r="BJ97" i="5"/>
  <c r="BI97" i="5"/>
  <c r="BH97" i="5"/>
  <c r="BG97" i="5"/>
  <c r="BF97" i="5"/>
  <c r="BE97" i="5"/>
  <c r="BD97" i="5"/>
  <c r="BC97" i="5"/>
  <c r="BB97" i="5"/>
  <c r="BA97" i="5"/>
  <c r="AZ97" i="5"/>
  <c r="AY97" i="5"/>
  <c r="AX97" i="5"/>
  <c r="AW97" i="5"/>
  <c r="AV97" i="5"/>
  <c r="AU97" i="5"/>
  <c r="AT97" i="5"/>
  <c r="AS97" i="5"/>
  <c r="AR97" i="5"/>
  <c r="AQ97" i="5"/>
  <c r="AP97" i="5"/>
  <c r="AO97" i="5"/>
  <c r="AN97" i="5"/>
  <c r="AM97" i="5"/>
  <c r="AL97" i="5"/>
  <c r="AK97" i="5"/>
  <c r="AJ97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DV96" i="5"/>
  <c r="DU96" i="5"/>
  <c r="DT96" i="5"/>
  <c r="DS96" i="5"/>
  <c r="DR96" i="5"/>
  <c r="DQ96" i="5"/>
  <c r="DP96" i="5"/>
  <c r="DO96" i="5"/>
  <c r="DN96" i="5"/>
  <c r="DM96" i="5"/>
  <c r="DL96" i="5"/>
  <c r="DK96" i="5"/>
  <c r="DJ96" i="5"/>
  <c r="DI96" i="5"/>
  <c r="DH96" i="5"/>
  <c r="DG96" i="5"/>
  <c r="DF96" i="5"/>
  <c r="DE96" i="5"/>
  <c r="DD96" i="5"/>
  <c r="DC96" i="5"/>
  <c r="DB96" i="5"/>
  <c r="DA96" i="5"/>
  <c r="CZ96" i="5"/>
  <c r="CY96" i="5"/>
  <c r="CX96" i="5"/>
  <c r="CW96" i="5"/>
  <c r="CV96" i="5"/>
  <c r="CU96" i="5"/>
  <c r="CT96" i="5"/>
  <c r="CS96" i="5"/>
  <c r="CR96" i="5"/>
  <c r="CQ96" i="5"/>
  <c r="CP96" i="5"/>
  <c r="CO96" i="5"/>
  <c r="CN96" i="5"/>
  <c r="CM96" i="5"/>
  <c r="CL96" i="5"/>
  <c r="CK96" i="5"/>
  <c r="CJ96" i="5"/>
  <c r="CI96" i="5"/>
  <c r="CH96" i="5"/>
  <c r="CG96" i="5"/>
  <c r="CF96" i="5"/>
  <c r="CE96" i="5"/>
  <c r="CD96" i="5"/>
  <c r="CC96" i="5"/>
  <c r="CB96" i="5"/>
  <c r="CA96" i="5"/>
  <c r="BZ96" i="5"/>
  <c r="BY96" i="5"/>
  <c r="BX96" i="5"/>
  <c r="BW96" i="5"/>
  <c r="BV96" i="5"/>
  <c r="BU96" i="5"/>
  <c r="BT96" i="5"/>
  <c r="BS96" i="5"/>
  <c r="BR96" i="5"/>
  <c r="BQ96" i="5"/>
  <c r="BP96" i="5"/>
  <c r="BO96" i="5"/>
  <c r="BN96" i="5"/>
  <c r="BM96" i="5"/>
  <c r="BL96" i="5"/>
  <c r="BK96" i="5"/>
  <c r="BJ96" i="5"/>
  <c r="BI96" i="5"/>
  <c r="BH96" i="5"/>
  <c r="BG96" i="5"/>
  <c r="BF96" i="5"/>
  <c r="BE96" i="5"/>
  <c r="BD96" i="5"/>
  <c r="BC96" i="5"/>
  <c r="BB96" i="5"/>
  <c r="BA96" i="5"/>
  <c r="AZ96" i="5"/>
  <c r="AY96" i="5"/>
  <c r="AX96" i="5"/>
  <c r="AW96" i="5"/>
  <c r="AV96" i="5"/>
  <c r="AU96" i="5"/>
  <c r="AT96" i="5"/>
  <c r="AS96" i="5"/>
  <c r="AR96" i="5"/>
  <c r="AQ96" i="5"/>
  <c r="AP96" i="5"/>
  <c r="AO96" i="5"/>
  <c r="AN96" i="5"/>
  <c r="AM96" i="5"/>
  <c r="AL96" i="5"/>
  <c r="AK96" i="5"/>
  <c r="AJ96" i="5"/>
  <c r="AI96" i="5"/>
  <c r="AH96" i="5"/>
  <c r="AG96" i="5"/>
  <c r="AF96" i="5"/>
  <c r="AE96" i="5"/>
  <c r="AD96" i="5"/>
  <c r="AC96" i="5"/>
  <c r="AB96" i="5"/>
  <c r="AA96" i="5"/>
  <c r="Z96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DV95" i="5"/>
  <c r="DU95" i="5"/>
  <c r="DT95" i="5"/>
  <c r="DS95" i="5"/>
  <c r="DR95" i="5"/>
  <c r="DQ95" i="5"/>
  <c r="DP95" i="5"/>
  <c r="DO95" i="5"/>
  <c r="DN95" i="5"/>
  <c r="DM95" i="5"/>
  <c r="DL95" i="5"/>
  <c r="DK95" i="5"/>
  <c r="DJ95" i="5"/>
  <c r="DI95" i="5"/>
  <c r="DH95" i="5"/>
  <c r="DG95" i="5"/>
  <c r="DF95" i="5"/>
  <c r="DE95" i="5"/>
  <c r="DD95" i="5"/>
  <c r="DC95" i="5"/>
  <c r="DB95" i="5"/>
  <c r="DA95" i="5"/>
  <c r="CZ95" i="5"/>
  <c r="CY95" i="5"/>
  <c r="CX95" i="5"/>
  <c r="CW95" i="5"/>
  <c r="CV95" i="5"/>
  <c r="CU95" i="5"/>
  <c r="CT95" i="5"/>
  <c r="CS95" i="5"/>
  <c r="CR95" i="5"/>
  <c r="CQ95" i="5"/>
  <c r="CP95" i="5"/>
  <c r="CO95" i="5"/>
  <c r="CN95" i="5"/>
  <c r="CM95" i="5"/>
  <c r="CL95" i="5"/>
  <c r="CK95" i="5"/>
  <c r="CJ95" i="5"/>
  <c r="CI95" i="5"/>
  <c r="CH95" i="5"/>
  <c r="CG95" i="5"/>
  <c r="CF95" i="5"/>
  <c r="CE95" i="5"/>
  <c r="CD95" i="5"/>
  <c r="CC95" i="5"/>
  <c r="CB95" i="5"/>
  <c r="CA95" i="5"/>
  <c r="BZ95" i="5"/>
  <c r="BY95" i="5"/>
  <c r="BX95" i="5"/>
  <c r="BW95" i="5"/>
  <c r="BV95" i="5"/>
  <c r="BU95" i="5"/>
  <c r="BT95" i="5"/>
  <c r="BS95" i="5"/>
  <c r="BR95" i="5"/>
  <c r="BQ95" i="5"/>
  <c r="BP95" i="5"/>
  <c r="BO95" i="5"/>
  <c r="BN95" i="5"/>
  <c r="BM95" i="5"/>
  <c r="BL95" i="5"/>
  <c r="BK95" i="5"/>
  <c r="BJ95" i="5"/>
  <c r="BI95" i="5"/>
  <c r="BH95" i="5"/>
  <c r="BG95" i="5"/>
  <c r="BF95" i="5"/>
  <c r="BE95" i="5"/>
  <c r="BD95" i="5"/>
  <c r="BC95" i="5"/>
  <c r="BB95" i="5"/>
  <c r="BA95" i="5"/>
  <c r="AZ95" i="5"/>
  <c r="AY95" i="5"/>
  <c r="AX95" i="5"/>
  <c r="AW95" i="5"/>
  <c r="AV95" i="5"/>
  <c r="AU95" i="5"/>
  <c r="AT95" i="5"/>
  <c r="AS95" i="5"/>
  <c r="AR95" i="5"/>
  <c r="AQ95" i="5"/>
  <c r="AP95" i="5"/>
  <c r="AO95" i="5"/>
  <c r="AN95" i="5"/>
  <c r="AM95" i="5"/>
  <c r="AL95" i="5"/>
  <c r="AK95" i="5"/>
  <c r="AJ95" i="5"/>
  <c r="AI95" i="5"/>
  <c r="AH95" i="5"/>
  <c r="AG95" i="5"/>
  <c r="AF95" i="5"/>
  <c r="AE95" i="5"/>
  <c r="AD95" i="5"/>
  <c r="AC95" i="5"/>
  <c r="AB95" i="5"/>
  <c r="AA95" i="5"/>
  <c r="Z95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DV94" i="5"/>
  <c r="DU94" i="5"/>
  <c r="DT94" i="5"/>
  <c r="DS94" i="5"/>
  <c r="DR94" i="5"/>
  <c r="DQ94" i="5"/>
  <c r="DP94" i="5"/>
  <c r="DO94" i="5"/>
  <c r="DN94" i="5"/>
  <c r="DM94" i="5"/>
  <c r="DL94" i="5"/>
  <c r="DK94" i="5"/>
  <c r="DJ94" i="5"/>
  <c r="DI94" i="5"/>
  <c r="DH94" i="5"/>
  <c r="DG94" i="5"/>
  <c r="DF94" i="5"/>
  <c r="DE94" i="5"/>
  <c r="DD94" i="5"/>
  <c r="DC94" i="5"/>
  <c r="DB94" i="5"/>
  <c r="DA94" i="5"/>
  <c r="CZ94" i="5"/>
  <c r="CY94" i="5"/>
  <c r="CX94" i="5"/>
  <c r="CW94" i="5"/>
  <c r="CV94" i="5"/>
  <c r="CU94" i="5"/>
  <c r="CT94" i="5"/>
  <c r="CS94" i="5"/>
  <c r="CR94" i="5"/>
  <c r="CQ94" i="5"/>
  <c r="CP94" i="5"/>
  <c r="CO94" i="5"/>
  <c r="CN94" i="5"/>
  <c r="CM94" i="5"/>
  <c r="CL94" i="5"/>
  <c r="CK94" i="5"/>
  <c r="CJ94" i="5"/>
  <c r="CI94" i="5"/>
  <c r="CH94" i="5"/>
  <c r="CG94" i="5"/>
  <c r="CF94" i="5"/>
  <c r="CE94" i="5"/>
  <c r="CD94" i="5"/>
  <c r="CC94" i="5"/>
  <c r="CB94" i="5"/>
  <c r="CA94" i="5"/>
  <c r="BZ94" i="5"/>
  <c r="BY94" i="5"/>
  <c r="BX94" i="5"/>
  <c r="BW94" i="5"/>
  <c r="BV94" i="5"/>
  <c r="BU94" i="5"/>
  <c r="BT94" i="5"/>
  <c r="BS94" i="5"/>
  <c r="BR94" i="5"/>
  <c r="BQ94" i="5"/>
  <c r="BP94" i="5"/>
  <c r="BO94" i="5"/>
  <c r="BN94" i="5"/>
  <c r="BM94" i="5"/>
  <c r="BL94" i="5"/>
  <c r="BK94" i="5"/>
  <c r="BJ94" i="5"/>
  <c r="BI94" i="5"/>
  <c r="BH94" i="5"/>
  <c r="BG94" i="5"/>
  <c r="BF94" i="5"/>
  <c r="BE94" i="5"/>
  <c r="BD94" i="5"/>
  <c r="BC94" i="5"/>
  <c r="BB94" i="5"/>
  <c r="BA94" i="5"/>
  <c r="AZ94" i="5"/>
  <c r="AY94" i="5"/>
  <c r="AX94" i="5"/>
  <c r="AW94" i="5"/>
  <c r="AV94" i="5"/>
  <c r="AU94" i="5"/>
  <c r="AT94" i="5"/>
  <c r="AS94" i="5"/>
  <c r="AR94" i="5"/>
  <c r="AQ94" i="5"/>
  <c r="AP94" i="5"/>
  <c r="AO94" i="5"/>
  <c r="AN94" i="5"/>
  <c r="AM94" i="5"/>
  <c r="AL94" i="5"/>
  <c r="AK94" i="5"/>
  <c r="AJ94" i="5"/>
  <c r="AI94" i="5"/>
  <c r="AH94" i="5"/>
  <c r="AG94" i="5"/>
  <c r="AF94" i="5"/>
  <c r="AE94" i="5"/>
  <c r="AD94" i="5"/>
  <c r="AC94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DV93" i="5"/>
  <c r="DU93" i="5"/>
  <c r="DT93" i="5"/>
  <c r="DS93" i="5"/>
  <c r="DR93" i="5"/>
  <c r="DQ93" i="5"/>
  <c r="DP93" i="5"/>
  <c r="DO93" i="5"/>
  <c r="DN93" i="5"/>
  <c r="DM93" i="5"/>
  <c r="DL93" i="5"/>
  <c r="DK93" i="5"/>
  <c r="DJ93" i="5"/>
  <c r="DI93" i="5"/>
  <c r="DH93" i="5"/>
  <c r="DG93" i="5"/>
  <c r="DF93" i="5"/>
  <c r="DE93" i="5"/>
  <c r="DD93" i="5"/>
  <c r="DC93" i="5"/>
  <c r="DB93" i="5"/>
  <c r="DA93" i="5"/>
  <c r="CZ93" i="5"/>
  <c r="CY93" i="5"/>
  <c r="CX93" i="5"/>
  <c r="CW93" i="5"/>
  <c r="CV93" i="5"/>
  <c r="CU93" i="5"/>
  <c r="CT93" i="5"/>
  <c r="CS93" i="5"/>
  <c r="CR93" i="5"/>
  <c r="CQ93" i="5"/>
  <c r="CP93" i="5"/>
  <c r="CO93" i="5"/>
  <c r="CN93" i="5"/>
  <c r="CM93" i="5"/>
  <c r="CL93" i="5"/>
  <c r="CK93" i="5"/>
  <c r="CJ93" i="5"/>
  <c r="CI93" i="5"/>
  <c r="CH93" i="5"/>
  <c r="CG93" i="5"/>
  <c r="CF93" i="5"/>
  <c r="CE93" i="5"/>
  <c r="CD93" i="5"/>
  <c r="CC93" i="5"/>
  <c r="CB93" i="5"/>
  <c r="CA93" i="5"/>
  <c r="BZ93" i="5"/>
  <c r="BY93" i="5"/>
  <c r="BX93" i="5"/>
  <c r="BW93" i="5"/>
  <c r="BV93" i="5"/>
  <c r="BU93" i="5"/>
  <c r="BT93" i="5"/>
  <c r="BS93" i="5"/>
  <c r="BR93" i="5"/>
  <c r="BQ93" i="5"/>
  <c r="BP93" i="5"/>
  <c r="BO93" i="5"/>
  <c r="BN93" i="5"/>
  <c r="BM93" i="5"/>
  <c r="BL93" i="5"/>
  <c r="BK93" i="5"/>
  <c r="BJ93" i="5"/>
  <c r="BI93" i="5"/>
  <c r="BH93" i="5"/>
  <c r="BG93" i="5"/>
  <c r="BF93" i="5"/>
  <c r="BE93" i="5"/>
  <c r="BD93" i="5"/>
  <c r="BC93" i="5"/>
  <c r="BB93" i="5"/>
  <c r="BA93" i="5"/>
  <c r="AZ93" i="5"/>
  <c r="AY93" i="5"/>
  <c r="AX93" i="5"/>
  <c r="AW93" i="5"/>
  <c r="AV93" i="5"/>
  <c r="AU93" i="5"/>
  <c r="AT93" i="5"/>
  <c r="AS93" i="5"/>
  <c r="AR93" i="5"/>
  <c r="AQ93" i="5"/>
  <c r="AP93" i="5"/>
  <c r="AO93" i="5"/>
  <c r="AN93" i="5"/>
  <c r="AM93" i="5"/>
  <c r="AL93" i="5"/>
  <c r="AK93" i="5"/>
  <c r="AJ93" i="5"/>
  <c r="AI93" i="5"/>
  <c r="AH93" i="5"/>
  <c r="AG93" i="5"/>
  <c r="AF93" i="5"/>
  <c r="AE93" i="5"/>
  <c r="AD93" i="5"/>
  <c r="AC93" i="5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DV92" i="5"/>
  <c r="DU92" i="5"/>
  <c r="DT92" i="5"/>
  <c r="DS92" i="5"/>
  <c r="DR92" i="5"/>
  <c r="DQ92" i="5"/>
  <c r="DP92" i="5"/>
  <c r="DO92" i="5"/>
  <c r="DN92" i="5"/>
  <c r="DM92" i="5"/>
  <c r="DL92" i="5"/>
  <c r="DK92" i="5"/>
  <c r="DJ92" i="5"/>
  <c r="DI92" i="5"/>
  <c r="DH92" i="5"/>
  <c r="DG92" i="5"/>
  <c r="DF92" i="5"/>
  <c r="DE92" i="5"/>
  <c r="DD92" i="5"/>
  <c r="DC92" i="5"/>
  <c r="DB92" i="5"/>
  <c r="DA92" i="5"/>
  <c r="CZ92" i="5"/>
  <c r="CY92" i="5"/>
  <c r="CX92" i="5"/>
  <c r="CW92" i="5"/>
  <c r="CV92" i="5"/>
  <c r="CU92" i="5"/>
  <c r="CT92" i="5"/>
  <c r="CS92" i="5"/>
  <c r="CR92" i="5"/>
  <c r="CQ92" i="5"/>
  <c r="CP92" i="5"/>
  <c r="CO92" i="5"/>
  <c r="CN92" i="5"/>
  <c r="CM92" i="5"/>
  <c r="CL92" i="5"/>
  <c r="CK92" i="5"/>
  <c r="CJ92" i="5"/>
  <c r="CI92" i="5"/>
  <c r="CH92" i="5"/>
  <c r="CG92" i="5"/>
  <c r="CF92" i="5"/>
  <c r="CE92" i="5"/>
  <c r="CD92" i="5"/>
  <c r="CC92" i="5"/>
  <c r="CB92" i="5"/>
  <c r="CA92" i="5"/>
  <c r="BZ92" i="5"/>
  <c r="BY92" i="5"/>
  <c r="BX92" i="5"/>
  <c r="BW92" i="5"/>
  <c r="BV92" i="5"/>
  <c r="BU92" i="5"/>
  <c r="BT92" i="5"/>
  <c r="BS92" i="5"/>
  <c r="BR92" i="5"/>
  <c r="BQ92" i="5"/>
  <c r="BP92" i="5"/>
  <c r="BO92" i="5"/>
  <c r="BN92" i="5"/>
  <c r="BM92" i="5"/>
  <c r="BL92" i="5"/>
  <c r="BK92" i="5"/>
  <c r="BJ92" i="5"/>
  <c r="BI92" i="5"/>
  <c r="BH92" i="5"/>
  <c r="BG92" i="5"/>
  <c r="BF92" i="5"/>
  <c r="BE92" i="5"/>
  <c r="BD92" i="5"/>
  <c r="BC92" i="5"/>
  <c r="BB92" i="5"/>
  <c r="BA92" i="5"/>
  <c r="AZ92" i="5"/>
  <c r="AY92" i="5"/>
  <c r="AX92" i="5"/>
  <c r="AW92" i="5"/>
  <c r="AV92" i="5"/>
  <c r="AU92" i="5"/>
  <c r="AT92" i="5"/>
  <c r="AS92" i="5"/>
  <c r="AR92" i="5"/>
  <c r="AQ92" i="5"/>
  <c r="AP92" i="5"/>
  <c r="AO92" i="5"/>
  <c r="AN92" i="5"/>
  <c r="AM92" i="5"/>
  <c r="AL92" i="5"/>
  <c r="AK92" i="5"/>
  <c r="AJ92" i="5"/>
  <c r="AI92" i="5"/>
  <c r="AH92" i="5"/>
  <c r="AG92" i="5"/>
  <c r="AF92" i="5"/>
  <c r="AE92" i="5"/>
  <c r="AD92" i="5"/>
  <c r="AC92" i="5"/>
  <c r="AB92" i="5"/>
  <c r="AA92" i="5"/>
  <c r="Z92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DV91" i="5"/>
  <c r="DU91" i="5"/>
  <c r="DT91" i="5"/>
  <c r="DS91" i="5"/>
  <c r="DR91" i="5"/>
  <c r="DQ91" i="5"/>
  <c r="DP91" i="5"/>
  <c r="DO91" i="5"/>
  <c r="DN91" i="5"/>
  <c r="DM91" i="5"/>
  <c r="DL91" i="5"/>
  <c r="DK91" i="5"/>
  <c r="DJ91" i="5"/>
  <c r="DI91" i="5"/>
  <c r="DH91" i="5"/>
  <c r="DG91" i="5"/>
  <c r="DF91" i="5"/>
  <c r="DE91" i="5"/>
  <c r="DD91" i="5"/>
  <c r="DC91" i="5"/>
  <c r="DB91" i="5"/>
  <c r="DA91" i="5"/>
  <c r="CZ91" i="5"/>
  <c r="CY91" i="5"/>
  <c r="CX91" i="5"/>
  <c r="CW91" i="5"/>
  <c r="CV91" i="5"/>
  <c r="CU91" i="5"/>
  <c r="CT91" i="5"/>
  <c r="CS91" i="5"/>
  <c r="CR91" i="5"/>
  <c r="CQ91" i="5"/>
  <c r="CP91" i="5"/>
  <c r="CO91" i="5"/>
  <c r="CN91" i="5"/>
  <c r="CM91" i="5"/>
  <c r="CL91" i="5"/>
  <c r="CK91" i="5"/>
  <c r="CJ91" i="5"/>
  <c r="CI91" i="5"/>
  <c r="CH91" i="5"/>
  <c r="CG91" i="5"/>
  <c r="CF91" i="5"/>
  <c r="CE91" i="5"/>
  <c r="CD91" i="5"/>
  <c r="CC91" i="5"/>
  <c r="CB91" i="5"/>
  <c r="CA91" i="5"/>
  <c r="BZ91" i="5"/>
  <c r="BY91" i="5"/>
  <c r="BX91" i="5"/>
  <c r="BW91" i="5"/>
  <c r="BV91" i="5"/>
  <c r="BU91" i="5"/>
  <c r="BT91" i="5"/>
  <c r="BS91" i="5"/>
  <c r="BR91" i="5"/>
  <c r="BQ91" i="5"/>
  <c r="BP91" i="5"/>
  <c r="BO91" i="5"/>
  <c r="BN91" i="5"/>
  <c r="BM91" i="5"/>
  <c r="BL91" i="5"/>
  <c r="BK91" i="5"/>
  <c r="BJ91" i="5"/>
  <c r="BI91" i="5"/>
  <c r="BH91" i="5"/>
  <c r="BG91" i="5"/>
  <c r="BF91" i="5"/>
  <c r="BE91" i="5"/>
  <c r="BD91" i="5"/>
  <c r="BC91" i="5"/>
  <c r="BB91" i="5"/>
  <c r="BA91" i="5"/>
  <c r="AZ91" i="5"/>
  <c r="AY91" i="5"/>
  <c r="AX91" i="5"/>
  <c r="AW91" i="5"/>
  <c r="AV91" i="5"/>
  <c r="AU91" i="5"/>
  <c r="AT91" i="5"/>
  <c r="AS91" i="5"/>
  <c r="AR91" i="5"/>
  <c r="AQ91" i="5"/>
  <c r="AP91" i="5"/>
  <c r="AO91" i="5"/>
  <c r="AN91" i="5"/>
  <c r="AM91" i="5"/>
  <c r="AL91" i="5"/>
  <c r="AK91" i="5"/>
  <c r="AJ91" i="5"/>
  <c r="AI91" i="5"/>
  <c r="AH91" i="5"/>
  <c r="AG91" i="5"/>
  <c r="AF91" i="5"/>
  <c r="AE91" i="5"/>
  <c r="AD91" i="5"/>
  <c r="AC91" i="5"/>
  <c r="AB91" i="5"/>
  <c r="AA91" i="5"/>
  <c r="Z91" i="5"/>
  <c r="Y91" i="5"/>
  <c r="X91" i="5"/>
  <c r="W91" i="5"/>
  <c r="V91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DV90" i="5"/>
  <c r="DU90" i="5"/>
  <c r="DT90" i="5"/>
  <c r="DS90" i="5"/>
  <c r="DR90" i="5"/>
  <c r="DQ90" i="5"/>
  <c r="DP90" i="5"/>
  <c r="DO90" i="5"/>
  <c r="DN90" i="5"/>
  <c r="DM90" i="5"/>
  <c r="DL90" i="5"/>
  <c r="DK90" i="5"/>
  <c r="DJ90" i="5"/>
  <c r="DI90" i="5"/>
  <c r="DH90" i="5"/>
  <c r="DG90" i="5"/>
  <c r="DF90" i="5"/>
  <c r="DE90" i="5"/>
  <c r="DD90" i="5"/>
  <c r="DC90" i="5"/>
  <c r="DB90" i="5"/>
  <c r="DA90" i="5"/>
  <c r="CZ90" i="5"/>
  <c r="CY90" i="5"/>
  <c r="CX90" i="5"/>
  <c r="CW90" i="5"/>
  <c r="CV90" i="5"/>
  <c r="CU90" i="5"/>
  <c r="CT90" i="5"/>
  <c r="CS90" i="5"/>
  <c r="CR90" i="5"/>
  <c r="CQ90" i="5"/>
  <c r="CP90" i="5"/>
  <c r="CO90" i="5"/>
  <c r="CN90" i="5"/>
  <c r="CM90" i="5"/>
  <c r="CL90" i="5"/>
  <c r="CK90" i="5"/>
  <c r="CJ90" i="5"/>
  <c r="CI90" i="5"/>
  <c r="CH90" i="5"/>
  <c r="CG90" i="5"/>
  <c r="CF90" i="5"/>
  <c r="CE90" i="5"/>
  <c r="CD90" i="5"/>
  <c r="CC90" i="5"/>
  <c r="CB90" i="5"/>
  <c r="CA90" i="5"/>
  <c r="BZ90" i="5"/>
  <c r="BY90" i="5"/>
  <c r="BX90" i="5"/>
  <c r="BW90" i="5"/>
  <c r="BV90" i="5"/>
  <c r="BU90" i="5"/>
  <c r="BT90" i="5"/>
  <c r="BS90" i="5"/>
  <c r="BR90" i="5"/>
  <c r="BQ90" i="5"/>
  <c r="BP90" i="5"/>
  <c r="BO90" i="5"/>
  <c r="BN90" i="5"/>
  <c r="BM90" i="5"/>
  <c r="BL90" i="5"/>
  <c r="BK90" i="5"/>
  <c r="BJ90" i="5"/>
  <c r="BI90" i="5"/>
  <c r="BH90" i="5"/>
  <c r="BG90" i="5"/>
  <c r="BF90" i="5"/>
  <c r="BE90" i="5"/>
  <c r="BD90" i="5"/>
  <c r="BC90" i="5"/>
  <c r="BB90" i="5"/>
  <c r="BA90" i="5"/>
  <c r="AZ90" i="5"/>
  <c r="AY90" i="5"/>
  <c r="AX90" i="5"/>
  <c r="AW90" i="5"/>
  <c r="AV90" i="5"/>
  <c r="AU90" i="5"/>
  <c r="AT90" i="5"/>
  <c r="AS90" i="5"/>
  <c r="AR90" i="5"/>
  <c r="AQ90" i="5"/>
  <c r="AP90" i="5"/>
  <c r="AO90" i="5"/>
  <c r="AN90" i="5"/>
  <c r="AM90" i="5"/>
  <c r="AL90" i="5"/>
  <c r="AK90" i="5"/>
  <c r="AJ90" i="5"/>
  <c r="AI90" i="5"/>
  <c r="AH90" i="5"/>
  <c r="AG90" i="5"/>
  <c r="AF90" i="5"/>
  <c r="AE90" i="5"/>
  <c r="AD90" i="5"/>
  <c r="AC90" i="5"/>
  <c r="AB90" i="5"/>
  <c r="AA90" i="5"/>
  <c r="Z90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DV89" i="5"/>
  <c r="DU89" i="5"/>
  <c r="DT89" i="5"/>
  <c r="DS89" i="5"/>
  <c r="DR89" i="5"/>
  <c r="DQ89" i="5"/>
  <c r="DP89" i="5"/>
  <c r="DO89" i="5"/>
  <c r="DN89" i="5"/>
  <c r="DM89" i="5"/>
  <c r="DL89" i="5"/>
  <c r="DK89" i="5"/>
  <c r="DJ89" i="5"/>
  <c r="DI89" i="5"/>
  <c r="DH89" i="5"/>
  <c r="DG89" i="5"/>
  <c r="DF89" i="5"/>
  <c r="DE89" i="5"/>
  <c r="DD89" i="5"/>
  <c r="DC89" i="5"/>
  <c r="DB89" i="5"/>
  <c r="DA89" i="5"/>
  <c r="CZ89" i="5"/>
  <c r="CY89" i="5"/>
  <c r="CX89" i="5"/>
  <c r="CW89" i="5"/>
  <c r="CV89" i="5"/>
  <c r="CU89" i="5"/>
  <c r="CT89" i="5"/>
  <c r="CS89" i="5"/>
  <c r="CR89" i="5"/>
  <c r="CQ89" i="5"/>
  <c r="CP89" i="5"/>
  <c r="CO89" i="5"/>
  <c r="CN89" i="5"/>
  <c r="CM89" i="5"/>
  <c r="CL89" i="5"/>
  <c r="CK89" i="5"/>
  <c r="CJ89" i="5"/>
  <c r="CI89" i="5"/>
  <c r="CH89" i="5"/>
  <c r="CG89" i="5"/>
  <c r="CF89" i="5"/>
  <c r="CE89" i="5"/>
  <c r="CD89" i="5"/>
  <c r="CC89" i="5"/>
  <c r="CB89" i="5"/>
  <c r="CA89" i="5"/>
  <c r="BZ89" i="5"/>
  <c r="BY89" i="5"/>
  <c r="BX89" i="5"/>
  <c r="BW89" i="5"/>
  <c r="BV89" i="5"/>
  <c r="BU89" i="5"/>
  <c r="BT89" i="5"/>
  <c r="BS89" i="5"/>
  <c r="BR89" i="5"/>
  <c r="BQ89" i="5"/>
  <c r="BP89" i="5"/>
  <c r="BO89" i="5"/>
  <c r="BN89" i="5"/>
  <c r="BM89" i="5"/>
  <c r="BL89" i="5"/>
  <c r="BK89" i="5"/>
  <c r="BJ89" i="5"/>
  <c r="BI89" i="5"/>
  <c r="BH89" i="5"/>
  <c r="BG89" i="5"/>
  <c r="BF89" i="5"/>
  <c r="BE89" i="5"/>
  <c r="BD89" i="5"/>
  <c r="BC89" i="5"/>
  <c r="BB89" i="5"/>
  <c r="BA89" i="5"/>
  <c r="AZ89" i="5"/>
  <c r="AY89" i="5"/>
  <c r="AX89" i="5"/>
  <c r="AW89" i="5"/>
  <c r="AV89" i="5"/>
  <c r="AU89" i="5"/>
  <c r="AT89" i="5"/>
  <c r="AS89" i="5"/>
  <c r="AR89" i="5"/>
  <c r="AQ89" i="5"/>
  <c r="AP89" i="5"/>
  <c r="AO89" i="5"/>
  <c r="AN89" i="5"/>
  <c r="AM89" i="5"/>
  <c r="AL89" i="5"/>
  <c r="AK89" i="5"/>
  <c r="AJ89" i="5"/>
  <c r="AI89" i="5"/>
  <c r="AH89" i="5"/>
  <c r="AG89" i="5"/>
  <c r="AF89" i="5"/>
  <c r="AE89" i="5"/>
  <c r="AD89" i="5"/>
  <c r="AC89" i="5"/>
  <c r="AB89" i="5"/>
  <c r="AA89" i="5"/>
  <c r="Z89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DV88" i="5"/>
  <c r="DU88" i="5"/>
  <c r="DT88" i="5"/>
  <c r="DS88" i="5"/>
  <c r="DR88" i="5"/>
  <c r="DQ88" i="5"/>
  <c r="DP88" i="5"/>
  <c r="DO88" i="5"/>
  <c r="DN88" i="5"/>
  <c r="DM88" i="5"/>
  <c r="DL88" i="5"/>
  <c r="DK88" i="5"/>
  <c r="DJ88" i="5"/>
  <c r="DI88" i="5"/>
  <c r="DH88" i="5"/>
  <c r="DG88" i="5"/>
  <c r="DF88" i="5"/>
  <c r="DE88" i="5"/>
  <c r="DD88" i="5"/>
  <c r="DC88" i="5"/>
  <c r="DB88" i="5"/>
  <c r="DA88" i="5"/>
  <c r="CZ88" i="5"/>
  <c r="CY88" i="5"/>
  <c r="CX88" i="5"/>
  <c r="CW88" i="5"/>
  <c r="CV88" i="5"/>
  <c r="CU88" i="5"/>
  <c r="CT88" i="5"/>
  <c r="CS88" i="5"/>
  <c r="CR88" i="5"/>
  <c r="CQ88" i="5"/>
  <c r="CP88" i="5"/>
  <c r="CO88" i="5"/>
  <c r="CN88" i="5"/>
  <c r="CM88" i="5"/>
  <c r="CL88" i="5"/>
  <c r="CK88" i="5"/>
  <c r="CJ88" i="5"/>
  <c r="CI88" i="5"/>
  <c r="CH88" i="5"/>
  <c r="CG88" i="5"/>
  <c r="CF88" i="5"/>
  <c r="CE88" i="5"/>
  <c r="CD88" i="5"/>
  <c r="CC88" i="5"/>
  <c r="CB88" i="5"/>
  <c r="CA88" i="5"/>
  <c r="BZ88" i="5"/>
  <c r="BY88" i="5"/>
  <c r="BX88" i="5"/>
  <c r="BW88" i="5"/>
  <c r="BV88" i="5"/>
  <c r="BU88" i="5"/>
  <c r="BT88" i="5"/>
  <c r="BS88" i="5"/>
  <c r="BR88" i="5"/>
  <c r="BQ88" i="5"/>
  <c r="BP88" i="5"/>
  <c r="BO88" i="5"/>
  <c r="BN88" i="5"/>
  <c r="BM88" i="5"/>
  <c r="BL88" i="5"/>
  <c r="BK88" i="5"/>
  <c r="BJ88" i="5"/>
  <c r="BI88" i="5"/>
  <c r="BH88" i="5"/>
  <c r="BG88" i="5"/>
  <c r="BF88" i="5"/>
  <c r="BE88" i="5"/>
  <c r="BD88" i="5"/>
  <c r="BC88" i="5"/>
  <c r="BB88" i="5"/>
  <c r="BA88" i="5"/>
  <c r="AZ88" i="5"/>
  <c r="AY88" i="5"/>
  <c r="AX88" i="5"/>
  <c r="AW88" i="5"/>
  <c r="AV88" i="5"/>
  <c r="AU88" i="5"/>
  <c r="AT88" i="5"/>
  <c r="AS88" i="5"/>
  <c r="AR88" i="5"/>
  <c r="AQ88" i="5"/>
  <c r="AP88" i="5"/>
  <c r="AO88" i="5"/>
  <c r="AN88" i="5"/>
  <c r="AM88" i="5"/>
  <c r="AL88" i="5"/>
  <c r="AK88" i="5"/>
  <c r="AJ88" i="5"/>
  <c r="AI88" i="5"/>
  <c r="AH88" i="5"/>
  <c r="AG88" i="5"/>
  <c r="AF88" i="5"/>
  <c r="AE88" i="5"/>
  <c r="AD88" i="5"/>
  <c r="AC88" i="5"/>
  <c r="AB88" i="5"/>
  <c r="AA88" i="5"/>
  <c r="Z88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DV87" i="5"/>
  <c r="DU87" i="5"/>
  <c r="DT87" i="5"/>
  <c r="DS87" i="5"/>
  <c r="DR87" i="5"/>
  <c r="DQ87" i="5"/>
  <c r="DP87" i="5"/>
  <c r="DO87" i="5"/>
  <c r="DN87" i="5"/>
  <c r="DM87" i="5"/>
  <c r="DL87" i="5"/>
  <c r="DK87" i="5"/>
  <c r="DJ87" i="5"/>
  <c r="DI87" i="5"/>
  <c r="DH87" i="5"/>
  <c r="DG87" i="5"/>
  <c r="DF87" i="5"/>
  <c r="DE87" i="5"/>
  <c r="DD87" i="5"/>
  <c r="DC87" i="5"/>
  <c r="DB87" i="5"/>
  <c r="DA87" i="5"/>
  <c r="CZ87" i="5"/>
  <c r="CY87" i="5"/>
  <c r="CX87" i="5"/>
  <c r="CW87" i="5"/>
  <c r="CV87" i="5"/>
  <c r="CU87" i="5"/>
  <c r="CT87" i="5"/>
  <c r="CS87" i="5"/>
  <c r="CR87" i="5"/>
  <c r="CQ87" i="5"/>
  <c r="CP87" i="5"/>
  <c r="CO87" i="5"/>
  <c r="CN87" i="5"/>
  <c r="CM87" i="5"/>
  <c r="CL87" i="5"/>
  <c r="CK87" i="5"/>
  <c r="CJ87" i="5"/>
  <c r="CI87" i="5"/>
  <c r="CH87" i="5"/>
  <c r="CG87" i="5"/>
  <c r="CF87" i="5"/>
  <c r="CE87" i="5"/>
  <c r="CD87" i="5"/>
  <c r="CC87" i="5"/>
  <c r="CB87" i="5"/>
  <c r="CA87" i="5"/>
  <c r="BZ87" i="5"/>
  <c r="BY87" i="5"/>
  <c r="BX87" i="5"/>
  <c r="BW87" i="5"/>
  <c r="BV87" i="5"/>
  <c r="BU87" i="5"/>
  <c r="BT87" i="5"/>
  <c r="BS87" i="5"/>
  <c r="BR87" i="5"/>
  <c r="BQ87" i="5"/>
  <c r="BP87" i="5"/>
  <c r="BO87" i="5"/>
  <c r="BN87" i="5"/>
  <c r="BM87" i="5"/>
  <c r="BL87" i="5"/>
  <c r="BK87" i="5"/>
  <c r="BJ87" i="5"/>
  <c r="BI87" i="5"/>
  <c r="BH87" i="5"/>
  <c r="BG87" i="5"/>
  <c r="BF87" i="5"/>
  <c r="BE87" i="5"/>
  <c r="BD87" i="5"/>
  <c r="BC87" i="5"/>
  <c r="BB87" i="5"/>
  <c r="BA87" i="5"/>
  <c r="AZ87" i="5"/>
  <c r="AY87" i="5"/>
  <c r="AX87" i="5"/>
  <c r="AW87" i="5"/>
  <c r="AV87" i="5"/>
  <c r="AU87" i="5"/>
  <c r="AT87" i="5"/>
  <c r="AS87" i="5"/>
  <c r="AR87" i="5"/>
  <c r="AQ87" i="5"/>
  <c r="AP87" i="5"/>
  <c r="AO87" i="5"/>
  <c r="AN87" i="5"/>
  <c r="AM87" i="5"/>
  <c r="AL87" i="5"/>
  <c r="AK87" i="5"/>
  <c r="AJ87" i="5"/>
  <c r="AI87" i="5"/>
  <c r="AH87" i="5"/>
  <c r="AG87" i="5"/>
  <c r="AF87" i="5"/>
  <c r="AE87" i="5"/>
  <c r="AD87" i="5"/>
  <c r="AC87" i="5"/>
  <c r="AB87" i="5"/>
  <c r="AA87" i="5"/>
  <c r="Z87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DV86" i="5"/>
  <c r="DU86" i="5"/>
  <c r="DT86" i="5"/>
  <c r="DS86" i="5"/>
  <c r="DR86" i="5"/>
  <c r="DQ86" i="5"/>
  <c r="DP86" i="5"/>
  <c r="DO86" i="5"/>
  <c r="DN86" i="5"/>
  <c r="DM86" i="5"/>
  <c r="DL86" i="5"/>
  <c r="DK86" i="5"/>
  <c r="DJ86" i="5"/>
  <c r="DI86" i="5"/>
  <c r="DH86" i="5"/>
  <c r="DG86" i="5"/>
  <c r="DF86" i="5"/>
  <c r="DE86" i="5"/>
  <c r="DD86" i="5"/>
  <c r="DC86" i="5"/>
  <c r="DB86" i="5"/>
  <c r="DA86" i="5"/>
  <c r="CZ86" i="5"/>
  <c r="CY86" i="5"/>
  <c r="CX86" i="5"/>
  <c r="CW86" i="5"/>
  <c r="CV86" i="5"/>
  <c r="CU86" i="5"/>
  <c r="CT86" i="5"/>
  <c r="CS86" i="5"/>
  <c r="CR86" i="5"/>
  <c r="CQ86" i="5"/>
  <c r="CP86" i="5"/>
  <c r="CO86" i="5"/>
  <c r="CN86" i="5"/>
  <c r="CM86" i="5"/>
  <c r="CL86" i="5"/>
  <c r="CK86" i="5"/>
  <c r="CJ86" i="5"/>
  <c r="CI86" i="5"/>
  <c r="CH86" i="5"/>
  <c r="CG86" i="5"/>
  <c r="CF86" i="5"/>
  <c r="CE86" i="5"/>
  <c r="CD86" i="5"/>
  <c r="CC86" i="5"/>
  <c r="CB86" i="5"/>
  <c r="CA86" i="5"/>
  <c r="BZ86" i="5"/>
  <c r="BY86" i="5"/>
  <c r="BX86" i="5"/>
  <c r="BW86" i="5"/>
  <c r="BV86" i="5"/>
  <c r="BU86" i="5"/>
  <c r="BT86" i="5"/>
  <c r="BS86" i="5"/>
  <c r="BR86" i="5"/>
  <c r="BQ86" i="5"/>
  <c r="BP86" i="5"/>
  <c r="BO86" i="5"/>
  <c r="BN86" i="5"/>
  <c r="BM86" i="5"/>
  <c r="BL86" i="5"/>
  <c r="BK86" i="5"/>
  <c r="BJ86" i="5"/>
  <c r="BI86" i="5"/>
  <c r="BH86" i="5"/>
  <c r="BG86" i="5"/>
  <c r="BF86" i="5"/>
  <c r="BE86" i="5"/>
  <c r="BD86" i="5"/>
  <c r="BC86" i="5"/>
  <c r="BB86" i="5"/>
  <c r="BA86" i="5"/>
  <c r="AZ86" i="5"/>
  <c r="AY86" i="5"/>
  <c r="AX86" i="5"/>
  <c r="AW86" i="5"/>
  <c r="AV86" i="5"/>
  <c r="AU86" i="5"/>
  <c r="AT86" i="5"/>
  <c r="AS86" i="5"/>
  <c r="AR86" i="5"/>
  <c r="AQ86" i="5"/>
  <c r="AP86" i="5"/>
  <c r="AO86" i="5"/>
  <c r="AN86" i="5"/>
  <c r="AM86" i="5"/>
  <c r="AL86" i="5"/>
  <c r="AK86" i="5"/>
  <c r="AJ86" i="5"/>
  <c r="AI86" i="5"/>
  <c r="AH86" i="5"/>
  <c r="AG86" i="5"/>
  <c r="AF86" i="5"/>
  <c r="AE86" i="5"/>
  <c r="AD86" i="5"/>
  <c r="AC86" i="5"/>
  <c r="AB86" i="5"/>
  <c r="AA86" i="5"/>
  <c r="Z86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DV85" i="5"/>
  <c r="DU85" i="5"/>
  <c r="DT85" i="5"/>
  <c r="DS85" i="5"/>
  <c r="DR85" i="5"/>
  <c r="DQ85" i="5"/>
  <c r="DP85" i="5"/>
  <c r="DO85" i="5"/>
  <c r="DN85" i="5"/>
  <c r="DM85" i="5"/>
  <c r="DL85" i="5"/>
  <c r="DK85" i="5"/>
  <c r="DJ85" i="5"/>
  <c r="DI85" i="5"/>
  <c r="DH85" i="5"/>
  <c r="DG85" i="5"/>
  <c r="DF85" i="5"/>
  <c r="DE85" i="5"/>
  <c r="DD85" i="5"/>
  <c r="DC85" i="5"/>
  <c r="DB85" i="5"/>
  <c r="DA85" i="5"/>
  <c r="CZ85" i="5"/>
  <c r="CY85" i="5"/>
  <c r="CX85" i="5"/>
  <c r="CW85" i="5"/>
  <c r="CV85" i="5"/>
  <c r="CU85" i="5"/>
  <c r="CT85" i="5"/>
  <c r="CS85" i="5"/>
  <c r="CR85" i="5"/>
  <c r="CQ85" i="5"/>
  <c r="CP85" i="5"/>
  <c r="CO85" i="5"/>
  <c r="CN85" i="5"/>
  <c r="CM85" i="5"/>
  <c r="CL85" i="5"/>
  <c r="CK85" i="5"/>
  <c r="CJ85" i="5"/>
  <c r="CI85" i="5"/>
  <c r="CH85" i="5"/>
  <c r="CG85" i="5"/>
  <c r="CF85" i="5"/>
  <c r="CE85" i="5"/>
  <c r="CD85" i="5"/>
  <c r="CC85" i="5"/>
  <c r="CB85" i="5"/>
  <c r="CA85" i="5"/>
  <c r="BZ85" i="5"/>
  <c r="BY85" i="5"/>
  <c r="BX85" i="5"/>
  <c r="BW85" i="5"/>
  <c r="BV85" i="5"/>
  <c r="BU85" i="5"/>
  <c r="BT85" i="5"/>
  <c r="BS85" i="5"/>
  <c r="BR85" i="5"/>
  <c r="BQ85" i="5"/>
  <c r="BP85" i="5"/>
  <c r="BO85" i="5"/>
  <c r="BN85" i="5"/>
  <c r="BM85" i="5"/>
  <c r="BL85" i="5"/>
  <c r="BK85" i="5"/>
  <c r="BJ85" i="5"/>
  <c r="BI85" i="5"/>
  <c r="BH85" i="5"/>
  <c r="BG85" i="5"/>
  <c r="BF85" i="5"/>
  <c r="BE85" i="5"/>
  <c r="BD85" i="5"/>
  <c r="BC85" i="5"/>
  <c r="BB85" i="5"/>
  <c r="BA85" i="5"/>
  <c r="AZ85" i="5"/>
  <c r="AY85" i="5"/>
  <c r="AX85" i="5"/>
  <c r="AW85" i="5"/>
  <c r="AV85" i="5"/>
  <c r="AU85" i="5"/>
  <c r="AT85" i="5"/>
  <c r="AS85" i="5"/>
  <c r="AR85" i="5"/>
  <c r="AQ85" i="5"/>
  <c r="AP85" i="5"/>
  <c r="AO85" i="5"/>
  <c r="AN85" i="5"/>
  <c r="AM85" i="5"/>
  <c r="AL85" i="5"/>
  <c r="AK85" i="5"/>
  <c r="AJ85" i="5"/>
  <c r="AI85" i="5"/>
  <c r="AH85" i="5"/>
  <c r="AG85" i="5"/>
  <c r="AF85" i="5"/>
  <c r="AE85" i="5"/>
  <c r="AD85" i="5"/>
  <c r="AC85" i="5"/>
  <c r="AB85" i="5"/>
  <c r="AA85" i="5"/>
  <c r="Z85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DV84" i="5"/>
  <c r="DU84" i="5"/>
  <c r="DT84" i="5"/>
  <c r="DS84" i="5"/>
  <c r="DR84" i="5"/>
  <c r="DQ84" i="5"/>
  <c r="DP84" i="5"/>
  <c r="DO84" i="5"/>
  <c r="DN84" i="5"/>
  <c r="DM84" i="5"/>
  <c r="DL84" i="5"/>
  <c r="DK84" i="5"/>
  <c r="DJ84" i="5"/>
  <c r="DI84" i="5"/>
  <c r="DH84" i="5"/>
  <c r="DG84" i="5"/>
  <c r="DF84" i="5"/>
  <c r="DE84" i="5"/>
  <c r="DD84" i="5"/>
  <c r="DC84" i="5"/>
  <c r="DB84" i="5"/>
  <c r="DA84" i="5"/>
  <c r="CZ84" i="5"/>
  <c r="CY84" i="5"/>
  <c r="CX84" i="5"/>
  <c r="CW84" i="5"/>
  <c r="CV84" i="5"/>
  <c r="CU84" i="5"/>
  <c r="CT84" i="5"/>
  <c r="CS84" i="5"/>
  <c r="CR84" i="5"/>
  <c r="CQ84" i="5"/>
  <c r="CP84" i="5"/>
  <c r="CO84" i="5"/>
  <c r="CN84" i="5"/>
  <c r="CM84" i="5"/>
  <c r="CL84" i="5"/>
  <c r="CK84" i="5"/>
  <c r="CJ84" i="5"/>
  <c r="CI84" i="5"/>
  <c r="CH84" i="5"/>
  <c r="CG84" i="5"/>
  <c r="CF84" i="5"/>
  <c r="CE84" i="5"/>
  <c r="CD84" i="5"/>
  <c r="CC84" i="5"/>
  <c r="CB84" i="5"/>
  <c r="CA84" i="5"/>
  <c r="BZ84" i="5"/>
  <c r="BY84" i="5"/>
  <c r="BX84" i="5"/>
  <c r="BW84" i="5"/>
  <c r="BV84" i="5"/>
  <c r="BU84" i="5"/>
  <c r="BT84" i="5"/>
  <c r="BS84" i="5"/>
  <c r="BR84" i="5"/>
  <c r="BQ84" i="5"/>
  <c r="BP84" i="5"/>
  <c r="BO84" i="5"/>
  <c r="BN84" i="5"/>
  <c r="BM84" i="5"/>
  <c r="BL84" i="5"/>
  <c r="BK84" i="5"/>
  <c r="BJ84" i="5"/>
  <c r="BI84" i="5"/>
  <c r="BH84" i="5"/>
  <c r="BG84" i="5"/>
  <c r="BF84" i="5"/>
  <c r="BE84" i="5"/>
  <c r="BD84" i="5"/>
  <c r="BC84" i="5"/>
  <c r="BB84" i="5"/>
  <c r="BA84" i="5"/>
  <c r="AZ84" i="5"/>
  <c r="AY84" i="5"/>
  <c r="AX84" i="5"/>
  <c r="AW84" i="5"/>
  <c r="AV84" i="5"/>
  <c r="AU84" i="5"/>
  <c r="AT84" i="5"/>
  <c r="AS84" i="5"/>
  <c r="AR84" i="5"/>
  <c r="AQ84" i="5"/>
  <c r="AP84" i="5"/>
  <c r="AO84" i="5"/>
  <c r="AN84" i="5"/>
  <c r="AM84" i="5"/>
  <c r="AL84" i="5"/>
  <c r="AK84" i="5"/>
  <c r="AJ84" i="5"/>
  <c r="AI84" i="5"/>
  <c r="AH84" i="5"/>
  <c r="AG84" i="5"/>
  <c r="AF84" i="5"/>
  <c r="AE84" i="5"/>
  <c r="AD84" i="5"/>
  <c r="AC84" i="5"/>
  <c r="AB84" i="5"/>
  <c r="AA84" i="5"/>
  <c r="Z84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DV83" i="5"/>
  <c r="DU83" i="5"/>
  <c r="DT83" i="5"/>
  <c r="DS83" i="5"/>
  <c r="DR83" i="5"/>
  <c r="DQ83" i="5"/>
  <c r="DP83" i="5"/>
  <c r="DO83" i="5"/>
  <c r="DN83" i="5"/>
  <c r="DM83" i="5"/>
  <c r="DL83" i="5"/>
  <c r="DK83" i="5"/>
  <c r="DJ83" i="5"/>
  <c r="DI83" i="5"/>
  <c r="DH83" i="5"/>
  <c r="DG83" i="5"/>
  <c r="DF83" i="5"/>
  <c r="DE83" i="5"/>
  <c r="DD83" i="5"/>
  <c r="DC83" i="5"/>
  <c r="DB83" i="5"/>
  <c r="DA83" i="5"/>
  <c r="CZ83" i="5"/>
  <c r="CY83" i="5"/>
  <c r="CX83" i="5"/>
  <c r="CW83" i="5"/>
  <c r="CV83" i="5"/>
  <c r="CU83" i="5"/>
  <c r="CT83" i="5"/>
  <c r="CS83" i="5"/>
  <c r="CR83" i="5"/>
  <c r="CQ83" i="5"/>
  <c r="CP83" i="5"/>
  <c r="CO83" i="5"/>
  <c r="CN83" i="5"/>
  <c r="CM83" i="5"/>
  <c r="CL83" i="5"/>
  <c r="CK83" i="5"/>
  <c r="CJ83" i="5"/>
  <c r="CI83" i="5"/>
  <c r="CH83" i="5"/>
  <c r="CG83" i="5"/>
  <c r="CF83" i="5"/>
  <c r="CE83" i="5"/>
  <c r="CD83" i="5"/>
  <c r="CC83" i="5"/>
  <c r="CB83" i="5"/>
  <c r="CA83" i="5"/>
  <c r="BZ83" i="5"/>
  <c r="BY83" i="5"/>
  <c r="BX83" i="5"/>
  <c r="BW83" i="5"/>
  <c r="BV83" i="5"/>
  <c r="BU83" i="5"/>
  <c r="BT83" i="5"/>
  <c r="BS83" i="5"/>
  <c r="BR83" i="5"/>
  <c r="BQ83" i="5"/>
  <c r="BP83" i="5"/>
  <c r="BO83" i="5"/>
  <c r="BN83" i="5"/>
  <c r="BM83" i="5"/>
  <c r="BL83" i="5"/>
  <c r="BK83" i="5"/>
  <c r="BJ83" i="5"/>
  <c r="BI83" i="5"/>
  <c r="BH83" i="5"/>
  <c r="BG83" i="5"/>
  <c r="BF83" i="5"/>
  <c r="BE83" i="5"/>
  <c r="BD83" i="5"/>
  <c r="BC83" i="5"/>
  <c r="BB83" i="5"/>
  <c r="BA83" i="5"/>
  <c r="AZ83" i="5"/>
  <c r="AY83" i="5"/>
  <c r="AX83" i="5"/>
  <c r="AW83" i="5"/>
  <c r="AV83" i="5"/>
  <c r="AU83" i="5"/>
  <c r="AT83" i="5"/>
  <c r="AS83" i="5"/>
  <c r="AR83" i="5"/>
  <c r="AQ83" i="5"/>
  <c r="AP83" i="5"/>
  <c r="AO83" i="5"/>
  <c r="AN83" i="5"/>
  <c r="AM83" i="5"/>
  <c r="AL83" i="5"/>
  <c r="AK83" i="5"/>
  <c r="AJ83" i="5"/>
  <c r="AI83" i="5"/>
  <c r="AH83" i="5"/>
  <c r="AG83" i="5"/>
  <c r="AF83" i="5"/>
  <c r="AE83" i="5"/>
  <c r="AD83" i="5"/>
  <c r="AC83" i="5"/>
  <c r="AB83" i="5"/>
  <c r="AA83" i="5"/>
  <c r="Z83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DV82" i="5"/>
  <c r="DU82" i="5"/>
  <c r="DT82" i="5"/>
  <c r="DS82" i="5"/>
  <c r="DR82" i="5"/>
  <c r="DQ82" i="5"/>
  <c r="DP82" i="5"/>
  <c r="DO82" i="5"/>
  <c r="DN82" i="5"/>
  <c r="DM82" i="5"/>
  <c r="DL82" i="5"/>
  <c r="DK82" i="5"/>
  <c r="DJ82" i="5"/>
  <c r="DI82" i="5"/>
  <c r="DH82" i="5"/>
  <c r="DG82" i="5"/>
  <c r="DF82" i="5"/>
  <c r="DE82" i="5"/>
  <c r="DD82" i="5"/>
  <c r="DC82" i="5"/>
  <c r="DB82" i="5"/>
  <c r="DA82" i="5"/>
  <c r="CZ82" i="5"/>
  <c r="CY82" i="5"/>
  <c r="CX82" i="5"/>
  <c r="CW82" i="5"/>
  <c r="CV82" i="5"/>
  <c r="CU82" i="5"/>
  <c r="CT82" i="5"/>
  <c r="CS82" i="5"/>
  <c r="CR82" i="5"/>
  <c r="CQ82" i="5"/>
  <c r="CP82" i="5"/>
  <c r="CO82" i="5"/>
  <c r="CN82" i="5"/>
  <c r="CM82" i="5"/>
  <c r="CL82" i="5"/>
  <c r="CK82" i="5"/>
  <c r="CJ82" i="5"/>
  <c r="CI82" i="5"/>
  <c r="CH82" i="5"/>
  <c r="CG82" i="5"/>
  <c r="CF82" i="5"/>
  <c r="CE82" i="5"/>
  <c r="CD82" i="5"/>
  <c r="CC82" i="5"/>
  <c r="CB82" i="5"/>
  <c r="CA82" i="5"/>
  <c r="BZ82" i="5"/>
  <c r="BY82" i="5"/>
  <c r="BX82" i="5"/>
  <c r="BW82" i="5"/>
  <c r="BV82" i="5"/>
  <c r="BU82" i="5"/>
  <c r="BT82" i="5"/>
  <c r="BS82" i="5"/>
  <c r="BR82" i="5"/>
  <c r="BQ82" i="5"/>
  <c r="BP82" i="5"/>
  <c r="BO82" i="5"/>
  <c r="BN82" i="5"/>
  <c r="BM82" i="5"/>
  <c r="BL82" i="5"/>
  <c r="BK82" i="5"/>
  <c r="BJ82" i="5"/>
  <c r="BI82" i="5"/>
  <c r="BH82" i="5"/>
  <c r="BG82" i="5"/>
  <c r="BF82" i="5"/>
  <c r="BE82" i="5"/>
  <c r="BD82" i="5"/>
  <c r="BC82" i="5"/>
  <c r="BB82" i="5"/>
  <c r="BA82" i="5"/>
  <c r="AZ82" i="5"/>
  <c r="AY82" i="5"/>
  <c r="AX82" i="5"/>
  <c r="AW82" i="5"/>
  <c r="AV82" i="5"/>
  <c r="AU82" i="5"/>
  <c r="AT82" i="5"/>
  <c r="AS82" i="5"/>
  <c r="AR82" i="5"/>
  <c r="AQ82" i="5"/>
  <c r="AP82" i="5"/>
  <c r="AO82" i="5"/>
  <c r="AN82" i="5"/>
  <c r="AM82" i="5"/>
  <c r="AL82" i="5"/>
  <c r="AK82" i="5"/>
  <c r="AJ82" i="5"/>
  <c r="AI82" i="5"/>
  <c r="AH82" i="5"/>
  <c r="AG82" i="5"/>
  <c r="AF82" i="5"/>
  <c r="AE82" i="5"/>
  <c r="AD82" i="5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DV81" i="5"/>
  <c r="DU81" i="5"/>
  <c r="DT81" i="5"/>
  <c r="DS81" i="5"/>
  <c r="DR81" i="5"/>
  <c r="DQ81" i="5"/>
  <c r="DP81" i="5"/>
  <c r="DO81" i="5"/>
  <c r="DN81" i="5"/>
  <c r="DM81" i="5"/>
  <c r="DL81" i="5"/>
  <c r="DK81" i="5"/>
  <c r="DJ81" i="5"/>
  <c r="DI81" i="5"/>
  <c r="DH81" i="5"/>
  <c r="DG81" i="5"/>
  <c r="DF81" i="5"/>
  <c r="DE81" i="5"/>
  <c r="DD81" i="5"/>
  <c r="DC81" i="5"/>
  <c r="DB81" i="5"/>
  <c r="DA81" i="5"/>
  <c r="CZ81" i="5"/>
  <c r="CY81" i="5"/>
  <c r="CX81" i="5"/>
  <c r="CW81" i="5"/>
  <c r="CV81" i="5"/>
  <c r="CU81" i="5"/>
  <c r="CT81" i="5"/>
  <c r="CS81" i="5"/>
  <c r="CR81" i="5"/>
  <c r="CQ81" i="5"/>
  <c r="CP81" i="5"/>
  <c r="CO81" i="5"/>
  <c r="CN81" i="5"/>
  <c r="CM81" i="5"/>
  <c r="CL81" i="5"/>
  <c r="CK81" i="5"/>
  <c r="CJ81" i="5"/>
  <c r="CI81" i="5"/>
  <c r="CH81" i="5"/>
  <c r="CG81" i="5"/>
  <c r="CF81" i="5"/>
  <c r="CE81" i="5"/>
  <c r="CD81" i="5"/>
  <c r="CC81" i="5"/>
  <c r="CB81" i="5"/>
  <c r="CA81" i="5"/>
  <c r="BZ81" i="5"/>
  <c r="BY81" i="5"/>
  <c r="BX81" i="5"/>
  <c r="BW81" i="5"/>
  <c r="BV81" i="5"/>
  <c r="BU81" i="5"/>
  <c r="BT81" i="5"/>
  <c r="BS81" i="5"/>
  <c r="BR81" i="5"/>
  <c r="BQ81" i="5"/>
  <c r="BP81" i="5"/>
  <c r="BO81" i="5"/>
  <c r="BN81" i="5"/>
  <c r="BM81" i="5"/>
  <c r="BL81" i="5"/>
  <c r="BK81" i="5"/>
  <c r="BJ81" i="5"/>
  <c r="BI81" i="5"/>
  <c r="BH81" i="5"/>
  <c r="BG81" i="5"/>
  <c r="BF81" i="5"/>
  <c r="BE81" i="5"/>
  <c r="BD81" i="5"/>
  <c r="BC81" i="5"/>
  <c r="BB81" i="5"/>
  <c r="BA81" i="5"/>
  <c r="AZ81" i="5"/>
  <c r="AY81" i="5"/>
  <c r="AX81" i="5"/>
  <c r="AW81" i="5"/>
  <c r="AV81" i="5"/>
  <c r="AU81" i="5"/>
  <c r="AT81" i="5"/>
  <c r="AS81" i="5"/>
  <c r="AR81" i="5"/>
  <c r="AQ81" i="5"/>
  <c r="AP81" i="5"/>
  <c r="AO81" i="5"/>
  <c r="AN81" i="5"/>
  <c r="AM81" i="5"/>
  <c r="AL81" i="5"/>
  <c r="AK81" i="5"/>
  <c r="AJ81" i="5"/>
  <c r="AI81" i="5"/>
  <c r="AH81" i="5"/>
  <c r="AG81" i="5"/>
  <c r="AF81" i="5"/>
  <c r="AE81" i="5"/>
  <c r="AD81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DV80" i="5"/>
  <c r="DU80" i="5"/>
  <c r="DT80" i="5"/>
  <c r="DS80" i="5"/>
  <c r="DR80" i="5"/>
  <c r="DQ80" i="5"/>
  <c r="DP80" i="5"/>
  <c r="DO80" i="5"/>
  <c r="DN80" i="5"/>
  <c r="DM80" i="5"/>
  <c r="DL80" i="5"/>
  <c r="DK80" i="5"/>
  <c r="DJ80" i="5"/>
  <c r="DI80" i="5"/>
  <c r="DH80" i="5"/>
  <c r="DG80" i="5"/>
  <c r="DF80" i="5"/>
  <c r="DE80" i="5"/>
  <c r="DD80" i="5"/>
  <c r="DC80" i="5"/>
  <c r="DB80" i="5"/>
  <c r="DA80" i="5"/>
  <c r="CZ80" i="5"/>
  <c r="CY80" i="5"/>
  <c r="CX80" i="5"/>
  <c r="CW80" i="5"/>
  <c r="CV80" i="5"/>
  <c r="CU80" i="5"/>
  <c r="CT80" i="5"/>
  <c r="CS80" i="5"/>
  <c r="CR80" i="5"/>
  <c r="CQ80" i="5"/>
  <c r="CP80" i="5"/>
  <c r="CO80" i="5"/>
  <c r="CN80" i="5"/>
  <c r="CM80" i="5"/>
  <c r="CL80" i="5"/>
  <c r="CK80" i="5"/>
  <c r="CJ80" i="5"/>
  <c r="CI80" i="5"/>
  <c r="CH80" i="5"/>
  <c r="CG80" i="5"/>
  <c r="CF80" i="5"/>
  <c r="CE80" i="5"/>
  <c r="CD80" i="5"/>
  <c r="CC80" i="5"/>
  <c r="CB80" i="5"/>
  <c r="CA80" i="5"/>
  <c r="BZ80" i="5"/>
  <c r="BY80" i="5"/>
  <c r="BX80" i="5"/>
  <c r="BW80" i="5"/>
  <c r="BV80" i="5"/>
  <c r="BU80" i="5"/>
  <c r="BT80" i="5"/>
  <c r="BS80" i="5"/>
  <c r="BR80" i="5"/>
  <c r="BQ80" i="5"/>
  <c r="BP80" i="5"/>
  <c r="BO80" i="5"/>
  <c r="BN80" i="5"/>
  <c r="BM80" i="5"/>
  <c r="BL80" i="5"/>
  <c r="BK80" i="5"/>
  <c r="BJ80" i="5"/>
  <c r="BI80" i="5"/>
  <c r="BH80" i="5"/>
  <c r="BG80" i="5"/>
  <c r="BF80" i="5"/>
  <c r="BE80" i="5"/>
  <c r="BD80" i="5"/>
  <c r="BC80" i="5"/>
  <c r="BB80" i="5"/>
  <c r="BA80" i="5"/>
  <c r="AZ80" i="5"/>
  <c r="AY80" i="5"/>
  <c r="AX80" i="5"/>
  <c r="AW80" i="5"/>
  <c r="AV80" i="5"/>
  <c r="AU80" i="5"/>
  <c r="AT80" i="5"/>
  <c r="AS80" i="5"/>
  <c r="AR80" i="5"/>
  <c r="AQ80" i="5"/>
  <c r="AP80" i="5"/>
  <c r="AO80" i="5"/>
  <c r="AN80" i="5"/>
  <c r="AM80" i="5"/>
  <c r="AL80" i="5"/>
  <c r="AK80" i="5"/>
  <c r="AJ80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DV79" i="5"/>
  <c r="DU79" i="5"/>
  <c r="DT79" i="5"/>
  <c r="DS79" i="5"/>
  <c r="DR79" i="5"/>
  <c r="DQ79" i="5"/>
  <c r="DP79" i="5"/>
  <c r="DO79" i="5"/>
  <c r="DN79" i="5"/>
  <c r="DM79" i="5"/>
  <c r="DL79" i="5"/>
  <c r="DK79" i="5"/>
  <c r="DJ79" i="5"/>
  <c r="DI79" i="5"/>
  <c r="DH79" i="5"/>
  <c r="DG79" i="5"/>
  <c r="DF79" i="5"/>
  <c r="DE79" i="5"/>
  <c r="DD79" i="5"/>
  <c r="DC79" i="5"/>
  <c r="DB79" i="5"/>
  <c r="DA79" i="5"/>
  <c r="CZ79" i="5"/>
  <c r="CY79" i="5"/>
  <c r="CX79" i="5"/>
  <c r="CW79" i="5"/>
  <c r="CV79" i="5"/>
  <c r="CU79" i="5"/>
  <c r="CT79" i="5"/>
  <c r="CS79" i="5"/>
  <c r="CR79" i="5"/>
  <c r="CQ79" i="5"/>
  <c r="CP79" i="5"/>
  <c r="CO79" i="5"/>
  <c r="CN79" i="5"/>
  <c r="CM79" i="5"/>
  <c r="CL79" i="5"/>
  <c r="CK79" i="5"/>
  <c r="CJ79" i="5"/>
  <c r="CI79" i="5"/>
  <c r="CH79" i="5"/>
  <c r="CG79" i="5"/>
  <c r="CF79" i="5"/>
  <c r="CE79" i="5"/>
  <c r="CD79" i="5"/>
  <c r="CC79" i="5"/>
  <c r="CB79" i="5"/>
  <c r="CA79" i="5"/>
  <c r="BZ79" i="5"/>
  <c r="BY79" i="5"/>
  <c r="BX79" i="5"/>
  <c r="BW79" i="5"/>
  <c r="BV79" i="5"/>
  <c r="BU79" i="5"/>
  <c r="BT79" i="5"/>
  <c r="BS79" i="5"/>
  <c r="BR79" i="5"/>
  <c r="BQ79" i="5"/>
  <c r="BP79" i="5"/>
  <c r="BO79" i="5"/>
  <c r="BN79" i="5"/>
  <c r="BM79" i="5"/>
  <c r="BL79" i="5"/>
  <c r="BK79" i="5"/>
  <c r="BJ79" i="5"/>
  <c r="BI79" i="5"/>
  <c r="BH79" i="5"/>
  <c r="BG79" i="5"/>
  <c r="BF79" i="5"/>
  <c r="BE79" i="5"/>
  <c r="BD79" i="5"/>
  <c r="BC79" i="5"/>
  <c r="BB79" i="5"/>
  <c r="BA79" i="5"/>
  <c r="AZ79" i="5"/>
  <c r="AY79" i="5"/>
  <c r="AX79" i="5"/>
  <c r="AW79" i="5"/>
  <c r="AV79" i="5"/>
  <c r="AU79" i="5"/>
  <c r="AT79" i="5"/>
  <c r="AS79" i="5"/>
  <c r="AR79" i="5"/>
  <c r="AQ79" i="5"/>
  <c r="AP79" i="5"/>
  <c r="AO79" i="5"/>
  <c r="AN79" i="5"/>
  <c r="AM79" i="5"/>
  <c r="AL79" i="5"/>
  <c r="AK79" i="5"/>
  <c r="AJ79" i="5"/>
  <c r="AI79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DV78" i="5"/>
  <c r="DU78" i="5"/>
  <c r="DT78" i="5"/>
  <c r="DS78" i="5"/>
  <c r="DR78" i="5"/>
  <c r="DQ78" i="5"/>
  <c r="DP78" i="5"/>
  <c r="DO78" i="5"/>
  <c r="DN78" i="5"/>
  <c r="DM78" i="5"/>
  <c r="DL78" i="5"/>
  <c r="DK78" i="5"/>
  <c r="DJ78" i="5"/>
  <c r="DI78" i="5"/>
  <c r="DH78" i="5"/>
  <c r="DG78" i="5"/>
  <c r="DF78" i="5"/>
  <c r="DE78" i="5"/>
  <c r="DD78" i="5"/>
  <c r="DC78" i="5"/>
  <c r="DB78" i="5"/>
  <c r="DA78" i="5"/>
  <c r="CZ78" i="5"/>
  <c r="CY78" i="5"/>
  <c r="CX78" i="5"/>
  <c r="CW78" i="5"/>
  <c r="CV78" i="5"/>
  <c r="CU78" i="5"/>
  <c r="CT78" i="5"/>
  <c r="CS78" i="5"/>
  <c r="CR78" i="5"/>
  <c r="CQ78" i="5"/>
  <c r="CP78" i="5"/>
  <c r="CO78" i="5"/>
  <c r="CN78" i="5"/>
  <c r="CM78" i="5"/>
  <c r="CL78" i="5"/>
  <c r="CK78" i="5"/>
  <c r="CJ78" i="5"/>
  <c r="CI78" i="5"/>
  <c r="CH78" i="5"/>
  <c r="CG78" i="5"/>
  <c r="CF78" i="5"/>
  <c r="CE78" i="5"/>
  <c r="CD78" i="5"/>
  <c r="CC78" i="5"/>
  <c r="CB78" i="5"/>
  <c r="CA78" i="5"/>
  <c r="BZ78" i="5"/>
  <c r="BY78" i="5"/>
  <c r="BX78" i="5"/>
  <c r="BW78" i="5"/>
  <c r="BV78" i="5"/>
  <c r="BU78" i="5"/>
  <c r="BT78" i="5"/>
  <c r="BS78" i="5"/>
  <c r="BR78" i="5"/>
  <c r="BQ78" i="5"/>
  <c r="BP78" i="5"/>
  <c r="BO78" i="5"/>
  <c r="BN78" i="5"/>
  <c r="BM78" i="5"/>
  <c r="BL78" i="5"/>
  <c r="BK78" i="5"/>
  <c r="BJ78" i="5"/>
  <c r="BI78" i="5"/>
  <c r="BH78" i="5"/>
  <c r="BG78" i="5"/>
  <c r="BF78" i="5"/>
  <c r="BE78" i="5"/>
  <c r="BD78" i="5"/>
  <c r="BC78" i="5"/>
  <c r="BB78" i="5"/>
  <c r="BA78" i="5"/>
  <c r="AZ78" i="5"/>
  <c r="AY78" i="5"/>
  <c r="AX78" i="5"/>
  <c r="AW78" i="5"/>
  <c r="AV78" i="5"/>
  <c r="AU78" i="5"/>
  <c r="AT78" i="5"/>
  <c r="AS78" i="5"/>
  <c r="AR78" i="5"/>
  <c r="AQ78" i="5"/>
  <c r="AP78" i="5"/>
  <c r="AO78" i="5"/>
  <c r="AN78" i="5"/>
  <c r="AM78" i="5"/>
  <c r="AL78" i="5"/>
  <c r="AK78" i="5"/>
  <c r="AJ78" i="5"/>
  <c r="AI78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DV77" i="5"/>
  <c r="DU77" i="5"/>
  <c r="DT77" i="5"/>
  <c r="DS77" i="5"/>
  <c r="DR77" i="5"/>
  <c r="DQ77" i="5"/>
  <c r="DP77" i="5"/>
  <c r="DO77" i="5"/>
  <c r="DN77" i="5"/>
  <c r="DM77" i="5"/>
  <c r="DL77" i="5"/>
  <c r="DK77" i="5"/>
  <c r="DJ77" i="5"/>
  <c r="DI77" i="5"/>
  <c r="DH77" i="5"/>
  <c r="DG77" i="5"/>
  <c r="DF77" i="5"/>
  <c r="DE77" i="5"/>
  <c r="DD77" i="5"/>
  <c r="DC77" i="5"/>
  <c r="DB77" i="5"/>
  <c r="DA77" i="5"/>
  <c r="CZ77" i="5"/>
  <c r="CY77" i="5"/>
  <c r="CX77" i="5"/>
  <c r="CW77" i="5"/>
  <c r="CV77" i="5"/>
  <c r="CU77" i="5"/>
  <c r="CT77" i="5"/>
  <c r="CS77" i="5"/>
  <c r="CR77" i="5"/>
  <c r="CQ77" i="5"/>
  <c r="CP77" i="5"/>
  <c r="CO77" i="5"/>
  <c r="CN77" i="5"/>
  <c r="CM77" i="5"/>
  <c r="CL77" i="5"/>
  <c r="CK77" i="5"/>
  <c r="CJ77" i="5"/>
  <c r="CI77" i="5"/>
  <c r="CH77" i="5"/>
  <c r="CG77" i="5"/>
  <c r="CF77" i="5"/>
  <c r="CE77" i="5"/>
  <c r="CD77" i="5"/>
  <c r="CC77" i="5"/>
  <c r="CB77" i="5"/>
  <c r="CA77" i="5"/>
  <c r="BZ77" i="5"/>
  <c r="BY77" i="5"/>
  <c r="BX77" i="5"/>
  <c r="BW77" i="5"/>
  <c r="BV77" i="5"/>
  <c r="BU77" i="5"/>
  <c r="BT77" i="5"/>
  <c r="BS77" i="5"/>
  <c r="BR77" i="5"/>
  <c r="BQ77" i="5"/>
  <c r="BP77" i="5"/>
  <c r="BO77" i="5"/>
  <c r="BN77" i="5"/>
  <c r="BM77" i="5"/>
  <c r="BL77" i="5"/>
  <c r="BK77" i="5"/>
  <c r="BJ77" i="5"/>
  <c r="BI77" i="5"/>
  <c r="BH77" i="5"/>
  <c r="BG77" i="5"/>
  <c r="BF77" i="5"/>
  <c r="BE77" i="5"/>
  <c r="BD77" i="5"/>
  <c r="BC77" i="5"/>
  <c r="BB77" i="5"/>
  <c r="BA77" i="5"/>
  <c r="AZ77" i="5"/>
  <c r="AY77" i="5"/>
  <c r="AX77" i="5"/>
  <c r="AW77" i="5"/>
  <c r="AV77" i="5"/>
  <c r="AU77" i="5"/>
  <c r="AT77" i="5"/>
  <c r="AS77" i="5"/>
  <c r="AR77" i="5"/>
  <c r="AQ77" i="5"/>
  <c r="AP77" i="5"/>
  <c r="AO77" i="5"/>
  <c r="AN77" i="5"/>
  <c r="AM77" i="5"/>
  <c r="AL77" i="5"/>
  <c r="AK77" i="5"/>
  <c r="AJ77" i="5"/>
  <c r="AI77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DV76" i="5"/>
  <c r="DU76" i="5"/>
  <c r="DT76" i="5"/>
  <c r="DS76" i="5"/>
  <c r="DR76" i="5"/>
  <c r="DQ76" i="5"/>
  <c r="DP76" i="5"/>
  <c r="DO76" i="5"/>
  <c r="DN76" i="5"/>
  <c r="DM76" i="5"/>
  <c r="DL76" i="5"/>
  <c r="DK76" i="5"/>
  <c r="DJ76" i="5"/>
  <c r="DI76" i="5"/>
  <c r="DH76" i="5"/>
  <c r="DG76" i="5"/>
  <c r="DF76" i="5"/>
  <c r="DE76" i="5"/>
  <c r="DD76" i="5"/>
  <c r="DC76" i="5"/>
  <c r="DB76" i="5"/>
  <c r="DA76" i="5"/>
  <c r="CZ76" i="5"/>
  <c r="CY76" i="5"/>
  <c r="CX76" i="5"/>
  <c r="CW76" i="5"/>
  <c r="CV76" i="5"/>
  <c r="CU76" i="5"/>
  <c r="CT76" i="5"/>
  <c r="CS76" i="5"/>
  <c r="CR76" i="5"/>
  <c r="CQ76" i="5"/>
  <c r="CP76" i="5"/>
  <c r="CO76" i="5"/>
  <c r="CN76" i="5"/>
  <c r="CM76" i="5"/>
  <c r="CL76" i="5"/>
  <c r="CK76" i="5"/>
  <c r="CJ76" i="5"/>
  <c r="CI76" i="5"/>
  <c r="CH76" i="5"/>
  <c r="CG76" i="5"/>
  <c r="CF76" i="5"/>
  <c r="CE76" i="5"/>
  <c r="CD76" i="5"/>
  <c r="CC76" i="5"/>
  <c r="CB76" i="5"/>
  <c r="CA76" i="5"/>
  <c r="BZ76" i="5"/>
  <c r="BY76" i="5"/>
  <c r="BX76" i="5"/>
  <c r="BW76" i="5"/>
  <c r="BV76" i="5"/>
  <c r="BU76" i="5"/>
  <c r="BT76" i="5"/>
  <c r="BS76" i="5"/>
  <c r="BR76" i="5"/>
  <c r="BQ76" i="5"/>
  <c r="BP76" i="5"/>
  <c r="BO76" i="5"/>
  <c r="BN76" i="5"/>
  <c r="BM76" i="5"/>
  <c r="BL76" i="5"/>
  <c r="BK76" i="5"/>
  <c r="BJ76" i="5"/>
  <c r="BI76" i="5"/>
  <c r="BH76" i="5"/>
  <c r="BG76" i="5"/>
  <c r="BF76" i="5"/>
  <c r="BE76" i="5"/>
  <c r="BD76" i="5"/>
  <c r="BC76" i="5"/>
  <c r="BB76" i="5"/>
  <c r="BA76" i="5"/>
  <c r="AZ76" i="5"/>
  <c r="AY76" i="5"/>
  <c r="AX76" i="5"/>
  <c r="AW76" i="5"/>
  <c r="AV76" i="5"/>
  <c r="AU76" i="5"/>
  <c r="AT76" i="5"/>
  <c r="AS76" i="5"/>
  <c r="AR76" i="5"/>
  <c r="AQ76" i="5"/>
  <c r="AP76" i="5"/>
  <c r="AO76" i="5"/>
  <c r="AN76" i="5"/>
  <c r="AM76" i="5"/>
  <c r="AL76" i="5"/>
  <c r="AK76" i="5"/>
  <c r="AJ76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DV75" i="5"/>
  <c r="DU75" i="5"/>
  <c r="DT75" i="5"/>
  <c r="DS75" i="5"/>
  <c r="DR75" i="5"/>
  <c r="DQ75" i="5"/>
  <c r="DP75" i="5"/>
  <c r="DO75" i="5"/>
  <c r="DN75" i="5"/>
  <c r="DM75" i="5"/>
  <c r="DL75" i="5"/>
  <c r="DK75" i="5"/>
  <c r="DJ75" i="5"/>
  <c r="DI75" i="5"/>
  <c r="DH75" i="5"/>
  <c r="DG75" i="5"/>
  <c r="DF75" i="5"/>
  <c r="DE75" i="5"/>
  <c r="DD75" i="5"/>
  <c r="DC75" i="5"/>
  <c r="DB75" i="5"/>
  <c r="DA75" i="5"/>
  <c r="CZ75" i="5"/>
  <c r="CY75" i="5"/>
  <c r="CX75" i="5"/>
  <c r="CW75" i="5"/>
  <c r="CV75" i="5"/>
  <c r="CU75" i="5"/>
  <c r="CT75" i="5"/>
  <c r="CS75" i="5"/>
  <c r="CR75" i="5"/>
  <c r="CQ75" i="5"/>
  <c r="CP75" i="5"/>
  <c r="CO75" i="5"/>
  <c r="CN75" i="5"/>
  <c r="CM75" i="5"/>
  <c r="CL75" i="5"/>
  <c r="CK75" i="5"/>
  <c r="CJ75" i="5"/>
  <c r="CI75" i="5"/>
  <c r="CH75" i="5"/>
  <c r="CG75" i="5"/>
  <c r="CF75" i="5"/>
  <c r="CE75" i="5"/>
  <c r="CD75" i="5"/>
  <c r="CC75" i="5"/>
  <c r="CB75" i="5"/>
  <c r="CA75" i="5"/>
  <c r="BZ75" i="5"/>
  <c r="BY75" i="5"/>
  <c r="BX75" i="5"/>
  <c r="BW75" i="5"/>
  <c r="BV75" i="5"/>
  <c r="BU75" i="5"/>
  <c r="BT75" i="5"/>
  <c r="BS75" i="5"/>
  <c r="BR75" i="5"/>
  <c r="BQ75" i="5"/>
  <c r="BP75" i="5"/>
  <c r="BO75" i="5"/>
  <c r="BN75" i="5"/>
  <c r="BM75" i="5"/>
  <c r="BL75" i="5"/>
  <c r="BK75" i="5"/>
  <c r="BJ75" i="5"/>
  <c r="BI75" i="5"/>
  <c r="BH75" i="5"/>
  <c r="BG75" i="5"/>
  <c r="BF75" i="5"/>
  <c r="BE75" i="5"/>
  <c r="BD75" i="5"/>
  <c r="BC75" i="5"/>
  <c r="BB75" i="5"/>
  <c r="BA75" i="5"/>
  <c r="AZ75" i="5"/>
  <c r="AY75" i="5"/>
  <c r="AX75" i="5"/>
  <c r="AW75" i="5"/>
  <c r="AV75" i="5"/>
  <c r="AU75" i="5"/>
  <c r="AT75" i="5"/>
  <c r="AS75" i="5"/>
  <c r="AR75" i="5"/>
  <c r="AQ75" i="5"/>
  <c r="AP75" i="5"/>
  <c r="AO75" i="5"/>
  <c r="AN75" i="5"/>
  <c r="AM75" i="5"/>
  <c r="AL75" i="5"/>
  <c r="AK75" i="5"/>
  <c r="AJ75" i="5"/>
  <c r="AI75" i="5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DV74" i="5"/>
  <c r="DU74" i="5"/>
  <c r="DT74" i="5"/>
  <c r="DS74" i="5"/>
  <c r="DR74" i="5"/>
  <c r="DQ74" i="5"/>
  <c r="DP74" i="5"/>
  <c r="DO74" i="5"/>
  <c r="DN74" i="5"/>
  <c r="DM74" i="5"/>
  <c r="DL74" i="5"/>
  <c r="DK74" i="5"/>
  <c r="DJ74" i="5"/>
  <c r="DI74" i="5"/>
  <c r="DH74" i="5"/>
  <c r="DG74" i="5"/>
  <c r="DF74" i="5"/>
  <c r="DE74" i="5"/>
  <c r="DD74" i="5"/>
  <c r="DC74" i="5"/>
  <c r="DB74" i="5"/>
  <c r="DA74" i="5"/>
  <c r="CZ74" i="5"/>
  <c r="CY74" i="5"/>
  <c r="CX74" i="5"/>
  <c r="CW74" i="5"/>
  <c r="CV74" i="5"/>
  <c r="CU74" i="5"/>
  <c r="CT74" i="5"/>
  <c r="CS74" i="5"/>
  <c r="CR74" i="5"/>
  <c r="CQ74" i="5"/>
  <c r="CP74" i="5"/>
  <c r="CO74" i="5"/>
  <c r="CN74" i="5"/>
  <c r="CM74" i="5"/>
  <c r="CL74" i="5"/>
  <c r="CK74" i="5"/>
  <c r="CJ74" i="5"/>
  <c r="CI74" i="5"/>
  <c r="CH74" i="5"/>
  <c r="CG74" i="5"/>
  <c r="CF74" i="5"/>
  <c r="CE74" i="5"/>
  <c r="CD74" i="5"/>
  <c r="CC74" i="5"/>
  <c r="CB74" i="5"/>
  <c r="CA74" i="5"/>
  <c r="BZ74" i="5"/>
  <c r="BY74" i="5"/>
  <c r="BX74" i="5"/>
  <c r="BW74" i="5"/>
  <c r="BV74" i="5"/>
  <c r="BU74" i="5"/>
  <c r="BT74" i="5"/>
  <c r="BS74" i="5"/>
  <c r="BR74" i="5"/>
  <c r="BQ74" i="5"/>
  <c r="BP74" i="5"/>
  <c r="BO74" i="5"/>
  <c r="BN74" i="5"/>
  <c r="BM74" i="5"/>
  <c r="BL74" i="5"/>
  <c r="BK74" i="5"/>
  <c r="BJ74" i="5"/>
  <c r="BI74" i="5"/>
  <c r="BH74" i="5"/>
  <c r="BG74" i="5"/>
  <c r="BF74" i="5"/>
  <c r="BE74" i="5"/>
  <c r="BD74" i="5"/>
  <c r="BC74" i="5"/>
  <c r="BB74" i="5"/>
  <c r="BA74" i="5"/>
  <c r="AZ74" i="5"/>
  <c r="AY74" i="5"/>
  <c r="AX74" i="5"/>
  <c r="AW74" i="5"/>
  <c r="AV74" i="5"/>
  <c r="AU74" i="5"/>
  <c r="AT74" i="5"/>
  <c r="AS74" i="5"/>
  <c r="AR74" i="5"/>
  <c r="AQ74" i="5"/>
  <c r="AP74" i="5"/>
  <c r="AO74" i="5"/>
  <c r="AN74" i="5"/>
  <c r="AM74" i="5"/>
  <c r="AL74" i="5"/>
  <c r="AK74" i="5"/>
  <c r="AJ74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DV73" i="5"/>
  <c r="DU73" i="5"/>
  <c r="DT73" i="5"/>
  <c r="DS73" i="5"/>
  <c r="DR73" i="5"/>
  <c r="DQ73" i="5"/>
  <c r="DP73" i="5"/>
  <c r="DO73" i="5"/>
  <c r="DN73" i="5"/>
  <c r="DM73" i="5"/>
  <c r="DL73" i="5"/>
  <c r="DK73" i="5"/>
  <c r="DJ73" i="5"/>
  <c r="DI73" i="5"/>
  <c r="DH73" i="5"/>
  <c r="DG73" i="5"/>
  <c r="DF73" i="5"/>
  <c r="DE73" i="5"/>
  <c r="DD73" i="5"/>
  <c r="DC73" i="5"/>
  <c r="DB73" i="5"/>
  <c r="DA73" i="5"/>
  <c r="CZ73" i="5"/>
  <c r="CY73" i="5"/>
  <c r="CX73" i="5"/>
  <c r="CW73" i="5"/>
  <c r="CV73" i="5"/>
  <c r="CU73" i="5"/>
  <c r="CT73" i="5"/>
  <c r="CS73" i="5"/>
  <c r="CR73" i="5"/>
  <c r="CQ73" i="5"/>
  <c r="CP73" i="5"/>
  <c r="CO73" i="5"/>
  <c r="CN73" i="5"/>
  <c r="CM73" i="5"/>
  <c r="CL73" i="5"/>
  <c r="CK73" i="5"/>
  <c r="CJ73" i="5"/>
  <c r="CI73" i="5"/>
  <c r="CH73" i="5"/>
  <c r="CG73" i="5"/>
  <c r="CF73" i="5"/>
  <c r="CE73" i="5"/>
  <c r="CD73" i="5"/>
  <c r="CC73" i="5"/>
  <c r="CB73" i="5"/>
  <c r="CA73" i="5"/>
  <c r="BZ73" i="5"/>
  <c r="BY73" i="5"/>
  <c r="BX73" i="5"/>
  <c r="BW73" i="5"/>
  <c r="BV73" i="5"/>
  <c r="BU73" i="5"/>
  <c r="BT73" i="5"/>
  <c r="BS73" i="5"/>
  <c r="BR73" i="5"/>
  <c r="BQ73" i="5"/>
  <c r="BP73" i="5"/>
  <c r="BO73" i="5"/>
  <c r="BN73" i="5"/>
  <c r="BM73" i="5"/>
  <c r="BL73" i="5"/>
  <c r="BK73" i="5"/>
  <c r="BJ73" i="5"/>
  <c r="BI73" i="5"/>
  <c r="BH73" i="5"/>
  <c r="BG73" i="5"/>
  <c r="BF73" i="5"/>
  <c r="BE73" i="5"/>
  <c r="BD73" i="5"/>
  <c r="BC73" i="5"/>
  <c r="BB73" i="5"/>
  <c r="BA73" i="5"/>
  <c r="AZ73" i="5"/>
  <c r="AY73" i="5"/>
  <c r="AX73" i="5"/>
  <c r="AW73" i="5"/>
  <c r="AV73" i="5"/>
  <c r="AU73" i="5"/>
  <c r="AT73" i="5"/>
  <c r="AS73" i="5"/>
  <c r="AR73" i="5"/>
  <c r="AQ73" i="5"/>
  <c r="AP73" i="5"/>
  <c r="AO73" i="5"/>
  <c r="AN73" i="5"/>
  <c r="AM73" i="5"/>
  <c r="AL73" i="5"/>
  <c r="AK73" i="5"/>
  <c r="AJ73" i="5"/>
  <c r="AI73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DV72" i="5"/>
  <c r="DU72" i="5"/>
  <c r="DT72" i="5"/>
  <c r="DS72" i="5"/>
  <c r="DR72" i="5"/>
  <c r="DQ72" i="5"/>
  <c r="DP72" i="5"/>
  <c r="DO72" i="5"/>
  <c r="DN72" i="5"/>
  <c r="DM72" i="5"/>
  <c r="DL72" i="5"/>
  <c r="DK72" i="5"/>
  <c r="DJ72" i="5"/>
  <c r="DI72" i="5"/>
  <c r="DH72" i="5"/>
  <c r="DG72" i="5"/>
  <c r="DF72" i="5"/>
  <c r="DE72" i="5"/>
  <c r="DD72" i="5"/>
  <c r="DC72" i="5"/>
  <c r="DB72" i="5"/>
  <c r="DA72" i="5"/>
  <c r="CZ72" i="5"/>
  <c r="CY72" i="5"/>
  <c r="CX72" i="5"/>
  <c r="CW72" i="5"/>
  <c r="CV72" i="5"/>
  <c r="CU72" i="5"/>
  <c r="CT72" i="5"/>
  <c r="CS72" i="5"/>
  <c r="CR72" i="5"/>
  <c r="CQ72" i="5"/>
  <c r="CP72" i="5"/>
  <c r="CO72" i="5"/>
  <c r="CN72" i="5"/>
  <c r="CM72" i="5"/>
  <c r="CL72" i="5"/>
  <c r="CK72" i="5"/>
  <c r="CJ72" i="5"/>
  <c r="CI72" i="5"/>
  <c r="CH72" i="5"/>
  <c r="CG72" i="5"/>
  <c r="CF72" i="5"/>
  <c r="CE72" i="5"/>
  <c r="CD72" i="5"/>
  <c r="CC72" i="5"/>
  <c r="CB72" i="5"/>
  <c r="CA72" i="5"/>
  <c r="BZ72" i="5"/>
  <c r="BY72" i="5"/>
  <c r="BX72" i="5"/>
  <c r="BW72" i="5"/>
  <c r="BV72" i="5"/>
  <c r="BU72" i="5"/>
  <c r="BT72" i="5"/>
  <c r="BS72" i="5"/>
  <c r="BR72" i="5"/>
  <c r="BQ72" i="5"/>
  <c r="BP72" i="5"/>
  <c r="BO72" i="5"/>
  <c r="BN72" i="5"/>
  <c r="BM72" i="5"/>
  <c r="BL72" i="5"/>
  <c r="BK72" i="5"/>
  <c r="BJ72" i="5"/>
  <c r="BI72" i="5"/>
  <c r="BH72" i="5"/>
  <c r="BG72" i="5"/>
  <c r="BF72" i="5"/>
  <c r="BE72" i="5"/>
  <c r="BD72" i="5"/>
  <c r="BC72" i="5"/>
  <c r="BB72" i="5"/>
  <c r="BA72" i="5"/>
  <c r="AZ72" i="5"/>
  <c r="AY72" i="5"/>
  <c r="AX72" i="5"/>
  <c r="AW72" i="5"/>
  <c r="AV72" i="5"/>
  <c r="AU72" i="5"/>
  <c r="AT72" i="5"/>
  <c r="AS72" i="5"/>
  <c r="AR72" i="5"/>
  <c r="AQ72" i="5"/>
  <c r="AP72" i="5"/>
  <c r="AO72" i="5"/>
  <c r="AN72" i="5"/>
  <c r="AM72" i="5"/>
  <c r="AL72" i="5"/>
  <c r="AK72" i="5"/>
  <c r="AJ72" i="5"/>
  <c r="AI72" i="5"/>
  <c r="AH72" i="5"/>
  <c r="AG72" i="5"/>
  <c r="AF72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DV71" i="5"/>
  <c r="DU71" i="5"/>
  <c r="DT71" i="5"/>
  <c r="DS71" i="5"/>
  <c r="DR71" i="5"/>
  <c r="DQ71" i="5"/>
  <c r="DP71" i="5"/>
  <c r="DO71" i="5"/>
  <c r="DN71" i="5"/>
  <c r="DM71" i="5"/>
  <c r="DL71" i="5"/>
  <c r="DK71" i="5"/>
  <c r="DJ71" i="5"/>
  <c r="DI71" i="5"/>
  <c r="DH71" i="5"/>
  <c r="DG71" i="5"/>
  <c r="DF71" i="5"/>
  <c r="DE71" i="5"/>
  <c r="DD71" i="5"/>
  <c r="DC71" i="5"/>
  <c r="DB71" i="5"/>
  <c r="DA71" i="5"/>
  <c r="CZ71" i="5"/>
  <c r="CY71" i="5"/>
  <c r="CX71" i="5"/>
  <c r="CW71" i="5"/>
  <c r="CV71" i="5"/>
  <c r="CU71" i="5"/>
  <c r="CT71" i="5"/>
  <c r="CS71" i="5"/>
  <c r="CR71" i="5"/>
  <c r="CQ71" i="5"/>
  <c r="CP71" i="5"/>
  <c r="CO71" i="5"/>
  <c r="CN71" i="5"/>
  <c r="CM71" i="5"/>
  <c r="CL71" i="5"/>
  <c r="CK71" i="5"/>
  <c r="CJ71" i="5"/>
  <c r="CI71" i="5"/>
  <c r="CH71" i="5"/>
  <c r="CG71" i="5"/>
  <c r="CF71" i="5"/>
  <c r="CE71" i="5"/>
  <c r="CD71" i="5"/>
  <c r="CC71" i="5"/>
  <c r="CB71" i="5"/>
  <c r="CA71" i="5"/>
  <c r="BZ71" i="5"/>
  <c r="BY71" i="5"/>
  <c r="BX71" i="5"/>
  <c r="BW71" i="5"/>
  <c r="BV71" i="5"/>
  <c r="BU71" i="5"/>
  <c r="BT71" i="5"/>
  <c r="BS71" i="5"/>
  <c r="BR71" i="5"/>
  <c r="BQ71" i="5"/>
  <c r="BP71" i="5"/>
  <c r="BO71" i="5"/>
  <c r="BN71" i="5"/>
  <c r="BM71" i="5"/>
  <c r="BL71" i="5"/>
  <c r="BK71" i="5"/>
  <c r="BJ71" i="5"/>
  <c r="BI71" i="5"/>
  <c r="BH71" i="5"/>
  <c r="BG71" i="5"/>
  <c r="BF71" i="5"/>
  <c r="BE71" i="5"/>
  <c r="BD71" i="5"/>
  <c r="BC71" i="5"/>
  <c r="BB71" i="5"/>
  <c r="BA71" i="5"/>
  <c r="AZ71" i="5"/>
  <c r="AY71" i="5"/>
  <c r="AX71" i="5"/>
  <c r="AW71" i="5"/>
  <c r="AV71" i="5"/>
  <c r="AU71" i="5"/>
  <c r="AT71" i="5"/>
  <c r="AS71" i="5"/>
  <c r="AR71" i="5"/>
  <c r="AQ71" i="5"/>
  <c r="AP71" i="5"/>
  <c r="AO71" i="5"/>
  <c r="AN71" i="5"/>
  <c r="AM71" i="5"/>
  <c r="AL71" i="5"/>
  <c r="AK71" i="5"/>
  <c r="AJ71" i="5"/>
  <c r="AI71" i="5"/>
  <c r="AH71" i="5"/>
  <c r="AG71" i="5"/>
  <c r="AF71" i="5"/>
  <c r="AE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DV70" i="5"/>
  <c r="DU70" i="5"/>
  <c r="DT70" i="5"/>
  <c r="DS70" i="5"/>
  <c r="DR70" i="5"/>
  <c r="DQ70" i="5"/>
  <c r="DP70" i="5"/>
  <c r="DO70" i="5"/>
  <c r="DN70" i="5"/>
  <c r="DM70" i="5"/>
  <c r="DL70" i="5"/>
  <c r="DK70" i="5"/>
  <c r="DJ70" i="5"/>
  <c r="DI70" i="5"/>
  <c r="DH70" i="5"/>
  <c r="DG70" i="5"/>
  <c r="DF70" i="5"/>
  <c r="DE70" i="5"/>
  <c r="DD70" i="5"/>
  <c r="DC70" i="5"/>
  <c r="DB70" i="5"/>
  <c r="DA70" i="5"/>
  <c r="CZ70" i="5"/>
  <c r="CY70" i="5"/>
  <c r="CX70" i="5"/>
  <c r="CW70" i="5"/>
  <c r="CV70" i="5"/>
  <c r="CU70" i="5"/>
  <c r="CT70" i="5"/>
  <c r="CS70" i="5"/>
  <c r="CR70" i="5"/>
  <c r="CQ70" i="5"/>
  <c r="CP70" i="5"/>
  <c r="CO70" i="5"/>
  <c r="CN70" i="5"/>
  <c r="CM70" i="5"/>
  <c r="CL70" i="5"/>
  <c r="CK70" i="5"/>
  <c r="CJ70" i="5"/>
  <c r="CI70" i="5"/>
  <c r="CH70" i="5"/>
  <c r="CG70" i="5"/>
  <c r="CF70" i="5"/>
  <c r="CE70" i="5"/>
  <c r="CD70" i="5"/>
  <c r="CC70" i="5"/>
  <c r="CB70" i="5"/>
  <c r="CA70" i="5"/>
  <c r="BZ70" i="5"/>
  <c r="BY70" i="5"/>
  <c r="BX70" i="5"/>
  <c r="BW70" i="5"/>
  <c r="BV70" i="5"/>
  <c r="BU70" i="5"/>
  <c r="BT70" i="5"/>
  <c r="BS70" i="5"/>
  <c r="BR70" i="5"/>
  <c r="BQ70" i="5"/>
  <c r="BP70" i="5"/>
  <c r="BO70" i="5"/>
  <c r="BN70" i="5"/>
  <c r="BM70" i="5"/>
  <c r="BL70" i="5"/>
  <c r="BK70" i="5"/>
  <c r="BJ70" i="5"/>
  <c r="BI70" i="5"/>
  <c r="BH70" i="5"/>
  <c r="BG70" i="5"/>
  <c r="BF70" i="5"/>
  <c r="BE70" i="5"/>
  <c r="BD70" i="5"/>
  <c r="BC70" i="5"/>
  <c r="BB70" i="5"/>
  <c r="BA70" i="5"/>
  <c r="AZ70" i="5"/>
  <c r="AY70" i="5"/>
  <c r="AX70" i="5"/>
  <c r="AW70" i="5"/>
  <c r="AV70" i="5"/>
  <c r="AU70" i="5"/>
  <c r="AT70" i="5"/>
  <c r="AS70" i="5"/>
  <c r="AR70" i="5"/>
  <c r="AQ70" i="5"/>
  <c r="AP70" i="5"/>
  <c r="AO70" i="5"/>
  <c r="AN70" i="5"/>
  <c r="AM70" i="5"/>
  <c r="AL70" i="5"/>
  <c r="AK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DV69" i="5"/>
  <c r="DU69" i="5"/>
  <c r="DT69" i="5"/>
  <c r="DS69" i="5"/>
  <c r="DR69" i="5"/>
  <c r="DQ69" i="5"/>
  <c r="DP69" i="5"/>
  <c r="DO69" i="5"/>
  <c r="DN69" i="5"/>
  <c r="DM69" i="5"/>
  <c r="DL69" i="5"/>
  <c r="DK69" i="5"/>
  <c r="DJ69" i="5"/>
  <c r="DI69" i="5"/>
  <c r="DH69" i="5"/>
  <c r="DG69" i="5"/>
  <c r="DF69" i="5"/>
  <c r="DE69" i="5"/>
  <c r="DD69" i="5"/>
  <c r="DC69" i="5"/>
  <c r="DB69" i="5"/>
  <c r="DA69" i="5"/>
  <c r="CZ69" i="5"/>
  <c r="CY69" i="5"/>
  <c r="CX69" i="5"/>
  <c r="CW69" i="5"/>
  <c r="CV69" i="5"/>
  <c r="CU69" i="5"/>
  <c r="CT69" i="5"/>
  <c r="CS69" i="5"/>
  <c r="CR69" i="5"/>
  <c r="CQ69" i="5"/>
  <c r="CP69" i="5"/>
  <c r="CO69" i="5"/>
  <c r="CN69" i="5"/>
  <c r="CM69" i="5"/>
  <c r="CL69" i="5"/>
  <c r="CK69" i="5"/>
  <c r="CJ69" i="5"/>
  <c r="CI69" i="5"/>
  <c r="CH69" i="5"/>
  <c r="CG69" i="5"/>
  <c r="CF69" i="5"/>
  <c r="CE69" i="5"/>
  <c r="CD69" i="5"/>
  <c r="CC69" i="5"/>
  <c r="CB69" i="5"/>
  <c r="CA69" i="5"/>
  <c r="BZ69" i="5"/>
  <c r="BY69" i="5"/>
  <c r="BX69" i="5"/>
  <c r="BW69" i="5"/>
  <c r="BV69" i="5"/>
  <c r="BU69" i="5"/>
  <c r="BT69" i="5"/>
  <c r="BS69" i="5"/>
  <c r="BR69" i="5"/>
  <c r="BQ69" i="5"/>
  <c r="BP69" i="5"/>
  <c r="BO69" i="5"/>
  <c r="BN69" i="5"/>
  <c r="BM69" i="5"/>
  <c r="BL69" i="5"/>
  <c r="BK69" i="5"/>
  <c r="BJ69" i="5"/>
  <c r="BI69" i="5"/>
  <c r="BH69" i="5"/>
  <c r="BG69" i="5"/>
  <c r="BF69" i="5"/>
  <c r="BE69" i="5"/>
  <c r="BD69" i="5"/>
  <c r="BC69" i="5"/>
  <c r="BB69" i="5"/>
  <c r="BA69" i="5"/>
  <c r="AZ69" i="5"/>
  <c r="AY69" i="5"/>
  <c r="AX69" i="5"/>
  <c r="AW69" i="5"/>
  <c r="AV69" i="5"/>
  <c r="AU69" i="5"/>
  <c r="AT69" i="5"/>
  <c r="AS69" i="5"/>
  <c r="AR69" i="5"/>
  <c r="AQ69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DV68" i="5"/>
  <c r="DU68" i="5"/>
  <c r="DT68" i="5"/>
  <c r="DS68" i="5"/>
  <c r="DR68" i="5"/>
  <c r="DQ68" i="5"/>
  <c r="DP68" i="5"/>
  <c r="DO68" i="5"/>
  <c r="DN68" i="5"/>
  <c r="DM68" i="5"/>
  <c r="DL68" i="5"/>
  <c r="DK68" i="5"/>
  <c r="DJ68" i="5"/>
  <c r="DI68" i="5"/>
  <c r="DH68" i="5"/>
  <c r="DG68" i="5"/>
  <c r="DF68" i="5"/>
  <c r="DE68" i="5"/>
  <c r="DD68" i="5"/>
  <c r="DC68" i="5"/>
  <c r="DB68" i="5"/>
  <c r="DA68" i="5"/>
  <c r="CZ68" i="5"/>
  <c r="CY68" i="5"/>
  <c r="CX68" i="5"/>
  <c r="CW68" i="5"/>
  <c r="CV68" i="5"/>
  <c r="CU68" i="5"/>
  <c r="CT68" i="5"/>
  <c r="CS68" i="5"/>
  <c r="CR68" i="5"/>
  <c r="CQ68" i="5"/>
  <c r="CP68" i="5"/>
  <c r="CO68" i="5"/>
  <c r="CN68" i="5"/>
  <c r="CM68" i="5"/>
  <c r="CL68" i="5"/>
  <c r="CK68" i="5"/>
  <c r="CJ68" i="5"/>
  <c r="CI68" i="5"/>
  <c r="CH68" i="5"/>
  <c r="CG68" i="5"/>
  <c r="CF68" i="5"/>
  <c r="CE68" i="5"/>
  <c r="CD68" i="5"/>
  <c r="CC68" i="5"/>
  <c r="CB68" i="5"/>
  <c r="CA68" i="5"/>
  <c r="BZ68" i="5"/>
  <c r="BY68" i="5"/>
  <c r="BX68" i="5"/>
  <c r="BW68" i="5"/>
  <c r="BV68" i="5"/>
  <c r="BU68" i="5"/>
  <c r="BT68" i="5"/>
  <c r="BS68" i="5"/>
  <c r="BR68" i="5"/>
  <c r="BQ68" i="5"/>
  <c r="BP68" i="5"/>
  <c r="BO68" i="5"/>
  <c r="BN68" i="5"/>
  <c r="BM68" i="5"/>
  <c r="BL68" i="5"/>
  <c r="BK68" i="5"/>
  <c r="BJ68" i="5"/>
  <c r="BI68" i="5"/>
  <c r="BH68" i="5"/>
  <c r="BG68" i="5"/>
  <c r="BF68" i="5"/>
  <c r="BE68" i="5"/>
  <c r="BD68" i="5"/>
  <c r="BC68" i="5"/>
  <c r="BB68" i="5"/>
  <c r="BA68" i="5"/>
  <c r="AZ68" i="5"/>
  <c r="AY68" i="5"/>
  <c r="AX68" i="5"/>
  <c r="AW68" i="5"/>
  <c r="AV68" i="5"/>
  <c r="AU68" i="5"/>
  <c r="AT68" i="5"/>
  <c r="AS68" i="5"/>
  <c r="AR68" i="5"/>
  <c r="AQ68" i="5"/>
  <c r="AP68" i="5"/>
  <c r="AO68" i="5"/>
  <c r="AN68" i="5"/>
  <c r="AM68" i="5"/>
  <c r="AL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DV67" i="5"/>
  <c r="DU67" i="5"/>
  <c r="DT67" i="5"/>
  <c r="DS67" i="5"/>
  <c r="DR67" i="5"/>
  <c r="DQ67" i="5"/>
  <c r="DP67" i="5"/>
  <c r="DO67" i="5"/>
  <c r="DN67" i="5"/>
  <c r="DM67" i="5"/>
  <c r="DL67" i="5"/>
  <c r="DK67" i="5"/>
  <c r="DJ67" i="5"/>
  <c r="DI67" i="5"/>
  <c r="DH67" i="5"/>
  <c r="DG67" i="5"/>
  <c r="DF67" i="5"/>
  <c r="DE67" i="5"/>
  <c r="DD67" i="5"/>
  <c r="DC67" i="5"/>
  <c r="DB67" i="5"/>
  <c r="DA67" i="5"/>
  <c r="CZ67" i="5"/>
  <c r="CY67" i="5"/>
  <c r="CX67" i="5"/>
  <c r="CW67" i="5"/>
  <c r="CV67" i="5"/>
  <c r="CU67" i="5"/>
  <c r="CT67" i="5"/>
  <c r="CS67" i="5"/>
  <c r="CR67" i="5"/>
  <c r="CQ67" i="5"/>
  <c r="CP67" i="5"/>
  <c r="CO67" i="5"/>
  <c r="CN67" i="5"/>
  <c r="CM67" i="5"/>
  <c r="CL67" i="5"/>
  <c r="CK67" i="5"/>
  <c r="CJ67" i="5"/>
  <c r="CI67" i="5"/>
  <c r="CH67" i="5"/>
  <c r="CG67" i="5"/>
  <c r="CF67" i="5"/>
  <c r="CE67" i="5"/>
  <c r="CD67" i="5"/>
  <c r="CC67" i="5"/>
  <c r="CB67" i="5"/>
  <c r="CA67" i="5"/>
  <c r="BZ67" i="5"/>
  <c r="BY67" i="5"/>
  <c r="BX67" i="5"/>
  <c r="BW67" i="5"/>
  <c r="BV67" i="5"/>
  <c r="BU67" i="5"/>
  <c r="BT67" i="5"/>
  <c r="BS67" i="5"/>
  <c r="BR67" i="5"/>
  <c r="BQ67" i="5"/>
  <c r="BP67" i="5"/>
  <c r="BO67" i="5"/>
  <c r="BN67" i="5"/>
  <c r="BM67" i="5"/>
  <c r="BL67" i="5"/>
  <c r="BK67" i="5"/>
  <c r="BJ67" i="5"/>
  <c r="BI67" i="5"/>
  <c r="BH67" i="5"/>
  <c r="BG67" i="5"/>
  <c r="BF67" i="5"/>
  <c r="BE67" i="5"/>
  <c r="BD67" i="5"/>
  <c r="BC67" i="5"/>
  <c r="BB67" i="5"/>
  <c r="BA67" i="5"/>
  <c r="AZ67" i="5"/>
  <c r="AY67" i="5"/>
  <c r="AX67" i="5"/>
  <c r="AW67" i="5"/>
  <c r="AV67" i="5"/>
  <c r="AU67" i="5"/>
  <c r="AT67" i="5"/>
  <c r="AS67" i="5"/>
  <c r="AR67" i="5"/>
  <c r="AQ67" i="5"/>
  <c r="AP67" i="5"/>
  <c r="AO67" i="5"/>
  <c r="AN67" i="5"/>
  <c r="AM67" i="5"/>
  <c r="AL67" i="5"/>
  <c r="AK67" i="5"/>
  <c r="AJ67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DV66" i="5"/>
  <c r="DU66" i="5"/>
  <c r="DT66" i="5"/>
  <c r="DS66" i="5"/>
  <c r="DR66" i="5"/>
  <c r="DQ66" i="5"/>
  <c r="DP66" i="5"/>
  <c r="DO66" i="5"/>
  <c r="DN66" i="5"/>
  <c r="DM66" i="5"/>
  <c r="DL66" i="5"/>
  <c r="DK66" i="5"/>
  <c r="DJ66" i="5"/>
  <c r="DI66" i="5"/>
  <c r="DH66" i="5"/>
  <c r="DG66" i="5"/>
  <c r="DF66" i="5"/>
  <c r="DE66" i="5"/>
  <c r="DD66" i="5"/>
  <c r="DC66" i="5"/>
  <c r="DB66" i="5"/>
  <c r="DA66" i="5"/>
  <c r="CZ66" i="5"/>
  <c r="CY66" i="5"/>
  <c r="CX66" i="5"/>
  <c r="CW66" i="5"/>
  <c r="CV66" i="5"/>
  <c r="CU66" i="5"/>
  <c r="CT66" i="5"/>
  <c r="CS66" i="5"/>
  <c r="CR66" i="5"/>
  <c r="CQ66" i="5"/>
  <c r="CP66" i="5"/>
  <c r="CO66" i="5"/>
  <c r="CN66" i="5"/>
  <c r="CM66" i="5"/>
  <c r="CL66" i="5"/>
  <c r="CK66" i="5"/>
  <c r="CJ66" i="5"/>
  <c r="CI66" i="5"/>
  <c r="CH66" i="5"/>
  <c r="CG66" i="5"/>
  <c r="CF66" i="5"/>
  <c r="CE66" i="5"/>
  <c r="CD66" i="5"/>
  <c r="CC66" i="5"/>
  <c r="CB66" i="5"/>
  <c r="CA66" i="5"/>
  <c r="BZ66" i="5"/>
  <c r="BY66" i="5"/>
  <c r="BX66" i="5"/>
  <c r="BW66" i="5"/>
  <c r="BV66" i="5"/>
  <c r="BU66" i="5"/>
  <c r="BT66" i="5"/>
  <c r="BS66" i="5"/>
  <c r="BR66" i="5"/>
  <c r="BQ66" i="5"/>
  <c r="BP66" i="5"/>
  <c r="BO66" i="5"/>
  <c r="BN66" i="5"/>
  <c r="BM66" i="5"/>
  <c r="BL66" i="5"/>
  <c r="BK66" i="5"/>
  <c r="BJ66" i="5"/>
  <c r="BI66" i="5"/>
  <c r="BH66" i="5"/>
  <c r="BG66" i="5"/>
  <c r="BF66" i="5"/>
  <c r="BE66" i="5"/>
  <c r="BD66" i="5"/>
  <c r="BC66" i="5"/>
  <c r="BB66" i="5"/>
  <c r="BA66" i="5"/>
  <c r="AZ66" i="5"/>
  <c r="AY66" i="5"/>
  <c r="AX66" i="5"/>
  <c r="AW66" i="5"/>
  <c r="AV66" i="5"/>
  <c r="AU66" i="5"/>
  <c r="AT66" i="5"/>
  <c r="AS66" i="5"/>
  <c r="AR66" i="5"/>
  <c r="AQ66" i="5"/>
  <c r="AP66" i="5"/>
  <c r="AO66" i="5"/>
  <c r="AN66" i="5"/>
  <c r="AM66" i="5"/>
  <c r="AL66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DV65" i="5"/>
  <c r="DU65" i="5"/>
  <c r="DT65" i="5"/>
  <c r="DS65" i="5"/>
  <c r="DR65" i="5"/>
  <c r="DQ65" i="5"/>
  <c r="DP65" i="5"/>
  <c r="DO65" i="5"/>
  <c r="DN65" i="5"/>
  <c r="DM65" i="5"/>
  <c r="DL65" i="5"/>
  <c r="DK65" i="5"/>
  <c r="DJ65" i="5"/>
  <c r="DI65" i="5"/>
  <c r="DH65" i="5"/>
  <c r="DG65" i="5"/>
  <c r="DF65" i="5"/>
  <c r="DE65" i="5"/>
  <c r="DD65" i="5"/>
  <c r="DC65" i="5"/>
  <c r="DB65" i="5"/>
  <c r="DA65" i="5"/>
  <c r="CZ65" i="5"/>
  <c r="CY65" i="5"/>
  <c r="CX65" i="5"/>
  <c r="CW65" i="5"/>
  <c r="CV65" i="5"/>
  <c r="CU65" i="5"/>
  <c r="CT65" i="5"/>
  <c r="CS65" i="5"/>
  <c r="CR65" i="5"/>
  <c r="CQ65" i="5"/>
  <c r="CP65" i="5"/>
  <c r="CO65" i="5"/>
  <c r="CN65" i="5"/>
  <c r="CM65" i="5"/>
  <c r="CL65" i="5"/>
  <c r="CK65" i="5"/>
  <c r="CJ65" i="5"/>
  <c r="CI65" i="5"/>
  <c r="CH65" i="5"/>
  <c r="CG65" i="5"/>
  <c r="CF65" i="5"/>
  <c r="CE65" i="5"/>
  <c r="CD65" i="5"/>
  <c r="CC65" i="5"/>
  <c r="CB65" i="5"/>
  <c r="CA65" i="5"/>
  <c r="BZ65" i="5"/>
  <c r="BY65" i="5"/>
  <c r="BX65" i="5"/>
  <c r="BW65" i="5"/>
  <c r="BV65" i="5"/>
  <c r="BU65" i="5"/>
  <c r="BT65" i="5"/>
  <c r="BS65" i="5"/>
  <c r="BR65" i="5"/>
  <c r="BQ65" i="5"/>
  <c r="BP65" i="5"/>
  <c r="BO65" i="5"/>
  <c r="BN65" i="5"/>
  <c r="BM65" i="5"/>
  <c r="BL65" i="5"/>
  <c r="BK65" i="5"/>
  <c r="BJ65" i="5"/>
  <c r="BI65" i="5"/>
  <c r="BH65" i="5"/>
  <c r="BG65" i="5"/>
  <c r="BF65" i="5"/>
  <c r="BE65" i="5"/>
  <c r="BD65" i="5"/>
  <c r="BC65" i="5"/>
  <c r="BB65" i="5"/>
  <c r="BA65" i="5"/>
  <c r="AZ65" i="5"/>
  <c r="AY65" i="5"/>
  <c r="AX65" i="5"/>
  <c r="AW65" i="5"/>
  <c r="AV65" i="5"/>
  <c r="AU65" i="5"/>
  <c r="AT65" i="5"/>
  <c r="AS65" i="5"/>
  <c r="AR65" i="5"/>
  <c r="AQ65" i="5"/>
  <c r="AP65" i="5"/>
  <c r="AO65" i="5"/>
  <c r="AN65" i="5"/>
  <c r="AM65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DV64" i="5"/>
  <c r="DU64" i="5"/>
  <c r="DT64" i="5"/>
  <c r="DS64" i="5"/>
  <c r="DR64" i="5"/>
  <c r="DQ64" i="5"/>
  <c r="DP64" i="5"/>
  <c r="DO64" i="5"/>
  <c r="DN64" i="5"/>
  <c r="DM64" i="5"/>
  <c r="DL64" i="5"/>
  <c r="DK64" i="5"/>
  <c r="DJ64" i="5"/>
  <c r="DI64" i="5"/>
  <c r="DH64" i="5"/>
  <c r="DG64" i="5"/>
  <c r="DF64" i="5"/>
  <c r="DE64" i="5"/>
  <c r="DD64" i="5"/>
  <c r="DC64" i="5"/>
  <c r="DB64" i="5"/>
  <c r="DA64" i="5"/>
  <c r="CZ64" i="5"/>
  <c r="CY64" i="5"/>
  <c r="CX64" i="5"/>
  <c r="CW64" i="5"/>
  <c r="CV64" i="5"/>
  <c r="CU64" i="5"/>
  <c r="CT64" i="5"/>
  <c r="CS64" i="5"/>
  <c r="CR64" i="5"/>
  <c r="CQ64" i="5"/>
  <c r="CP64" i="5"/>
  <c r="CO64" i="5"/>
  <c r="CN64" i="5"/>
  <c r="CM64" i="5"/>
  <c r="CL64" i="5"/>
  <c r="CK64" i="5"/>
  <c r="CJ64" i="5"/>
  <c r="CI64" i="5"/>
  <c r="CH64" i="5"/>
  <c r="CG64" i="5"/>
  <c r="CF64" i="5"/>
  <c r="CE64" i="5"/>
  <c r="CD64" i="5"/>
  <c r="CC64" i="5"/>
  <c r="CB64" i="5"/>
  <c r="CA64" i="5"/>
  <c r="BZ64" i="5"/>
  <c r="BY64" i="5"/>
  <c r="BX64" i="5"/>
  <c r="BW64" i="5"/>
  <c r="BV64" i="5"/>
  <c r="BU64" i="5"/>
  <c r="BT64" i="5"/>
  <c r="BS64" i="5"/>
  <c r="BR64" i="5"/>
  <c r="BQ64" i="5"/>
  <c r="BP64" i="5"/>
  <c r="BO64" i="5"/>
  <c r="BN64" i="5"/>
  <c r="BM64" i="5"/>
  <c r="BL64" i="5"/>
  <c r="BK64" i="5"/>
  <c r="BJ64" i="5"/>
  <c r="BI64" i="5"/>
  <c r="BH64" i="5"/>
  <c r="BG64" i="5"/>
  <c r="BF64" i="5"/>
  <c r="BE64" i="5"/>
  <c r="BD64" i="5"/>
  <c r="BC64" i="5"/>
  <c r="BB64" i="5"/>
  <c r="BA64" i="5"/>
  <c r="AZ64" i="5"/>
  <c r="AY64" i="5"/>
  <c r="AX64" i="5"/>
  <c r="AW64" i="5"/>
  <c r="AV64" i="5"/>
  <c r="AU64" i="5"/>
  <c r="AT64" i="5"/>
  <c r="AS64" i="5"/>
  <c r="AR64" i="5"/>
  <c r="AQ64" i="5"/>
  <c r="AP64" i="5"/>
  <c r="AO64" i="5"/>
  <c r="AN64" i="5"/>
  <c r="AM64" i="5"/>
  <c r="AL64" i="5"/>
  <c r="AK64" i="5"/>
  <c r="AJ64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DV63" i="5"/>
  <c r="DU63" i="5"/>
  <c r="DT63" i="5"/>
  <c r="DS63" i="5"/>
  <c r="DR63" i="5"/>
  <c r="DQ63" i="5"/>
  <c r="DP63" i="5"/>
  <c r="DO63" i="5"/>
  <c r="DN63" i="5"/>
  <c r="DM63" i="5"/>
  <c r="DL63" i="5"/>
  <c r="DK63" i="5"/>
  <c r="DJ63" i="5"/>
  <c r="DI63" i="5"/>
  <c r="DH63" i="5"/>
  <c r="DG63" i="5"/>
  <c r="DF63" i="5"/>
  <c r="DE63" i="5"/>
  <c r="DD63" i="5"/>
  <c r="DC63" i="5"/>
  <c r="DB63" i="5"/>
  <c r="DA63" i="5"/>
  <c r="CZ63" i="5"/>
  <c r="CY63" i="5"/>
  <c r="CX63" i="5"/>
  <c r="CW63" i="5"/>
  <c r="CV63" i="5"/>
  <c r="CU63" i="5"/>
  <c r="CT63" i="5"/>
  <c r="CS63" i="5"/>
  <c r="CR63" i="5"/>
  <c r="CQ63" i="5"/>
  <c r="CP63" i="5"/>
  <c r="CO63" i="5"/>
  <c r="CN63" i="5"/>
  <c r="CM63" i="5"/>
  <c r="CL63" i="5"/>
  <c r="CK63" i="5"/>
  <c r="CJ63" i="5"/>
  <c r="CI63" i="5"/>
  <c r="CH63" i="5"/>
  <c r="CG63" i="5"/>
  <c r="CF63" i="5"/>
  <c r="CE63" i="5"/>
  <c r="CD63" i="5"/>
  <c r="CC63" i="5"/>
  <c r="CB63" i="5"/>
  <c r="CA63" i="5"/>
  <c r="BZ63" i="5"/>
  <c r="BY63" i="5"/>
  <c r="BX63" i="5"/>
  <c r="BW63" i="5"/>
  <c r="BV63" i="5"/>
  <c r="BU63" i="5"/>
  <c r="BT63" i="5"/>
  <c r="BS63" i="5"/>
  <c r="BR63" i="5"/>
  <c r="BQ63" i="5"/>
  <c r="BP63" i="5"/>
  <c r="BO63" i="5"/>
  <c r="BN63" i="5"/>
  <c r="BM63" i="5"/>
  <c r="BL63" i="5"/>
  <c r="BK63" i="5"/>
  <c r="BJ63" i="5"/>
  <c r="BI63" i="5"/>
  <c r="BH63" i="5"/>
  <c r="BG63" i="5"/>
  <c r="BF63" i="5"/>
  <c r="BE63" i="5"/>
  <c r="BD63" i="5"/>
  <c r="BC63" i="5"/>
  <c r="BB63" i="5"/>
  <c r="BA63" i="5"/>
  <c r="AZ63" i="5"/>
  <c r="AY63" i="5"/>
  <c r="AX63" i="5"/>
  <c r="AW63" i="5"/>
  <c r="AV63" i="5"/>
  <c r="AU63" i="5"/>
  <c r="AT63" i="5"/>
  <c r="AS63" i="5"/>
  <c r="AR63" i="5"/>
  <c r="AQ63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DV62" i="5"/>
  <c r="DU62" i="5"/>
  <c r="DT62" i="5"/>
  <c r="DS62" i="5"/>
  <c r="DR62" i="5"/>
  <c r="DQ62" i="5"/>
  <c r="DP62" i="5"/>
  <c r="DO62" i="5"/>
  <c r="DN62" i="5"/>
  <c r="DM62" i="5"/>
  <c r="DL62" i="5"/>
  <c r="DK62" i="5"/>
  <c r="DJ62" i="5"/>
  <c r="DI62" i="5"/>
  <c r="DH62" i="5"/>
  <c r="DG62" i="5"/>
  <c r="DF62" i="5"/>
  <c r="DE62" i="5"/>
  <c r="DD62" i="5"/>
  <c r="DC62" i="5"/>
  <c r="DB62" i="5"/>
  <c r="DA62" i="5"/>
  <c r="CZ62" i="5"/>
  <c r="CY62" i="5"/>
  <c r="CX62" i="5"/>
  <c r="CW62" i="5"/>
  <c r="CV62" i="5"/>
  <c r="CU62" i="5"/>
  <c r="CT62" i="5"/>
  <c r="CS62" i="5"/>
  <c r="CR62" i="5"/>
  <c r="CQ62" i="5"/>
  <c r="CP62" i="5"/>
  <c r="CO62" i="5"/>
  <c r="CN62" i="5"/>
  <c r="CM62" i="5"/>
  <c r="CL62" i="5"/>
  <c r="CK62" i="5"/>
  <c r="CJ62" i="5"/>
  <c r="CI62" i="5"/>
  <c r="CH62" i="5"/>
  <c r="CG62" i="5"/>
  <c r="CF62" i="5"/>
  <c r="CE62" i="5"/>
  <c r="CD62" i="5"/>
  <c r="CC62" i="5"/>
  <c r="CB62" i="5"/>
  <c r="CA62" i="5"/>
  <c r="BZ62" i="5"/>
  <c r="BY62" i="5"/>
  <c r="BX62" i="5"/>
  <c r="BW62" i="5"/>
  <c r="BV62" i="5"/>
  <c r="BU62" i="5"/>
  <c r="BT62" i="5"/>
  <c r="BS62" i="5"/>
  <c r="BR62" i="5"/>
  <c r="BQ62" i="5"/>
  <c r="BP62" i="5"/>
  <c r="BO62" i="5"/>
  <c r="BN62" i="5"/>
  <c r="BM62" i="5"/>
  <c r="BL62" i="5"/>
  <c r="BK62" i="5"/>
  <c r="BJ62" i="5"/>
  <c r="BI62" i="5"/>
  <c r="BH62" i="5"/>
  <c r="BG62" i="5"/>
  <c r="BF62" i="5"/>
  <c r="BE62" i="5"/>
  <c r="BD62" i="5"/>
  <c r="BC62" i="5"/>
  <c r="BB62" i="5"/>
  <c r="BA62" i="5"/>
  <c r="AZ62" i="5"/>
  <c r="AY62" i="5"/>
  <c r="AX62" i="5"/>
  <c r="AW62" i="5"/>
  <c r="AV62" i="5"/>
  <c r="AU62" i="5"/>
  <c r="AT62" i="5"/>
  <c r="AS62" i="5"/>
  <c r="AR62" i="5"/>
  <c r="AQ62" i="5"/>
  <c r="AP62" i="5"/>
  <c r="AO62" i="5"/>
  <c r="AN62" i="5"/>
  <c r="AM62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DV61" i="5"/>
  <c r="DU61" i="5"/>
  <c r="DT61" i="5"/>
  <c r="DS61" i="5"/>
  <c r="DR61" i="5"/>
  <c r="DQ61" i="5"/>
  <c r="DP61" i="5"/>
  <c r="DO61" i="5"/>
  <c r="DN61" i="5"/>
  <c r="DM61" i="5"/>
  <c r="DL61" i="5"/>
  <c r="DK61" i="5"/>
  <c r="DJ61" i="5"/>
  <c r="DI61" i="5"/>
  <c r="DH61" i="5"/>
  <c r="DG61" i="5"/>
  <c r="DF61" i="5"/>
  <c r="DE61" i="5"/>
  <c r="DD61" i="5"/>
  <c r="DC61" i="5"/>
  <c r="DB61" i="5"/>
  <c r="DA61" i="5"/>
  <c r="CZ61" i="5"/>
  <c r="CY61" i="5"/>
  <c r="CX61" i="5"/>
  <c r="CW61" i="5"/>
  <c r="CV61" i="5"/>
  <c r="CU61" i="5"/>
  <c r="CT61" i="5"/>
  <c r="CS61" i="5"/>
  <c r="CR61" i="5"/>
  <c r="CQ61" i="5"/>
  <c r="CP61" i="5"/>
  <c r="CO61" i="5"/>
  <c r="CN61" i="5"/>
  <c r="CM61" i="5"/>
  <c r="CL61" i="5"/>
  <c r="CK61" i="5"/>
  <c r="CJ61" i="5"/>
  <c r="CI61" i="5"/>
  <c r="CH61" i="5"/>
  <c r="CG61" i="5"/>
  <c r="CF61" i="5"/>
  <c r="CE61" i="5"/>
  <c r="CD61" i="5"/>
  <c r="CC61" i="5"/>
  <c r="CB61" i="5"/>
  <c r="CA61" i="5"/>
  <c r="BZ61" i="5"/>
  <c r="BY61" i="5"/>
  <c r="BX61" i="5"/>
  <c r="BW61" i="5"/>
  <c r="BV61" i="5"/>
  <c r="BU61" i="5"/>
  <c r="BT61" i="5"/>
  <c r="BS61" i="5"/>
  <c r="BR61" i="5"/>
  <c r="BQ61" i="5"/>
  <c r="BP61" i="5"/>
  <c r="BO61" i="5"/>
  <c r="BN61" i="5"/>
  <c r="BM61" i="5"/>
  <c r="BL61" i="5"/>
  <c r="BK61" i="5"/>
  <c r="BJ61" i="5"/>
  <c r="BI61" i="5"/>
  <c r="BH61" i="5"/>
  <c r="BG61" i="5"/>
  <c r="BF61" i="5"/>
  <c r="BE61" i="5"/>
  <c r="BD61" i="5"/>
  <c r="BC61" i="5"/>
  <c r="BB61" i="5"/>
  <c r="BA61" i="5"/>
  <c r="AZ61" i="5"/>
  <c r="AY61" i="5"/>
  <c r="AX61" i="5"/>
  <c r="AW61" i="5"/>
  <c r="AV61" i="5"/>
  <c r="AU61" i="5"/>
  <c r="AT61" i="5"/>
  <c r="AS61" i="5"/>
  <c r="AR61" i="5"/>
  <c r="AQ61" i="5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DV60" i="5"/>
  <c r="DU60" i="5"/>
  <c r="DT60" i="5"/>
  <c r="DS60" i="5"/>
  <c r="DR60" i="5"/>
  <c r="DQ60" i="5"/>
  <c r="DP60" i="5"/>
  <c r="DO60" i="5"/>
  <c r="DN60" i="5"/>
  <c r="DM60" i="5"/>
  <c r="DL60" i="5"/>
  <c r="DK60" i="5"/>
  <c r="DJ60" i="5"/>
  <c r="DI60" i="5"/>
  <c r="DH60" i="5"/>
  <c r="DG60" i="5"/>
  <c r="DF60" i="5"/>
  <c r="DE60" i="5"/>
  <c r="DD60" i="5"/>
  <c r="DC60" i="5"/>
  <c r="DB60" i="5"/>
  <c r="DA60" i="5"/>
  <c r="CZ60" i="5"/>
  <c r="CY60" i="5"/>
  <c r="CX60" i="5"/>
  <c r="CW60" i="5"/>
  <c r="CV60" i="5"/>
  <c r="CU60" i="5"/>
  <c r="CT60" i="5"/>
  <c r="CS60" i="5"/>
  <c r="CR60" i="5"/>
  <c r="CQ60" i="5"/>
  <c r="CP60" i="5"/>
  <c r="CO60" i="5"/>
  <c r="CN60" i="5"/>
  <c r="CM60" i="5"/>
  <c r="CL60" i="5"/>
  <c r="CK60" i="5"/>
  <c r="CJ60" i="5"/>
  <c r="CI60" i="5"/>
  <c r="CH60" i="5"/>
  <c r="CG60" i="5"/>
  <c r="CF60" i="5"/>
  <c r="CE60" i="5"/>
  <c r="CD60" i="5"/>
  <c r="CC60" i="5"/>
  <c r="CB60" i="5"/>
  <c r="CA60" i="5"/>
  <c r="BZ60" i="5"/>
  <c r="BY60" i="5"/>
  <c r="BX60" i="5"/>
  <c r="BW60" i="5"/>
  <c r="BV60" i="5"/>
  <c r="BU60" i="5"/>
  <c r="BT60" i="5"/>
  <c r="BS60" i="5"/>
  <c r="BR60" i="5"/>
  <c r="BQ60" i="5"/>
  <c r="BP60" i="5"/>
  <c r="BO60" i="5"/>
  <c r="BN60" i="5"/>
  <c r="BM60" i="5"/>
  <c r="BL60" i="5"/>
  <c r="BK60" i="5"/>
  <c r="BJ60" i="5"/>
  <c r="BI60" i="5"/>
  <c r="BH60" i="5"/>
  <c r="BG60" i="5"/>
  <c r="BF60" i="5"/>
  <c r="BE60" i="5"/>
  <c r="BD60" i="5"/>
  <c r="BC60" i="5"/>
  <c r="BB60" i="5"/>
  <c r="BA60" i="5"/>
  <c r="AZ60" i="5"/>
  <c r="AY60" i="5"/>
  <c r="AX60" i="5"/>
  <c r="AW60" i="5"/>
  <c r="AV60" i="5"/>
  <c r="AU60" i="5"/>
  <c r="AT60" i="5"/>
  <c r="AS60" i="5"/>
  <c r="AR60" i="5"/>
  <c r="AQ60" i="5"/>
  <c r="AP60" i="5"/>
  <c r="AO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DV59" i="5"/>
  <c r="DU59" i="5"/>
  <c r="DT59" i="5"/>
  <c r="DS59" i="5"/>
  <c r="DR59" i="5"/>
  <c r="DQ59" i="5"/>
  <c r="DP59" i="5"/>
  <c r="DO59" i="5"/>
  <c r="DN59" i="5"/>
  <c r="DM59" i="5"/>
  <c r="DL59" i="5"/>
  <c r="DK59" i="5"/>
  <c r="DJ59" i="5"/>
  <c r="DI59" i="5"/>
  <c r="DH59" i="5"/>
  <c r="DG59" i="5"/>
  <c r="DF59" i="5"/>
  <c r="DE59" i="5"/>
  <c r="DD59" i="5"/>
  <c r="DC59" i="5"/>
  <c r="DB59" i="5"/>
  <c r="DA59" i="5"/>
  <c r="CZ59" i="5"/>
  <c r="CY59" i="5"/>
  <c r="CX59" i="5"/>
  <c r="CW59" i="5"/>
  <c r="CV59" i="5"/>
  <c r="CU59" i="5"/>
  <c r="CT59" i="5"/>
  <c r="CS59" i="5"/>
  <c r="CR59" i="5"/>
  <c r="CQ59" i="5"/>
  <c r="CP59" i="5"/>
  <c r="CO59" i="5"/>
  <c r="CN59" i="5"/>
  <c r="CM59" i="5"/>
  <c r="CL59" i="5"/>
  <c r="CK59" i="5"/>
  <c r="CJ59" i="5"/>
  <c r="CI59" i="5"/>
  <c r="CH59" i="5"/>
  <c r="CG59" i="5"/>
  <c r="CF59" i="5"/>
  <c r="CE59" i="5"/>
  <c r="CD59" i="5"/>
  <c r="CC59" i="5"/>
  <c r="CB59" i="5"/>
  <c r="CA59" i="5"/>
  <c r="BZ59" i="5"/>
  <c r="BY59" i="5"/>
  <c r="BX59" i="5"/>
  <c r="BW59" i="5"/>
  <c r="BV59" i="5"/>
  <c r="BU59" i="5"/>
  <c r="BT59" i="5"/>
  <c r="BS59" i="5"/>
  <c r="BR59" i="5"/>
  <c r="BQ59" i="5"/>
  <c r="BP59" i="5"/>
  <c r="BO59" i="5"/>
  <c r="BN59" i="5"/>
  <c r="BM59" i="5"/>
  <c r="BL59" i="5"/>
  <c r="BK59" i="5"/>
  <c r="BJ59" i="5"/>
  <c r="BI59" i="5"/>
  <c r="BH59" i="5"/>
  <c r="BG59" i="5"/>
  <c r="BF59" i="5"/>
  <c r="BE59" i="5"/>
  <c r="BD59" i="5"/>
  <c r="BC59" i="5"/>
  <c r="BB59" i="5"/>
  <c r="BA59" i="5"/>
  <c r="AZ59" i="5"/>
  <c r="AY59" i="5"/>
  <c r="AX59" i="5"/>
  <c r="AW59" i="5"/>
  <c r="AV59" i="5"/>
  <c r="AU59" i="5"/>
  <c r="AT59" i="5"/>
  <c r="AS59" i="5"/>
  <c r="AR59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DV58" i="5"/>
  <c r="DU58" i="5"/>
  <c r="DT58" i="5"/>
  <c r="DS58" i="5"/>
  <c r="DR58" i="5"/>
  <c r="DQ58" i="5"/>
  <c r="DP58" i="5"/>
  <c r="DO58" i="5"/>
  <c r="DN58" i="5"/>
  <c r="DM58" i="5"/>
  <c r="DL58" i="5"/>
  <c r="DK58" i="5"/>
  <c r="DJ58" i="5"/>
  <c r="DI58" i="5"/>
  <c r="DH58" i="5"/>
  <c r="DG58" i="5"/>
  <c r="DF58" i="5"/>
  <c r="DE58" i="5"/>
  <c r="DD58" i="5"/>
  <c r="DC58" i="5"/>
  <c r="DB58" i="5"/>
  <c r="DA58" i="5"/>
  <c r="CZ58" i="5"/>
  <c r="CY58" i="5"/>
  <c r="CX58" i="5"/>
  <c r="CW58" i="5"/>
  <c r="CV58" i="5"/>
  <c r="CU58" i="5"/>
  <c r="CT58" i="5"/>
  <c r="CS58" i="5"/>
  <c r="CR58" i="5"/>
  <c r="CQ58" i="5"/>
  <c r="CP58" i="5"/>
  <c r="CO58" i="5"/>
  <c r="CN58" i="5"/>
  <c r="CM58" i="5"/>
  <c r="CL58" i="5"/>
  <c r="CK58" i="5"/>
  <c r="CJ58" i="5"/>
  <c r="CI58" i="5"/>
  <c r="CH58" i="5"/>
  <c r="CG58" i="5"/>
  <c r="CF58" i="5"/>
  <c r="CE58" i="5"/>
  <c r="CD58" i="5"/>
  <c r="CC58" i="5"/>
  <c r="CB58" i="5"/>
  <c r="CA58" i="5"/>
  <c r="BZ58" i="5"/>
  <c r="BY58" i="5"/>
  <c r="BX58" i="5"/>
  <c r="BW58" i="5"/>
  <c r="BV58" i="5"/>
  <c r="BU58" i="5"/>
  <c r="BT58" i="5"/>
  <c r="BS58" i="5"/>
  <c r="BR58" i="5"/>
  <c r="BQ58" i="5"/>
  <c r="BP58" i="5"/>
  <c r="BO58" i="5"/>
  <c r="BN58" i="5"/>
  <c r="BM58" i="5"/>
  <c r="BL58" i="5"/>
  <c r="BK58" i="5"/>
  <c r="BJ58" i="5"/>
  <c r="BI58" i="5"/>
  <c r="BH58" i="5"/>
  <c r="BG58" i="5"/>
  <c r="BF58" i="5"/>
  <c r="BE58" i="5"/>
  <c r="BD58" i="5"/>
  <c r="BC58" i="5"/>
  <c r="BB58" i="5"/>
  <c r="BA58" i="5"/>
  <c r="AZ58" i="5"/>
  <c r="AY58" i="5"/>
  <c r="AX58" i="5"/>
  <c r="AW58" i="5"/>
  <c r="AV58" i="5"/>
  <c r="AU58" i="5"/>
  <c r="AT58" i="5"/>
  <c r="AS58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DV57" i="5"/>
  <c r="DU57" i="5"/>
  <c r="DT57" i="5"/>
  <c r="DS57" i="5"/>
  <c r="DR57" i="5"/>
  <c r="DQ57" i="5"/>
  <c r="DP57" i="5"/>
  <c r="DO57" i="5"/>
  <c r="DN57" i="5"/>
  <c r="DM57" i="5"/>
  <c r="DL57" i="5"/>
  <c r="DK57" i="5"/>
  <c r="DJ57" i="5"/>
  <c r="DI57" i="5"/>
  <c r="DH57" i="5"/>
  <c r="DG57" i="5"/>
  <c r="DF57" i="5"/>
  <c r="DE57" i="5"/>
  <c r="DD57" i="5"/>
  <c r="DC57" i="5"/>
  <c r="DB57" i="5"/>
  <c r="DA57" i="5"/>
  <c r="CZ57" i="5"/>
  <c r="CY57" i="5"/>
  <c r="CX57" i="5"/>
  <c r="CW57" i="5"/>
  <c r="CV57" i="5"/>
  <c r="CU57" i="5"/>
  <c r="CT57" i="5"/>
  <c r="CS57" i="5"/>
  <c r="CR57" i="5"/>
  <c r="CQ57" i="5"/>
  <c r="CP57" i="5"/>
  <c r="CO57" i="5"/>
  <c r="CN57" i="5"/>
  <c r="CM57" i="5"/>
  <c r="CL57" i="5"/>
  <c r="CK57" i="5"/>
  <c r="CJ57" i="5"/>
  <c r="CI57" i="5"/>
  <c r="CH57" i="5"/>
  <c r="CG57" i="5"/>
  <c r="CF57" i="5"/>
  <c r="CE57" i="5"/>
  <c r="CD57" i="5"/>
  <c r="CC57" i="5"/>
  <c r="CB57" i="5"/>
  <c r="CA57" i="5"/>
  <c r="BZ57" i="5"/>
  <c r="BY57" i="5"/>
  <c r="BX57" i="5"/>
  <c r="BW57" i="5"/>
  <c r="BV57" i="5"/>
  <c r="BU57" i="5"/>
  <c r="BT57" i="5"/>
  <c r="BS57" i="5"/>
  <c r="BR57" i="5"/>
  <c r="BQ57" i="5"/>
  <c r="BP57" i="5"/>
  <c r="BO57" i="5"/>
  <c r="BN57" i="5"/>
  <c r="BM57" i="5"/>
  <c r="BL57" i="5"/>
  <c r="BK57" i="5"/>
  <c r="BJ57" i="5"/>
  <c r="BI57" i="5"/>
  <c r="BH57" i="5"/>
  <c r="BG57" i="5"/>
  <c r="BF57" i="5"/>
  <c r="BE57" i="5"/>
  <c r="BD57" i="5"/>
  <c r="BC57" i="5"/>
  <c r="BB57" i="5"/>
  <c r="BA57" i="5"/>
  <c r="AZ57" i="5"/>
  <c r="AY57" i="5"/>
  <c r="AX57" i="5"/>
  <c r="AW57" i="5"/>
  <c r="AV57" i="5"/>
  <c r="AU57" i="5"/>
  <c r="AT57" i="5"/>
  <c r="AS57" i="5"/>
  <c r="AR57" i="5"/>
  <c r="AQ57" i="5"/>
  <c r="AP57" i="5"/>
  <c r="AO57" i="5"/>
  <c r="AN57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DV56" i="5"/>
  <c r="DU56" i="5"/>
  <c r="DT56" i="5"/>
  <c r="DS56" i="5"/>
  <c r="DR56" i="5"/>
  <c r="DQ56" i="5"/>
  <c r="DP56" i="5"/>
  <c r="DO56" i="5"/>
  <c r="DN56" i="5"/>
  <c r="DM56" i="5"/>
  <c r="DL56" i="5"/>
  <c r="DK56" i="5"/>
  <c r="DJ56" i="5"/>
  <c r="DI56" i="5"/>
  <c r="DH56" i="5"/>
  <c r="DG56" i="5"/>
  <c r="DF56" i="5"/>
  <c r="DE56" i="5"/>
  <c r="DD56" i="5"/>
  <c r="DC56" i="5"/>
  <c r="DB56" i="5"/>
  <c r="DA56" i="5"/>
  <c r="CZ56" i="5"/>
  <c r="CY56" i="5"/>
  <c r="CX56" i="5"/>
  <c r="CW56" i="5"/>
  <c r="CV56" i="5"/>
  <c r="CU56" i="5"/>
  <c r="CT56" i="5"/>
  <c r="CS56" i="5"/>
  <c r="CR56" i="5"/>
  <c r="CQ56" i="5"/>
  <c r="CP56" i="5"/>
  <c r="CO56" i="5"/>
  <c r="CN56" i="5"/>
  <c r="CM56" i="5"/>
  <c r="CL56" i="5"/>
  <c r="CK56" i="5"/>
  <c r="CJ56" i="5"/>
  <c r="CI56" i="5"/>
  <c r="CH56" i="5"/>
  <c r="CG56" i="5"/>
  <c r="CF56" i="5"/>
  <c r="CE56" i="5"/>
  <c r="CD56" i="5"/>
  <c r="CC56" i="5"/>
  <c r="CB56" i="5"/>
  <c r="CA56" i="5"/>
  <c r="BZ56" i="5"/>
  <c r="BY56" i="5"/>
  <c r="BX56" i="5"/>
  <c r="BW56" i="5"/>
  <c r="BV56" i="5"/>
  <c r="BU56" i="5"/>
  <c r="BT56" i="5"/>
  <c r="BS56" i="5"/>
  <c r="BR56" i="5"/>
  <c r="BQ56" i="5"/>
  <c r="BP56" i="5"/>
  <c r="BO56" i="5"/>
  <c r="BN56" i="5"/>
  <c r="BM56" i="5"/>
  <c r="BL56" i="5"/>
  <c r="BK56" i="5"/>
  <c r="BJ56" i="5"/>
  <c r="BI56" i="5"/>
  <c r="BH56" i="5"/>
  <c r="BG56" i="5"/>
  <c r="BF56" i="5"/>
  <c r="BE56" i="5"/>
  <c r="BD56" i="5"/>
  <c r="BC56" i="5"/>
  <c r="BB56" i="5"/>
  <c r="BA56" i="5"/>
  <c r="AZ56" i="5"/>
  <c r="AY56" i="5"/>
  <c r="AX56" i="5"/>
  <c r="AW56" i="5"/>
  <c r="AV56" i="5"/>
  <c r="AU56" i="5"/>
  <c r="AT56" i="5"/>
  <c r="AS56" i="5"/>
  <c r="AR56" i="5"/>
  <c r="AQ56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DV55" i="5"/>
  <c r="DU55" i="5"/>
  <c r="DT55" i="5"/>
  <c r="DS55" i="5"/>
  <c r="DR55" i="5"/>
  <c r="DQ55" i="5"/>
  <c r="DP55" i="5"/>
  <c r="DO55" i="5"/>
  <c r="DN55" i="5"/>
  <c r="DM55" i="5"/>
  <c r="DL55" i="5"/>
  <c r="DK55" i="5"/>
  <c r="DJ55" i="5"/>
  <c r="DI55" i="5"/>
  <c r="DH55" i="5"/>
  <c r="DG55" i="5"/>
  <c r="DF55" i="5"/>
  <c r="DE55" i="5"/>
  <c r="DD55" i="5"/>
  <c r="DC55" i="5"/>
  <c r="DB55" i="5"/>
  <c r="DA55" i="5"/>
  <c r="CZ55" i="5"/>
  <c r="CY55" i="5"/>
  <c r="CX55" i="5"/>
  <c r="CW55" i="5"/>
  <c r="CV55" i="5"/>
  <c r="CU55" i="5"/>
  <c r="CT55" i="5"/>
  <c r="CS55" i="5"/>
  <c r="CR55" i="5"/>
  <c r="CQ55" i="5"/>
  <c r="CP55" i="5"/>
  <c r="CO55" i="5"/>
  <c r="CN55" i="5"/>
  <c r="CM55" i="5"/>
  <c r="CL55" i="5"/>
  <c r="CK55" i="5"/>
  <c r="CJ55" i="5"/>
  <c r="CI55" i="5"/>
  <c r="CH55" i="5"/>
  <c r="CG55" i="5"/>
  <c r="CF55" i="5"/>
  <c r="CE55" i="5"/>
  <c r="CD55" i="5"/>
  <c r="CC55" i="5"/>
  <c r="CB55" i="5"/>
  <c r="CA55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D55" i="5"/>
  <c r="BC55" i="5"/>
  <c r="BB55" i="5"/>
  <c r="BA55" i="5"/>
  <c r="AZ55" i="5"/>
  <c r="AY55" i="5"/>
  <c r="AX55" i="5"/>
  <c r="AW55" i="5"/>
  <c r="AV55" i="5"/>
  <c r="AU55" i="5"/>
  <c r="AT55" i="5"/>
  <c r="AS55" i="5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DV54" i="5"/>
  <c r="DU54" i="5"/>
  <c r="DT54" i="5"/>
  <c r="DS54" i="5"/>
  <c r="DR54" i="5"/>
  <c r="DQ54" i="5"/>
  <c r="DP54" i="5"/>
  <c r="DO54" i="5"/>
  <c r="DN54" i="5"/>
  <c r="DM54" i="5"/>
  <c r="DL54" i="5"/>
  <c r="DK54" i="5"/>
  <c r="DJ54" i="5"/>
  <c r="DI54" i="5"/>
  <c r="DH54" i="5"/>
  <c r="DG54" i="5"/>
  <c r="DF54" i="5"/>
  <c r="DE54" i="5"/>
  <c r="DD54" i="5"/>
  <c r="DC54" i="5"/>
  <c r="DB54" i="5"/>
  <c r="DA54" i="5"/>
  <c r="CZ54" i="5"/>
  <c r="CY54" i="5"/>
  <c r="CX54" i="5"/>
  <c r="CW54" i="5"/>
  <c r="CV54" i="5"/>
  <c r="CU54" i="5"/>
  <c r="CT54" i="5"/>
  <c r="CS54" i="5"/>
  <c r="CR54" i="5"/>
  <c r="CQ54" i="5"/>
  <c r="CP54" i="5"/>
  <c r="CO54" i="5"/>
  <c r="CN54" i="5"/>
  <c r="CM54" i="5"/>
  <c r="CL54" i="5"/>
  <c r="CK54" i="5"/>
  <c r="CJ54" i="5"/>
  <c r="CI54" i="5"/>
  <c r="CH54" i="5"/>
  <c r="CG54" i="5"/>
  <c r="CF54" i="5"/>
  <c r="CE54" i="5"/>
  <c r="CD54" i="5"/>
  <c r="CC54" i="5"/>
  <c r="CB54" i="5"/>
  <c r="CA54" i="5"/>
  <c r="BZ54" i="5"/>
  <c r="BY54" i="5"/>
  <c r="BX54" i="5"/>
  <c r="BW54" i="5"/>
  <c r="BV54" i="5"/>
  <c r="BU54" i="5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DV53" i="5"/>
  <c r="DU53" i="5"/>
  <c r="DT53" i="5"/>
  <c r="DS53" i="5"/>
  <c r="DR53" i="5"/>
  <c r="DQ53" i="5"/>
  <c r="DP53" i="5"/>
  <c r="DO53" i="5"/>
  <c r="DN53" i="5"/>
  <c r="DM53" i="5"/>
  <c r="DL53" i="5"/>
  <c r="DK53" i="5"/>
  <c r="DJ53" i="5"/>
  <c r="DI53" i="5"/>
  <c r="DH53" i="5"/>
  <c r="DG53" i="5"/>
  <c r="DF53" i="5"/>
  <c r="DE53" i="5"/>
  <c r="DD53" i="5"/>
  <c r="DC53" i="5"/>
  <c r="DB53" i="5"/>
  <c r="DA53" i="5"/>
  <c r="CZ53" i="5"/>
  <c r="CY53" i="5"/>
  <c r="CX53" i="5"/>
  <c r="CW53" i="5"/>
  <c r="CV53" i="5"/>
  <c r="CU53" i="5"/>
  <c r="CT53" i="5"/>
  <c r="CS53" i="5"/>
  <c r="CR53" i="5"/>
  <c r="CQ53" i="5"/>
  <c r="CP53" i="5"/>
  <c r="CO53" i="5"/>
  <c r="CN53" i="5"/>
  <c r="CM53" i="5"/>
  <c r="CL53" i="5"/>
  <c r="CK53" i="5"/>
  <c r="CJ53" i="5"/>
  <c r="CI53" i="5"/>
  <c r="CH53" i="5"/>
  <c r="CG53" i="5"/>
  <c r="CF53" i="5"/>
  <c r="CE53" i="5"/>
  <c r="CD53" i="5"/>
  <c r="CC53" i="5"/>
  <c r="CB53" i="5"/>
  <c r="CA53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BD53" i="5"/>
  <c r="BC53" i="5"/>
  <c r="BB53" i="5"/>
  <c r="BA53" i="5"/>
  <c r="AZ53" i="5"/>
  <c r="AY53" i="5"/>
  <c r="AX53" i="5"/>
  <c r="AW53" i="5"/>
  <c r="AV53" i="5"/>
  <c r="AU53" i="5"/>
  <c r="AT53" i="5"/>
  <c r="AS53" i="5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DV51" i="5"/>
  <c r="DU51" i="5"/>
  <c r="DT51" i="5"/>
  <c r="DS51" i="5"/>
  <c r="DR51" i="5"/>
  <c r="DQ51" i="5"/>
  <c r="DP51" i="5"/>
  <c r="DO51" i="5"/>
  <c r="DN51" i="5"/>
  <c r="DM51" i="5"/>
  <c r="DL51" i="5"/>
  <c r="DK51" i="5"/>
  <c r="DJ51" i="5"/>
  <c r="DI51" i="5"/>
  <c r="DH51" i="5"/>
  <c r="DG51" i="5"/>
  <c r="DF51" i="5"/>
  <c r="DE51" i="5"/>
  <c r="DD51" i="5"/>
  <c r="DC51" i="5"/>
  <c r="DB51" i="5"/>
  <c r="DA51" i="5"/>
  <c r="CZ51" i="5"/>
  <c r="CY51" i="5"/>
  <c r="CX51" i="5"/>
  <c r="CW51" i="5"/>
  <c r="CV51" i="5"/>
  <c r="CU51" i="5"/>
  <c r="CT51" i="5"/>
  <c r="CS51" i="5"/>
  <c r="CR51" i="5"/>
  <c r="CQ51" i="5"/>
  <c r="CP51" i="5"/>
  <c r="CO51" i="5"/>
  <c r="CN51" i="5"/>
  <c r="CM51" i="5"/>
  <c r="CL51" i="5"/>
  <c r="CK51" i="5"/>
  <c r="CJ51" i="5"/>
  <c r="CI51" i="5"/>
  <c r="CH51" i="5"/>
  <c r="CG51" i="5"/>
  <c r="CF51" i="5"/>
  <c r="CE51" i="5"/>
  <c r="CD51" i="5"/>
  <c r="CC51" i="5"/>
  <c r="CB51" i="5"/>
  <c r="CA51" i="5"/>
  <c r="BZ51" i="5"/>
  <c r="BY51" i="5"/>
  <c r="BX51" i="5"/>
  <c r="BW51" i="5"/>
  <c r="BV51" i="5"/>
  <c r="BU51" i="5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BD51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DV50" i="5"/>
  <c r="DU50" i="5"/>
  <c r="DT50" i="5"/>
  <c r="DS50" i="5"/>
  <c r="DR50" i="5"/>
  <c r="DQ50" i="5"/>
  <c r="DP50" i="5"/>
  <c r="DO50" i="5"/>
  <c r="DN50" i="5"/>
  <c r="DM50" i="5"/>
  <c r="DL50" i="5"/>
  <c r="DK50" i="5"/>
  <c r="DJ50" i="5"/>
  <c r="DI50" i="5"/>
  <c r="DH50" i="5"/>
  <c r="DG50" i="5"/>
  <c r="DF50" i="5"/>
  <c r="DE50" i="5"/>
  <c r="DD50" i="5"/>
  <c r="DC50" i="5"/>
  <c r="DB50" i="5"/>
  <c r="DA50" i="5"/>
  <c r="CZ50" i="5"/>
  <c r="CY50" i="5"/>
  <c r="CX50" i="5"/>
  <c r="CW50" i="5"/>
  <c r="CV50" i="5"/>
  <c r="CU50" i="5"/>
  <c r="CT50" i="5"/>
  <c r="CS50" i="5"/>
  <c r="CR50" i="5"/>
  <c r="CQ50" i="5"/>
  <c r="CP50" i="5"/>
  <c r="CO50" i="5"/>
  <c r="CN50" i="5"/>
  <c r="CM50" i="5"/>
  <c r="CL50" i="5"/>
  <c r="CK50" i="5"/>
  <c r="CJ50" i="5"/>
  <c r="CI50" i="5"/>
  <c r="CH50" i="5"/>
  <c r="CG50" i="5"/>
  <c r="CF50" i="5"/>
  <c r="CE50" i="5"/>
  <c r="CD50" i="5"/>
  <c r="CC50" i="5"/>
  <c r="CB50" i="5"/>
  <c r="CA50" i="5"/>
  <c r="BZ50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G50" i="5"/>
  <c r="BF50" i="5"/>
  <c r="BE50" i="5"/>
  <c r="BD50" i="5"/>
  <c r="BC50" i="5"/>
  <c r="BB50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DV49" i="5"/>
  <c r="DU49" i="5"/>
  <c r="DT49" i="5"/>
  <c r="DS49" i="5"/>
  <c r="DR49" i="5"/>
  <c r="DQ49" i="5"/>
  <c r="DP49" i="5"/>
  <c r="DO49" i="5"/>
  <c r="DN49" i="5"/>
  <c r="DM49" i="5"/>
  <c r="DL49" i="5"/>
  <c r="DK49" i="5"/>
  <c r="DJ49" i="5"/>
  <c r="DI49" i="5"/>
  <c r="DH49" i="5"/>
  <c r="DG49" i="5"/>
  <c r="DF49" i="5"/>
  <c r="DE49" i="5"/>
  <c r="DD49" i="5"/>
  <c r="DC49" i="5"/>
  <c r="DB49" i="5"/>
  <c r="DA49" i="5"/>
  <c r="CZ49" i="5"/>
  <c r="CY49" i="5"/>
  <c r="CX49" i="5"/>
  <c r="CW49" i="5"/>
  <c r="CV49" i="5"/>
  <c r="CU49" i="5"/>
  <c r="CT49" i="5"/>
  <c r="CS49" i="5"/>
  <c r="CR49" i="5"/>
  <c r="CQ49" i="5"/>
  <c r="CP49" i="5"/>
  <c r="CO49" i="5"/>
  <c r="CN49" i="5"/>
  <c r="CM49" i="5"/>
  <c r="CL49" i="5"/>
  <c r="CK49" i="5"/>
  <c r="CJ49" i="5"/>
  <c r="CI49" i="5"/>
  <c r="CH49" i="5"/>
  <c r="CG49" i="5"/>
  <c r="CF49" i="5"/>
  <c r="CE49" i="5"/>
  <c r="CD49" i="5"/>
  <c r="CC49" i="5"/>
  <c r="CB49" i="5"/>
  <c r="CA49" i="5"/>
  <c r="BZ49" i="5"/>
  <c r="BY49" i="5"/>
  <c r="BX49" i="5"/>
  <c r="BW49" i="5"/>
  <c r="BV49" i="5"/>
  <c r="BU49" i="5"/>
  <c r="BT49" i="5"/>
  <c r="BS49" i="5"/>
  <c r="BR49" i="5"/>
  <c r="BQ49" i="5"/>
  <c r="BP49" i="5"/>
  <c r="BO49" i="5"/>
  <c r="BN49" i="5"/>
  <c r="BM49" i="5"/>
  <c r="BL49" i="5"/>
  <c r="BK49" i="5"/>
  <c r="BJ49" i="5"/>
  <c r="BI49" i="5"/>
  <c r="BH49" i="5"/>
  <c r="BG49" i="5"/>
  <c r="BF49" i="5"/>
  <c r="BE49" i="5"/>
  <c r="BD49" i="5"/>
  <c r="BC49" i="5"/>
  <c r="BB49" i="5"/>
  <c r="BA49" i="5"/>
  <c r="AZ49" i="5"/>
  <c r="AY49" i="5"/>
  <c r="AX49" i="5"/>
  <c r="AW49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DV48" i="5"/>
  <c r="DU48" i="5"/>
  <c r="DT48" i="5"/>
  <c r="DS48" i="5"/>
  <c r="DR48" i="5"/>
  <c r="DQ48" i="5"/>
  <c r="DP48" i="5"/>
  <c r="DO48" i="5"/>
  <c r="DN48" i="5"/>
  <c r="DM48" i="5"/>
  <c r="DL48" i="5"/>
  <c r="DK48" i="5"/>
  <c r="DJ48" i="5"/>
  <c r="DI48" i="5"/>
  <c r="DH48" i="5"/>
  <c r="DG48" i="5"/>
  <c r="DF48" i="5"/>
  <c r="DE48" i="5"/>
  <c r="DD48" i="5"/>
  <c r="DC48" i="5"/>
  <c r="DB48" i="5"/>
  <c r="DA48" i="5"/>
  <c r="CZ48" i="5"/>
  <c r="CY48" i="5"/>
  <c r="CX48" i="5"/>
  <c r="CW48" i="5"/>
  <c r="CV48" i="5"/>
  <c r="CU48" i="5"/>
  <c r="CT48" i="5"/>
  <c r="CS48" i="5"/>
  <c r="CR48" i="5"/>
  <c r="CQ48" i="5"/>
  <c r="CP48" i="5"/>
  <c r="CO48" i="5"/>
  <c r="CN48" i="5"/>
  <c r="CM48" i="5"/>
  <c r="CL48" i="5"/>
  <c r="CK48" i="5"/>
  <c r="CJ48" i="5"/>
  <c r="CI48" i="5"/>
  <c r="CH48" i="5"/>
  <c r="CG48" i="5"/>
  <c r="CF48" i="5"/>
  <c r="CE48" i="5"/>
  <c r="CD48" i="5"/>
  <c r="CC48" i="5"/>
  <c r="CB48" i="5"/>
  <c r="CA48" i="5"/>
  <c r="BZ48" i="5"/>
  <c r="BY48" i="5"/>
  <c r="BX48" i="5"/>
  <c r="BW48" i="5"/>
  <c r="BV48" i="5"/>
  <c r="BU48" i="5"/>
  <c r="BT48" i="5"/>
  <c r="BS48" i="5"/>
  <c r="BR48" i="5"/>
  <c r="BQ48" i="5"/>
  <c r="BP48" i="5"/>
  <c r="BO48" i="5"/>
  <c r="BN48" i="5"/>
  <c r="BM48" i="5"/>
  <c r="BL48" i="5"/>
  <c r="BK48" i="5"/>
  <c r="BJ48" i="5"/>
  <c r="BI48" i="5"/>
  <c r="BH48" i="5"/>
  <c r="BG48" i="5"/>
  <c r="BF48" i="5"/>
  <c r="BE48" i="5"/>
  <c r="BD48" i="5"/>
  <c r="BC48" i="5"/>
  <c r="BB48" i="5"/>
  <c r="BA48" i="5"/>
  <c r="AZ48" i="5"/>
  <c r="AY48" i="5"/>
  <c r="AX48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DV47" i="5"/>
  <c r="DU47" i="5"/>
  <c r="DT47" i="5"/>
  <c r="DS47" i="5"/>
  <c r="DR47" i="5"/>
  <c r="DQ47" i="5"/>
  <c r="DP47" i="5"/>
  <c r="DO47" i="5"/>
  <c r="DN47" i="5"/>
  <c r="DM47" i="5"/>
  <c r="DL47" i="5"/>
  <c r="DK47" i="5"/>
  <c r="DJ47" i="5"/>
  <c r="DI47" i="5"/>
  <c r="DH47" i="5"/>
  <c r="DG47" i="5"/>
  <c r="DF47" i="5"/>
  <c r="DE47" i="5"/>
  <c r="DD47" i="5"/>
  <c r="DC47" i="5"/>
  <c r="DB47" i="5"/>
  <c r="DA47" i="5"/>
  <c r="CZ47" i="5"/>
  <c r="CY47" i="5"/>
  <c r="CX47" i="5"/>
  <c r="CW47" i="5"/>
  <c r="CV47" i="5"/>
  <c r="CU47" i="5"/>
  <c r="CT47" i="5"/>
  <c r="CS47" i="5"/>
  <c r="CR47" i="5"/>
  <c r="CQ47" i="5"/>
  <c r="CP47" i="5"/>
  <c r="CO47" i="5"/>
  <c r="CN47" i="5"/>
  <c r="CM47" i="5"/>
  <c r="CL47" i="5"/>
  <c r="CK47" i="5"/>
  <c r="CJ47" i="5"/>
  <c r="CI47" i="5"/>
  <c r="CH47" i="5"/>
  <c r="CG47" i="5"/>
  <c r="CF47" i="5"/>
  <c r="CE47" i="5"/>
  <c r="CD47" i="5"/>
  <c r="CC47" i="5"/>
  <c r="CB47" i="5"/>
  <c r="CA47" i="5"/>
  <c r="BZ47" i="5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BL47" i="5"/>
  <c r="BK47" i="5"/>
  <c r="BJ47" i="5"/>
  <c r="BI47" i="5"/>
  <c r="BH47" i="5"/>
  <c r="BG47" i="5"/>
  <c r="BF47" i="5"/>
  <c r="BE47" i="5"/>
  <c r="BD47" i="5"/>
  <c r="BC47" i="5"/>
  <c r="BB47" i="5"/>
  <c r="BA47" i="5"/>
  <c r="AZ47" i="5"/>
  <c r="AY47" i="5"/>
  <c r="AX47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DV46" i="5"/>
  <c r="DU46" i="5"/>
  <c r="DT46" i="5"/>
  <c r="DS46" i="5"/>
  <c r="DR46" i="5"/>
  <c r="DQ46" i="5"/>
  <c r="DP46" i="5"/>
  <c r="DO46" i="5"/>
  <c r="DN46" i="5"/>
  <c r="DM46" i="5"/>
  <c r="DL46" i="5"/>
  <c r="DK46" i="5"/>
  <c r="DJ46" i="5"/>
  <c r="DI46" i="5"/>
  <c r="DH46" i="5"/>
  <c r="DG46" i="5"/>
  <c r="DF46" i="5"/>
  <c r="DE46" i="5"/>
  <c r="DD46" i="5"/>
  <c r="DC46" i="5"/>
  <c r="DB46" i="5"/>
  <c r="DA46" i="5"/>
  <c r="CZ46" i="5"/>
  <c r="CY46" i="5"/>
  <c r="CX46" i="5"/>
  <c r="CW46" i="5"/>
  <c r="CV46" i="5"/>
  <c r="CU46" i="5"/>
  <c r="CT46" i="5"/>
  <c r="CS46" i="5"/>
  <c r="CR46" i="5"/>
  <c r="CQ46" i="5"/>
  <c r="CP46" i="5"/>
  <c r="CO46" i="5"/>
  <c r="CN46" i="5"/>
  <c r="CM46" i="5"/>
  <c r="CL46" i="5"/>
  <c r="CK46" i="5"/>
  <c r="CJ46" i="5"/>
  <c r="CI46" i="5"/>
  <c r="CH46" i="5"/>
  <c r="CG46" i="5"/>
  <c r="CF46" i="5"/>
  <c r="CE46" i="5"/>
  <c r="CD46" i="5"/>
  <c r="CC46" i="5"/>
  <c r="CB46" i="5"/>
  <c r="CA46" i="5"/>
  <c r="BZ46" i="5"/>
  <c r="BY46" i="5"/>
  <c r="BX46" i="5"/>
  <c r="BW46" i="5"/>
  <c r="BV46" i="5"/>
  <c r="BU46" i="5"/>
  <c r="BT46" i="5"/>
  <c r="BS46" i="5"/>
  <c r="BR46" i="5"/>
  <c r="BQ46" i="5"/>
  <c r="BP46" i="5"/>
  <c r="BO46" i="5"/>
  <c r="BN46" i="5"/>
  <c r="BM46" i="5"/>
  <c r="BL46" i="5"/>
  <c r="BK46" i="5"/>
  <c r="BJ46" i="5"/>
  <c r="BI46" i="5"/>
  <c r="BH46" i="5"/>
  <c r="BG46" i="5"/>
  <c r="BF46" i="5"/>
  <c r="BE46" i="5"/>
  <c r="BD46" i="5"/>
  <c r="BC46" i="5"/>
  <c r="BB46" i="5"/>
  <c r="BA46" i="5"/>
  <c r="AZ46" i="5"/>
  <c r="AY46" i="5"/>
  <c r="AX46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DV45" i="5"/>
  <c r="DU45" i="5"/>
  <c r="DT45" i="5"/>
  <c r="DS45" i="5"/>
  <c r="DR45" i="5"/>
  <c r="DQ45" i="5"/>
  <c r="DP45" i="5"/>
  <c r="DO45" i="5"/>
  <c r="DN45" i="5"/>
  <c r="DM45" i="5"/>
  <c r="DL45" i="5"/>
  <c r="DK45" i="5"/>
  <c r="DJ45" i="5"/>
  <c r="DI45" i="5"/>
  <c r="DH45" i="5"/>
  <c r="DG45" i="5"/>
  <c r="DF45" i="5"/>
  <c r="DE45" i="5"/>
  <c r="DD45" i="5"/>
  <c r="DC45" i="5"/>
  <c r="DB45" i="5"/>
  <c r="DA45" i="5"/>
  <c r="CZ45" i="5"/>
  <c r="CY45" i="5"/>
  <c r="CX45" i="5"/>
  <c r="CW45" i="5"/>
  <c r="CV45" i="5"/>
  <c r="CU45" i="5"/>
  <c r="CT45" i="5"/>
  <c r="CS45" i="5"/>
  <c r="CR45" i="5"/>
  <c r="CQ45" i="5"/>
  <c r="CP45" i="5"/>
  <c r="CO45" i="5"/>
  <c r="CN45" i="5"/>
  <c r="CM45" i="5"/>
  <c r="CL45" i="5"/>
  <c r="CK45" i="5"/>
  <c r="CJ45" i="5"/>
  <c r="CI45" i="5"/>
  <c r="CH45" i="5"/>
  <c r="CG45" i="5"/>
  <c r="CF45" i="5"/>
  <c r="CE45" i="5"/>
  <c r="CD45" i="5"/>
  <c r="CC45" i="5"/>
  <c r="CB45" i="5"/>
  <c r="CA45" i="5"/>
  <c r="BZ45" i="5"/>
  <c r="BY45" i="5"/>
  <c r="BX45" i="5"/>
  <c r="BW45" i="5"/>
  <c r="BV45" i="5"/>
  <c r="BU45" i="5"/>
  <c r="BT45" i="5"/>
  <c r="BS45" i="5"/>
  <c r="BR45" i="5"/>
  <c r="BQ45" i="5"/>
  <c r="BP45" i="5"/>
  <c r="BO45" i="5"/>
  <c r="BN45" i="5"/>
  <c r="BM45" i="5"/>
  <c r="BL45" i="5"/>
  <c r="BK45" i="5"/>
  <c r="BJ45" i="5"/>
  <c r="BI45" i="5"/>
  <c r="BH45" i="5"/>
  <c r="BG45" i="5"/>
  <c r="BF45" i="5"/>
  <c r="BE45" i="5"/>
  <c r="BD45" i="5"/>
  <c r="BC45" i="5"/>
  <c r="BB45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DV44" i="5"/>
  <c r="DU44" i="5"/>
  <c r="DT44" i="5"/>
  <c r="DS44" i="5"/>
  <c r="DR44" i="5"/>
  <c r="DQ44" i="5"/>
  <c r="DP44" i="5"/>
  <c r="DO44" i="5"/>
  <c r="DN44" i="5"/>
  <c r="DM44" i="5"/>
  <c r="DL44" i="5"/>
  <c r="DK44" i="5"/>
  <c r="DJ44" i="5"/>
  <c r="DI44" i="5"/>
  <c r="DH44" i="5"/>
  <c r="DG44" i="5"/>
  <c r="DF44" i="5"/>
  <c r="DE44" i="5"/>
  <c r="DD44" i="5"/>
  <c r="DC44" i="5"/>
  <c r="DB44" i="5"/>
  <c r="DA44" i="5"/>
  <c r="CZ44" i="5"/>
  <c r="CY44" i="5"/>
  <c r="CX44" i="5"/>
  <c r="CW44" i="5"/>
  <c r="CV44" i="5"/>
  <c r="CU44" i="5"/>
  <c r="CT44" i="5"/>
  <c r="CS44" i="5"/>
  <c r="CR44" i="5"/>
  <c r="CQ44" i="5"/>
  <c r="CP44" i="5"/>
  <c r="CO44" i="5"/>
  <c r="CN44" i="5"/>
  <c r="CM44" i="5"/>
  <c r="CL44" i="5"/>
  <c r="CK44" i="5"/>
  <c r="CJ44" i="5"/>
  <c r="CI44" i="5"/>
  <c r="CH44" i="5"/>
  <c r="CG44" i="5"/>
  <c r="CF44" i="5"/>
  <c r="CE44" i="5"/>
  <c r="CD44" i="5"/>
  <c r="CC44" i="5"/>
  <c r="CB44" i="5"/>
  <c r="CA44" i="5"/>
  <c r="BZ44" i="5"/>
  <c r="BY44" i="5"/>
  <c r="BX44" i="5"/>
  <c r="BW44" i="5"/>
  <c r="BV44" i="5"/>
  <c r="BU44" i="5"/>
  <c r="BT44" i="5"/>
  <c r="BS44" i="5"/>
  <c r="BR44" i="5"/>
  <c r="BQ44" i="5"/>
  <c r="BP44" i="5"/>
  <c r="BO44" i="5"/>
  <c r="BN44" i="5"/>
  <c r="BM44" i="5"/>
  <c r="BL44" i="5"/>
  <c r="BK44" i="5"/>
  <c r="BJ44" i="5"/>
  <c r="BI44" i="5"/>
  <c r="BH44" i="5"/>
  <c r="BG44" i="5"/>
  <c r="BF44" i="5"/>
  <c r="BE44" i="5"/>
  <c r="BD44" i="5"/>
  <c r="BC44" i="5"/>
  <c r="BB44" i="5"/>
  <c r="BA44" i="5"/>
  <c r="AZ44" i="5"/>
  <c r="AY44" i="5"/>
  <c r="AX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DV43" i="5"/>
  <c r="DU43" i="5"/>
  <c r="DT43" i="5"/>
  <c r="DS43" i="5"/>
  <c r="DR43" i="5"/>
  <c r="DQ43" i="5"/>
  <c r="DP43" i="5"/>
  <c r="DO43" i="5"/>
  <c r="DN43" i="5"/>
  <c r="DM43" i="5"/>
  <c r="DL43" i="5"/>
  <c r="DK43" i="5"/>
  <c r="DJ43" i="5"/>
  <c r="DI43" i="5"/>
  <c r="DH43" i="5"/>
  <c r="DG43" i="5"/>
  <c r="DF43" i="5"/>
  <c r="DE43" i="5"/>
  <c r="DD43" i="5"/>
  <c r="DC43" i="5"/>
  <c r="DB43" i="5"/>
  <c r="DA43" i="5"/>
  <c r="CZ43" i="5"/>
  <c r="CY43" i="5"/>
  <c r="CX43" i="5"/>
  <c r="CW43" i="5"/>
  <c r="CV43" i="5"/>
  <c r="CU43" i="5"/>
  <c r="CT43" i="5"/>
  <c r="CS43" i="5"/>
  <c r="CR43" i="5"/>
  <c r="CQ43" i="5"/>
  <c r="CP43" i="5"/>
  <c r="CO43" i="5"/>
  <c r="CN43" i="5"/>
  <c r="CM43" i="5"/>
  <c r="CL43" i="5"/>
  <c r="CK43" i="5"/>
  <c r="CJ43" i="5"/>
  <c r="CI43" i="5"/>
  <c r="CH43" i="5"/>
  <c r="CG43" i="5"/>
  <c r="CF43" i="5"/>
  <c r="CE43" i="5"/>
  <c r="CD43" i="5"/>
  <c r="CC43" i="5"/>
  <c r="CB43" i="5"/>
  <c r="CA43" i="5"/>
  <c r="BZ43" i="5"/>
  <c r="BY43" i="5"/>
  <c r="BX43" i="5"/>
  <c r="BW43" i="5"/>
  <c r="BV43" i="5"/>
  <c r="BU43" i="5"/>
  <c r="BT43" i="5"/>
  <c r="BS43" i="5"/>
  <c r="BR43" i="5"/>
  <c r="BQ43" i="5"/>
  <c r="BP43" i="5"/>
  <c r="BO43" i="5"/>
  <c r="BN43" i="5"/>
  <c r="BM43" i="5"/>
  <c r="BL43" i="5"/>
  <c r="BK43" i="5"/>
  <c r="BJ43" i="5"/>
  <c r="BI43" i="5"/>
  <c r="BH43" i="5"/>
  <c r="BG43" i="5"/>
  <c r="BF43" i="5"/>
  <c r="BE43" i="5"/>
  <c r="BD43" i="5"/>
  <c r="BC43" i="5"/>
  <c r="BB43" i="5"/>
  <c r="BA43" i="5"/>
  <c r="AZ43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DV42" i="5"/>
  <c r="DU42" i="5"/>
  <c r="DT42" i="5"/>
  <c r="DS42" i="5"/>
  <c r="DR42" i="5"/>
  <c r="DQ42" i="5"/>
  <c r="DP42" i="5"/>
  <c r="DO42" i="5"/>
  <c r="DN42" i="5"/>
  <c r="DM42" i="5"/>
  <c r="DL42" i="5"/>
  <c r="DK42" i="5"/>
  <c r="DJ42" i="5"/>
  <c r="DI42" i="5"/>
  <c r="DH42" i="5"/>
  <c r="DG42" i="5"/>
  <c r="DF42" i="5"/>
  <c r="DE42" i="5"/>
  <c r="DD42" i="5"/>
  <c r="DC42" i="5"/>
  <c r="DB42" i="5"/>
  <c r="DA42" i="5"/>
  <c r="CZ42" i="5"/>
  <c r="CY42" i="5"/>
  <c r="CX42" i="5"/>
  <c r="CW42" i="5"/>
  <c r="CV42" i="5"/>
  <c r="CU42" i="5"/>
  <c r="CT42" i="5"/>
  <c r="CS42" i="5"/>
  <c r="CR42" i="5"/>
  <c r="CQ42" i="5"/>
  <c r="CP42" i="5"/>
  <c r="CO42" i="5"/>
  <c r="CN42" i="5"/>
  <c r="CM42" i="5"/>
  <c r="CL42" i="5"/>
  <c r="CK42" i="5"/>
  <c r="CJ42" i="5"/>
  <c r="CI42" i="5"/>
  <c r="CH42" i="5"/>
  <c r="CG42" i="5"/>
  <c r="CF42" i="5"/>
  <c r="CE42" i="5"/>
  <c r="CD42" i="5"/>
  <c r="CC42" i="5"/>
  <c r="CB42" i="5"/>
  <c r="CA42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BK42" i="5"/>
  <c r="BJ42" i="5"/>
  <c r="BI42" i="5"/>
  <c r="BH42" i="5"/>
  <c r="BG42" i="5"/>
  <c r="BF42" i="5"/>
  <c r="BE42" i="5"/>
  <c r="BD42" i="5"/>
  <c r="BC42" i="5"/>
  <c r="BB42" i="5"/>
  <c r="BA42" i="5"/>
  <c r="AZ42" i="5"/>
  <c r="AY42" i="5"/>
  <c r="AX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DV41" i="5"/>
  <c r="DU41" i="5"/>
  <c r="DT41" i="5"/>
  <c r="DS41" i="5"/>
  <c r="DR41" i="5"/>
  <c r="DQ41" i="5"/>
  <c r="DP41" i="5"/>
  <c r="DO41" i="5"/>
  <c r="DN41" i="5"/>
  <c r="DM41" i="5"/>
  <c r="DL41" i="5"/>
  <c r="DK41" i="5"/>
  <c r="DJ41" i="5"/>
  <c r="DI41" i="5"/>
  <c r="DH41" i="5"/>
  <c r="DG41" i="5"/>
  <c r="DF41" i="5"/>
  <c r="DE41" i="5"/>
  <c r="DD41" i="5"/>
  <c r="DC41" i="5"/>
  <c r="DB41" i="5"/>
  <c r="DA41" i="5"/>
  <c r="CZ41" i="5"/>
  <c r="CY41" i="5"/>
  <c r="CX41" i="5"/>
  <c r="CW41" i="5"/>
  <c r="CV41" i="5"/>
  <c r="CU41" i="5"/>
  <c r="CT41" i="5"/>
  <c r="CS41" i="5"/>
  <c r="CR41" i="5"/>
  <c r="CQ41" i="5"/>
  <c r="CP41" i="5"/>
  <c r="CO41" i="5"/>
  <c r="CN41" i="5"/>
  <c r="CM41" i="5"/>
  <c r="CL41" i="5"/>
  <c r="CK41" i="5"/>
  <c r="CJ41" i="5"/>
  <c r="CI41" i="5"/>
  <c r="CH41" i="5"/>
  <c r="CG41" i="5"/>
  <c r="CF41" i="5"/>
  <c r="CE41" i="5"/>
  <c r="CD41" i="5"/>
  <c r="CC41" i="5"/>
  <c r="CB41" i="5"/>
  <c r="CA41" i="5"/>
  <c r="BZ41" i="5"/>
  <c r="BY41" i="5"/>
  <c r="BX41" i="5"/>
  <c r="BW41" i="5"/>
  <c r="BV41" i="5"/>
  <c r="BU41" i="5"/>
  <c r="BT41" i="5"/>
  <c r="BS41" i="5"/>
  <c r="BR41" i="5"/>
  <c r="BQ41" i="5"/>
  <c r="BP41" i="5"/>
  <c r="BO41" i="5"/>
  <c r="BN41" i="5"/>
  <c r="BM41" i="5"/>
  <c r="BL41" i="5"/>
  <c r="BK41" i="5"/>
  <c r="BJ41" i="5"/>
  <c r="BI41" i="5"/>
  <c r="BH41" i="5"/>
  <c r="BG41" i="5"/>
  <c r="BF41" i="5"/>
  <c r="BE41" i="5"/>
  <c r="BD41" i="5"/>
  <c r="BC41" i="5"/>
  <c r="BB41" i="5"/>
  <c r="BA41" i="5"/>
  <c r="AZ41" i="5"/>
  <c r="AY41" i="5"/>
  <c r="AX41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DV40" i="5"/>
  <c r="DU40" i="5"/>
  <c r="DT40" i="5"/>
  <c r="DS40" i="5"/>
  <c r="DR40" i="5"/>
  <c r="DQ40" i="5"/>
  <c r="DP40" i="5"/>
  <c r="DO40" i="5"/>
  <c r="DN40" i="5"/>
  <c r="DM40" i="5"/>
  <c r="DL40" i="5"/>
  <c r="DK40" i="5"/>
  <c r="DJ40" i="5"/>
  <c r="DI40" i="5"/>
  <c r="DH40" i="5"/>
  <c r="DG40" i="5"/>
  <c r="DF40" i="5"/>
  <c r="DE40" i="5"/>
  <c r="DD40" i="5"/>
  <c r="DC40" i="5"/>
  <c r="DB40" i="5"/>
  <c r="DA40" i="5"/>
  <c r="CZ40" i="5"/>
  <c r="CY40" i="5"/>
  <c r="CX40" i="5"/>
  <c r="CW40" i="5"/>
  <c r="CV40" i="5"/>
  <c r="CU40" i="5"/>
  <c r="CT40" i="5"/>
  <c r="CS40" i="5"/>
  <c r="CR40" i="5"/>
  <c r="CQ40" i="5"/>
  <c r="CP40" i="5"/>
  <c r="CO40" i="5"/>
  <c r="CN40" i="5"/>
  <c r="CM40" i="5"/>
  <c r="CL40" i="5"/>
  <c r="CK40" i="5"/>
  <c r="CJ40" i="5"/>
  <c r="CI40" i="5"/>
  <c r="CH40" i="5"/>
  <c r="CG40" i="5"/>
  <c r="CF40" i="5"/>
  <c r="CE40" i="5"/>
  <c r="CD40" i="5"/>
  <c r="CC40" i="5"/>
  <c r="CB40" i="5"/>
  <c r="CA40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BK40" i="5"/>
  <c r="BJ40" i="5"/>
  <c r="BI40" i="5"/>
  <c r="BH40" i="5"/>
  <c r="BG40" i="5"/>
  <c r="BF40" i="5"/>
  <c r="BE40" i="5"/>
  <c r="BD40" i="5"/>
  <c r="BC40" i="5"/>
  <c r="BB40" i="5"/>
  <c r="BA40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DV39" i="5"/>
  <c r="DU39" i="5"/>
  <c r="DT39" i="5"/>
  <c r="DS39" i="5"/>
  <c r="DR39" i="5"/>
  <c r="DQ39" i="5"/>
  <c r="DP39" i="5"/>
  <c r="DO39" i="5"/>
  <c r="DN39" i="5"/>
  <c r="DM39" i="5"/>
  <c r="DL39" i="5"/>
  <c r="DK39" i="5"/>
  <c r="DJ39" i="5"/>
  <c r="DI39" i="5"/>
  <c r="DH39" i="5"/>
  <c r="DG39" i="5"/>
  <c r="DF39" i="5"/>
  <c r="DE39" i="5"/>
  <c r="DD39" i="5"/>
  <c r="DC39" i="5"/>
  <c r="DB39" i="5"/>
  <c r="DA39" i="5"/>
  <c r="CZ39" i="5"/>
  <c r="CY39" i="5"/>
  <c r="CX39" i="5"/>
  <c r="CW39" i="5"/>
  <c r="CV39" i="5"/>
  <c r="CU39" i="5"/>
  <c r="CT39" i="5"/>
  <c r="CS39" i="5"/>
  <c r="CR39" i="5"/>
  <c r="CQ39" i="5"/>
  <c r="CP39" i="5"/>
  <c r="CO39" i="5"/>
  <c r="CN39" i="5"/>
  <c r="CM39" i="5"/>
  <c r="CL39" i="5"/>
  <c r="CK39" i="5"/>
  <c r="CJ39" i="5"/>
  <c r="CI39" i="5"/>
  <c r="CH39" i="5"/>
  <c r="CG39" i="5"/>
  <c r="CF39" i="5"/>
  <c r="CE39" i="5"/>
  <c r="CD39" i="5"/>
  <c r="CC39" i="5"/>
  <c r="CB39" i="5"/>
  <c r="CA39" i="5"/>
  <c r="BZ39" i="5"/>
  <c r="BY39" i="5"/>
  <c r="BX39" i="5"/>
  <c r="BW39" i="5"/>
  <c r="BV39" i="5"/>
  <c r="BU39" i="5"/>
  <c r="BT39" i="5"/>
  <c r="BS39" i="5"/>
  <c r="BR39" i="5"/>
  <c r="BQ39" i="5"/>
  <c r="BP39" i="5"/>
  <c r="BO39" i="5"/>
  <c r="BN39" i="5"/>
  <c r="BM39" i="5"/>
  <c r="BL39" i="5"/>
  <c r="BK39" i="5"/>
  <c r="BJ39" i="5"/>
  <c r="BI39" i="5"/>
  <c r="BH39" i="5"/>
  <c r="BG39" i="5"/>
  <c r="BF39" i="5"/>
  <c r="BE39" i="5"/>
  <c r="BD39" i="5"/>
  <c r="BC39" i="5"/>
  <c r="BB39" i="5"/>
  <c r="BA39" i="5"/>
  <c r="AZ39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DV38" i="5"/>
  <c r="DU38" i="5"/>
  <c r="DT38" i="5"/>
  <c r="DS38" i="5"/>
  <c r="DR38" i="5"/>
  <c r="DQ38" i="5"/>
  <c r="DP38" i="5"/>
  <c r="DO38" i="5"/>
  <c r="DN38" i="5"/>
  <c r="DM38" i="5"/>
  <c r="DL38" i="5"/>
  <c r="DK38" i="5"/>
  <c r="DJ38" i="5"/>
  <c r="DI38" i="5"/>
  <c r="DH38" i="5"/>
  <c r="DG38" i="5"/>
  <c r="DF38" i="5"/>
  <c r="DE38" i="5"/>
  <c r="DD38" i="5"/>
  <c r="DC38" i="5"/>
  <c r="DB38" i="5"/>
  <c r="DA38" i="5"/>
  <c r="CZ38" i="5"/>
  <c r="CY38" i="5"/>
  <c r="CX38" i="5"/>
  <c r="CW38" i="5"/>
  <c r="CV38" i="5"/>
  <c r="CU38" i="5"/>
  <c r="CT38" i="5"/>
  <c r="CS38" i="5"/>
  <c r="CR38" i="5"/>
  <c r="CQ38" i="5"/>
  <c r="CP38" i="5"/>
  <c r="CO38" i="5"/>
  <c r="CN38" i="5"/>
  <c r="CM38" i="5"/>
  <c r="CL38" i="5"/>
  <c r="CK38" i="5"/>
  <c r="CJ38" i="5"/>
  <c r="CI38" i="5"/>
  <c r="CH38" i="5"/>
  <c r="CG38" i="5"/>
  <c r="CF38" i="5"/>
  <c r="CE38" i="5"/>
  <c r="CD38" i="5"/>
  <c r="CC38" i="5"/>
  <c r="CB38" i="5"/>
  <c r="CA38" i="5"/>
  <c r="BZ38" i="5"/>
  <c r="BY38" i="5"/>
  <c r="BX38" i="5"/>
  <c r="BW38" i="5"/>
  <c r="BV38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BE38" i="5"/>
  <c r="BD38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DV37" i="5"/>
  <c r="DU37" i="5"/>
  <c r="DT37" i="5"/>
  <c r="DS37" i="5"/>
  <c r="DR37" i="5"/>
  <c r="DQ37" i="5"/>
  <c r="DP37" i="5"/>
  <c r="DO37" i="5"/>
  <c r="DN37" i="5"/>
  <c r="DM37" i="5"/>
  <c r="DL37" i="5"/>
  <c r="DK37" i="5"/>
  <c r="DJ37" i="5"/>
  <c r="DI37" i="5"/>
  <c r="DH37" i="5"/>
  <c r="DG37" i="5"/>
  <c r="DF37" i="5"/>
  <c r="DE37" i="5"/>
  <c r="DD37" i="5"/>
  <c r="DC37" i="5"/>
  <c r="DB37" i="5"/>
  <c r="DA37" i="5"/>
  <c r="CZ37" i="5"/>
  <c r="CY37" i="5"/>
  <c r="CX37" i="5"/>
  <c r="CW37" i="5"/>
  <c r="CV37" i="5"/>
  <c r="CU37" i="5"/>
  <c r="CT37" i="5"/>
  <c r="CS37" i="5"/>
  <c r="CR37" i="5"/>
  <c r="CQ37" i="5"/>
  <c r="CP37" i="5"/>
  <c r="CO37" i="5"/>
  <c r="CN37" i="5"/>
  <c r="CM37" i="5"/>
  <c r="CL37" i="5"/>
  <c r="CK37" i="5"/>
  <c r="CJ37" i="5"/>
  <c r="CI37" i="5"/>
  <c r="CH37" i="5"/>
  <c r="CG37" i="5"/>
  <c r="CF37" i="5"/>
  <c r="CE37" i="5"/>
  <c r="CD37" i="5"/>
  <c r="CC37" i="5"/>
  <c r="CB37" i="5"/>
  <c r="CA37" i="5"/>
  <c r="BZ37" i="5"/>
  <c r="BY37" i="5"/>
  <c r="BX37" i="5"/>
  <c r="BW37" i="5"/>
  <c r="BV37" i="5"/>
  <c r="BU37" i="5"/>
  <c r="BT37" i="5"/>
  <c r="BS37" i="5"/>
  <c r="BR37" i="5"/>
  <c r="BQ37" i="5"/>
  <c r="BP37" i="5"/>
  <c r="BO37" i="5"/>
  <c r="BN37" i="5"/>
  <c r="BM37" i="5"/>
  <c r="BL37" i="5"/>
  <c r="BK37" i="5"/>
  <c r="BJ37" i="5"/>
  <c r="BI37" i="5"/>
  <c r="BH37" i="5"/>
  <c r="BG37" i="5"/>
  <c r="BF37" i="5"/>
  <c r="BE37" i="5"/>
  <c r="BD37" i="5"/>
  <c r="BC37" i="5"/>
  <c r="BB37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DV36" i="5"/>
  <c r="DU36" i="5"/>
  <c r="DT36" i="5"/>
  <c r="DS36" i="5"/>
  <c r="DR36" i="5"/>
  <c r="DQ36" i="5"/>
  <c r="DP36" i="5"/>
  <c r="DO36" i="5"/>
  <c r="DN36" i="5"/>
  <c r="DM36" i="5"/>
  <c r="DL36" i="5"/>
  <c r="DK36" i="5"/>
  <c r="DJ36" i="5"/>
  <c r="DI36" i="5"/>
  <c r="DH36" i="5"/>
  <c r="DG36" i="5"/>
  <c r="DF36" i="5"/>
  <c r="DE36" i="5"/>
  <c r="DD36" i="5"/>
  <c r="DC36" i="5"/>
  <c r="DB36" i="5"/>
  <c r="DA36" i="5"/>
  <c r="CZ36" i="5"/>
  <c r="CY36" i="5"/>
  <c r="CX36" i="5"/>
  <c r="CW36" i="5"/>
  <c r="CV36" i="5"/>
  <c r="CU36" i="5"/>
  <c r="CT36" i="5"/>
  <c r="CS36" i="5"/>
  <c r="CR36" i="5"/>
  <c r="CQ36" i="5"/>
  <c r="CP36" i="5"/>
  <c r="CO36" i="5"/>
  <c r="CN36" i="5"/>
  <c r="CM36" i="5"/>
  <c r="CL36" i="5"/>
  <c r="CK36" i="5"/>
  <c r="CJ36" i="5"/>
  <c r="CI36" i="5"/>
  <c r="CH36" i="5"/>
  <c r="CG36" i="5"/>
  <c r="CF36" i="5"/>
  <c r="CE36" i="5"/>
  <c r="CD36" i="5"/>
  <c r="CC36" i="5"/>
  <c r="CB36" i="5"/>
  <c r="CA36" i="5"/>
  <c r="BZ36" i="5"/>
  <c r="BY36" i="5"/>
  <c r="BX36" i="5"/>
  <c r="BW36" i="5"/>
  <c r="BV36" i="5"/>
  <c r="BU36" i="5"/>
  <c r="BT36" i="5"/>
  <c r="BS36" i="5"/>
  <c r="BR36" i="5"/>
  <c r="BQ36" i="5"/>
  <c r="BP36" i="5"/>
  <c r="BO36" i="5"/>
  <c r="BN36" i="5"/>
  <c r="BM36" i="5"/>
  <c r="BL36" i="5"/>
  <c r="BK36" i="5"/>
  <c r="BJ36" i="5"/>
  <c r="BI36" i="5"/>
  <c r="BH36" i="5"/>
  <c r="BG36" i="5"/>
  <c r="BF36" i="5"/>
  <c r="BE36" i="5"/>
  <c r="BD36" i="5"/>
  <c r="BC36" i="5"/>
  <c r="BB36" i="5"/>
  <c r="BA36" i="5"/>
  <c r="AZ36" i="5"/>
  <c r="AY36" i="5"/>
  <c r="AX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DV35" i="5"/>
  <c r="DU35" i="5"/>
  <c r="DT35" i="5"/>
  <c r="DS35" i="5"/>
  <c r="DR35" i="5"/>
  <c r="DQ35" i="5"/>
  <c r="DP35" i="5"/>
  <c r="DO35" i="5"/>
  <c r="DN35" i="5"/>
  <c r="DM35" i="5"/>
  <c r="DL35" i="5"/>
  <c r="DK35" i="5"/>
  <c r="DJ35" i="5"/>
  <c r="DI35" i="5"/>
  <c r="DH35" i="5"/>
  <c r="DG35" i="5"/>
  <c r="DF35" i="5"/>
  <c r="DE35" i="5"/>
  <c r="DD35" i="5"/>
  <c r="DC35" i="5"/>
  <c r="DB35" i="5"/>
  <c r="DA35" i="5"/>
  <c r="CZ35" i="5"/>
  <c r="CY35" i="5"/>
  <c r="CX35" i="5"/>
  <c r="CW35" i="5"/>
  <c r="CV35" i="5"/>
  <c r="CU35" i="5"/>
  <c r="CT35" i="5"/>
  <c r="CS35" i="5"/>
  <c r="CR35" i="5"/>
  <c r="CQ35" i="5"/>
  <c r="CP35" i="5"/>
  <c r="CO35" i="5"/>
  <c r="CN35" i="5"/>
  <c r="CM35" i="5"/>
  <c r="CL35" i="5"/>
  <c r="CK35" i="5"/>
  <c r="CJ35" i="5"/>
  <c r="CI35" i="5"/>
  <c r="CH35" i="5"/>
  <c r="CG35" i="5"/>
  <c r="CF35" i="5"/>
  <c r="CE35" i="5"/>
  <c r="CD35" i="5"/>
  <c r="CC35" i="5"/>
  <c r="CB35" i="5"/>
  <c r="CA35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BK35" i="5"/>
  <c r="BJ35" i="5"/>
  <c r="BI35" i="5"/>
  <c r="BH35" i="5"/>
  <c r="BG35" i="5"/>
  <c r="BF35" i="5"/>
  <c r="BE35" i="5"/>
  <c r="BD35" i="5"/>
  <c r="BC35" i="5"/>
  <c r="BB35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DV34" i="5"/>
  <c r="DU34" i="5"/>
  <c r="DT34" i="5"/>
  <c r="DS34" i="5"/>
  <c r="DR34" i="5"/>
  <c r="DQ34" i="5"/>
  <c r="DP34" i="5"/>
  <c r="DO34" i="5"/>
  <c r="DN34" i="5"/>
  <c r="DM34" i="5"/>
  <c r="DL34" i="5"/>
  <c r="DK34" i="5"/>
  <c r="DJ34" i="5"/>
  <c r="DI34" i="5"/>
  <c r="DH34" i="5"/>
  <c r="DG34" i="5"/>
  <c r="DF34" i="5"/>
  <c r="DE34" i="5"/>
  <c r="DD34" i="5"/>
  <c r="DC34" i="5"/>
  <c r="DB34" i="5"/>
  <c r="DA34" i="5"/>
  <c r="CZ34" i="5"/>
  <c r="CY34" i="5"/>
  <c r="CX34" i="5"/>
  <c r="CW34" i="5"/>
  <c r="CV34" i="5"/>
  <c r="CU34" i="5"/>
  <c r="CT34" i="5"/>
  <c r="CS34" i="5"/>
  <c r="CR34" i="5"/>
  <c r="CQ34" i="5"/>
  <c r="CP34" i="5"/>
  <c r="CO34" i="5"/>
  <c r="CN34" i="5"/>
  <c r="CM34" i="5"/>
  <c r="CL34" i="5"/>
  <c r="CK34" i="5"/>
  <c r="CJ34" i="5"/>
  <c r="CI34" i="5"/>
  <c r="CH34" i="5"/>
  <c r="CG34" i="5"/>
  <c r="CF34" i="5"/>
  <c r="CE34" i="5"/>
  <c r="CD34" i="5"/>
  <c r="CC34" i="5"/>
  <c r="CB34" i="5"/>
  <c r="CA34" i="5"/>
  <c r="BZ34" i="5"/>
  <c r="BY34" i="5"/>
  <c r="BX34" i="5"/>
  <c r="BW34" i="5"/>
  <c r="BV34" i="5"/>
  <c r="BU34" i="5"/>
  <c r="BT34" i="5"/>
  <c r="BS34" i="5"/>
  <c r="BR34" i="5"/>
  <c r="BQ34" i="5"/>
  <c r="BP34" i="5"/>
  <c r="BO34" i="5"/>
  <c r="BN34" i="5"/>
  <c r="BM34" i="5"/>
  <c r="BL34" i="5"/>
  <c r="BK34" i="5"/>
  <c r="BJ34" i="5"/>
  <c r="BI34" i="5"/>
  <c r="BH34" i="5"/>
  <c r="BG34" i="5"/>
  <c r="BF34" i="5"/>
  <c r="BE34" i="5"/>
  <c r="BD34" i="5"/>
  <c r="BC34" i="5"/>
  <c r="BB34" i="5"/>
  <c r="BA34" i="5"/>
  <c r="AZ34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DR33" i="5"/>
  <c r="DQ33" i="5"/>
  <c r="DP33" i="5"/>
  <c r="DO33" i="5"/>
  <c r="DN33" i="5"/>
  <c r="DM33" i="5"/>
  <c r="DL33" i="5"/>
  <c r="DK33" i="5"/>
  <c r="DJ33" i="5"/>
  <c r="DI33" i="5"/>
  <c r="DH33" i="5"/>
  <c r="DG33" i="5"/>
  <c r="DF33" i="5"/>
  <c r="DE33" i="5"/>
  <c r="DD33" i="5"/>
  <c r="DC33" i="5"/>
  <c r="DB33" i="5"/>
  <c r="DA33" i="5"/>
  <c r="CZ33" i="5"/>
  <c r="CY33" i="5"/>
  <c r="CX33" i="5"/>
  <c r="CW33" i="5"/>
  <c r="CV33" i="5"/>
  <c r="CU33" i="5"/>
  <c r="CT33" i="5"/>
  <c r="CS33" i="5"/>
  <c r="CR33" i="5"/>
  <c r="CQ33" i="5"/>
  <c r="CP33" i="5"/>
  <c r="CO33" i="5"/>
  <c r="CN33" i="5"/>
  <c r="CM33" i="5"/>
  <c r="CL33" i="5"/>
  <c r="CK33" i="5"/>
  <c r="CJ33" i="5"/>
  <c r="CI33" i="5"/>
  <c r="CH33" i="5"/>
  <c r="CG33" i="5"/>
  <c r="CF33" i="5"/>
  <c r="CE33" i="5"/>
  <c r="CD33" i="5"/>
  <c r="CC33" i="5"/>
  <c r="CB33" i="5"/>
  <c r="CA33" i="5"/>
  <c r="BZ33" i="5"/>
  <c r="BY33" i="5"/>
  <c r="BX33" i="5"/>
  <c r="BW33" i="5"/>
  <c r="BV33" i="5"/>
  <c r="BU33" i="5"/>
  <c r="BT33" i="5"/>
  <c r="BS33" i="5"/>
  <c r="BR33" i="5"/>
  <c r="BQ33" i="5"/>
  <c r="BP33" i="5"/>
  <c r="BO33" i="5"/>
  <c r="BN33" i="5"/>
  <c r="BM33" i="5"/>
  <c r="BL33" i="5"/>
  <c r="BK33" i="5"/>
  <c r="BJ33" i="5"/>
  <c r="BI33" i="5"/>
  <c r="BH33" i="5"/>
  <c r="BG33" i="5"/>
  <c r="BF33" i="5"/>
  <c r="BE33" i="5"/>
  <c r="BD33" i="5"/>
  <c r="BC33" i="5"/>
  <c r="BB33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DN32" i="5"/>
  <c r="DM32" i="5"/>
  <c r="DL32" i="5"/>
  <c r="DK32" i="5"/>
  <c r="DJ32" i="5"/>
  <c r="DI32" i="5"/>
  <c r="DH32" i="5"/>
  <c r="DG32" i="5"/>
  <c r="DF32" i="5"/>
  <c r="DE32" i="5"/>
  <c r="DD32" i="5"/>
  <c r="DC32" i="5"/>
  <c r="DB32" i="5"/>
  <c r="DA32" i="5"/>
  <c r="CZ32" i="5"/>
  <c r="CY32" i="5"/>
  <c r="CX32" i="5"/>
  <c r="CW32" i="5"/>
  <c r="CV32" i="5"/>
  <c r="CU32" i="5"/>
  <c r="CT32" i="5"/>
  <c r="CS32" i="5"/>
  <c r="CR32" i="5"/>
  <c r="CQ32" i="5"/>
  <c r="CP32" i="5"/>
  <c r="CO32" i="5"/>
  <c r="CN32" i="5"/>
  <c r="CM32" i="5"/>
  <c r="CL32" i="5"/>
  <c r="CK32" i="5"/>
  <c r="CJ32" i="5"/>
  <c r="CI32" i="5"/>
  <c r="CH32" i="5"/>
  <c r="CG32" i="5"/>
  <c r="CF32" i="5"/>
  <c r="CE32" i="5"/>
  <c r="CD32" i="5"/>
  <c r="CC32" i="5"/>
  <c r="CB32" i="5"/>
  <c r="CA32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D32" i="5"/>
  <c r="BC32" i="5"/>
  <c r="BB32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DJ31" i="5"/>
  <c r="DI31" i="5"/>
  <c r="DH31" i="5"/>
  <c r="DG31" i="5"/>
  <c r="DF31" i="5"/>
  <c r="DE31" i="5"/>
  <c r="DD31" i="5"/>
  <c r="DC31" i="5"/>
  <c r="DB31" i="5"/>
  <c r="DA31" i="5"/>
  <c r="CZ31" i="5"/>
  <c r="CY31" i="5"/>
  <c r="CX31" i="5"/>
  <c r="CW31" i="5"/>
  <c r="CV31" i="5"/>
  <c r="CU31" i="5"/>
  <c r="CT31" i="5"/>
  <c r="CS31" i="5"/>
  <c r="CR31" i="5"/>
  <c r="CQ31" i="5"/>
  <c r="CP31" i="5"/>
  <c r="CO31" i="5"/>
  <c r="CN31" i="5"/>
  <c r="CM31" i="5"/>
  <c r="CL31" i="5"/>
  <c r="CK31" i="5"/>
  <c r="CJ31" i="5"/>
  <c r="CI31" i="5"/>
  <c r="CH31" i="5"/>
  <c r="CG31" i="5"/>
  <c r="CF31" i="5"/>
  <c r="CE31" i="5"/>
  <c r="CD31" i="5"/>
  <c r="CC31" i="5"/>
  <c r="CB31" i="5"/>
  <c r="CA31" i="5"/>
  <c r="BZ31" i="5"/>
  <c r="BY31" i="5"/>
  <c r="BX31" i="5"/>
  <c r="BW31" i="5"/>
  <c r="BV31" i="5"/>
  <c r="BU31" i="5"/>
  <c r="BT31" i="5"/>
  <c r="BS31" i="5"/>
  <c r="BR31" i="5"/>
  <c r="BQ31" i="5"/>
  <c r="BP31" i="5"/>
  <c r="BO31" i="5"/>
  <c r="BN31" i="5"/>
  <c r="BM31" i="5"/>
  <c r="BL31" i="5"/>
  <c r="BK31" i="5"/>
  <c r="BJ31" i="5"/>
  <c r="BI31" i="5"/>
  <c r="BH31" i="5"/>
  <c r="BG31" i="5"/>
  <c r="BF31" i="5"/>
  <c r="BE31" i="5"/>
  <c r="BD31" i="5"/>
  <c r="BC31" i="5"/>
  <c r="BB31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DF30" i="5"/>
  <c r="DE30" i="5"/>
  <c r="DD30" i="5"/>
  <c r="DC30" i="5"/>
  <c r="DB30" i="5"/>
  <c r="DA30" i="5"/>
  <c r="CZ30" i="5"/>
  <c r="CY30" i="5"/>
  <c r="CX30" i="5"/>
  <c r="CW30" i="5"/>
  <c r="CV30" i="5"/>
  <c r="CU30" i="5"/>
  <c r="CT30" i="5"/>
  <c r="CS30" i="5"/>
  <c r="CR30" i="5"/>
  <c r="CQ30" i="5"/>
  <c r="CP30" i="5"/>
  <c r="CO30" i="5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DB29" i="5"/>
  <c r="DA29" i="5"/>
  <c r="CZ29" i="5"/>
  <c r="CY29" i="5"/>
  <c r="CX29" i="5"/>
  <c r="CW29" i="5"/>
  <c r="CV29" i="5"/>
  <c r="CU29" i="5"/>
  <c r="CT29" i="5"/>
  <c r="CS29" i="5"/>
  <c r="CR29" i="5"/>
  <c r="CQ29" i="5"/>
  <c r="CP29" i="5"/>
  <c r="CO29" i="5"/>
  <c r="CN29" i="5"/>
  <c r="CM29" i="5"/>
  <c r="CL29" i="5"/>
  <c r="CK29" i="5"/>
  <c r="CJ29" i="5"/>
  <c r="CI29" i="5"/>
  <c r="CH29" i="5"/>
  <c r="CG29" i="5"/>
  <c r="CF29" i="5"/>
  <c r="CE29" i="5"/>
  <c r="CD29" i="5"/>
  <c r="CC29" i="5"/>
  <c r="CB29" i="5"/>
  <c r="CA29" i="5"/>
  <c r="BZ29" i="5"/>
  <c r="BY29" i="5"/>
  <c r="BX29" i="5"/>
  <c r="BW29" i="5"/>
  <c r="BV29" i="5"/>
  <c r="BU29" i="5"/>
  <c r="BT29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D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CX28" i="5"/>
  <c r="CW28" i="5"/>
  <c r="CV28" i="5"/>
  <c r="CU28" i="5"/>
  <c r="CT28" i="5"/>
  <c r="CS28" i="5"/>
  <c r="CR28" i="5"/>
  <c r="CQ28" i="5"/>
  <c r="CP28" i="5"/>
  <c r="CO28" i="5"/>
  <c r="CN28" i="5"/>
  <c r="CM28" i="5"/>
  <c r="CL28" i="5"/>
  <c r="CK28" i="5"/>
  <c r="CJ28" i="5"/>
  <c r="CI28" i="5"/>
  <c r="CH28" i="5"/>
  <c r="CG28" i="5"/>
  <c r="CF28" i="5"/>
  <c r="CE28" i="5"/>
  <c r="CD28" i="5"/>
  <c r="CC28" i="5"/>
  <c r="CB28" i="5"/>
  <c r="CA28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D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CT27" i="5"/>
  <c r="CS27" i="5"/>
  <c r="CR27" i="5"/>
  <c r="CQ27" i="5"/>
  <c r="CP27" i="5"/>
  <c r="CO27" i="5"/>
  <c r="CN27" i="5"/>
  <c r="CM27" i="5"/>
  <c r="CL27" i="5"/>
  <c r="CK27" i="5"/>
  <c r="CJ27" i="5"/>
  <c r="CI27" i="5"/>
  <c r="CH27" i="5"/>
  <c r="CG27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CP26" i="5"/>
  <c r="CO26" i="5"/>
  <c r="CN26" i="5"/>
  <c r="CM26" i="5"/>
  <c r="CL26" i="5"/>
  <c r="CK26" i="5"/>
  <c r="CJ26" i="5"/>
  <c r="CI26" i="5"/>
  <c r="CH26" i="5"/>
  <c r="CG26" i="5"/>
  <c r="CF26" i="5"/>
  <c r="CE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CL25" i="5"/>
  <c r="CK25" i="5"/>
  <c r="CJ25" i="5"/>
  <c r="CI25" i="5"/>
  <c r="CH25" i="5"/>
  <c r="CG25" i="5"/>
  <c r="CF25" i="5"/>
  <c r="CE25" i="5"/>
  <c r="CD25" i="5"/>
  <c r="CC25" i="5"/>
  <c r="CB25" i="5"/>
  <c r="CA25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R7" i="5"/>
  <c r="Q7" i="5"/>
  <c r="P7" i="5"/>
  <c r="O7" i="5"/>
  <c r="N7" i="5"/>
  <c r="M7" i="5"/>
  <c r="L7" i="5"/>
  <c r="K7" i="5"/>
  <c r="J7" i="5"/>
  <c r="I7" i="5"/>
  <c r="H7" i="5"/>
  <c r="G7" i="5"/>
  <c r="N6" i="5"/>
  <c r="M6" i="5"/>
  <c r="L6" i="5"/>
  <c r="K6" i="5"/>
  <c r="J6" i="5"/>
  <c r="I6" i="5"/>
  <c r="H6" i="5"/>
  <c r="G6" i="5"/>
  <c r="J5" i="5"/>
  <c r="I5" i="5"/>
  <c r="H5" i="5"/>
  <c r="G5" i="5"/>
  <c r="AC1353" i="4"/>
  <c r="AC1352" i="4"/>
  <c r="AC1351" i="4"/>
  <c r="AC1350" i="4"/>
  <c r="AC1349" i="4"/>
  <c r="AC1348" i="4"/>
  <c r="AC1347" i="4"/>
  <c r="AC1346" i="4"/>
  <c r="AC1345" i="4"/>
  <c r="AC1344" i="4"/>
  <c r="AC1343" i="4"/>
  <c r="AC1342" i="4"/>
  <c r="AC1341" i="4"/>
  <c r="AC1340" i="4"/>
  <c r="AC1339" i="4"/>
  <c r="AC1338" i="4"/>
  <c r="AC1337" i="4"/>
  <c r="AC1336" i="4"/>
  <c r="AC1335" i="4"/>
  <c r="AC1334" i="4"/>
  <c r="AC1333" i="4"/>
  <c r="AC1332" i="4"/>
  <c r="AC1331" i="4"/>
  <c r="AC1330" i="4"/>
  <c r="AC1329" i="4"/>
  <c r="AC1328" i="4"/>
  <c r="AC1327" i="4"/>
  <c r="AC1326" i="4"/>
  <c r="AC1325" i="4"/>
  <c r="AC1324" i="4"/>
  <c r="AC1323" i="4"/>
  <c r="AC1322" i="4"/>
  <c r="AC1321" i="4"/>
  <c r="AC1320" i="4"/>
  <c r="AC1319" i="4"/>
  <c r="AC1318" i="4"/>
  <c r="AC1317" i="4"/>
  <c r="AC1316" i="4"/>
  <c r="AC1315" i="4"/>
  <c r="AC1314" i="4"/>
  <c r="AC1313" i="4"/>
  <c r="AC1312" i="4"/>
  <c r="AC1311" i="4"/>
  <c r="AC1310" i="4"/>
  <c r="AC1309" i="4"/>
  <c r="AC1308" i="4"/>
  <c r="AC1307" i="4"/>
  <c r="AC1306" i="4"/>
  <c r="AC1305" i="4"/>
  <c r="AC1304" i="4"/>
  <c r="AC1303" i="4"/>
  <c r="AC1302" i="4"/>
  <c r="AC1301" i="4"/>
  <c r="AC1300" i="4"/>
  <c r="AC1299" i="4"/>
  <c r="AC1298" i="4"/>
  <c r="AC1297" i="4"/>
  <c r="AC1296" i="4"/>
  <c r="AC1295" i="4"/>
  <c r="AC1294" i="4"/>
  <c r="AC1293" i="4"/>
  <c r="AC1292" i="4"/>
  <c r="AC1291" i="4"/>
  <c r="AC1290" i="4"/>
  <c r="AC1289" i="4"/>
  <c r="AC1288" i="4"/>
  <c r="AC1287" i="4"/>
  <c r="AC1286" i="4"/>
  <c r="AC1285" i="4"/>
  <c r="AC1284" i="4"/>
  <c r="AC1283" i="4"/>
  <c r="AC1282" i="4"/>
  <c r="AC1281" i="4"/>
  <c r="AC1280" i="4"/>
  <c r="AC1279" i="4"/>
  <c r="AC1278" i="4"/>
  <c r="AC1277" i="4"/>
  <c r="AC1276" i="4"/>
  <c r="AC1275" i="4"/>
  <c r="AC1274" i="4"/>
  <c r="AC1273" i="4"/>
  <c r="AC1272" i="4"/>
  <c r="AC1271" i="4"/>
  <c r="AC1270" i="4"/>
  <c r="AC1269" i="4"/>
  <c r="AC1268" i="4"/>
  <c r="AC1267" i="4"/>
  <c r="AC1266" i="4"/>
  <c r="AC1265" i="4"/>
  <c r="AC1264" i="4"/>
  <c r="AC1263" i="4"/>
  <c r="AC1262" i="4"/>
  <c r="AC1261" i="4"/>
  <c r="AC1260" i="4"/>
  <c r="AC1259" i="4"/>
  <c r="AC1258" i="4"/>
  <c r="AC1257" i="4"/>
  <c r="AC1256" i="4"/>
  <c r="AC1255" i="4"/>
  <c r="AC1254" i="4"/>
  <c r="AC1253" i="4"/>
  <c r="AC1252" i="4"/>
  <c r="AC1251" i="4"/>
  <c r="AC1250" i="4"/>
  <c r="AC1249" i="4"/>
  <c r="AC1248" i="4"/>
  <c r="AC1247" i="4"/>
  <c r="AC1246" i="4"/>
  <c r="AC1245" i="4"/>
  <c r="AC1244" i="4"/>
  <c r="AC1243" i="4"/>
  <c r="AC1242" i="4"/>
  <c r="AC1241" i="4"/>
  <c r="AC1240" i="4"/>
  <c r="AC1239" i="4"/>
  <c r="AC1238" i="4"/>
  <c r="AC1237" i="4"/>
  <c r="AC1236" i="4"/>
  <c r="AC1235" i="4"/>
  <c r="AC1234" i="4"/>
  <c r="AC1233" i="4"/>
  <c r="AC1232" i="4"/>
  <c r="AC1231" i="4"/>
  <c r="AC1230" i="4"/>
  <c r="AC1229" i="4"/>
  <c r="AC1228" i="4"/>
  <c r="AC1227" i="4"/>
  <c r="AC1226" i="4"/>
  <c r="AC1225" i="4"/>
  <c r="AC1224" i="4"/>
  <c r="AC1223" i="4"/>
  <c r="AC1222" i="4"/>
  <c r="AC1221" i="4"/>
  <c r="AC1220" i="4"/>
  <c r="AC1219" i="4"/>
  <c r="AC1218" i="4"/>
  <c r="AC1217" i="4"/>
  <c r="AC1216" i="4"/>
  <c r="AC1215" i="4"/>
  <c r="AC1214" i="4"/>
  <c r="AC1213" i="4"/>
  <c r="AC1212" i="4"/>
  <c r="AC1211" i="4"/>
  <c r="AC1210" i="4"/>
  <c r="AC1209" i="4"/>
  <c r="AC1208" i="4"/>
  <c r="AC1207" i="4"/>
  <c r="AC1206" i="4"/>
  <c r="AC1205" i="4"/>
  <c r="AC1204" i="4"/>
  <c r="AC1203" i="4"/>
  <c r="AC1202" i="4"/>
  <c r="AC1201" i="4"/>
  <c r="AC1200" i="4"/>
  <c r="AC1199" i="4"/>
  <c r="AC1198" i="4"/>
  <c r="AC1197" i="4"/>
  <c r="AC1196" i="4"/>
  <c r="AC1195" i="4"/>
  <c r="AC1194" i="4"/>
  <c r="AC1193" i="4"/>
  <c r="AC1192" i="4"/>
  <c r="AC1191" i="4"/>
  <c r="AC1190" i="4"/>
  <c r="AC1189" i="4"/>
  <c r="AC1188" i="4"/>
  <c r="AC1187" i="4"/>
  <c r="AC1186" i="4"/>
  <c r="AC1185" i="4"/>
  <c r="AC1184" i="4"/>
  <c r="AC1183" i="4"/>
  <c r="AC1182" i="4"/>
  <c r="AC1181" i="4"/>
  <c r="AC1180" i="4"/>
  <c r="AC1179" i="4"/>
  <c r="AC1178" i="4"/>
  <c r="AC1177" i="4"/>
  <c r="AC1176" i="4"/>
  <c r="AC1175" i="4"/>
  <c r="AC1174" i="4"/>
  <c r="AC1173" i="4"/>
  <c r="AC1172" i="4"/>
  <c r="AC1171" i="4"/>
  <c r="AC1170" i="4"/>
  <c r="AC1169" i="4"/>
  <c r="AC1168" i="4"/>
  <c r="AC1167" i="4"/>
  <c r="AC1166" i="4"/>
  <c r="AC1165" i="4"/>
  <c r="AC1164" i="4"/>
  <c r="AC1163" i="4"/>
  <c r="AC1162" i="4"/>
  <c r="AC1161" i="4"/>
  <c r="AC1160" i="4"/>
  <c r="AC1159" i="4"/>
  <c r="AC1158" i="4"/>
  <c r="AC1157" i="4"/>
  <c r="AC1156" i="4"/>
  <c r="AC1155" i="4"/>
  <c r="AC1154" i="4"/>
  <c r="AC1153" i="4"/>
  <c r="AC1152" i="4"/>
  <c r="AC1151" i="4"/>
  <c r="AC1150" i="4"/>
  <c r="AC1149" i="4"/>
  <c r="AC1148" i="4"/>
  <c r="AC1147" i="4"/>
  <c r="AC1146" i="4"/>
  <c r="AC1145" i="4"/>
  <c r="AC1144" i="4"/>
  <c r="AC1143" i="4"/>
  <c r="AC1142" i="4"/>
  <c r="AC1141" i="4"/>
  <c r="AC1140" i="4"/>
  <c r="AC1139" i="4"/>
  <c r="AC1138" i="4"/>
  <c r="AC1137" i="4"/>
  <c r="AC1136" i="4"/>
  <c r="AC1135" i="4"/>
  <c r="AC1134" i="4"/>
  <c r="AC1133" i="4"/>
  <c r="AC1132" i="4"/>
  <c r="AC1131" i="4"/>
  <c r="AC1130" i="4"/>
  <c r="AC1129" i="4"/>
  <c r="AC1128" i="4"/>
  <c r="AC1127" i="4"/>
  <c r="AC1126" i="4"/>
  <c r="AC1125" i="4"/>
  <c r="AC1124" i="4"/>
  <c r="AC1123" i="4"/>
  <c r="AC1122" i="4"/>
  <c r="AC1121" i="4"/>
  <c r="AC1120" i="4"/>
  <c r="AC1119" i="4"/>
  <c r="AC1118" i="4"/>
  <c r="AC1117" i="4"/>
  <c r="AC1116" i="4"/>
  <c r="AC1115" i="4"/>
  <c r="AC1114" i="4"/>
  <c r="AC1113" i="4"/>
  <c r="AC1112" i="4"/>
  <c r="AC1111" i="4"/>
  <c r="AC1110" i="4"/>
  <c r="AC1109" i="4"/>
  <c r="AC1108" i="4"/>
  <c r="AC1107" i="4"/>
  <c r="AC1106" i="4"/>
  <c r="AC1105" i="4"/>
  <c r="AC1104" i="4"/>
  <c r="AC1103" i="4"/>
  <c r="AC1102" i="4"/>
  <c r="AC1101" i="4"/>
  <c r="AC1100" i="4"/>
  <c r="AC1099" i="4"/>
  <c r="AC1098" i="4"/>
  <c r="AC1097" i="4"/>
  <c r="AC1096" i="4"/>
  <c r="AC1095" i="4"/>
  <c r="AC1094" i="4"/>
  <c r="AC1093" i="4"/>
  <c r="AC1092" i="4"/>
  <c r="AC1091" i="4"/>
  <c r="AC1090" i="4"/>
  <c r="AC1089" i="4"/>
  <c r="AC1088" i="4"/>
  <c r="AC1087" i="4"/>
  <c r="AC1086" i="4"/>
  <c r="AC1085" i="4"/>
  <c r="AC1084" i="4"/>
  <c r="AC1083" i="4"/>
  <c r="AC1082" i="4"/>
  <c r="AC1081" i="4"/>
  <c r="AC1080" i="4"/>
  <c r="AC1079" i="4"/>
  <c r="AC1078" i="4"/>
  <c r="AC1077" i="4"/>
  <c r="AC1076" i="4"/>
  <c r="AC1075" i="4"/>
  <c r="AC1074" i="4"/>
  <c r="AC1073" i="4"/>
  <c r="AC1072" i="4"/>
  <c r="AC1071" i="4"/>
  <c r="AC1070" i="4"/>
  <c r="AC1069" i="4"/>
  <c r="AC1068" i="4"/>
  <c r="AC1067" i="4"/>
  <c r="AC1066" i="4"/>
  <c r="AC1065" i="4"/>
  <c r="AC1064" i="4"/>
  <c r="AC1063" i="4"/>
  <c r="AC1062" i="4"/>
  <c r="AC1061" i="4"/>
  <c r="AC1060" i="4"/>
  <c r="AC1059" i="4"/>
  <c r="AC1058" i="4"/>
  <c r="AC1057" i="4"/>
  <c r="AC1056" i="4"/>
  <c r="AC1055" i="4"/>
  <c r="AC1054" i="4"/>
  <c r="AC1053" i="4"/>
  <c r="AC1052" i="4"/>
  <c r="AC1051" i="4"/>
  <c r="AC1050" i="4"/>
  <c r="AC1049" i="4"/>
  <c r="AC1048" i="4"/>
  <c r="AC1047" i="4"/>
  <c r="AC1046" i="4"/>
  <c r="AC1045" i="4"/>
  <c r="AC1044" i="4"/>
  <c r="AC1043" i="4"/>
  <c r="AC1042" i="4"/>
  <c r="AC1041" i="4"/>
  <c r="AC1040" i="4"/>
  <c r="AC1039" i="4"/>
  <c r="AC1038" i="4"/>
  <c r="AC1037" i="4"/>
  <c r="AC1036" i="4"/>
  <c r="AC1035" i="4"/>
  <c r="AC1034" i="4"/>
  <c r="AC1033" i="4"/>
  <c r="AC1032" i="4"/>
  <c r="AC1031" i="4"/>
  <c r="AC1030" i="4"/>
  <c r="AC1029" i="4"/>
  <c r="AC1028" i="4"/>
  <c r="AC1027" i="4"/>
  <c r="AC1026" i="4"/>
  <c r="AC1025" i="4"/>
  <c r="AC1024" i="4"/>
  <c r="AC1023" i="4"/>
  <c r="AC1022" i="4"/>
  <c r="AC1021" i="4"/>
  <c r="AC1020" i="4"/>
  <c r="AC1019" i="4"/>
  <c r="AC1018" i="4"/>
  <c r="AC1017" i="4"/>
  <c r="AC1016" i="4"/>
  <c r="AC1015" i="4"/>
  <c r="AC1014" i="4"/>
  <c r="AC1013" i="4"/>
  <c r="AC1012" i="4"/>
  <c r="AC1011" i="4"/>
  <c r="AC1010" i="4"/>
  <c r="AC1009" i="4"/>
  <c r="AC1008" i="4"/>
  <c r="AC1007" i="4"/>
  <c r="AC1006" i="4"/>
  <c r="AC1005" i="4"/>
  <c r="AC1004" i="4"/>
  <c r="AC1003" i="4"/>
  <c r="AC1002" i="4"/>
  <c r="AC1001" i="4"/>
  <c r="AC1000" i="4"/>
  <c r="AC999" i="4"/>
  <c r="AC998" i="4"/>
  <c r="AC997" i="4"/>
  <c r="AC996" i="4"/>
  <c r="AC995" i="4"/>
  <c r="AC994" i="4"/>
  <c r="AC993" i="4"/>
  <c r="AC992" i="4"/>
  <c r="AC991" i="4"/>
  <c r="AC990" i="4"/>
  <c r="AC989" i="4"/>
  <c r="AC988" i="4"/>
  <c r="AC987" i="4"/>
  <c r="AC986" i="4"/>
  <c r="AC985" i="4"/>
  <c r="AC984" i="4"/>
  <c r="AC983" i="4"/>
  <c r="AC982" i="4"/>
  <c r="AC981" i="4"/>
  <c r="AC980" i="4"/>
  <c r="AC979" i="4"/>
  <c r="AC978" i="4"/>
  <c r="AC977" i="4"/>
  <c r="AC976" i="4"/>
  <c r="AC975" i="4"/>
  <c r="AC974" i="4"/>
  <c r="AC973" i="4"/>
  <c r="AC972" i="4"/>
  <c r="AC971" i="4"/>
  <c r="AC970" i="4"/>
  <c r="AC969" i="4"/>
  <c r="AC968" i="4"/>
  <c r="AC967" i="4"/>
  <c r="AC966" i="4"/>
  <c r="AC965" i="4"/>
  <c r="AC964" i="4"/>
  <c r="AC963" i="4"/>
  <c r="AC962" i="4"/>
  <c r="AC961" i="4"/>
  <c r="AC960" i="4"/>
  <c r="AC959" i="4"/>
  <c r="AC958" i="4"/>
  <c r="AC957" i="4"/>
  <c r="AC956" i="4"/>
  <c r="AC955" i="4"/>
  <c r="AC954" i="4"/>
  <c r="AC953" i="4"/>
  <c r="AC952" i="4"/>
  <c r="AC951" i="4"/>
  <c r="AC950" i="4"/>
  <c r="AC949" i="4"/>
  <c r="AC948" i="4"/>
  <c r="AC947" i="4"/>
  <c r="AC946" i="4"/>
  <c r="AC945" i="4"/>
  <c r="AC944" i="4"/>
  <c r="AC943" i="4"/>
  <c r="AC942" i="4"/>
  <c r="AC941" i="4"/>
  <c r="AC940" i="4"/>
  <c r="AC939" i="4"/>
  <c r="AC938" i="4"/>
  <c r="AC937" i="4"/>
  <c r="AC936" i="4"/>
  <c r="AC935" i="4"/>
  <c r="AC934" i="4"/>
  <c r="AC933" i="4"/>
  <c r="AC932" i="4"/>
  <c r="AC931" i="4"/>
  <c r="AC930" i="4"/>
  <c r="AC929" i="4"/>
  <c r="AC928" i="4"/>
  <c r="AC927" i="4"/>
  <c r="AC926" i="4"/>
  <c r="AC925" i="4"/>
  <c r="AC924" i="4"/>
  <c r="AC923" i="4"/>
  <c r="AC922" i="4"/>
  <c r="AC921" i="4"/>
  <c r="AC920" i="4"/>
  <c r="AC919" i="4"/>
  <c r="AC918" i="4"/>
  <c r="AC917" i="4"/>
  <c r="AC916" i="4"/>
  <c r="AC915" i="4"/>
  <c r="AC914" i="4"/>
  <c r="AC913" i="4"/>
  <c r="AC912" i="4"/>
  <c r="AC911" i="4"/>
  <c r="AC910" i="4"/>
  <c r="AC909" i="4"/>
  <c r="AC908" i="4"/>
  <c r="AC907" i="4"/>
  <c r="AC906" i="4"/>
  <c r="AC905" i="4"/>
  <c r="AC904" i="4"/>
  <c r="AC903" i="4"/>
  <c r="AC902" i="4"/>
  <c r="AC901" i="4"/>
  <c r="AC900" i="4"/>
  <c r="AC899" i="4"/>
  <c r="AC898" i="4"/>
  <c r="AC897" i="4"/>
  <c r="AC896" i="4"/>
  <c r="AC895" i="4"/>
  <c r="AC894" i="4"/>
  <c r="AC893" i="4"/>
  <c r="AC892" i="4"/>
  <c r="AC891" i="4"/>
  <c r="AC890" i="4"/>
  <c r="AC889" i="4"/>
  <c r="AC888" i="4"/>
  <c r="AC887" i="4"/>
  <c r="AC886" i="4"/>
  <c r="AC885" i="4"/>
  <c r="AC884" i="4"/>
  <c r="AC883" i="4"/>
  <c r="AC882" i="4"/>
  <c r="AC881" i="4"/>
  <c r="AC880" i="4"/>
  <c r="AC879" i="4"/>
  <c r="AC878" i="4"/>
  <c r="AC877" i="4"/>
  <c r="AC876" i="4"/>
  <c r="AC875" i="4"/>
  <c r="AC874" i="4"/>
  <c r="AC873" i="4"/>
  <c r="AC872" i="4"/>
  <c r="AC871" i="4"/>
  <c r="AC870" i="4"/>
  <c r="AC869" i="4"/>
  <c r="AC868" i="4"/>
  <c r="AC867" i="4"/>
  <c r="AC866" i="4"/>
  <c r="AC865" i="4"/>
  <c r="AC864" i="4"/>
  <c r="AC863" i="4"/>
  <c r="AC862" i="4"/>
  <c r="AC861" i="4"/>
  <c r="AC860" i="4"/>
  <c r="AC859" i="4"/>
  <c r="AC858" i="4"/>
  <c r="AC857" i="4"/>
  <c r="AC856" i="4"/>
  <c r="AC855" i="4"/>
  <c r="AC854" i="4"/>
  <c r="AC853" i="4"/>
  <c r="AC852" i="4"/>
  <c r="AC851" i="4"/>
  <c r="AC850" i="4"/>
  <c r="AC849" i="4"/>
  <c r="AC848" i="4"/>
  <c r="AC847" i="4"/>
  <c r="AC846" i="4"/>
  <c r="AC845" i="4"/>
  <c r="AC844" i="4"/>
  <c r="AC843" i="4"/>
  <c r="AC842" i="4"/>
  <c r="AC841" i="4"/>
  <c r="AC840" i="4"/>
  <c r="AC839" i="4"/>
  <c r="AC838" i="4"/>
  <c r="AC837" i="4"/>
  <c r="AC836" i="4"/>
  <c r="AC835" i="4"/>
  <c r="AC834" i="4"/>
  <c r="AC833" i="4"/>
  <c r="AC832" i="4"/>
  <c r="AC831" i="4"/>
  <c r="AC830" i="4"/>
  <c r="AC829" i="4"/>
  <c r="AC828" i="4"/>
  <c r="AC827" i="4"/>
  <c r="AC826" i="4"/>
  <c r="AC825" i="4"/>
  <c r="AC824" i="4"/>
  <c r="AC823" i="4"/>
  <c r="AC822" i="4"/>
  <c r="AC821" i="4"/>
  <c r="AC820" i="4"/>
  <c r="AC819" i="4"/>
  <c r="AC818" i="4"/>
  <c r="AC817" i="4"/>
  <c r="AC816" i="4"/>
  <c r="AC815" i="4"/>
  <c r="AC814" i="4"/>
  <c r="AC813" i="4"/>
  <c r="AC812" i="4"/>
  <c r="AC811" i="4"/>
  <c r="AC810" i="4"/>
  <c r="AC809" i="4"/>
  <c r="AC808" i="4"/>
  <c r="AC807" i="4"/>
  <c r="AC806" i="4"/>
  <c r="AC805" i="4"/>
  <c r="AC804" i="4"/>
  <c r="AC803" i="4"/>
  <c r="AC802" i="4"/>
  <c r="AC801" i="4"/>
  <c r="AC800" i="4"/>
  <c r="AC799" i="4"/>
  <c r="AC798" i="4"/>
  <c r="AC797" i="4"/>
  <c r="AC796" i="4"/>
  <c r="AC795" i="4"/>
  <c r="AC794" i="4"/>
  <c r="AC793" i="4"/>
  <c r="AC792" i="4"/>
  <c r="AC791" i="4"/>
  <c r="AC790" i="4"/>
  <c r="AC789" i="4"/>
  <c r="AC788" i="4"/>
  <c r="AC787" i="4"/>
  <c r="AC786" i="4"/>
  <c r="AC785" i="4"/>
  <c r="AC784" i="4"/>
  <c r="AC783" i="4"/>
  <c r="AC782" i="4"/>
  <c r="AC781" i="4"/>
  <c r="AC780" i="4"/>
  <c r="AC779" i="4"/>
  <c r="AC778" i="4"/>
  <c r="AC777" i="4"/>
  <c r="AC776" i="4"/>
  <c r="AC775" i="4"/>
  <c r="AC774" i="4"/>
  <c r="AC773" i="4"/>
  <c r="AC772" i="4"/>
  <c r="AC771" i="4"/>
  <c r="AC770" i="4"/>
  <c r="AC769" i="4"/>
  <c r="AC768" i="4"/>
  <c r="AC767" i="4"/>
  <c r="AC766" i="4"/>
  <c r="AC765" i="4"/>
  <c r="AC764" i="4"/>
  <c r="AC763" i="4"/>
  <c r="AC762" i="4"/>
  <c r="AC761" i="4"/>
  <c r="AC760" i="4"/>
  <c r="AC759" i="4"/>
  <c r="AC758" i="4"/>
  <c r="AC757" i="4"/>
  <c r="AC756" i="4"/>
  <c r="AC755" i="4"/>
  <c r="AC754" i="4"/>
  <c r="AC753" i="4"/>
  <c r="AC752" i="4"/>
  <c r="AC751" i="4"/>
  <c r="AC750" i="4"/>
  <c r="AC749" i="4"/>
  <c r="AC748" i="4"/>
  <c r="AC747" i="4"/>
  <c r="AC746" i="4"/>
  <c r="AC745" i="4"/>
  <c r="AC744" i="4"/>
  <c r="AC743" i="4"/>
  <c r="AC742" i="4"/>
  <c r="AC741" i="4"/>
  <c r="AC740" i="4"/>
  <c r="AC739" i="4"/>
  <c r="AC738" i="4"/>
  <c r="AC737" i="4"/>
  <c r="AC736" i="4"/>
  <c r="AC735" i="4"/>
  <c r="AC734" i="4"/>
  <c r="AC733" i="4"/>
  <c r="AC732" i="4"/>
  <c r="AC731" i="4"/>
  <c r="AC730" i="4"/>
  <c r="AC729" i="4"/>
  <c r="AC728" i="4"/>
  <c r="AC727" i="4"/>
  <c r="AC726" i="4"/>
  <c r="AC725" i="4"/>
  <c r="AC724" i="4"/>
  <c r="AC723" i="4"/>
  <c r="AC722" i="4"/>
  <c r="AC721" i="4"/>
  <c r="AC720" i="4"/>
  <c r="AC719" i="4"/>
  <c r="AC718" i="4"/>
  <c r="AC717" i="4"/>
  <c r="AC716" i="4"/>
  <c r="AC715" i="4"/>
  <c r="AC714" i="4"/>
  <c r="AC713" i="4"/>
  <c r="AC712" i="4"/>
  <c r="AC711" i="4"/>
  <c r="AC710" i="4"/>
  <c r="AC709" i="4"/>
  <c r="AC708" i="4"/>
  <c r="AC707" i="4"/>
  <c r="AC706" i="4"/>
  <c r="AC705" i="4"/>
  <c r="AC704" i="4"/>
  <c r="AC703" i="4"/>
  <c r="AC702" i="4"/>
  <c r="AC701" i="4"/>
  <c r="AC700" i="4"/>
  <c r="AC699" i="4"/>
  <c r="AC698" i="4"/>
  <c r="AC697" i="4"/>
  <c r="AC696" i="4"/>
  <c r="AC695" i="4"/>
  <c r="AC694" i="4"/>
  <c r="AC693" i="4"/>
  <c r="AC692" i="4"/>
  <c r="AC691" i="4"/>
  <c r="AC690" i="4"/>
  <c r="AC689" i="4"/>
  <c r="AC688" i="4"/>
  <c r="AC687" i="4"/>
  <c r="AC686" i="4"/>
  <c r="AC685" i="4"/>
  <c r="AC684" i="4"/>
  <c r="AC683" i="4"/>
  <c r="AC682" i="4"/>
  <c r="AC681" i="4"/>
  <c r="AC680" i="4"/>
  <c r="AC679" i="4"/>
  <c r="AC678" i="4"/>
  <c r="AC677" i="4"/>
  <c r="AC676" i="4"/>
  <c r="AC675" i="4"/>
  <c r="AC674" i="4"/>
  <c r="AC673" i="4"/>
  <c r="AC672" i="4"/>
  <c r="AC671" i="4"/>
  <c r="AC670" i="4"/>
  <c r="AC669" i="4"/>
  <c r="AC668" i="4"/>
  <c r="AC667" i="4"/>
  <c r="AC666" i="4"/>
  <c r="AC665" i="4"/>
  <c r="AC664" i="4"/>
  <c r="AC663" i="4"/>
  <c r="AC662" i="4"/>
  <c r="AC661" i="4"/>
  <c r="AC660" i="4"/>
  <c r="AC659" i="4"/>
  <c r="AC658" i="4"/>
  <c r="AC657" i="4"/>
  <c r="AC656" i="4"/>
  <c r="AC655" i="4"/>
  <c r="AC654" i="4"/>
  <c r="AC653" i="4"/>
  <c r="AC652" i="4"/>
  <c r="AC651" i="4"/>
  <c r="AC650" i="4"/>
  <c r="AC649" i="4"/>
  <c r="AC648" i="4"/>
  <c r="AC647" i="4"/>
  <c r="AC646" i="4"/>
  <c r="AC645" i="4"/>
  <c r="AC644" i="4"/>
  <c r="AC643" i="4"/>
  <c r="AC642" i="4"/>
  <c r="AC641" i="4"/>
  <c r="AC640" i="4"/>
  <c r="AC639" i="4"/>
  <c r="AC638" i="4"/>
  <c r="AC637" i="4"/>
  <c r="AC636" i="4"/>
  <c r="AC635" i="4"/>
  <c r="AC634" i="4"/>
  <c r="AC633" i="4"/>
  <c r="AC632" i="4"/>
  <c r="AC631" i="4"/>
  <c r="AC630" i="4"/>
  <c r="AC629" i="4"/>
  <c r="AC628" i="4"/>
  <c r="AC627" i="4"/>
  <c r="AC626" i="4"/>
  <c r="AC625" i="4"/>
  <c r="AC624" i="4"/>
  <c r="AC623" i="4"/>
  <c r="AC622" i="4"/>
  <c r="AC621" i="4"/>
  <c r="AC620" i="4"/>
  <c r="AC619" i="4"/>
  <c r="AC618" i="4"/>
  <c r="AC617" i="4"/>
  <c r="AC616" i="4"/>
  <c r="AC615" i="4"/>
  <c r="AC614" i="4"/>
  <c r="AC613" i="4"/>
  <c r="AC612" i="4"/>
  <c r="AC611" i="4"/>
  <c r="AC610" i="4"/>
  <c r="AC609" i="4"/>
  <c r="AC608" i="4"/>
  <c r="AC607" i="4"/>
  <c r="AC606" i="4"/>
  <c r="AC605" i="4"/>
  <c r="AC604" i="4"/>
  <c r="AC603" i="4"/>
  <c r="AC602" i="4"/>
  <c r="AC601" i="4"/>
  <c r="AC600" i="4"/>
  <c r="AC599" i="4"/>
  <c r="AC598" i="4"/>
  <c r="AC597" i="4"/>
  <c r="AC596" i="4"/>
  <c r="AC595" i="4"/>
  <c r="AC594" i="4"/>
  <c r="AC593" i="4"/>
  <c r="AC592" i="4"/>
  <c r="AC591" i="4"/>
  <c r="AC590" i="4"/>
  <c r="AC589" i="4"/>
  <c r="AC588" i="4"/>
  <c r="AC587" i="4"/>
  <c r="AC586" i="4"/>
  <c r="AC585" i="4"/>
  <c r="AC584" i="4"/>
  <c r="AC583" i="4"/>
  <c r="AC582" i="4"/>
  <c r="AC581" i="4"/>
  <c r="AC580" i="4"/>
  <c r="AC579" i="4"/>
  <c r="AC578" i="4"/>
  <c r="AC577" i="4"/>
  <c r="AC576" i="4"/>
  <c r="AC575" i="4"/>
  <c r="AC574" i="4"/>
  <c r="AC573" i="4"/>
  <c r="AC572" i="4"/>
  <c r="AC571" i="4"/>
  <c r="AC570" i="4"/>
  <c r="AC569" i="4"/>
  <c r="AC568" i="4"/>
  <c r="AC567" i="4"/>
  <c r="AC566" i="4"/>
  <c r="AC565" i="4"/>
  <c r="AC564" i="4"/>
  <c r="AC563" i="4"/>
  <c r="AC562" i="4"/>
  <c r="AC561" i="4"/>
  <c r="AC560" i="4"/>
  <c r="AC559" i="4"/>
  <c r="AC558" i="4"/>
  <c r="AC557" i="4"/>
  <c r="AC556" i="4"/>
  <c r="AC555" i="4"/>
  <c r="AC554" i="4"/>
  <c r="AC553" i="4"/>
  <c r="AC552" i="4"/>
  <c r="AC551" i="4"/>
  <c r="AC550" i="4"/>
  <c r="AC549" i="4"/>
  <c r="AC548" i="4"/>
  <c r="AC547" i="4"/>
  <c r="AC546" i="4"/>
  <c r="AC545" i="4"/>
  <c r="AC544" i="4"/>
  <c r="AC543" i="4"/>
  <c r="AC542" i="4"/>
  <c r="AC541" i="4"/>
  <c r="AC540" i="4"/>
  <c r="AC539" i="4"/>
  <c r="AC538" i="4"/>
  <c r="AC537" i="4"/>
  <c r="AC536" i="4"/>
  <c r="AC535" i="4"/>
  <c r="AC534" i="4"/>
  <c r="AC533" i="4"/>
  <c r="AC532" i="4"/>
  <c r="AC531" i="4"/>
  <c r="AC530" i="4"/>
  <c r="AC529" i="4"/>
  <c r="AC528" i="4"/>
  <c r="AC527" i="4"/>
  <c r="AC526" i="4"/>
  <c r="AC525" i="4"/>
  <c r="AC524" i="4"/>
  <c r="AC523" i="4"/>
  <c r="AC522" i="4"/>
  <c r="AC521" i="4"/>
  <c r="AC520" i="4"/>
  <c r="AC519" i="4"/>
  <c r="AC518" i="4"/>
  <c r="AC517" i="4"/>
  <c r="AC516" i="4"/>
  <c r="AC515" i="4"/>
  <c r="AC514" i="4"/>
  <c r="AC513" i="4"/>
  <c r="AC512" i="4"/>
  <c r="AC511" i="4"/>
  <c r="AC510" i="4"/>
  <c r="AC509" i="4"/>
  <c r="AC508" i="4"/>
  <c r="AC507" i="4"/>
  <c r="AC506" i="4"/>
  <c r="AC505" i="4"/>
  <c r="AC504" i="4"/>
  <c r="AC503" i="4"/>
  <c r="AC502" i="4"/>
  <c r="AC501" i="4"/>
  <c r="AC500" i="4"/>
  <c r="AC499" i="4"/>
  <c r="AC498" i="4"/>
  <c r="AC497" i="4"/>
  <c r="AC496" i="4"/>
  <c r="AC495" i="4"/>
  <c r="AC494" i="4"/>
  <c r="AC493" i="4"/>
  <c r="AC492" i="4"/>
  <c r="AC491" i="4"/>
  <c r="AC490" i="4"/>
  <c r="AC489" i="4"/>
  <c r="AC488" i="4"/>
  <c r="AC487" i="4"/>
  <c r="AC486" i="4"/>
  <c r="AC485" i="4"/>
  <c r="AC484" i="4"/>
  <c r="AC483" i="4"/>
  <c r="AC482" i="4"/>
  <c r="AC481" i="4"/>
  <c r="AC480" i="4"/>
  <c r="AC479" i="4"/>
  <c r="AC478" i="4"/>
  <c r="AC477" i="4"/>
  <c r="AC476" i="4"/>
  <c r="AC475" i="4"/>
  <c r="AC474" i="4"/>
  <c r="AC473" i="4"/>
  <c r="AC472" i="4"/>
  <c r="AC471" i="4"/>
  <c r="AC470" i="4"/>
  <c r="AC469" i="4"/>
  <c r="AC468" i="4"/>
  <c r="AC467" i="4"/>
  <c r="AC466" i="4"/>
  <c r="AC465" i="4"/>
  <c r="AC464" i="4"/>
  <c r="AC463" i="4"/>
  <c r="AC462" i="4"/>
  <c r="AC461" i="4"/>
  <c r="AC460" i="4"/>
  <c r="AC459" i="4"/>
  <c r="AC458" i="4"/>
  <c r="AC457" i="4"/>
  <c r="AC456" i="4"/>
  <c r="AC455" i="4"/>
  <c r="AC454" i="4"/>
  <c r="AC453" i="4"/>
  <c r="AC452" i="4"/>
  <c r="AC451" i="4"/>
  <c r="AC450" i="4"/>
  <c r="AC449" i="4"/>
  <c r="AC448" i="4"/>
  <c r="AC447" i="4"/>
  <c r="AC446" i="4"/>
  <c r="AC445" i="4"/>
  <c r="AC444" i="4"/>
  <c r="AC443" i="4"/>
  <c r="AC442" i="4"/>
  <c r="AC441" i="4"/>
  <c r="AC440" i="4"/>
  <c r="AC439" i="4"/>
  <c r="AC438" i="4"/>
  <c r="AC437" i="4"/>
  <c r="AC436" i="4"/>
  <c r="AC435" i="4"/>
  <c r="AC434" i="4"/>
  <c r="AC433" i="4"/>
  <c r="AC432" i="4"/>
  <c r="AC431" i="4"/>
  <c r="AC430" i="4"/>
  <c r="AC429" i="4"/>
  <c r="AC428" i="4"/>
  <c r="AC427" i="4"/>
  <c r="AC426" i="4"/>
  <c r="AC425" i="4"/>
  <c r="AC424" i="4"/>
  <c r="AC423" i="4"/>
  <c r="AC422" i="4"/>
  <c r="AC421" i="4"/>
  <c r="AC420" i="4"/>
  <c r="AC419" i="4"/>
  <c r="AC418" i="4"/>
  <c r="AC417" i="4"/>
  <c r="AC416" i="4"/>
  <c r="AC415" i="4"/>
  <c r="AC414" i="4"/>
  <c r="AC413" i="4"/>
  <c r="AC412" i="4"/>
  <c r="AC411" i="4"/>
  <c r="AC410" i="4"/>
  <c r="AC409" i="4"/>
  <c r="AC408" i="4"/>
  <c r="AC407" i="4"/>
  <c r="AC406" i="4"/>
  <c r="AC405" i="4"/>
  <c r="AC404" i="4"/>
  <c r="AC403" i="4"/>
  <c r="AC402" i="4"/>
  <c r="AC401" i="4"/>
  <c r="AC400" i="4"/>
  <c r="AC399" i="4"/>
  <c r="AC398" i="4"/>
  <c r="AC397" i="4"/>
  <c r="AC396" i="4"/>
  <c r="AC395" i="4"/>
  <c r="AC394" i="4"/>
  <c r="AC393" i="4"/>
  <c r="AC392" i="4"/>
  <c r="AC391" i="4"/>
  <c r="AC390" i="4"/>
  <c r="AC389" i="4"/>
  <c r="AC388" i="4"/>
  <c r="AC387" i="4"/>
  <c r="AC386" i="4"/>
  <c r="AC385" i="4"/>
  <c r="AC384" i="4"/>
  <c r="AC383" i="4"/>
  <c r="AC382" i="4"/>
  <c r="AC381" i="4"/>
  <c r="AC380" i="4"/>
  <c r="AC379" i="4"/>
  <c r="AC378" i="4"/>
  <c r="AC377" i="4"/>
  <c r="AC376" i="4"/>
  <c r="AC375" i="4"/>
  <c r="AC374" i="4"/>
  <c r="AC373" i="4"/>
  <c r="AC372" i="4"/>
  <c r="AC371" i="4"/>
  <c r="AC370" i="4"/>
  <c r="AC369" i="4"/>
  <c r="AC368" i="4"/>
  <c r="AC367" i="4"/>
  <c r="AC366" i="4"/>
  <c r="AC365" i="4"/>
  <c r="AC364" i="4"/>
  <c r="AC363" i="4"/>
  <c r="AC362" i="4"/>
  <c r="AC361" i="4"/>
  <c r="AC360" i="4"/>
  <c r="AC359" i="4"/>
  <c r="AC358" i="4"/>
  <c r="AC357" i="4"/>
  <c r="AC356" i="4"/>
  <c r="AC355" i="4"/>
  <c r="AC354" i="4"/>
  <c r="AC353" i="4"/>
  <c r="AC352" i="4"/>
  <c r="AC351" i="4"/>
  <c r="AC350" i="4"/>
  <c r="AC349" i="4"/>
  <c r="AC348" i="4"/>
  <c r="AC347" i="4"/>
  <c r="AC346" i="4"/>
  <c r="AC345" i="4"/>
  <c r="AC344" i="4"/>
  <c r="AC343" i="4"/>
  <c r="AC342" i="4"/>
  <c r="AC341" i="4"/>
  <c r="AC340" i="4"/>
  <c r="AC339" i="4"/>
  <c r="AC338" i="4"/>
  <c r="AC337" i="4"/>
  <c r="AC336" i="4"/>
  <c r="AC335" i="4"/>
  <c r="AC334" i="4"/>
  <c r="AC333" i="4"/>
  <c r="AC332" i="4"/>
  <c r="AC331" i="4"/>
  <c r="AC330" i="4"/>
  <c r="AC329" i="4"/>
  <c r="AC328" i="4"/>
  <c r="AC327" i="4"/>
  <c r="AC326" i="4"/>
  <c r="AC325" i="4"/>
  <c r="AC324" i="4"/>
  <c r="AC323" i="4"/>
  <c r="AC322" i="4"/>
  <c r="AC321" i="4"/>
  <c r="AC320" i="4"/>
  <c r="AC319" i="4"/>
  <c r="AC318" i="4"/>
  <c r="AC317" i="4"/>
  <c r="AC316" i="4"/>
  <c r="AC315" i="4"/>
  <c r="AC314" i="4"/>
  <c r="AC313" i="4"/>
  <c r="AC312" i="4"/>
  <c r="AC311" i="4"/>
  <c r="AC310" i="4"/>
  <c r="AC309" i="4"/>
  <c r="AC308" i="4"/>
  <c r="AC307" i="4"/>
  <c r="AC306" i="4"/>
  <c r="AC305" i="4"/>
  <c r="AC304" i="4"/>
  <c r="AC303" i="4"/>
  <c r="AC302" i="4"/>
  <c r="AC301" i="4"/>
  <c r="AC300" i="4"/>
  <c r="AC299" i="4"/>
  <c r="AC298" i="4"/>
  <c r="AC297" i="4"/>
  <c r="AC296" i="4"/>
  <c r="AC295" i="4"/>
  <c r="AC294" i="4"/>
  <c r="AC293" i="4"/>
  <c r="AC292" i="4"/>
  <c r="AC291" i="4"/>
  <c r="AC290" i="4"/>
  <c r="AC289" i="4"/>
  <c r="AC288" i="4"/>
  <c r="AC287" i="4"/>
  <c r="AC286" i="4"/>
  <c r="AC285" i="4"/>
  <c r="AC284" i="4"/>
  <c r="AC283" i="4"/>
  <c r="AC282" i="4"/>
  <c r="AC281" i="4"/>
  <c r="AC280" i="4"/>
  <c r="AC279" i="4"/>
  <c r="AC278" i="4"/>
  <c r="AC277" i="4"/>
  <c r="AC276" i="4"/>
  <c r="AC275" i="4"/>
  <c r="AC274" i="4"/>
  <c r="AC273" i="4"/>
  <c r="AC272" i="4"/>
  <c r="AC271" i="4"/>
  <c r="AC270" i="4"/>
  <c r="AC269" i="4"/>
  <c r="AC268" i="4"/>
  <c r="AC267" i="4"/>
  <c r="AC266" i="4"/>
  <c r="AC265" i="4"/>
  <c r="AC264" i="4"/>
  <c r="AC263" i="4"/>
  <c r="AC262" i="4"/>
  <c r="AC261" i="4"/>
  <c r="AC260" i="4"/>
  <c r="AC259" i="4"/>
  <c r="AC258" i="4"/>
  <c r="AC257" i="4"/>
  <c r="AC256" i="4"/>
  <c r="AC255" i="4"/>
  <c r="AC254" i="4"/>
  <c r="AC253" i="4"/>
  <c r="AC252" i="4"/>
  <c r="AC251" i="4"/>
  <c r="AC250" i="4"/>
  <c r="AC249" i="4"/>
  <c r="AC248" i="4"/>
  <c r="AC247" i="4"/>
  <c r="AC246" i="4"/>
  <c r="AC245" i="4"/>
  <c r="AC244" i="4"/>
  <c r="AC243" i="4"/>
  <c r="AC242" i="4"/>
  <c r="AC241" i="4"/>
  <c r="AC240" i="4"/>
  <c r="AC239" i="4"/>
  <c r="AC238" i="4"/>
  <c r="AC237" i="4"/>
  <c r="AC236" i="4"/>
  <c r="AC235" i="4"/>
  <c r="AC234" i="4"/>
  <c r="AC233" i="4"/>
  <c r="AC232" i="4"/>
  <c r="AC231" i="4"/>
  <c r="AC230" i="4"/>
  <c r="AC229" i="4"/>
  <c r="AC228" i="4"/>
  <c r="AC227" i="4"/>
  <c r="AC226" i="4"/>
  <c r="AC225" i="4"/>
  <c r="AC224" i="4"/>
  <c r="AC223" i="4"/>
  <c r="AC222" i="4"/>
  <c r="AC221" i="4"/>
  <c r="AC220" i="4"/>
  <c r="AC219" i="4"/>
  <c r="AC218" i="4"/>
  <c r="AC217" i="4"/>
  <c r="AC216" i="4"/>
  <c r="AC215" i="4"/>
  <c r="AC214" i="4"/>
  <c r="AC213" i="4"/>
  <c r="AC212" i="4"/>
  <c r="AC211" i="4"/>
  <c r="AC210" i="4"/>
  <c r="AC209" i="4"/>
  <c r="AC208" i="4"/>
  <c r="AC207" i="4"/>
  <c r="AC206" i="4"/>
  <c r="AC205" i="4"/>
  <c r="AC204" i="4"/>
  <c r="AC203" i="4"/>
  <c r="AC202" i="4"/>
  <c r="AC201" i="4"/>
  <c r="AC200" i="4"/>
  <c r="AC199" i="4"/>
  <c r="AC198" i="4"/>
  <c r="AC197" i="4"/>
  <c r="AC196" i="4"/>
  <c r="AC195" i="4"/>
  <c r="AC194" i="4"/>
  <c r="AC193" i="4"/>
  <c r="AC192" i="4"/>
  <c r="AC191" i="4"/>
  <c r="AC190" i="4"/>
  <c r="AC189" i="4"/>
  <c r="AC188" i="4"/>
  <c r="AC187" i="4"/>
  <c r="AC186" i="4"/>
  <c r="AC185" i="4"/>
  <c r="AC184" i="4"/>
  <c r="AC183" i="4"/>
  <c r="AC182" i="4"/>
  <c r="AC181" i="4"/>
  <c r="AC180" i="4"/>
  <c r="AC179" i="4"/>
  <c r="AC178" i="4"/>
  <c r="AC177" i="4"/>
  <c r="AC176" i="4"/>
  <c r="AC175" i="4"/>
  <c r="AC174" i="4"/>
  <c r="AC173" i="4"/>
  <c r="AC172" i="4"/>
  <c r="AC171" i="4"/>
  <c r="AC170" i="4"/>
  <c r="AC169" i="4"/>
  <c r="AC168" i="4"/>
  <c r="AC167" i="4"/>
  <c r="AC166" i="4"/>
  <c r="AC165" i="4"/>
  <c r="AC164" i="4"/>
  <c r="AC163" i="4"/>
  <c r="AC162" i="4"/>
  <c r="AC161" i="4"/>
  <c r="AC160" i="4"/>
  <c r="AC159" i="4"/>
  <c r="AC158" i="4"/>
  <c r="AC157" i="4"/>
  <c r="AC156" i="4"/>
  <c r="AC155" i="4"/>
  <c r="AC154" i="4"/>
  <c r="A154" i="4"/>
  <c r="AC153" i="4"/>
  <c r="A153" i="4"/>
  <c r="AC152" i="4"/>
  <c r="A152" i="4"/>
  <c r="AC151" i="4"/>
  <c r="A151" i="4"/>
  <c r="AC150" i="4"/>
  <c r="A150" i="4"/>
  <c r="AC149" i="4"/>
  <c r="A149" i="4"/>
  <c r="AC148" i="4"/>
  <c r="A148" i="4"/>
  <c r="AC147" i="4"/>
  <c r="A147" i="4"/>
  <c r="AC146" i="4"/>
  <c r="A146" i="4"/>
  <c r="AC145" i="4"/>
  <c r="A145" i="4"/>
  <c r="AC144" i="4"/>
  <c r="A144" i="4"/>
  <c r="AC143" i="4"/>
  <c r="A143" i="4"/>
  <c r="AC142" i="4"/>
  <c r="A142" i="4"/>
  <c r="AC141" i="4"/>
  <c r="A141" i="4"/>
  <c r="AC140" i="4"/>
  <c r="A140" i="4"/>
  <c r="AC139" i="4"/>
  <c r="A139" i="4"/>
  <c r="AC138" i="4"/>
  <c r="A138" i="4"/>
  <c r="AC137" i="4"/>
  <c r="A137" i="4"/>
  <c r="AC136" i="4"/>
  <c r="A136" i="4"/>
  <c r="AC135" i="4"/>
  <c r="A135" i="4"/>
  <c r="AC134" i="4"/>
  <c r="A134" i="4"/>
  <c r="AC133" i="4"/>
  <c r="A133" i="4"/>
  <c r="AC132" i="4"/>
  <c r="A132" i="4"/>
  <c r="AC131" i="4"/>
  <c r="A131" i="4"/>
  <c r="AC130" i="4"/>
  <c r="A130" i="4"/>
  <c r="AC129" i="4"/>
  <c r="A129" i="4"/>
  <c r="AC128" i="4"/>
  <c r="A128" i="4"/>
  <c r="AC127" i="4"/>
  <c r="A127" i="4"/>
  <c r="AC126" i="4"/>
  <c r="A126" i="4"/>
  <c r="AC125" i="4"/>
  <c r="A125" i="4"/>
  <c r="AC124" i="4"/>
  <c r="AC123" i="4"/>
  <c r="AC122" i="4"/>
  <c r="AC121" i="4"/>
  <c r="AC120" i="4"/>
  <c r="AC119" i="4"/>
  <c r="AC118" i="4"/>
  <c r="DV117" i="4"/>
  <c r="DU117" i="4"/>
  <c r="DT117" i="4"/>
  <c r="DS117" i="4"/>
  <c r="DR117" i="4"/>
  <c r="DQ117" i="4"/>
  <c r="DP117" i="4"/>
  <c r="DO117" i="4"/>
  <c r="DN117" i="4"/>
  <c r="DM117" i="4"/>
  <c r="DL117" i="4"/>
  <c r="DK117" i="4"/>
  <c r="DJ117" i="4"/>
  <c r="DI117" i="4"/>
  <c r="DH117" i="4"/>
  <c r="DG117" i="4"/>
  <c r="DF117" i="4"/>
  <c r="DE117" i="4"/>
  <c r="DD117" i="4"/>
  <c r="DC117" i="4"/>
  <c r="DB117" i="4"/>
  <c r="DA117" i="4"/>
  <c r="CZ117" i="4"/>
  <c r="CY117" i="4"/>
  <c r="CX117" i="4"/>
  <c r="CW117" i="4"/>
  <c r="CV117" i="4"/>
  <c r="CU117" i="4"/>
  <c r="CT117" i="4"/>
  <c r="CS117" i="4"/>
  <c r="CR117" i="4"/>
  <c r="CQ117" i="4"/>
  <c r="CP117" i="4"/>
  <c r="CO117" i="4"/>
  <c r="CN117" i="4"/>
  <c r="CM117" i="4"/>
  <c r="CL117" i="4"/>
  <c r="CK117" i="4"/>
  <c r="CJ117" i="4"/>
  <c r="CI117" i="4"/>
  <c r="CH117" i="4"/>
  <c r="CG117" i="4"/>
  <c r="CF117" i="4"/>
  <c r="CE117" i="4"/>
  <c r="CD117" i="4"/>
  <c r="CC117" i="4"/>
  <c r="CB117" i="4"/>
  <c r="CA117" i="4"/>
  <c r="BZ117" i="4"/>
  <c r="BY117" i="4"/>
  <c r="BX117" i="4"/>
  <c r="BW117" i="4"/>
  <c r="BV117" i="4"/>
  <c r="BU117" i="4"/>
  <c r="BT117" i="4"/>
  <c r="BS117" i="4"/>
  <c r="BR117" i="4"/>
  <c r="BQ117" i="4"/>
  <c r="BP117" i="4"/>
  <c r="BO117" i="4"/>
  <c r="BN117" i="4"/>
  <c r="BM117" i="4"/>
  <c r="BL117" i="4"/>
  <c r="BK117" i="4"/>
  <c r="BJ117" i="4"/>
  <c r="BI117" i="4"/>
  <c r="BH117" i="4"/>
  <c r="BG117" i="4"/>
  <c r="BF117" i="4"/>
  <c r="BE117" i="4"/>
  <c r="BD117" i="4"/>
  <c r="BC117" i="4"/>
  <c r="BB117" i="4"/>
  <c r="BA117" i="4"/>
  <c r="AZ117" i="4"/>
  <c r="AY117" i="4"/>
  <c r="AX117" i="4"/>
  <c r="AW117" i="4"/>
  <c r="AV117" i="4"/>
  <c r="AU117" i="4"/>
  <c r="AT117" i="4"/>
  <c r="AS117" i="4"/>
  <c r="AR117" i="4"/>
  <c r="AQ117" i="4"/>
  <c r="AP117" i="4"/>
  <c r="AO117" i="4"/>
  <c r="AN117" i="4"/>
  <c r="AM117" i="4"/>
  <c r="AL117" i="4"/>
  <c r="AK117" i="4"/>
  <c r="AJ117" i="4"/>
  <c r="AI117" i="4"/>
  <c r="AH117" i="4"/>
  <c r="AG117" i="4"/>
  <c r="AF117" i="4"/>
  <c r="AE117" i="4"/>
  <c r="AD117" i="4"/>
  <c r="AC117" i="4"/>
  <c r="AB117" i="4"/>
  <c r="AA117" i="4"/>
  <c r="Z117" i="4"/>
  <c r="Y117" i="4"/>
  <c r="X117" i="4"/>
  <c r="W117" i="4"/>
  <c r="V117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DV116" i="4"/>
  <c r="DU116" i="4"/>
  <c r="DT116" i="4"/>
  <c r="DS116" i="4"/>
  <c r="DR116" i="4"/>
  <c r="DQ116" i="4"/>
  <c r="DP116" i="4"/>
  <c r="DO116" i="4"/>
  <c r="DN116" i="4"/>
  <c r="DM116" i="4"/>
  <c r="DL116" i="4"/>
  <c r="DK116" i="4"/>
  <c r="DJ116" i="4"/>
  <c r="DI116" i="4"/>
  <c r="DH116" i="4"/>
  <c r="DG116" i="4"/>
  <c r="DF116" i="4"/>
  <c r="DE116" i="4"/>
  <c r="DD116" i="4"/>
  <c r="DC116" i="4"/>
  <c r="DB116" i="4"/>
  <c r="DA116" i="4"/>
  <c r="CZ116" i="4"/>
  <c r="CY116" i="4"/>
  <c r="CX116" i="4"/>
  <c r="CW116" i="4"/>
  <c r="CV116" i="4"/>
  <c r="CU116" i="4"/>
  <c r="CT116" i="4"/>
  <c r="CS116" i="4"/>
  <c r="CR116" i="4"/>
  <c r="CQ116" i="4"/>
  <c r="CP116" i="4"/>
  <c r="CO116" i="4"/>
  <c r="CN116" i="4"/>
  <c r="CM116" i="4"/>
  <c r="CL116" i="4"/>
  <c r="CK116" i="4"/>
  <c r="CJ116" i="4"/>
  <c r="CI116" i="4"/>
  <c r="CH116" i="4"/>
  <c r="CG116" i="4"/>
  <c r="CF116" i="4"/>
  <c r="CE116" i="4"/>
  <c r="CD116" i="4"/>
  <c r="CC116" i="4"/>
  <c r="CB116" i="4"/>
  <c r="CA116" i="4"/>
  <c r="BZ116" i="4"/>
  <c r="BY116" i="4"/>
  <c r="BX116" i="4"/>
  <c r="BW116" i="4"/>
  <c r="BV116" i="4"/>
  <c r="BU116" i="4"/>
  <c r="BT116" i="4"/>
  <c r="BS116" i="4"/>
  <c r="BR116" i="4"/>
  <c r="BQ116" i="4"/>
  <c r="BP116" i="4"/>
  <c r="BO116" i="4"/>
  <c r="BN116" i="4"/>
  <c r="BM116" i="4"/>
  <c r="BL116" i="4"/>
  <c r="BK116" i="4"/>
  <c r="BJ116" i="4"/>
  <c r="BI116" i="4"/>
  <c r="BH116" i="4"/>
  <c r="BG116" i="4"/>
  <c r="BF116" i="4"/>
  <c r="BE116" i="4"/>
  <c r="BD116" i="4"/>
  <c r="BC116" i="4"/>
  <c r="BB116" i="4"/>
  <c r="BA116" i="4"/>
  <c r="AZ116" i="4"/>
  <c r="AY116" i="4"/>
  <c r="AX116" i="4"/>
  <c r="AW116" i="4"/>
  <c r="AV116" i="4"/>
  <c r="AU116" i="4"/>
  <c r="AT116" i="4"/>
  <c r="AS116" i="4"/>
  <c r="AR116" i="4"/>
  <c r="AQ116" i="4"/>
  <c r="AP116" i="4"/>
  <c r="AO116" i="4"/>
  <c r="AN116" i="4"/>
  <c r="AM116" i="4"/>
  <c r="AL116" i="4"/>
  <c r="AK116" i="4"/>
  <c r="AJ116" i="4"/>
  <c r="AI116" i="4"/>
  <c r="AH116" i="4"/>
  <c r="AG116" i="4"/>
  <c r="AF116" i="4"/>
  <c r="AE116" i="4"/>
  <c r="AD116" i="4"/>
  <c r="AC116" i="4"/>
  <c r="AB116" i="4"/>
  <c r="AA116" i="4"/>
  <c r="Z116" i="4"/>
  <c r="Y116" i="4"/>
  <c r="X116" i="4"/>
  <c r="W116" i="4"/>
  <c r="V116" i="4"/>
  <c r="U116" i="4"/>
  <c r="T116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G116" i="4"/>
  <c r="DV115" i="4"/>
  <c r="DU115" i="4"/>
  <c r="DT115" i="4"/>
  <c r="DS115" i="4"/>
  <c r="DR115" i="4"/>
  <c r="DQ115" i="4"/>
  <c r="DP115" i="4"/>
  <c r="DO115" i="4"/>
  <c r="DN115" i="4"/>
  <c r="DM115" i="4"/>
  <c r="DL115" i="4"/>
  <c r="DK115" i="4"/>
  <c r="DJ115" i="4"/>
  <c r="DI115" i="4"/>
  <c r="DH115" i="4"/>
  <c r="DG115" i="4"/>
  <c r="DF115" i="4"/>
  <c r="DE115" i="4"/>
  <c r="DD115" i="4"/>
  <c r="DC115" i="4"/>
  <c r="DB115" i="4"/>
  <c r="DA115" i="4"/>
  <c r="CZ115" i="4"/>
  <c r="CY115" i="4"/>
  <c r="CX115" i="4"/>
  <c r="CW115" i="4"/>
  <c r="CV115" i="4"/>
  <c r="CU115" i="4"/>
  <c r="CT115" i="4"/>
  <c r="CS115" i="4"/>
  <c r="CR115" i="4"/>
  <c r="CQ115" i="4"/>
  <c r="CP115" i="4"/>
  <c r="CO115" i="4"/>
  <c r="CN115" i="4"/>
  <c r="CM115" i="4"/>
  <c r="CL115" i="4"/>
  <c r="CK115" i="4"/>
  <c r="CJ115" i="4"/>
  <c r="CI115" i="4"/>
  <c r="CH115" i="4"/>
  <c r="CG115" i="4"/>
  <c r="CF115" i="4"/>
  <c r="CE115" i="4"/>
  <c r="CD115" i="4"/>
  <c r="CC115" i="4"/>
  <c r="CB115" i="4"/>
  <c r="CA115" i="4"/>
  <c r="BZ115" i="4"/>
  <c r="BY115" i="4"/>
  <c r="BX115" i="4"/>
  <c r="BW115" i="4"/>
  <c r="BV115" i="4"/>
  <c r="BU115" i="4"/>
  <c r="BT115" i="4"/>
  <c r="BS115" i="4"/>
  <c r="BR115" i="4"/>
  <c r="BQ115" i="4"/>
  <c r="BP115" i="4"/>
  <c r="BO115" i="4"/>
  <c r="BN115" i="4"/>
  <c r="BM115" i="4"/>
  <c r="BL115" i="4"/>
  <c r="BK115" i="4"/>
  <c r="BJ115" i="4"/>
  <c r="BI115" i="4"/>
  <c r="BH115" i="4"/>
  <c r="BG115" i="4"/>
  <c r="BF115" i="4"/>
  <c r="BE115" i="4"/>
  <c r="BD115" i="4"/>
  <c r="BC115" i="4"/>
  <c r="BB115" i="4"/>
  <c r="BA115" i="4"/>
  <c r="AZ115" i="4"/>
  <c r="AY115" i="4"/>
  <c r="AX115" i="4"/>
  <c r="AW115" i="4"/>
  <c r="AV115" i="4"/>
  <c r="AU115" i="4"/>
  <c r="AT115" i="4"/>
  <c r="AS115" i="4"/>
  <c r="AR115" i="4"/>
  <c r="AQ115" i="4"/>
  <c r="AP115" i="4"/>
  <c r="AO115" i="4"/>
  <c r="AN115" i="4"/>
  <c r="AM115" i="4"/>
  <c r="AL115" i="4"/>
  <c r="AK115" i="4"/>
  <c r="AJ115" i="4"/>
  <c r="AI115" i="4"/>
  <c r="AH115" i="4"/>
  <c r="AG115" i="4"/>
  <c r="AF115" i="4"/>
  <c r="AE115" i="4"/>
  <c r="AD115" i="4"/>
  <c r="AC115" i="4"/>
  <c r="AB115" i="4"/>
  <c r="AA115" i="4"/>
  <c r="Z115" i="4"/>
  <c r="Y115" i="4"/>
  <c r="X115" i="4"/>
  <c r="W115" i="4"/>
  <c r="V115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DV114" i="4"/>
  <c r="DU114" i="4"/>
  <c r="DT114" i="4"/>
  <c r="DS114" i="4"/>
  <c r="DR114" i="4"/>
  <c r="DQ114" i="4"/>
  <c r="DP114" i="4"/>
  <c r="DO114" i="4"/>
  <c r="DN114" i="4"/>
  <c r="DM114" i="4"/>
  <c r="DL114" i="4"/>
  <c r="DK114" i="4"/>
  <c r="DJ114" i="4"/>
  <c r="DI114" i="4"/>
  <c r="DH114" i="4"/>
  <c r="DG114" i="4"/>
  <c r="DF114" i="4"/>
  <c r="DE114" i="4"/>
  <c r="DD114" i="4"/>
  <c r="DC114" i="4"/>
  <c r="DB114" i="4"/>
  <c r="DA114" i="4"/>
  <c r="CZ114" i="4"/>
  <c r="CY114" i="4"/>
  <c r="CX114" i="4"/>
  <c r="CW114" i="4"/>
  <c r="CV114" i="4"/>
  <c r="CU114" i="4"/>
  <c r="CT114" i="4"/>
  <c r="CS114" i="4"/>
  <c r="CR114" i="4"/>
  <c r="CQ114" i="4"/>
  <c r="CP114" i="4"/>
  <c r="CO114" i="4"/>
  <c r="CN114" i="4"/>
  <c r="CM114" i="4"/>
  <c r="CL114" i="4"/>
  <c r="CK114" i="4"/>
  <c r="CJ114" i="4"/>
  <c r="CI114" i="4"/>
  <c r="CH114" i="4"/>
  <c r="CG114" i="4"/>
  <c r="CF114" i="4"/>
  <c r="CE114" i="4"/>
  <c r="CD114" i="4"/>
  <c r="CC114" i="4"/>
  <c r="CB114" i="4"/>
  <c r="CA114" i="4"/>
  <c r="BZ114" i="4"/>
  <c r="BY114" i="4"/>
  <c r="BX114" i="4"/>
  <c r="BW114" i="4"/>
  <c r="BV114" i="4"/>
  <c r="BU114" i="4"/>
  <c r="BT114" i="4"/>
  <c r="BS114" i="4"/>
  <c r="BR114" i="4"/>
  <c r="BQ114" i="4"/>
  <c r="BP114" i="4"/>
  <c r="BO114" i="4"/>
  <c r="BN114" i="4"/>
  <c r="BM114" i="4"/>
  <c r="BL114" i="4"/>
  <c r="BK114" i="4"/>
  <c r="BJ114" i="4"/>
  <c r="BI114" i="4"/>
  <c r="BH114" i="4"/>
  <c r="BG114" i="4"/>
  <c r="BF114" i="4"/>
  <c r="BE114" i="4"/>
  <c r="BD114" i="4"/>
  <c r="BC114" i="4"/>
  <c r="BB114" i="4"/>
  <c r="BA114" i="4"/>
  <c r="AZ114" i="4"/>
  <c r="AY114" i="4"/>
  <c r="AX114" i="4"/>
  <c r="AW114" i="4"/>
  <c r="AV114" i="4"/>
  <c r="AU114" i="4"/>
  <c r="AT114" i="4"/>
  <c r="AS114" i="4"/>
  <c r="AR114" i="4"/>
  <c r="AQ114" i="4"/>
  <c r="AP114" i="4"/>
  <c r="AO114" i="4"/>
  <c r="AN114" i="4"/>
  <c r="AM114" i="4"/>
  <c r="AL114" i="4"/>
  <c r="AK114" i="4"/>
  <c r="AJ114" i="4"/>
  <c r="AI114" i="4"/>
  <c r="AH114" i="4"/>
  <c r="AG114" i="4"/>
  <c r="AF114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DV113" i="4"/>
  <c r="DU113" i="4"/>
  <c r="DT113" i="4"/>
  <c r="DS113" i="4"/>
  <c r="DR113" i="4"/>
  <c r="DQ113" i="4"/>
  <c r="DP113" i="4"/>
  <c r="DO113" i="4"/>
  <c r="DN113" i="4"/>
  <c r="DM113" i="4"/>
  <c r="DL113" i="4"/>
  <c r="DK113" i="4"/>
  <c r="DJ113" i="4"/>
  <c r="DI113" i="4"/>
  <c r="DH113" i="4"/>
  <c r="DG113" i="4"/>
  <c r="DF113" i="4"/>
  <c r="DE113" i="4"/>
  <c r="DD113" i="4"/>
  <c r="DC113" i="4"/>
  <c r="DB113" i="4"/>
  <c r="DA113" i="4"/>
  <c r="CZ113" i="4"/>
  <c r="CY113" i="4"/>
  <c r="CX113" i="4"/>
  <c r="CW113" i="4"/>
  <c r="CV113" i="4"/>
  <c r="CU113" i="4"/>
  <c r="CT113" i="4"/>
  <c r="CS113" i="4"/>
  <c r="CR113" i="4"/>
  <c r="CQ113" i="4"/>
  <c r="CP113" i="4"/>
  <c r="CO113" i="4"/>
  <c r="CN113" i="4"/>
  <c r="CM113" i="4"/>
  <c r="CL113" i="4"/>
  <c r="CK113" i="4"/>
  <c r="CJ113" i="4"/>
  <c r="CI113" i="4"/>
  <c r="CH113" i="4"/>
  <c r="CG113" i="4"/>
  <c r="CF113" i="4"/>
  <c r="CE113" i="4"/>
  <c r="CD113" i="4"/>
  <c r="CC113" i="4"/>
  <c r="CB113" i="4"/>
  <c r="CA113" i="4"/>
  <c r="BZ113" i="4"/>
  <c r="BY113" i="4"/>
  <c r="BX113" i="4"/>
  <c r="BW113" i="4"/>
  <c r="BV113" i="4"/>
  <c r="BU113" i="4"/>
  <c r="BT113" i="4"/>
  <c r="BS113" i="4"/>
  <c r="BR113" i="4"/>
  <c r="BQ113" i="4"/>
  <c r="BP113" i="4"/>
  <c r="BO113" i="4"/>
  <c r="BN113" i="4"/>
  <c r="BM113" i="4"/>
  <c r="BL113" i="4"/>
  <c r="BK113" i="4"/>
  <c r="BJ113" i="4"/>
  <c r="BI113" i="4"/>
  <c r="BH113" i="4"/>
  <c r="BG113" i="4"/>
  <c r="BF113" i="4"/>
  <c r="BE113" i="4"/>
  <c r="BD113" i="4"/>
  <c r="BC113" i="4"/>
  <c r="BB113" i="4"/>
  <c r="BA113" i="4"/>
  <c r="AZ113" i="4"/>
  <c r="AY113" i="4"/>
  <c r="AX113" i="4"/>
  <c r="AW113" i="4"/>
  <c r="AV113" i="4"/>
  <c r="AU113" i="4"/>
  <c r="AT113" i="4"/>
  <c r="AS113" i="4"/>
  <c r="AR113" i="4"/>
  <c r="AQ113" i="4"/>
  <c r="AP113" i="4"/>
  <c r="AO113" i="4"/>
  <c r="AN113" i="4"/>
  <c r="AM113" i="4"/>
  <c r="AL113" i="4"/>
  <c r="AK113" i="4"/>
  <c r="AJ113" i="4"/>
  <c r="AI113" i="4"/>
  <c r="AH113" i="4"/>
  <c r="AG113" i="4"/>
  <c r="AF113" i="4"/>
  <c r="AE113" i="4"/>
  <c r="AD113" i="4"/>
  <c r="AC113" i="4"/>
  <c r="AB113" i="4"/>
  <c r="AA113" i="4"/>
  <c r="Z113" i="4"/>
  <c r="Y113" i="4"/>
  <c r="X113" i="4"/>
  <c r="W113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DV112" i="4"/>
  <c r="DU112" i="4"/>
  <c r="DT112" i="4"/>
  <c r="DS112" i="4"/>
  <c r="DR112" i="4"/>
  <c r="DQ112" i="4"/>
  <c r="DP112" i="4"/>
  <c r="DO112" i="4"/>
  <c r="DN112" i="4"/>
  <c r="DM112" i="4"/>
  <c r="DL112" i="4"/>
  <c r="DK112" i="4"/>
  <c r="DJ112" i="4"/>
  <c r="DI112" i="4"/>
  <c r="DH112" i="4"/>
  <c r="DG112" i="4"/>
  <c r="DF112" i="4"/>
  <c r="DE112" i="4"/>
  <c r="DD112" i="4"/>
  <c r="DC112" i="4"/>
  <c r="DB112" i="4"/>
  <c r="DA112" i="4"/>
  <c r="CZ112" i="4"/>
  <c r="CY112" i="4"/>
  <c r="CX112" i="4"/>
  <c r="CW112" i="4"/>
  <c r="CV112" i="4"/>
  <c r="CU112" i="4"/>
  <c r="CT112" i="4"/>
  <c r="CS112" i="4"/>
  <c r="CR112" i="4"/>
  <c r="CQ112" i="4"/>
  <c r="CP112" i="4"/>
  <c r="CO112" i="4"/>
  <c r="CN112" i="4"/>
  <c r="CM112" i="4"/>
  <c r="CL112" i="4"/>
  <c r="CK112" i="4"/>
  <c r="CJ112" i="4"/>
  <c r="CI112" i="4"/>
  <c r="CH112" i="4"/>
  <c r="CG112" i="4"/>
  <c r="CF112" i="4"/>
  <c r="CE112" i="4"/>
  <c r="CD112" i="4"/>
  <c r="CC112" i="4"/>
  <c r="CB112" i="4"/>
  <c r="CA112" i="4"/>
  <c r="BZ112" i="4"/>
  <c r="BY112" i="4"/>
  <c r="BX112" i="4"/>
  <c r="BW112" i="4"/>
  <c r="BV112" i="4"/>
  <c r="BU112" i="4"/>
  <c r="BT112" i="4"/>
  <c r="BS112" i="4"/>
  <c r="BR112" i="4"/>
  <c r="BQ112" i="4"/>
  <c r="BP112" i="4"/>
  <c r="BO112" i="4"/>
  <c r="BN112" i="4"/>
  <c r="BM112" i="4"/>
  <c r="BL112" i="4"/>
  <c r="BK112" i="4"/>
  <c r="BJ112" i="4"/>
  <c r="BI112" i="4"/>
  <c r="BH112" i="4"/>
  <c r="BG112" i="4"/>
  <c r="BF112" i="4"/>
  <c r="BE112" i="4"/>
  <c r="BD112" i="4"/>
  <c r="BC112" i="4"/>
  <c r="BB112" i="4"/>
  <c r="BA112" i="4"/>
  <c r="AZ112" i="4"/>
  <c r="AY112" i="4"/>
  <c r="AX112" i="4"/>
  <c r="AW112" i="4"/>
  <c r="AV112" i="4"/>
  <c r="AU112" i="4"/>
  <c r="AT112" i="4"/>
  <c r="AS112" i="4"/>
  <c r="AR112" i="4"/>
  <c r="AQ112" i="4"/>
  <c r="AP112" i="4"/>
  <c r="AO112" i="4"/>
  <c r="AN112" i="4"/>
  <c r="AM112" i="4"/>
  <c r="AL112" i="4"/>
  <c r="AK112" i="4"/>
  <c r="AJ112" i="4"/>
  <c r="AI112" i="4"/>
  <c r="AH112" i="4"/>
  <c r="AG112" i="4"/>
  <c r="AF112" i="4"/>
  <c r="AE112" i="4"/>
  <c r="AD112" i="4"/>
  <c r="AC112" i="4"/>
  <c r="AB112" i="4"/>
  <c r="AA112" i="4"/>
  <c r="Z112" i="4"/>
  <c r="Y112" i="4"/>
  <c r="X112" i="4"/>
  <c r="W112" i="4"/>
  <c r="V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DV111" i="4"/>
  <c r="DU111" i="4"/>
  <c r="DT111" i="4"/>
  <c r="DS111" i="4"/>
  <c r="DR111" i="4"/>
  <c r="DQ111" i="4"/>
  <c r="DP111" i="4"/>
  <c r="DO111" i="4"/>
  <c r="DN111" i="4"/>
  <c r="DM111" i="4"/>
  <c r="DL111" i="4"/>
  <c r="DK111" i="4"/>
  <c r="DJ111" i="4"/>
  <c r="DI111" i="4"/>
  <c r="DH111" i="4"/>
  <c r="DG111" i="4"/>
  <c r="DF111" i="4"/>
  <c r="DE111" i="4"/>
  <c r="DD111" i="4"/>
  <c r="DC111" i="4"/>
  <c r="DB111" i="4"/>
  <c r="DA111" i="4"/>
  <c r="CZ111" i="4"/>
  <c r="CY111" i="4"/>
  <c r="CX111" i="4"/>
  <c r="CW111" i="4"/>
  <c r="CV111" i="4"/>
  <c r="CU111" i="4"/>
  <c r="CT111" i="4"/>
  <c r="CS111" i="4"/>
  <c r="CR111" i="4"/>
  <c r="CQ111" i="4"/>
  <c r="CP111" i="4"/>
  <c r="CO111" i="4"/>
  <c r="CN111" i="4"/>
  <c r="CM111" i="4"/>
  <c r="CL111" i="4"/>
  <c r="CK111" i="4"/>
  <c r="CJ111" i="4"/>
  <c r="CI111" i="4"/>
  <c r="CH111" i="4"/>
  <c r="CG111" i="4"/>
  <c r="CF111" i="4"/>
  <c r="CE111" i="4"/>
  <c r="CD111" i="4"/>
  <c r="CC111" i="4"/>
  <c r="CB111" i="4"/>
  <c r="CA111" i="4"/>
  <c r="BZ111" i="4"/>
  <c r="BY111" i="4"/>
  <c r="BX111" i="4"/>
  <c r="BW111" i="4"/>
  <c r="BV111" i="4"/>
  <c r="BU111" i="4"/>
  <c r="BT111" i="4"/>
  <c r="BS111" i="4"/>
  <c r="BR111" i="4"/>
  <c r="BQ111" i="4"/>
  <c r="BP111" i="4"/>
  <c r="BO111" i="4"/>
  <c r="BN111" i="4"/>
  <c r="BM111" i="4"/>
  <c r="BL111" i="4"/>
  <c r="BK111" i="4"/>
  <c r="BJ111" i="4"/>
  <c r="BI111" i="4"/>
  <c r="BH111" i="4"/>
  <c r="BG111" i="4"/>
  <c r="BF111" i="4"/>
  <c r="BE111" i="4"/>
  <c r="BD111" i="4"/>
  <c r="BC111" i="4"/>
  <c r="BB111" i="4"/>
  <c r="BA111" i="4"/>
  <c r="AZ111" i="4"/>
  <c r="AY111" i="4"/>
  <c r="AX111" i="4"/>
  <c r="AW111" i="4"/>
  <c r="AV111" i="4"/>
  <c r="AU111" i="4"/>
  <c r="AT111" i="4"/>
  <c r="AS111" i="4"/>
  <c r="AR111" i="4"/>
  <c r="AQ111" i="4"/>
  <c r="AP111" i="4"/>
  <c r="AO111" i="4"/>
  <c r="AN111" i="4"/>
  <c r="AM111" i="4"/>
  <c r="AL111" i="4"/>
  <c r="AK111" i="4"/>
  <c r="AJ111" i="4"/>
  <c r="AI111" i="4"/>
  <c r="AH111" i="4"/>
  <c r="AG111" i="4"/>
  <c r="AF111" i="4"/>
  <c r="AE111" i="4"/>
  <c r="AD111" i="4"/>
  <c r="AC111" i="4"/>
  <c r="AB111" i="4"/>
  <c r="AA111" i="4"/>
  <c r="Z111" i="4"/>
  <c r="Y111" i="4"/>
  <c r="X111" i="4"/>
  <c r="W111" i="4"/>
  <c r="V111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DV110" i="4"/>
  <c r="DU110" i="4"/>
  <c r="DT110" i="4"/>
  <c r="DS110" i="4"/>
  <c r="DR110" i="4"/>
  <c r="DQ110" i="4"/>
  <c r="DP110" i="4"/>
  <c r="DO110" i="4"/>
  <c r="DN110" i="4"/>
  <c r="DM110" i="4"/>
  <c r="DL110" i="4"/>
  <c r="DK110" i="4"/>
  <c r="DJ110" i="4"/>
  <c r="DI110" i="4"/>
  <c r="DH110" i="4"/>
  <c r="DG110" i="4"/>
  <c r="DF110" i="4"/>
  <c r="DE110" i="4"/>
  <c r="DD110" i="4"/>
  <c r="DC110" i="4"/>
  <c r="DB110" i="4"/>
  <c r="DA110" i="4"/>
  <c r="CZ110" i="4"/>
  <c r="CY110" i="4"/>
  <c r="CX110" i="4"/>
  <c r="CW110" i="4"/>
  <c r="CV110" i="4"/>
  <c r="CU110" i="4"/>
  <c r="CT110" i="4"/>
  <c r="CS110" i="4"/>
  <c r="CR110" i="4"/>
  <c r="CQ110" i="4"/>
  <c r="CP110" i="4"/>
  <c r="CO110" i="4"/>
  <c r="CN110" i="4"/>
  <c r="CM110" i="4"/>
  <c r="CL110" i="4"/>
  <c r="CK110" i="4"/>
  <c r="CJ110" i="4"/>
  <c r="CI110" i="4"/>
  <c r="CH110" i="4"/>
  <c r="CG110" i="4"/>
  <c r="CF110" i="4"/>
  <c r="CE110" i="4"/>
  <c r="CD110" i="4"/>
  <c r="CC110" i="4"/>
  <c r="CB110" i="4"/>
  <c r="CA110" i="4"/>
  <c r="BZ110" i="4"/>
  <c r="BY110" i="4"/>
  <c r="BX110" i="4"/>
  <c r="BW110" i="4"/>
  <c r="BV110" i="4"/>
  <c r="BU110" i="4"/>
  <c r="BT110" i="4"/>
  <c r="BS110" i="4"/>
  <c r="BR110" i="4"/>
  <c r="BQ110" i="4"/>
  <c r="BP110" i="4"/>
  <c r="BO110" i="4"/>
  <c r="BN110" i="4"/>
  <c r="BM110" i="4"/>
  <c r="BL110" i="4"/>
  <c r="BK110" i="4"/>
  <c r="BJ110" i="4"/>
  <c r="BI110" i="4"/>
  <c r="BH110" i="4"/>
  <c r="BG110" i="4"/>
  <c r="BF110" i="4"/>
  <c r="BE110" i="4"/>
  <c r="BD110" i="4"/>
  <c r="BC110" i="4"/>
  <c r="BB110" i="4"/>
  <c r="BA110" i="4"/>
  <c r="AZ110" i="4"/>
  <c r="AY110" i="4"/>
  <c r="AX110" i="4"/>
  <c r="AW110" i="4"/>
  <c r="AV110" i="4"/>
  <c r="AU110" i="4"/>
  <c r="AT110" i="4"/>
  <c r="AS110" i="4"/>
  <c r="AR110" i="4"/>
  <c r="AQ110" i="4"/>
  <c r="AP110" i="4"/>
  <c r="AO110" i="4"/>
  <c r="AN110" i="4"/>
  <c r="AM110" i="4"/>
  <c r="AL110" i="4"/>
  <c r="AK110" i="4"/>
  <c r="AJ110" i="4"/>
  <c r="AI110" i="4"/>
  <c r="AH110" i="4"/>
  <c r="AG110" i="4"/>
  <c r="AF110" i="4"/>
  <c r="AE110" i="4"/>
  <c r="AD110" i="4"/>
  <c r="AC110" i="4"/>
  <c r="AB110" i="4"/>
  <c r="AA110" i="4"/>
  <c r="Z110" i="4"/>
  <c r="Y110" i="4"/>
  <c r="X110" i="4"/>
  <c r="W110" i="4"/>
  <c r="V110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DV109" i="4"/>
  <c r="DU109" i="4"/>
  <c r="DT109" i="4"/>
  <c r="DS109" i="4"/>
  <c r="DR109" i="4"/>
  <c r="DQ109" i="4"/>
  <c r="DP109" i="4"/>
  <c r="DO109" i="4"/>
  <c r="DN109" i="4"/>
  <c r="DM109" i="4"/>
  <c r="DL109" i="4"/>
  <c r="DK109" i="4"/>
  <c r="DJ109" i="4"/>
  <c r="DI109" i="4"/>
  <c r="DH109" i="4"/>
  <c r="DG109" i="4"/>
  <c r="DF109" i="4"/>
  <c r="DE109" i="4"/>
  <c r="DD109" i="4"/>
  <c r="DC109" i="4"/>
  <c r="DB109" i="4"/>
  <c r="DA109" i="4"/>
  <c r="CZ109" i="4"/>
  <c r="CY109" i="4"/>
  <c r="CX109" i="4"/>
  <c r="CW109" i="4"/>
  <c r="CV109" i="4"/>
  <c r="CU109" i="4"/>
  <c r="CT109" i="4"/>
  <c r="CS109" i="4"/>
  <c r="CR109" i="4"/>
  <c r="CQ109" i="4"/>
  <c r="CP109" i="4"/>
  <c r="CO109" i="4"/>
  <c r="CN109" i="4"/>
  <c r="CM109" i="4"/>
  <c r="CL109" i="4"/>
  <c r="CK109" i="4"/>
  <c r="CJ109" i="4"/>
  <c r="CI109" i="4"/>
  <c r="CH109" i="4"/>
  <c r="CG109" i="4"/>
  <c r="CF109" i="4"/>
  <c r="CE109" i="4"/>
  <c r="CD109" i="4"/>
  <c r="CC109" i="4"/>
  <c r="CB109" i="4"/>
  <c r="CA109" i="4"/>
  <c r="BZ109" i="4"/>
  <c r="BY109" i="4"/>
  <c r="BX109" i="4"/>
  <c r="BW109" i="4"/>
  <c r="BV109" i="4"/>
  <c r="BU109" i="4"/>
  <c r="BT109" i="4"/>
  <c r="BS109" i="4"/>
  <c r="BR109" i="4"/>
  <c r="BQ109" i="4"/>
  <c r="BP109" i="4"/>
  <c r="BO109" i="4"/>
  <c r="BN109" i="4"/>
  <c r="BM109" i="4"/>
  <c r="BL109" i="4"/>
  <c r="BK109" i="4"/>
  <c r="BJ109" i="4"/>
  <c r="BI109" i="4"/>
  <c r="BH109" i="4"/>
  <c r="BG109" i="4"/>
  <c r="BF109" i="4"/>
  <c r="BE109" i="4"/>
  <c r="BD109" i="4"/>
  <c r="BC109" i="4"/>
  <c r="BB109" i="4"/>
  <c r="BA109" i="4"/>
  <c r="AZ109" i="4"/>
  <c r="AY109" i="4"/>
  <c r="AX109" i="4"/>
  <c r="AW109" i="4"/>
  <c r="AV109" i="4"/>
  <c r="AU109" i="4"/>
  <c r="AT109" i="4"/>
  <c r="AS109" i="4"/>
  <c r="AR109" i="4"/>
  <c r="AQ109" i="4"/>
  <c r="AP109" i="4"/>
  <c r="AO109" i="4"/>
  <c r="AN109" i="4"/>
  <c r="AM109" i="4"/>
  <c r="AL109" i="4"/>
  <c r="AK109" i="4"/>
  <c r="AJ109" i="4"/>
  <c r="AI109" i="4"/>
  <c r="AH109" i="4"/>
  <c r="AG109" i="4"/>
  <c r="AF109" i="4"/>
  <c r="AE109" i="4"/>
  <c r="AD109" i="4"/>
  <c r="AC109" i="4"/>
  <c r="AB109" i="4"/>
  <c r="AA109" i="4"/>
  <c r="Z109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DV108" i="4"/>
  <c r="DU108" i="4"/>
  <c r="DT108" i="4"/>
  <c r="DS108" i="4"/>
  <c r="DR108" i="4"/>
  <c r="DQ108" i="4"/>
  <c r="DP108" i="4"/>
  <c r="DO108" i="4"/>
  <c r="DN108" i="4"/>
  <c r="DM108" i="4"/>
  <c r="DL108" i="4"/>
  <c r="DK108" i="4"/>
  <c r="DJ108" i="4"/>
  <c r="DI108" i="4"/>
  <c r="DH108" i="4"/>
  <c r="DG108" i="4"/>
  <c r="DF108" i="4"/>
  <c r="DE108" i="4"/>
  <c r="DD108" i="4"/>
  <c r="DC108" i="4"/>
  <c r="DB108" i="4"/>
  <c r="DA108" i="4"/>
  <c r="CZ108" i="4"/>
  <c r="CY108" i="4"/>
  <c r="CX108" i="4"/>
  <c r="CW108" i="4"/>
  <c r="CV108" i="4"/>
  <c r="CU108" i="4"/>
  <c r="CT108" i="4"/>
  <c r="CS108" i="4"/>
  <c r="CR108" i="4"/>
  <c r="CQ108" i="4"/>
  <c r="CP108" i="4"/>
  <c r="CO108" i="4"/>
  <c r="CN108" i="4"/>
  <c r="CM108" i="4"/>
  <c r="CL108" i="4"/>
  <c r="CK108" i="4"/>
  <c r="CJ108" i="4"/>
  <c r="CI108" i="4"/>
  <c r="CH108" i="4"/>
  <c r="CG108" i="4"/>
  <c r="CF108" i="4"/>
  <c r="CE108" i="4"/>
  <c r="CD108" i="4"/>
  <c r="CC108" i="4"/>
  <c r="CB108" i="4"/>
  <c r="CA108" i="4"/>
  <c r="BZ108" i="4"/>
  <c r="BY108" i="4"/>
  <c r="BX108" i="4"/>
  <c r="BW108" i="4"/>
  <c r="BV108" i="4"/>
  <c r="BU108" i="4"/>
  <c r="BT108" i="4"/>
  <c r="BS108" i="4"/>
  <c r="BR108" i="4"/>
  <c r="BQ108" i="4"/>
  <c r="BP108" i="4"/>
  <c r="BO108" i="4"/>
  <c r="BN108" i="4"/>
  <c r="BM108" i="4"/>
  <c r="BL108" i="4"/>
  <c r="BK108" i="4"/>
  <c r="BJ108" i="4"/>
  <c r="BI108" i="4"/>
  <c r="BH108" i="4"/>
  <c r="BG108" i="4"/>
  <c r="BF108" i="4"/>
  <c r="BE108" i="4"/>
  <c r="BD108" i="4"/>
  <c r="BC108" i="4"/>
  <c r="BB108" i="4"/>
  <c r="BA108" i="4"/>
  <c r="AZ108" i="4"/>
  <c r="AY108" i="4"/>
  <c r="AX108" i="4"/>
  <c r="AW108" i="4"/>
  <c r="AV108" i="4"/>
  <c r="AU108" i="4"/>
  <c r="AT108" i="4"/>
  <c r="AS108" i="4"/>
  <c r="AR108" i="4"/>
  <c r="AQ108" i="4"/>
  <c r="AP108" i="4"/>
  <c r="AO108" i="4"/>
  <c r="AN108" i="4"/>
  <c r="AM108" i="4"/>
  <c r="AL108" i="4"/>
  <c r="AK108" i="4"/>
  <c r="AJ108" i="4"/>
  <c r="AI108" i="4"/>
  <c r="AH108" i="4"/>
  <c r="AG108" i="4"/>
  <c r="AF108" i="4"/>
  <c r="AE108" i="4"/>
  <c r="AD108" i="4"/>
  <c r="AC108" i="4"/>
  <c r="AB108" i="4"/>
  <c r="AA108" i="4"/>
  <c r="Z108" i="4"/>
  <c r="Y108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DV107" i="4"/>
  <c r="DU107" i="4"/>
  <c r="DT107" i="4"/>
  <c r="DS107" i="4"/>
  <c r="DR107" i="4"/>
  <c r="DQ107" i="4"/>
  <c r="DP107" i="4"/>
  <c r="DO107" i="4"/>
  <c r="DN107" i="4"/>
  <c r="DM107" i="4"/>
  <c r="DL107" i="4"/>
  <c r="DK107" i="4"/>
  <c r="DJ107" i="4"/>
  <c r="DI107" i="4"/>
  <c r="DH107" i="4"/>
  <c r="DG107" i="4"/>
  <c r="DF107" i="4"/>
  <c r="DE107" i="4"/>
  <c r="DD107" i="4"/>
  <c r="DC107" i="4"/>
  <c r="DB107" i="4"/>
  <c r="DA107" i="4"/>
  <c r="CZ107" i="4"/>
  <c r="CY107" i="4"/>
  <c r="CX107" i="4"/>
  <c r="CW107" i="4"/>
  <c r="CV107" i="4"/>
  <c r="CU107" i="4"/>
  <c r="CT107" i="4"/>
  <c r="CS107" i="4"/>
  <c r="CR107" i="4"/>
  <c r="CQ107" i="4"/>
  <c r="CP107" i="4"/>
  <c r="CO107" i="4"/>
  <c r="CN107" i="4"/>
  <c r="CM107" i="4"/>
  <c r="CL107" i="4"/>
  <c r="CK107" i="4"/>
  <c r="CJ107" i="4"/>
  <c r="CI107" i="4"/>
  <c r="CH107" i="4"/>
  <c r="CG107" i="4"/>
  <c r="CF107" i="4"/>
  <c r="CE107" i="4"/>
  <c r="CD107" i="4"/>
  <c r="CC107" i="4"/>
  <c r="CB107" i="4"/>
  <c r="CA107" i="4"/>
  <c r="BZ107" i="4"/>
  <c r="BY107" i="4"/>
  <c r="BX107" i="4"/>
  <c r="BW107" i="4"/>
  <c r="BV107" i="4"/>
  <c r="BU107" i="4"/>
  <c r="BT107" i="4"/>
  <c r="BS107" i="4"/>
  <c r="BR107" i="4"/>
  <c r="BQ107" i="4"/>
  <c r="BP107" i="4"/>
  <c r="BO107" i="4"/>
  <c r="BN107" i="4"/>
  <c r="BM107" i="4"/>
  <c r="BL107" i="4"/>
  <c r="BK107" i="4"/>
  <c r="BJ107" i="4"/>
  <c r="BI107" i="4"/>
  <c r="BH107" i="4"/>
  <c r="BG107" i="4"/>
  <c r="BF107" i="4"/>
  <c r="BE107" i="4"/>
  <c r="BD107" i="4"/>
  <c r="BC107" i="4"/>
  <c r="BB107" i="4"/>
  <c r="BA107" i="4"/>
  <c r="AZ107" i="4"/>
  <c r="AY107" i="4"/>
  <c r="AX107" i="4"/>
  <c r="AW107" i="4"/>
  <c r="AV107" i="4"/>
  <c r="AU107" i="4"/>
  <c r="AT107" i="4"/>
  <c r="AS107" i="4"/>
  <c r="AR107" i="4"/>
  <c r="AQ107" i="4"/>
  <c r="AP107" i="4"/>
  <c r="AO107" i="4"/>
  <c r="AN107" i="4"/>
  <c r="AM107" i="4"/>
  <c r="AL107" i="4"/>
  <c r="AK107" i="4"/>
  <c r="AJ107" i="4"/>
  <c r="AI107" i="4"/>
  <c r="AH107" i="4"/>
  <c r="AG107" i="4"/>
  <c r="AF107" i="4"/>
  <c r="AE107" i="4"/>
  <c r="AD107" i="4"/>
  <c r="AC107" i="4"/>
  <c r="AB107" i="4"/>
  <c r="AA107" i="4"/>
  <c r="Z107" i="4"/>
  <c r="Y107" i="4"/>
  <c r="X107" i="4"/>
  <c r="W107" i="4"/>
  <c r="V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DV106" i="4"/>
  <c r="DU106" i="4"/>
  <c r="DT106" i="4"/>
  <c r="DS106" i="4"/>
  <c r="DR106" i="4"/>
  <c r="DQ106" i="4"/>
  <c r="DP106" i="4"/>
  <c r="DO106" i="4"/>
  <c r="DN106" i="4"/>
  <c r="DM106" i="4"/>
  <c r="DL106" i="4"/>
  <c r="DK106" i="4"/>
  <c r="DJ106" i="4"/>
  <c r="DI106" i="4"/>
  <c r="DH106" i="4"/>
  <c r="DG106" i="4"/>
  <c r="DF106" i="4"/>
  <c r="DE106" i="4"/>
  <c r="DD106" i="4"/>
  <c r="DC106" i="4"/>
  <c r="DB106" i="4"/>
  <c r="DA106" i="4"/>
  <c r="CZ106" i="4"/>
  <c r="CY106" i="4"/>
  <c r="CX106" i="4"/>
  <c r="CW106" i="4"/>
  <c r="CV106" i="4"/>
  <c r="CU106" i="4"/>
  <c r="CT106" i="4"/>
  <c r="CS106" i="4"/>
  <c r="CR106" i="4"/>
  <c r="CQ106" i="4"/>
  <c r="CP106" i="4"/>
  <c r="CO106" i="4"/>
  <c r="CN106" i="4"/>
  <c r="CM106" i="4"/>
  <c r="CL106" i="4"/>
  <c r="CK106" i="4"/>
  <c r="CJ106" i="4"/>
  <c r="CI106" i="4"/>
  <c r="CH106" i="4"/>
  <c r="CG106" i="4"/>
  <c r="CF106" i="4"/>
  <c r="CE106" i="4"/>
  <c r="CD106" i="4"/>
  <c r="CC106" i="4"/>
  <c r="CB106" i="4"/>
  <c r="CA106" i="4"/>
  <c r="BZ106" i="4"/>
  <c r="BY106" i="4"/>
  <c r="BX106" i="4"/>
  <c r="BW106" i="4"/>
  <c r="BV106" i="4"/>
  <c r="BU106" i="4"/>
  <c r="BT106" i="4"/>
  <c r="BS106" i="4"/>
  <c r="BR106" i="4"/>
  <c r="BQ106" i="4"/>
  <c r="BP106" i="4"/>
  <c r="BO106" i="4"/>
  <c r="BN106" i="4"/>
  <c r="BM106" i="4"/>
  <c r="BL106" i="4"/>
  <c r="BK106" i="4"/>
  <c r="BJ106" i="4"/>
  <c r="BI106" i="4"/>
  <c r="BH106" i="4"/>
  <c r="BG106" i="4"/>
  <c r="BF106" i="4"/>
  <c r="BE106" i="4"/>
  <c r="BD106" i="4"/>
  <c r="BC106" i="4"/>
  <c r="BB106" i="4"/>
  <c r="BA106" i="4"/>
  <c r="AZ106" i="4"/>
  <c r="AY106" i="4"/>
  <c r="AX106" i="4"/>
  <c r="AW106" i="4"/>
  <c r="AV106" i="4"/>
  <c r="AU106" i="4"/>
  <c r="AT106" i="4"/>
  <c r="AS106" i="4"/>
  <c r="AR106" i="4"/>
  <c r="AQ106" i="4"/>
  <c r="AP106" i="4"/>
  <c r="AO106" i="4"/>
  <c r="AN106" i="4"/>
  <c r="AM106" i="4"/>
  <c r="AL106" i="4"/>
  <c r="AK106" i="4"/>
  <c r="AJ106" i="4"/>
  <c r="AI106" i="4"/>
  <c r="AH106" i="4"/>
  <c r="AG106" i="4"/>
  <c r="AF106" i="4"/>
  <c r="AE106" i="4"/>
  <c r="AD106" i="4"/>
  <c r="AC106" i="4"/>
  <c r="AB106" i="4"/>
  <c r="AA106" i="4"/>
  <c r="Z106" i="4"/>
  <c r="Y106" i="4"/>
  <c r="X106" i="4"/>
  <c r="W106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DV105" i="4"/>
  <c r="DU105" i="4"/>
  <c r="DT105" i="4"/>
  <c r="DS105" i="4"/>
  <c r="DR105" i="4"/>
  <c r="DQ105" i="4"/>
  <c r="DP105" i="4"/>
  <c r="DO105" i="4"/>
  <c r="DN105" i="4"/>
  <c r="DM105" i="4"/>
  <c r="DL105" i="4"/>
  <c r="DK105" i="4"/>
  <c r="DJ105" i="4"/>
  <c r="DI105" i="4"/>
  <c r="DH105" i="4"/>
  <c r="DG105" i="4"/>
  <c r="DF105" i="4"/>
  <c r="DE105" i="4"/>
  <c r="DD105" i="4"/>
  <c r="DC105" i="4"/>
  <c r="DB105" i="4"/>
  <c r="DA105" i="4"/>
  <c r="CZ105" i="4"/>
  <c r="CY105" i="4"/>
  <c r="CX105" i="4"/>
  <c r="CW105" i="4"/>
  <c r="CV105" i="4"/>
  <c r="CU105" i="4"/>
  <c r="CT105" i="4"/>
  <c r="CS105" i="4"/>
  <c r="CR105" i="4"/>
  <c r="CQ105" i="4"/>
  <c r="CP105" i="4"/>
  <c r="CO105" i="4"/>
  <c r="CN105" i="4"/>
  <c r="CM105" i="4"/>
  <c r="CL105" i="4"/>
  <c r="CK105" i="4"/>
  <c r="CJ105" i="4"/>
  <c r="CI105" i="4"/>
  <c r="CH105" i="4"/>
  <c r="CG105" i="4"/>
  <c r="CF105" i="4"/>
  <c r="CE105" i="4"/>
  <c r="CD105" i="4"/>
  <c r="CC105" i="4"/>
  <c r="CB105" i="4"/>
  <c r="CA105" i="4"/>
  <c r="BZ105" i="4"/>
  <c r="BY105" i="4"/>
  <c r="BX105" i="4"/>
  <c r="BW105" i="4"/>
  <c r="BV105" i="4"/>
  <c r="BU105" i="4"/>
  <c r="BT105" i="4"/>
  <c r="BS105" i="4"/>
  <c r="BR105" i="4"/>
  <c r="BQ105" i="4"/>
  <c r="BP105" i="4"/>
  <c r="BO105" i="4"/>
  <c r="BN105" i="4"/>
  <c r="BM105" i="4"/>
  <c r="BL105" i="4"/>
  <c r="BK105" i="4"/>
  <c r="BJ105" i="4"/>
  <c r="BI105" i="4"/>
  <c r="BH105" i="4"/>
  <c r="BG105" i="4"/>
  <c r="BF105" i="4"/>
  <c r="BE105" i="4"/>
  <c r="BD105" i="4"/>
  <c r="BC105" i="4"/>
  <c r="BB105" i="4"/>
  <c r="BA105" i="4"/>
  <c r="AZ105" i="4"/>
  <c r="AY105" i="4"/>
  <c r="AX105" i="4"/>
  <c r="AW105" i="4"/>
  <c r="AV105" i="4"/>
  <c r="AU105" i="4"/>
  <c r="AT105" i="4"/>
  <c r="AS105" i="4"/>
  <c r="AR105" i="4"/>
  <c r="AQ105" i="4"/>
  <c r="AP105" i="4"/>
  <c r="AO105" i="4"/>
  <c r="AN105" i="4"/>
  <c r="AM105" i="4"/>
  <c r="AL105" i="4"/>
  <c r="AK105" i="4"/>
  <c r="AJ105" i="4"/>
  <c r="AI105" i="4"/>
  <c r="AH105" i="4"/>
  <c r="AG105" i="4"/>
  <c r="AF105" i="4"/>
  <c r="AE105" i="4"/>
  <c r="AD105" i="4"/>
  <c r="AC105" i="4"/>
  <c r="AB105" i="4"/>
  <c r="AA105" i="4"/>
  <c r="Z105" i="4"/>
  <c r="Y105" i="4"/>
  <c r="X105" i="4"/>
  <c r="W105" i="4"/>
  <c r="V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DV104" i="4"/>
  <c r="DU104" i="4"/>
  <c r="DT104" i="4"/>
  <c r="DS104" i="4"/>
  <c r="DR104" i="4"/>
  <c r="DQ104" i="4"/>
  <c r="DP104" i="4"/>
  <c r="DO104" i="4"/>
  <c r="DN104" i="4"/>
  <c r="DM104" i="4"/>
  <c r="DL104" i="4"/>
  <c r="DK104" i="4"/>
  <c r="DJ104" i="4"/>
  <c r="DI104" i="4"/>
  <c r="DH104" i="4"/>
  <c r="DG104" i="4"/>
  <c r="DF104" i="4"/>
  <c r="DE104" i="4"/>
  <c r="DD104" i="4"/>
  <c r="DC104" i="4"/>
  <c r="DB104" i="4"/>
  <c r="DA104" i="4"/>
  <c r="CZ104" i="4"/>
  <c r="CY104" i="4"/>
  <c r="CX104" i="4"/>
  <c r="CW104" i="4"/>
  <c r="CV104" i="4"/>
  <c r="CU104" i="4"/>
  <c r="CT104" i="4"/>
  <c r="CS104" i="4"/>
  <c r="CR104" i="4"/>
  <c r="CQ104" i="4"/>
  <c r="CP104" i="4"/>
  <c r="CO104" i="4"/>
  <c r="CN104" i="4"/>
  <c r="CM104" i="4"/>
  <c r="CL104" i="4"/>
  <c r="CK104" i="4"/>
  <c r="CJ104" i="4"/>
  <c r="CI104" i="4"/>
  <c r="CH104" i="4"/>
  <c r="CG104" i="4"/>
  <c r="CF104" i="4"/>
  <c r="CE104" i="4"/>
  <c r="CD104" i="4"/>
  <c r="CC104" i="4"/>
  <c r="CB104" i="4"/>
  <c r="CA104" i="4"/>
  <c r="BZ104" i="4"/>
  <c r="BY104" i="4"/>
  <c r="BX104" i="4"/>
  <c r="BW104" i="4"/>
  <c r="BV104" i="4"/>
  <c r="BU104" i="4"/>
  <c r="BT104" i="4"/>
  <c r="BS104" i="4"/>
  <c r="BR104" i="4"/>
  <c r="BQ104" i="4"/>
  <c r="BP104" i="4"/>
  <c r="BO104" i="4"/>
  <c r="BN104" i="4"/>
  <c r="BM104" i="4"/>
  <c r="BL104" i="4"/>
  <c r="BK104" i="4"/>
  <c r="BJ104" i="4"/>
  <c r="BI104" i="4"/>
  <c r="BH104" i="4"/>
  <c r="BG104" i="4"/>
  <c r="BF104" i="4"/>
  <c r="BE104" i="4"/>
  <c r="BD104" i="4"/>
  <c r="BC104" i="4"/>
  <c r="BB104" i="4"/>
  <c r="BA104" i="4"/>
  <c r="AZ104" i="4"/>
  <c r="AY104" i="4"/>
  <c r="AX104" i="4"/>
  <c r="AW104" i="4"/>
  <c r="AV104" i="4"/>
  <c r="AU104" i="4"/>
  <c r="AT104" i="4"/>
  <c r="AS104" i="4"/>
  <c r="AR104" i="4"/>
  <c r="AQ104" i="4"/>
  <c r="AP104" i="4"/>
  <c r="AO104" i="4"/>
  <c r="AN104" i="4"/>
  <c r="AM104" i="4"/>
  <c r="AL104" i="4"/>
  <c r="AK104" i="4"/>
  <c r="AJ104" i="4"/>
  <c r="AI104" i="4"/>
  <c r="AH104" i="4"/>
  <c r="AG104" i="4"/>
  <c r="AF104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DV103" i="4"/>
  <c r="DU103" i="4"/>
  <c r="DT103" i="4"/>
  <c r="DS103" i="4"/>
  <c r="DR103" i="4"/>
  <c r="DQ103" i="4"/>
  <c r="DP103" i="4"/>
  <c r="DO103" i="4"/>
  <c r="DN103" i="4"/>
  <c r="DM103" i="4"/>
  <c r="DL103" i="4"/>
  <c r="DK103" i="4"/>
  <c r="DJ103" i="4"/>
  <c r="DI103" i="4"/>
  <c r="DH103" i="4"/>
  <c r="DG103" i="4"/>
  <c r="DF103" i="4"/>
  <c r="DE103" i="4"/>
  <c r="DD103" i="4"/>
  <c r="DC103" i="4"/>
  <c r="DB103" i="4"/>
  <c r="DA103" i="4"/>
  <c r="CZ103" i="4"/>
  <c r="CY103" i="4"/>
  <c r="CX103" i="4"/>
  <c r="CW103" i="4"/>
  <c r="CV103" i="4"/>
  <c r="CU103" i="4"/>
  <c r="CT103" i="4"/>
  <c r="CS103" i="4"/>
  <c r="CR103" i="4"/>
  <c r="CQ103" i="4"/>
  <c r="CP103" i="4"/>
  <c r="CO103" i="4"/>
  <c r="CN103" i="4"/>
  <c r="CM103" i="4"/>
  <c r="CL103" i="4"/>
  <c r="CK103" i="4"/>
  <c r="CJ103" i="4"/>
  <c r="CI103" i="4"/>
  <c r="CH103" i="4"/>
  <c r="CG103" i="4"/>
  <c r="CF103" i="4"/>
  <c r="CE103" i="4"/>
  <c r="CD103" i="4"/>
  <c r="CC103" i="4"/>
  <c r="CB103" i="4"/>
  <c r="CA103" i="4"/>
  <c r="BZ103" i="4"/>
  <c r="BY103" i="4"/>
  <c r="BX103" i="4"/>
  <c r="BW103" i="4"/>
  <c r="BV103" i="4"/>
  <c r="BU103" i="4"/>
  <c r="BT103" i="4"/>
  <c r="BS103" i="4"/>
  <c r="BR103" i="4"/>
  <c r="BQ103" i="4"/>
  <c r="BP103" i="4"/>
  <c r="BO103" i="4"/>
  <c r="BN103" i="4"/>
  <c r="BM103" i="4"/>
  <c r="BL103" i="4"/>
  <c r="BK103" i="4"/>
  <c r="BJ103" i="4"/>
  <c r="BI103" i="4"/>
  <c r="BH103" i="4"/>
  <c r="BG103" i="4"/>
  <c r="BF103" i="4"/>
  <c r="BE103" i="4"/>
  <c r="BD103" i="4"/>
  <c r="BC103" i="4"/>
  <c r="BB103" i="4"/>
  <c r="BA103" i="4"/>
  <c r="AZ103" i="4"/>
  <c r="AY103" i="4"/>
  <c r="AX103" i="4"/>
  <c r="AW103" i="4"/>
  <c r="AV103" i="4"/>
  <c r="AU103" i="4"/>
  <c r="AT103" i="4"/>
  <c r="AS103" i="4"/>
  <c r="AR103" i="4"/>
  <c r="AQ103" i="4"/>
  <c r="AP103" i="4"/>
  <c r="AO103" i="4"/>
  <c r="AN103" i="4"/>
  <c r="AM103" i="4"/>
  <c r="AL103" i="4"/>
  <c r="AK103" i="4"/>
  <c r="AJ103" i="4"/>
  <c r="AI103" i="4"/>
  <c r="AH103" i="4"/>
  <c r="AG103" i="4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DV102" i="4"/>
  <c r="DU102" i="4"/>
  <c r="DT102" i="4"/>
  <c r="DS102" i="4"/>
  <c r="DR102" i="4"/>
  <c r="DQ102" i="4"/>
  <c r="DP102" i="4"/>
  <c r="DO102" i="4"/>
  <c r="DN102" i="4"/>
  <c r="DM102" i="4"/>
  <c r="DL102" i="4"/>
  <c r="DK102" i="4"/>
  <c r="DJ102" i="4"/>
  <c r="DI102" i="4"/>
  <c r="DH102" i="4"/>
  <c r="DG102" i="4"/>
  <c r="DF102" i="4"/>
  <c r="DE102" i="4"/>
  <c r="DD102" i="4"/>
  <c r="DC102" i="4"/>
  <c r="DB102" i="4"/>
  <c r="DA102" i="4"/>
  <c r="CZ102" i="4"/>
  <c r="CY102" i="4"/>
  <c r="CX102" i="4"/>
  <c r="CW102" i="4"/>
  <c r="CV102" i="4"/>
  <c r="CU102" i="4"/>
  <c r="CT102" i="4"/>
  <c r="CS102" i="4"/>
  <c r="CR102" i="4"/>
  <c r="CQ102" i="4"/>
  <c r="CP102" i="4"/>
  <c r="CO102" i="4"/>
  <c r="CN102" i="4"/>
  <c r="CM102" i="4"/>
  <c r="CL102" i="4"/>
  <c r="CK102" i="4"/>
  <c r="CJ102" i="4"/>
  <c r="CI102" i="4"/>
  <c r="CH102" i="4"/>
  <c r="CG102" i="4"/>
  <c r="CF102" i="4"/>
  <c r="CE102" i="4"/>
  <c r="CD102" i="4"/>
  <c r="CC102" i="4"/>
  <c r="CB102" i="4"/>
  <c r="CA102" i="4"/>
  <c r="BZ102" i="4"/>
  <c r="BY102" i="4"/>
  <c r="BX102" i="4"/>
  <c r="BW102" i="4"/>
  <c r="BV102" i="4"/>
  <c r="BU102" i="4"/>
  <c r="BT102" i="4"/>
  <c r="BS102" i="4"/>
  <c r="BR102" i="4"/>
  <c r="BQ102" i="4"/>
  <c r="BP102" i="4"/>
  <c r="BO102" i="4"/>
  <c r="BN102" i="4"/>
  <c r="BM102" i="4"/>
  <c r="BL102" i="4"/>
  <c r="BK102" i="4"/>
  <c r="BJ102" i="4"/>
  <c r="BI102" i="4"/>
  <c r="BH102" i="4"/>
  <c r="BG102" i="4"/>
  <c r="BF102" i="4"/>
  <c r="BE102" i="4"/>
  <c r="BD102" i="4"/>
  <c r="BC102" i="4"/>
  <c r="BB102" i="4"/>
  <c r="BA102" i="4"/>
  <c r="AZ102" i="4"/>
  <c r="AY102" i="4"/>
  <c r="AX102" i="4"/>
  <c r="AW102" i="4"/>
  <c r="AV102" i="4"/>
  <c r="AU102" i="4"/>
  <c r="AT102" i="4"/>
  <c r="AS102" i="4"/>
  <c r="AR102" i="4"/>
  <c r="AQ102" i="4"/>
  <c r="AP102" i="4"/>
  <c r="AO102" i="4"/>
  <c r="AN102" i="4"/>
  <c r="AM102" i="4"/>
  <c r="AL102" i="4"/>
  <c r="AK102" i="4"/>
  <c r="AJ102" i="4"/>
  <c r="AI102" i="4"/>
  <c r="AH102" i="4"/>
  <c r="AG102" i="4"/>
  <c r="AF102" i="4"/>
  <c r="AE102" i="4"/>
  <c r="AD102" i="4"/>
  <c r="AC102" i="4"/>
  <c r="AB102" i="4"/>
  <c r="AA102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DV101" i="4"/>
  <c r="DU101" i="4"/>
  <c r="DT101" i="4"/>
  <c r="DS101" i="4"/>
  <c r="DR101" i="4"/>
  <c r="DQ101" i="4"/>
  <c r="DP101" i="4"/>
  <c r="DO101" i="4"/>
  <c r="DN101" i="4"/>
  <c r="DM101" i="4"/>
  <c r="DL101" i="4"/>
  <c r="DK101" i="4"/>
  <c r="DJ101" i="4"/>
  <c r="DI101" i="4"/>
  <c r="DH101" i="4"/>
  <c r="DG101" i="4"/>
  <c r="DF101" i="4"/>
  <c r="DE101" i="4"/>
  <c r="DD101" i="4"/>
  <c r="DC101" i="4"/>
  <c r="DB101" i="4"/>
  <c r="DA101" i="4"/>
  <c r="CZ101" i="4"/>
  <c r="CY101" i="4"/>
  <c r="CX101" i="4"/>
  <c r="CW101" i="4"/>
  <c r="CV101" i="4"/>
  <c r="CU101" i="4"/>
  <c r="CT101" i="4"/>
  <c r="CS101" i="4"/>
  <c r="CR101" i="4"/>
  <c r="CQ101" i="4"/>
  <c r="CP101" i="4"/>
  <c r="CO101" i="4"/>
  <c r="CN101" i="4"/>
  <c r="CM101" i="4"/>
  <c r="CL101" i="4"/>
  <c r="CK101" i="4"/>
  <c r="CJ101" i="4"/>
  <c r="CI101" i="4"/>
  <c r="CH101" i="4"/>
  <c r="CG101" i="4"/>
  <c r="CF101" i="4"/>
  <c r="CE101" i="4"/>
  <c r="CD101" i="4"/>
  <c r="CC101" i="4"/>
  <c r="CB101" i="4"/>
  <c r="CA101" i="4"/>
  <c r="BZ101" i="4"/>
  <c r="BY101" i="4"/>
  <c r="BX101" i="4"/>
  <c r="BW101" i="4"/>
  <c r="BV101" i="4"/>
  <c r="BU101" i="4"/>
  <c r="BT101" i="4"/>
  <c r="BS101" i="4"/>
  <c r="BR101" i="4"/>
  <c r="BQ101" i="4"/>
  <c r="BP101" i="4"/>
  <c r="BO101" i="4"/>
  <c r="BN101" i="4"/>
  <c r="BM101" i="4"/>
  <c r="BL101" i="4"/>
  <c r="BK101" i="4"/>
  <c r="BJ101" i="4"/>
  <c r="BI101" i="4"/>
  <c r="BH101" i="4"/>
  <c r="BG101" i="4"/>
  <c r="BF101" i="4"/>
  <c r="BE101" i="4"/>
  <c r="BD101" i="4"/>
  <c r="BC101" i="4"/>
  <c r="BB101" i="4"/>
  <c r="BA101" i="4"/>
  <c r="AZ101" i="4"/>
  <c r="AY101" i="4"/>
  <c r="AX101" i="4"/>
  <c r="AW101" i="4"/>
  <c r="AV101" i="4"/>
  <c r="AU101" i="4"/>
  <c r="AT101" i="4"/>
  <c r="AS101" i="4"/>
  <c r="AR101" i="4"/>
  <c r="AQ101" i="4"/>
  <c r="AP101" i="4"/>
  <c r="AO101" i="4"/>
  <c r="AN101" i="4"/>
  <c r="AM101" i="4"/>
  <c r="AL101" i="4"/>
  <c r="AK101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DV100" i="4"/>
  <c r="DU100" i="4"/>
  <c r="DT100" i="4"/>
  <c r="DS100" i="4"/>
  <c r="DR100" i="4"/>
  <c r="DQ100" i="4"/>
  <c r="DP100" i="4"/>
  <c r="DO100" i="4"/>
  <c r="DN100" i="4"/>
  <c r="DM100" i="4"/>
  <c r="DL100" i="4"/>
  <c r="DK100" i="4"/>
  <c r="DJ100" i="4"/>
  <c r="DI100" i="4"/>
  <c r="DH100" i="4"/>
  <c r="DG100" i="4"/>
  <c r="DF100" i="4"/>
  <c r="DE100" i="4"/>
  <c r="DD100" i="4"/>
  <c r="DC100" i="4"/>
  <c r="DB100" i="4"/>
  <c r="DA100" i="4"/>
  <c r="CZ100" i="4"/>
  <c r="CY100" i="4"/>
  <c r="CX100" i="4"/>
  <c r="CW100" i="4"/>
  <c r="CV100" i="4"/>
  <c r="CU100" i="4"/>
  <c r="CT100" i="4"/>
  <c r="CS100" i="4"/>
  <c r="CR100" i="4"/>
  <c r="CQ100" i="4"/>
  <c r="CP100" i="4"/>
  <c r="CO100" i="4"/>
  <c r="CN100" i="4"/>
  <c r="CM100" i="4"/>
  <c r="CL100" i="4"/>
  <c r="CK100" i="4"/>
  <c r="CJ100" i="4"/>
  <c r="CI100" i="4"/>
  <c r="CH100" i="4"/>
  <c r="CG100" i="4"/>
  <c r="CF100" i="4"/>
  <c r="CE100" i="4"/>
  <c r="CD100" i="4"/>
  <c r="CC100" i="4"/>
  <c r="CB100" i="4"/>
  <c r="CA100" i="4"/>
  <c r="BZ100" i="4"/>
  <c r="BY100" i="4"/>
  <c r="BX100" i="4"/>
  <c r="BW100" i="4"/>
  <c r="BV100" i="4"/>
  <c r="BU100" i="4"/>
  <c r="BT100" i="4"/>
  <c r="BS100" i="4"/>
  <c r="BR100" i="4"/>
  <c r="BQ100" i="4"/>
  <c r="BP100" i="4"/>
  <c r="BO100" i="4"/>
  <c r="BN100" i="4"/>
  <c r="BM100" i="4"/>
  <c r="BL100" i="4"/>
  <c r="BK100" i="4"/>
  <c r="BJ100" i="4"/>
  <c r="BI100" i="4"/>
  <c r="BH100" i="4"/>
  <c r="BG100" i="4"/>
  <c r="BF100" i="4"/>
  <c r="BE100" i="4"/>
  <c r="BD100" i="4"/>
  <c r="BC100" i="4"/>
  <c r="BB100" i="4"/>
  <c r="BA100" i="4"/>
  <c r="AZ100" i="4"/>
  <c r="AY100" i="4"/>
  <c r="AX100" i="4"/>
  <c r="AW100" i="4"/>
  <c r="AV100" i="4"/>
  <c r="AU100" i="4"/>
  <c r="AT100" i="4"/>
  <c r="AS100" i="4"/>
  <c r="AR100" i="4"/>
  <c r="AQ100" i="4"/>
  <c r="AP100" i="4"/>
  <c r="AO100" i="4"/>
  <c r="AN100" i="4"/>
  <c r="AM100" i="4"/>
  <c r="AL100" i="4"/>
  <c r="AK100" i="4"/>
  <c r="AJ100" i="4"/>
  <c r="AI100" i="4"/>
  <c r="AH100" i="4"/>
  <c r="AG100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DV99" i="4"/>
  <c r="DU99" i="4"/>
  <c r="DT99" i="4"/>
  <c r="DS99" i="4"/>
  <c r="DR99" i="4"/>
  <c r="DQ99" i="4"/>
  <c r="DP99" i="4"/>
  <c r="DO99" i="4"/>
  <c r="DN99" i="4"/>
  <c r="DM99" i="4"/>
  <c r="DL99" i="4"/>
  <c r="DK99" i="4"/>
  <c r="DJ99" i="4"/>
  <c r="DI99" i="4"/>
  <c r="DH99" i="4"/>
  <c r="DG99" i="4"/>
  <c r="DF99" i="4"/>
  <c r="DE99" i="4"/>
  <c r="DD99" i="4"/>
  <c r="DC99" i="4"/>
  <c r="DB99" i="4"/>
  <c r="DA99" i="4"/>
  <c r="CZ99" i="4"/>
  <c r="CY99" i="4"/>
  <c r="CX99" i="4"/>
  <c r="CW99" i="4"/>
  <c r="CV99" i="4"/>
  <c r="CU99" i="4"/>
  <c r="CT99" i="4"/>
  <c r="CS99" i="4"/>
  <c r="CR99" i="4"/>
  <c r="CQ99" i="4"/>
  <c r="CP99" i="4"/>
  <c r="CO99" i="4"/>
  <c r="CN99" i="4"/>
  <c r="CM99" i="4"/>
  <c r="CL99" i="4"/>
  <c r="CK99" i="4"/>
  <c r="CJ99" i="4"/>
  <c r="CI99" i="4"/>
  <c r="CH99" i="4"/>
  <c r="CG99" i="4"/>
  <c r="CF99" i="4"/>
  <c r="CE99" i="4"/>
  <c r="CD99" i="4"/>
  <c r="CC99" i="4"/>
  <c r="CB99" i="4"/>
  <c r="CA99" i="4"/>
  <c r="BZ99" i="4"/>
  <c r="BY99" i="4"/>
  <c r="BX99" i="4"/>
  <c r="BW99" i="4"/>
  <c r="BV99" i="4"/>
  <c r="BU99" i="4"/>
  <c r="BT99" i="4"/>
  <c r="BS99" i="4"/>
  <c r="BR99" i="4"/>
  <c r="BQ99" i="4"/>
  <c r="BP99" i="4"/>
  <c r="BO99" i="4"/>
  <c r="BN99" i="4"/>
  <c r="BM99" i="4"/>
  <c r="BL99" i="4"/>
  <c r="BK99" i="4"/>
  <c r="BJ99" i="4"/>
  <c r="BI99" i="4"/>
  <c r="BH99" i="4"/>
  <c r="BG99" i="4"/>
  <c r="BF99" i="4"/>
  <c r="BE99" i="4"/>
  <c r="BD99" i="4"/>
  <c r="BC99" i="4"/>
  <c r="BB99" i="4"/>
  <c r="BA99" i="4"/>
  <c r="AZ99" i="4"/>
  <c r="AY99" i="4"/>
  <c r="AX99" i="4"/>
  <c r="AW99" i="4"/>
  <c r="AV99" i="4"/>
  <c r="AU99" i="4"/>
  <c r="AT99" i="4"/>
  <c r="AS99" i="4"/>
  <c r="AR99" i="4"/>
  <c r="AQ99" i="4"/>
  <c r="AP99" i="4"/>
  <c r="AO99" i="4"/>
  <c r="AN99" i="4"/>
  <c r="AM99" i="4"/>
  <c r="AL99" i="4"/>
  <c r="AK99" i="4"/>
  <c r="AJ99" i="4"/>
  <c r="AI99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DV98" i="4"/>
  <c r="DU98" i="4"/>
  <c r="DT98" i="4"/>
  <c r="DS98" i="4"/>
  <c r="DR98" i="4"/>
  <c r="DQ98" i="4"/>
  <c r="DP98" i="4"/>
  <c r="DO98" i="4"/>
  <c r="DN98" i="4"/>
  <c r="DM98" i="4"/>
  <c r="DL98" i="4"/>
  <c r="DK98" i="4"/>
  <c r="DJ98" i="4"/>
  <c r="DI98" i="4"/>
  <c r="DH98" i="4"/>
  <c r="DG98" i="4"/>
  <c r="DF98" i="4"/>
  <c r="DE98" i="4"/>
  <c r="DD98" i="4"/>
  <c r="DC98" i="4"/>
  <c r="DB98" i="4"/>
  <c r="DA98" i="4"/>
  <c r="CZ98" i="4"/>
  <c r="CY98" i="4"/>
  <c r="CX98" i="4"/>
  <c r="CW98" i="4"/>
  <c r="CV98" i="4"/>
  <c r="CU98" i="4"/>
  <c r="CT98" i="4"/>
  <c r="CS98" i="4"/>
  <c r="CR98" i="4"/>
  <c r="CQ98" i="4"/>
  <c r="CP98" i="4"/>
  <c r="CO98" i="4"/>
  <c r="CN98" i="4"/>
  <c r="CM98" i="4"/>
  <c r="CL98" i="4"/>
  <c r="CK98" i="4"/>
  <c r="CJ98" i="4"/>
  <c r="CI98" i="4"/>
  <c r="CH98" i="4"/>
  <c r="CG98" i="4"/>
  <c r="CF98" i="4"/>
  <c r="CE98" i="4"/>
  <c r="CD98" i="4"/>
  <c r="CC98" i="4"/>
  <c r="CB98" i="4"/>
  <c r="CA98" i="4"/>
  <c r="BZ98" i="4"/>
  <c r="BY98" i="4"/>
  <c r="BX98" i="4"/>
  <c r="BW98" i="4"/>
  <c r="BV98" i="4"/>
  <c r="BU98" i="4"/>
  <c r="BT98" i="4"/>
  <c r="BS98" i="4"/>
  <c r="BR98" i="4"/>
  <c r="BQ98" i="4"/>
  <c r="BP98" i="4"/>
  <c r="BO98" i="4"/>
  <c r="BN98" i="4"/>
  <c r="BM98" i="4"/>
  <c r="BL98" i="4"/>
  <c r="BK98" i="4"/>
  <c r="BJ98" i="4"/>
  <c r="BI98" i="4"/>
  <c r="BH98" i="4"/>
  <c r="BG98" i="4"/>
  <c r="BF98" i="4"/>
  <c r="BE98" i="4"/>
  <c r="BD98" i="4"/>
  <c r="BC98" i="4"/>
  <c r="BB98" i="4"/>
  <c r="BA98" i="4"/>
  <c r="AZ98" i="4"/>
  <c r="AY98" i="4"/>
  <c r="AX98" i="4"/>
  <c r="AW98" i="4"/>
  <c r="AV98" i="4"/>
  <c r="AU98" i="4"/>
  <c r="AT98" i="4"/>
  <c r="AS98" i="4"/>
  <c r="AR98" i="4"/>
  <c r="AQ98" i="4"/>
  <c r="AP98" i="4"/>
  <c r="AO98" i="4"/>
  <c r="AN98" i="4"/>
  <c r="AM98" i="4"/>
  <c r="AL98" i="4"/>
  <c r="AK98" i="4"/>
  <c r="AJ98" i="4"/>
  <c r="AI98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DV97" i="4"/>
  <c r="DU97" i="4"/>
  <c r="DT97" i="4"/>
  <c r="DS97" i="4"/>
  <c r="DR97" i="4"/>
  <c r="DQ97" i="4"/>
  <c r="DP97" i="4"/>
  <c r="DO97" i="4"/>
  <c r="DN97" i="4"/>
  <c r="DM97" i="4"/>
  <c r="DL97" i="4"/>
  <c r="DK97" i="4"/>
  <c r="DJ97" i="4"/>
  <c r="DI97" i="4"/>
  <c r="DH97" i="4"/>
  <c r="DG97" i="4"/>
  <c r="DF97" i="4"/>
  <c r="DE97" i="4"/>
  <c r="DD97" i="4"/>
  <c r="DC97" i="4"/>
  <c r="DB97" i="4"/>
  <c r="DA97" i="4"/>
  <c r="CZ97" i="4"/>
  <c r="CY97" i="4"/>
  <c r="CX97" i="4"/>
  <c r="CW97" i="4"/>
  <c r="CV97" i="4"/>
  <c r="CU97" i="4"/>
  <c r="CT97" i="4"/>
  <c r="CS97" i="4"/>
  <c r="CR97" i="4"/>
  <c r="CQ97" i="4"/>
  <c r="CP97" i="4"/>
  <c r="CO97" i="4"/>
  <c r="CN97" i="4"/>
  <c r="CM97" i="4"/>
  <c r="CL97" i="4"/>
  <c r="CK97" i="4"/>
  <c r="CJ97" i="4"/>
  <c r="CI97" i="4"/>
  <c r="CH97" i="4"/>
  <c r="CG97" i="4"/>
  <c r="CF97" i="4"/>
  <c r="CE97" i="4"/>
  <c r="CD97" i="4"/>
  <c r="CC97" i="4"/>
  <c r="CB97" i="4"/>
  <c r="CA97" i="4"/>
  <c r="BZ97" i="4"/>
  <c r="BY97" i="4"/>
  <c r="BX97" i="4"/>
  <c r="BW97" i="4"/>
  <c r="BV97" i="4"/>
  <c r="BU97" i="4"/>
  <c r="BT97" i="4"/>
  <c r="BS97" i="4"/>
  <c r="BR97" i="4"/>
  <c r="BQ97" i="4"/>
  <c r="BP97" i="4"/>
  <c r="BO97" i="4"/>
  <c r="BN97" i="4"/>
  <c r="BM97" i="4"/>
  <c r="BL97" i="4"/>
  <c r="BK97" i="4"/>
  <c r="BJ97" i="4"/>
  <c r="BI97" i="4"/>
  <c r="BH97" i="4"/>
  <c r="BG97" i="4"/>
  <c r="BF97" i="4"/>
  <c r="BE97" i="4"/>
  <c r="BD97" i="4"/>
  <c r="BC97" i="4"/>
  <c r="BB97" i="4"/>
  <c r="BA97" i="4"/>
  <c r="AZ97" i="4"/>
  <c r="AY97" i="4"/>
  <c r="AX97" i="4"/>
  <c r="AW97" i="4"/>
  <c r="AV97" i="4"/>
  <c r="AU97" i="4"/>
  <c r="AT97" i="4"/>
  <c r="AS97" i="4"/>
  <c r="AR97" i="4"/>
  <c r="AQ97" i="4"/>
  <c r="AP97" i="4"/>
  <c r="AO97" i="4"/>
  <c r="AN97" i="4"/>
  <c r="AM97" i="4"/>
  <c r="AL97" i="4"/>
  <c r="AK97" i="4"/>
  <c r="AJ97" i="4"/>
  <c r="AI97" i="4"/>
  <c r="AH97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DV96" i="4"/>
  <c r="DU96" i="4"/>
  <c r="DT96" i="4"/>
  <c r="DS96" i="4"/>
  <c r="DR96" i="4"/>
  <c r="DQ96" i="4"/>
  <c r="DP96" i="4"/>
  <c r="DO96" i="4"/>
  <c r="DN96" i="4"/>
  <c r="DM96" i="4"/>
  <c r="DL96" i="4"/>
  <c r="DK96" i="4"/>
  <c r="DJ96" i="4"/>
  <c r="DI96" i="4"/>
  <c r="DH96" i="4"/>
  <c r="DG96" i="4"/>
  <c r="DF96" i="4"/>
  <c r="DE96" i="4"/>
  <c r="DD96" i="4"/>
  <c r="DC96" i="4"/>
  <c r="DB96" i="4"/>
  <c r="DA96" i="4"/>
  <c r="CZ96" i="4"/>
  <c r="CY96" i="4"/>
  <c r="CX96" i="4"/>
  <c r="CW96" i="4"/>
  <c r="CV96" i="4"/>
  <c r="CU96" i="4"/>
  <c r="CT96" i="4"/>
  <c r="CS96" i="4"/>
  <c r="CR96" i="4"/>
  <c r="CQ96" i="4"/>
  <c r="CP96" i="4"/>
  <c r="CO96" i="4"/>
  <c r="CN96" i="4"/>
  <c r="CM96" i="4"/>
  <c r="CL96" i="4"/>
  <c r="CK96" i="4"/>
  <c r="CJ96" i="4"/>
  <c r="CI96" i="4"/>
  <c r="CH96" i="4"/>
  <c r="CG96" i="4"/>
  <c r="CF96" i="4"/>
  <c r="CE96" i="4"/>
  <c r="CD96" i="4"/>
  <c r="CC96" i="4"/>
  <c r="CB96" i="4"/>
  <c r="CA96" i="4"/>
  <c r="BZ96" i="4"/>
  <c r="BY96" i="4"/>
  <c r="BX96" i="4"/>
  <c r="BW96" i="4"/>
  <c r="BV96" i="4"/>
  <c r="BU96" i="4"/>
  <c r="BT96" i="4"/>
  <c r="BS96" i="4"/>
  <c r="BR96" i="4"/>
  <c r="BQ96" i="4"/>
  <c r="BP96" i="4"/>
  <c r="BO96" i="4"/>
  <c r="BN96" i="4"/>
  <c r="BM96" i="4"/>
  <c r="BL96" i="4"/>
  <c r="BK96" i="4"/>
  <c r="BJ96" i="4"/>
  <c r="BI96" i="4"/>
  <c r="BH96" i="4"/>
  <c r="BG96" i="4"/>
  <c r="BF96" i="4"/>
  <c r="BE96" i="4"/>
  <c r="BD96" i="4"/>
  <c r="BC96" i="4"/>
  <c r="BB96" i="4"/>
  <c r="BA96" i="4"/>
  <c r="AZ96" i="4"/>
  <c r="AY96" i="4"/>
  <c r="AX96" i="4"/>
  <c r="AW96" i="4"/>
  <c r="AV96" i="4"/>
  <c r="AU96" i="4"/>
  <c r="AT96" i="4"/>
  <c r="AS96" i="4"/>
  <c r="AR96" i="4"/>
  <c r="AQ96" i="4"/>
  <c r="AP96" i="4"/>
  <c r="AO96" i="4"/>
  <c r="AN96" i="4"/>
  <c r="AM96" i="4"/>
  <c r="AL96" i="4"/>
  <c r="AK96" i="4"/>
  <c r="AJ96" i="4"/>
  <c r="AI96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DV95" i="4"/>
  <c r="DU95" i="4"/>
  <c r="DT95" i="4"/>
  <c r="DS95" i="4"/>
  <c r="DR95" i="4"/>
  <c r="DQ95" i="4"/>
  <c r="DP95" i="4"/>
  <c r="DO95" i="4"/>
  <c r="DN95" i="4"/>
  <c r="DM95" i="4"/>
  <c r="DL95" i="4"/>
  <c r="DK95" i="4"/>
  <c r="DJ95" i="4"/>
  <c r="DI95" i="4"/>
  <c r="DH95" i="4"/>
  <c r="DG95" i="4"/>
  <c r="DF95" i="4"/>
  <c r="DE95" i="4"/>
  <c r="DD95" i="4"/>
  <c r="DC95" i="4"/>
  <c r="DB95" i="4"/>
  <c r="DA95" i="4"/>
  <c r="CZ95" i="4"/>
  <c r="CY95" i="4"/>
  <c r="CX95" i="4"/>
  <c r="CW95" i="4"/>
  <c r="CV95" i="4"/>
  <c r="CU95" i="4"/>
  <c r="CT95" i="4"/>
  <c r="CS95" i="4"/>
  <c r="CR95" i="4"/>
  <c r="CQ95" i="4"/>
  <c r="CP95" i="4"/>
  <c r="CO95" i="4"/>
  <c r="CN95" i="4"/>
  <c r="CM95" i="4"/>
  <c r="CL95" i="4"/>
  <c r="CK95" i="4"/>
  <c r="CJ95" i="4"/>
  <c r="CI95" i="4"/>
  <c r="CH95" i="4"/>
  <c r="CG95" i="4"/>
  <c r="CF95" i="4"/>
  <c r="CE95" i="4"/>
  <c r="CD95" i="4"/>
  <c r="CC95" i="4"/>
  <c r="CB95" i="4"/>
  <c r="CA95" i="4"/>
  <c r="BZ95" i="4"/>
  <c r="BY95" i="4"/>
  <c r="BX95" i="4"/>
  <c r="BW95" i="4"/>
  <c r="BV95" i="4"/>
  <c r="BU95" i="4"/>
  <c r="BT95" i="4"/>
  <c r="BS95" i="4"/>
  <c r="BR95" i="4"/>
  <c r="BQ95" i="4"/>
  <c r="BP95" i="4"/>
  <c r="BO95" i="4"/>
  <c r="BN95" i="4"/>
  <c r="BM95" i="4"/>
  <c r="BL95" i="4"/>
  <c r="BK95" i="4"/>
  <c r="BJ95" i="4"/>
  <c r="BI95" i="4"/>
  <c r="BH95" i="4"/>
  <c r="BG95" i="4"/>
  <c r="BF95" i="4"/>
  <c r="BE95" i="4"/>
  <c r="BD95" i="4"/>
  <c r="BC95" i="4"/>
  <c r="BB95" i="4"/>
  <c r="BA95" i="4"/>
  <c r="AZ95" i="4"/>
  <c r="AY95" i="4"/>
  <c r="AX95" i="4"/>
  <c r="AW95" i="4"/>
  <c r="AV95" i="4"/>
  <c r="AU95" i="4"/>
  <c r="AT95" i="4"/>
  <c r="AS95" i="4"/>
  <c r="AR95" i="4"/>
  <c r="AQ95" i="4"/>
  <c r="AP95" i="4"/>
  <c r="AO95" i="4"/>
  <c r="AN95" i="4"/>
  <c r="AM95" i="4"/>
  <c r="AL95" i="4"/>
  <c r="AK95" i="4"/>
  <c r="AJ95" i="4"/>
  <c r="AI95" i="4"/>
  <c r="AH95" i="4"/>
  <c r="AG95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DV94" i="4"/>
  <c r="DU94" i="4"/>
  <c r="DT94" i="4"/>
  <c r="DS94" i="4"/>
  <c r="DR94" i="4"/>
  <c r="DQ94" i="4"/>
  <c r="DP94" i="4"/>
  <c r="DO94" i="4"/>
  <c r="DN94" i="4"/>
  <c r="DM94" i="4"/>
  <c r="DL94" i="4"/>
  <c r="DK94" i="4"/>
  <c r="DJ94" i="4"/>
  <c r="DI94" i="4"/>
  <c r="DH94" i="4"/>
  <c r="DG94" i="4"/>
  <c r="DF94" i="4"/>
  <c r="DE94" i="4"/>
  <c r="DD94" i="4"/>
  <c r="DC94" i="4"/>
  <c r="DB94" i="4"/>
  <c r="DA94" i="4"/>
  <c r="CZ94" i="4"/>
  <c r="CY94" i="4"/>
  <c r="CX94" i="4"/>
  <c r="CW94" i="4"/>
  <c r="CV94" i="4"/>
  <c r="CU94" i="4"/>
  <c r="CT94" i="4"/>
  <c r="CS94" i="4"/>
  <c r="CR94" i="4"/>
  <c r="CQ94" i="4"/>
  <c r="CP94" i="4"/>
  <c r="CO94" i="4"/>
  <c r="CN94" i="4"/>
  <c r="CM94" i="4"/>
  <c r="CL94" i="4"/>
  <c r="CK94" i="4"/>
  <c r="CJ94" i="4"/>
  <c r="CI94" i="4"/>
  <c r="CH94" i="4"/>
  <c r="CG94" i="4"/>
  <c r="CF94" i="4"/>
  <c r="CE94" i="4"/>
  <c r="CD94" i="4"/>
  <c r="CC94" i="4"/>
  <c r="CB94" i="4"/>
  <c r="CA94" i="4"/>
  <c r="BZ94" i="4"/>
  <c r="BY94" i="4"/>
  <c r="BX94" i="4"/>
  <c r="BW94" i="4"/>
  <c r="BV94" i="4"/>
  <c r="BU94" i="4"/>
  <c r="BT94" i="4"/>
  <c r="BS94" i="4"/>
  <c r="BR94" i="4"/>
  <c r="BQ94" i="4"/>
  <c r="BP94" i="4"/>
  <c r="BO94" i="4"/>
  <c r="BN94" i="4"/>
  <c r="BM94" i="4"/>
  <c r="BL94" i="4"/>
  <c r="BK94" i="4"/>
  <c r="BJ94" i="4"/>
  <c r="BI94" i="4"/>
  <c r="BH94" i="4"/>
  <c r="BG94" i="4"/>
  <c r="BF94" i="4"/>
  <c r="BE94" i="4"/>
  <c r="BD94" i="4"/>
  <c r="BC94" i="4"/>
  <c r="BB94" i="4"/>
  <c r="BA94" i="4"/>
  <c r="AZ94" i="4"/>
  <c r="AY94" i="4"/>
  <c r="AX94" i="4"/>
  <c r="AW94" i="4"/>
  <c r="AV94" i="4"/>
  <c r="AU94" i="4"/>
  <c r="AT94" i="4"/>
  <c r="AS94" i="4"/>
  <c r="AR94" i="4"/>
  <c r="AQ94" i="4"/>
  <c r="AP94" i="4"/>
  <c r="AO94" i="4"/>
  <c r="AN94" i="4"/>
  <c r="AM94" i="4"/>
  <c r="AL94" i="4"/>
  <c r="AK94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DV93" i="4"/>
  <c r="DU93" i="4"/>
  <c r="DT93" i="4"/>
  <c r="DS93" i="4"/>
  <c r="DR93" i="4"/>
  <c r="DQ93" i="4"/>
  <c r="DP93" i="4"/>
  <c r="DO93" i="4"/>
  <c r="DN93" i="4"/>
  <c r="DM93" i="4"/>
  <c r="DL93" i="4"/>
  <c r="DK93" i="4"/>
  <c r="DJ93" i="4"/>
  <c r="DI93" i="4"/>
  <c r="DH93" i="4"/>
  <c r="DG93" i="4"/>
  <c r="DF93" i="4"/>
  <c r="DE93" i="4"/>
  <c r="DD93" i="4"/>
  <c r="DC93" i="4"/>
  <c r="DB93" i="4"/>
  <c r="DA93" i="4"/>
  <c r="CZ93" i="4"/>
  <c r="CY93" i="4"/>
  <c r="CX93" i="4"/>
  <c r="CW93" i="4"/>
  <c r="CV93" i="4"/>
  <c r="CU93" i="4"/>
  <c r="CT93" i="4"/>
  <c r="CS93" i="4"/>
  <c r="CR93" i="4"/>
  <c r="CQ93" i="4"/>
  <c r="CP93" i="4"/>
  <c r="CO93" i="4"/>
  <c r="CN93" i="4"/>
  <c r="CM93" i="4"/>
  <c r="CL93" i="4"/>
  <c r="CK93" i="4"/>
  <c r="CJ93" i="4"/>
  <c r="CI93" i="4"/>
  <c r="CH93" i="4"/>
  <c r="CG93" i="4"/>
  <c r="CF93" i="4"/>
  <c r="CE93" i="4"/>
  <c r="CD93" i="4"/>
  <c r="CC93" i="4"/>
  <c r="CB93" i="4"/>
  <c r="CA93" i="4"/>
  <c r="BZ93" i="4"/>
  <c r="BY93" i="4"/>
  <c r="BX93" i="4"/>
  <c r="BW93" i="4"/>
  <c r="BV93" i="4"/>
  <c r="BU93" i="4"/>
  <c r="BT93" i="4"/>
  <c r="BS93" i="4"/>
  <c r="BR93" i="4"/>
  <c r="BQ93" i="4"/>
  <c r="BP93" i="4"/>
  <c r="BO93" i="4"/>
  <c r="BN93" i="4"/>
  <c r="BM93" i="4"/>
  <c r="BL93" i="4"/>
  <c r="BK93" i="4"/>
  <c r="BJ93" i="4"/>
  <c r="BI93" i="4"/>
  <c r="BH93" i="4"/>
  <c r="BG93" i="4"/>
  <c r="BF93" i="4"/>
  <c r="BE93" i="4"/>
  <c r="BD93" i="4"/>
  <c r="BC93" i="4"/>
  <c r="BB93" i="4"/>
  <c r="BA93" i="4"/>
  <c r="AZ93" i="4"/>
  <c r="AY93" i="4"/>
  <c r="AX93" i="4"/>
  <c r="AW93" i="4"/>
  <c r="AV93" i="4"/>
  <c r="AU93" i="4"/>
  <c r="AT93" i="4"/>
  <c r="AS93" i="4"/>
  <c r="AR93" i="4"/>
  <c r="AQ93" i="4"/>
  <c r="AP93" i="4"/>
  <c r="AO93" i="4"/>
  <c r="AN93" i="4"/>
  <c r="AM93" i="4"/>
  <c r="AL93" i="4"/>
  <c r="AK93" i="4"/>
  <c r="AJ93" i="4"/>
  <c r="AI93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DV92" i="4"/>
  <c r="DU92" i="4"/>
  <c r="DT92" i="4"/>
  <c r="DS92" i="4"/>
  <c r="DR92" i="4"/>
  <c r="DQ92" i="4"/>
  <c r="DP92" i="4"/>
  <c r="DO92" i="4"/>
  <c r="DN92" i="4"/>
  <c r="DM92" i="4"/>
  <c r="DL92" i="4"/>
  <c r="DK92" i="4"/>
  <c r="DJ92" i="4"/>
  <c r="DI92" i="4"/>
  <c r="DH92" i="4"/>
  <c r="DG92" i="4"/>
  <c r="DF92" i="4"/>
  <c r="DE92" i="4"/>
  <c r="DD92" i="4"/>
  <c r="DC92" i="4"/>
  <c r="DB92" i="4"/>
  <c r="DA92" i="4"/>
  <c r="CZ92" i="4"/>
  <c r="CY92" i="4"/>
  <c r="CX92" i="4"/>
  <c r="CW92" i="4"/>
  <c r="CV92" i="4"/>
  <c r="CU92" i="4"/>
  <c r="CT92" i="4"/>
  <c r="CS92" i="4"/>
  <c r="CR92" i="4"/>
  <c r="CQ92" i="4"/>
  <c r="CP92" i="4"/>
  <c r="CO92" i="4"/>
  <c r="CN92" i="4"/>
  <c r="CM92" i="4"/>
  <c r="CL92" i="4"/>
  <c r="CK92" i="4"/>
  <c r="CJ92" i="4"/>
  <c r="CI92" i="4"/>
  <c r="CH92" i="4"/>
  <c r="CG92" i="4"/>
  <c r="CF92" i="4"/>
  <c r="CE92" i="4"/>
  <c r="CD92" i="4"/>
  <c r="CC92" i="4"/>
  <c r="CB92" i="4"/>
  <c r="CA92" i="4"/>
  <c r="BZ92" i="4"/>
  <c r="BY92" i="4"/>
  <c r="BX92" i="4"/>
  <c r="BW92" i="4"/>
  <c r="BV92" i="4"/>
  <c r="BU92" i="4"/>
  <c r="BT92" i="4"/>
  <c r="BS92" i="4"/>
  <c r="BR92" i="4"/>
  <c r="BQ92" i="4"/>
  <c r="BP92" i="4"/>
  <c r="BO92" i="4"/>
  <c r="BN92" i="4"/>
  <c r="BM92" i="4"/>
  <c r="BL92" i="4"/>
  <c r="BK92" i="4"/>
  <c r="BJ92" i="4"/>
  <c r="BI92" i="4"/>
  <c r="BH92" i="4"/>
  <c r="BG92" i="4"/>
  <c r="BF92" i="4"/>
  <c r="BE92" i="4"/>
  <c r="BD92" i="4"/>
  <c r="BC92" i="4"/>
  <c r="BB92" i="4"/>
  <c r="BA92" i="4"/>
  <c r="AZ92" i="4"/>
  <c r="AY92" i="4"/>
  <c r="AX92" i="4"/>
  <c r="AW92" i="4"/>
  <c r="AV92" i="4"/>
  <c r="AU92" i="4"/>
  <c r="AT92" i="4"/>
  <c r="AS92" i="4"/>
  <c r="AR92" i="4"/>
  <c r="AQ92" i="4"/>
  <c r="AP92" i="4"/>
  <c r="AO92" i="4"/>
  <c r="AN92" i="4"/>
  <c r="AM92" i="4"/>
  <c r="AL92" i="4"/>
  <c r="AK92" i="4"/>
  <c r="AJ92" i="4"/>
  <c r="AI92" i="4"/>
  <c r="AH92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DV91" i="4"/>
  <c r="DU91" i="4"/>
  <c r="DT91" i="4"/>
  <c r="DS91" i="4"/>
  <c r="DR91" i="4"/>
  <c r="DQ91" i="4"/>
  <c r="DP91" i="4"/>
  <c r="DO91" i="4"/>
  <c r="DN91" i="4"/>
  <c r="DM91" i="4"/>
  <c r="DL91" i="4"/>
  <c r="DK91" i="4"/>
  <c r="DJ91" i="4"/>
  <c r="DI91" i="4"/>
  <c r="DH91" i="4"/>
  <c r="DG91" i="4"/>
  <c r="DF91" i="4"/>
  <c r="DE91" i="4"/>
  <c r="DD91" i="4"/>
  <c r="DC91" i="4"/>
  <c r="DB91" i="4"/>
  <c r="DA91" i="4"/>
  <c r="CZ91" i="4"/>
  <c r="CY91" i="4"/>
  <c r="CX91" i="4"/>
  <c r="CW91" i="4"/>
  <c r="CV91" i="4"/>
  <c r="CU91" i="4"/>
  <c r="CT91" i="4"/>
  <c r="CS91" i="4"/>
  <c r="CR91" i="4"/>
  <c r="CQ91" i="4"/>
  <c r="CP91" i="4"/>
  <c r="CO91" i="4"/>
  <c r="CN91" i="4"/>
  <c r="CM91" i="4"/>
  <c r="CL91" i="4"/>
  <c r="CK91" i="4"/>
  <c r="CJ91" i="4"/>
  <c r="CI91" i="4"/>
  <c r="CH91" i="4"/>
  <c r="CG91" i="4"/>
  <c r="CF91" i="4"/>
  <c r="CE91" i="4"/>
  <c r="CD91" i="4"/>
  <c r="CC91" i="4"/>
  <c r="CB91" i="4"/>
  <c r="CA91" i="4"/>
  <c r="BZ91" i="4"/>
  <c r="BY91" i="4"/>
  <c r="BX91" i="4"/>
  <c r="BW91" i="4"/>
  <c r="BV91" i="4"/>
  <c r="BU91" i="4"/>
  <c r="BT91" i="4"/>
  <c r="BS91" i="4"/>
  <c r="BR91" i="4"/>
  <c r="BQ91" i="4"/>
  <c r="BP91" i="4"/>
  <c r="BO91" i="4"/>
  <c r="BN91" i="4"/>
  <c r="BM91" i="4"/>
  <c r="BL91" i="4"/>
  <c r="BK91" i="4"/>
  <c r="BJ91" i="4"/>
  <c r="BI91" i="4"/>
  <c r="BH91" i="4"/>
  <c r="BG91" i="4"/>
  <c r="BF91" i="4"/>
  <c r="BE91" i="4"/>
  <c r="BD91" i="4"/>
  <c r="BC91" i="4"/>
  <c r="BB91" i="4"/>
  <c r="BA91" i="4"/>
  <c r="AZ91" i="4"/>
  <c r="AY91" i="4"/>
  <c r="AX91" i="4"/>
  <c r="AW91" i="4"/>
  <c r="AV91" i="4"/>
  <c r="AU91" i="4"/>
  <c r="AT91" i="4"/>
  <c r="AS91" i="4"/>
  <c r="AR91" i="4"/>
  <c r="AQ91" i="4"/>
  <c r="AP91" i="4"/>
  <c r="AO91" i="4"/>
  <c r="AN91" i="4"/>
  <c r="AM91" i="4"/>
  <c r="AL91" i="4"/>
  <c r="AK91" i="4"/>
  <c r="AJ91" i="4"/>
  <c r="AI91" i="4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DV90" i="4"/>
  <c r="DU90" i="4"/>
  <c r="DT90" i="4"/>
  <c r="DS90" i="4"/>
  <c r="DR90" i="4"/>
  <c r="DQ90" i="4"/>
  <c r="DP90" i="4"/>
  <c r="DO90" i="4"/>
  <c r="DN90" i="4"/>
  <c r="DM90" i="4"/>
  <c r="DL90" i="4"/>
  <c r="DK90" i="4"/>
  <c r="DJ90" i="4"/>
  <c r="DI90" i="4"/>
  <c r="DH90" i="4"/>
  <c r="DG90" i="4"/>
  <c r="DF90" i="4"/>
  <c r="DE90" i="4"/>
  <c r="DD90" i="4"/>
  <c r="DC90" i="4"/>
  <c r="DB90" i="4"/>
  <c r="DA90" i="4"/>
  <c r="CZ90" i="4"/>
  <c r="CY90" i="4"/>
  <c r="CX90" i="4"/>
  <c r="CW90" i="4"/>
  <c r="CV90" i="4"/>
  <c r="CU90" i="4"/>
  <c r="CT90" i="4"/>
  <c r="CS90" i="4"/>
  <c r="CR90" i="4"/>
  <c r="CQ90" i="4"/>
  <c r="CP90" i="4"/>
  <c r="CO90" i="4"/>
  <c r="CN90" i="4"/>
  <c r="CM90" i="4"/>
  <c r="CL90" i="4"/>
  <c r="CK90" i="4"/>
  <c r="CJ90" i="4"/>
  <c r="CI90" i="4"/>
  <c r="CH90" i="4"/>
  <c r="CG90" i="4"/>
  <c r="CF90" i="4"/>
  <c r="CE90" i="4"/>
  <c r="CD90" i="4"/>
  <c r="CC90" i="4"/>
  <c r="CB90" i="4"/>
  <c r="CA90" i="4"/>
  <c r="BZ90" i="4"/>
  <c r="BY90" i="4"/>
  <c r="BX90" i="4"/>
  <c r="BW90" i="4"/>
  <c r="BV90" i="4"/>
  <c r="BU90" i="4"/>
  <c r="BT90" i="4"/>
  <c r="BS90" i="4"/>
  <c r="BR90" i="4"/>
  <c r="BQ90" i="4"/>
  <c r="BP90" i="4"/>
  <c r="BO90" i="4"/>
  <c r="BN90" i="4"/>
  <c r="BM90" i="4"/>
  <c r="BL90" i="4"/>
  <c r="BK90" i="4"/>
  <c r="BJ90" i="4"/>
  <c r="BI90" i="4"/>
  <c r="BH90" i="4"/>
  <c r="BG90" i="4"/>
  <c r="BF90" i="4"/>
  <c r="BE90" i="4"/>
  <c r="BD90" i="4"/>
  <c r="BC90" i="4"/>
  <c r="BB90" i="4"/>
  <c r="BA90" i="4"/>
  <c r="AZ90" i="4"/>
  <c r="AY90" i="4"/>
  <c r="AX90" i="4"/>
  <c r="AW90" i="4"/>
  <c r="AV90" i="4"/>
  <c r="AU90" i="4"/>
  <c r="AT90" i="4"/>
  <c r="AS90" i="4"/>
  <c r="AR90" i="4"/>
  <c r="AQ90" i="4"/>
  <c r="AP90" i="4"/>
  <c r="AO90" i="4"/>
  <c r="AN90" i="4"/>
  <c r="AM90" i="4"/>
  <c r="AL90" i="4"/>
  <c r="AK90" i="4"/>
  <c r="AJ90" i="4"/>
  <c r="AI90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DV89" i="4"/>
  <c r="DU89" i="4"/>
  <c r="DT89" i="4"/>
  <c r="DS89" i="4"/>
  <c r="DR89" i="4"/>
  <c r="DQ89" i="4"/>
  <c r="DP89" i="4"/>
  <c r="DO89" i="4"/>
  <c r="DN89" i="4"/>
  <c r="DM89" i="4"/>
  <c r="DL89" i="4"/>
  <c r="DK89" i="4"/>
  <c r="DJ89" i="4"/>
  <c r="DI89" i="4"/>
  <c r="DH89" i="4"/>
  <c r="DG89" i="4"/>
  <c r="DF89" i="4"/>
  <c r="DE89" i="4"/>
  <c r="DD89" i="4"/>
  <c r="DC89" i="4"/>
  <c r="DB89" i="4"/>
  <c r="DA89" i="4"/>
  <c r="CZ89" i="4"/>
  <c r="CY89" i="4"/>
  <c r="CX89" i="4"/>
  <c r="CW89" i="4"/>
  <c r="CV89" i="4"/>
  <c r="CU89" i="4"/>
  <c r="CT89" i="4"/>
  <c r="CS89" i="4"/>
  <c r="CR89" i="4"/>
  <c r="CQ89" i="4"/>
  <c r="CP89" i="4"/>
  <c r="CO89" i="4"/>
  <c r="CN89" i="4"/>
  <c r="CM89" i="4"/>
  <c r="CL89" i="4"/>
  <c r="CK89" i="4"/>
  <c r="CJ89" i="4"/>
  <c r="CI89" i="4"/>
  <c r="CH89" i="4"/>
  <c r="CG89" i="4"/>
  <c r="CF89" i="4"/>
  <c r="CE89" i="4"/>
  <c r="CD89" i="4"/>
  <c r="CC89" i="4"/>
  <c r="CB89" i="4"/>
  <c r="CA89" i="4"/>
  <c r="BZ89" i="4"/>
  <c r="BY89" i="4"/>
  <c r="BX89" i="4"/>
  <c r="BW89" i="4"/>
  <c r="BV89" i="4"/>
  <c r="BU89" i="4"/>
  <c r="BT89" i="4"/>
  <c r="BS89" i="4"/>
  <c r="BR89" i="4"/>
  <c r="BQ89" i="4"/>
  <c r="BP89" i="4"/>
  <c r="BO89" i="4"/>
  <c r="BN89" i="4"/>
  <c r="BM89" i="4"/>
  <c r="BL89" i="4"/>
  <c r="BK89" i="4"/>
  <c r="BJ89" i="4"/>
  <c r="BI89" i="4"/>
  <c r="BH89" i="4"/>
  <c r="BG89" i="4"/>
  <c r="BF89" i="4"/>
  <c r="BE89" i="4"/>
  <c r="BD89" i="4"/>
  <c r="BC89" i="4"/>
  <c r="BB89" i="4"/>
  <c r="BA89" i="4"/>
  <c r="AZ89" i="4"/>
  <c r="AY89" i="4"/>
  <c r="AX89" i="4"/>
  <c r="AW89" i="4"/>
  <c r="AV89" i="4"/>
  <c r="AU89" i="4"/>
  <c r="AT89" i="4"/>
  <c r="AS89" i="4"/>
  <c r="AR89" i="4"/>
  <c r="AQ89" i="4"/>
  <c r="AP89" i="4"/>
  <c r="AO89" i="4"/>
  <c r="AN89" i="4"/>
  <c r="AM89" i="4"/>
  <c r="AL89" i="4"/>
  <c r="AK89" i="4"/>
  <c r="AJ89" i="4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DV88" i="4"/>
  <c r="DU88" i="4"/>
  <c r="DT88" i="4"/>
  <c r="DS88" i="4"/>
  <c r="DR88" i="4"/>
  <c r="DQ88" i="4"/>
  <c r="DP88" i="4"/>
  <c r="DO88" i="4"/>
  <c r="DN88" i="4"/>
  <c r="DM88" i="4"/>
  <c r="DL88" i="4"/>
  <c r="DK88" i="4"/>
  <c r="DJ88" i="4"/>
  <c r="DI88" i="4"/>
  <c r="DH88" i="4"/>
  <c r="DG88" i="4"/>
  <c r="DF88" i="4"/>
  <c r="DE88" i="4"/>
  <c r="DD88" i="4"/>
  <c r="DC88" i="4"/>
  <c r="DB88" i="4"/>
  <c r="DA88" i="4"/>
  <c r="CZ88" i="4"/>
  <c r="CY88" i="4"/>
  <c r="CX88" i="4"/>
  <c r="CW88" i="4"/>
  <c r="CV88" i="4"/>
  <c r="CU88" i="4"/>
  <c r="CT88" i="4"/>
  <c r="CS88" i="4"/>
  <c r="CR88" i="4"/>
  <c r="CQ88" i="4"/>
  <c r="CP88" i="4"/>
  <c r="CO88" i="4"/>
  <c r="CN88" i="4"/>
  <c r="CM88" i="4"/>
  <c r="CL88" i="4"/>
  <c r="CK88" i="4"/>
  <c r="CJ88" i="4"/>
  <c r="CI88" i="4"/>
  <c r="CH88" i="4"/>
  <c r="CG88" i="4"/>
  <c r="CF88" i="4"/>
  <c r="CE88" i="4"/>
  <c r="CD88" i="4"/>
  <c r="CC88" i="4"/>
  <c r="CB88" i="4"/>
  <c r="CA88" i="4"/>
  <c r="BZ88" i="4"/>
  <c r="BY88" i="4"/>
  <c r="BX88" i="4"/>
  <c r="BW88" i="4"/>
  <c r="BV88" i="4"/>
  <c r="BU88" i="4"/>
  <c r="BT88" i="4"/>
  <c r="BS88" i="4"/>
  <c r="BR88" i="4"/>
  <c r="BQ88" i="4"/>
  <c r="BP88" i="4"/>
  <c r="BO88" i="4"/>
  <c r="BN88" i="4"/>
  <c r="BM88" i="4"/>
  <c r="BL88" i="4"/>
  <c r="BK88" i="4"/>
  <c r="BJ88" i="4"/>
  <c r="BI88" i="4"/>
  <c r="BH88" i="4"/>
  <c r="BG88" i="4"/>
  <c r="BF88" i="4"/>
  <c r="BE88" i="4"/>
  <c r="BD88" i="4"/>
  <c r="BC88" i="4"/>
  <c r="BB88" i="4"/>
  <c r="BA88" i="4"/>
  <c r="AZ88" i="4"/>
  <c r="AY88" i="4"/>
  <c r="AX88" i="4"/>
  <c r="AW88" i="4"/>
  <c r="AV88" i="4"/>
  <c r="AU88" i="4"/>
  <c r="AT88" i="4"/>
  <c r="AS88" i="4"/>
  <c r="AR88" i="4"/>
  <c r="AQ88" i="4"/>
  <c r="AP88" i="4"/>
  <c r="AO88" i="4"/>
  <c r="AN88" i="4"/>
  <c r="AM88" i="4"/>
  <c r="AL88" i="4"/>
  <c r="AK88" i="4"/>
  <c r="AJ88" i="4"/>
  <c r="AI88" i="4"/>
  <c r="AH88" i="4"/>
  <c r="AG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DV87" i="4"/>
  <c r="DU87" i="4"/>
  <c r="DT87" i="4"/>
  <c r="DS87" i="4"/>
  <c r="DR87" i="4"/>
  <c r="DQ87" i="4"/>
  <c r="DP87" i="4"/>
  <c r="DO87" i="4"/>
  <c r="DN87" i="4"/>
  <c r="DM87" i="4"/>
  <c r="DL87" i="4"/>
  <c r="DK87" i="4"/>
  <c r="DJ87" i="4"/>
  <c r="DI87" i="4"/>
  <c r="DH87" i="4"/>
  <c r="DG87" i="4"/>
  <c r="DF87" i="4"/>
  <c r="DE87" i="4"/>
  <c r="DD87" i="4"/>
  <c r="DC87" i="4"/>
  <c r="DB87" i="4"/>
  <c r="DA87" i="4"/>
  <c r="CZ87" i="4"/>
  <c r="CY87" i="4"/>
  <c r="CX87" i="4"/>
  <c r="CW87" i="4"/>
  <c r="CV87" i="4"/>
  <c r="CU87" i="4"/>
  <c r="CT87" i="4"/>
  <c r="CS87" i="4"/>
  <c r="CR87" i="4"/>
  <c r="CQ87" i="4"/>
  <c r="CP87" i="4"/>
  <c r="CO87" i="4"/>
  <c r="CN87" i="4"/>
  <c r="CM87" i="4"/>
  <c r="CL87" i="4"/>
  <c r="CK87" i="4"/>
  <c r="CJ87" i="4"/>
  <c r="CI87" i="4"/>
  <c r="CH87" i="4"/>
  <c r="CG87" i="4"/>
  <c r="CF87" i="4"/>
  <c r="CE87" i="4"/>
  <c r="CD87" i="4"/>
  <c r="CC87" i="4"/>
  <c r="CB87" i="4"/>
  <c r="CA87" i="4"/>
  <c r="BZ87" i="4"/>
  <c r="BY87" i="4"/>
  <c r="BX87" i="4"/>
  <c r="BW87" i="4"/>
  <c r="BV87" i="4"/>
  <c r="BU87" i="4"/>
  <c r="BT87" i="4"/>
  <c r="BS87" i="4"/>
  <c r="BR87" i="4"/>
  <c r="BQ87" i="4"/>
  <c r="BP87" i="4"/>
  <c r="BO87" i="4"/>
  <c r="BN87" i="4"/>
  <c r="BM87" i="4"/>
  <c r="BL87" i="4"/>
  <c r="BK87" i="4"/>
  <c r="BJ87" i="4"/>
  <c r="BI87" i="4"/>
  <c r="BH87" i="4"/>
  <c r="BG87" i="4"/>
  <c r="BF87" i="4"/>
  <c r="BE87" i="4"/>
  <c r="BD87" i="4"/>
  <c r="BC87" i="4"/>
  <c r="BB87" i="4"/>
  <c r="BA87" i="4"/>
  <c r="AZ87" i="4"/>
  <c r="AY87" i="4"/>
  <c r="AX87" i="4"/>
  <c r="AW87" i="4"/>
  <c r="AV87" i="4"/>
  <c r="AU87" i="4"/>
  <c r="AT87" i="4"/>
  <c r="AS87" i="4"/>
  <c r="AR87" i="4"/>
  <c r="AQ87" i="4"/>
  <c r="AP87" i="4"/>
  <c r="AO87" i="4"/>
  <c r="AN87" i="4"/>
  <c r="AM87" i="4"/>
  <c r="AL87" i="4"/>
  <c r="AK87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DV86" i="4"/>
  <c r="DU86" i="4"/>
  <c r="DT86" i="4"/>
  <c r="DS86" i="4"/>
  <c r="DR86" i="4"/>
  <c r="DQ86" i="4"/>
  <c r="DP86" i="4"/>
  <c r="DO86" i="4"/>
  <c r="DN86" i="4"/>
  <c r="DM86" i="4"/>
  <c r="DL86" i="4"/>
  <c r="DK86" i="4"/>
  <c r="DJ86" i="4"/>
  <c r="DI86" i="4"/>
  <c r="DH86" i="4"/>
  <c r="DG86" i="4"/>
  <c r="DF86" i="4"/>
  <c r="DE86" i="4"/>
  <c r="DD86" i="4"/>
  <c r="DC86" i="4"/>
  <c r="DB86" i="4"/>
  <c r="DA86" i="4"/>
  <c r="CZ86" i="4"/>
  <c r="CY86" i="4"/>
  <c r="CX86" i="4"/>
  <c r="CW86" i="4"/>
  <c r="CV86" i="4"/>
  <c r="CU86" i="4"/>
  <c r="CT86" i="4"/>
  <c r="CS86" i="4"/>
  <c r="CR86" i="4"/>
  <c r="CQ86" i="4"/>
  <c r="CP86" i="4"/>
  <c r="CO86" i="4"/>
  <c r="CN86" i="4"/>
  <c r="CM86" i="4"/>
  <c r="CL86" i="4"/>
  <c r="CK86" i="4"/>
  <c r="CJ86" i="4"/>
  <c r="CI86" i="4"/>
  <c r="CH86" i="4"/>
  <c r="CG86" i="4"/>
  <c r="CF86" i="4"/>
  <c r="CE86" i="4"/>
  <c r="CD86" i="4"/>
  <c r="CC86" i="4"/>
  <c r="CB86" i="4"/>
  <c r="CA86" i="4"/>
  <c r="BZ86" i="4"/>
  <c r="BY86" i="4"/>
  <c r="BX86" i="4"/>
  <c r="BW86" i="4"/>
  <c r="BV86" i="4"/>
  <c r="BU86" i="4"/>
  <c r="BT86" i="4"/>
  <c r="BS86" i="4"/>
  <c r="BR86" i="4"/>
  <c r="BQ86" i="4"/>
  <c r="BP86" i="4"/>
  <c r="BO86" i="4"/>
  <c r="BN86" i="4"/>
  <c r="BM86" i="4"/>
  <c r="BL86" i="4"/>
  <c r="BK86" i="4"/>
  <c r="BJ86" i="4"/>
  <c r="BI86" i="4"/>
  <c r="BH86" i="4"/>
  <c r="BG86" i="4"/>
  <c r="BF86" i="4"/>
  <c r="BE86" i="4"/>
  <c r="BD86" i="4"/>
  <c r="BC86" i="4"/>
  <c r="BB86" i="4"/>
  <c r="BA86" i="4"/>
  <c r="AZ86" i="4"/>
  <c r="AY86" i="4"/>
  <c r="AX86" i="4"/>
  <c r="AW86" i="4"/>
  <c r="AV86" i="4"/>
  <c r="AU86" i="4"/>
  <c r="AT86" i="4"/>
  <c r="AS86" i="4"/>
  <c r="AR86" i="4"/>
  <c r="AQ86" i="4"/>
  <c r="AP86" i="4"/>
  <c r="AO86" i="4"/>
  <c r="AN86" i="4"/>
  <c r="AM86" i="4"/>
  <c r="AL86" i="4"/>
  <c r="AK86" i="4"/>
  <c r="AJ86" i="4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DV85" i="4"/>
  <c r="DU85" i="4"/>
  <c r="DT85" i="4"/>
  <c r="DS85" i="4"/>
  <c r="DR85" i="4"/>
  <c r="DQ85" i="4"/>
  <c r="DP85" i="4"/>
  <c r="DO85" i="4"/>
  <c r="DN85" i="4"/>
  <c r="DM85" i="4"/>
  <c r="DL85" i="4"/>
  <c r="DK85" i="4"/>
  <c r="DJ85" i="4"/>
  <c r="DI85" i="4"/>
  <c r="DH85" i="4"/>
  <c r="DG85" i="4"/>
  <c r="DF85" i="4"/>
  <c r="DE85" i="4"/>
  <c r="DD85" i="4"/>
  <c r="DC85" i="4"/>
  <c r="DB85" i="4"/>
  <c r="DA85" i="4"/>
  <c r="CZ85" i="4"/>
  <c r="CY85" i="4"/>
  <c r="CX85" i="4"/>
  <c r="CW85" i="4"/>
  <c r="CV85" i="4"/>
  <c r="CU85" i="4"/>
  <c r="CT85" i="4"/>
  <c r="CS85" i="4"/>
  <c r="CR85" i="4"/>
  <c r="CQ85" i="4"/>
  <c r="CP85" i="4"/>
  <c r="CO85" i="4"/>
  <c r="CN85" i="4"/>
  <c r="CM85" i="4"/>
  <c r="CL85" i="4"/>
  <c r="CK85" i="4"/>
  <c r="CJ85" i="4"/>
  <c r="CI85" i="4"/>
  <c r="CH85" i="4"/>
  <c r="CG85" i="4"/>
  <c r="CF85" i="4"/>
  <c r="CE85" i="4"/>
  <c r="CD85" i="4"/>
  <c r="CC85" i="4"/>
  <c r="CB85" i="4"/>
  <c r="CA85" i="4"/>
  <c r="BZ85" i="4"/>
  <c r="BY85" i="4"/>
  <c r="BX85" i="4"/>
  <c r="BW85" i="4"/>
  <c r="BV85" i="4"/>
  <c r="BU85" i="4"/>
  <c r="BT85" i="4"/>
  <c r="BS85" i="4"/>
  <c r="BR85" i="4"/>
  <c r="BQ85" i="4"/>
  <c r="BP85" i="4"/>
  <c r="BO85" i="4"/>
  <c r="BN85" i="4"/>
  <c r="BM85" i="4"/>
  <c r="BL85" i="4"/>
  <c r="BK85" i="4"/>
  <c r="BJ85" i="4"/>
  <c r="BI85" i="4"/>
  <c r="BH85" i="4"/>
  <c r="BG85" i="4"/>
  <c r="BF85" i="4"/>
  <c r="BE85" i="4"/>
  <c r="BD85" i="4"/>
  <c r="BC85" i="4"/>
  <c r="BB85" i="4"/>
  <c r="BA85" i="4"/>
  <c r="AZ85" i="4"/>
  <c r="AY85" i="4"/>
  <c r="AX85" i="4"/>
  <c r="AW85" i="4"/>
  <c r="AV85" i="4"/>
  <c r="AU85" i="4"/>
  <c r="AT85" i="4"/>
  <c r="AS85" i="4"/>
  <c r="AR85" i="4"/>
  <c r="AQ85" i="4"/>
  <c r="AP85" i="4"/>
  <c r="AO85" i="4"/>
  <c r="AN85" i="4"/>
  <c r="AM85" i="4"/>
  <c r="AL85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DV84" i="4"/>
  <c r="DU84" i="4"/>
  <c r="DT84" i="4"/>
  <c r="DS84" i="4"/>
  <c r="DR84" i="4"/>
  <c r="DQ84" i="4"/>
  <c r="DP84" i="4"/>
  <c r="DO84" i="4"/>
  <c r="DN84" i="4"/>
  <c r="DM84" i="4"/>
  <c r="DL84" i="4"/>
  <c r="DK84" i="4"/>
  <c r="DJ84" i="4"/>
  <c r="DI84" i="4"/>
  <c r="DH84" i="4"/>
  <c r="DG84" i="4"/>
  <c r="DF84" i="4"/>
  <c r="DE84" i="4"/>
  <c r="DD84" i="4"/>
  <c r="DC84" i="4"/>
  <c r="DB84" i="4"/>
  <c r="DA84" i="4"/>
  <c r="CZ84" i="4"/>
  <c r="CY84" i="4"/>
  <c r="CX84" i="4"/>
  <c r="CW84" i="4"/>
  <c r="CV84" i="4"/>
  <c r="CU84" i="4"/>
  <c r="CT84" i="4"/>
  <c r="CS84" i="4"/>
  <c r="CR84" i="4"/>
  <c r="CQ84" i="4"/>
  <c r="CP84" i="4"/>
  <c r="CO84" i="4"/>
  <c r="CN84" i="4"/>
  <c r="CM84" i="4"/>
  <c r="CL84" i="4"/>
  <c r="CK84" i="4"/>
  <c r="CJ84" i="4"/>
  <c r="CI84" i="4"/>
  <c r="CH84" i="4"/>
  <c r="CG84" i="4"/>
  <c r="CF84" i="4"/>
  <c r="CE84" i="4"/>
  <c r="CD84" i="4"/>
  <c r="CC84" i="4"/>
  <c r="CB84" i="4"/>
  <c r="CA84" i="4"/>
  <c r="BZ84" i="4"/>
  <c r="BY84" i="4"/>
  <c r="BX84" i="4"/>
  <c r="BW84" i="4"/>
  <c r="BV84" i="4"/>
  <c r="BU84" i="4"/>
  <c r="BT84" i="4"/>
  <c r="BS84" i="4"/>
  <c r="BR84" i="4"/>
  <c r="BQ84" i="4"/>
  <c r="BP84" i="4"/>
  <c r="BO84" i="4"/>
  <c r="BN84" i="4"/>
  <c r="BM84" i="4"/>
  <c r="BL84" i="4"/>
  <c r="BK84" i="4"/>
  <c r="BJ84" i="4"/>
  <c r="BI84" i="4"/>
  <c r="BH84" i="4"/>
  <c r="BG84" i="4"/>
  <c r="BF84" i="4"/>
  <c r="BE84" i="4"/>
  <c r="BD84" i="4"/>
  <c r="BC84" i="4"/>
  <c r="BB84" i="4"/>
  <c r="BA84" i="4"/>
  <c r="AZ84" i="4"/>
  <c r="AY84" i="4"/>
  <c r="AX84" i="4"/>
  <c r="AW84" i="4"/>
  <c r="AV84" i="4"/>
  <c r="AU84" i="4"/>
  <c r="AT84" i="4"/>
  <c r="AS84" i="4"/>
  <c r="AR84" i="4"/>
  <c r="AQ84" i="4"/>
  <c r="AP84" i="4"/>
  <c r="AO84" i="4"/>
  <c r="AN84" i="4"/>
  <c r="AM84" i="4"/>
  <c r="AL84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DV83" i="4"/>
  <c r="DU83" i="4"/>
  <c r="DT83" i="4"/>
  <c r="DS83" i="4"/>
  <c r="DR83" i="4"/>
  <c r="DQ83" i="4"/>
  <c r="DP83" i="4"/>
  <c r="DO83" i="4"/>
  <c r="DN83" i="4"/>
  <c r="DM83" i="4"/>
  <c r="DL83" i="4"/>
  <c r="DK83" i="4"/>
  <c r="DJ83" i="4"/>
  <c r="DI83" i="4"/>
  <c r="DH83" i="4"/>
  <c r="DG83" i="4"/>
  <c r="DF83" i="4"/>
  <c r="DE83" i="4"/>
  <c r="DD83" i="4"/>
  <c r="DC83" i="4"/>
  <c r="DB83" i="4"/>
  <c r="DA83" i="4"/>
  <c r="CZ83" i="4"/>
  <c r="CY83" i="4"/>
  <c r="CX83" i="4"/>
  <c r="CW83" i="4"/>
  <c r="CV83" i="4"/>
  <c r="CU83" i="4"/>
  <c r="CT83" i="4"/>
  <c r="CS83" i="4"/>
  <c r="CR83" i="4"/>
  <c r="CQ83" i="4"/>
  <c r="CP83" i="4"/>
  <c r="CO83" i="4"/>
  <c r="CN83" i="4"/>
  <c r="CM83" i="4"/>
  <c r="CL83" i="4"/>
  <c r="CK83" i="4"/>
  <c r="CJ83" i="4"/>
  <c r="CI83" i="4"/>
  <c r="CH83" i="4"/>
  <c r="CG83" i="4"/>
  <c r="CF83" i="4"/>
  <c r="CE83" i="4"/>
  <c r="CD83" i="4"/>
  <c r="CC83" i="4"/>
  <c r="CB83" i="4"/>
  <c r="CA83" i="4"/>
  <c r="BZ83" i="4"/>
  <c r="BY83" i="4"/>
  <c r="BX83" i="4"/>
  <c r="BW83" i="4"/>
  <c r="BV83" i="4"/>
  <c r="BU83" i="4"/>
  <c r="BT83" i="4"/>
  <c r="BS83" i="4"/>
  <c r="BR83" i="4"/>
  <c r="BQ83" i="4"/>
  <c r="BP83" i="4"/>
  <c r="BO83" i="4"/>
  <c r="BN83" i="4"/>
  <c r="BM83" i="4"/>
  <c r="BL83" i="4"/>
  <c r="BK83" i="4"/>
  <c r="BJ83" i="4"/>
  <c r="BI83" i="4"/>
  <c r="BH83" i="4"/>
  <c r="BG83" i="4"/>
  <c r="BF83" i="4"/>
  <c r="BE83" i="4"/>
  <c r="BD83" i="4"/>
  <c r="BC83" i="4"/>
  <c r="BB83" i="4"/>
  <c r="BA83" i="4"/>
  <c r="AZ83" i="4"/>
  <c r="AY83" i="4"/>
  <c r="AX83" i="4"/>
  <c r="AW83" i="4"/>
  <c r="AV83" i="4"/>
  <c r="AU83" i="4"/>
  <c r="AT83" i="4"/>
  <c r="AS83" i="4"/>
  <c r="AR83" i="4"/>
  <c r="AQ83" i="4"/>
  <c r="AP83" i="4"/>
  <c r="AO83" i="4"/>
  <c r="AN83" i="4"/>
  <c r="AM83" i="4"/>
  <c r="AL83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DV82" i="4"/>
  <c r="DU82" i="4"/>
  <c r="DT82" i="4"/>
  <c r="DS82" i="4"/>
  <c r="DR82" i="4"/>
  <c r="DQ82" i="4"/>
  <c r="DP82" i="4"/>
  <c r="DO82" i="4"/>
  <c r="DN82" i="4"/>
  <c r="DM82" i="4"/>
  <c r="DL82" i="4"/>
  <c r="DK82" i="4"/>
  <c r="DJ82" i="4"/>
  <c r="DI82" i="4"/>
  <c r="DH82" i="4"/>
  <c r="DG82" i="4"/>
  <c r="DF82" i="4"/>
  <c r="DE82" i="4"/>
  <c r="DD82" i="4"/>
  <c r="DC82" i="4"/>
  <c r="DB82" i="4"/>
  <c r="DA82" i="4"/>
  <c r="CZ82" i="4"/>
  <c r="CY82" i="4"/>
  <c r="CX82" i="4"/>
  <c r="CW82" i="4"/>
  <c r="CV82" i="4"/>
  <c r="CU82" i="4"/>
  <c r="CT82" i="4"/>
  <c r="CS82" i="4"/>
  <c r="CR82" i="4"/>
  <c r="CQ82" i="4"/>
  <c r="CP82" i="4"/>
  <c r="CO82" i="4"/>
  <c r="CN82" i="4"/>
  <c r="CM82" i="4"/>
  <c r="CL82" i="4"/>
  <c r="CK82" i="4"/>
  <c r="CJ82" i="4"/>
  <c r="CI82" i="4"/>
  <c r="CH82" i="4"/>
  <c r="CG82" i="4"/>
  <c r="CF82" i="4"/>
  <c r="CE82" i="4"/>
  <c r="CD82" i="4"/>
  <c r="CC82" i="4"/>
  <c r="CB82" i="4"/>
  <c r="CA82" i="4"/>
  <c r="BZ82" i="4"/>
  <c r="BY82" i="4"/>
  <c r="BX82" i="4"/>
  <c r="BW82" i="4"/>
  <c r="BV82" i="4"/>
  <c r="BU82" i="4"/>
  <c r="BT82" i="4"/>
  <c r="BS82" i="4"/>
  <c r="BR82" i="4"/>
  <c r="BQ82" i="4"/>
  <c r="BP82" i="4"/>
  <c r="BO82" i="4"/>
  <c r="BN82" i="4"/>
  <c r="BM82" i="4"/>
  <c r="BL82" i="4"/>
  <c r="BK82" i="4"/>
  <c r="BJ82" i="4"/>
  <c r="BI82" i="4"/>
  <c r="BH82" i="4"/>
  <c r="BG82" i="4"/>
  <c r="BF82" i="4"/>
  <c r="BE82" i="4"/>
  <c r="BD82" i="4"/>
  <c r="BC82" i="4"/>
  <c r="BB82" i="4"/>
  <c r="BA82" i="4"/>
  <c r="AZ82" i="4"/>
  <c r="AY82" i="4"/>
  <c r="AX82" i="4"/>
  <c r="AW82" i="4"/>
  <c r="AV82" i="4"/>
  <c r="AU82" i="4"/>
  <c r="AT82" i="4"/>
  <c r="AS82" i="4"/>
  <c r="AR82" i="4"/>
  <c r="AQ82" i="4"/>
  <c r="AP82" i="4"/>
  <c r="AO82" i="4"/>
  <c r="AN82" i="4"/>
  <c r="AM82" i="4"/>
  <c r="AL82" i="4"/>
  <c r="AK82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DV81" i="4"/>
  <c r="DU81" i="4"/>
  <c r="DT81" i="4"/>
  <c r="DS81" i="4"/>
  <c r="DR81" i="4"/>
  <c r="DQ81" i="4"/>
  <c r="DP81" i="4"/>
  <c r="DO81" i="4"/>
  <c r="DN81" i="4"/>
  <c r="DM81" i="4"/>
  <c r="DL81" i="4"/>
  <c r="DK81" i="4"/>
  <c r="DJ81" i="4"/>
  <c r="DI81" i="4"/>
  <c r="DH81" i="4"/>
  <c r="DG81" i="4"/>
  <c r="DF81" i="4"/>
  <c r="DE81" i="4"/>
  <c r="DD81" i="4"/>
  <c r="DC81" i="4"/>
  <c r="DB81" i="4"/>
  <c r="DA81" i="4"/>
  <c r="CZ81" i="4"/>
  <c r="CY81" i="4"/>
  <c r="CX81" i="4"/>
  <c r="CW81" i="4"/>
  <c r="CV81" i="4"/>
  <c r="CU81" i="4"/>
  <c r="CT81" i="4"/>
  <c r="CS81" i="4"/>
  <c r="CR81" i="4"/>
  <c r="CQ81" i="4"/>
  <c r="CP81" i="4"/>
  <c r="CO81" i="4"/>
  <c r="CN81" i="4"/>
  <c r="CM81" i="4"/>
  <c r="CL81" i="4"/>
  <c r="CK81" i="4"/>
  <c r="CJ81" i="4"/>
  <c r="CI81" i="4"/>
  <c r="CH81" i="4"/>
  <c r="CG81" i="4"/>
  <c r="CF81" i="4"/>
  <c r="CE81" i="4"/>
  <c r="CD81" i="4"/>
  <c r="CC81" i="4"/>
  <c r="CB81" i="4"/>
  <c r="CA81" i="4"/>
  <c r="BZ81" i="4"/>
  <c r="BY81" i="4"/>
  <c r="BX81" i="4"/>
  <c r="BW81" i="4"/>
  <c r="BV81" i="4"/>
  <c r="BU81" i="4"/>
  <c r="BT81" i="4"/>
  <c r="BS81" i="4"/>
  <c r="BR81" i="4"/>
  <c r="BQ81" i="4"/>
  <c r="BP81" i="4"/>
  <c r="BO81" i="4"/>
  <c r="BN81" i="4"/>
  <c r="BM81" i="4"/>
  <c r="BL81" i="4"/>
  <c r="BK81" i="4"/>
  <c r="BJ81" i="4"/>
  <c r="BI81" i="4"/>
  <c r="BH81" i="4"/>
  <c r="BG81" i="4"/>
  <c r="BF81" i="4"/>
  <c r="BE81" i="4"/>
  <c r="BD81" i="4"/>
  <c r="BC81" i="4"/>
  <c r="BB81" i="4"/>
  <c r="BA81" i="4"/>
  <c r="AZ81" i="4"/>
  <c r="AY81" i="4"/>
  <c r="AX81" i="4"/>
  <c r="AW81" i="4"/>
  <c r="AV81" i="4"/>
  <c r="AU81" i="4"/>
  <c r="AT81" i="4"/>
  <c r="AS81" i="4"/>
  <c r="AR81" i="4"/>
  <c r="AQ81" i="4"/>
  <c r="AP81" i="4"/>
  <c r="AO81" i="4"/>
  <c r="AN81" i="4"/>
  <c r="AM81" i="4"/>
  <c r="AL81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DV80" i="4"/>
  <c r="DU80" i="4"/>
  <c r="DT80" i="4"/>
  <c r="DS80" i="4"/>
  <c r="DR80" i="4"/>
  <c r="DQ80" i="4"/>
  <c r="DP80" i="4"/>
  <c r="DO80" i="4"/>
  <c r="DN80" i="4"/>
  <c r="DM80" i="4"/>
  <c r="DL80" i="4"/>
  <c r="DK80" i="4"/>
  <c r="DJ80" i="4"/>
  <c r="DI80" i="4"/>
  <c r="DH80" i="4"/>
  <c r="DG80" i="4"/>
  <c r="DF80" i="4"/>
  <c r="DE80" i="4"/>
  <c r="DD80" i="4"/>
  <c r="DC80" i="4"/>
  <c r="DB80" i="4"/>
  <c r="DA80" i="4"/>
  <c r="CZ80" i="4"/>
  <c r="CY80" i="4"/>
  <c r="CX80" i="4"/>
  <c r="CW80" i="4"/>
  <c r="CV80" i="4"/>
  <c r="CU80" i="4"/>
  <c r="CT80" i="4"/>
  <c r="CS80" i="4"/>
  <c r="CR80" i="4"/>
  <c r="CQ80" i="4"/>
  <c r="CP80" i="4"/>
  <c r="CO80" i="4"/>
  <c r="CN80" i="4"/>
  <c r="CM80" i="4"/>
  <c r="CL80" i="4"/>
  <c r="CK80" i="4"/>
  <c r="CJ80" i="4"/>
  <c r="CI80" i="4"/>
  <c r="CH80" i="4"/>
  <c r="CG80" i="4"/>
  <c r="CF80" i="4"/>
  <c r="CE80" i="4"/>
  <c r="CD80" i="4"/>
  <c r="CC80" i="4"/>
  <c r="CB80" i="4"/>
  <c r="CA80" i="4"/>
  <c r="BZ80" i="4"/>
  <c r="BY80" i="4"/>
  <c r="BX80" i="4"/>
  <c r="BW80" i="4"/>
  <c r="BV80" i="4"/>
  <c r="BU80" i="4"/>
  <c r="BT80" i="4"/>
  <c r="BS80" i="4"/>
  <c r="BR80" i="4"/>
  <c r="BQ80" i="4"/>
  <c r="BP80" i="4"/>
  <c r="BO80" i="4"/>
  <c r="BN80" i="4"/>
  <c r="BM80" i="4"/>
  <c r="BL80" i="4"/>
  <c r="BK80" i="4"/>
  <c r="BJ80" i="4"/>
  <c r="BI80" i="4"/>
  <c r="BH80" i="4"/>
  <c r="BG80" i="4"/>
  <c r="BF80" i="4"/>
  <c r="BE80" i="4"/>
  <c r="BD80" i="4"/>
  <c r="BC80" i="4"/>
  <c r="BB80" i="4"/>
  <c r="BA80" i="4"/>
  <c r="AZ80" i="4"/>
  <c r="AY80" i="4"/>
  <c r="AX80" i="4"/>
  <c r="AW80" i="4"/>
  <c r="AV80" i="4"/>
  <c r="AU80" i="4"/>
  <c r="AT80" i="4"/>
  <c r="AS80" i="4"/>
  <c r="AR80" i="4"/>
  <c r="AQ80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DV79" i="4"/>
  <c r="DU79" i="4"/>
  <c r="DT79" i="4"/>
  <c r="DS79" i="4"/>
  <c r="DR79" i="4"/>
  <c r="DQ79" i="4"/>
  <c r="DP79" i="4"/>
  <c r="DO79" i="4"/>
  <c r="DN79" i="4"/>
  <c r="DM79" i="4"/>
  <c r="DL79" i="4"/>
  <c r="DK79" i="4"/>
  <c r="DJ79" i="4"/>
  <c r="DI79" i="4"/>
  <c r="DH79" i="4"/>
  <c r="DG79" i="4"/>
  <c r="DF79" i="4"/>
  <c r="DE79" i="4"/>
  <c r="DD79" i="4"/>
  <c r="DC79" i="4"/>
  <c r="DB79" i="4"/>
  <c r="DA79" i="4"/>
  <c r="CZ79" i="4"/>
  <c r="CY79" i="4"/>
  <c r="CX79" i="4"/>
  <c r="CW79" i="4"/>
  <c r="CV79" i="4"/>
  <c r="CU79" i="4"/>
  <c r="CT79" i="4"/>
  <c r="CS79" i="4"/>
  <c r="CR79" i="4"/>
  <c r="CQ79" i="4"/>
  <c r="CP79" i="4"/>
  <c r="CO79" i="4"/>
  <c r="CN79" i="4"/>
  <c r="CM79" i="4"/>
  <c r="CL79" i="4"/>
  <c r="CK79" i="4"/>
  <c r="CJ79" i="4"/>
  <c r="CI79" i="4"/>
  <c r="CH79" i="4"/>
  <c r="CG79" i="4"/>
  <c r="CF79" i="4"/>
  <c r="CE79" i="4"/>
  <c r="CD79" i="4"/>
  <c r="CC79" i="4"/>
  <c r="CB79" i="4"/>
  <c r="CA79" i="4"/>
  <c r="BZ79" i="4"/>
  <c r="BY79" i="4"/>
  <c r="BX79" i="4"/>
  <c r="BW79" i="4"/>
  <c r="BV79" i="4"/>
  <c r="BU79" i="4"/>
  <c r="BT79" i="4"/>
  <c r="BS79" i="4"/>
  <c r="BR79" i="4"/>
  <c r="BQ79" i="4"/>
  <c r="BP79" i="4"/>
  <c r="BO79" i="4"/>
  <c r="BN79" i="4"/>
  <c r="BM79" i="4"/>
  <c r="BL79" i="4"/>
  <c r="BK79" i="4"/>
  <c r="BJ79" i="4"/>
  <c r="BI79" i="4"/>
  <c r="BH79" i="4"/>
  <c r="BG79" i="4"/>
  <c r="BF79" i="4"/>
  <c r="BE79" i="4"/>
  <c r="BD79" i="4"/>
  <c r="BC79" i="4"/>
  <c r="BB79" i="4"/>
  <c r="BA79" i="4"/>
  <c r="AZ79" i="4"/>
  <c r="AY79" i="4"/>
  <c r="AX79" i="4"/>
  <c r="AW79" i="4"/>
  <c r="AV79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DV78" i="4"/>
  <c r="DU78" i="4"/>
  <c r="DT78" i="4"/>
  <c r="DS78" i="4"/>
  <c r="DR78" i="4"/>
  <c r="DQ78" i="4"/>
  <c r="DP78" i="4"/>
  <c r="DO78" i="4"/>
  <c r="DN78" i="4"/>
  <c r="DM78" i="4"/>
  <c r="DL78" i="4"/>
  <c r="DK78" i="4"/>
  <c r="DJ78" i="4"/>
  <c r="DI78" i="4"/>
  <c r="DH78" i="4"/>
  <c r="DG78" i="4"/>
  <c r="DF78" i="4"/>
  <c r="DE78" i="4"/>
  <c r="DD78" i="4"/>
  <c r="DC78" i="4"/>
  <c r="DB78" i="4"/>
  <c r="DA78" i="4"/>
  <c r="CZ78" i="4"/>
  <c r="CY78" i="4"/>
  <c r="CX78" i="4"/>
  <c r="CW78" i="4"/>
  <c r="CV78" i="4"/>
  <c r="CU78" i="4"/>
  <c r="CT78" i="4"/>
  <c r="CS78" i="4"/>
  <c r="CR78" i="4"/>
  <c r="CQ78" i="4"/>
  <c r="CP78" i="4"/>
  <c r="CO78" i="4"/>
  <c r="CN78" i="4"/>
  <c r="CM78" i="4"/>
  <c r="CL78" i="4"/>
  <c r="CK78" i="4"/>
  <c r="CJ78" i="4"/>
  <c r="CI78" i="4"/>
  <c r="CH78" i="4"/>
  <c r="CG78" i="4"/>
  <c r="CF78" i="4"/>
  <c r="CE78" i="4"/>
  <c r="CD78" i="4"/>
  <c r="CC78" i="4"/>
  <c r="CB78" i="4"/>
  <c r="CA78" i="4"/>
  <c r="BZ78" i="4"/>
  <c r="BY78" i="4"/>
  <c r="BX78" i="4"/>
  <c r="BW78" i="4"/>
  <c r="BV78" i="4"/>
  <c r="BU78" i="4"/>
  <c r="BT78" i="4"/>
  <c r="BS78" i="4"/>
  <c r="BR78" i="4"/>
  <c r="BQ78" i="4"/>
  <c r="BP78" i="4"/>
  <c r="BO78" i="4"/>
  <c r="BN78" i="4"/>
  <c r="BM78" i="4"/>
  <c r="BL78" i="4"/>
  <c r="BK78" i="4"/>
  <c r="BJ78" i="4"/>
  <c r="BI78" i="4"/>
  <c r="BH78" i="4"/>
  <c r="BG78" i="4"/>
  <c r="BF78" i="4"/>
  <c r="BE78" i="4"/>
  <c r="BD78" i="4"/>
  <c r="BC78" i="4"/>
  <c r="BB78" i="4"/>
  <c r="BA78" i="4"/>
  <c r="AZ78" i="4"/>
  <c r="AY78" i="4"/>
  <c r="AX78" i="4"/>
  <c r="AW78" i="4"/>
  <c r="AV78" i="4"/>
  <c r="AU78" i="4"/>
  <c r="AT78" i="4"/>
  <c r="AS78" i="4"/>
  <c r="AR78" i="4"/>
  <c r="AQ78" i="4"/>
  <c r="AP78" i="4"/>
  <c r="AO78" i="4"/>
  <c r="AN78" i="4"/>
  <c r="AM78" i="4"/>
  <c r="AL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DV77" i="4"/>
  <c r="DU77" i="4"/>
  <c r="DT77" i="4"/>
  <c r="DS77" i="4"/>
  <c r="DR77" i="4"/>
  <c r="DQ77" i="4"/>
  <c r="DP77" i="4"/>
  <c r="DO77" i="4"/>
  <c r="DN77" i="4"/>
  <c r="DM77" i="4"/>
  <c r="DL77" i="4"/>
  <c r="DK77" i="4"/>
  <c r="DJ77" i="4"/>
  <c r="DI77" i="4"/>
  <c r="DH77" i="4"/>
  <c r="DG77" i="4"/>
  <c r="DF77" i="4"/>
  <c r="DE77" i="4"/>
  <c r="DD77" i="4"/>
  <c r="DC77" i="4"/>
  <c r="DB77" i="4"/>
  <c r="DA77" i="4"/>
  <c r="CZ77" i="4"/>
  <c r="CY77" i="4"/>
  <c r="CX77" i="4"/>
  <c r="CW77" i="4"/>
  <c r="CV77" i="4"/>
  <c r="CU77" i="4"/>
  <c r="CT77" i="4"/>
  <c r="CS77" i="4"/>
  <c r="CR77" i="4"/>
  <c r="CQ77" i="4"/>
  <c r="CP77" i="4"/>
  <c r="CO77" i="4"/>
  <c r="CN77" i="4"/>
  <c r="CM77" i="4"/>
  <c r="CL77" i="4"/>
  <c r="CK77" i="4"/>
  <c r="CJ77" i="4"/>
  <c r="CI77" i="4"/>
  <c r="CH77" i="4"/>
  <c r="CG77" i="4"/>
  <c r="CF77" i="4"/>
  <c r="CE77" i="4"/>
  <c r="CD77" i="4"/>
  <c r="CC77" i="4"/>
  <c r="CB77" i="4"/>
  <c r="CA77" i="4"/>
  <c r="BZ77" i="4"/>
  <c r="BY77" i="4"/>
  <c r="BX77" i="4"/>
  <c r="BW77" i="4"/>
  <c r="BV77" i="4"/>
  <c r="BU77" i="4"/>
  <c r="BT77" i="4"/>
  <c r="BS77" i="4"/>
  <c r="BR77" i="4"/>
  <c r="BQ77" i="4"/>
  <c r="BP77" i="4"/>
  <c r="BO77" i="4"/>
  <c r="BN77" i="4"/>
  <c r="BM77" i="4"/>
  <c r="BL77" i="4"/>
  <c r="BK77" i="4"/>
  <c r="BJ77" i="4"/>
  <c r="BI77" i="4"/>
  <c r="BH77" i="4"/>
  <c r="BG77" i="4"/>
  <c r="BF77" i="4"/>
  <c r="BE77" i="4"/>
  <c r="BD77" i="4"/>
  <c r="BC77" i="4"/>
  <c r="BB77" i="4"/>
  <c r="BA77" i="4"/>
  <c r="AZ77" i="4"/>
  <c r="AY77" i="4"/>
  <c r="AX77" i="4"/>
  <c r="AW77" i="4"/>
  <c r="AV77" i="4"/>
  <c r="AU77" i="4"/>
  <c r="AT77" i="4"/>
  <c r="AS77" i="4"/>
  <c r="AR77" i="4"/>
  <c r="AQ77" i="4"/>
  <c r="AP77" i="4"/>
  <c r="AO77" i="4"/>
  <c r="AN77" i="4"/>
  <c r="AM77" i="4"/>
  <c r="AL77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DV76" i="4"/>
  <c r="DU76" i="4"/>
  <c r="DT76" i="4"/>
  <c r="DS76" i="4"/>
  <c r="DR76" i="4"/>
  <c r="DQ76" i="4"/>
  <c r="DP76" i="4"/>
  <c r="DO76" i="4"/>
  <c r="DN76" i="4"/>
  <c r="DM76" i="4"/>
  <c r="DL76" i="4"/>
  <c r="DK76" i="4"/>
  <c r="DJ76" i="4"/>
  <c r="DI76" i="4"/>
  <c r="DH76" i="4"/>
  <c r="DG76" i="4"/>
  <c r="DF76" i="4"/>
  <c r="DE76" i="4"/>
  <c r="DD76" i="4"/>
  <c r="DC76" i="4"/>
  <c r="DB76" i="4"/>
  <c r="DA76" i="4"/>
  <c r="CZ76" i="4"/>
  <c r="CY76" i="4"/>
  <c r="CX76" i="4"/>
  <c r="CW76" i="4"/>
  <c r="CV76" i="4"/>
  <c r="CU76" i="4"/>
  <c r="CT76" i="4"/>
  <c r="CS76" i="4"/>
  <c r="CR76" i="4"/>
  <c r="CQ76" i="4"/>
  <c r="CP76" i="4"/>
  <c r="CO76" i="4"/>
  <c r="CN76" i="4"/>
  <c r="CM76" i="4"/>
  <c r="CL76" i="4"/>
  <c r="CK76" i="4"/>
  <c r="CJ76" i="4"/>
  <c r="CI76" i="4"/>
  <c r="CH76" i="4"/>
  <c r="CG76" i="4"/>
  <c r="CF76" i="4"/>
  <c r="CE76" i="4"/>
  <c r="CD76" i="4"/>
  <c r="CC76" i="4"/>
  <c r="CB76" i="4"/>
  <c r="CA76" i="4"/>
  <c r="BZ76" i="4"/>
  <c r="BY76" i="4"/>
  <c r="BX76" i="4"/>
  <c r="BW76" i="4"/>
  <c r="BV76" i="4"/>
  <c r="BU76" i="4"/>
  <c r="BT76" i="4"/>
  <c r="BS76" i="4"/>
  <c r="BR76" i="4"/>
  <c r="BQ76" i="4"/>
  <c r="BP76" i="4"/>
  <c r="BO76" i="4"/>
  <c r="BN76" i="4"/>
  <c r="BM76" i="4"/>
  <c r="BL76" i="4"/>
  <c r="BK76" i="4"/>
  <c r="BJ76" i="4"/>
  <c r="BI76" i="4"/>
  <c r="BH76" i="4"/>
  <c r="BG76" i="4"/>
  <c r="BF76" i="4"/>
  <c r="BE76" i="4"/>
  <c r="BD76" i="4"/>
  <c r="BC76" i="4"/>
  <c r="BB76" i="4"/>
  <c r="BA76" i="4"/>
  <c r="AZ76" i="4"/>
  <c r="AY76" i="4"/>
  <c r="AX76" i="4"/>
  <c r="AW76" i="4"/>
  <c r="AV76" i="4"/>
  <c r="AU76" i="4"/>
  <c r="AT76" i="4"/>
  <c r="AS76" i="4"/>
  <c r="AR76" i="4"/>
  <c r="AQ76" i="4"/>
  <c r="AP76" i="4"/>
  <c r="AO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DV75" i="4"/>
  <c r="DU75" i="4"/>
  <c r="DT75" i="4"/>
  <c r="DS75" i="4"/>
  <c r="DR75" i="4"/>
  <c r="DQ75" i="4"/>
  <c r="DP75" i="4"/>
  <c r="DO75" i="4"/>
  <c r="DN75" i="4"/>
  <c r="DM75" i="4"/>
  <c r="DL75" i="4"/>
  <c r="DK75" i="4"/>
  <c r="DJ75" i="4"/>
  <c r="DI75" i="4"/>
  <c r="DH75" i="4"/>
  <c r="DG75" i="4"/>
  <c r="DF75" i="4"/>
  <c r="DE75" i="4"/>
  <c r="DD75" i="4"/>
  <c r="DC75" i="4"/>
  <c r="DB75" i="4"/>
  <c r="DA75" i="4"/>
  <c r="CZ75" i="4"/>
  <c r="CY75" i="4"/>
  <c r="CX75" i="4"/>
  <c r="CW75" i="4"/>
  <c r="CV75" i="4"/>
  <c r="CU75" i="4"/>
  <c r="CT75" i="4"/>
  <c r="CS75" i="4"/>
  <c r="CR75" i="4"/>
  <c r="CQ75" i="4"/>
  <c r="CP75" i="4"/>
  <c r="CO75" i="4"/>
  <c r="CN75" i="4"/>
  <c r="CM75" i="4"/>
  <c r="CL75" i="4"/>
  <c r="CK75" i="4"/>
  <c r="CJ75" i="4"/>
  <c r="CI75" i="4"/>
  <c r="CH75" i="4"/>
  <c r="CG75" i="4"/>
  <c r="CF75" i="4"/>
  <c r="CE75" i="4"/>
  <c r="CD75" i="4"/>
  <c r="CC75" i="4"/>
  <c r="CB75" i="4"/>
  <c r="CA75" i="4"/>
  <c r="BZ75" i="4"/>
  <c r="BY75" i="4"/>
  <c r="BX75" i="4"/>
  <c r="BW75" i="4"/>
  <c r="BV75" i="4"/>
  <c r="BU75" i="4"/>
  <c r="BT75" i="4"/>
  <c r="BS75" i="4"/>
  <c r="BR75" i="4"/>
  <c r="BQ75" i="4"/>
  <c r="BP75" i="4"/>
  <c r="BO75" i="4"/>
  <c r="BN75" i="4"/>
  <c r="BM75" i="4"/>
  <c r="BL75" i="4"/>
  <c r="BK75" i="4"/>
  <c r="BJ75" i="4"/>
  <c r="BI75" i="4"/>
  <c r="BH75" i="4"/>
  <c r="BG75" i="4"/>
  <c r="BF75" i="4"/>
  <c r="BE75" i="4"/>
  <c r="BD75" i="4"/>
  <c r="BC75" i="4"/>
  <c r="BB75" i="4"/>
  <c r="BA75" i="4"/>
  <c r="AZ75" i="4"/>
  <c r="AY75" i="4"/>
  <c r="AX75" i="4"/>
  <c r="AW75" i="4"/>
  <c r="AV75" i="4"/>
  <c r="AU75" i="4"/>
  <c r="AT75" i="4"/>
  <c r="AS75" i="4"/>
  <c r="AR75" i="4"/>
  <c r="AQ75" i="4"/>
  <c r="AP75" i="4"/>
  <c r="AO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DV74" i="4"/>
  <c r="DU74" i="4"/>
  <c r="DT74" i="4"/>
  <c r="DS74" i="4"/>
  <c r="DR74" i="4"/>
  <c r="DQ74" i="4"/>
  <c r="DP74" i="4"/>
  <c r="DO74" i="4"/>
  <c r="DN74" i="4"/>
  <c r="DM74" i="4"/>
  <c r="DL74" i="4"/>
  <c r="DK74" i="4"/>
  <c r="DJ74" i="4"/>
  <c r="DI74" i="4"/>
  <c r="DH74" i="4"/>
  <c r="DG74" i="4"/>
  <c r="DF74" i="4"/>
  <c r="DE74" i="4"/>
  <c r="DD74" i="4"/>
  <c r="DC74" i="4"/>
  <c r="DB74" i="4"/>
  <c r="DA74" i="4"/>
  <c r="CZ74" i="4"/>
  <c r="CY74" i="4"/>
  <c r="CX74" i="4"/>
  <c r="CW74" i="4"/>
  <c r="CV74" i="4"/>
  <c r="CU74" i="4"/>
  <c r="CT74" i="4"/>
  <c r="CS74" i="4"/>
  <c r="CR74" i="4"/>
  <c r="CQ74" i="4"/>
  <c r="CP74" i="4"/>
  <c r="CO74" i="4"/>
  <c r="CN74" i="4"/>
  <c r="CM74" i="4"/>
  <c r="CL74" i="4"/>
  <c r="CK74" i="4"/>
  <c r="CJ74" i="4"/>
  <c r="CI74" i="4"/>
  <c r="CH74" i="4"/>
  <c r="CG74" i="4"/>
  <c r="CF74" i="4"/>
  <c r="CE74" i="4"/>
  <c r="CD74" i="4"/>
  <c r="CC74" i="4"/>
  <c r="CB74" i="4"/>
  <c r="CA74" i="4"/>
  <c r="BZ74" i="4"/>
  <c r="BY74" i="4"/>
  <c r="BX74" i="4"/>
  <c r="BW74" i="4"/>
  <c r="BV74" i="4"/>
  <c r="BU74" i="4"/>
  <c r="BT74" i="4"/>
  <c r="BS74" i="4"/>
  <c r="BR74" i="4"/>
  <c r="BQ74" i="4"/>
  <c r="BP74" i="4"/>
  <c r="BO74" i="4"/>
  <c r="BN74" i="4"/>
  <c r="BM74" i="4"/>
  <c r="BL74" i="4"/>
  <c r="BK74" i="4"/>
  <c r="BJ74" i="4"/>
  <c r="BI74" i="4"/>
  <c r="BH74" i="4"/>
  <c r="BG74" i="4"/>
  <c r="BF74" i="4"/>
  <c r="BE74" i="4"/>
  <c r="BD74" i="4"/>
  <c r="BC74" i="4"/>
  <c r="BB74" i="4"/>
  <c r="BA74" i="4"/>
  <c r="AZ74" i="4"/>
  <c r="AY74" i="4"/>
  <c r="AX74" i="4"/>
  <c r="AW74" i="4"/>
  <c r="AV74" i="4"/>
  <c r="AU74" i="4"/>
  <c r="AT74" i="4"/>
  <c r="AS74" i="4"/>
  <c r="AR74" i="4"/>
  <c r="AQ74" i="4"/>
  <c r="AP74" i="4"/>
  <c r="AO74" i="4"/>
  <c r="AN74" i="4"/>
  <c r="AM74" i="4"/>
  <c r="AL74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DV73" i="4"/>
  <c r="DU73" i="4"/>
  <c r="DT73" i="4"/>
  <c r="DS73" i="4"/>
  <c r="DR73" i="4"/>
  <c r="DQ73" i="4"/>
  <c r="DP73" i="4"/>
  <c r="DO73" i="4"/>
  <c r="DN73" i="4"/>
  <c r="DM73" i="4"/>
  <c r="DL73" i="4"/>
  <c r="DK73" i="4"/>
  <c r="DJ73" i="4"/>
  <c r="DI73" i="4"/>
  <c r="DH73" i="4"/>
  <c r="DG73" i="4"/>
  <c r="DF73" i="4"/>
  <c r="DE73" i="4"/>
  <c r="DD73" i="4"/>
  <c r="DC73" i="4"/>
  <c r="DB73" i="4"/>
  <c r="DA73" i="4"/>
  <c r="CZ73" i="4"/>
  <c r="CY73" i="4"/>
  <c r="CX73" i="4"/>
  <c r="CW73" i="4"/>
  <c r="CV73" i="4"/>
  <c r="CU73" i="4"/>
  <c r="CT73" i="4"/>
  <c r="CS73" i="4"/>
  <c r="CR73" i="4"/>
  <c r="CQ73" i="4"/>
  <c r="CP73" i="4"/>
  <c r="CO73" i="4"/>
  <c r="CN73" i="4"/>
  <c r="CM73" i="4"/>
  <c r="CL73" i="4"/>
  <c r="CK73" i="4"/>
  <c r="CJ73" i="4"/>
  <c r="CI73" i="4"/>
  <c r="CH73" i="4"/>
  <c r="CG73" i="4"/>
  <c r="CF73" i="4"/>
  <c r="CE73" i="4"/>
  <c r="CD73" i="4"/>
  <c r="CC73" i="4"/>
  <c r="CB73" i="4"/>
  <c r="CA73" i="4"/>
  <c r="BZ73" i="4"/>
  <c r="BY73" i="4"/>
  <c r="BX73" i="4"/>
  <c r="BW73" i="4"/>
  <c r="BV73" i="4"/>
  <c r="BU73" i="4"/>
  <c r="BT73" i="4"/>
  <c r="BS73" i="4"/>
  <c r="BR73" i="4"/>
  <c r="BQ73" i="4"/>
  <c r="BP73" i="4"/>
  <c r="BO73" i="4"/>
  <c r="BN73" i="4"/>
  <c r="BM73" i="4"/>
  <c r="BL73" i="4"/>
  <c r="BK73" i="4"/>
  <c r="BJ73" i="4"/>
  <c r="BI73" i="4"/>
  <c r="BH73" i="4"/>
  <c r="BG73" i="4"/>
  <c r="BF73" i="4"/>
  <c r="BE73" i="4"/>
  <c r="BD73" i="4"/>
  <c r="BC73" i="4"/>
  <c r="BB73" i="4"/>
  <c r="BA73" i="4"/>
  <c r="AZ73" i="4"/>
  <c r="AY73" i="4"/>
  <c r="AX73" i="4"/>
  <c r="AW73" i="4"/>
  <c r="AV73" i="4"/>
  <c r="AU73" i="4"/>
  <c r="AT73" i="4"/>
  <c r="AS73" i="4"/>
  <c r="AR73" i="4"/>
  <c r="AQ73" i="4"/>
  <c r="AP73" i="4"/>
  <c r="AO73" i="4"/>
  <c r="AN73" i="4"/>
  <c r="AM73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DV72" i="4"/>
  <c r="DU72" i="4"/>
  <c r="DT72" i="4"/>
  <c r="DS72" i="4"/>
  <c r="DR72" i="4"/>
  <c r="DQ72" i="4"/>
  <c r="DP72" i="4"/>
  <c r="DO72" i="4"/>
  <c r="DN72" i="4"/>
  <c r="DM72" i="4"/>
  <c r="DL72" i="4"/>
  <c r="DK72" i="4"/>
  <c r="DJ72" i="4"/>
  <c r="DI72" i="4"/>
  <c r="DH72" i="4"/>
  <c r="DG72" i="4"/>
  <c r="DF72" i="4"/>
  <c r="DE72" i="4"/>
  <c r="DD72" i="4"/>
  <c r="DC72" i="4"/>
  <c r="DB72" i="4"/>
  <c r="DA72" i="4"/>
  <c r="CZ72" i="4"/>
  <c r="CY72" i="4"/>
  <c r="CX72" i="4"/>
  <c r="CW72" i="4"/>
  <c r="CV72" i="4"/>
  <c r="CU72" i="4"/>
  <c r="CT72" i="4"/>
  <c r="CS72" i="4"/>
  <c r="CR72" i="4"/>
  <c r="CQ72" i="4"/>
  <c r="CP72" i="4"/>
  <c r="CO72" i="4"/>
  <c r="CN72" i="4"/>
  <c r="CM72" i="4"/>
  <c r="CL72" i="4"/>
  <c r="CK72" i="4"/>
  <c r="CJ72" i="4"/>
  <c r="CI72" i="4"/>
  <c r="CH72" i="4"/>
  <c r="CG72" i="4"/>
  <c r="CF72" i="4"/>
  <c r="CE72" i="4"/>
  <c r="CD72" i="4"/>
  <c r="CC72" i="4"/>
  <c r="CB72" i="4"/>
  <c r="CA72" i="4"/>
  <c r="BZ72" i="4"/>
  <c r="BY72" i="4"/>
  <c r="BX72" i="4"/>
  <c r="BW72" i="4"/>
  <c r="BV72" i="4"/>
  <c r="BU72" i="4"/>
  <c r="BT72" i="4"/>
  <c r="BS72" i="4"/>
  <c r="BR72" i="4"/>
  <c r="BQ72" i="4"/>
  <c r="BP72" i="4"/>
  <c r="BO72" i="4"/>
  <c r="BN72" i="4"/>
  <c r="BM72" i="4"/>
  <c r="BL72" i="4"/>
  <c r="BK72" i="4"/>
  <c r="BJ72" i="4"/>
  <c r="BI72" i="4"/>
  <c r="BH72" i="4"/>
  <c r="BG72" i="4"/>
  <c r="BF72" i="4"/>
  <c r="BE72" i="4"/>
  <c r="BD72" i="4"/>
  <c r="BC72" i="4"/>
  <c r="BB72" i="4"/>
  <c r="BA72" i="4"/>
  <c r="AZ72" i="4"/>
  <c r="AY72" i="4"/>
  <c r="AX72" i="4"/>
  <c r="AW72" i="4"/>
  <c r="AV72" i="4"/>
  <c r="AU72" i="4"/>
  <c r="AT72" i="4"/>
  <c r="AS72" i="4"/>
  <c r="AR72" i="4"/>
  <c r="AQ72" i="4"/>
  <c r="AP72" i="4"/>
  <c r="AO72" i="4"/>
  <c r="AN72" i="4"/>
  <c r="AM72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DV71" i="4"/>
  <c r="DU71" i="4"/>
  <c r="DT71" i="4"/>
  <c r="DS71" i="4"/>
  <c r="DR71" i="4"/>
  <c r="DQ71" i="4"/>
  <c r="DP71" i="4"/>
  <c r="DO71" i="4"/>
  <c r="DN71" i="4"/>
  <c r="DM71" i="4"/>
  <c r="DL71" i="4"/>
  <c r="DK71" i="4"/>
  <c r="DJ71" i="4"/>
  <c r="DI71" i="4"/>
  <c r="DH71" i="4"/>
  <c r="DG71" i="4"/>
  <c r="DF71" i="4"/>
  <c r="DE71" i="4"/>
  <c r="DD71" i="4"/>
  <c r="DC71" i="4"/>
  <c r="DB71" i="4"/>
  <c r="DA71" i="4"/>
  <c r="CZ71" i="4"/>
  <c r="CY71" i="4"/>
  <c r="CX71" i="4"/>
  <c r="CW71" i="4"/>
  <c r="CV71" i="4"/>
  <c r="CU71" i="4"/>
  <c r="CT71" i="4"/>
  <c r="CS71" i="4"/>
  <c r="CR71" i="4"/>
  <c r="CQ71" i="4"/>
  <c r="CP71" i="4"/>
  <c r="CO71" i="4"/>
  <c r="CN71" i="4"/>
  <c r="CM71" i="4"/>
  <c r="CL71" i="4"/>
  <c r="CK71" i="4"/>
  <c r="CJ71" i="4"/>
  <c r="CI71" i="4"/>
  <c r="CH71" i="4"/>
  <c r="CG71" i="4"/>
  <c r="CF71" i="4"/>
  <c r="CE71" i="4"/>
  <c r="CD71" i="4"/>
  <c r="CC71" i="4"/>
  <c r="CB71" i="4"/>
  <c r="CA71" i="4"/>
  <c r="BZ71" i="4"/>
  <c r="BY71" i="4"/>
  <c r="BX71" i="4"/>
  <c r="BW71" i="4"/>
  <c r="BV71" i="4"/>
  <c r="BU71" i="4"/>
  <c r="BT71" i="4"/>
  <c r="BS71" i="4"/>
  <c r="BR71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BE71" i="4"/>
  <c r="BD71" i="4"/>
  <c r="BC71" i="4"/>
  <c r="BB71" i="4"/>
  <c r="BA71" i="4"/>
  <c r="AZ71" i="4"/>
  <c r="AY71" i="4"/>
  <c r="AX71" i="4"/>
  <c r="AW71" i="4"/>
  <c r="AV71" i="4"/>
  <c r="AU71" i="4"/>
  <c r="AT71" i="4"/>
  <c r="AS71" i="4"/>
  <c r="AR71" i="4"/>
  <c r="AQ71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DV70" i="4"/>
  <c r="DU70" i="4"/>
  <c r="DT70" i="4"/>
  <c r="DS70" i="4"/>
  <c r="DR70" i="4"/>
  <c r="DQ70" i="4"/>
  <c r="DP70" i="4"/>
  <c r="DO70" i="4"/>
  <c r="DN70" i="4"/>
  <c r="DM70" i="4"/>
  <c r="DL70" i="4"/>
  <c r="DK70" i="4"/>
  <c r="DJ70" i="4"/>
  <c r="DI70" i="4"/>
  <c r="DH70" i="4"/>
  <c r="DG70" i="4"/>
  <c r="DF70" i="4"/>
  <c r="DE70" i="4"/>
  <c r="DD70" i="4"/>
  <c r="DC70" i="4"/>
  <c r="DB70" i="4"/>
  <c r="DA70" i="4"/>
  <c r="CZ70" i="4"/>
  <c r="CY70" i="4"/>
  <c r="CX70" i="4"/>
  <c r="CW70" i="4"/>
  <c r="CV70" i="4"/>
  <c r="CU70" i="4"/>
  <c r="CT70" i="4"/>
  <c r="CS70" i="4"/>
  <c r="CR70" i="4"/>
  <c r="CQ70" i="4"/>
  <c r="CP70" i="4"/>
  <c r="CO70" i="4"/>
  <c r="CN70" i="4"/>
  <c r="CM70" i="4"/>
  <c r="CL70" i="4"/>
  <c r="CK70" i="4"/>
  <c r="CJ70" i="4"/>
  <c r="CI70" i="4"/>
  <c r="CH70" i="4"/>
  <c r="CG70" i="4"/>
  <c r="CF70" i="4"/>
  <c r="CE70" i="4"/>
  <c r="CD70" i="4"/>
  <c r="CC70" i="4"/>
  <c r="CB70" i="4"/>
  <c r="CA70" i="4"/>
  <c r="BZ70" i="4"/>
  <c r="BY70" i="4"/>
  <c r="BX70" i="4"/>
  <c r="BW70" i="4"/>
  <c r="BV70" i="4"/>
  <c r="BU70" i="4"/>
  <c r="BT70" i="4"/>
  <c r="BS70" i="4"/>
  <c r="BR70" i="4"/>
  <c r="BQ70" i="4"/>
  <c r="BP70" i="4"/>
  <c r="BO70" i="4"/>
  <c r="BN70" i="4"/>
  <c r="BM70" i="4"/>
  <c r="BL70" i="4"/>
  <c r="BK70" i="4"/>
  <c r="BJ70" i="4"/>
  <c r="BI70" i="4"/>
  <c r="BH70" i="4"/>
  <c r="BG70" i="4"/>
  <c r="BF70" i="4"/>
  <c r="BE70" i="4"/>
  <c r="BD70" i="4"/>
  <c r="BC70" i="4"/>
  <c r="BB70" i="4"/>
  <c r="BA70" i="4"/>
  <c r="AZ70" i="4"/>
  <c r="AY70" i="4"/>
  <c r="AX70" i="4"/>
  <c r="AW70" i="4"/>
  <c r="AV70" i="4"/>
  <c r="AU70" i="4"/>
  <c r="AT70" i="4"/>
  <c r="AS70" i="4"/>
  <c r="AR70" i="4"/>
  <c r="AQ70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DV69" i="4"/>
  <c r="DU69" i="4"/>
  <c r="DT69" i="4"/>
  <c r="DS69" i="4"/>
  <c r="DR69" i="4"/>
  <c r="DQ69" i="4"/>
  <c r="DP69" i="4"/>
  <c r="DO69" i="4"/>
  <c r="DN69" i="4"/>
  <c r="DM69" i="4"/>
  <c r="DL69" i="4"/>
  <c r="DK69" i="4"/>
  <c r="DJ69" i="4"/>
  <c r="DI69" i="4"/>
  <c r="DH69" i="4"/>
  <c r="DG69" i="4"/>
  <c r="DF69" i="4"/>
  <c r="DE69" i="4"/>
  <c r="DD69" i="4"/>
  <c r="DC69" i="4"/>
  <c r="DB69" i="4"/>
  <c r="DA69" i="4"/>
  <c r="CZ69" i="4"/>
  <c r="CY69" i="4"/>
  <c r="CX69" i="4"/>
  <c r="CW69" i="4"/>
  <c r="CV69" i="4"/>
  <c r="CU69" i="4"/>
  <c r="CT69" i="4"/>
  <c r="CS69" i="4"/>
  <c r="CR69" i="4"/>
  <c r="CQ69" i="4"/>
  <c r="CP69" i="4"/>
  <c r="CO69" i="4"/>
  <c r="CN69" i="4"/>
  <c r="CM69" i="4"/>
  <c r="CL69" i="4"/>
  <c r="CK69" i="4"/>
  <c r="CJ69" i="4"/>
  <c r="CI69" i="4"/>
  <c r="CH69" i="4"/>
  <c r="CG69" i="4"/>
  <c r="CF69" i="4"/>
  <c r="CE69" i="4"/>
  <c r="CD69" i="4"/>
  <c r="CC69" i="4"/>
  <c r="CB69" i="4"/>
  <c r="CA69" i="4"/>
  <c r="BZ69" i="4"/>
  <c r="BY69" i="4"/>
  <c r="BX69" i="4"/>
  <c r="BW69" i="4"/>
  <c r="BV69" i="4"/>
  <c r="BU69" i="4"/>
  <c r="BT69" i="4"/>
  <c r="BS69" i="4"/>
  <c r="BR69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BE69" i="4"/>
  <c r="BD69" i="4"/>
  <c r="BC69" i="4"/>
  <c r="BB69" i="4"/>
  <c r="BA69" i="4"/>
  <c r="AZ69" i="4"/>
  <c r="AY69" i="4"/>
  <c r="AX69" i="4"/>
  <c r="AW69" i="4"/>
  <c r="AV69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DV68" i="4"/>
  <c r="DU68" i="4"/>
  <c r="DT68" i="4"/>
  <c r="DS68" i="4"/>
  <c r="DR68" i="4"/>
  <c r="DQ68" i="4"/>
  <c r="DP68" i="4"/>
  <c r="DO68" i="4"/>
  <c r="DN68" i="4"/>
  <c r="DM68" i="4"/>
  <c r="DL68" i="4"/>
  <c r="DK68" i="4"/>
  <c r="DJ68" i="4"/>
  <c r="DI68" i="4"/>
  <c r="DH68" i="4"/>
  <c r="DG68" i="4"/>
  <c r="DF68" i="4"/>
  <c r="DE68" i="4"/>
  <c r="DD68" i="4"/>
  <c r="DC68" i="4"/>
  <c r="DB68" i="4"/>
  <c r="DA68" i="4"/>
  <c r="CZ68" i="4"/>
  <c r="CY68" i="4"/>
  <c r="CX68" i="4"/>
  <c r="CW68" i="4"/>
  <c r="CV68" i="4"/>
  <c r="CU68" i="4"/>
  <c r="CT68" i="4"/>
  <c r="CS68" i="4"/>
  <c r="CR68" i="4"/>
  <c r="CQ68" i="4"/>
  <c r="CP68" i="4"/>
  <c r="CO68" i="4"/>
  <c r="CN68" i="4"/>
  <c r="CM68" i="4"/>
  <c r="CL68" i="4"/>
  <c r="CK68" i="4"/>
  <c r="CJ68" i="4"/>
  <c r="CI68" i="4"/>
  <c r="CH68" i="4"/>
  <c r="CG68" i="4"/>
  <c r="CF68" i="4"/>
  <c r="CE68" i="4"/>
  <c r="CD68" i="4"/>
  <c r="CC68" i="4"/>
  <c r="CB68" i="4"/>
  <c r="CA68" i="4"/>
  <c r="BZ68" i="4"/>
  <c r="BY68" i="4"/>
  <c r="BX68" i="4"/>
  <c r="BW68" i="4"/>
  <c r="BV68" i="4"/>
  <c r="BU68" i="4"/>
  <c r="BT68" i="4"/>
  <c r="BS68" i="4"/>
  <c r="BR68" i="4"/>
  <c r="BQ68" i="4"/>
  <c r="BP68" i="4"/>
  <c r="BO68" i="4"/>
  <c r="BN68" i="4"/>
  <c r="BM68" i="4"/>
  <c r="BL68" i="4"/>
  <c r="BK68" i="4"/>
  <c r="BJ68" i="4"/>
  <c r="BI68" i="4"/>
  <c r="BH68" i="4"/>
  <c r="BG68" i="4"/>
  <c r="BF68" i="4"/>
  <c r="BE68" i="4"/>
  <c r="BD68" i="4"/>
  <c r="BC68" i="4"/>
  <c r="BB68" i="4"/>
  <c r="BA68" i="4"/>
  <c r="AZ68" i="4"/>
  <c r="AY68" i="4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DV67" i="4"/>
  <c r="DU67" i="4"/>
  <c r="DT67" i="4"/>
  <c r="DS67" i="4"/>
  <c r="DR67" i="4"/>
  <c r="DQ67" i="4"/>
  <c r="DP67" i="4"/>
  <c r="DO67" i="4"/>
  <c r="DN67" i="4"/>
  <c r="DM67" i="4"/>
  <c r="DL67" i="4"/>
  <c r="DK67" i="4"/>
  <c r="DJ67" i="4"/>
  <c r="DI67" i="4"/>
  <c r="DH67" i="4"/>
  <c r="DG67" i="4"/>
  <c r="DF67" i="4"/>
  <c r="DE67" i="4"/>
  <c r="DD67" i="4"/>
  <c r="DC67" i="4"/>
  <c r="DB67" i="4"/>
  <c r="DA67" i="4"/>
  <c r="CZ67" i="4"/>
  <c r="CY67" i="4"/>
  <c r="CX67" i="4"/>
  <c r="CW67" i="4"/>
  <c r="CV67" i="4"/>
  <c r="CU67" i="4"/>
  <c r="CT67" i="4"/>
  <c r="CS67" i="4"/>
  <c r="CR67" i="4"/>
  <c r="CQ67" i="4"/>
  <c r="CP67" i="4"/>
  <c r="CO67" i="4"/>
  <c r="CN67" i="4"/>
  <c r="CM67" i="4"/>
  <c r="CL67" i="4"/>
  <c r="CK67" i="4"/>
  <c r="CJ67" i="4"/>
  <c r="CI67" i="4"/>
  <c r="CH67" i="4"/>
  <c r="CG67" i="4"/>
  <c r="CF67" i="4"/>
  <c r="CE67" i="4"/>
  <c r="CD67" i="4"/>
  <c r="CC67" i="4"/>
  <c r="CB67" i="4"/>
  <c r="CA67" i="4"/>
  <c r="BZ67" i="4"/>
  <c r="BY67" i="4"/>
  <c r="BX67" i="4"/>
  <c r="BW67" i="4"/>
  <c r="BV67" i="4"/>
  <c r="BU67" i="4"/>
  <c r="BT67" i="4"/>
  <c r="BS67" i="4"/>
  <c r="BR67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BE67" i="4"/>
  <c r="BD67" i="4"/>
  <c r="BC67" i="4"/>
  <c r="BB67" i="4"/>
  <c r="BA67" i="4"/>
  <c r="AZ67" i="4"/>
  <c r="AY67" i="4"/>
  <c r="AX67" i="4"/>
  <c r="AW67" i="4"/>
  <c r="AV67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DV66" i="4"/>
  <c r="DU66" i="4"/>
  <c r="DT66" i="4"/>
  <c r="DS66" i="4"/>
  <c r="DR66" i="4"/>
  <c r="DQ66" i="4"/>
  <c r="DP66" i="4"/>
  <c r="DO66" i="4"/>
  <c r="DN66" i="4"/>
  <c r="DM66" i="4"/>
  <c r="DL66" i="4"/>
  <c r="DK66" i="4"/>
  <c r="DJ66" i="4"/>
  <c r="DI66" i="4"/>
  <c r="DH66" i="4"/>
  <c r="DG66" i="4"/>
  <c r="DF66" i="4"/>
  <c r="DE66" i="4"/>
  <c r="DD66" i="4"/>
  <c r="DC66" i="4"/>
  <c r="DB66" i="4"/>
  <c r="DA66" i="4"/>
  <c r="CZ66" i="4"/>
  <c r="CY66" i="4"/>
  <c r="CX66" i="4"/>
  <c r="CW66" i="4"/>
  <c r="CV66" i="4"/>
  <c r="CU66" i="4"/>
  <c r="CT66" i="4"/>
  <c r="CS66" i="4"/>
  <c r="CR66" i="4"/>
  <c r="CQ66" i="4"/>
  <c r="CP66" i="4"/>
  <c r="CO66" i="4"/>
  <c r="CN66" i="4"/>
  <c r="CM66" i="4"/>
  <c r="CL66" i="4"/>
  <c r="CK66" i="4"/>
  <c r="CJ66" i="4"/>
  <c r="CI66" i="4"/>
  <c r="CH66" i="4"/>
  <c r="CG66" i="4"/>
  <c r="CF66" i="4"/>
  <c r="CE66" i="4"/>
  <c r="CD66" i="4"/>
  <c r="CC66" i="4"/>
  <c r="CB66" i="4"/>
  <c r="CA66" i="4"/>
  <c r="BZ66" i="4"/>
  <c r="BY66" i="4"/>
  <c r="BX66" i="4"/>
  <c r="BW66" i="4"/>
  <c r="BV66" i="4"/>
  <c r="BU66" i="4"/>
  <c r="BT66" i="4"/>
  <c r="BS66" i="4"/>
  <c r="BR66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BE66" i="4"/>
  <c r="BD66" i="4"/>
  <c r="BC66" i="4"/>
  <c r="BB66" i="4"/>
  <c r="BA66" i="4"/>
  <c r="AZ66" i="4"/>
  <c r="AY66" i="4"/>
  <c r="AX66" i="4"/>
  <c r="AW66" i="4"/>
  <c r="AV66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DV65" i="4"/>
  <c r="DU65" i="4"/>
  <c r="DT65" i="4"/>
  <c r="DS65" i="4"/>
  <c r="DR65" i="4"/>
  <c r="DQ65" i="4"/>
  <c r="DP65" i="4"/>
  <c r="DO65" i="4"/>
  <c r="DN65" i="4"/>
  <c r="DM65" i="4"/>
  <c r="DL65" i="4"/>
  <c r="DK65" i="4"/>
  <c r="DJ65" i="4"/>
  <c r="DI65" i="4"/>
  <c r="DH65" i="4"/>
  <c r="DG65" i="4"/>
  <c r="DF65" i="4"/>
  <c r="DE65" i="4"/>
  <c r="DD65" i="4"/>
  <c r="DC65" i="4"/>
  <c r="DB65" i="4"/>
  <c r="DA65" i="4"/>
  <c r="CZ65" i="4"/>
  <c r="CY65" i="4"/>
  <c r="CX65" i="4"/>
  <c r="CW65" i="4"/>
  <c r="CV65" i="4"/>
  <c r="CU65" i="4"/>
  <c r="CT65" i="4"/>
  <c r="CS65" i="4"/>
  <c r="CR65" i="4"/>
  <c r="CQ65" i="4"/>
  <c r="CP65" i="4"/>
  <c r="CO65" i="4"/>
  <c r="CN65" i="4"/>
  <c r="CM65" i="4"/>
  <c r="CL65" i="4"/>
  <c r="CK65" i="4"/>
  <c r="CJ65" i="4"/>
  <c r="CI65" i="4"/>
  <c r="CH65" i="4"/>
  <c r="CG65" i="4"/>
  <c r="CF65" i="4"/>
  <c r="CE65" i="4"/>
  <c r="CD65" i="4"/>
  <c r="CC65" i="4"/>
  <c r="CB65" i="4"/>
  <c r="CA65" i="4"/>
  <c r="BZ65" i="4"/>
  <c r="BY65" i="4"/>
  <c r="BX65" i="4"/>
  <c r="BW65" i="4"/>
  <c r="BV65" i="4"/>
  <c r="BU65" i="4"/>
  <c r="BT65" i="4"/>
  <c r="BS65" i="4"/>
  <c r="BR65" i="4"/>
  <c r="BQ65" i="4"/>
  <c r="BP65" i="4"/>
  <c r="BO65" i="4"/>
  <c r="BN65" i="4"/>
  <c r="BM65" i="4"/>
  <c r="BL65" i="4"/>
  <c r="BK65" i="4"/>
  <c r="BJ65" i="4"/>
  <c r="BI65" i="4"/>
  <c r="BH65" i="4"/>
  <c r="BG65" i="4"/>
  <c r="BF65" i="4"/>
  <c r="BE65" i="4"/>
  <c r="BD65" i="4"/>
  <c r="BC65" i="4"/>
  <c r="BB65" i="4"/>
  <c r="BA65" i="4"/>
  <c r="AZ65" i="4"/>
  <c r="AY65" i="4"/>
  <c r="AX65" i="4"/>
  <c r="AW65" i="4"/>
  <c r="AV65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DV64" i="4"/>
  <c r="DU64" i="4"/>
  <c r="DT64" i="4"/>
  <c r="DS64" i="4"/>
  <c r="DR64" i="4"/>
  <c r="DQ64" i="4"/>
  <c r="DP64" i="4"/>
  <c r="DO64" i="4"/>
  <c r="DN64" i="4"/>
  <c r="DM64" i="4"/>
  <c r="DL64" i="4"/>
  <c r="DK64" i="4"/>
  <c r="DJ64" i="4"/>
  <c r="DI64" i="4"/>
  <c r="DH64" i="4"/>
  <c r="DG64" i="4"/>
  <c r="DF64" i="4"/>
  <c r="DE64" i="4"/>
  <c r="DD64" i="4"/>
  <c r="DC64" i="4"/>
  <c r="DB64" i="4"/>
  <c r="DA64" i="4"/>
  <c r="CZ64" i="4"/>
  <c r="CY64" i="4"/>
  <c r="CX64" i="4"/>
  <c r="CW64" i="4"/>
  <c r="CV64" i="4"/>
  <c r="CU64" i="4"/>
  <c r="CT64" i="4"/>
  <c r="CS64" i="4"/>
  <c r="CR64" i="4"/>
  <c r="CQ64" i="4"/>
  <c r="CP64" i="4"/>
  <c r="CO64" i="4"/>
  <c r="CN64" i="4"/>
  <c r="CM64" i="4"/>
  <c r="CL64" i="4"/>
  <c r="CK64" i="4"/>
  <c r="CJ64" i="4"/>
  <c r="CI64" i="4"/>
  <c r="CH64" i="4"/>
  <c r="CG64" i="4"/>
  <c r="CF64" i="4"/>
  <c r="CE64" i="4"/>
  <c r="CD64" i="4"/>
  <c r="CC64" i="4"/>
  <c r="CB64" i="4"/>
  <c r="CA64" i="4"/>
  <c r="BZ64" i="4"/>
  <c r="BY64" i="4"/>
  <c r="BX64" i="4"/>
  <c r="BW64" i="4"/>
  <c r="BV64" i="4"/>
  <c r="BU64" i="4"/>
  <c r="BT64" i="4"/>
  <c r="BS64" i="4"/>
  <c r="BR64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BE64" i="4"/>
  <c r="BD64" i="4"/>
  <c r="BC64" i="4"/>
  <c r="BB64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DV63" i="4"/>
  <c r="DU63" i="4"/>
  <c r="DT63" i="4"/>
  <c r="DS63" i="4"/>
  <c r="DR63" i="4"/>
  <c r="DQ63" i="4"/>
  <c r="DP63" i="4"/>
  <c r="DO63" i="4"/>
  <c r="DN63" i="4"/>
  <c r="DM63" i="4"/>
  <c r="DL63" i="4"/>
  <c r="DK63" i="4"/>
  <c r="DJ63" i="4"/>
  <c r="DI63" i="4"/>
  <c r="DH63" i="4"/>
  <c r="DG63" i="4"/>
  <c r="DF63" i="4"/>
  <c r="DE63" i="4"/>
  <c r="DD63" i="4"/>
  <c r="DC63" i="4"/>
  <c r="DB63" i="4"/>
  <c r="DA63" i="4"/>
  <c r="CZ63" i="4"/>
  <c r="CY63" i="4"/>
  <c r="CX63" i="4"/>
  <c r="CW63" i="4"/>
  <c r="CV63" i="4"/>
  <c r="CU63" i="4"/>
  <c r="CT63" i="4"/>
  <c r="CS63" i="4"/>
  <c r="CR63" i="4"/>
  <c r="CQ63" i="4"/>
  <c r="CP63" i="4"/>
  <c r="CO63" i="4"/>
  <c r="CN63" i="4"/>
  <c r="CM63" i="4"/>
  <c r="CL63" i="4"/>
  <c r="CK63" i="4"/>
  <c r="CJ63" i="4"/>
  <c r="CI63" i="4"/>
  <c r="CH63" i="4"/>
  <c r="CG63" i="4"/>
  <c r="CF63" i="4"/>
  <c r="CE63" i="4"/>
  <c r="CD63" i="4"/>
  <c r="CC63" i="4"/>
  <c r="CB63" i="4"/>
  <c r="CA63" i="4"/>
  <c r="BZ63" i="4"/>
  <c r="BY63" i="4"/>
  <c r="BX63" i="4"/>
  <c r="BW63" i="4"/>
  <c r="BV63" i="4"/>
  <c r="BU63" i="4"/>
  <c r="BT63" i="4"/>
  <c r="BS63" i="4"/>
  <c r="BR63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BE63" i="4"/>
  <c r="BD63" i="4"/>
  <c r="BC63" i="4"/>
  <c r="BB63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DV62" i="4"/>
  <c r="DU62" i="4"/>
  <c r="DT62" i="4"/>
  <c r="DS62" i="4"/>
  <c r="DR62" i="4"/>
  <c r="DQ62" i="4"/>
  <c r="DP62" i="4"/>
  <c r="DO62" i="4"/>
  <c r="DN62" i="4"/>
  <c r="DM62" i="4"/>
  <c r="DL62" i="4"/>
  <c r="DK62" i="4"/>
  <c r="DJ62" i="4"/>
  <c r="DI62" i="4"/>
  <c r="DH62" i="4"/>
  <c r="DG62" i="4"/>
  <c r="DF62" i="4"/>
  <c r="DE62" i="4"/>
  <c r="DD62" i="4"/>
  <c r="DC62" i="4"/>
  <c r="DB62" i="4"/>
  <c r="DA62" i="4"/>
  <c r="CZ62" i="4"/>
  <c r="CY62" i="4"/>
  <c r="CX62" i="4"/>
  <c r="CW62" i="4"/>
  <c r="CV62" i="4"/>
  <c r="CU62" i="4"/>
  <c r="CT62" i="4"/>
  <c r="CS62" i="4"/>
  <c r="CR62" i="4"/>
  <c r="CQ62" i="4"/>
  <c r="CP62" i="4"/>
  <c r="CO62" i="4"/>
  <c r="CN62" i="4"/>
  <c r="CM62" i="4"/>
  <c r="CL62" i="4"/>
  <c r="CK62" i="4"/>
  <c r="CJ62" i="4"/>
  <c r="CI62" i="4"/>
  <c r="CH62" i="4"/>
  <c r="CG62" i="4"/>
  <c r="CF62" i="4"/>
  <c r="CE62" i="4"/>
  <c r="CD62" i="4"/>
  <c r="CC62" i="4"/>
  <c r="CB62" i="4"/>
  <c r="CA62" i="4"/>
  <c r="BZ62" i="4"/>
  <c r="BY62" i="4"/>
  <c r="BX62" i="4"/>
  <c r="BW62" i="4"/>
  <c r="BV62" i="4"/>
  <c r="BU62" i="4"/>
  <c r="BT62" i="4"/>
  <c r="BS62" i="4"/>
  <c r="BR62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BE62" i="4"/>
  <c r="BD62" i="4"/>
  <c r="BC62" i="4"/>
  <c r="BB62" i="4"/>
  <c r="BA62" i="4"/>
  <c r="AZ62" i="4"/>
  <c r="AY62" i="4"/>
  <c r="AX62" i="4"/>
  <c r="AW62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DV61" i="4"/>
  <c r="DU61" i="4"/>
  <c r="DT61" i="4"/>
  <c r="DS61" i="4"/>
  <c r="DR61" i="4"/>
  <c r="DQ61" i="4"/>
  <c r="DP61" i="4"/>
  <c r="DO61" i="4"/>
  <c r="DN61" i="4"/>
  <c r="DM61" i="4"/>
  <c r="DL61" i="4"/>
  <c r="DK61" i="4"/>
  <c r="DJ61" i="4"/>
  <c r="DI61" i="4"/>
  <c r="DH61" i="4"/>
  <c r="DG61" i="4"/>
  <c r="DF61" i="4"/>
  <c r="DE61" i="4"/>
  <c r="DD61" i="4"/>
  <c r="DC61" i="4"/>
  <c r="DB61" i="4"/>
  <c r="DA61" i="4"/>
  <c r="CZ61" i="4"/>
  <c r="CY61" i="4"/>
  <c r="CX61" i="4"/>
  <c r="CW61" i="4"/>
  <c r="CV61" i="4"/>
  <c r="CU61" i="4"/>
  <c r="CT61" i="4"/>
  <c r="CS61" i="4"/>
  <c r="CR61" i="4"/>
  <c r="CQ61" i="4"/>
  <c r="CP61" i="4"/>
  <c r="CO61" i="4"/>
  <c r="CN61" i="4"/>
  <c r="CM61" i="4"/>
  <c r="CL61" i="4"/>
  <c r="CK61" i="4"/>
  <c r="CJ61" i="4"/>
  <c r="CI61" i="4"/>
  <c r="CH61" i="4"/>
  <c r="CG61" i="4"/>
  <c r="CF61" i="4"/>
  <c r="CE61" i="4"/>
  <c r="CD61" i="4"/>
  <c r="CC61" i="4"/>
  <c r="CB61" i="4"/>
  <c r="CA61" i="4"/>
  <c r="BZ61" i="4"/>
  <c r="BY61" i="4"/>
  <c r="BX61" i="4"/>
  <c r="BW61" i="4"/>
  <c r="BV61" i="4"/>
  <c r="BU61" i="4"/>
  <c r="BT61" i="4"/>
  <c r="BS61" i="4"/>
  <c r="BR61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BE61" i="4"/>
  <c r="BD61" i="4"/>
  <c r="BC61" i="4"/>
  <c r="BB61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DV60" i="4"/>
  <c r="DU60" i="4"/>
  <c r="DT60" i="4"/>
  <c r="DS60" i="4"/>
  <c r="DR60" i="4"/>
  <c r="DQ60" i="4"/>
  <c r="DP60" i="4"/>
  <c r="DO60" i="4"/>
  <c r="DN60" i="4"/>
  <c r="DM60" i="4"/>
  <c r="DL60" i="4"/>
  <c r="DK60" i="4"/>
  <c r="DJ60" i="4"/>
  <c r="DI60" i="4"/>
  <c r="DH60" i="4"/>
  <c r="DG60" i="4"/>
  <c r="DF60" i="4"/>
  <c r="DE60" i="4"/>
  <c r="DD60" i="4"/>
  <c r="DC60" i="4"/>
  <c r="DB60" i="4"/>
  <c r="DA60" i="4"/>
  <c r="CZ60" i="4"/>
  <c r="CY60" i="4"/>
  <c r="CX60" i="4"/>
  <c r="CW60" i="4"/>
  <c r="CV60" i="4"/>
  <c r="CU60" i="4"/>
  <c r="CT60" i="4"/>
  <c r="CS60" i="4"/>
  <c r="CR60" i="4"/>
  <c r="CQ60" i="4"/>
  <c r="CP60" i="4"/>
  <c r="CO60" i="4"/>
  <c r="CN60" i="4"/>
  <c r="CM60" i="4"/>
  <c r="CL60" i="4"/>
  <c r="CK60" i="4"/>
  <c r="CJ60" i="4"/>
  <c r="CI60" i="4"/>
  <c r="CH60" i="4"/>
  <c r="CG60" i="4"/>
  <c r="CF60" i="4"/>
  <c r="CE60" i="4"/>
  <c r="CD60" i="4"/>
  <c r="CC60" i="4"/>
  <c r="CB60" i="4"/>
  <c r="CA60" i="4"/>
  <c r="BZ60" i="4"/>
  <c r="BY60" i="4"/>
  <c r="BX60" i="4"/>
  <c r="BW60" i="4"/>
  <c r="BV60" i="4"/>
  <c r="BU60" i="4"/>
  <c r="BT60" i="4"/>
  <c r="BS60" i="4"/>
  <c r="BR60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BE60" i="4"/>
  <c r="BD60" i="4"/>
  <c r="BC60" i="4"/>
  <c r="BB60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DV59" i="4"/>
  <c r="DU59" i="4"/>
  <c r="DT59" i="4"/>
  <c r="DS59" i="4"/>
  <c r="DR59" i="4"/>
  <c r="DQ59" i="4"/>
  <c r="DP59" i="4"/>
  <c r="DO59" i="4"/>
  <c r="DN59" i="4"/>
  <c r="DM59" i="4"/>
  <c r="DL59" i="4"/>
  <c r="DK59" i="4"/>
  <c r="DJ59" i="4"/>
  <c r="DI59" i="4"/>
  <c r="DH59" i="4"/>
  <c r="DG59" i="4"/>
  <c r="DF59" i="4"/>
  <c r="DE59" i="4"/>
  <c r="DD59" i="4"/>
  <c r="DC59" i="4"/>
  <c r="DB59" i="4"/>
  <c r="DA59" i="4"/>
  <c r="CZ59" i="4"/>
  <c r="CY59" i="4"/>
  <c r="CX59" i="4"/>
  <c r="CW59" i="4"/>
  <c r="CV59" i="4"/>
  <c r="CU59" i="4"/>
  <c r="CT59" i="4"/>
  <c r="CS59" i="4"/>
  <c r="CR59" i="4"/>
  <c r="CQ59" i="4"/>
  <c r="CP59" i="4"/>
  <c r="CO59" i="4"/>
  <c r="CN59" i="4"/>
  <c r="CM59" i="4"/>
  <c r="CL59" i="4"/>
  <c r="CK59" i="4"/>
  <c r="CJ59" i="4"/>
  <c r="CI59" i="4"/>
  <c r="CH59" i="4"/>
  <c r="CG59" i="4"/>
  <c r="CF59" i="4"/>
  <c r="CE59" i="4"/>
  <c r="CD59" i="4"/>
  <c r="CC59" i="4"/>
  <c r="CB59" i="4"/>
  <c r="CA59" i="4"/>
  <c r="BZ59" i="4"/>
  <c r="BY59" i="4"/>
  <c r="BX59" i="4"/>
  <c r="BW59" i="4"/>
  <c r="BV59" i="4"/>
  <c r="BU59" i="4"/>
  <c r="BT59" i="4"/>
  <c r="BS59" i="4"/>
  <c r="BR59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DV58" i="4"/>
  <c r="DU58" i="4"/>
  <c r="DT58" i="4"/>
  <c r="DS58" i="4"/>
  <c r="DR58" i="4"/>
  <c r="DQ58" i="4"/>
  <c r="DP58" i="4"/>
  <c r="DO58" i="4"/>
  <c r="DN58" i="4"/>
  <c r="DM58" i="4"/>
  <c r="DL58" i="4"/>
  <c r="DK58" i="4"/>
  <c r="DJ58" i="4"/>
  <c r="DI58" i="4"/>
  <c r="DH58" i="4"/>
  <c r="DG58" i="4"/>
  <c r="DF58" i="4"/>
  <c r="DE58" i="4"/>
  <c r="DD58" i="4"/>
  <c r="DC58" i="4"/>
  <c r="DB58" i="4"/>
  <c r="DA58" i="4"/>
  <c r="CZ58" i="4"/>
  <c r="CY58" i="4"/>
  <c r="CX58" i="4"/>
  <c r="CW58" i="4"/>
  <c r="CV58" i="4"/>
  <c r="CU58" i="4"/>
  <c r="CT58" i="4"/>
  <c r="CS58" i="4"/>
  <c r="CR58" i="4"/>
  <c r="CQ58" i="4"/>
  <c r="CP58" i="4"/>
  <c r="CO58" i="4"/>
  <c r="CN58" i="4"/>
  <c r="CM58" i="4"/>
  <c r="CL58" i="4"/>
  <c r="CK58" i="4"/>
  <c r="CJ58" i="4"/>
  <c r="CI58" i="4"/>
  <c r="CH58" i="4"/>
  <c r="CG58" i="4"/>
  <c r="CF58" i="4"/>
  <c r="CE58" i="4"/>
  <c r="CD58" i="4"/>
  <c r="CC58" i="4"/>
  <c r="CB58" i="4"/>
  <c r="CA58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DV57" i="4"/>
  <c r="DU57" i="4"/>
  <c r="DT57" i="4"/>
  <c r="DS57" i="4"/>
  <c r="DR57" i="4"/>
  <c r="DQ57" i="4"/>
  <c r="DP57" i="4"/>
  <c r="DO57" i="4"/>
  <c r="DN57" i="4"/>
  <c r="DM57" i="4"/>
  <c r="DL57" i="4"/>
  <c r="DK57" i="4"/>
  <c r="DJ57" i="4"/>
  <c r="DI57" i="4"/>
  <c r="DH57" i="4"/>
  <c r="DG57" i="4"/>
  <c r="DF57" i="4"/>
  <c r="DE57" i="4"/>
  <c r="DD57" i="4"/>
  <c r="DC57" i="4"/>
  <c r="DB57" i="4"/>
  <c r="DA57" i="4"/>
  <c r="CZ57" i="4"/>
  <c r="CY57" i="4"/>
  <c r="CX57" i="4"/>
  <c r="CW57" i="4"/>
  <c r="CV57" i="4"/>
  <c r="CU57" i="4"/>
  <c r="CT57" i="4"/>
  <c r="CS57" i="4"/>
  <c r="CR57" i="4"/>
  <c r="CQ57" i="4"/>
  <c r="CP57" i="4"/>
  <c r="CO57" i="4"/>
  <c r="CN57" i="4"/>
  <c r="CM57" i="4"/>
  <c r="CL57" i="4"/>
  <c r="CK57" i="4"/>
  <c r="CJ57" i="4"/>
  <c r="CI57" i="4"/>
  <c r="CH57" i="4"/>
  <c r="CG57" i="4"/>
  <c r="CF57" i="4"/>
  <c r="CE57" i="4"/>
  <c r="CD57" i="4"/>
  <c r="CC57" i="4"/>
  <c r="CB57" i="4"/>
  <c r="CA57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DV56" i="4"/>
  <c r="DU56" i="4"/>
  <c r="DT56" i="4"/>
  <c r="DS56" i="4"/>
  <c r="DR56" i="4"/>
  <c r="DQ56" i="4"/>
  <c r="DP56" i="4"/>
  <c r="DO56" i="4"/>
  <c r="DN56" i="4"/>
  <c r="DM56" i="4"/>
  <c r="DL56" i="4"/>
  <c r="DK56" i="4"/>
  <c r="DJ56" i="4"/>
  <c r="DI56" i="4"/>
  <c r="DH56" i="4"/>
  <c r="DG56" i="4"/>
  <c r="DF56" i="4"/>
  <c r="DE56" i="4"/>
  <c r="DD56" i="4"/>
  <c r="DC56" i="4"/>
  <c r="DB56" i="4"/>
  <c r="DA56" i="4"/>
  <c r="CZ56" i="4"/>
  <c r="CY56" i="4"/>
  <c r="CX56" i="4"/>
  <c r="CW56" i="4"/>
  <c r="CV56" i="4"/>
  <c r="CU56" i="4"/>
  <c r="CT56" i="4"/>
  <c r="CS56" i="4"/>
  <c r="CR56" i="4"/>
  <c r="CQ56" i="4"/>
  <c r="CP56" i="4"/>
  <c r="CO56" i="4"/>
  <c r="CN56" i="4"/>
  <c r="CM56" i="4"/>
  <c r="CL56" i="4"/>
  <c r="CK56" i="4"/>
  <c r="CJ56" i="4"/>
  <c r="CI56" i="4"/>
  <c r="CH56" i="4"/>
  <c r="CG56" i="4"/>
  <c r="CF56" i="4"/>
  <c r="CE56" i="4"/>
  <c r="CD56" i="4"/>
  <c r="CC56" i="4"/>
  <c r="CB56" i="4"/>
  <c r="CA56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DV55" i="4"/>
  <c r="DU55" i="4"/>
  <c r="DT55" i="4"/>
  <c r="DS55" i="4"/>
  <c r="DR55" i="4"/>
  <c r="DQ55" i="4"/>
  <c r="DP55" i="4"/>
  <c r="DO55" i="4"/>
  <c r="DN55" i="4"/>
  <c r="DM55" i="4"/>
  <c r="DL55" i="4"/>
  <c r="DK55" i="4"/>
  <c r="DJ55" i="4"/>
  <c r="DI55" i="4"/>
  <c r="DH55" i="4"/>
  <c r="DG55" i="4"/>
  <c r="DF55" i="4"/>
  <c r="DE55" i="4"/>
  <c r="DD55" i="4"/>
  <c r="DC55" i="4"/>
  <c r="DB55" i="4"/>
  <c r="DA55" i="4"/>
  <c r="CZ55" i="4"/>
  <c r="CY55" i="4"/>
  <c r="CX55" i="4"/>
  <c r="CW55" i="4"/>
  <c r="CV55" i="4"/>
  <c r="CU55" i="4"/>
  <c r="CT55" i="4"/>
  <c r="CS55" i="4"/>
  <c r="CR55" i="4"/>
  <c r="CQ55" i="4"/>
  <c r="CP55" i="4"/>
  <c r="CO55" i="4"/>
  <c r="CN55" i="4"/>
  <c r="CM55" i="4"/>
  <c r="CL55" i="4"/>
  <c r="CK55" i="4"/>
  <c r="CJ55" i="4"/>
  <c r="CI55" i="4"/>
  <c r="CH55" i="4"/>
  <c r="CG55" i="4"/>
  <c r="CF55" i="4"/>
  <c r="CE55" i="4"/>
  <c r="CD55" i="4"/>
  <c r="CC55" i="4"/>
  <c r="CB55" i="4"/>
  <c r="CA55" i="4"/>
  <c r="BZ55" i="4"/>
  <c r="BY55" i="4"/>
  <c r="BX55" i="4"/>
  <c r="BW55" i="4"/>
  <c r="BV55" i="4"/>
  <c r="BU55" i="4"/>
  <c r="BT55" i="4"/>
  <c r="BS55" i="4"/>
  <c r="BR55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BE55" i="4"/>
  <c r="BD55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DV54" i="4"/>
  <c r="DU54" i="4"/>
  <c r="DT54" i="4"/>
  <c r="DS54" i="4"/>
  <c r="DR54" i="4"/>
  <c r="DQ54" i="4"/>
  <c r="DP54" i="4"/>
  <c r="DO54" i="4"/>
  <c r="DN54" i="4"/>
  <c r="DM54" i="4"/>
  <c r="DL54" i="4"/>
  <c r="DK54" i="4"/>
  <c r="DJ54" i="4"/>
  <c r="DI54" i="4"/>
  <c r="DH54" i="4"/>
  <c r="DG54" i="4"/>
  <c r="DF54" i="4"/>
  <c r="DE54" i="4"/>
  <c r="DD54" i="4"/>
  <c r="DC54" i="4"/>
  <c r="DB54" i="4"/>
  <c r="DA54" i="4"/>
  <c r="CZ54" i="4"/>
  <c r="CY54" i="4"/>
  <c r="CX54" i="4"/>
  <c r="CW54" i="4"/>
  <c r="CV54" i="4"/>
  <c r="CU54" i="4"/>
  <c r="CT54" i="4"/>
  <c r="CS54" i="4"/>
  <c r="CR54" i="4"/>
  <c r="CQ54" i="4"/>
  <c r="CP54" i="4"/>
  <c r="CO54" i="4"/>
  <c r="CN54" i="4"/>
  <c r="CM54" i="4"/>
  <c r="CL54" i="4"/>
  <c r="CK54" i="4"/>
  <c r="CJ54" i="4"/>
  <c r="CI54" i="4"/>
  <c r="CH54" i="4"/>
  <c r="CG54" i="4"/>
  <c r="CF54" i="4"/>
  <c r="CE54" i="4"/>
  <c r="CD54" i="4"/>
  <c r="CC54" i="4"/>
  <c r="CB54" i="4"/>
  <c r="CA54" i="4"/>
  <c r="BZ54" i="4"/>
  <c r="BY54" i="4"/>
  <c r="BX54" i="4"/>
  <c r="BW54" i="4"/>
  <c r="BV54" i="4"/>
  <c r="BU54" i="4"/>
  <c r="BT54" i="4"/>
  <c r="BS54" i="4"/>
  <c r="BR54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BE54" i="4"/>
  <c r="BD54" i="4"/>
  <c r="BC54" i="4"/>
  <c r="BB54" i="4"/>
  <c r="BA54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DV53" i="4"/>
  <c r="DU53" i="4"/>
  <c r="DT53" i="4"/>
  <c r="DS53" i="4"/>
  <c r="DR53" i="4"/>
  <c r="DQ53" i="4"/>
  <c r="DP53" i="4"/>
  <c r="DO53" i="4"/>
  <c r="DN53" i="4"/>
  <c r="DM53" i="4"/>
  <c r="DL53" i="4"/>
  <c r="DK53" i="4"/>
  <c r="DJ53" i="4"/>
  <c r="DI53" i="4"/>
  <c r="DH53" i="4"/>
  <c r="DG53" i="4"/>
  <c r="DF53" i="4"/>
  <c r="DE53" i="4"/>
  <c r="DD53" i="4"/>
  <c r="DC53" i="4"/>
  <c r="DB53" i="4"/>
  <c r="DA53" i="4"/>
  <c r="CZ53" i="4"/>
  <c r="CY53" i="4"/>
  <c r="CX53" i="4"/>
  <c r="CW53" i="4"/>
  <c r="CV53" i="4"/>
  <c r="CU53" i="4"/>
  <c r="CT53" i="4"/>
  <c r="CS53" i="4"/>
  <c r="CR53" i="4"/>
  <c r="CQ53" i="4"/>
  <c r="CP53" i="4"/>
  <c r="CO53" i="4"/>
  <c r="CN53" i="4"/>
  <c r="CM53" i="4"/>
  <c r="CL53" i="4"/>
  <c r="CK53" i="4"/>
  <c r="CJ53" i="4"/>
  <c r="CI53" i="4"/>
  <c r="CH53" i="4"/>
  <c r="CG53" i="4"/>
  <c r="CF53" i="4"/>
  <c r="CE53" i="4"/>
  <c r="CD53" i="4"/>
  <c r="CC53" i="4"/>
  <c r="CB53" i="4"/>
  <c r="CA53" i="4"/>
  <c r="BZ53" i="4"/>
  <c r="BY53" i="4"/>
  <c r="BX53" i="4"/>
  <c r="BW53" i="4"/>
  <c r="BV53" i="4"/>
  <c r="BU53" i="4"/>
  <c r="BT53" i="4"/>
  <c r="BS53" i="4"/>
  <c r="BR53" i="4"/>
  <c r="BQ53" i="4"/>
  <c r="BP53" i="4"/>
  <c r="BO53" i="4"/>
  <c r="BN53" i="4"/>
  <c r="BM53" i="4"/>
  <c r="BL53" i="4"/>
  <c r="BK53" i="4"/>
  <c r="BJ53" i="4"/>
  <c r="BI53" i="4"/>
  <c r="BH53" i="4"/>
  <c r="BG53" i="4"/>
  <c r="BF53" i="4"/>
  <c r="BE53" i="4"/>
  <c r="BD53" i="4"/>
  <c r="BC53" i="4"/>
  <c r="BB53" i="4"/>
  <c r="BA53" i="4"/>
  <c r="AZ53" i="4"/>
  <c r="AY53" i="4"/>
  <c r="AX53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DV52" i="4"/>
  <c r="DU52" i="4"/>
  <c r="DT52" i="4"/>
  <c r="DS52" i="4"/>
  <c r="DR52" i="4"/>
  <c r="DQ52" i="4"/>
  <c r="DP52" i="4"/>
  <c r="DO52" i="4"/>
  <c r="DN52" i="4"/>
  <c r="DM52" i="4"/>
  <c r="DL52" i="4"/>
  <c r="DK52" i="4"/>
  <c r="DJ52" i="4"/>
  <c r="DI52" i="4"/>
  <c r="DH52" i="4"/>
  <c r="DG52" i="4"/>
  <c r="DF52" i="4"/>
  <c r="DE52" i="4"/>
  <c r="DD52" i="4"/>
  <c r="DC52" i="4"/>
  <c r="DB52" i="4"/>
  <c r="DA52" i="4"/>
  <c r="CZ52" i="4"/>
  <c r="CY52" i="4"/>
  <c r="CX52" i="4"/>
  <c r="CW52" i="4"/>
  <c r="CV52" i="4"/>
  <c r="CU52" i="4"/>
  <c r="CT52" i="4"/>
  <c r="CS52" i="4"/>
  <c r="CR52" i="4"/>
  <c r="CQ52" i="4"/>
  <c r="CP52" i="4"/>
  <c r="CO52" i="4"/>
  <c r="CN52" i="4"/>
  <c r="CM52" i="4"/>
  <c r="CL52" i="4"/>
  <c r="CK52" i="4"/>
  <c r="CJ52" i="4"/>
  <c r="CI52" i="4"/>
  <c r="CH52" i="4"/>
  <c r="CG52" i="4"/>
  <c r="CF52" i="4"/>
  <c r="CE52" i="4"/>
  <c r="CD52" i="4"/>
  <c r="CC52" i="4"/>
  <c r="CB52" i="4"/>
  <c r="CA52" i="4"/>
  <c r="BZ52" i="4"/>
  <c r="BY52" i="4"/>
  <c r="BX52" i="4"/>
  <c r="BW52" i="4"/>
  <c r="BV52" i="4"/>
  <c r="BU52" i="4"/>
  <c r="BT52" i="4"/>
  <c r="BS52" i="4"/>
  <c r="BR52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BE52" i="4"/>
  <c r="BD52" i="4"/>
  <c r="BC52" i="4"/>
  <c r="BB52" i="4"/>
  <c r="BA52" i="4"/>
  <c r="AZ52" i="4"/>
  <c r="AY5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DV51" i="4"/>
  <c r="DU51" i="4"/>
  <c r="DT51" i="4"/>
  <c r="DS51" i="4"/>
  <c r="DR51" i="4"/>
  <c r="DQ51" i="4"/>
  <c r="DP51" i="4"/>
  <c r="DO51" i="4"/>
  <c r="DN51" i="4"/>
  <c r="DM51" i="4"/>
  <c r="DL51" i="4"/>
  <c r="DK51" i="4"/>
  <c r="DJ51" i="4"/>
  <c r="DI51" i="4"/>
  <c r="DH51" i="4"/>
  <c r="DG51" i="4"/>
  <c r="DF51" i="4"/>
  <c r="DE51" i="4"/>
  <c r="DD51" i="4"/>
  <c r="DC51" i="4"/>
  <c r="DB51" i="4"/>
  <c r="DA51" i="4"/>
  <c r="CZ51" i="4"/>
  <c r="CY51" i="4"/>
  <c r="CX51" i="4"/>
  <c r="CW51" i="4"/>
  <c r="CV51" i="4"/>
  <c r="CU51" i="4"/>
  <c r="CT51" i="4"/>
  <c r="CS51" i="4"/>
  <c r="CR51" i="4"/>
  <c r="CQ51" i="4"/>
  <c r="CP51" i="4"/>
  <c r="CO51" i="4"/>
  <c r="CN51" i="4"/>
  <c r="CM51" i="4"/>
  <c r="CL51" i="4"/>
  <c r="CK51" i="4"/>
  <c r="CJ51" i="4"/>
  <c r="CI51" i="4"/>
  <c r="CH51" i="4"/>
  <c r="CG51" i="4"/>
  <c r="CF51" i="4"/>
  <c r="CE51" i="4"/>
  <c r="CD51" i="4"/>
  <c r="CC51" i="4"/>
  <c r="CB51" i="4"/>
  <c r="CA51" i="4"/>
  <c r="BZ51" i="4"/>
  <c r="BY51" i="4"/>
  <c r="BX51" i="4"/>
  <c r="BW51" i="4"/>
  <c r="BV51" i="4"/>
  <c r="BU51" i="4"/>
  <c r="BT51" i="4"/>
  <c r="BS51" i="4"/>
  <c r="BR51" i="4"/>
  <c r="BQ51" i="4"/>
  <c r="BP51" i="4"/>
  <c r="BO51" i="4"/>
  <c r="BN51" i="4"/>
  <c r="BM51" i="4"/>
  <c r="BL51" i="4"/>
  <c r="BK51" i="4"/>
  <c r="BJ51" i="4"/>
  <c r="BI51" i="4"/>
  <c r="BH51" i="4"/>
  <c r="BG51" i="4"/>
  <c r="BF51" i="4"/>
  <c r="BE51" i="4"/>
  <c r="BD51" i="4"/>
  <c r="BC51" i="4"/>
  <c r="BB51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DV50" i="4"/>
  <c r="DU50" i="4"/>
  <c r="DT50" i="4"/>
  <c r="DS50" i="4"/>
  <c r="DR50" i="4"/>
  <c r="DQ50" i="4"/>
  <c r="DP50" i="4"/>
  <c r="DO50" i="4"/>
  <c r="DN50" i="4"/>
  <c r="DM50" i="4"/>
  <c r="DL50" i="4"/>
  <c r="DK50" i="4"/>
  <c r="DJ50" i="4"/>
  <c r="DI50" i="4"/>
  <c r="DH50" i="4"/>
  <c r="DG50" i="4"/>
  <c r="DF50" i="4"/>
  <c r="DE50" i="4"/>
  <c r="DD50" i="4"/>
  <c r="DC50" i="4"/>
  <c r="DB50" i="4"/>
  <c r="DA50" i="4"/>
  <c r="CZ50" i="4"/>
  <c r="CY50" i="4"/>
  <c r="CX50" i="4"/>
  <c r="CW50" i="4"/>
  <c r="CV50" i="4"/>
  <c r="CU50" i="4"/>
  <c r="CT50" i="4"/>
  <c r="CS50" i="4"/>
  <c r="CR50" i="4"/>
  <c r="CQ50" i="4"/>
  <c r="CP50" i="4"/>
  <c r="CO50" i="4"/>
  <c r="CN50" i="4"/>
  <c r="CM50" i="4"/>
  <c r="CL50" i="4"/>
  <c r="CK50" i="4"/>
  <c r="CJ50" i="4"/>
  <c r="CI50" i="4"/>
  <c r="CH50" i="4"/>
  <c r="CG50" i="4"/>
  <c r="CF50" i="4"/>
  <c r="CE50" i="4"/>
  <c r="CD50" i="4"/>
  <c r="CC50" i="4"/>
  <c r="CB50" i="4"/>
  <c r="CA50" i="4"/>
  <c r="BZ50" i="4"/>
  <c r="BY50" i="4"/>
  <c r="BX50" i="4"/>
  <c r="BW50" i="4"/>
  <c r="BV50" i="4"/>
  <c r="BU50" i="4"/>
  <c r="BT50" i="4"/>
  <c r="BS50" i="4"/>
  <c r="BR50" i="4"/>
  <c r="BQ50" i="4"/>
  <c r="BP50" i="4"/>
  <c r="BO50" i="4"/>
  <c r="BN50" i="4"/>
  <c r="BM50" i="4"/>
  <c r="BL50" i="4"/>
  <c r="BK50" i="4"/>
  <c r="BJ50" i="4"/>
  <c r="BI50" i="4"/>
  <c r="BH50" i="4"/>
  <c r="BG50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DV49" i="4"/>
  <c r="DU49" i="4"/>
  <c r="DT49" i="4"/>
  <c r="DS49" i="4"/>
  <c r="DR49" i="4"/>
  <c r="DQ49" i="4"/>
  <c r="DP49" i="4"/>
  <c r="DO49" i="4"/>
  <c r="DN49" i="4"/>
  <c r="DM49" i="4"/>
  <c r="DL49" i="4"/>
  <c r="DK49" i="4"/>
  <c r="DJ49" i="4"/>
  <c r="DI49" i="4"/>
  <c r="DH49" i="4"/>
  <c r="DG49" i="4"/>
  <c r="DF49" i="4"/>
  <c r="DE49" i="4"/>
  <c r="DD49" i="4"/>
  <c r="DC49" i="4"/>
  <c r="DB49" i="4"/>
  <c r="DA49" i="4"/>
  <c r="CZ49" i="4"/>
  <c r="CY49" i="4"/>
  <c r="CX49" i="4"/>
  <c r="CW49" i="4"/>
  <c r="CV49" i="4"/>
  <c r="CU49" i="4"/>
  <c r="CT49" i="4"/>
  <c r="CS49" i="4"/>
  <c r="CR49" i="4"/>
  <c r="CQ49" i="4"/>
  <c r="CP49" i="4"/>
  <c r="CO49" i="4"/>
  <c r="CN49" i="4"/>
  <c r="CM49" i="4"/>
  <c r="CL49" i="4"/>
  <c r="CK49" i="4"/>
  <c r="CJ49" i="4"/>
  <c r="CI49" i="4"/>
  <c r="CH49" i="4"/>
  <c r="CG49" i="4"/>
  <c r="CF49" i="4"/>
  <c r="CE49" i="4"/>
  <c r="CD49" i="4"/>
  <c r="CC49" i="4"/>
  <c r="CB49" i="4"/>
  <c r="CA49" i="4"/>
  <c r="BZ49" i="4"/>
  <c r="BY49" i="4"/>
  <c r="BX49" i="4"/>
  <c r="BW49" i="4"/>
  <c r="BV49" i="4"/>
  <c r="BU49" i="4"/>
  <c r="BT49" i="4"/>
  <c r="BS49" i="4"/>
  <c r="BR49" i="4"/>
  <c r="BQ49" i="4"/>
  <c r="BP49" i="4"/>
  <c r="BO49" i="4"/>
  <c r="BN49" i="4"/>
  <c r="BM49" i="4"/>
  <c r="BL49" i="4"/>
  <c r="BK49" i="4"/>
  <c r="BJ49" i="4"/>
  <c r="BI49" i="4"/>
  <c r="BH49" i="4"/>
  <c r="BG49" i="4"/>
  <c r="BF49" i="4"/>
  <c r="BE49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DV48" i="4"/>
  <c r="DU48" i="4"/>
  <c r="DT48" i="4"/>
  <c r="DS48" i="4"/>
  <c r="DR48" i="4"/>
  <c r="DQ48" i="4"/>
  <c r="DP48" i="4"/>
  <c r="DO48" i="4"/>
  <c r="DN48" i="4"/>
  <c r="DM48" i="4"/>
  <c r="DL48" i="4"/>
  <c r="DK48" i="4"/>
  <c r="DJ48" i="4"/>
  <c r="DI48" i="4"/>
  <c r="DH48" i="4"/>
  <c r="DG48" i="4"/>
  <c r="DF48" i="4"/>
  <c r="DE48" i="4"/>
  <c r="DD48" i="4"/>
  <c r="DC48" i="4"/>
  <c r="DB48" i="4"/>
  <c r="DA48" i="4"/>
  <c r="CZ48" i="4"/>
  <c r="CY48" i="4"/>
  <c r="CX48" i="4"/>
  <c r="CW48" i="4"/>
  <c r="CV48" i="4"/>
  <c r="CU48" i="4"/>
  <c r="CT48" i="4"/>
  <c r="CS48" i="4"/>
  <c r="CR48" i="4"/>
  <c r="CQ48" i="4"/>
  <c r="CP48" i="4"/>
  <c r="CO48" i="4"/>
  <c r="CN48" i="4"/>
  <c r="CM48" i="4"/>
  <c r="CL48" i="4"/>
  <c r="CK48" i="4"/>
  <c r="CJ48" i="4"/>
  <c r="CI48" i="4"/>
  <c r="CH48" i="4"/>
  <c r="CG48" i="4"/>
  <c r="CF48" i="4"/>
  <c r="CE48" i="4"/>
  <c r="CD48" i="4"/>
  <c r="CC48" i="4"/>
  <c r="CB48" i="4"/>
  <c r="CA48" i="4"/>
  <c r="BZ48" i="4"/>
  <c r="BY48" i="4"/>
  <c r="BX48" i="4"/>
  <c r="BW48" i="4"/>
  <c r="BV48" i="4"/>
  <c r="BU48" i="4"/>
  <c r="BT48" i="4"/>
  <c r="BS48" i="4"/>
  <c r="BR48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BE48" i="4"/>
  <c r="BD48" i="4"/>
  <c r="BC48" i="4"/>
  <c r="BB48" i="4"/>
  <c r="BA48" i="4"/>
  <c r="AZ48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DV47" i="4"/>
  <c r="DU47" i="4"/>
  <c r="DT47" i="4"/>
  <c r="DS47" i="4"/>
  <c r="DR47" i="4"/>
  <c r="DQ47" i="4"/>
  <c r="DP47" i="4"/>
  <c r="DO47" i="4"/>
  <c r="DN47" i="4"/>
  <c r="DM47" i="4"/>
  <c r="DL47" i="4"/>
  <c r="DK47" i="4"/>
  <c r="DJ47" i="4"/>
  <c r="DI47" i="4"/>
  <c r="DH47" i="4"/>
  <c r="DG47" i="4"/>
  <c r="DF47" i="4"/>
  <c r="DE47" i="4"/>
  <c r="DD47" i="4"/>
  <c r="DC47" i="4"/>
  <c r="DB47" i="4"/>
  <c r="DA47" i="4"/>
  <c r="CZ47" i="4"/>
  <c r="CY47" i="4"/>
  <c r="CX47" i="4"/>
  <c r="CW47" i="4"/>
  <c r="CV47" i="4"/>
  <c r="CU47" i="4"/>
  <c r="CT47" i="4"/>
  <c r="CS47" i="4"/>
  <c r="CR47" i="4"/>
  <c r="CQ47" i="4"/>
  <c r="CP47" i="4"/>
  <c r="CO47" i="4"/>
  <c r="CN47" i="4"/>
  <c r="CM47" i="4"/>
  <c r="CL47" i="4"/>
  <c r="CK47" i="4"/>
  <c r="CJ47" i="4"/>
  <c r="CI47" i="4"/>
  <c r="CH47" i="4"/>
  <c r="CG47" i="4"/>
  <c r="CF47" i="4"/>
  <c r="CE47" i="4"/>
  <c r="CD47" i="4"/>
  <c r="CC47" i="4"/>
  <c r="CB47" i="4"/>
  <c r="CA47" i="4"/>
  <c r="BZ47" i="4"/>
  <c r="BY47" i="4"/>
  <c r="BX47" i="4"/>
  <c r="BW47" i="4"/>
  <c r="BV47" i="4"/>
  <c r="BU47" i="4"/>
  <c r="BT47" i="4"/>
  <c r="BS47" i="4"/>
  <c r="BR47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BE47" i="4"/>
  <c r="BD47" i="4"/>
  <c r="BC47" i="4"/>
  <c r="BB47" i="4"/>
  <c r="BA47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DV46" i="4"/>
  <c r="DU46" i="4"/>
  <c r="DT46" i="4"/>
  <c r="DS46" i="4"/>
  <c r="DR46" i="4"/>
  <c r="DQ46" i="4"/>
  <c r="DP46" i="4"/>
  <c r="DO46" i="4"/>
  <c r="DN46" i="4"/>
  <c r="DM46" i="4"/>
  <c r="DL46" i="4"/>
  <c r="DK46" i="4"/>
  <c r="DJ46" i="4"/>
  <c r="DI46" i="4"/>
  <c r="DH46" i="4"/>
  <c r="DG46" i="4"/>
  <c r="DF46" i="4"/>
  <c r="DE46" i="4"/>
  <c r="DD46" i="4"/>
  <c r="DC46" i="4"/>
  <c r="DB46" i="4"/>
  <c r="DA46" i="4"/>
  <c r="CZ46" i="4"/>
  <c r="CY46" i="4"/>
  <c r="CX46" i="4"/>
  <c r="CW46" i="4"/>
  <c r="CV46" i="4"/>
  <c r="CU46" i="4"/>
  <c r="CT46" i="4"/>
  <c r="CS46" i="4"/>
  <c r="CR46" i="4"/>
  <c r="CQ46" i="4"/>
  <c r="CP46" i="4"/>
  <c r="CO46" i="4"/>
  <c r="CN46" i="4"/>
  <c r="CM46" i="4"/>
  <c r="CL46" i="4"/>
  <c r="CK46" i="4"/>
  <c r="CJ46" i="4"/>
  <c r="CI46" i="4"/>
  <c r="CH46" i="4"/>
  <c r="CG46" i="4"/>
  <c r="CF46" i="4"/>
  <c r="CE46" i="4"/>
  <c r="CD46" i="4"/>
  <c r="CC46" i="4"/>
  <c r="CB46" i="4"/>
  <c r="CA46" i="4"/>
  <c r="BZ46" i="4"/>
  <c r="BY46" i="4"/>
  <c r="BX46" i="4"/>
  <c r="BW46" i="4"/>
  <c r="BV46" i="4"/>
  <c r="BU46" i="4"/>
  <c r="BT46" i="4"/>
  <c r="BS46" i="4"/>
  <c r="BR46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BE46" i="4"/>
  <c r="BD46" i="4"/>
  <c r="BC46" i="4"/>
  <c r="BB46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DV45" i="4"/>
  <c r="DU45" i="4"/>
  <c r="DT45" i="4"/>
  <c r="DS45" i="4"/>
  <c r="DR45" i="4"/>
  <c r="DQ45" i="4"/>
  <c r="DP45" i="4"/>
  <c r="DO45" i="4"/>
  <c r="DN45" i="4"/>
  <c r="DM45" i="4"/>
  <c r="DL45" i="4"/>
  <c r="DK45" i="4"/>
  <c r="DJ45" i="4"/>
  <c r="DI45" i="4"/>
  <c r="DH45" i="4"/>
  <c r="DG45" i="4"/>
  <c r="DF45" i="4"/>
  <c r="DE45" i="4"/>
  <c r="DD45" i="4"/>
  <c r="DC45" i="4"/>
  <c r="DB45" i="4"/>
  <c r="DA45" i="4"/>
  <c r="CZ45" i="4"/>
  <c r="CY45" i="4"/>
  <c r="CX45" i="4"/>
  <c r="CW45" i="4"/>
  <c r="CV45" i="4"/>
  <c r="CU45" i="4"/>
  <c r="CT45" i="4"/>
  <c r="CS45" i="4"/>
  <c r="CR45" i="4"/>
  <c r="CQ45" i="4"/>
  <c r="CP45" i="4"/>
  <c r="CO45" i="4"/>
  <c r="CN45" i="4"/>
  <c r="CM45" i="4"/>
  <c r="CL45" i="4"/>
  <c r="CK45" i="4"/>
  <c r="CJ45" i="4"/>
  <c r="CI45" i="4"/>
  <c r="CH45" i="4"/>
  <c r="CG45" i="4"/>
  <c r="CF45" i="4"/>
  <c r="CE45" i="4"/>
  <c r="CD45" i="4"/>
  <c r="CC45" i="4"/>
  <c r="CB45" i="4"/>
  <c r="CA45" i="4"/>
  <c r="BZ45" i="4"/>
  <c r="BY45" i="4"/>
  <c r="BX45" i="4"/>
  <c r="BW45" i="4"/>
  <c r="BV45" i="4"/>
  <c r="BU45" i="4"/>
  <c r="BT45" i="4"/>
  <c r="BS45" i="4"/>
  <c r="BR45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DV44" i="4"/>
  <c r="DU44" i="4"/>
  <c r="DT44" i="4"/>
  <c r="DS44" i="4"/>
  <c r="DR44" i="4"/>
  <c r="DQ44" i="4"/>
  <c r="DP44" i="4"/>
  <c r="DO44" i="4"/>
  <c r="DN44" i="4"/>
  <c r="DM44" i="4"/>
  <c r="DL44" i="4"/>
  <c r="DK44" i="4"/>
  <c r="DJ44" i="4"/>
  <c r="DI44" i="4"/>
  <c r="DH44" i="4"/>
  <c r="DG44" i="4"/>
  <c r="DF44" i="4"/>
  <c r="DE44" i="4"/>
  <c r="DD44" i="4"/>
  <c r="DC44" i="4"/>
  <c r="DB44" i="4"/>
  <c r="DA44" i="4"/>
  <c r="CZ44" i="4"/>
  <c r="CY44" i="4"/>
  <c r="CX44" i="4"/>
  <c r="CW44" i="4"/>
  <c r="CV44" i="4"/>
  <c r="CU44" i="4"/>
  <c r="CT44" i="4"/>
  <c r="CS44" i="4"/>
  <c r="CR44" i="4"/>
  <c r="CQ44" i="4"/>
  <c r="CP44" i="4"/>
  <c r="CO44" i="4"/>
  <c r="CN44" i="4"/>
  <c r="CM44" i="4"/>
  <c r="CL44" i="4"/>
  <c r="CK44" i="4"/>
  <c r="CJ44" i="4"/>
  <c r="CI44" i="4"/>
  <c r="CH44" i="4"/>
  <c r="CG44" i="4"/>
  <c r="CF44" i="4"/>
  <c r="CE44" i="4"/>
  <c r="CD44" i="4"/>
  <c r="CC44" i="4"/>
  <c r="CB44" i="4"/>
  <c r="CA44" i="4"/>
  <c r="BZ44" i="4"/>
  <c r="BY44" i="4"/>
  <c r="BX44" i="4"/>
  <c r="BW44" i="4"/>
  <c r="BV44" i="4"/>
  <c r="BU44" i="4"/>
  <c r="BT44" i="4"/>
  <c r="BS44" i="4"/>
  <c r="BR44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BE44" i="4"/>
  <c r="BD44" i="4"/>
  <c r="BC44" i="4"/>
  <c r="BB44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DV43" i="4"/>
  <c r="DU43" i="4"/>
  <c r="DT43" i="4"/>
  <c r="DS43" i="4"/>
  <c r="DR43" i="4"/>
  <c r="DQ43" i="4"/>
  <c r="DP43" i="4"/>
  <c r="DO43" i="4"/>
  <c r="DN43" i="4"/>
  <c r="DM43" i="4"/>
  <c r="DL43" i="4"/>
  <c r="DK43" i="4"/>
  <c r="DJ43" i="4"/>
  <c r="DI43" i="4"/>
  <c r="DH43" i="4"/>
  <c r="DG43" i="4"/>
  <c r="DF43" i="4"/>
  <c r="DE43" i="4"/>
  <c r="DD43" i="4"/>
  <c r="DC43" i="4"/>
  <c r="DB43" i="4"/>
  <c r="DA43" i="4"/>
  <c r="CZ43" i="4"/>
  <c r="CY43" i="4"/>
  <c r="CX43" i="4"/>
  <c r="CW43" i="4"/>
  <c r="CV43" i="4"/>
  <c r="CU43" i="4"/>
  <c r="CT43" i="4"/>
  <c r="CS43" i="4"/>
  <c r="CR43" i="4"/>
  <c r="CQ43" i="4"/>
  <c r="CP43" i="4"/>
  <c r="CO43" i="4"/>
  <c r="CN43" i="4"/>
  <c r="CM43" i="4"/>
  <c r="CL43" i="4"/>
  <c r="CK43" i="4"/>
  <c r="CJ43" i="4"/>
  <c r="CI43" i="4"/>
  <c r="CH43" i="4"/>
  <c r="CG43" i="4"/>
  <c r="CF43" i="4"/>
  <c r="CE43" i="4"/>
  <c r="CD43" i="4"/>
  <c r="CC43" i="4"/>
  <c r="CB43" i="4"/>
  <c r="CA43" i="4"/>
  <c r="BZ43" i="4"/>
  <c r="BY43" i="4"/>
  <c r="BX43" i="4"/>
  <c r="BW43" i="4"/>
  <c r="BV43" i="4"/>
  <c r="BU43" i="4"/>
  <c r="BT43" i="4"/>
  <c r="BS43" i="4"/>
  <c r="BR43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BE43" i="4"/>
  <c r="BD43" i="4"/>
  <c r="BC43" i="4"/>
  <c r="BB43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DV42" i="4"/>
  <c r="DU42" i="4"/>
  <c r="DT42" i="4"/>
  <c r="DS42" i="4"/>
  <c r="DR42" i="4"/>
  <c r="DQ42" i="4"/>
  <c r="DP42" i="4"/>
  <c r="DO42" i="4"/>
  <c r="DN42" i="4"/>
  <c r="DM42" i="4"/>
  <c r="DL42" i="4"/>
  <c r="DK42" i="4"/>
  <c r="DJ42" i="4"/>
  <c r="DI42" i="4"/>
  <c r="DH42" i="4"/>
  <c r="DG42" i="4"/>
  <c r="DF42" i="4"/>
  <c r="DE42" i="4"/>
  <c r="DD42" i="4"/>
  <c r="DC42" i="4"/>
  <c r="DB42" i="4"/>
  <c r="DA42" i="4"/>
  <c r="CZ42" i="4"/>
  <c r="CY42" i="4"/>
  <c r="CX42" i="4"/>
  <c r="CW42" i="4"/>
  <c r="CV42" i="4"/>
  <c r="CU42" i="4"/>
  <c r="CT42" i="4"/>
  <c r="CS42" i="4"/>
  <c r="CR42" i="4"/>
  <c r="CQ42" i="4"/>
  <c r="CP42" i="4"/>
  <c r="CO42" i="4"/>
  <c r="CN42" i="4"/>
  <c r="CM42" i="4"/>
  <c r="CL42" i="4"/>
  <c r="CK42" i="4"/>
  <c r="CJ42" i="4"/>
  <c r="CI42" i="4"/>
  <c r="CH42" i="4"/>
  <c r="CG42" i="4"/>
  <c r="CF42" i="4"/>
  <c r="CE42" i="4"/>
  <c r="CD42" i="4"/>
  <c r="CC42" i="4"/>
  <c r="CB42" i="4"/>
  <c r="CA42" i="4"/>
  <c r="BZ42" i="4"/>
  <c r="BY42" i="4"/>
  <c r="BX42" i="4"/>
  <c r="BW42" i="4"/>
  <c r="BV42" i="4"/>
  <c r="BU42" i="4"/>
  <c r="BT42" i="4"/>
  <c r="BS42" i="4"/>
  <c r="BR42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BE42" i="4"/>
  <c r="BD42" i="4"/>
  <c r="BC42" i="4"/>
  <c r="BB42" i="4"/>
  <c r="BA42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DV41" i="4"/>
  <c r="DU41" i="4"/>
  <c r="DT41" i="4"/>
  <c r="DS41" i="4"/>
  <c r="DR41" i="4"/>
  <c r="DQ41" i="4"/>
  <c r="DP41" i="4"/>
  <c r="DO41" i="4"/>
  <c r="DN41" i="4"/>
  <c r="DM41" i="4"/>
  <c r="DL41" i="4"/>
  <c r="DK41" i="4"/>
  <c r="DJ41" i="4"/>
  <c r="DI41" i="4"/>
  <c r="DH41" i="4"/>
  <c r="DG41" i="4"/>
  <c r="DF41" i="4"/>
  <c r="DE41" i="4"/>
  <c r="DD41" i="4"/>
  <c r="DC41" i="4"/>
  <c r="DB41" i="4"/>
  <c r="DA41" i="4"/>
  <c r="CZ41" i="4"/>
  <c r="CY41" i="4"/>
  <c r="CX41" i="4"/>
  <c r="CW41" i="4"/>
  <c r="CV41" i="4"/>
  <c r="CU41" i="4"/>
  <c r="CT41" i="4"/>
  <c r="CS41" i="4"/>
  <c r="CR41" i="4"/>
  <c r="CQ41" i="4"/>
  <c r="CP41" i="4"/>
  <c r="CO41" i="4"/>
  <c r="CN41" i="4"/>
  <c r="CM41" i="4"/>
  <c r="CL41" i="4"/>
  <c r="CK41" i="4"/>
  <c r="CJ41" i="4"/>
  <c r="CI41" i="4"/>
  <c r="CH41" i="4"/>
  <c r="CG41" i="4"/>
  <c r="CF41" i="4"/>
  <c r="CE41" i="4"/>
  <c r="CD41" i="4"/>
  <c r="CC41" i="4"/>
  <c r="CB41" i="4"/>
  <c r="CA41" i="4"/>
  <c r="BZ41" i="4"/>
  <c r="BY41" i="4"/>
  <c r="BX41" i="4"/>
  <c r="BW41" i="4"/>
  <c r="BV41" i="4"/>
  <c r="BU41" i="4"/>
  <c r="BT41" i="4"/>
  <c r="BS41" i="4"/>
  <c r="BR41" i="4"/>
  <c r="BQ41" i="4"/>
  <c r="BP41" i="4"/>
  <c r="BO41" i="4"/>
  <c r="BN41" i="4"/>
  <c r="BM41" i="4"/>
  <c r="BL41" i="4"/>
  <c r="BK41" i="4"/>
  <c r="BJ41" i="4"/>
  <c r="BI41" i="4"/>
  <c r="BH41" i="4"/>
  <c r="BG41" i="4"/>
  <c r="BF41" i="4"/>
  <c r="BE41" i="4"/>
  <c r="BD41" i="4"/>
  <c r="BC41" i="4"/>
  <c r="BB41" i="4"/>
  <c r="BA41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DV40" i="4"/>
  <c r="DU40" i="4"/>
  <c r="DT40" i="4"/>
  <c r="DS40" i="4"/>
  <c r="DR40" i="4"/>
  <c r="DQ40" i="4"/>
  <c r="DP40" i="4"/>
  <c r="DO40" i="4"/>
  <c r="DN40" i="4"/>
  <c r="DM40" i="4"/>
  <c r="DL40" i="4"/>
  <c r="DK40" i="4"/>
  <c r="DJ40" i="4"/>
  <c r="DI40" i="4"/>
  <c r="DH40" i="4"/>
  <c r="DG40" i="4"/>
  <c r="DF40" i="4"/>
  <c r="DE40" i="4"/>
  <c r="DD40" i="4"/>
  <c r="DC40" i="4"/>
  <c r="DB40" i="4"/>
  <c r="DA40" i="4"/>
  <c r="CZ40" i="4"/>
  <c r="CY40" i="4"/>
  <c r="CX40" i="4"/>
  <c r="CW40" i="4"/>
  <c r="CV40" i="4"/>
  <c r="CU40" i="4"/>
  <c r="CT40" i="4"/>
  <c r="CS40" i="4"/>
  <c r="CR40" i="4"/>
  <c r="CQ40" i="4"/>
  <c r="CP40" i="4"/>
  <c r="CO40" i="4"/>
  <c r="CN40" i="4"/>
  <c r="CM40" i="4"/>
  <c r="CL40" i="4"/>
  <c r="CK40" i="4"/>
  <c r="CJ40" i="4"/>
  <c r="CI40" i="4"/>
  <c r="CH40" i="4"/>
  <c r="CG40" i="4"/>
  <c r="CF40" i="4"/>
  <c r="CE40" i="4"/>
  <c r="CD40" i="4"/>
  <c r="CC40" i="4"/>
  <c r="CB40" i="4"/>
  <c r="CA40" i="4"/>
  <c r="BZ40" i="4"/>
  <c r="BY40" i="4"/>
  <c r="BX40" i="4"/>
  <c r="BW40" i="4"/>
  <c r="BV40" i="4"/>
  <c r="BU40" i="4"/>
  <c r="BT40" i="4"/>
  <c r="BS40" i="4"/>
  <c r="BR40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BE40" i="4"/>
  <c r="BD40" i="4"/>
  <c r="BC40" i="4"/>
  <c r="BB40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DV39" i="4"/>
  <c r="DU39" i="4"/>
  <c r="DT39" i="4"/>
  <c r="DS39" i="4"/>
  <c r="DR39" i="4"/>
  <c r="DQ39" i="4"/>
  <c r="DP39" i="4"/>
  <c r="DO39" i="4"/>
  <c r="DN39" i="4"/>
  <c r="DM39" i="4"/>
  <c r="DL39" i="4"/>
  <c r="DK39" i="4"/>
  <c r="DJ39" i="4"/>
  <c r="DI39" i="4"/>
  <c r="DH39" i="4"/>
  <c r="DG39" i="4"/>
  <c r="DF39" i="4"/>
  <c r="DE39" i="4"/>
  <c r="DD39" i="4"/>
  <c r="DC39" i="4"/>
  <c r="DB39" i="4"/>
  <c r="DA39" i="4"/>
  <c r="CZ39" i="4"/>
  <c r="CY39" i="4"/>
  <c r="CX39" i="4"/>
  <c r="CW39" i="4"/>
  <c r="CV39" i="4"/>
  <c r="CU39" i="4"/>
  <c r="CT39" i="4"/>
  <c r="CS39" i="4"/>
  <c r="CR39" i="4"/>
  <c r="CQ39" i="4"/>
  <c r="CP39" i="4"/>
  <c r="CO39" i="4"/>
  <c r="CN39" i="4"/>
  <c r="CM39" i="4"/>
  <c r="CL39" i="4"/>
  <c r="CK39" i="4"/>
  <c r="CJ39" i="4"/>
  <c r="CI39" i="4"/>
  <c r="CH39" i="4"/>
  <c r="CG39" i="4"/>
  <c r="CF39" i="4"/>
  <c r="CE39" i="4"/>
  <c r="CD39" i="4"/>
  <c r="CC39" i="4"/>
  <c r="CB39" i="4"/>
  <c r="CA39" i="4"/>
  <c r="BZ39" i="4"/>
  <c r="BY39" i="4"/>
  <c r="BX39" i="4"/>
  <c r="BW39" i="4"/>
  <c r="BV39" i="4"/>
  <c r="BU39" i="4"/>
  <c r="BT39" i="4"/>
  <c r="BS39" i="4"/>
  <c r="BR39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BE39" i="4"/>
  <c r="BD39" i="4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DV38" i="4"/>
  <c r="DU38" i="4"/>
  <c r="DT38" i="4"/>
  <c r="DS38" i="4"/>
  <c r="DR38" i="4"/>
  <c r="DQ38" i="4"/>
  <c r="DP38" i="4"/>
  <c r="DO38" i="4"/>
  <c r="DN38" i="4"/>
  <c r="DM38" i="4"/>
  <c r="DL38" i="4"/>
  <c r="DK38" i="4"/>
  <c r="DJ38" i="4"/>
  <c r="DI38" i="4"/>
  <c r="DH38" i="4"/>
  <c r="DG38" i="4"/>
  <c r="DF38" i="4"/>
  <c r="DE38" i="4"/>
  <c r="DD38" i="4"/>
  <c r="DC38" i="4"/>
  <c r="DB38" i="4"/>
  <c r="DA38" i="4"/>
  <c r="CZ38" i="4"/>
  <c r="CY38" i="4"/>
  <c r="CX38" i="4"/>
  <c r="CW38" i="4"/>
  <c r="CV38" i="4"/>
  <c r="CU38" i="4"/>
  <c r="CT38" i="4"/>
  <c r="CS38" i="4"/>
  <c r="CR38" i="4"/>
  <c r="CQ38" i="4"/>
  <c r="CP38" i="4"/>
  <c r="CO38" i="4"/>
  <c r="CN38" i="4"/>
  <c r="CM38" i="4"/>
  <c r="CL38" i="4"/>
  <c r="CK38" i="4"/>
  <c r="CJ38" i="4"/>
  <c r="CI38" i="4"/>
  <c r="CH38" i="4"/>
  <c r="CG38" i="4"/>
  <c r="CF38" i="4"/>
  <c r="CE38" i="4"/>
  <c r="CD38" i="4"/>
  <c r="CC38" i="4"/>
  <c r="CB38" i="4"/>
  <c r="CA38" i="4"/>
  <c r="BZ38" i="4"/>
  <c r="BY38" i="4"/>
  <c r="BX38" i="4"/>
  <c r="BW38" i="4"/>
  <c r="BV38" i="4"/>
  <c r="BU38" i="4"/>
  <c r="BT38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DV37" i="4"/>
  <c r="DU37" i="4"/>
  <c r="DT37" i="4"/>
  <c r="DS37" i="4"/>
  <c r="DR37" i="4"/>
  <c r="DQ37" i="4"/>
  <c r="DP37" i="4"/>
  <c r="DO37" i="4"/>
  <c r="DN37" i="4"/>
  <c r="DM37" i="4"/>
  <c r="DL37" i="4"/>
  <c r="DK37" i="4"/>
  <c r="DJ37" i="4"/>
  <c r="DI37" i="4"/>
  <c r="DH37" i="4"/>
  <c r="DG37" i="4"/>
  <c r="DF37" i="4"/>
  <c r="DE37" i="4"/>
  <c r="DD37" i="4"/>
  <c r="DC37" i="4"/>
  <c r="DB37" i="4"/>
  <c r="DA37" i="4"/>
  <c r="CZ37" i="4"/>
  <c r="CY37" i="4"/>
  <c r="CX37" i="4"/>
  <c r="CW37" i="4"/>
  <c r="CV37" i="4"/>
  <c r="CU37" i="4"/>
  <c r="CT37" i="4"/>
  <c r="CS37" i="4"/>
  <c r="CR37" i="4"/>
  <c r="CQ37" i="4"/>
  <c r="CP37" i="4"/>
  <c r="CO37" i="4"/>
  <c r="CN37" i="4"/>
  <c r="CM37" i="4"/>
  <c r="CL37" i="4"/>
  <c r="CK37" i="4"/>
  <c r="CJ37" i="4"/>
  <c r="CI37" i="4"/>
  <c r="CH37" i="4"/>
  <c r="CG37" i="4"/>
  <c r="CF37" i="4"/>
  <c r="CE37" i="4"/>
  <c r="CD37" i="4"/>
  <c r="CC37" i="4"/>
  <c r="CB37" i="4"/>
  <c r="CA37" i="4"/>
  <c r="BZ37" i="4"/>
  <c r="BY37" i="4"/>
  <c r="BX37" i="4"/>
  <c r="BW37" i="4"/>
  <c r="BV37" i="4"/>
  <c r="BU37" i="4"/>
  <c r="BT37" i="4"/>
  <c r="BS37" i="4"/>
  <c r="BR37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BE37" i="4"/>
  <c r="BD37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DV36" i="4"/>
  <c r="DU36" i="4"/>
  <c r="DT36" i="4"/>
  <c r="DS36" i="4"/>
  <c r="DR36" i="4"/>
  <c r="DQ36" i="4"/>
  <c r="DP36" i="4"/>
  <c r="DO36" i="4"/>
  <c r="DN36" i="4"/>
  <c r="DM36" i="4"/>
  <c r="DL36" i="4"/>
  <c r="DK36" i="4"/>
  <c r="DJ36" i="4"/>
  <c r="DI36" i="4"/>
  <c r="DH36" i="4"/>
  <c r="DG36" i="4"/>
  <c r="DF36" i="4"/>
  <c r="DE36" i="4"/>
  <c r="DD36" i="4"/>
  <c r="DC36" i="4"/>
  <c r="DB36" i="4"/>
  <c r="DA36" i="4"/>
  <c r="CZ36" i="4"/>
  <c r="CY36" i="4"/>
  <c r="CX36" i="4"/>
  <c r="CW36" i="4"/>
  <c r="CV36" i="4"/>
  <c r="CU36" i="4"/>
  <c r="CT36" i="4"/>
  <c r="CS36" i="4"/>
  <c r="CR36" i="4"/>
  <c r="CQ36" i="4"/>
  <c r="CP36" i="4"/>
  <c r="CO36" i="4"/>
  <c r="CN36" i="4"/>
  <c r="CM36" i="4"/>
  <c r="CL36" i="4"/>
  <c r="CK36" i="4"/>
  <c r="CJ36" i="4"/>
  <c r="CI36" i="4"/>
  <c r="CH36" i="4"/>
  <c r="CG36" i="4"/>
  <c r="CF36" i="4"/>
  <c r="CE36" i="4"/>
  <c r="CD36" i="4"/>
  <c r="CC36" i="4"/>
  <c r="CB36" i="4"/>
  <c r="CA36" i="4"/>
  <c r="BZ36" i="4"/>
  <c r="BY36" i="4"/>
  <c r="BX36" i="4"/>
  <c r="BW36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DV35" i="4"/>
  <c r="DU35" i="4"/>
  <c r="DT35" i="4"/>
  <c r="DS35" i="4"/>
  <c r="DR35" i="4"/>
  <c r="DQ35" i="4"/>
  <c r="DP35" i="4"/>
  <c r="DO35" i="4"/>
  <c r="DN35" i="4"/>
  <c r="DM35" i="4"/>
  <c r="DL35" i="4"/>
  <c r="DK35" i="4"/>
  <c r="DJ35" i="4"/>
  <c r="DI35" i="4"/>
  <c r="DH35" i="4"/>
  <c r="DG35" i="4"/>
  <c r="DF35" i="4"/>
  <c r="DE35" i="4"/>
  <c r="DD35" i="4"/>
  <c r="DC35" i="4"/>
  <c r="DB35" i="4"/>
  <c r="DA35" i="4"/>
  <c r="CZ35" i="4"/>
  <c r="CY35" i="4"/>
  <c r="CX35" i="4"/>
  <c r="CW35" i="4"/>
  <c r="CV35" i="4"/>
  <c r="CU35" i="4"/>
  <c r="CT35" i="4"/>
  <c r="CS35" i="4"/>
  <c r="CR35" i="4"/>
  <c r="CQ35" i="4"/>
  <c r="CP35" i="4"/>
  <c r="CO35" i="4"/>
  <c r="CN35" i="4"/>
  <c r="CM35" i="4"/>
  <c r="CL35" i="4"/>
  <c r="CK35" i="4"/>
  <c r="CJ35" i="4"/>
  <c r="CI35" i="4"/>
  <c r="CH35" i="4"/>
  <c r="CG35" i="4"/>
  <c r="CF35" i="4"/>
  <c r="CE35" i="4"/>
  <c r="CD35" i="4"/>
  <c r="CC35" i="4"/>
  <c r="CB35" i="4"/>
  <c r="CA35" i="4"/>
  <c r="BZ35" i="4"/>
  <c r="BY35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BE35" i="4"/>
  <c r="BD35" i="4"/>
  <c r="BC35" i="4"/>
  <c r="BB35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DV34" i="4"/>
  <c r="DU34" i="4"/>
  <c r="DT34" i="4"/>
  <c r="DS34" i="4"/>
  <c r="DR34" i="4"/>
  <c r="DQ34" i="4"/>
  <c r="DP34" i="4"/>
  <c r="DO34" i="4"/>
  <c r="DN34" i="4"/>
  <c r="DM34" i="4"/>
  <c r="DL34" i="4"/>
  <c r="DK34" i="4"/>
  <c r="DJ34" i="4"/>
  <c r="DI34" i="4"/>
  <c r="DH34" i="4"/>
  <c r="DG34" i="4"/>
  <c r="DF34" i="4"/>
  <c r="DE34" i="4"/>
  <c r="DD34" i="4"/>
  <c r="DC34" i="4"/>
  <c r="DB34" i="4"/>
  <c r="DA34" i="4"/>
  <c r="CZ34" i="4"/>
  <c r="CY34" i="4"/>
  <c r="CX34" i="4"/>
  <c r="CW34" i="4"/>
  <c r="CV34" i="4"/>
  <c r="CU34" i="4"/>
  <c r="CT34" i="4"/>
  <c r="CS34" i="4"/>
  <c r="CR34" i="4"/>
  <c r="CQ34" i="4"/>
  <c r="CP34" i="4"/>
  <c r="CO34" i="4"/>
  <c r="CN34" i="4"/>
  <c r="CM34" i="4"/>
  <c r="CL34" i="4"/>
  <c r="CK34" i="4"/>
  <c r="CJ34" i="4"/>
  <c r="CI34" i="4"/>
  <c r="CH34" i="4"/>
  <c r="CG34" i="4"/>
  <c r="CF34" i="4"/>
  <c r="CE34" i="4"/>
  <c r="CD34" i="4"/>
  <c r="CC34" i="4"/>
  <c r="CB34" i="4"/>
  <c r="CA34" i="4"/>
  <c r="BZ34" i="4"/>
  <c r="BY34" i="4"/>
  <c r="BX34" i="4"/>
  <c r="BW34" i="4"/>
  <c r="BV34" i="4"/>
  <c r="BU34" i="4"/>
  <c r="BT34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E34" i="4"/>
  <c r="BD34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DR33" i="4"/>
  <c r="DQ33" i="4"/>
  <c r="DP33" i="4"/>
  <c r="DO33" i="4"/>
  <c r="DN33" i="4"/>
  <c r="DM33" i="4"/>
  <c r="DL33" i="4"/>
  <c r="DK33" i="4"/>
  <c r="DJ33" i="4"/>
  <c r="DI33" i="4"/>
  <c r="DH33" i="4"/>
  <c r="DG33" i="4"/>
  <c r="DF33" i="4"/>
  <c r="DE33" i="4"/>
  <c r="DD33" i="4"/>
  <c r="DC33" i="4"/>
  <c r="DB33" i="4"/>
  <c r="DA33" i="4"/>
  <c r="CZ33" i="4"/>
  <c r="CY33" i="4"/>
  <c r="CX33" i="4"/>
  <c r="CW33" i="4"/>
  <c r="CV33" i="4"/>
  <c r="CU33" i="4"/>
  <c r="CT33" i="4"/>
  <c r="CS33" i="4"/>
  <c r="CR33" i="4"/>
  <c r="CQ33" i="4"/>
  <c r="CP33" i="4"/>
  <c r="CO33" i="4"/>
  <c r="CN33" i="4"/>
  <c r="CM33" i="4"/>
  <c r="CL33" i="4"/>
  <c r="CK33" i="4"/>
  <c r="CJ33" i="4"/>
  <c r="CI33" i="4"/>
  <c r="CH33" i="4"/>
  <c r="CG33" i="4"/>
  <c r="CF33" i="4"/>
  <c r="CE33" i="4"/>
  <c r="CD33" i="4"/>
  <c r="CC33" i="4"/>
  <c r="CB33" i="4"/>
  <c r="CA33" i="4"/>
  <c r="BZ33" i="4"/>
  <c r="BY33" i="4"/>
  <c r="BX33" i="4"/>
  <c r="BW33" i="4"/>
  <c r="BV33" i="4"/>
  <c r="BU33" i="4"/>
  <c r="BT33" i="4"/>
  <c r="BS33" i="4"/>
  <c r="BR33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BE33" i="4"/>
  <c r="BD33" i="4"/>
  <c r="BC33" i="4"/>
  <c r="BB3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DN32" i="4"/>
  <c r="DM32" i="4"/>
  <c r="DL32" i="4"/>
  <c r="DK32" i="4"/>
  <c r="DJ32" i="4"/>
  <c r="DI32" i="4"/>
  <c r="DH32" i="4"/>
  <c r="DG32" i="4"/>
  <c r="DF32" i="4"/>
  <c r="DE32" i="4"/>
  <c r="DD32" i="4"/>
  <c r="DC32" i="4"/>
  <c r="DB32" i="4"/>
  <c r="DA32" i="4"/>
  <c r="CZ32" i="4"/>
  <c r="CY32" i="4"/>
  <c r="CX32" i="4"/>
  <c r="CW32" i="4"/>
  <c r="CV32" i="4"/>
  <c r="CU32" i="4"/>
  <c r="CT32" i="4"/>
  <c r="CS32" i="4"/>
  <c r="CR32" i="4"/>
  <c r="CQ32" i="4"/>
  <c r="CP32" i="4"/>
  <c r="CO32" i="4"/>
  <c r="CN32" i="4"/>
  <c r="CM32" i="4"/>
  <c r="CL32" i="4"/>
  <c r="CK32" i="4"/>
  <c r="CJ32" i="4"/>
  <c r="CI32" i="4"/>
  <c r="CH32" i="4"/>
  <c r="CG32" i="4"/>
  <c r="CF32" i="4"/>
  <c r="CE32" i="4"/>
  <c r="CD32" i="4"/>
  <c r="CC32" i="4"/>
  <c r="CB32" i="4"/>
  <c r="CA32" i="4"/>
  <c r="BZ32" i="4"/>
  <c r="BY32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DJ31" i="4"/>
  <c r="DI31" i="4"/>
  <c r="DH31" i="4"/>
  <c r="DG31" i="4"/>
  <c r="DF31" i="4"/>
  <c r="DE31" i="4"/>
  <c r="DD31" i="4"/>
  <c r="DC31" i="4"/>
  <c r="DB31" i="4"/>
  <c r="DA31" i="4"/>
  <c r="CZ31" i="4"/>
  <c r="CY31" i="4"/>
  <c r="CX31" i="4"/>
  <c r="CW31" i="4"/>
  <c r="CV31" i="4"/>
  <c r="CU31" i="4"/>
  <c r="CT31" i="4"/>
  <c r="CS31" i="4"/>
  <c r="CR31" i="4"/>
  <c r="CQ31" i="4"/>
  <c r="CP31" i="4"/>
  <c r="CO31" i="4"/>
  <c r="CN31" i="4"/>
  <c r="CM31" i="4"/>
  <c r="CL31" i="4"/>
  <c r="CK31" i="4"/>
  <c r="CJ31" i="4"/>
  <c r="CI31" i="4"/>
  <c r="CH31" i="4"/>
  <c r="CG31" i="4"/>
  <c r="CF31" i="4"/>
  <c r="CE31" i="4"/>
  <c r="CD31" i="4"/>
  <c r="CC31" i="4"/>
  <c r="CB31" i="4"/>
  <c r="CA31" i="4"/>
  <c r="BZ31" i="4"/>
  <c r="BY31" i="4"/>
  <c r="BX31" i="4"/>
  <c r="BW31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DF30" i="4"/>
  <c r="DE30" i="4"/>
  <c r="DD30" i="4"/>
  <c r="DC30" i="4"/>
  <c r="DB30" i="4"/>
  <c r="DA30" i="4"/>
  <c r="CZ30" i="4"/>
  <c r="CY30" i="4"/>
  <c r="CX30" i="4"/>
  <c r="CW30" i="4"/>
  <c r="CV30" i="4"/>
  <c r="CU30" i="4"/>
  <c r="CT30" i="4"/>
  <c r="CS30" i="4"/>
  <c r="CR30" i="4"/>
  <c r="CQ30" i="4"/>
  <c r="CP30" i="4"/>
  <c r="CO30" i="4"/>
  <c r="CN30" i="4"/>
  <c r="CM30" i="4"/>
  <c r="CL30" i="4"/>
  <c r="CK30" i="4"/>
  <c r="CJ30" i="4"/>
  <c r="CI30" i="4"/>
  <c r="CH30" i="4"/>
  <c r="CG30" i="4"/>
  <c r="CF30" i="4"/>
  <c r="CE30" i="4"/>
  <c r="CD30" i="4"/>
  <c r="CC30" i="4"/>
  <c r="CB30" i="4"/>
  <c r="CA30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DB29" i="4"/>
  <c r="DA29" i="4"/>
  <c r="CZ29" i="4"/>
  <c r="CY29" i="4"/>
  <c r="CX29" i="4"/>
  <c r="CW29" i="4"/>
  <c r="CV29" i="4"/>
  <c r="CU29" i="4"/>
  <c r="CT29" i="4"/>
  <c r="CS29" i="4"/>
  <c r="CR29" i="4"/>
  <c r="CQ29" i="4"/>
  <c r="CP29" i="4"/>
  <c r="CO29" i="4"/>
  <c r="CN29" i="4"/>
  <c r="CM29" i="4"/>
  <c r="CL29" i="4"/>
  <c r="CK29" i="4"/>
  <c r="CJ29" i="4"/>
  <c r="CI29" i="4"/>
  <c r="CH29" i="4"/>
  <c r="CG29" i="4"/>
  <c r="CF29" i="4"/>
  <c r="CE29" i="4"/>
  <c r="CD29" i="4"/>
  <c r="CC29" i="4"/>
  <c r="CB29" i="4"/>
  <c r="CA29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CX28" i="4"/>
  <c r="CW28" i="4"/>
  <c r="CV28" i="4"/>
  <c r="CU28" i="4"/>
  <c r="CT28" i="4"/>
  <c r="CS28" i="4"/>
  <c r="CR28" i="4"/>
  <c r="CQ28" i="4"/>
  <c r="CP28" i="4"/>
  <c r="CO28" i="4"/>
  <c r="CN28" i="4"/>
  <c r="CM28" i="4"/>
  <c r="CL28" i="4"/>
  <c r="CK28" i="4"/>
  <c r="CJ28" i="4"/>
  <c r="CI28" i="4"/>
  <c r="CH28" i="4"/>
  <c r="CG28" i="4"/>
  <c r="CF28" i="4"/>
  <c r="CE28" i="4"/>
  <c r="CD28" i="4"/>
  <c r="CC28" i="4"/>
  <c r="CB28" i="4"/>
  <c r="CA28" i="4"/>
  <c r="BZ28" i="4"/>
  <c r="BY28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CT27" i="4"/>
  <c r="CS27" i="4"/>
  <c r="CR27" i="4"/>
  <c r="CQ27" i="4"/>
  <c r="CP27" i="4"/>
  <c r="CO27" i="4"/>
  <c r="CN27" i="4"/>
  <c r="CM27" i="4"/>
  <c r="CL27" i="4"/>
  <c r="CK27" i="4"/>
  <c r="CJ27" i="4"/>
  <c r="CI27" i="4"/>
  <c r="CH27" i="4"/>
  <c r="CG27" i="4"/>
  <c r="CF27" i="4"/>
  <c r="CE27" i="4"/>
  <c r="CD27" i="4"/>
  <c r="CC27" i="4"/>
  <c r="CB27" i="4"/>
  <c r="CA27" i="4"/>
  <c r="BZ27" i="4"/>
  <c r="BY27" i="4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CP26" i="4"/>
  <c r="CO26" i="4"/>
  <c r="CN26" i="4"/>
  <c r="CM26" i="4"/>
  <c r="CL26" i="4"/>
  <c r="CK26" i="4"/>
  <c r="CJ26" i="4"/>
  <c r="CI26" i="4"/>
  <c r="CH26" i="4"/>
  <c r="CG26" i="4"/>
  <c r="CF26" i="4"/>
  <c r="CE26" i="4"/>
  <c r="CD26" i="4"/>
  <c r="CC26" i="4"/>
  <c r="CB26" i="4"/>
  <c r="CA26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CL25" i="4"/>
  <c r="CK25" i="4"/>
  <c r="CJ25" i="4"/>
  <c r="CI25" i="4"/>
  <c r="CH25" i="4"/>
  <c r="CG25" i="4"/>
  <c r="CF25" i="4"/>
  <c r="CE25" i="4"/>
  <c r="CD25" i="4"/>
  <c r="CC25" i="4"/>
  <c r="CB25" i="4"/>
  <c r="CA25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CH24" i="4"/>
  <c r="CG24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R7" i="4"/>
  <c r="Q7" i="4"/>
  <c r="P7" i="4"/>
  <c r="O7" i="4"/>
  <c r="N7" i="4"/>
  <c r="M7" i="4"/>
  <c r="L7" i="4"/>
  <c r="K7" i="4"/>
  <c r="J7" i="4"/>
  <c r="I7" i="4"/>
  <c r="H7" i="4"/>
  <c r="G7" i="4"/>
  <c r="N6" i="4"/>
  <c r="M6" i="4"/>
  <c r="L6" i="4"/>
  <c r="K6" i="4"/>
  <c r="J6" i="4"/>
  <c r="I6" i="4"/>
  <c r="H6" i="4"/>
  <c r="G6" i="4"/>
  <c r="J5" i="4"/>
  <c r="I5" i="4"/>
  <c r="H5" i="4"/>
  <c r="G5" i="4"/>
  <c r="AC1353" i="3"/>
  <c r="AC1352" i="3"/>
  <c r="AC1351" i="3"/>
  <c r="AC1350" i="3"/>
  <c r="AC1349" i="3"/>
  <c r="AC1348" i="3"/>
  <c r="AC1347" i="3"/>
  <c r="AC1346" i="3"/>
  <c r="AC1345" i="3"/>
  <c r="AC1344" i="3"/>
  <c r="AC1343" i="3"/>
  <c r="AC1342" i="3"/>
  <c r="AC1341" i="3"/>
  <c r="AC1340" i="3"/>
  <c r="AC1339" i="3"/>
  <c r="AC1338" i="3"/>
  <c r="AC1337" i="3"/>
  <c r="AC1336" i="3"/>
  <c r="AC1335" i="3"/>
  <c r="AC1334" i="3"/>
  <c r="AC1333" i="3"/>
  <c r="AC1332" i="3"/>
  <c r="AC1331" i="3"/>
  <c r="AC1330" i="3"/>
  <c r="AC1329" i="3"/>
  <c r="AC1328" i="3"/>
  <c r="AC1327" i="3"/>
  <c r="AC1326" i="3"/>
  <c r="AC1325" i="3"/>
  <c r="AC1324" i="3"/>
  <c r="AC1323" i="3"/>
  <c r="AC1322" i="3"/>
  <c r="AC1321" i="3"/>
  <c r="AC1320" i="3"/>
  <c r="AC1319" i="3"/>
  <c r="AC1318" i="3"/>
  <c r="AC1317" i="3"/>
  <c r="AC1316" i="3"/>
  <c r="AC1315" i="3"/>
  <c r="AC1314" i="3"/>
  <c r="AC1313" i="3"/>
  <c r="AC1312" i="3"/>
  <c r="AC1311" i="3"/>
  <c r="AC1310" i="3"/>
  <c r="AC1309" i="3"/>
  <c r="AC1308" i="3"/>
  <c r="AC1307" i="3"/>
  <c r="AC1306" i="3"/>
  <c r="AC1305" i="3"/>
  <c r="AC1304" i="3"/>
  <c r="AC1303" i="3"/>
  <c r="AC1302" i="3"/>
  <c r="AC1301" i="3"/>
  <c r="AC1300" i="3"/>
  <c r="AC1299" i="3"/>
  <c r="AC1298" i="3"/>
  <c r="AC1297" i="3"/>
  <c r="AC1296" i="3"/>
  <c r="AC1295" i="3"/>
  <c r="AC1294" i="3"/>
  <c r="AC1293" i="3"/>
  <c r="AC1292" i="3"/>
  <c r="AC1291" i="3"/>
  <c r="AC1290" i="3"/>
  <c r="AC1289" i="3"/>
  <c r="AC1288" i="3"/>
  <c r="AC1287" i="3"/>
  <c r="AC1286" i="3"/>
  <c r="AC1285" i="3"/>
  <c r="AC1284" i="3"/>
  <c r="AC1283" i="3"/>
  <c r="AC1282" i="3"/>
  <c r="AC1281" i="3"/>
  <c r="AC1280" i="3"/>
  <c r="AC1279" i="3"/>
  <c r="AC1278" i="3"/>
  <c r="AC1277" i="3"/>
  <c r="AC1276" i="3"/>
  <c r="AC1275" i="3"/>
  <c r="AC1274" i="3"/>
  <c r="AC1273" i="3"/>
  <c r="AC1272" i="3"/>
  <c r="AC1271" i="3"/>
  <c r="AC1270" i="3"/>
  <c r="AC1269" i="3"/>
  <c r="AC1268" i="3"/>
  <c r="AC1267" i="3"/>
  <c r="AC1266" i="3"/>
  <c r="AC1265" i="3"/>
  <c r="AC1264" i="3"/>
  <c r="AC1263" i="3"/>
  <c r="AC1262" i="3"/>
  <c r="AC1261" i="3"/>
  <c r="AC1260" i="3"/>
  <c r="AC1259" i="3"/>
  <c r="AC1258" i="3"/>
  <c r="AC1257" i="3"/>
  <c r="AC1256" i="3"/>
  <c r="AC1255" i="3"/>
  <c r="AC1254" i="3"/>
  <c r="AC1253" i="3"/>
  <c r="AC1252" i="3"/>
  <c r="AC1251" i="3"/>
  <c r="AC1250" i="3"/>
  <c r="AC1249" i="3"/>
  <c r="AC1248" i="3"/>
  <c r="AC1247" i="3"/>
  <c r="AC1246" i="3"/>
  <c r="AC1245" i="3"/>
  <c r="AC1244" i="3"/>
  <c r="AC1243" i="3"/>
  <c r="AC1242" i="3"/>
  <c r="AC1241" i="3"/>
  <c r="AC1240" i="3"/>
  <c r="AC1239" i="3"/>
  <c r="AC1238" i="3"/>
  <c r="AC1237" i="3"/>
  <c r="AC1236" i="3"/>
  <c r="AC1235" i="3"/>
  <c r="AC1234" i="3"/>
  <c r="AC1233" i="3"/>
  <c r="AC1232" i="3"/>
  <c r="AC1231" i="3"/>
  <c r="AC1230" i="3"/>
  <c r="AC1229" i="3"/>
  <c r="AC1228" i="3"/>
  <c r="AC1227" i="3"/>
  <c r="AC1226" i="3"/>
  <c r="AC1225" i="3"/>
  <c r="AC1224" i="3"/>
  <c r="AC1223" i="3"/>
  <c r="AC1222" i="3"/>
  <c r="AC1221" i="3"/>
  <c r="AC1220" i="3"/>
  <c r="AC1219" i="3"/>
  <c r="AC1218" i="3"/>
  <c r="AC1217" i="3"/>
  <c r="AC1216" i="3"/>
  <c r="AC1215" i="3"/>
  <c r="AC1214" i="3"/>
  <c r="AC1213" i="3"/>
  <c r="AC1212" i="3"/>
  <c r="AC1211" i="3"/>
  <c r="AC1210" i="3"/>
  <c r="AC1209" i="3"/>
  <c r="AC1208" i="3"/>
  <c r="AC1207" i="3"/>
  <c r="AC1206" i="3"/>
  <c r="AC1205" i="3"/>
  <c r="AC1204" i="3"/>
  <c r="AC1203" i="3"/>
  <c r="AC1202" i="3"/>
  <c r="AC1201" i="3"/>
  <c r="AC1200" i="3"/>
  <c r="AC1199" i="3"/>
  <c r="AC1198" i="3"/>
  <c r="AC1197" i="3"/>
  <c r="AC1196" i="3"/>
  <c r="AC1195" i="3"/>
  <c r="AC1194" i="3"/>
  <c r="AC1193" i="3"/>
  <c r="AC1192" i="3"/>
  <c r="AC1191" i="3"/>
  <c r="AC1190" i="3"/>
  <c r="AC1189" i="3"/>
  <c r="AC1188" i="3"/>
  <c r="AC1187" i="3"/>
  <c r="AC1186" i="3"/>
  <c r="AC1185" i="3"/>
  <c r="AC1184" i="3"/>
  <c r="AC1183" i="3"/>
  <c r="AC1182" i="3"/>
  <c r="AC1181" i="3"/>
  <c r="AC1180" i="3"/>
  <c r="AC1179" i="3"/>
  <c r="AC1178" i="3"/>
  <c r="AC1177" i="3"/>
  <c r="AC1176" i="3"/>
  <c r="AC1175" i="3"/>
  <c r="AC1174" i="3"/>
  <c r="AC1173" i="3"/>
  <c r="AC1172" i="3"/>
  <c r="AC1171" i="3"/>
  <c r="AC1170" i="3"/>
  <c r="AC1169" i="3"/>
  <c r="AC1168" i="3"/>
  <c r="AC1167" i="3"/>
  <c r="AC1166" i="3"/>
  <c r="AC1165" i="3"/>
  <c r="AC1164" i="3"/>
  <c r="AC1163" i="3"/>
  <c r="AC1162" i="3"/>
  <c r="AC1161" i="3"/>
  <c r="AC1160" i="3"/>
  <c r="AC1159" i="3"/>
  <c r="AC1158" i="3"/>
  <c r="AC1157" i="3"/>
  <c r="AC1156" i="3"/>
  <c r="AC1155" i="3"/>
  <c r="AC1154" i="3"/>
  <c r="AC1153" i="3"/>
  <c r="AC1152" i="3"/>
  <c r="AC1151" i="3"/>
  <c r="AC1150" i="3"/>
  <c r="AC1149" i="3"/>
  <c r="AC1148" i="3"/>
  <c r="AC1147" i="3"/>
  <c r="AC1146" i="3"/>
  <c r="AC1145" i="3"/>
  <c r="AC1144" i="3"/>
  <c r="AC1143" i="3"/>
  <c r="AC1142" i="3"/>
  <c r="AC1141" i="3"/>
  <c r="AC1140" i="3"/>
  <c r="AC1139" i="3"/>
  <c r="AC1138" i="3"/>
  <c r="AC1137" i="3"/>
  <c r="AC1136" i="3"/>
  <c r="AC1135" i="3"/>
  <c r="AC1134" i="3"/>
  <c r="AC1133" i="3"/>
  <c r="AC1132" i="3"/>
  <c r="AC1131" i="3"/>
  <c r="AC1130" i="3"/>
  <c r="AC1129" i="3"/>
  <c r="AC1128" i="3"/>
  <c r="AC1127" i="3"/>
  <c r="AC1126" i="3"/>
  <c r="AC1125" i="3"/>
  <c r="AC1124" i="3"/>
  <c r="AC1123" i="3"/>
  <c r="AC1122" i="3"/>
  <c r="AC1121" i="3"/>
  <c r="AC1120" i="3"/>
  <c r="AC1119" i="3"/>
  <c r="AC1118" i="3"/>
  <c r="AC1117" i="3"/>
  <c r="AC1116" i="3"/>
  <c r="AC1115" i="3"/>
  <c r="AC1114" i="3"/>
  <c r="AC1113" i="3"/>
  <c r="AC1112" i="3"/>
  <c r="AC1111" i="3"/>
  <c r="AC1110" i="3"/>
  <c r="AC1109" i="3"/>
  <c r="AC1108" i="3"/>
  <c r="AC1107" i="3"/>
  <c r="AC1106" i="3"/>
  <c r="AC1105" i="3"/>
  <c r="AC1104" i="3"/>
  <c r="AC1103" i="3"/>
  <c r="AC1102" i="3"/>
  <c r="AC1101" i="3"/>
  <c r="AC1100" i="3"/>
  <c r="AC1099" i="3"/>
  <c r="AC1098" i="3"/>
  <c r="AC1097" i="3"/>
  <c r="AC1096" i="3"/>
  <c r="AC1095" i="3"/>
  <c r="AC1094" i="3"/>
  <c r="AC1093" i="3"/>
  <c r="AC1092" i="3"/>
  <c r="AC1091" i="3"/>
  <c r="AC1090" i="3"/>
  <c r="AC1089" i="3"/>
  <c r="AC1088" i="3"/>
  <c r="AC1087" i="3"/>
  <c r="AC1086" i="3"/>
  <c r="AC1085" i="3"/>
  <c r="AC1084" i="3"/>
  <c r="AC1083" i="3"/>
  <c r="AC1082" i="3"/>
  <c r="AC1081" i="3"/>
  <c r="AC1080" i="3"/>
  <c r="AC1079" i="3"/>
  <c r="AC1078" i="3"/>
  <c r="AC1077" i="3"/>
  <c r="AC1076" i="3"/>
  <c r="AC1075" i="3"/>
  <c r="AC1074" i="3"/>
  <c r="AC1073" i="3"/>
  <c r="AC1072" i="3"/>
  <c r="AC1071" i="3"/>
  <c r="AC1070" i="3"/>
  <c r="AC1069" i="3"/>
  <c r="AC1068" i="3"/>
  <c r="AC1067" i="3"/>
  <c r="AC1066" i="3"/>
  <c r="AC1065" i="3"/>
  <c r="AC1064" i="3"/>
  <c r="AC1063" i="3"/>
  <c r="AC1062" i="3"/>
  <c r="AC1061" i="3"/>
  <c r="AC1060" i="3"/>
  <c r="AC1059" i="3"/>
  <c r="AC1058" i="3"/>
  <c r="AC1057" i="3"/>
  <c r="AC1056" i="3"/>
  <c r="AC1055" i="3"/>
  <c r="AC1054" i="3"/>
  <c r="AC1053" i="3"/>
  <c r="AC1052" i="3"/>
  <c r="AC1051" i="3"/>
  <c r="AC1050" i="3"/>
  <c r="AC1049" i="3"/>
  <c r="AC1048" i="3"/>
  <c r="AC1047" i="3"/>
  <c r="AC1046" i="3"/>
  <c r="AC1045" i="3"/>
  <c r="AC1044" i="3"/>
  <c r="AC1043" i="3"/>
  <c r="AC1042" i="3"/>
  <c r="AC1041" i="3"/>
  <c r="AC1040" i="3"/>
  <c r="AC1039" i="3"/>
  <c r="AC1038" i="3"/>
  <c r="AC1037" i="3"/>
  <c r="AC1036" i="3"/>
  <c r="AC1035" i="3"/>
  <c r="AC1034" i="3"/>
  <c r="AC1033" i="3"/>
  <c r="AC1032" i="3"/>
  <c r="AC1031" i="3"/>
  <c r="AC1030" i="3"/>
  <c r="AC1029" i="3"/>
  <c r="AC1028" i="3"/>
  <c r="AC1027" i="3"/>
  <c r="AC1026" i="3"/>
  <c r="AC1025" i="3"/>
  <c r="AC1024" i="3"/>
  <c r="AC1023" i="3"/>
  <c r="AC1022" i="3"/>
  <c r="AC1021" i="3"/>
  <c r="AC1020" i="3"/>
  <c r="AC1019" i="3"/>
  <c r="AC1018" i="3"/>
  <c r="AC1017" i="3"/>
  <c r="AC1016" i="3"/>
  <c r="AC1015" i="3"/>
  <c r="AC1014" i="3"/>
  <c r="AC1013" i="3"/>
  <c r="AC1012" i="3"/>
  <c r="AC1011" i="3"/>
  <c r="AC1010" i="3"/>
  <c r="AC1009" i="3"/>
  <c r="AC1008" i="3"/>
  <c r="AC1007" i="3"/>
  <c r="AC1006" i="3"/>
  <c r="AC1005" i="3"/>
  <c r="AC1004" i="3"/>
  <c r="AC1003" i="3"/>
  <c r="AC1002" i="3"/>
  <c r="AC1001" i="3"/>
  <c r="AC1000" i="3"/>
  <c r="AC999" i="3"/>
  <c r="AC998" i="3"/>
  <c r="AC997" i="3"/>
  <c r="AC996" i="3"/>
  <c r="AC995" i="3"/>
  <c r="AC994" i="3"/>
  <c r="AC993" i="3"/>
  <c r="AC992" i="3"/>
  <c r="AC991" i="3"/>
  <c r="AC990" i="3"/>
  <c r="AC989" i="3"/>
  <c r="AC988" i="3"/>
  <c r="AC987" i="3"/>
  <c r="AC986" i="3"/>
  <c r="AC985" i="3"/>
  <c r="AC984" i="3"/>
  <c r="AC983" i="3"/>
  <c r="AC982" i="3"/>
  <c r="AC981" i="3"/>
  <c r="AC980" i="3"/>
  <c r="AC979" i="3"/>
  <c r="AC978" i="3"/>
  <c r="AC977" i="3"/>
  <c r="AC976" i="3"/>
  <c r="AC975" i="3"/>
  <c r="AC974" i="3"/>
  <c r="AC973" i="3"/>
  <c r="AC972" i="3"/>
  <c r="AC971" i="3"/>
  <c r="AC970" i="3"/>
  <c r="AC969" i="3"/>
  <c r="AC968" i="3"/>
  <c r="AC967" i="3"/>
  <c r="AC966" i="3"/>
  <c r="AC965" i="3"/>
  <c r="AC964" i="3"/>
  <c r="AC963" i="3"/>
  <c r="AC962" i="3"/>
  <c r="AC961" i="3"/>
  <c r="AC960" i="3"/>
  <c r="AC959" i="3"/>
  <c r="AC958" i="3"/>
  <c r="AC957" i="3"/>
  <c r="AC956" i="3"/>
  <c r="AC955" i="3"/>
  <c r="AC954" i="3"/>
  <c r="AC953" i="3"/>
  <c r="AC952" i="3"/>
  <c r="AC951" i="3"/>
  <c r="AC950" i="3"/>
  <c r="AC949" i="3"/>
  <c r="AC948" i="3"/>
  <c r="AC947" i="3"/>
  <c r="AC946" i="3"/>
  <c r="AC945" i="3"/>
  <c r="AC944" i="3"/>
  <c r="AC943" i="3"/>
  <c r="AC942" i="3"/>
  <c r="AC941" i="3"/>
  <c r="AC940" i="3"/>
  <c r="AC939" i="3"/>
  <c r="AC938" i="3"/>
  <c r="AC937" i="3"/>
  <c r="AC936" i="3"/>
  <c r="AC935" i="3"/>
  <c r="AC934" i="3"/>
  <c r="AC933" i="3"/>
  <c r="AC932" i="3"/>
  <c r="AC931" i="3"/>
  <c r="AC930" i="3"/>
  <c r="AC929" i="3"/>
  <c r="AC928" i="3"/>
  <c r="AC927" i="3"/>
  <c r="AC926" i="3"/>
  <c r="AC925" i="3"/>
  <c r="AC924" i="3"/>
  <c r="AC923" i="3"/>
  <c r="AC922" i="3"/>
  <c r="AC921" i="3"/>
  <c r="AC920" i="3"/>
  <c r="AC919" i="3"/>
  <c r="AC918" i="3"/>
  <c r="AC917" i="3"/>
  <c r="AC916" i="3"/>
  <c r="AC915" i="3"/>
  <c r="AC914" i="3"/>
  <c r="AC913" i="3"/>
  <c r="AC912" i="3"/>
  <c r="AC911" i="3"/>
  <c r="AC910" i="3"/>
  <c r="AC909" i="3"/>
  <c r="AC908" i="3"/>
  <c r="AC907" i="3"/>
  <c r="AC906" i="3"/>
  <c r="AC905" i="3"/>
  <c r="AC904" i="3"/>
  <c r="AC903" i="3"/>
  <c r="AC902" i="3"/>
  <c r="AC901" i="3"/>
  <c r="AC900" i="3"/>
  <c r="AC899" i="3"/>
  <c r="AC898" i="3"/>
  <c r="AC897" i="3"/>
  <c r="AC896" i="3"/>
  <c r="AC895" i="3"/>
  <c r="AC894" i="3"/>
  <c r="AC893" i="3"/>
  <c r="AC892" i="3"/>
  <c r="AC891" i="3"/>
  <c r="AC890" i="3"/>
  <c r="AC889" i="3"/>
  <c r="AC888" i="3"/>
  <c r="AC887" i="3"/>
  <c r="AC886" i="3"/>
  <c r="AC885" i="3"/>
  <c r="AC884" i="3"/>
  <c r="AC883" i="3"/>
  <c r="AC882" i="3"/>
  <c r="AC881" i="3"/>
  <c r="AC880" i="3"/>
  <c r="AC879" i="3"/>
  <c r="AC878" i="3"/>
  <c r="AC877" i="3"/>
  <c r="AC876" i="3"/>
  <c r="AC875" i="3"/>
  <c r="AC874" i="3"/>
  <c r="AC873" i="3"/>
  <c r="AC872" i="3"/>
  <c r="AC871" i="3"/>
  <c r="AC870" i="3"/>
  <c r="AC869" i="3"/>
  <c r="AC868" i="3"/>
  <c r="AC867" i="3"/>
  <c r="AC866" i="3"/>
  <c r="AC865" i="3"/>
  <c r="AC864" i="3"/>
  <c r="AC863" i="3"/>
  <c r="AC862" i="3"/>
  <c r="AC861" i="3"/>
  <c r="AC860" i="3"/>
  <c r="AC859" i="3"/>
  <c r="AC858" i="3"/>
  <c r="AC857" i="3"/>
  <c r="AC856" i="3"/>
  <c r="AC855" i="3"/>
  <c r="AC854" i="3"/>
  <c r="AC853" i="3"/>
  <c r="AC852" i="3"/>
  <c r="AC851" i="3"/>
  <c r="AC850" i="3"/>
  <c r="AC849" i="3"/>
  <c r="AC848" i="3"/>
  <c r="AC847" i="3"/>
  <c r="AC846" i="3"/>
  <c r="AC845" i="3"/>
  <c r="AC844" i="3"/>
  <c r="AC843" i="3"/>
  <c r="AC842" i="3"/>
  <c r="AC841" i="3"/>
  <c r="AC840" i="3"/>
  <c r="AC839" i="3"/>
  <c r="AC838" i="3"/>
  <c r="AC837" i="3"/>
  <c r="AC836" i="3"/>
  <c r="AC835" i="3"/>
  <c r="AC834" i="3"/>
  <c r="AC833" i="3"/>
  <c r="AC832" i="3"/>
  <c r="AC831" i="3"/>
  <c r="AC830" i="3"/>
  <c r="AC829" i="3"/>
  <c r="AC828" i="3"/>
  <c r="AC827" i="3"/>
  <c r="AC826" i="3"/>
  <c r="AC825" i="3"/>
  <c r="AC824" i="3"/>
  <c r="AC823" i="3"/>
  <c r="AC822" i="3"/>
  <c r="AC821" i="3"/>
  <c r="AC820" i="3"/>
  <c r="AC819" i="3"/>
  <c r="AC818" i="3"/>
  <c r="AC817" i="3"/>
  <c r="AC816" i="3"/>
  <c r="AC815" i="3"/>
  <c r="AC814" i="3"/>
  <c r="AC813" i="3"/>
  <c r="AC812" i="3"/>
  <c r="AC811" i="3"/>
  <c r="AC810" i="3"/>
  <c r="AC809" i="3"/>
  <c r="AC808" i="3"/>
  <c r="AC807" i="3"/>
  <c r="AC806" i="3"/>
  <c r="AC805" i="3"/>
  <c r="AC804" i="3"/>
  <c r="AC803" i="3"/>
  <c r="AC802" i="3"/>
  <c r="AC801" i="3"/>
  <c r="AC800" i="3"/>
  <c r="AC799" i="3"/>
  <c r="AC798" i="3"/>
  <c r="AC797" i="3"/>
  <c r="AC796" i="3"/>
  <c r="AC795" i="3"/>
  <c r="AC794" i="3"/>
  <c r="AC793" i="3"/>
  <c r="AC792" i="3"/>
  <c r="AC791" i="3"/>
  <c r="AC790" i="3"/>
  <c r="AC789" i="3"/>
  <c r="AC788" i="3"/>
  <c r="AC787" i="3"/>
  <c r="AC786" i="3"/>
  <c r="AC785" i="3"/>
  <c r="AC784" i="3"/>
  <c r="AC783" i="3"/>
  <c r="AC782" i="3"/>
  <c r="AC781" i="3"/>
  <c r="AC780" i="3"/>
  <c r="AC779" i="3"/>
  <c r="AC778" i="3"/>
  <c r="AC777" i="3"/>
  <c r="AC776" i="3"/>
  <c r="AC775" i="3"/>
  <c r="AC774" i="3"/>
  <c r="AC773" i="3"/>
  <c r="AC772" i="3"/>
  <c r="AC771" i="3"/>
  <c r="AC770" i="3"/>
  <c r="AC769" i="3"/>
  <c r="AC768" i="3"/>
  <c r="AC767" i="3"/>
  <c r="AC766" i="3"/>
  <c r="AC765" i="3"/>
  <c r="AC764" i="3"/>
  <c r="AC763" i="3"/>
  <c r="AC762" i="3"/>
  <c r="AC761" i="3"/>
  <c r="AC760" i="3"/>
  <c r="AC759" i="3"/>
  <c r="AC758" i="3"/>
  <c r="AC757" i="3"/>
  <c r="AC756" i="3"/>
  <c r="AC755" i="3"/>
  <c r="AC754" i="3"/>
  <c r="AC753" i="3"/>
  <c r="AC752" i="3"/>
  <c r="AC751" i="3"/>
  <c r="AC750" i="3"/>
  <c r="AC749" i="3"/>
  <c r="AC748" i="3"/>
  <c r="AC747" i="3"/>
  <c r="AC746" i="3"/>
  <c r="AC745" i="3"/>
  <c r="AC744" i="3"/>
  <c r="AC743" i="3"/>
  <c r="AC742" i="3"/>
  <c r="AC741" i="3"/>
  <c r="AC740" i="3"/>
  <c r="AC739" i="3"/>
  <c r="AC738" i="3"/>
  <c r="AC737" i="3"/>
  <c r="AC736" i="3"/>
  <c r="AC735" i="3"/>
  <c r="AC734" i="3"/>
  <c r="AC733" i="3"/>
  <c r="AC732" i="3"/>
  <c r="AC731" i="3"/>
  <c r="AC730" i="3"/>
  <c r="AC729" i="3"/>
  <c r="AC728" i="3"/>
  <c r="AC727" i="3"/>
  <c r="AC726" i="3"/>
  <c r="AC725" i="3"/>
  <c r="AC724" i="3"/>
  <c r="AC723" i="3"/>
  <c r="AC722" i="3"/>
  <c r="AC721" i="3"/>
  <c r="AC720" i="3"/>
  <c r="AC719" i="3"/>
  <c r="AC718" i="3"/>
  <c r="AC717" i="3"/>
  <c r="AC716" i="3"/>
  <c r="AC715" i="3"/>
  <c r="AC714" i="3"/>
  <c r="AC713" i="3"/>
  <c r="AC712" i="3"/>
  <c r="AC711" i="3"/>
  <c r="AC710" i="3"/>
  <c r="AC709" i="3"/>
  <c r="AC708" i="3"/>
  <c r="AC707" i="3"/>
  <c r="AC706" i="3"/>
  <c r="AC705" i="3"/>
  <c r="AC704" i="3"/>
  <c r="AC703" i="3"/>
  <c r="AC702" i="3"/>
  <c r="AC701" i="3"/>
  <c r="AC700" i="3"/>
  <c r="AC699" i="3"/>
  <c r="AC698" i="3"/>
  <c r="AC697" i="3"/>
  <c r="AC696" i="3"/>
  <c r="AC695" i="3"/>
  <c r="AC694" i="3"/>
  <c r="AC693" i="3"/>
  <c r="AC692" i="3"/>
  <c r="AC691" i="3"/>
  <c r="AC690" i="3"/>
  <c r="AC689" i="3"/>
  <c r="AC688" i="3"/>
  <c r="AC687" i="3"/>
  <c r="AC686" i="3"/>
  <c r="AC685" i="3"/>
  <c r="AC684" i="3"/>
  <c r="AC683" i="3"/>
  <c r="AC682" i="3"/>
  <c r="AC681" i="3"/>
  <c r="AC680" i="3"/>
  <c r="AC679" i="3"/>
  <c r="AC678" i="3"/>
  <c r="AC677" i="3"/>
  <c r="AC676" i="3"/>
  <c r="AC675" i="3"/>
  <c r="AC674" i="3"/>
  <c r="AC673" i="3"/>
  <c r="AC672" i="3"/>
  <c r="AC671" i="3"/>
  <c r="AC670" i="3"/>
  <c r="AC669" i="3"/>
  <c r="AC668" i="3"/>
  <c r="AC667" i="3"/>
  <c r="AC666" i="3"/>
  <c r="AC665" i="3"/>
  <c r="AC664" i="3"/>
  <c r="AC663" i="3"/>
  <c r="AC662" i="3"/>
  <c r="AC661" i="3"/>
  <c r="AC660" i="3"/>
  <c r="AC659" i="3"/>
  <c r="AC658" i="3"/>
  <c r="AC657" i="3"/>
  <c r="AC656" i="3"/>
  <c r="AC655" i="3"/>
  <c r="AC654" i="3"/>
  <c r="AC653" i="3"/>
  <c r="AC652" i="3"/>
  <c r="AC651" i="3"/>
  <c r="AC650" i="3"/>
  <c r="AC649" i="3"/>
  <c r="AC648" i="3"/>
  <c r="AC647" i="3"/>
  <c r="AC646" i="3"/>
  <c r="AC645" i="3"/>
  <c r="AC644" i="3"/>
  <c r="AC643" i="3"/>
  <c r="AC642" i="3"/>
  <c r="AC641" i="3"/>
  <c r="AC640" i="3"/>
  <c r="AC639" i="3"/>
  <c r="AC638" i="3"/>
  <c r="AC637" i="3"/>
  <c r="AC636" i="3"/>
  <c r="AC635" i="3"/>
  <c r="AC634" i="3"/>
  <c r="AC633" i="3"/>
  <c r="AC632" i="3"/>
  <c r="AC631" i="3"/>
  <c r="AC630" i="3"/>
  <c r="AC629" i="3"/>
  <c r="AC628" i="3"/>
  <c r="AC627" i="3"/>
  <c r="AC626" i="3"/>
  <c r="AC625" i="3"/>
  <c r="AC624" i="3"/>
  <c r="AC623" i="3"/>
  <c r="AC622" i="3"/>
  <c r="AC621" i="3"/>
  <c r="AC620" i="3"/>
  <c r="AC619" i="3"/>
  <c r="AC618" i="3"/>
  <c r="AC617" i="3"/>
  <c r="AC616" i="3"/>
  <c r="AC615" i="3"/>
  <c r="AC614" i="3"/>
  <c r="AC613" i="3"/>
  <c r="AC612" i="3"/>
  <c r="AC611" i="3"/>
  <c r="AC610" i="3"/>
  <c r="AC609" i="3"/>
  <c r="AC608" i="3"/>
  <c r="AC607" i="3"/>
  <c r="AC606" i="3"/>
  <c r="AC605" i="3"/>
  <c r="AC604" i="3"/>
  <c r="AC603" i="3"/>
  <c r="AC602" i="3"/>
  <c r="AC601" i="3"/>
  <c r="AC600" i="3"/>
  <c r="AC599" i="3"/>
  <c r="AC598" i="3"/>
  <c r="AC597" i="3"/>
  <c r="AC596" i="3"/>
  <c r="AC595" i="3"/>
  <c r="AC594" i="3"/>
  <c r="AC593" i="3"/>
  <c r="AC592" i="3"/>
  <c r="AC591" i="3"/>
  <c r="AC590" i="3"/>
  <c r="AC589" i="3"/>
  <c r="AC588" i="3"/>
  <c r="AC587" i="3"/>
  <c r="AC586" i="3"/>
  <c r="AC585" i="3"/>
  <c r="AC584" i="3"/>
  <c r="AC583" i="3"/>
  <c r="AC582" i="3"/>
  <c r="AC581" i="3"/>
  <c r="AC580" i="3"/>
  <c r="AC579" i="3"/>
  <c r="AC578" i="3"/>
  <c r="AC577" i="3"/>
  <c r="AC576" i="3"/>
  <c r="AC575" i="3"/>
  <c r="AC574" i="3"/>
  <c r="AC573" i="3"/>
  <c r="AC572" i="3"/>
  <c r="AC571" i="3"/>
  <c r="AC570" i="3"/>
  <c r="AC569" i="3"/>
  <c r="AC568" i="3"/>
  <c r="AC567" i="3"/>
  <c r="AC566" i="3"/>
  <c r="AC565" i="3"/>
  <c r="AC564" i="3"/>
  <c r="AC563" i="3"/>
  <c r="AC562" i="3"/>
  <c r="AC561" i="3"/>
  <c r="AC560" i="3"/>
  <c r="AC559" i="3"/>
  <c r="AC558" i="3"/>
  <c r="AC557" i="3"/>
  <c r="AC556" i="3"/>
  <c r="AC555" i="3"/>
  <c r="AC554" i="3"/>
  <c r="AC553" i="3"/>
  <c r="AC552" i="3"/>
  <c r="AC551" i="3"/>
  <c r="AC550" i="3"/>
  <c r="AC549" i="3"/>
  <c r="AC548" i="3"/>
  <c r="AC547" i="3"/>
  <c r="AC546" i="3"/>
  <c r="AC545" i="3"/>
  <c r="AC544" i="3"/>
  <c r="AC543" i="3"/>
  <c r="AC542" i="3"/>
  <c r="AC541" i="3"/>
  <c r="AC540" i="3"/>
  <c r="AC539" i="3"/>
  <c r="AC538" i="3"/>
  <c r="AC537" i="3"/>
  <c r="AC536" i="3"/>
  <c r="AC535" i="3"/>
  <c r="AC534" i="3"/>
  <c r="AC533" i="3"/>
  <c r="AC532" i="3"/>
  <c r="AC531" i="3"/>
  <c r="AC530" i="3"/>
  <c r="AC529" i="3"/>
  <c r="AC528" i="3"/>
  <c r="AC527" i="3"/>
  <c r="AC526" i="3"/>
  <c r="AC525" i="3"/>
  <c r="AC524" i="3"/>
  <c r="AC523" i="3"/>
  <c r="AC522" i="3"/>
  <c r="AC521" i="3"/>
  <c r="AC520" i="3"/>
  <c r="AC519" i="3"/>
  <c r="AC518" i="3"/>
  <c r="AC517" i="3"/>
  <c r="AC516" i="3"/>
  <c r="AC515" i="3"/>
  <c r="AC514" i="3"/>
  <c r="AC513" i="3"/>
  <c r="AC512" i="3"/>
  <c r="AC511" i="3"/>
  <c r="AC510" i="3"/>
  <c r="AC509" i="3"/>
  <c r="AC508" i="3"/>
  <c r="AC507" i="3"/>
  <c r="AC506" i="3"/>
  <c r="AC505" i="3"/>
  <c r="AC504" i="3"/>
  <c r="AC503" i="3"/>
  <c r="AC502" i="3"/>
  <c r="AC501" i="3"/>
  <c r="AC500" i="3"/>
  <c r="AC499" i="3"/>
  <c r="AC498" i="3"/>
  <c r="AC497" i="3"/>
  <c r="AC496" i="3"/>
  <c r="AC495" i="3"/>
  <c r="AC494" i="3"/>
  <c r="AC493" i="3"/>
  <c r="AC492" i="3"/>
  <c r="AC491" i="3"/>
  <c r="AC490" i="3"/>
  <c r="AC489" i="3"/>
  <c r="AC488" i="3"/>
  <c r="AC487" i="3"/>
  <c r="AC486" i="3"/>
  <c r="AC485" i="3"/>
  <c r="AC484" i="3"/>
  <c r="AC483" i="3"/>
  <c r="AC482" i="3"/>
  <c r="AC481" i="3"/>
  <c r="AC480" i="3"/>
  <c r="AC479" i="3"/>
  <c r="AC478" i="3"/>
  <c r="AC477" i="3"/>
  <c r="AC476" i="3"/>
  <c r="AC475" i="3"/>
  <c r="AC474" i="3"/>
  <c r="AC473" i="3"/>
  <c r="AC472" i="3"/>
  <c r="AC471" i="3"/>
  <c r="AC470" i="3"/>
  <c r="AC469" i="3"/>
  <c r="AC468" i="3"/>
  <c r="AC467" i="3"/>
  <c r="AC466" i="3"/>
  <c r="AC465" i="3"/>
  <c r="AC464" i="3"/>
  <c r="AC463" i="3"/>
  <c r="AC462" i="3"/>
  <c r="AC461" i="3"/>
  <c r="AC460" i="3"/>
  <c r="AC459" i="3"/>
  <c r="AC458" i="3"/>
  <c r="AC457" i="3"/>
  <c r="AC456" i="3"/>
  <c r="AC455" i="3"/>
  <c r="AC454" i="3"/>
  <c r="AC453" i="3"/>
  <c r="AC452" i="3"/>
  <c r="AC451" i="3"/>
  <c r="AC450" i="3"/>
  <c r="AC449" i="3"/>
  <c r="AC448" i="3"/>
  <c r="AC447" i="3"/>
  <c r="AC446" i="3"/>
  <c r="AC445" i="3"/>
  <c r="AC444" i="3"/>
  <c r="AC443" i="3"/>
  <c r="AC442" i="3"/>
  <c r="AC441" i="3"/>
  <c r="AC440" i="3"/>
  <c r="AC439" i="3"/>
  <c r="AC438" i="3"/>
  <c r="AC437" i="3"/>
  <c r="AC436" i="3"/>
  <c r="AC435" i="3"/>
  <c r="AC434" i="3"/>
  <c r="AC433" i="3"/>
  <c r="AC432" i="3"/>
  <c r="AC431" i="3"/>
  <c r="AC430" i="3"/>
  <c r="AC429" i="3"/>
  <c r="AC428" i="3"/>
  <c r="AC427" i="3"/>
  <c r="AC426" i="3"/>
  <c r="AC425" i="3"/>
  <c r="AC424" i="3"/>
  <c r="AC423" i="3"/>
  <c r="AC422" i="3"/>
  <c r="AC421" i="3"/>
  <c r="AC420" i="3"/>
  <c r="AC419" i="3"/>
  <c r="AC418" i="3"/>
  <c r="AC417" i="3"/>
  <c r="AC416" i="3"/>
  <c r="AC415" i="3"/>
  <c r="AC414" i="3"/>
  <c r="AC413" i="3"/>
  <c r="AC412" i="3"/>
  <c r="AC411" i="3"/>
  <c r="AC410" i="3"/>
  <c r="AC409" i="3"/>
  <c r="AC408" i="3"/>
  <c r="AC407" i="3"/>
  <c r="AC406" i="3"/>
  <c r="AC405" i="3"/>
  <c r="AC404" i="3"/>
  <c r="AC403" i="3"/>
  <c r="AC402" i="3"/>
  <c r="AC401" i="3"/>
  <c r="AC400" i="3"/>
  <c r="AC399" i="3"/>
  <c r="AC398" i="3"/>
  <c r="AC397" i="3"/>
  <c r="AC396" i="3"/>
  <c r="AC395" i="3"/>
  <c r="AC394" i="3"/>
  <c r="AC393" i="3"/>
  <c r="AC392" i="3"/>
  <c r="AC391" i="3"/>
  <c r="AC390" i="3"/>
  <c r="AC389" i="3"/>
  <c r="AC388" i="3"/>
  <c r="AC387" i="3"/>
  <c r="AC386" i="3"/>
  <c r="AC385" i="3"/>
  <c r="AC384" i="3"/>
  <c r="AC383" i="3"/>
  <c r="AC382" i="3"/>
  <c r="AC381" i="3"/>
  <c r="AC380" i="3"/>
  <c r="AC379" i="3"/>
  <c r="AC378" i="3"/>
  <c r="AC377" i="3"/>
  <c r="AC376" i="3"/>
  <c r="AC375" i="3"/>
  <c r="AC374" i="3"/>
  <c r="AC373" i="3"/>
  <c r="AC372" i="3"/>
  <c r="AC371" i="3"/>
  <c r="AC370" i="3"/>
  <c r="AC369" i="3"/>
  <c r="AC368" i="3"/>
  <c r="AC367" i="3"/>
  <c r="AC366" i="3"/>
  <c r="AC365" i="3"/>
  <c r="AC364" i="3"/>
  <c r="AC363" i="3"/>
  <c r="AC362" i="3"/>
  <c r="AC361" i="3"/>
  <c r="AC360" i="3"/>
  <c r="AC359" i="3"/>
  <c r="AC358" i="3"/>
  <c r="AC357" i="3"/>
  <c r="AC356" i="3"/>
  <c r="AC355" i="3"/>
  <c r="AC354" i="3"/>
  <c r="AC353" i="3"/>
  <c r="AC352" i="3"/>
  <c r="AC351" i="3"/>
  <c r="AC350" i="3"/>
  <c r="AC349" i="3"/>
  <c r="AC348" i="3"/>
  <c r="AC347" i="3"/>
  <c r="AC346" i="3"/>
  <c r="AC345" i="3"/>
  <c r="AC344" i="3"/>
  <c r="AC343" i="3"/>
  <c r="AC342" i="3"/>
  <c r="AC341" i="3"/>
  <c r="AC340" i="3"/>
  <c r="AC339" i="3"/>
  <c r="AC338" i="3"/>
  <c r="AC337" i="3"/>
  <c r="AC336" i="3"/>
  <c r="AC335" i="3"/>
  <c r="AC334" i="3"/>
  <c r="AC333" i="3"/>
  <c r="AC332" i="3"/>
  <c r="AC331" i="3"/>
  <c r="AC330" i="3"/>
  <c r="AC329" i="3"/>
  <c r="AC328" i="3"/>
  <c r="AC327" i="3"/>
  <c r="AC326" i="3"/>
  <c r="AC325" i="3"/>
  <c r="AC324" i="3"/>
  <c r="AC323" i="3"/>
  <c r="AC322" i="3"/>
  <c r="AC321" i="3"/>
  <c r="AC320" i="3"/>
  <c r="AC319" i="3"/>
  <c r="AC318" i="3"/>
  <c r="AC317" i="3"/>
  <c r="AC316" i="3"/>
  <c r="AC315" i="3"/>
  <c r="AC314" i="3"/>
  <c r="AC313" i="3"/>
  <c r="AC312" i="3"/>
  <c r="AC311" i="3"/>
  <c r="AC310" i="3"/>
  <c r="AC309" i="3"/>
  <c r="AC308" i="3"/>
  <c r="AC307" i="3"/>
  <c r="AC306" i="3"/>
  <c r="AC305" i="3"/>
  <c r="AC304" i="3"/>
  <c r="AC303" i="3"/>
  <c r="AC302" i="3"/>
  <c r="AC301" i="3"/>
  <c r="AC300" i="3"/>
  <c r="AC299" i="3"/>
  <c r="AC298" i="3"/>
  <c r="AC297" i="3"/>
  <c r="AC296" i="3"/>
  <c r="AC295" i="3"/>
  <c r="AC294" i="3"/>
  <c r="AC293" i="3"/>
  <c r="AC292" i="3"/>
  <c r="AC291" i="3"/>
  <c r="AC290" i="3"/>
  <c r="AC289" i="3"/>
  <c r="AC288" i="3"/>
  <c r="AC287" i="3"/>
  <c r="AC286" i="3"/>
  <c r="AC285" i="3"/>
  <c r="AC284" i="3"/>
  <c r="AC283" i="3"/>
  <c r="AC282" i="3"/>
  <c r="AC281" i="3"/>
  <c r="AC280" i="3"/>
  <c r="AC279" i="3"/>
  <c r="AC278" i="3"/>
  <c r="AC277" i="3"/>
  <c r="AC276" i="3"/>
  <c r="AC275" i="3"/>
  <c r="AC274" i="3"/>
  <c r="AC273" i="3"/>
  <c r="AC272" i="3"/>
  <c r="AC271" i="3"/>
  <c r="AC270" i="3"/>
  <c r="AC269" i="3"/>
  <c r="AC268" i="3"/>
  <c r="AC267" i="3"/>
  <c r="AC266" i="3"/>
  <c r="AC265" i="3"/>
  <c r="AC264" i="3"/>
  <c r="AC263" i="3"/>
  <c r="AC262" i="3"/>
  <c r="AC261" i="3"/>
  <c r="AC260" i="3"/>
  <c r="AC259" i="3"/>
  <c r="AC258" i="3"/>
  <c r="AC257" i="3"/>
  <c r="AC256" i="3"/>
  <c r="AC255" i="3"/>
  <c r="AC254" i="3"/>
  <c r="AC253" i="3"/>
  <c r="AC252" i="3"/>
  <c r="AC251" i="3"/>
  <c r="AC250" i="3"/>
  <c r="AC249" i="3"/>
  <c r="AC248" i="3"/>
  <c r="AC247" i="3"/>
  <c r="AC246" i="3"/>
  <c r="AC245" i="3"/>
  <c r="AC244" i="3"/>
  <c r="AC243" i="3"/>
  <c r="AC242" i="3"/>
  <c r="AC241" i="3"/>
  <c r="AC240" i="3"/>
  <c r="AC239" i="3"/>
  <c r="AC238" i="3"/>
  <c r="AC237" i="3"/>
  <c r="AC236" i="3"/>
  <c r="AC235" i="3"/>
  <c r="AC234" i="3"/>
  <c r="AC233" i="3"/>
  <c r="AC232" i="3"/>
  <c r="AC231" i="3"/>
  <c r="AC230" i="3"/>
  <c r="AC229" i="3"/>
  <c r="AC228" i="3"/>
  <c r="AC227" i="3"/>
  <c r="AC226" i="3"/>
  <c r="AC225" i="3"/>
  <c r="AC224" i="3"/>
  <c r="AC223" i="3"/>
  <c r="AC222" i="3"/>
  <c r="AC221" i="3"/>
  <c r="AC220" i="3"/>
  <c r="AC219" i="3"/>
  <c r="AC218" i="3"/>
  <c r="AC217" i="3"/>
  <c r="AC216" i="3"/>
  <c r="AC215" i="3"/>
  <c r="AC214" i="3"/>
  <c r="AC213" i="3"/>
  <c r="AC212" i="3"/>
  <c r="AC211" i="3"/>
  <c r="AC210" i="3"/>
  <c r="AC209" i="3"/>
  <c r="AC208" i="3"/>
  <c r="AC207" i="3"/>
  <c r="AC206" i="3"/>
  <c r="AC205" i="3"/>
  <c r="AC204" i="3"/>
  <c r="AC203" i="3"/>
  <c r="AC202" i="3"/>
  <c r="AC201" i="3"/>
  <c r="AC200" i="3"/>
  <c r="AC199" i="3"/>
  <c r="AC198" i="3"/>
  <c r="AC197" i="3"/>
  <c r="AC196" i="3"/>
  <c r="AC195" i="3"/>
  <c r="AC194" i="3"/>
  <c r="AC193" i="3"/>
  <c r="AC192" i="3"/>
  <c r="AC191" i="3"/>
  <c r="AC190" i="3"/>
  <c r="AC189" i="3"/>
  <c r="AC188" i="3"/>
  <c r="AC187" i="3"/>
  <c r="AC186" i="3"/>
  <c r="AC185" i="3"/>
  <c r="AC184" i="3"/>
  <c r="AC183" i="3"/>
  <c r="AC182" i="3"/>
  <c r="AC181" i="3"/>
  <c r="AC180" i="3"/>
  <c r="AC179" i="3"/>
  <c r="AC178" i="3"/>
  <c r="AC177" i="3"/>
  <c r="AC176" i="3"/>
  <c r="AC175" i="3"/>
  <c r="AC174" i="3"/>
  <c r="AC173" i="3"/>
  <c r="AC172" i="3"/>
  <c r="A172" i="3"/>
  <c r="AC171" i="3"/>
  <c r="A171" i="3"/>
  <c r="AC170" i="3"/>
  <c r="A170" i="3"/>
  <c r="AC169" i="3"/>
  <c r="A169" i="3"/>
  <c r="AC168" i="3"/>
  <c r="A168" i="3"/>
  <c r="AC167" i="3"/>
  <c r="A167" i="3"/>
  <c r="AC166" i="3"/>
  <c r="A166" i="3"/>
  <c r="AC165" i="3"/>
  <c r="A165" i="3"/>
  <c r="AC164" i="3"/>
  <c r="A164" i="3"/>
  <c r="AC163" i="3"/>
  <c r="A163" i="3"/>
  <c r="AC162" i="3"/>
  <c r="A162" i="3"/>
  <c r="AC161" i="3"/>
  <c r="A161" i="3"/>
  <c r="AC160" i="3"/>
  <c r="A160" i="3"/>
  <c r="AC159" i="3"/>
  <c r="A159" i="3"/>
  <c r="AC158" i="3"/>
  <c r="A158" i="3"/>
  <c r="AC157" i="3"/>
  <c r="A157" i="3"/>
  <c r="AC156" i="3"/>
  <c r="A156" i="3"/>
  <c r="AC155" i="3"/>
  <c r="A155" i="3"/>
  <c r="AC154" i="3"/>
  <c r="A154" i="3"/>
  <c r="AC153" i="3"/>
  <c r="A153" i="3"/>
  <c r="AC152" i="3"/>
  <c r="A152" i="3"/>
  <c r="AC151" i="3"/>
  <c r="A151" i="3"/>
  <c r="AC150" i="3"/>
  <c r="A150" i="3"/>
  <c r="AC149" i="3"/>
  <c r="A149" i="3"/>
  <c r="AC148" i="3"/>
  <c r="A148" i="3"/>
  <c r="AC147" i="3"/>
  <c r="A147" i="3"/>
  <c r="AC146" i="3"/>
  <c r="A146" i="3"/>
  <c r="AC145" i="3"/>
  <c r="A145" i="3"/>
  <c r="AC144" i="3"/>
  <c r="A144" i="3"/>
  <c r="AC143" i="3"/>
  <c r="A143" i="3"/>
  <c r="AC142" i="3"/>
  <c r="AC141" i="3"/>
  <c r="AC140" i="3"/>
  <c r="AC139" i="3"/>
  <c r="AC138" i="3"/>
  <c r="AC137" i="3"/>
  <c r="DV136" i="3"/>
  <c r="DU136" i="3"/>
  <c r="DT136" i="3"/>
  <c r="DS136" i="3"/>
  <c r="DR136" i="3"/>
  <c r="DQ136" i="3"/>
  <c r="DP136" i="3"/>
  <c r="DO136" i="3"/>
  <c r="DN136" i="3"/>
  <c r="DM136" i="3"/>
  <c r="DL136" i="3"/>
  <c r="DK136" i="3"/>
  <c r="DJ136" i="3"/>
  <c r="DI136" i="3"/>
  <c r="DH136" i="3"/>
  <c r="DG136" i="3"/>
  <c r="DF136" i="3"/>
  <c r="DE136" i="3"/>
  <c r="DD136" i="3"/>
  <c r="DC136" i="3"/>
  <c r="DB136" i="3"/>
  <c r="DA136" i="3"/>
  <c r="CZ136" i="3"/>
  <c r="CY136" i="3"/>
  <c r="CX136" i="3"/>
  <c r="CW136" i="3"/>
  <c r="CV136" i="3"/>
  <c r="CU136" i="3"/>
  <c r="CT136" i="3"/>
  <c r="CS136" i="3"/>
  <c r="CR136" i="3"/>
  <c r="CQ136" i="3"/>
  <c r="CP136" i="3"/>
  <c r="CO136" i="3"/>
  <c r="CN136" i="3"/>
  <c r="CM136" i="3"/>
  <c r="CL136" i="3"/>
  <c r="CK136" i="3"/>
  <c r="CJ136" i="3"/>
  <c r="CI136" i="3"/>
  <c r="CH136" i="3"/>
  <c r="CG136" i="3"/>
  <c r="CF136" i="3"/>
  <c r="CE136" i="3"/>
  <c r="CD136" i="3"/>
  <c r="CC136" i="3"/>
  <c r="CB136" i="3"/>
  <c r="CA136" i="3"/>
  <c r="BZ136" i="3"/>
  <c r="BY136" i="3"/>
  <c r="BX136" i="3"/>
  <c r="BW136" i="3"/>
  <c r="BV136" i="3"/>
  <c r="BU136" i="3"/>
  <c r="BT136" i="3"/>
  <c r="BS136" i="3"/>
  <c r="BR136" i="3"/>
  <c r="BQ136" i="3"/>
  <c r="BP136" i="3"/>
  <c r="BO136" i="3"/>
  <c r="BN136" i="3"/>
  <c r="BM136" i="3"/>
  <c r="BL136" i="3"/>
  <c r="BK136" i="3"/>
  <c r="BJ136" i="3"/>
  <c r="BI136" i="3"/>
  <c r="BH136" i="3"/>
  <c r="BG136" i="3"/>
  <c r="BF136" i="3"/>
  <c r="BE136" i="3"/>
  <c r="BD136" i="3"/>
  <c r="BC136" i="3"/>
  <c r="BB136" i="3"/>
  <c r="BA136" i="3"/>
  <c r="AZ136" i="3"/>
  <c r="AY136" i="3"/>
  <c r="AX136" i="3"/>
  <c r="AW136" i="3"/>
  <c r="AV136" i="3"/>
  <c r="AU136" i="3"/>
  <c r="AT136" i="3"/>
  <c r="AS136" i="3"/>
  <c r="AR136" i="3"/>
  <c r="AQ136" i="3"/>
  <c r="AP136" i="3"/>
  <c r="AO136" i="3"/>
  <c r="AN136" i="3"/>
  <c r="AM136" i="3"/>
  <c r="AL136" i="3"/>
  <c r="AK136" i="3"/>
  <c r="AJ136" i="3"/>
  <c r="AI136" i="3"/>
  <c r="AH136" i="3"/>
  <c r="AG136" i="3"/>
  <c r="AF136" i="3"/>
  <c r="AE136" i="3"/>
  <c r="AD136" i="3"/>
  <c r="AC136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DV135" i="3"/>
  <c r="DU135" i="3"/>
  <c r="DT135" i="3"/>
  <c r="DS135" i="3"/>
  <c r="DR135" i="3"/>
  <c r="DQ135" i="3"/>
  <c r="DP135" i="3"/>
  <c r="DO135" i="3"/>
  <c r="DN135" i="3"/>
  <c r="DM135" i="3"/>
  <c r="DL135" i="3"/>
  <c r="DK135" i="3"/>
  <c r="DJ135" i="3"/>
  <c r="DI135" i="3"/>
  <c r="DH135" i="3"/>
  <c r="DG135" i="3"/>
  <c r="DF135" i="3"/>
  <c r="DE135" i="3"/>
  <c r="DD135" i="3"/>
  <c r="DC135" i="3"/>
  <c r="DB135" i="3"/>
  <c r="DA135" i="3"/>
  <c r="CZ135" i="3"/>
  <c r="CY135" i="3"/>
  <c r="CX135" i="3"/>
  <c r="CW135" i="3"/>
  <c r="CV135" i="3"/>
  <c r="CU135" i="3"/>
  <c r="CT135" i="3"/>
  <c r="CS135" i="3"/>
  <c r="CR135" i="3"/>
  <c r="CQ135" i="3"/>
  <c r="CP135" i="3"/>
  <c r="CO135" i="3"/>
  <c r="CN135" i="3"/>
  <c r="CM135" i="3"/>
  <c r="CL135" i="3"/>
  <c r="CK135" i="3"/>
  <c r="CJ135" i="3"/>
  <c r="CI135" i="3"/>
  <c r="CH135" i="3"/>
  <c r="CG135" i="3"/>
  <c r="CF135" i="3"/>
  <c r="CE135" i="3"/>
  <c r="CD135" i="3"/>
  <c r="CC135" i="3"/>
  <c r="CB135" i="3"/>
  <c r="CA135" i="3"/>
  <c r="BZ135" i="3"/>
  <c r="BY135" i="3"/>
  <c r="BX135" i="3"/>
  <c r="BW135" i="3"/>
  <c r="BV135" i="3"/>
  <c r="BU135" i="3"/>
  <c r="BT135" i="3"/>
  <c r="BS135" i="3"/>
  <c r="BR135" i="3"/>
  <c r="BQ135" i="3"/>
  <c r="BP135" i="3"/>
  <c r="BO135" i="3"/>
  <c r="BN135" i="3"/>
  <c r="BM135" i="3"/>
  <c r="BL135" i="3"/>
  <c r="BK135" i="3"/>
  <c r="BJ135" i="3"/>
  <c r="BI135" i="3"/>
  <c r="BH135" i="3"/>
  <c r="BG135" i="3"/>
  <c r="BF135" i="3"/>
  <c r="BE135" i="3"/>
  <c r="BD135" i="3"/>
  <c r="BC135" i="3"/>
  <c r="BB135" i="3"/>
  <c r="BA135" i="3"/>
  <c r="AZ135" i="3"/>
  <c r="AY135" i="3"/>
  <c r="AX135" i="3"/>
  <c r="AW135" i="3"/>
  <c r="AV135" i="3"/>
  <c r="AU135" i="3"/>
  <c r="AT135" i="3"/>
  <c r="AS135" i="3"/>
  <c r="AR135" i="3"/>
  <c r="AQ135" i="3"/>
  <c r="AP135" i="3"/>
  <c r="AO135" i="3"/>
  <c r="AN135" i="3"/>
  <c r="AM135" i="3"/>
  <c r="AL135" i="3"/>
  <c r="AK135" i="3"/>
  <c r="AJ135" i="3"/>
  <c r="AI135" i="3"/>
  <c r="AH135" i="3"/>
  <c r="AG135" i="3"/>
  <c r="AF135" i="3"/>
  <c r="AE135" i="3"/>
  <c r="AD135" i="3"/>
  <c r="AC135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DV134" i="3"/>
  <c r="DU134" i="3"/>
  <c r="DT134" i="3"/>
  <c r="DS134" i="3"/>
  <c r="DR134" i="3"/>
  <c r="DQ134" i="3"/>
  <c r="DP134" i="3"/>
  <c r="DO134" i="3"/>
  <c r="DN134" i="3"/>
  <c r="DM134" i="3"/>
  <c r="DL134" i="3"/>
  <c r="DK134" i="3"/>
  <c r="DJ134" i="3"/>
  <c r="DI134" i="3"/>
  <c r="DH134" i="3"/>
  <c r="DG134" i="3"/>
  <c r="DF134" i="3"/>
  <c r="DE134" i="3"/>
  <c r="DD134" i="3"/>
  <c r="DC134" i="3"/>
  <c r="DB134" i="3"/>
  <c r="DA134" i="3"/>
  <c r="CZ134" i="3"/>
  <c r="CY134" i="3"/>
  <c r="CX134" i="3"/>
  <c r="CW134" i="3"/>
  <c r="CV134" i="3"/>
  <c r="CU134" i="3"/>
  <c r="CT134" i="3"/>
  <c r="CS134" i="3"/>
  <c r="CR134" i="3"/>
  <c r="CQ134" i="3"/>
  <c r="CP134" i="3"/>
  <c r="CO134" i="3"/>
  <c r="CN134" i="3"/>
  <c r="CM134" i="3"/>
  <c r="CL134" i="3"/>
  <c r="CK134" i="3"/>
  <c r="CJ134" i="3"/>
  <c r="CI134" i="3"/>
  <c r="CH134" i="3"/>
  <c r="CG134" i="3"/>
  <c r="CF134" i="3"/>
  <c r="CE134" i="3"/>
  <c r="CD134" i="3"/>
  <c r="CC134" i="3"/>
  <c r="CB134" i="3"/>
  <c r="CA134" i="3"/>
  <c r="BZ134" i="3"/>
  <c r="BY134" i="3"/>
  <c r="BX134" i="3"/>
  <c r="BW134" i="3"/>
  <c r="BV134" i="3"/>
  <c r="BU134" i="3"/>
  <c r="BT134" i="3"/>
  <c r="BS134" i="3"/>
  <c r="BR134" i="3"/>
  <c r="BQ134" i="3"/>
  <c r="BP134" i="3"/>
  <c r="BO134" i="3"/>
  <c r="BN134" i="3"/>
  <c r="BM134" i="3"/>
  <c r="BL134" i="3"/>
  <c r="BK134" i="3"/>
  <c r="BJ134" i="3"/>
  <c r="BI134" i="3"/>
  <c r="BH134" i="3"/>
  <c r="BG134" i="3"/>
  <c r="BF134" i="3"/>
  <c r="BE134" i="3"/>
  <c r="BD134" i="3"/>
  <c r="BC134" i="3"/>
  <c r="BB134" i="3"/>
  <c r="BA134" i="3"/>
  <c r="AZ134" i="3"/>
  <c r="AY134" i="3"/>
  <c r="AX134" i="3"/>
  <c r="AW134" i="3"/>
  <c r="AV134" i="3"/>
  <c r="AU134" i="3"/>
  <c r="AT134" i="3"/>
  <c r="AS134" i="3"/>
  <c r="AR134" i="3"/>
  <c r="AQ134" i="3"/>
  <c r="AP134" i="3"/>
  <c r="AO134" i="3"/>
  <c r="AN134" i="3"/>
  <c r="AM134" i="3"/>
  <c r="AL134" i="3"/>
  <c r="AK134" i="3"/>
  <c r="AJ134" i="3"/>
  <c r="AI134" i="3"/>
  <c r="AH134" i="3"/>
  <c r="AG134" i="3"/>
  <c r="AF134" i="3"/>
  <c r="AE134" i="3"/>
  <c r="AD134" i="3"/>
  <c r="AC134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DV133" i="3"/>
  <c r="DU133" i="3"/>
  <c r="DT133" i="3"/>
  <c r="DS133" i="3"/>
  <c r="DR133" i="3"/>
  <c r="DQ133" i="3"/>
  <c r="DP133" i="3"/>
  <c r="DO133" i="3"/>
  <c r="DN133" i="3"/>
  <c r="DM133" i="3"/>
  <c r="DL133" i="3"/>
  <c r="DK133" i="3"/>
  <c r="DJ133" i="3"/>
  <c r="DI133" i="3"/>
  <c r="DH133" i="3"/>
  <c r="DG133" i="3"/>
  <c r="DF133" i="3"/>
  <c r="DE133" i="3"/>
  <c r="DD133" i="3"/>
  <c r="DC133" i="3"/>
  <c r="DB133" i="3"/>
  <c r="DA133" i="3"/>
  <c r="CZ133" i="3"/>
  <c r="CY133" i="3"/>
  <c r="CX133" i="3"/>
  <c r="CW133" i="3"/>
  <c r="CV133" i="3"/>
  <c r="CU133" i="3"/>
  <c r="CT133" i="3"/>
  <c r="CS133" i="3"/>
  <c r="CR133" i="3"/>
  <c r="CQ133" i="3"/>
  <c r="CP133" i="3"/>
  <c r="CO133" i="3"/>
  <c r="CN133" i="3"/>
  <c r="CM133" i="3"/>
  <c r="CL133" i="3"/>
  <c r="CK133" i="3"/>
  <c r="CJ133" i="3"/>
  <c r="CI133" i="3"/>
  <c r="CH133" i="3"/>
  <c r="CG133" i="3"/>
  <c r="CF133" i="3"/>
  <c r="CE133" i="3"/>
  <c r="CD133" i="3"/>
  <c r="CC133" i="3"/>
  <c r="CB133" i="3"/>
  <c r="CA133" i="3"/>
  <c r="BZ133" i="3"/>
  <c r="BY133" i="3"/>
  <c r="BX133" i="3"/>
  <c r="BW133" i="3"/>
  <c r="BV133" i="3"/>
  <c r="BU133" i="3"/>
  <c r="BT133" i="3"/>
  <c r="BS133" i="3"/>
  <c r="BR133" i="3"/>
  <c r="BQ133" i="3"/>
  <c r="BP133" i="3"/>
  <c r="BO133" i="3"/>
  <c r="BN133" i="3"/>
  <c r="BM133" i="3"/>
  <c r="BL133" i="3"/>
  <c r="BK133" i="3"/>
  <c r="BJ133" i="3"/>
  <c r="BI133" i="3"/>
  <c r="BH133" i="3"/>
  <c r="BG133" i="3"/>
  <c r="BF133" i="3"/>
  <c r="BE133" i="3"/>
  <c r="BD133" i="3"/>
  <c r="BC133" i="3"/>
  <c r="BB133" i="3"/>
  <c r="BA133" i="3"/>
  <c r="AZ133" i="3"/>
  <c r="AY133" i="3"/>
  <c r="AX133" i="3"/>
  <c r="AW133" i="3"/>
  <c r="AV133" i="3"/>
  <c r="AU133" i="3"/>
  <c r="AT133" i="3"/>
  <c r="AS133" i="3"/>
  <c r="AR133" i="3"/>
  <c r="AQ133" i="3"/>
  <c r="AP133" i="3"/>
  <c r="AO133" i="3"/>
  <c r="AN133" i="3"/>
  <c r="AM133" i="3"/>
  <c r="AL133" i="3"/>
  <c r="AK133" i="3"/>
  <c r="AJ133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DV132" i="3"/>
  <c r="DU132" i="3"/>
  <c r="DT132" i="3"/>
  <c r="DS132" i="3"/>
  <c r="DR132" i="3"/>
  <c r="DQ132" i="3"/>
  <c r="DP132" i="3"/>
  <c r="DO132" i="3"/>
  <c r="DN132" i="3"/>
  <c r="DM132" i="3"/>
  <c r="DL132" i="3"/>
  <c r="DK132" i="3"/>
  <c r="DJ132" i="3"/>
  <c r="DI132" i="3"/>
  <c r="DH132" i="3"/>
  <c r="DG132" i="3"/>
  <c r="DF132" i="3"/>
  <c r="DE132" i="3"/>
  <c r="DD132" i="3"/>
  <c r="DC132" i="3"/>
  <c r="DB132" i="3"/>
  <c r="DA132" i="3"/>
  <c r="CZ132" i="3"/>
  <c r="CY132" i="3"/>
  <c r="CX132" i="3"/>
  <c r="CW132" i="3"/>
  <c r="CV132" i="3"/>
  <c r="CU132" i="3"/>
  <c r="CT132" i="3"/>
  <c r="CS132" i="3"/>
  <c r="CR132" i="3"/>
  <c r="CQ132" i="3"/>
  <c r="CP132" i="3"/>
  <c r="CO132" i="3"/>
  <c r="CN132" i="3"/>
  <c r="CM132" i="3"/>
  <c r="CL132" i="3"/>
  <c r="CK132" i="3"/>
  <c r="CJ132" i="3"/>
  <c r="CI132" i="3"/>
  <c r="CH132" i="3"/>
  <c r="CG132" i="3"/>
  <c r="CF132" i="3"/>
  <c r="CE132" i="3"/>
  <c r="CD132" i="3"/>
  <c r="CC132" i="3"/>
  <c r="CB132" i="3"/>
  <c r="CA132" i="3"/>
  <c r="BZ132" i="3"/>
  <c r="BY132" i="3"/>
  <c r="BX132" i="3"/>
  <c r="BW132" i="3"/>
  <c r="BV132" i="3"/>
  <c r="BU132" i="3"/>
  <c r="BT132" i="3"/>
  <c r="BS132" i="3"/>
  <c r="BR132" i="3"/>
  <c r="BQ132" i="3"/>
  <c r="BP132" i="3"/>
  <c r="BO132" i="3"/>
  <c r="BN132" i="3"/>
  <c r="BM132" i="3"/>
  <c r="BL132" i="3"/>
  <c r="BK132" i="3"/>
  <c r="BJ132" i="3"/>
  <c r="BI132" i="3"/>
  <c r="BH132" i="3"/>
  <c r="BG132" i="3"/>
  <c r="BF132" i="3"/>
  <c r="BE132" i="3"/>
  <c r="BD132" i="3"/>
  <c r="BC132" i="3"/>
  <c r="BB132" i="3"/>
  <c r="BA132" i="3"/>
  <c r="AZ132" i="3"/>
  <c r="AY132" i="3"/>
  <c r="AX132" i="3"/>
  <c r="AW132" i="3"/>
  <c r="AV132" i="3"/>
  <c r="AU132" i="3"/>
  <c r="AT132" i="3"/>
  <c r="AS132" i="3"/>
  <c r="AR132" i="3"/>
  <c r="AQ132" i="3"/>
  <c r="AP132" i="3"/>
  <c r="AO132" i="3"/>
  <c r="AN132" i="3"/>
  <c r="AM132" i="3"/>
  <c r="AL132" i="3"/>
  <c r="AK132" i="3"/>
  <c r="AJ132" i="3"/>
  <c r="AI132" i="3"/>
  <c r="AH132" i="3"/>
  <c r="AG132" i="3"/>
  <c r="AF132" i="3"/>
  <c r="AE132" i="3"/>
  <c r="AD132" i="3"/>
  <c r="AC132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DV131" i="3"/>
  <c r="DU131" i="3"/>
  <c r="DT131" i="3"/>
  <c r="DS131" i="3"/>
  <c r="DR131" i="3"/>
  <c r="DQ131" i="3"/>
  <c r="DP131" i="3"/>
  <c r="DO131" i="3"/>
  <c r="DN131" i="3"/>
  <c r="DM131" i="3"/>
  <c r="DL131" i="3"/>
  <c r="DK131" i="3"/>
  <c r="DJ131" i="3"/>
  <c r="DI131" i="3"/>
  <c r="DH131" i="3"/>
  <c r="DG131" i="3"/>
  <c r="DF131" i="3"/>
  <c r="DE131" i="3"/>
  <c r="DD131" i="3"/>
  <c r="DC131" i="3"/>
  <c r="DB131" i="3"/>
  <c r="DA131" i="3"/>
  <c r="CZ131" i="3"/>
  <c r="CY131" i="3"/>
  <c r="CX131" i="3"/>
  <c r="CW131" i="3"/>
  <c r="CV131" i="3"/>
  <c r="CU131" i="3"/>
  <c r="CT131" i="3"/>
  <c r="CS131" i="3"/>
  <c r="CR131" i="3"/>
  <c r="CQ131" i="3"/>
  <c r="CP131" i="3"/>
  <c r="CO131" i="3"/>
  <c r="CN131" i="3"/>
  <c r="CM131" i="3"/>
  <c r="CL131" i="3"/>
  <c r="CK131" i="3"/>
  <c r="CJ131" i="3"/>
  <c r="CI131" i="3"/>
  <c r="CH131" i="3"/>
  <c r="CG131" i="3"/>
  <c r="CF131" i="3"/>
  <c r="CE131" i="3"/>
  <c r="CD131" i="3"/>
  <c r="CC131" i="3"/>
  <c r="CB131" i="3"/>
  <c r="CA131" i="3"/>
  <c r="BZ131" i="3"/>
  <c r="BY131" i="3"/>
  <c r="BX131" i="3"/>
  <c r="BW131" i="3"/>
  <c r="BV131" i="3"/>
  <c r="BU131" i="3"/>
  <c r="BT131" i="3"/>
  <c r="BS131" i="3"/>
  <c r="BR131" i="3"/>
  <c r="BQ131" i="3"/>
  <c r="BP131" i="3"/>
  <c r="BO131" i="3"/>
  <c r="BN131" i="3"/>
  <c r="BM131" i="3"/>
  <c r="BL131" i="3"/>
  <c r="BK131" i="3"/>
  <c r="BJ131" i="3"/>
  <c r="BI131" i="3"/>
  <c r="BH131" i="3"/>
  <c r="BG131" i="3"/>
  <c r="BF131" i="3"/>
  <c r="BE131" i="3"/>
  <c r="BD131" i="3"/>
  <c r="BC131" i="3"/>
  <c r="BB131" i="3"/>
  <c r="BA131" i="3"/>
  <c r="AZ131" i="3"/>
  <c r="AY131" i="3"/>
  <c r="AX131" i="3"/>
  <c r="AW131" i="3"/>
  <c r="AV131" i="3"/>
  <c r="AU131" i="3"/>
  <c r="AT131" i="3"/>
  <c r="AS131" i="3"/>
  <c r="AR131" i="3"/>
  <c r="AQ131" i="3"/>
  <c r="AP131" i="3"/>
  <c r="AO131" i="3"/>
  <c r="AN131" i="3"/>
  <c r="AM131" i="3"/>
  <c r="AL131" i="3"/>
  <c r="AK131" i="3"/>
  <c r="AJ131" i="3"/>
  <c r="AI131" i="3"/>
  <c r="AH131" i="3"/>
  <c r="AG131" i="3"/>
  <c r="AF131" i="3"/>
  <c r="AE131" i="3"/>
  <c r="AD131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DV130" i="3"/>
  <c r="DU130" i="3"/>
  <c r="DT130" i="3"/>
  <c r="DS130" i="3"/>
  <c r="DR130" i="3"/>
  <c r="DQ130" i="3"/>
  <c r="DP130" i="3"/>
  <c r="DO130" i="3"/>
  <c r="DN130" i="3"/>
  <c r="DM130" i="3"/>
  <c r="DL130" i="3"/>
  <c r="DK130" i="3"/>
  <c r="DJ130" i="3"/>
  <c r="DI130" i="3"/>
  <c r="DH130" i="3"/>
  <c r="DG130" i="3"/>
  <c r="DF130" i="3"/>
  <c r="DE130" i="3"/>
  <c r="DD130" i="3"/>
  <c r="DC130" i="3"/>
  <c r="DB130" i="3"/>
  <c r="DA130" i="3"/>
  <c r="CZ130" i="3"/>
  <c r="CY130" i="3"/>
  <c r="CX130" i="3"/>
  <c r="CW130" i="3"/>
  <c r="CV130" i="3"/>
  <c r="CU130" i="3"/>
  <c r="CT130" i="3"/>
  <c r="CS130" i="3"/>
  <c r="CR130" i="3"/>
  <c r="CQ130" i="3"/>
  <c r="CP130" i="3"/>
  <c r="CO130" i="3"/>
  <c r="CN130" i="3"/>
  <c r="CM130" i="3"/>
  <c r="CL130" i="3"/>
  <c r="CK130" i="3"/>
  <c r="CJ130" i="3"/>
  <c r="CI130" i="3"/>
  <c r="CH130" i="3"/>
  <c r="CG130" i="3"/>
  <c r="CF130" i="3"/>
  <c r="CE130" i="3"/>
  <c r="CD130" i="3"/>
  <c r="CC130" i="3"/>
  <c r="CB130" i="3"/>
  <c r="CA130" i="3"/>
  <c r="BZ130" i="3"/>
  <c r="BY130" i="3"/>
  <c r="BX130" i="3"/>
  <c r="BW130" i="3"/>
  <c r="BV130" i="3"/>
  <c r="BU130" i="3"/>
  <c r="BT130" i="3"/>
  <c r="BS130" i="3"/>
  <c r="BR130" i="3"/>
  <c r="BQ130" i="3"/>
  <c r="BP130" i="3"/>
  <c r="BO130" i="3"/>
  <c r="BN130" i="3"/>
  <c r="BM130" i="3"/>
  <c r="BL130" i="3"/>
  <c r="BK130" i="3"/>
  <c r="BJ130" i="3"/>
  <c r="BI130" i="3"/>
  <c r="BH130" i="3"/>
  <c r="BG130" i="3"/>
  <c r="BF130" i="3"/>
  <c r="BE130" i="3"/>
  <c r="BD130" i="3"/>
  <c r="BC130" i="3"/>
  <c r="BB130" i="3"/>
  <c r="BA130" i="3"/>
  <c r="AZ130" i="3"/>
  <c r="AY130" i="3"/>
  <c r="AX130" i="3"/>
  <c r="AW130" i="3"/>
  <c r="AV130" i="3"/>
  <c r="AU130" i="3"/>
  <c r="AT130" i="3"/>
  <c r="AS130" i="3"/>
  <c r="AR130" i="3"/>
  <c r="AQ130" i="3"/>
  <c r="AP130" i="3"/>
  <c r="AO130" i="3"/>
  <c r="AN130" i="3"/>
  <c r="AM130" i="3"/>
  <c r="AL130" i="3"/>
  <c r="AK130" i="3"/>
  <c r="AJ130" i="3"/>
  <c r="AI130" i="3"/>
  <c r="AH130" i="3"/>
  <c r="AG130" i="3"/>
  <c r="AF130" i="3"/>
  <c r="AE130" i="3"/>
  <c r="AD130" i="3"/>
  <c r="AC130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DV129" i="3"/>
  <c r="DU129" i="3"/>
  <c r="DT129" i="3"/>
  <c r="DS129" i="3"/>
  <c r="DR129" i="3"/>
  <c r="DQ129" i="3"/>
  <c r="DP129" i="3"/>
  <c r="DO129" i="3"/>
  <c r="DN129" i="3"/>
  <c r="DM129" i="3"/>
  <c r="DL129" i="3"/>
  <c r="DK129" i="3"/>
  <c r="DJ129" i="3"/>
  <c r="DI129" i="3"/>
  <c r="DH129" i="3"/>
  <c r="DG129" i="3"/>
  <c r="DF129" i="3"/>
  <c r="DE129" i="3"/>
  <c r="DD129" i="3"/>
  <c r="DC129" i="3"/>
  <c r="DB129" i="3"/>
  <c r="DA129" i="3"/>
  <c r="CZ129" i="3"/>
  <c r="CY129" i="3"/>
  <c r="CX129" i="3"/>
  <c r="CW129" i="3"/>
  <c r="CV129" i="3"/>
  <c r="CU129" i="3"/>
  <c r="CT129" i="3"/>
  <c r="CS129" i="3"/>
  <c r="CR129" i="3"/>
  <c r="CQ129" i="3"/>
  <c r="CP129" i="3"/>
  <c r="CO129" i="3"/>
  <c r="CN129" i="3"/>
  <c r="CM129" i="3"/>
  <c r="CL129" i="3"/>
  <c r="CK129" i="3"/>
  <c r="CJ129" i="3"/>
  <c r="CI129" i="3"/>
  <c r="CH129" i="3"/>
  <c r="CG129" i="3"/>
  <c r="CF129" i="3"/>
  <c r="CE129" i="3"/>
  <c r="CD129" i="3"/>
  <c r="CC129" i="3"/>
  <c r="CB129" i="3"/>
  <c r="CA129" i="3"/>
  <c r="BZ129" i="3"/>
  <c r="BY129" i="3"/>
  <c r="BX129" i="3"/>
  <c r="BW129" i="3"/>
  <c r="BV129" i="3"/>
  <c r="BU129" i="3"/>
  <c r="BT129" i="3"/>
  <c r="BS129" i="3"/>
  <c r="BR129" i="3"/>
  <c r="BQ129" i="3"/>
  <c r="BP129" i="3"/>
  <c r="BO129" i="3"/>
  <c r="BN129" i="3"/>
  <c r="BM129" i="3"/>
  <c r="BL129" i="3"/>
  <c r="BK129" i="3"/>
  <c r="BJ129" i="3"/>
  <c r="BI129" i="3"/>
  <c r="BH129" i="3"/>
  <c r="BG129" i="3"/>
  <c r="BF129" i="3"/>
  <c r="BE129" i="3"/>
  <c r="BD129" i="3"/>
  <c r="BC129" i="3"/>
  <c r="BB129" i="3"/>
  <c r="BA129" i="3"/>
  <c r="AZ129" i="3"/>
  <c r="AY129" i="3"/>
  <c r="AX129" i="3"/>
  <c r="AW129" i="3"/>
  <c r="AV129" i="3"/>
  <c r="AU129" i="3"/>
  <c r="AT129" i="3"/>
  <c r="AS129" i="3"/>
  <c r="AR129" i="3"/>
  <c r="AQ129" i="3"/>
  <c r="AP129" i="3"/>
  <c r="AO129" i="3"/>
  <c r="AN129" i="3"/>
  <c r="AM129" i="3"/>
  <c r="AL129" i="3"/>
  <c r="AK129" i="3"/>
  <c r="AJ129" i="3"/>
  <c r="AI129" i="3"/>
  <c r="AH129" i="3"/>
  <c r="AG129" i="3"/>
  <c r="AF129" i="3"/>
  <c r="AE129" i="3"/>
  <c r="AD129" i="3"/>
  <c r="AC129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DV128" i="3"/>
  <c r="DU128" i="3"/>
  <c r="DT128" i="3"/>
  <c r="DS128" i="3"/>
  <c r="DR128" i="3"/>
  <c r="DQ128" i="3"/>
  <c r="DP128" i="3"/>
  <c r="DO128" i="3"/>
  <c r="DN128" i="3"/>
  <c r="DM128" i="3"/>
  <c r="DL128" i="3"/>
  <c r="DK128" i="3"/>
  <c r="DJ128" i="3"/>
  <c r="DI128" i="3"/>
  <c r="DH128" i="3"/>
  <c r="DG128" i="3"/>
  <c r="DF128" i="3"/>
  <c r="DE128" i="3"/>
  <c r="DD128" i="3"/>
  <c r="DC128" i="3"/>
  <c r="DB128" i="3"/>
  <c r="DA128" i="3"/>
  <c r="CZ128" i="3"/>
  <c r="CY128" i="3"/>
  <c r="CX128" i="3"/>
  <c r="CW128" i="3"/>
  <c r="CV128" i="3"/>
  <c r="CU128" i="3"/>
  <c r="CT128" i="3"/>
  <c r="CS128" i="3"/>
  <c r="CR128" i="3"/>
  <c r="CQ128" i="3"/>
  <c r="CP128" i="3"/>
  <c r="CO128" i="3"/>
  <c r="CN128" i="3"/>
  <c r="CM128" i="3"/>
  <c r="CL128" i="3"/>
  <c r="CK128" i="3"/>
  <c r="CJ128" i="3"/>
  <c r="CI128" i="3"/>
  <c r="CH128" i="3"/>
  <c r="CG128" i="3"/>
  <c r="CF128" i="3"/>
  <c r="CE128" i="3"/>
  <c r="CD128" i="3"/>
  <c r="CC128" i="3"/>
  <c r="CB128" i="3"/>
  <c r="CA128" i="3"/>
  <c r="BZ128" i="3"/>
  <c r="BY128" i="3"/>
  <c r="BX128" i="3"/>
  <c r="BW128" i="3"/>
  <c r="BV128" i="3"/>
  <c r="BU128" i="3"/>
  <c r="BT128" i="3"/>
  <c r="BS128" i="3"/>
  <c r="BR128" i="3"/>
  <c r="BQ128" i="3"/>
  <c r="BP128" i="3"/>
  <c r="BO128" i="3"/>
  <c r="BN128" i="3"/>
  <c r="BM128" i="3"/>
  <c r="BL128" i="3"/>
  <c r="BK128" i="3"/>
  <c r="BJ128" i="3"/>
  <c r="BI128" i="3"/>
  <c r="BH128" i="3"/>
  <c r="BG128" i="3"/>
  <c r="BF128" i="3"/>
  <c r="BE128" i="3"/>
  <c r="BD128" i="3"/>
  <c r="BC128" i="3"/>
  <c r="BB128" i="3"/>
  <c r="BA128" i="3"/>
  <c r="AZ128" i="3"/>
  <c r="AY128" i="3"/>
  <c r="AX128" i="3"/>
  <c r="AW128" i="3"/>
  <c r="AV128" i="3"/>
  <c r="AU128" i="3"/>
  <c r="AT128" i="3"/>
  <c r="AS128" i="3"/>
  <c r="AR128" i="3"/>
  <c r="AQ128" i="3"/>
  <c r="AP128" i="3"/>
  <c r="AO128" i="3"/>
  <c r="AN128" i="3"/>
  <c r="AM128" i="3"/>
  <c r="AL128" i="3"/>
  <c r="AK128" i="3"/>
  <c r="AJ128" i="3"/>
  <c r="AI128" i="3"/>
  <c r="AH128" i="3"/>
  <c r="AG128" i="3"/>
  <c r="AF128" i="3"/>
  <c r="AE128" i="3"/>
  <c r="AD128" i="3"/>
  <c r="AC128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DV127" i="3"/>
  <c r="DU127" i="3"/>
  <c r="DT127" i="3"/>
  <c r="DS127" i="3"/>
  <c r="DR127" i="3"/>
  <c r="DQ127" i="3"/>
  <c r="DP127" i="3"/>
  <c r="DO127" i="3"/>
  <c r="DN127" i="3"/>
  <c r="DM127" i="3"/>
  <c r="DL127" i="3"/>
  <c r="DK127" i="3"/>
  <c r="DJ127" i="3"/>
  <c r="DI127" i="3"/>
  <c r="DH127" i="3"/>
  <c r="DG127" i="3"/>
  <c r="DF127" i="3"/>
  <c r="DE127" i="3"/>
  <c r="DD127" i="3"/>
  <c r="DC127" i="3"/>
  <c r="DB127" i="3"/>
  <c r="DA127" i="3"/>
  <c r="CZ127" i="3"/>
  <c r="CY127" i="3"/>
  <c r="CX127" i="3"/>
  <c r="CW127" i="3"/>
  <c r="CV127" i="3"/>
  <c r="CU127" i="3"/>
  <c r="CT127" i="3"/>
  <c r="CS127" i="3"/>
  <c r="CR127" i="3"/>
  <c r="CQ127" i="3"/>
  <c r="CP127" i="3"/>
  <c r="CO127" i="3"/>
  <c r="CN127" i="3"/>
  <c r="CM127" i="3"/>
  <c r="CL127" i="3"/>
  <c r="CK127" i="3"/>
  <c r="CJ127" i="3"/>
  <c r="CI127" i="3"/>
  <c r="CH127" i="3"/>
  <c r="CG127" i="3"/>
  <c r="CF127" i="3"/>
  <c r="CE127" i="3"/>
  <c r="CD127" i="3"/>
  <c r="CC127" i="3"/>
  <c r="CB127" i="3"/>
  <c r="CA127" i="3"/>
  <c r="BZ127" i="3"/>
  <c r="BY127" i="3"/>
  <c r="BX127" i="3"/>
  <c r="BW127" i="3"/>
  <c r="BV127" i="3"/>
  <c r="BU127" i="3"/>
  <c r="BT127" i="3"/>
  <c r="BS127" i="3"/>
  <c r="BR127" i="3"/>
  <c r="BQ127" i="3"/>
  <c r="BP127" i="3"/>
  <c r="BO127" i="3"/>
  <c r="BN127" i="3"/>
  <c r="BM127" i="3"/>
  <c r="BL127" i="3"/>
  <c r="BK127" i="3"/>
  <c r="BJ127" i="3"/>
  <c r="BI127" i="3"/>
  <c r="BH127" i="3"/>
  <c r="BG127" i="3"/>
  <c r="BF127" i="3"/>
  <c r="BE127" i="3"/>
  <c r="BD127" i="3"/>
  <c r="BC127" i="3"/>
  <c r="BB127" i="3"/>
  <c r="BA127" i="3"/>
  <c r="AZ127" i="3"/>
  <c r="AY127" i="3"/>
  <c r="AX127" i="3"/>
  <c r="AW127" i="3"/>
  <c r="AV127" i="3"/>
  <c r="AU127" i="3"/>
  <c r="AT127" i="3"/>
  <c r="AS127" i="3"/>
  <c r="AR127" i="3"/>
  <c r="AQ127" i="3"/>
  <c r="AP127" i="3"/>
  <c r="AO127" i="3"/>
  <c r="AN127" i="3"/>
  <c r="AM127" i="3"/>
  <c r="AL127" i="3"/>
  <c r="AK127" i="3"/>
  <c r="AJ127" i="3"/>
  <c r="AI127" i="3"/>
  <c r="AH127" i="3"/>
  <c r="AG127" i="3"/>
  <c r="AF127" i="3"/>
  <c r="AE127" i="3"/>
  <c r="AD127" i="3"/>
  <c r="AC127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DV126" i="3"/>
  <c r="DU126" i="3"/>
  <c r="DT126" i="3"/>
  <c r="DS126" i="3"/>
  <c r="DR126" i="3"/>
  <c r="DQ126" i="3"/>
  <c r="DP126" i="3"/>
  <c r="DO126" i="3"/>
  <c r="DN126" i="3"/>
  <c r="DM126" i="3"/>
  <c r="DL126" i="3"/>
  <c r="DK126" i="3"/>
  <c r="DJ126" i="3"/>
  <c r="DI126" i="3"/>
  <c r="DH126" i="3"/>
  <c r="DG126" i="3"/>
  <c r="DF126" i="3"/>
  <c r="DE126" i="3"/>
  <c r="DD126" i="3"/>
  <c r="DC126" i="3"/>
  <c r="DB126" i="3"/>
  <c r="DA126" i="3"/>
  <c r="CZ126" i="3"/>
  <c r="CY126" i="3"/>
  <c r="CX126" i="3"/>
  <c r="CW126" i="3"/>
  <c r="CV126" i="3"/>
  <c r="CU126" i="3"/>
  <c r="CT126" i="3"/>
  <c r="CS126" i="3"/>
  <c r="CR126" i="3"/>
  <c r="CQ126" i="3"/>
  <c r="CP126" i="3"/>
  <c r="CO126" i="3"/>
  <c r="CN126" i="3"/>
  <c r="CM126" i="3"/>
  <c r="CL126" i="3"/>
  <c r="CK126" i="3"/>
  <c r="CJ126" i="3"/>
  <c r="CI126" i="3"/>
  <c r="CH126" i="3"/>
  <c r="CG126" i="3"/>
  <c r="CF126" i="3"/>
  <c r="CE126" i="3"/>
  <c r="CD126" i="3"/>
  <c r="CC126" i="3"/>
  <c r="CB126" i="3"/>
  <c r="CA126" i="3"/>
  <c r="BZ126" i="3"/>
  <c r="BY126" i="3"/>
  <c r="BX126" i="3"/>
  <c r="BW126" i="3"/>
  <c r="BV126" i="3"/>
  <c r="BU126" i="3"/>
  <c r="BT126" i="3"/>
  <c r="BS126" i="3"/>
  <c r="BR126" i="3"/>
  <c r="BQ126" i="3"/>
  <c r="BP126" i="3"/>
  <c r="BO126" i="3"/>
  <c r="BN126" i="3"/>
  <c r="BM126" i="3"/>
  <c r="BL126" i="3"/>
  <c r="BK126" i="3"/>
  <c r="BJ126" i="3"/>
  <c r="BI126" i="3"/>
  <c r="BH126" i="3"/>
  <c r="BG126" i="3"/>
  <c r="BF126" i="3"/>
  <c r="BE126" i="3"/>
  <c r="BD126" i="3"/>
  <c r="BC126" i="3"/>
  <c r="BB126" i="3"/>
  <c r="BA126" i="3"/>
  <c r="AZ126" i="3"/>
  <c r="AY126" i="3"/>
  <c r="AX126" i="3"/>
  <c r="AW126" i="3"/>
  <c r="AV126" i="3"/>
  <c r="AU126" i="3"/>
  <c r="AT126" i="3"/>
  <c r="AS126" i="3"/>
  <c r="AR126" i="3"/>
  <c r="AQ126" i="3"/>
  <c r="AP126" i="3"/>
  <c r="AO126" i="3"/>
  <c r="AN126" i="3"/>
  <c r="AM126" i="3"/>
  <c r="AL126" i="3"/>
  <c r="AK126" i="3"/>
  <c r="AJ126" i="3"/>
  <c r="AI126" i="3"/>
  <c r="AH126" i="3"/>
  <c r="AG126" i="3"/>
  <c r="AF126" i="3"/>
  <c r="AE126" i="3"/>
  <c r="AD126" i="3"/>
  <c r="AC126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DV125" i="3"/>
  <c r="DU125" i="3"/>
  <c r="DT125" i="3"/>
  <c r="DS125" i="3"/>
  <c r="DR125" i="3"/>
  <c r="DQ125" i="3"/>
  <c r="DP125" i="3"/>
  <c r="DO125" i="3"/>
  <c r="DN125" i="3"/>
  <c r="DM125" i="3"/>
  <c r="DL125" i="3"/>
  <c r="DK125" i="3"/>
  <c r="DJ125" i="3"/>
  <c r="DI125" i="3"/>
  <c r="DH125" i="3"/>
  <c r="DG125" i="3"/>
  <c r="DF125" i="3"/>
  <c r="DE125" i="3"/>
  <c r="DD125" i="3"/>
  <c r="DC125" i="3"/>
  <c r="DB125" i="3"/>
  <c r="DA125" i="3"/>
  <c r="CZ125" i="3"/>
  <c r="CY125" i="3"/>
  <c r="CX125" i="3"/>
  <c r="CW125" i="3"/>
  <c r="CV125" i="3"/>
  <c r="CU125" i="3"/>
  <c r="CT125" i="3"/>
  <c r="CS125" i="3"/>
  <c r="CR125" i="3"/>
  <c r="CQ125" i="3"/>
  <c r="CP125" i="3"/>
  <c r="CO125" i="3"/>
  <c r="CN125" i="3"/>
  <c r="CM125" i="3"/>
  <c r="CL125" i="3"/>
  <c r="CK125" i="3"/>
  <c r="CJ125" i="3"/>
  <c r="CI125" i="3"/>
  <c r="CH125" i="3"/>
  <c r="CG125" i="3"/>
  <c r="CF125" i="3"/>
  <c r="CE125" i="3"/>
  <c r="CD125" i="3"/>
  <c r="CC125" i="3"/>
  <c r="CB125" i="3"/>
  <c r="CA125" i="3"/>
  <c r="BZ125" i="3"/>
  <c r="BY125" i="3"/>
  <c r="BX125" i="3"/>
  <c r="BW125" i="3"/>
  <c r="BV125" i="3"/>
  <c r="BU125" i="3"/>
  <c r="BT125" i="3"/>
  <c r="BS125" i="3"/>
  <c r="BR125" i="3"/>
  <c r="BQ125" i="3"/>
  <c r="BP125" i="3"/>
  <c r="BO125" i="3"/>
  <c r="BN125" i="3"/>
  <c r="BM125" i="3"/>
  <c r="BL125" i="3"/>
  <c r="BK125" i="3"/>
  <c r="BJ125" i="3"/>
  <c r="BI125" i="3"/>
  <c r="BH125" i="3"/>
  <c r="BG125" i="3"/>
  <c r="BF125" i="3"/>
  <c r="BE125" i="3"/>
  <c r="BD125" i="3"/>
  <c r="BC125" i="3"/>
  <c r="BB125" i="3"/>
  <c r="BA125" i="3"/>
  <c r="AZ125" i="3"/>
  <c r="AY125" i="3"/>
  <c r="AX125" i="3"/>
  <c r="AW125" i="3"/>
  <c r="AV125" i="3"/>
  <c r="AU125" i="3"/>
  <c r="AT125" i="3"/>
  <c r="AS125" i="3"/>
  <c r="AR125" i="3"/>
  <c r="AQ125" i="3"/>
  <c r="AP125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DV124" i="3"/>
  <c r="DU124" i="3"/>
  <c r="DT124" i="3"/>
  <c r="DS124" i="3"/>
  <c r="DR124" i="3"/>
  <c r="DQ124" i="3"/>
  <c r="DP124" i="3"/>
  <c r="DO124" i="3"/>
  <c r="DN124" i="3"/>
  <c r="DM124" i="3"/>
  <c r="DL124" i="3"/>
  <c r="DK124" i="3"/>
  <c r="DJ124" i="3"/>
  <c r="DI124" i="3"/>
  <c r="DH124" i="3"/>
  <c r="DG124" i="3"/>
  <c r="DF124" i="3"/>
  <c r="DE124" i="3"/>
  <c r="DD124" i="3"/>
  <c r="DC124" i="3"/>
  <c r="DB124" i="3"/>
  <c r="DA124" i="3"/>
  <c r="CZ124" i="3"/>
  <c r="CY124" i="3"/>
  <c r="CX124" i="3"/>
  <c r="CW124" i="3"/>
  <c r="CV124" i="3"/>
  <c r="CU124" i="3"/>
  <c r="CT124" i="3"/>
  <c r="CS124" i="3"/>
  <c r="CR124" i="3"/>
  <c r="CQ124" i="3"/>
  <c r="CP124" i="3"/>
  <c r="CO124" i="3"/>
  <c r="CN124" i="3"/>
  <c r="CM124" i="3"/>
  <c r="CL124" i="3"/>
  <c r="CK124" i="3"/>
  <c r="CJ124" i="3"/>
  <c r="CI124" i="3"/>
  <c r="CH124" i="3"/>
  <c r="CG124" i="3"/>
  <c r="CF124" i="3"/>
  <c r="CE124" i="3"/>
  <c r="CD124" i="3"/>
  <c r="CC124" i="3"/>
  <c r="CB124" i="3"/>
  <c r="CA124" i="3"/>
  <c r="BZ124" i="3"/>
  <c r="BY124" i="3"/>
  <c r="BX124" i="3"/>
  <c r="BW124" i="3"/>
  <c r="BV124" i="3"/>
  <c r="BU124" i="3"/>
  <c r="BT124" i="3"/>
  <c r="BS124" i="3"/>
  <c r="BR124" i="3"/>
  <c r="BQ124" i="3"/>
  <c r="BP124" i="3"/>
  <c r="BO124" i="3"/>
  <c r="BN124" i="3"/>
  <c r="BM124" i="3"/>
  <c r="BL124" i="3"/>
  <c r="BK124" i="3"/>
  <c r="BJ124" i="3"/>
  <c r="BI124" i="3"/>
  <c r="BH124" i="3"/>
  <c r="BG124" i="3"/>
  <c r="BF124" i="3"/>
  <c r="BE124" i="3"/>
  <c r="BD124" i="3"/>
  <c r="BC124" i="3"/>
  <c r="BB124" i="3"/>
  <c r="BA124" i="3"/>
  <c r="AZ124" i="3"/>
  <c r="AY124" i="3"/>
  <c r="AX124" i="3"/>
  <c r="AW124" i="3"/>
  <c r="AV124" i="3"/>
  <c r="AU124" i="3"/>
  <c r="AT124" i="3"/>
  <c r="AS124" i="3"/>
  <c r="AR124" i="3"/>
  <c r="AQ124" i="3"/>
  <c r="AP124" i="3"/>
  <c r="AO124" i="3"/>
  <c r="AN124" i="3"/>
  <c r="AM124" i="3"/>
  <c r="AL124" i="3"/>
  <c r="AK124" i="3"/>
  <c r="AJ124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DV123" i="3"/>
  <c r="DU123" i="3"/>
  <c r="DT123" i="3"/>
  <c r="DS123" i="3"/>
  <c r="DR123" i="3"/>
  <c r="DQ123" i="3"/>
  <c r="DP123" i="3"/>
  <c r="DO123" i="3"/>
  <c r="DN123" i="3"/>
  <c r="DM123" i="3"/>
  <c r="DL123" i="3"/>
  <c r="DK123" i="3"/>
  <c r="DJ123" i="3"/>
  <c r="DI123" i="3"/>
  <c r="DH123" i="3"/>
  <c r="DG123" i="3"/>
  <c r="DF123" i="3"/>
  <c r="DE123" i="3"/>
  <c r="DD123" i="3"/>
  <c r="DC123" i="3"/>
  <c r="DB123" i="3"/>
  <c r="DA123" i="3"/>
  <c r="CZ123" i="3"/>
  <c r="CY123" i="3"/>
  <c r="CX123" i="3"/>
  <c r="CW123" i="3"/>
  <c r="CV123" i="3"/>
  <c r="CU123" i="3"/>
  <c r="CT123" i="3"/>
  <c r="CS123" i="3"/>
  <c r="CR123" i="3"/>
  <c r="CQ123" i="3"/>
  <c r="CP123" i="3"/>
  <c r="CO123" i="3"/>
  <c r="CN123" i="3"/>
  <c r="CM123" i="3"/>
  <c r="CL123" i="3"/>
  <c r="CK123" i="3"/>
  <c r="CJ123" i="3"/>
  <c r="CI123" i="3"/>
  <c r="CH123" i="3"/>
  <c r="CG123" i="3"/>
  <c r="CF123" i="3"/>
  <c r="CE123" i="3"/>
  <c r="CD123" i="3"/>
  <c r="CC123" i="3"/>
  <c r="CB123" i="3"/>
  <c r="CA123" i="3"/>
  <c r="BZ123" i="3"/>
  <c r="BY123" i="3"/>
  <c r="BX123" i="3"/>
  <c r="BW123" i="3"/>
  <c r="BV123" i="3"/>
  <c r="BU123" i="3"/>
  <c r="BT123" i="3"/>
  <c r="BS123" i="3"/>
  <c r="BR123" i="3"/>
  <c r="BQ123" i="3"/>
  <c r="BP123" i="3"/>
  <c r="BO123" i="3"/>
  <c r="BN123" i="3"/>
  <c r="BM123" i="3"/>
  <c r="BL123" i="3"/>
  <c r="BK123" i="3"/>
  <c r="BJ123" i="3"/>
  <c r="BI123" i="3"/>
  <c r="BH123" i="3"/>
  <c r="BG123" i="3"/>
  <c r="BF123" i="3"/>
  <c r="BE123" i="3"/>
  <c r="BD123" i="3"/>
  <c r="BC123" i="3"/>
  <c r="BB123" i="3"/>
  <c r="BA123" i="3"/>
  <c r="AZ123" i="3"/>
  <c r="AY123" i="3"/>
  <c r="AX123" i="3"/>
  <c r="AW123" i="3"/>
  <c r="AV123" i="3"/>
  <c r="AU123" i="3"/>
  <c r="AT123" i="3"/>
  <c r="AS123" i="3"/>
  <c r="AR123" i="3"/>
  <c r="AQ123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DV122" i="3"/>
  <c r="DU122" i="3"/>
  <c r="DT122" i="3"/>
  <c r="DS122" i="3"/>
  <c r="DR122" i="3"/>
  <c r="DQ122" i="3"/>
  <c r="DP122" i="3"/>
  <c r="DO122" i="3"/>
  <c r="DN122" i="3"/>
  <c r="DM122" i="3"/>
  <c r="DL122" i="3"/>
  <c r="DK122" i="3"/>
  <c r="DJ122" i="3"/>
  <c r="DI122" i="3"/>
  <c r="DH122" i="3"/>
  <c r="DG122" i="3"/>
  <c r="DF122" i="3"/>
  <c r="DE122" i="3"/>
  <c r="DD122" i="3"/>
  <c r="DC122" i="3"/>
  <c r="DB122" i="3"/>
  <c r="DA122" i="3"/>
  <c r="CZ122" i="3"/>
  <c r="CY122" i="3"/>
  <c r="CX122" i="3"/>
  <c r="CW122" i="3"/>
  <c r="CV122" i="3"/>
  <c r="CU122" i="3"/>
  <c r="CT122" i="3"/>
  <c r="CS122" i="3"/>
  <c r="CR122" i="3"/>
  <c r="CQ122" i="3"/>
  <c r="CP122" i="3"/>
  <c r="CO122" i="3"/>
  <c r="CN122" i="3"/>
  <c r="CM122" i="3"/>
  <c r="CL122" i="3"/>
  <c r="CK122" i="3"/>
  <c r="CJ122" i="3"/>
  <c r="CI122" i="3"/>
  <c r="CH122" i="3"/>
  <c r="CG122" i="3"/>
  <c r="CF122" i="3"/>
  <c r="CE122" i="3"/>
  <c r="CD122" i="3"/>
  <c r="CC122" i="3"/>
  <c r="CB122" i="3"/>
  <c r="CA122" i="3"/>
  <c r="BZ122" i="3"/>
  <c r="BY122" i="3"/>
  <c r="BX122" i="3"/>
  <c r="BW122" i="3"/>
  <c r="BV122" i="3"/>
  <c r="BU122" i="3"/>
  <c r="BT122" i="3"/>
  <c r="BS122" i="3"/>
  <c r="BR122" i="3"/>
  <c r="BQ122" i="3"/>
  <c r="BP122" i="3"/>
  <c r="BO122" i="3"/>
  <c r="BN122" i="3"/>
  <c r="BM122" i="3"/>
  <c r="BL122" i="3"/>
  <c r="BK122" i="3"/>
  <c r="BJ122" i="3"/>
  <c r="BI122" i="3"/>
  <c r="BH122" i="3"/>
  <c r="BG122" i="3"/>
  <c r="BF122" i="3"/>
  <c r="BE122" i="3"/>
  <c r="BD122" i="3"/>
  <c r="BC122" i="3"/>
  <c r="BB122" i="3"/>
  <c r="BA122" i="3"/>
  <c r="AZ122" i="3"/>
  <c r="AY122" i="3"/>
  <c r="AX122" i="3"/>
  <c r="AW122" i="3"/>
  <c r="AV122" i="3"/>
  <c r="AU122" i="3"/>
  <c r="AT122" i="3"/>
  <c r="AS122" i="3"/>
  <c r="AR122" i="3"/>
  <c r="AQ122" i="3"/>
  <c r="AP122" i="3"/>
  <c r="AO122" i="3"/>
  <c r="AN122" i="3"/>
  <c r="AM122" i="3"/>
  <c r="AL122" i="3"/>
  <c r="AK122" i="3"/>
  <c r="AJ122" i="3"/>
  <c r="AI122" i="3"/>
  <c r="AH122" i="3"/>
  <c r="AG122" i="3"/>
  <c r="AF122" i="3"/>
  <c r="AE122" i="3"/>
  <c r="AD122" i="3"/>
  <c r="AC122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DV121" i="3"/>
  <c r="DU121" i="3"/>
  <c r="DT121" i="3"/>
  <c r="DS121" i="3"/>
  <c r="DR121" i="3"/>
  <c r="DQ121" i="3"/>
  <c r="DP121" i="3"/>
  <c r="DO121" i="3"/>
  <c r="DN121" i="3"/>
  <c r="DM121" i="3"/>
  <c r="DL121" i="3"/>
  <c r="DK121" i="3"/>
  <c r="DJ121" i="3"/>
  <c r="DI121" i="3"/>
  <c r="DH121" i="3"/>
  <c r="DG121" i="3"/>
  <c r="DF121" i="3"/>
  <c r="DE121" i="3"/>
  <c r="DD121" i="3"/>
  <c r="DC121" i="3"/>
  <c r="DB121" i="3"/>
  <c r="DA121" i="3"/>
  <c r="CZ121" i="3"/>
  <c r="CY121" i="3"/>
  <c r="CX121" i="3"/>
  <c r="CW121" i="3"/>
  <c r="CV121" i="3"/>
  <c r="CU121" i="3"/>
  <c r="CT121" i="3"/>
  <c r="CS121" i="3"/>
  <c r="CR121" i="3"/>
  <c r="CQ121" i="3"/>
  <c r="CP121" i="3"/>
  <c r="CO121" i="3"/>
  <c r="CN121" i="3"/>
  <c r="CM121" i="3"/>
  <c r="CL121" i="3"/>
  <c r="CK121" i="3"/>
  <c r="CJ121" i="3"/>
  <c r="CI121" i="3"/>
  <c r="CH121" i="3"/>
  <c r="CG121" i="3"/>
  <c r="CF121" i="3"/>
  <c r="CE121" i="3"/>
  <c r="CD121" i="3"/>
  <c r="CC121" i="3"/>
  <c r="CB121" i="3"/>
  <c r="CA121" i="3"/>
  <c r="BZ121" i="3"/>
  <c r="BY121" i="3"/>
  <c r="BX121" i="3"/>
  <c r="BW121" i="3"/>
  <c r="BV121" i="3"/>
  <c r="BU121" i="3"/>
  <c r="BT121" i="3"/>
  <c r="BS121" i="3"/>
  <c r="BR121" i="3"/>
  <c r="BQ121" i="3"/>
  <c r="BP121" i="3"/>
  <c r="BO121" i="3"/>
  <c r="BN121" i="3"/>
  <c r="BM121" i="3"/>
  <c r="BL121" i="3"/>
  <c r="BK121" i="3"/>
  <c r="BJ121" i="3"/>
  <c r="BI121" i="3"/>
  <c r="BH121" i="3"/>
  <c r="BG121" i="3"/>
  <c r="BF121" i="3"/>
  <c r="BE121" i="3"/>
  <c r="BD121" i="3"/>
  <c r="BC121" i="3"/>
  <c r="BB121" i="3"/>
  <c r="BA121" i="3"/>
  <c r="AZ121" i="3"/>
  <c r="AY121" i="3"/>
  <c r="AX121" i="3"/>
  <c r="AW121" i="3"/>
  <c r="AV121" i="3"/>
  <c r="AU121" i="3"/>
  <c r="AT121" i="3"/>
  <c r="AS121" i="3"/>
  <c r="AR121" i="3"/>
  <c r="AQ121" i="3"/>
  <c r="AP121" i="3"/>
  <c r="AO121" i="3"/>
  <c r="AN121" i="3"/>
  <c r="AM121" i="3"/>
  <c r="AL121" i="3"/>
  <c r="AK121" i="3"/>
  <c r="AJ121" i="3"/>
  <c r="AI121" i="3"/>
  <c r="AH121" i="3"/>
  <c r="AG121" i="3"/>
  <c r="AF121" i="3"/>
  <c r="AE121" i="3"/>
  <c r="AD121" i="3"/>
  <c r="AC121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DV120" i="3"/>
  <c r="DU120" i="3"/>
  <c r="DT120" i="3"/>
  <c r="DS120" i="3"/>
  <c r="DR120" i="3"/>
  <c r="DQ120" i="3"/>
  <c r="DP120" i="3"/>
  <c r="DO120" i="3"/>
  <c r="DN120" i="3"/>
  <c r="DM120" i="3"/>
  <c r="DL120" i="3"/>
  <c r="DK120" i="3"/>
  <c r="DJ120" i="3"/>
  <c r="DI120" i="3"/>
  <c r="DH120" i="3"/>
  <c r="DG120" i="3"/>
  <c r="DF120" i="3"/>
  <c r="DE120" i="3"/>
  <c r="DD120" i="3"/>
  <c r="DC120" i="3"/>
  <c r="DB120" i="3"/>
  <c r="DA120" i="3"/>
  <c r="CZ120" i="3"/>
  <c r="CY120" i="3"/>
  <c r="CX120" i="3"/>
  <c r="CW120" i="3"/>
  <c r="CV120" i="3"/>
  <c r="CU120" i="3"/>
  <c r="CT120" i="3"/>
  <c r="CS120" i="3"/>
  <c r="CR120" i="3"/>
  <c r="CQ120" i="3"/>
  <c r="CP120" i="3"/>
  <c r="CO120" i="3"/>
  <c r="CN120" i="3"/>
  <c r="CM120" i="3"/>
  <c r="CL120" i="3"/>
  <c r="CK120" i="3"/>
  <c r="CJ120" i="3"/>
  <c r="CI120" i="3"/>
  <c r="CH120" i="3"/>
  <c r="CG120" i="3"/>
  <c r="CF120" i="3"/>
  <c r="CE120" i="3"/>
  <c r="CD120" i="3"/>
  <c r="CC120" i="3"/>
  <c r="CB120" i="3"/>
  <c r="CA120" i="3"/>
  <c r="BZ120" i="3"/>
  <c r="BY120" i="3"/>
  <c r="BX120" i="3"/>
  <c r="BW120" i="3"/>
  <c r="BV120" i="3"/>
  <c r="BU120" i="3"/>
  <c r="BT120" i="3"/>
  <c r="BS120" i="3"/>
  <c r="BR120" i="3"/>
  <c r="BQ120" i="3"/>
  <c r="BP120" i="3"/>
  <c r="BO120" i="3"/>
  <c r="BN120" i="3"/>
  <c r="BM120" i="3"/>
  <c r="BL120" i="3"/>
  <c r="BK120" i="3"/>
  <c r="BJ120" i="3"/>
  <c r="BI120" i="3"/>
  <c r="BH120" i="3"/>
  <c r="BG120" i="3"/>
  <c r="BF120" i="3"/>
  <c r="BE120" i="3"/>
  <c r="BD120" i="3"/>
  <c r="BC120" i="3"/>
  <c r="BB120" i="3"/>
  <c r="BA120" i="3"/>
  <c r="AZ120" i="3"/>
  <c r="AY120" i="3"/>
  <c r="AX120" i="3"/>
  <c r="AW120" i="3"/>
  <c r="AV120" i="3"/>
  <c r="AU120" i="3"/>
  <c r="AT120" i="3"/>
  <c r="AS120" i="3"/>
  <c r="AR120" i="3"/>
  <c r="AQ120" i="3"/>
  <c r="AP120" i="3"/>
  <c r="AO120" i="3"/>
  <c r="AN120" i="3"/>
  <c r="AM120" i="3"/>
  <c r="AL120" i="3"/>
  <c r="AK120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DV119" i="3"/>
  <c r="DU119" i="3"/>
  <c r="DT119" i="3"/>
  <c r="DS119" i="3"/>
  <c r="DR119" i="3"/>
  <c r="DQ119" i="3"/>
  <c r="DP119" i="3"/>
  <c r="DO119" i="3"/>
  <c r="DN119" i="3"/>
  <c r="DM119" i="3"/>
  <c r="DL119" i="3"/>
  <c r="DK119" i="3"/>
  <c r="DJ119" i="3"/>
  <c r="DI119" i="3"/>
  <c r="DH119" i="3"/>
  <c r="DG119" i="3"/>
  <c r="DF119" i="3"/>
  <c r="DE119" i="3"/>
  <c r="DD119" i="3"/>
  <c r="DC119" i="3"/>
  <c r="DB119" i="3"/>
  <c r="DA119" i="3"/>
  <c r="CZ119" i="3"/>
  <c r="CY119" i="3"/>
  <c r="CX119" i="3"/>
  <c r="CW119" i="3"/>
  <c r="CV119" i="3"/>
  <c r="CU119" i="3"/>
  <c r="CT119" i="3"/>
  <c r="CS119" i="3"/>
  <c r="CR119" i="3"/>
  <c r="CQ119" i="3"/>
  <c r="CP119" i="3"/>
  <c r="CO119" i="3"/>
  <c r="CN119" i="3"/>
  <c r="CM119" i="3"/>
  <c r="CL119" i="3"/>
  <c r="CK119" i="3"/>
  <c r="CJ119" i="3"/>
  <c r="CI119" i="3"/>
  <c r="CH119" i="3"/>
  <c r="CG119" i="3"/>
  <c r="CF119" i="3"/>
  <c r="CE119" i="3"/>
  <c r="CD119" i="3"/>
  <c r="CC119" i="3"/>
  <c r="CB119" i="3"/>
  <c r="CA119" i="3"/>
  <c r="BZ119" i="3"/>
  <c r="BY119" i="3"/>
  <c r="BX119" i="3"/>
  <c r="BW119" i="3"/>
  <c r="BV119" i="3"/>
  <c r="BU119" i="3"/>
  <c r="BT119" i="3"/>
  <c r="BS119" i="3"/>
  <c r="BR119" i="3"/>
  <c r="BQ119" i="3"/>
  <c r="BP119" i="3"/>
  <c r="BO119" i="3"/>
  <c r="BN119" i="3"/>
  <c r="BM119" i="3"/>
  <c r="BL119" i="3"/>
  <c r="BK119" i="3"/>
  <c r="BJ119" i="3"/>
  <c r="BI119" i="3"/>
  <c r="BH119" i="3"/>
  <c r="BG119" i="3"/>
  <c r="BF119" i="3"/>
  <c r="BE119" i="3"/>
  <c r="BD119" i="3"/>
  <c r="BC119" i="3"/>
  <c r="BB119" i="3"/>
  <c r="BA119" i="3"/>
  <c r="AZ119" i="3"/>
  <c r="AY119" i="3"/>
  <c r="AX119" i="3"/>
  <c r="AW119" i="3"/>
  <c r="AV119" i="3"/>
  <c r="AU119" i="3"/>
  <c r="AT119" i="3"/>
  <c r="AS119" i="3"/>
  <c r="AR119" i="3"/>
  <c r="AQ119" i="3"/>
  <c r="AP119" i="3"/>
  <c r="AO119" i="3"/>
  <c r="AN119" i="3"/>
  <c r="AM119" i="3"/>
  <c r="AL119" i="3"/>
  <c r="AK119" i="3"/>
  <c r="AJ119" i="3"/>
  <c r="AI119" i="3"/>
  <c r="AH119" i="3"/>
  <c r="AG119" i="3"/>
  <c r="AF119" i="3"/>
  <c r="AE119" i="3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DV118" i="3"/>
  <c r="DU118" i="3"/>
  <c r="DT118" i="3"/>
  <c r="DS118" i="3"/>
  <c r="DR118" i="3"/>
  <c r="DQ118" i="3"/>
  <c r="DP118" i="3"/>
  <c r="DO118" i="3"/>
  <c r="DN118" i="3"/>
  <c r="DM118" i="3"/>
  <c r="DL118" i="3"/>
  <c r="DK118" i="3"/>
  <c r="DJ118" i="3"/>
  <c r="DI118" i="3"/>
  <c r="DH118" i="3"/>
  <c r="DG118" i="3"/>
  <c r="DF118" i="3"/>
  <c r="DE118" i="3"/>
  <c r="DD118" i="3"/>
  <c r="DC118" i="3"/>
  <c r="DB118" i="3"/>
  <c r="DA118" i="3"/>
  <c r="CZ118" i="3"/>
  <c r="CY118" i="3"/>
  <c r="CX118" i="3"/>
  <c r="CW118" i="3"/>
  <c r="CV118" i="3"/>
  <c r="CU118" i="3"/>
  <c r="CT118" i="3"/>
  <c r="CS118" i="3"/>
  <c r="CR118" i="3"/>
  <c r="CQ118" i="3"/>
  <c r="CP118" i="3"/>
  <c r="CO118" i="3"/>
  <c r="CN118" i="3"/>
  <c r="CM118" i="3"/>
  <c r="CL118" i="3"/>
  <c r="CK118" i="3"/>
  <c r="CJ118" i="3"/>
  <c r="CI118" i="3"/>
  <c r="CH118" i="3"/>
  <c r="CG118" i="3"/>
  <c r="CF118" i="3"/>
  <c r="CE118" i="3"/>
  <c r="CD118" i="3"/>
  <c r="CC118" i="3"/>
  <c r="CB118" i="3"/>
  <c r="CA118" i="3"/>
  <c r="BZ118" i="3"/>
  <c r="BY118" i="3"/>
  <c r="BX118" i="3"/>
  <c r="BW118" i="3"/>
  <c r="BV118" i="3"/>
  <c r="BU118" i="3"/>
  <c r="BT118" i="3"/>
  <c r="BS118" i="3"/>
  <c r="BR118" i="3"/>
  <c r="BQ118" i="3"/>
  <c r="BP118" i="3"/>
  <c r="BO118" i="3"/>
  <c r="BN118" i="3"/>
  <c r="BM118" i="3"/>
  <c r="BL118" i="3"/>
  <c r="BK118" i="3"/>
  <c r="BJ118" i="3"/>
  <c r="BI118" i="3"/>
  <c r="BH118" i="3"/>
  <c r="BG118" i="3"/>
  <c r="BF118" i="3"/>
  <c r="BE118" i="3"/>
  <c r="BD118" i="3"/>
  <c r="BC118" i="3"/>
  <c r="BB118" i="3"/>
  <c r="BA118" i="3"/>
  <c r="AZ118" i="3"/>
  <c r="AY118" i="3"/>
  <c r="AX118" i="3"/>
  <c r="AW118" i="3"/>
  <c r="AV118" i="3"/>
  <c r="AU118" i="3"/>
  <c r="AT118" i="3"/>
  <c r="AS118" i="3"/>
  <c r="AR118" i="3"/>
  <c r="AQ118" i="3"/>
  <c r="AP118" i="3"/>
  <c r="AO118" i="3"/>
  <c r="AN118" i="3"/>
  <c r="AM118" i="3"/>
  <c r="AL118" i="3"/>
  <c r="AK118" i="3"/>
  <c r="AJ118" i="3"/>
  <c r="AI118" i="3"/>
  <c r="AH118" i="3"/>
  <c r="AG118" i="3"/>
  <c r="AF118" i="3"/>
  <c r="AE118" i="3"/>
  <c r="AD118" i="3"/>
  <c r="AC118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DV117" i="3"/>
  <c r="DU117" i="3"/>
  <c r="DT117" i="3"/>
  <c r="DS117" i="3"/>
  <c r="DR117" i="3"/>
  <c r="DQ117" i="3"/>
  <c r="DP117" i="3"/>
  <c r="DO117" i="3"/>
  <c r="DN117" i="3"/>
  <c r="DM117" i="3"/>
  <c r="DL117" i="3"/>
  <c r="DK117" i="3"/>
  <c r="DJ117" i="3"/>
  <c r="DI117" i="3"/>
  <c r="DH117" i="3"/>
  <c r="DG117" i="3"/>
  <c r="DF117" i="3"/>
  <c r="DE117" i="3"/>
  <c r="DD117" i="3"/>
  <c r="DC117" i="3"/>
  <c r="DB117" i="3"/>
  <c r="DA117" i="3"/>
  <c r="CZ117" i="3"/>
  <c r="CY117" i="3"/>
  <c r="CX117" i="3"/>
  <c r="CW117" i="3"/>
  <c r="CV117" i="3"/>
  <c r="CU117" i="3"/>
  <c r="CT117" i="3"/>
  <c r="CS117" i="3"/>
  <c r="CR117" i="3"/>
  <c r="CQ117" i="3"/>
  <c r="CP117" i="3"/>
  <c r="CO117" i="3"/>
  <c r="CN117" i="3"/>
  <c r="CM117" i="3"/>
  <c r="CL117" i="3"/>
  <c r="CK117" i="3"/>
  <c r="CJ117" i="3"/>
  <c r="CI117" i="3"/>
  <c r="CH117" i="3"/>
  <c r="CG117" i="3"/>
  <c r="CF117" i="3"/>
  <c r="CE117" i="3"/>
  <c r="CD117" i="3"/>
  <c r="CC117" i="3"/>
  <c r="CB117" i="3"/>
  <c r="CA117" i="3"/>
  <c r="BZ117" i="3"/>
  <c r="BY117" i="3"/>
  <c r="BX117" i="3"/>
  <c r="BW117" i="3"/>
  <c r="BV117" i="3"/>
  <c r="BU117" i="3"/>
  <c r="BT117" i="3"/>
  <c r="BS117" i="3"/>
  <c r="BR117" i="3"/>
  <c r="BQ117" i="3"/>
  <c r="BP117" i="3"/>
  <c r="BO117" i="3"/>
  <c r="BN117" i="3"/>
  <c r="BM117" i="3"/>
  <c r="BL117" i="3"/>
  <c r="BK117" i="3"/>
  <c r="BJ117" i="3"/>
  <c r="BI117" i="3"/>
  <c r="BH117" i="3"/>
  <c r="BG117" i="3"/>
  <c r="BF117" i="3"/>
  <c r="BE117" i="3"/>
  <c r="BD117" i="3"/>
  <c r="BC117" i="3"/>
  <c r="BB117" i="3"/>
  <c r="BA117" i="3"/>
  <c r="AZ117" i="3"/>
  <c r="AY117" i="3"/>
  <c r="AX117" i="3"/>
  <c r="AW117" i="3"/>
  <c r="AV117" i="3"/>
  <c r="AU117" i="3"/>
  <c r="AT117" i="3"/>
  <c r="AS117" i="3"/>
  <c r="AR117" i="3"/>
  <c r="AQ117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DV116" i="3"/>
  <c r="DU116" i="3"/>
  <c r="DT116" i="3"/>
  <c r="DS116" i="3"/>
  <c r="DR116" i="3"/>
  <c r="DQ116" i="3"/>
  <c r="DP116" i="3"/>
  <c r="DO116" i="3"/>
  <c r="DN116" i="3"/>
  <c r="DM116" i="3"/>
  <c r="DL116" i="3"/>
  <c r="DK116" i="3"/>
  <c r="DJ116" i="3"/>
  <c r="DI116" i="3"/>
  <c r="DH116" i="3"/>
  <c r="DG116" i="3"/>
  <c r="DF116" i="3"/>
  <c r="DE116" i="3"/>
  <c r="DD116" i="3"/>
  <c r="DC116" i="3"/>
  <c r="DB116" i="3"/>
  <c r="DA116" i="3"/>
  <c r="CZ116" i="3"/>
  <c r="CY116" i="3"/>
  <c r="CX116" i="3"/>
  <c r="CW116" i="3"/>
  <c r="CV116" i="3"/>
  <c r="CU116" i="3"/>
  <c r="CT116" i="3"/>
  <c r="CS116" i="3"/>
  <c r="CR116" i="3"/>
  <c r="CQ116" i="3"/>
  <c r="CP116" i="3"/>
  <c r="CO116" i="3"/>
  <c r="CN116" i="3"/>
  <c r="CM116" i="3"/>
  <c r="CL116" i="3"/>
  <c r="CK116" i="3"/>
  <c r="CJ116" i="3"/>
  <c r="CI116" i="3"/>
  <c r="CH116" i="3"/>
  <c r="CG116" i="3"/>
  <c r="CF116" i="3"/>
  <c r="CE116" i="3"/>
  <c r="CD116" i="3"/>
  <c r="CC116" i="3"/>
  <c r="CB116" i="3"/>
  <c r="CA116" i="3"/>
  <c r="BZ116" i="3"/>
  <c r="BY116" i="3"/>
  <c r="BX116" i="3"/>
  <c r="BW116" i="3"/>
  <c r="BV116" i="3"/>
  <c r="BU116" i="3"/>
  <c r="BT116" i="3"/>
  <c r="BS116" i="3"/>
  <c r="BR116" i="3"/>
  <c r="BQ116" i="3"/>
  <c r="BP116" i="3"/>
  <c r="BO116" i="3"/>
  <c r="BN116" i="3"/>
  <c r="BM116" i="3"/>
  <c r="BL116" i="3"/>
  <c r="BK116" i="3"/>
  <c r="BJ116" i="3"/>
  <c r="BI116" i="3"/>
  <c r="BH116" i="3"/>
  <c r="BG116" i="3"/>
  <c r="BF116" i="3"/>
  <c r="BE116" i="3"/>
  <c r="BD116" i="3"/>
  <c r="BC116" i="3"/>
  <c r="BB116" i="3"/>
  <c r="BA116" i="3"/>
  <c r="AZ116" i="3"/>
  <c r="AY116" i="3"/>
  <c r="AX116" i="3"/>
  <c r="AW116" i="3"/>
  <c r="AV116" i="3"/>
  <c r="AU116" i="3"/>
  <c r="AT116" i="3"/>
  <c r="AS116" i="3"/>
  <c r="AR116" i="3"/>
  <c r="AQ116" i="3"/>
  <c r="AP116" i="3"/>
  <c r="AO116" i="3"/>
  <c r="AN116" i="3"/>
  <c r="AM116" i="3"/>
  <c r="AL116" i="3"/>
  <c r="AK116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DV115" i="3"/>
  <c r="DU115" i="3"/>
  <c r="DT115" i="3"/>
  <c r="DS115" i="3"/>
  <c r="DR115" i="3"/>
  <c r="DQ115" i="3"/>
  <c r="DP115" i="3"/>
  <c r="DO115" i="3"/>
  <c r="DN115" i="3"/>
  <c r="DM115" i="3"/>
  <c r="DL115" i="3"/>
  <c r="DK115" i="3"/>
  <c r="DJ115" i="3"/>
  <c r="DI115" i="3"/>
  <c r="DH115" i="3"/>
  <c r="DG115" i="3"/>
  <c r="DF115" i="3"/>
  <c r="DE115" i="3"/>
  <c r="DD115" i="3"/>
  <c r="DC115" i="3"/>
  <c r="DB115" i="3"/>
  <c r="DA115" i="3"/>
  <c r="CZ115" i="3"/>
  <c r="CY115" i="3"/>
  <c r="CX115" i="3"/>
  <c r="CW115" i="3"/>
  <c r="CV115" i="3"/>
  <c r="CU115" i="3"/>
  <c r="CT115" i="3"/>
  <c r="CS115" i="3"/>
  <c r="CR115" i="3"/>
  <c r="CQ115" i="3"/>
  <c r="CP115" i="3"/>
  <c r="CO115" i="3"/>
  <c r="CN115" i="3"/>
  <c r="CM115" i="3"/>
  <c r="CL115" i="3"/>
  <c r="CK115" i="3"/>
  <c r="CJ115" i="3"/>
  <c r="CI115" i="3"/>
  <c r="CH115" i="3"/>
  <c r="CG115" i="3"/>
  <c r="CF115" i="3"/>
  <c r="CE115" i="3"/>
  <c r="CD115" i="3"/>
  <c r="CC115" i="3"/>
  <c r="CB115" i="3"/>
  <c r="CA115" i="3"/>
  <c r="BZ115" i="3"/>
  <c r="BY115" i="3"/>
  <c r="BX115" i="3"/>
  <c r="BW115" i="3"/>
  <c r="BV115" i="3"/>
  <c r="BU115" i="3"/>
  <c r="BT115" i="3"/>
  <c r="BS115" i="3"/>
  <c r="BR115" i="3"/>
  <c r="BQ115" i="3"/>
  <c r="BP115" i="3"/>
  <c r="BO115" i="3"/>
  <c r="BN115" i="3"/>
  <c r="BM115" i="3"/>
  <c r="BL115" i="3"/>
  <c r="BK115" i="3"/>
  <c r="BJ115" i="3"/>
  <c r="BI115" i="3"/>
  <c r="BH115" i="3"/>
  <c r="BG115" i="3"/>
  <c r="BF115" i="3"/>
  <c r="BE115" i="3"/>
  <c r="BD115" i="3"/>
  <c r="BC115" i="3"/>
  <c r="BB115" i="3"/>
  <c r="BA115" i="3"/>
  <c r="AZ115" i="3"/>
  <c r="AY115" i="3"/>
  <c r="AX115" i="3"/>
  <c r="AW115" i="3"/>
  <c r="AV115" i="3"/>
  <c r="AU115" i="3"/>
  <c r="AT115" i="3"/>
  <c r="AS115" i="3"/>
  <c r="AR115" i="3"/>
  <c r="AQ115" i="3"/>
  <c r="AP115" i="3"/>
  <c r="AO115" i="3"/>
  <c r="AN115" i="3"/>
  <c r="AM115" i="3"/>
  <c r="AL115" i="3"/>
  <c r="AK115" i="3"/>
  <c r="AJ115" i="3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DV114" i="3"/>
  <c r="DU114" i="3"/>
  <c r="DT114" i="3"/>
  <c r="DS114" i="3"/>
  <c r="DR114" i="3"/>
  <c r="DQ114" i="3"/>
  <c r="DP114" i="3"/>
  <c r="DO114" i="3"/>
  <c r="DN114" i="3"/>
  <c r="DM114" i="3"/>
  <c r="DL114" i="3"/>
  <c r="DK114" i="3"/>
  <c r="DJ114" i="3"/>
  <c r="DI114" i="3"/>
  <c r="DH114" i="3"/>
  <c r="DG114" i="3"/>
  <c r="DF114" i="3"/>
  <c r="DE114" i="3"/>
  <c r="DD114" i="3"/>
  <c r="DC114" i="3"/>
  <c r="DB114" i="3"/>
  <c r="DA114" i="3"/>
  <c r="CZ114" i="3"/>
  <c r="CY114" i="3"/>
  <c r="CX114" i="3"/>
  <c r="CW114" i="3"/>
  <c r="CV114" i="3"/>
  <c r="CU114" i="3"/>
  <c r="CT114" i="3"/>
  <c r="CS114" i="3"/>
  <c r="CR114" i="3"/>
  <c r="CQ114" i="3"/>
  <c r="CP114" i="3"/>
  <c r="CO114" i="3"/>
  <c r="CN114" i="3"/>
  <c r="CM114" i="3"/>
  <c r="CL114" i="3"/>
  <c r="CK114" i="3"/>
  <c r="CJ114" i="3"/>
  <c r="CI114" i="3"/>
  <c r="CH114" i="3"/>
  <c r="CG114" i="3"/>
  <c r="CF114" i="3"/>
  <c r="CE114" i="3"/>
  <c r="CD114" i="3"/>
  <c r="CC114" i="3"/>
  <c r="CB114" i="3"/>
  <c r="CA114" i="3"/>
  <c r="BZ114" i="3"/>
  <c r="BY114" i="3"/>
  <c r="BX114" i="3"/>
  <c r="BW114" i="3"/>
  <c r="BV114" i="3"/>
  <c r="BU114" i="3"/>
  <c r="BT114" i="3"/>
  <c r="BS114" i="3"/>
  <c r="BR114" i="3"/>
  <c r="BQ114" i="3"/>
  <c r="BP114" i="3"/>
  <c r="BO114" i="3"/>
  <c r="BN114" i="3"/>
  <c r="BM114" i="3"/>
  <c r="BL114" i="3"/>
  <c r="BK114" i="3"/>
  <c r="BJ114" i="3"/>
  <c r="BI114" i="3"/>
  <c r="BH114" i="3"/>
  <c r="BG114" i="3"/>
  <c r="BF114" i="3"/>
  <c r="BE114" i="3"/>
  <c r="BD114" i="3"/>
  <c r="BC114" i="3"/>
  <c r="BB114" i="3"/>
  <c r="BA114" i="3"/>
  <c r="AZ114" i="3"/>
  <c r="AY114" i="3"/>
  <c r="AX114" i="3"/>
  <c r="AW114" i="3"/>
  <c r="AV114" i="3"/>
  <c r="AU114" i="3"/>
  <c r="AT114" i="3"/>
  <c r="AS114" i="3"/>
  <c r="AR114" i="3"/>
  <c r="AQ114" i="3"/>
  <c r="AP114" i="3"/>
  <c r="AO114" i="3"/>
  <c r="AN114" i="3"/>
  <c r="AM114" i="3"/>
  <c r="AL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DV113" i="3"/>
  <c r="DU113" i="3"/>
  <c r="DT113" i="3"/>
  <c r="DS113" i="3"/>
  <c r="DR113" i="3"/>
  <c r="DQ113" i="3"/>
  <c r="DP113" i="3"/>
  <c r="DO113" i="3"/>
  <c r="DN113" i="3"/>
  <c r="DM113" i="3"/>
  <c r="DL113" i="3"/>
  <c r="DK113" i="3"/>
  <c r="DJ113" i="3"/>
  <c r="DI113" i="3"/>
  <c r="DH113" i="3"/>
  <c r="DG113" i="3"/>
  <c r="DF113" i="3"/>
  <c r="DE113" i="3"/>
  <c r="DD113" i="3"/>
  <c r="DC113" i="3"/>
  <c r="DB113" i="3"/>
  <c r="DA113" i="3"/>
  <c r="CZ113" i="3"/>
  <c r="CY113" i="3"/>
  <c r="CX113" i="3"/>
  <c r="CW113" i="3"/>
  <c r="CV113" i="3"/>
  <c r="CU113" i="3"/>
  <c r="CT113" i="3"/>
  <c r="CS113" i="3"/>
  <c r="CR113" i="3"/>
  <c r="CQ113" i="3"/>
  <c r="CP113" i="3"/>
  <c r="CO113" i="3"/>
  <c r="CN113" i="3"/>
  <c r="CM113" i="3"/>
  <c r="CL113" i="3"/>
  <c r="CK113" i="3"/>
  <c r="CJ113" i="3"/>
  <c r="CI113" i="3"/>
  <c r="CH113" i="3"/>
  <c r="CG113" i="3"/>
  <c r="CF113" i="3"/>
  <c r="CE113" i="3"/>
  <c r="CD113" i="3"/>
  <c r="CC113" i="3"/>
  <c r="CB113" i="3"/>
  <c r="CA113" i="3"/>
  <c r="BZ113" i="3"/>
  <c r="BY113" i="3"/>
  <c r="BX113" i="3"/>
  <c r="BW113" i="3"/>
  <c r="BV113" i="3"/>
  <c r="BU113" i="3"/>
  <c r="BT113" i="3"/>
  <c r="BS113" i="3"/>
  <c r="BR113" i="3"/>
  <c r="BQ113" i="3"/>
  <c r="BP113" i="3"/>
  <c r="BO113" i="3"/>
  <c r="BN113" i="3"/>
  <c r="BM113" i="3"/>
  <c r="BL113" i="3"/>
  <c r="BK113" i="3"/>
  <c r="BJ113" i="3"/>
  <c r="BI113" i="3"/>
  <c r="BH113" i="3"/>
  <c r="BG113" i="3"/>
  <c r="BF113" i="3"/>
  <c r="BE113" i="3"/>
  <c r="BD113" i="3"/>
  <c r="BC113" i="3"/>
  <c r="BB113" i="3"/>
  <c r="BA113" i="3"/>
  <c r="AZ113" i="3"/>
  <c r="AY113" i="3"/>
  <c r="AX113" i="3"/>
  <c r="AW113" i="3"/>
  <c r="AV113" i="3"/>
  <c r="AU113" i="3"/>
  <c r="AT113" i="3"/>
  <c r="AS113" i="3"/>
  <c r="AR113" i="3"/>
  <c r="AQ113" i="3"/>
  <c r="AP113" i="3"/>
  <c r="AO113" i="3"/>
  <c r="AN113" i="3"/>
  <c r="AM113" i="3"/>
  <c r="AL113" i="3"/>
  <c r="AK113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DV112" i="3"/>
  <c r="DU112" i="3"/>
  <c r="DT112" i="3"/>
  <c r="DS112" i="3"/>
  <c r="DR112" i="3"/>
  <c r="DQ112" i="3"/>
  <c r="DP112" i="3"/>
  <c r="DO112" i="3"/>
  <c r="DN112" i="3"/>
  <c r="DM112" i="3"/>
  <c r="DL112" i="3"/>
  <c r="DK112" i="3"/>
  <c r="DJ112" i="3"/>
  <c r="DI112" i="3"/>
  <c r="DH112" i="3"/>
  <c r="DG112" i="3"/>
  <c r="DF112" i="3"/>
  <c r="DE112" i="3"/>
  <c r="DD112" i="3"/>
  <c r="DC112" i="3"/>
  <c r="DB112" i="3"/>
  <c r="DA112" i="3"/>
  <c r="CZ112" i="3"/>
  <c r="CY112" i="3"/>
  <c r="CX112" i="3"/>
  <c r="CW112" i="3"/>
  <c r="CV112" i="3"/>
  <c r="CU112" i="3"/>
  <c r="CT112" i="3"/>
  <c r="CS112" i="3"/>
  <c r="CR112" i="3"/>
  <c r="CQ112" i="3"/>
  <c r="CP112" i="3"/>
  <c r="CO112" i="3"/>
  <c r="CN112" i="3"/>
  <c r="CM112" i="3"/>
  <c r="CL112" i="3"/>
  <c r="CK112" i="3"/>
  <c r="CJ112" i="3"/>
  <c r="CI112" i="3"/>
  <c r="CH112" i="3"/>
  <c r="CG112" i="3"/>
  <c r="CF112" i="3"/>
  <c r="CE112" i="3"/>
  <c r="CD112" i="3"/>
  <c r="CC112" i="3"/>
  <c r="CB112" i="3"/>
  <c r="CA112" i="3"/>
  <c r="BZ112" i="3"/>
  <c r="BY112" i="3"/>
  <c r="BX112" i="3"/>
  <c r="BW112" i="3"/>
  <c r="BV112" i="3"/>
  <c r="BU112" i="3"/>
  <c r="BT112" i="3"/>
  <c r="BS112" i="3"/>
  <c r="BR112" i="3"/>
  <c r="BQ112" i="3"/>
  <c r="BP112" i="3"/>
  <c r="BO112" i="3"/>
  <c r="BN112" i="3"/>
  <c r="BM112" i="3"/>
  <c r="BL112" i="3"/>
  <c r="BK112" i="3"/>
  <c r="BJ112" i="3"/>
  <c r="BI112" i="3"/>
  <c r="BH112" i="3"/>
  <c r="BG112" i="3"/>
  <c r="BF112" i="3"/>
  <c r="BE112" i="3"/>
  <c r="BD112" i="3"/>
  <c r="BC112" i="3"/>
  <c r="BB112" i="3"/>
  <c r="BA112" i="3"/>
  <c r="AZ112" i="3"/>
  <c r="AY112" i="3"/>
  <c r="AX112" i="3"/>
  <c r="AW112" i="3"/>
  <c r="AV112" i="3"/>
  <c r="AU112" i="3"/>
  <c r="AT112" i="3"/>
  <c r="AS112" i="3"/>
  <c r="AR112" i="3"/>
  <c r="AQ112" i="3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DV111" i="3"/>
  <c r="DU111" i="3"/>
  <c r="DT111" i="3"/>
  <c r="DS111" i="3"/>
  <c r="DR111" i="3"/>
  <c r="DQ111" i="3"/>
  <c r="DP111" i="3"/>
  <c r="DO111" i="3"/>
  <c r="DN111" i="3"/>
  <c r="DM111" i="3"/>
  <c r="DL111" i="3"/>
  <c r="DK111" i="3"/>
  <c r="DJ111" i="3"/>
  <c r="DI111" i="3"/>
  <c r="DH111" i="3"/>
  <c r="DG111" i="3"/>
  <c r="DF111" i="3"/>
  <c r="DE111" i="3"/>
  <c r="DD111" i="3"/>
  <c r="DC111" i="3"/>
  <c r="DB111" i="3"/>
  <c r="DA111" i="3"/>
  <c r="CZ111" i="3"/>
  <c r="CY111" i="3"/>
  <c r="CX111" i="3"/>
  <c r="CW111" i="3"/>
  <c r="CV111" i="3"/>
  <c r="CU111" i="3"/>
  <c r="CT111" i="3"/>
  <c r="CS111" i="3"/>
  <c r="CR111" i="3"/>
  <c r="CQ111" i="3"/>
  <c r="CP111" i="3"/>
  <c r="CO111" i="3"/>
  <c r="CN111" i="3"/>
  <c r="CM111" i="3"/>
  <c r="CL111" i="3"/>
  <c r="CK111" i="3"/>
  <c r="CJ111" i="3"/>
  <c r="CI111" i="3"/>
  <c r="CH111" i="3"/>
  <c r="CG111" i="3"/>
  <c r="CF111" i="3"/>
  <c r="CE111" i="3"/>
  <c r="CD111" i="3"/>
  <c r="CC111" i="3"/>
  <c r="CB111" i="3"/>
  <c r="CA111" i="3"/>
  <c r="BZ111" i="3"/>
  <c r="BY111" i="3"/>
  <c r="BX111" i="3"/>
  <c r="BW111" i="3"/>
  <c r="BV111" i="3"/>
  <c r="BU111" i="3"/>
  <c r="BT111" i="3"/>
  <c r="BS111" i="3"/>
  <c r="BR111" i="3"/>
  <c r="BQ111" i="3"/>
  <c r="BP111" i="3"/>
  <c r="BO111" i="3"/>
  <c r="BN111" i="3"/>
  <c r="BM111" i="3"/>
  <c r="BL111" i="3"/>
  <c r="BK111" i="3"/>
  <c r="BJ111" i="3"/>
  <c r="BI111" i="3"/>
  <c r="BH111" i="3"/>
  <c r="BG111" i="3"/>
  <c r="BF111" i="3"/>
  <c r="BE111" i="3"/>
  <c r="BD111" i="3"/>
  <c r="BC111" i="3"/>
  <c r="BB111" i="3"/>
  <c r="BA111" i="3"/>
  <c r="AZ111" i="3"/>
  <c r="AY111" i="3"/>
  <c r="AX111" i="3"/>
  <c r="AW111" i="3"/>
  <c r="AV111" i="3"/>
  <c r="AU111" i="3"/>
  <c r="AT111" i="3"/>
  <c r="AS111" i="3"/>
  <c r="AR111" i="3"/>
  <c r="AQ111" i="3"/>
  <c r="AP111" i="3"/>
  <c r="AO111" i="3"/>
  <c r="AN111" i="3"/>
  <c r="AM111" i="3"/>
  <c r="AL111" i="3"/>
  <c r="AK111" i="3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DV110" i="3"/>
  <c r="DU110" i="3"/>
  <c r="DT110" i="3"/>
  <c r="DS110" i="3"/>
  <c r="DR110" i="3"/>
  <c r="DQ110" i="3"/>
  <c r="DP110" i="3"/>
  <c r="DO110" i="3"/>
  <c r="DN110" i="3"/>
  <c r="DM110" i="3"/>
  <c r="DL110" i="3"/>
  <c r="DK110" i="3"/>
  <c r="DJ110" i="3"/>
  <c r="DI110" i="3"/>
  <c r="DH110" i="3"/>
  <c r="DG110" i="3"/>
  <c r="DF110" i="3"/>
  <c r="DE110" i="3"/>
  <c r="DD110" i="3"/>
  <c r="DC110" i="3"/>
  <c r="DB110" i="3"/>
  <c r="DA110" i="3"/>
  <c r="CZ110" i="3"/>
  <c r="CY110" i="3"/>
  <c r="CX110" i="3"/>
  <c r="CW110" i="3"/>
  <c r="CV110" i="3"/>
  <c r="CU110" i="3"/>
  <c r="CT110" i="3"/>
  <c r="CS110" i="3"/>
  <c r="CR110" i="3"/>
  <c r="CQ110" i="3"/>
  <c r="CP110" i="3"/>
  <c r="CO110" i="3"/>
  <c r="CN110" i="3"/>
  <c r="CM110" i="3"/>
  <c r="CL110" i="3"/>
  <c r="CK110" i="3"/>
  <c r="CJ110" i="3"/>
  <c r="CI110" i="3"/>
  <c r="CH110" i="3"/>
  <c r="CG110" i="3"/>
  <c r="CF110" i="3"/>
  <c r="CE110" i="3"/>
  <c r="CD110" i="3"/>
  <c r="CC110" i="3"/>
  <c r="CB110" i="3"/>
  <c r="CA110" i="3"/>
  <c r="BZ110" i="3"/>
  <c r="BY110" i="3"/>
  <c r="BX110" i="3"/>
  <c r="BW110" i="3"/>
  <c r="BV110" i="3"/>
  <c r="BU110" i="3"/>
  <c r="BT110" i="3"/>
  <c r="BS110" i="3"/>
  <c r="BR110" i="3"/>
  <c r="BQ110" i="3"/>
  <c r="BP110" i="3"/>
  <c r="BO110" i="3"/>
  <c r="BN110" i="3"/>
  <c r="BM110" i="3"/>
  <c r="BL110" i="3"/>
  <c r="BK110" i="3"/>
  <c r="BJ110" i="3"/>
  <c r="BI110" i="3"/>
  <c r="BH110" i="3"/>
  <c r="BG110" i="3"/>
  <c r="BF110" i="3"/>
  <c r="BE110" i="3"/>
  <c r="BD110" i="3"/>
  <c r="BC110" i="3"/>
  <c r="BB110" i="3"/>
  <c r="BA110" i="3"/>
  <c r="AZ110" i="3"/>
  <c r="AY110" i="3"/>
  <c r="AX110" i="3"/>
  <c r="AW110" i="3"/>
  <c r="AV110" i="3"/>
  <c r="AU110" i="3"/>
  <c r="AT110" i="3"/>
  <c r="AS110" i="3"/>
  <c r="AR110" i="3"/>
  <c r="AQ110" i="3"/>
  <c r="AP110" i="3"/>
  <c r="AO110" i="3"/>
  <c r="AN110" i="3"/>
  <c r="AM110" i="3"/>
  <c r="AL110" i="3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DV109" i="3"/>
  <c r="DU109" i="3"/>
  <c r="DT109" i="3"/>
  <c r="DS109" i="3"/>
  <c r="DR109" i="3"/>
  <c r="DQ109" i="3"/>
  <c r="DP109" i="3"/>
  <c r="DO109" i="3"/>
  <c r="DN109" i="3"/>
  <c r="DM109" i="3"/>
  <c r="DL109" i="3"/>
  <c r="DK109" i="3"/>
  <c r="DJ109" i="3"/>
  <c r="DI109" i="3"/>
  <c r="DH109" i="3"/>
  <c r="DG109" i="3"/>
  <c r="DF109" i="3"/>
  <c r="DE109" i="3"/>
  <c r="DD109" i="3"/>
  <c r="DC109" i="3"/>
  <c r="DB109" i="3"/>
  <c r="DA109" i="3"/>
  <c r="CZ109" i="3"/>
  <c r="CY109" i="3"/>
  <c r="CX109" i="3"/>
  <c r="CW109" i="3"/>
  <c r="CV109" i="3"/>
  <c r="CU109" i="3"/>
  <c r="CT109" i="3"/>
  <c r="CS109" i="3"/>
  <c r="CR109" i="3"/>
  <c r="CQ109" i="3"/>
  <c r="CP109" i="3"/>
  <c r="CO109" i="3"/>
  <c r="CN109" i="3"/>
  <c r="CM109" i="3"/>
  <c r="CL109" i="3"/>
  <c r="CK109" i="3"/>
  <c r="CJ109" i="3"/>
  <c r="CI109" i="3"/>
  <c r="CH109" i="3"/>
  <c r="CG109" i="3"/>
  <c r="CF109" i="3"/>
  <c r="CE109" i="3"/>
  <c r="CD109" i="3"/>
  <c r="CC109" i="3"/>
  <c r="CB109" i="3"/>
  <c r="CA109" i="3"/>
  <c r="BZ109" i="3"/>
  <c r="BY109" i="3"/>
  <c r="BX109" i="3"/>
  <c r="BW109" i="3"/>
  <c r="BV109" i="3"/>
  <c r="BU109" i="3"/>
  <c r="BT109" i="3"/>
  <c r="BS109" i="3"/>
  <c r="BR109" i="3"/>
  <c r="BQ109" i="3"/>
  <c r="BP109" i="3"/>
  <c r="BO109" i="3"/>
  <c r="BN109" i="3"/>
  <c r="BM109" i="3"/>
  <c r="BL109" i="3"/>
  <c r="BK109" i="3"/>
  <c r="BJ109" i="3"/>
  <c r="BI109" i="3"/>
  <c r="BH109" i="3"/>
  <c r="BG109" i="3"/>
  <c r="BF109" i="3"/>
  <c r="BE109" i="3"/>
  <c r="BD109" i="3"/>
  <c r="BC109" i="3"/>
  <c r="BB109" i="3"/>
  <c r="BA109" i="3"/>
  <c r="AZ109" i="3"/>
  <c r="AY109" i="3"/>
  <c r="AX109" i="3"/>
  <c r="AW109" i="3"/>
  <c r="AV109" i="3"/>
  <c r="AU109" i="3"/>
  <c r="AT109" i="3"/>
  <c r="AS109" i="3"/>
  <c r="AR109" i="3"/>
  <c r="AQ109" i="3"/>
  <c r="AP109" i="3"/>
  <c r="AO109" i="3"/>
  <c r="AN109" i="3"/>
  <c r="AM109" i="3"/>
  <c r="AL109" i="3"/>
  <c r="AK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DV108" i="3"/>
  <c r="DU108" i="3"/>
  <c r="DT108" i="3"/>
  <c r="DS108" i="3"/>
  <c r="DR108" i="3"/>
  <c r="DQ108" i="3"/>
  <c r="DP108" i="3"/>
  <c r="DO108" i="3"/>
  <c r="DN108" i="3"/>
  <c r="DM108" i="3"/>
  <c r="DL108" i="3"/>
  <c r="DK108" i="3"/>
  <c r="DJ108" i="3"/>
  <c r="DI108" i="3"/>
  <c r="DH108" i="3"/>
  <c r="DG108" i="3"/>
  <c r="DF108" i="3"/>
  <c r="DE108" i="3"/>
  <c r="DD108" i="3"/>
  <c r="DC108" i="3"/>
  <c r="DB108" i="3"/>
  <c r="DA108" i="3"/>
  <c r="CZ108" i="3"/>
  <c r="CY108" i="3"/>
  <c r="CX108" i="3"/>
  <c r="CW108" i="3"/>
  <c r="CV108" i="3"/>
  <c r="CU108" i="3"/>
  <c r="CT108" i="3"/>
  <c r="CS108" i="3"/>
  <c r="CR108" i="3"/>
  <c r="CQ108" i="3"/>
  <c r="CP108" i="3"/>
  <c r="CO108" i="3"/>
  <c r="CN108" i="3"/>
  <c r="CM108" i="3"/>
  <c r="CL108" i="3"/>
  <c r="CK108" i="3"/>
  <c r="CJ108" i="3"/>
  <c r="CI108" i="3"/>
  <c r="CH108" i="3"/>
  <c r="CG108" i="3"/>
  <c r="CF108" i="3"/>
  <c r="CE108" i="3"/>
  <c r="CD108" i="3"/>
  <c r="CC108" i="3"/>
  <c r="CB108" i="3"/>
  <c r="CA108" i="3"/>
  <c r="BZ108" i="3"/>
  <c r="BY108" i="3"/>
  <c r="BX108" i="3"/>
  <c r="BW108" i="3"/>
  <c r="BV108" i="3"/>
  <c r="BU108" i="3"/>
  <c r="BT108" i="3"/>
  <c r="BS108" i="3"/>
  <c r="BR108" i="3"/>
  <c r="BQ108" i="3"/>
  <c r="BP108" i="3"/>
  <c r="BO108" i="3"/>
  <c r="BN108" i="3"/>
  <c r="BM108" i="3"/>
  <c r="BL108" i="3"/>
  <c r="BK108" i="3"/>
  <c r="BJ108" i="3"/>
  <c r="BI108" i="3"/>
  <c r="BH108" i="3"/>
  <c r="BG108" i="3"/>
  <c r="BF108" i="3"/>
  <c r="BE108" i="3"/>
  <c r="BD108" i="3"/>
  <c r="BC108" i="3"/>
  <c r="BB108" i="3"/>
  <c r="BA108" i="3"/>
  <c r="AZ108" i="3"/>
  <c r="AY108" i="3"/>
  <c r="AX108" i="3"/>
  <c r="AW108" i="3"/>
  <c r="AV108" i="3"/>
  <c r="AU108" i="3"/>
  <c r="AT108" i="3"/>
  <c r="AS108" i="3"/>
  <c r="AR108" i="3"/>
  <c r="AQ108" i="3"/>
  <c r="AP108" i="3"/>
  <c r="AO108" i="3"/>
  <c r="AN108" i="3"/>
  <c r="AM108" i="3"/>
  <c r="AL108" i="3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DV107" i="3"/>
  <c r="DU107" i="3"/>
  <c r="DT107" i="3"/>
  <c r="DS107" i="3"/>
  <c r="DR107" i="3"/>
  <c r="DQ107" i="3"/>
  <c r="DP107" i="3"/>
  <c r="DO107" i="3"/>
  <c r="DN107" i="3"/>
  <c r="DM107" i="3"/>
  <c r="DL107" i="3"/>
  <c r="DK107" i="3"/>
  <c r="DJ107" i="3"/>
  <c r="DI107" i="3"/>
  <c r="DH107" i="3"/>
  <c r="DG107" i="3"/>
  <c r="DF107" i="3"/>
  <c r="DE107" i="3"/>
  <c r="DD107" i="3"/>
  <c r="DC107" i="3"/>
  <c r="DB107" i="3"/>
  <c r="DA107" i="3"/>
  <c r="CZ107" i="3"/>
  <c r="CY107" i="3"/>
  <c r="CX107" i="3"/>
  <c r="CW107" i="3"/>
  <c r="CV107" i="3"/>
  <c r="CU107" i="3"/>
  <c r="CT107" i="3"/>
  <c r="CS107" i="3"/>
  <c r="CR107" i="3"/>
  <c r="CQ107" i="3"/>
  <c r="CP107" i="3"/>
  <c r="CO107" i="3"/>
  <c r="CN107" i="3"/>
  <c r="CM107" i="3"/>
  <c r="CL107" i="3"/>
  <c r="CK107" i="3"/>
  <c r="CJ107" i="3"/>
  <c r="CI107" i="3"/>
  <c r="CH107" i="3"/>
  <c r="CG107" i="3"/>
  <c r="CF107" i="3"/>
  <c r="CE107" i="3"/>
  <c r="CD107" i="3"/>
  <c r="CC107" i="3"/>
  <c r="CB107" i="3"/>
  <c r="CA107" i="3"/>
  <c r="BZ107" i="3"/>
  <c r="BY107" i="3"/>
  <c r="BX107" i="3"/>
  <c r="BW107" i="3"/>
  <c r="BV107" i="3"/>
  <c r="BU107" i="3"/>
  <c r="BT107" i="3"/>
  <c r="BS107" i="3"/>
  <c r="BR107" i="3"/>
  <c r="BQ107" i="3"/>
  <c r="BP107" i="3"/>
  <c r="BO107" i="3"/>
  <c r="BN107" i="3"/>
  <c r="BM107" i="3"/>
  <c r="BL107" i="3"/>
  <c r="BK107" i="3"/>
  <c r="BJ107" i="3"/>
  <c r="BI107" i="3"/>
  <c r="BH107" i="3"/>
  <c r="BG107" i="3"/>
  <c r="BF107" i="3"/>
  <c r="BE107" i="3"/>
  <c r="BD107" i="3"/>
  <c r="BC107" i="3"/>
  <c r="BB107" i="3"/>
  <c r="BA107" i="3"/>
  <c r="AZ107" i="3"/>
  <c r="AY107" i="3"/>
  <c r="AX107" i="3"/>
  <c r="AW107" i="3"/>
  <c r="AV107" i="3"/>
  <c r="AU107" i="3"/>
  <c r="AT107" i="3"/>
  <c r="AS107" i="3"/>
  <c r="AR107" i="3"/>
  <c r="AQ107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DV106" i="3"/>
  <c r="DU106" i="3"/>
  <c r="DT106" i="3"/>
  <c r="DS106" i="3"/>
  <c r="DR106" i="3"/>
  <c r="DQ106" i="3"/>
  <c r="DP106" i="3"/>
  <c r="DO106" i="3"/>
  <c r="DN106" i="3"/>
  <c r="DM106" i="3"/>
  <c r="DL106" i="3"/>
  <c r="DK106" i="3"/>
  <c r="DJ106" i="3"/>
  <c r="DI106" i="3"/>
  <c r="DH106" i="3"/>
  <c r="DG106" i="3"/>
  <c r="DF106" i="3"/>
  <c r="DE106" i="3"/>
  <c r="DD106" i="3"/>
  <c r="DC106" i="3"/>
  <c r="DB106" i="3"/>
  <c r="DA106" i="3"/>
  <c r="CZ106" i="3"/>
  <c r="CY106" i="3"/>
  <c r="CX106" i="3"/>
  <c r="CW106" i="3"/>
  <c r="CV106" i="3"/>
  <c r="CU106" i="3"/>
  <c r="CT106" i="3"/>
  <c r="CS106" i="3"/>
  <c r="CR106" i="3"/>
  <c r="CQ106" i="3"/>
  <c r="CP106" i="3"/>
  <c r="CO106" i="3"/>
  <c r="CN106" i="3"/>
  <c r="CM106" i="3"/>
  <c r="CL106" i="3"/>
  <c r="CK106" i="3"/>
  <c r="CJ106" i="3"/>
  <c r="CI106" i="3"/>
  <c r="CH106" i="3"/>
  <c r="CG106" i="3"/>
  <c r="CF106" i="3"/>
  <c r="CE106" i="3"/>
  <c r="CD106" i="3"/>
  <c r="CC106" i="3"/>
  <c r="CB106" i="3"/>
  <c r="CA106" i="3"/>
  <c r="BZ106" i="3"/>
  <c r="BY106" i="3"/>
  <c r="BX106" i="3"/>
  <c r="BW106" i="3"/>
  <c r="BV106" i="3"/>
  <c r="BU106" i="3"/>
  <c r="BT106" i="3"/>
  <c r="BS106" i="3"/>
  <c r="BR106" i="3"/>
  <c r="BQ106" i="3"/>
  <c r="BP106" i="3"/>
  <c r="BO106" i="3"/>
  <c r="BN106" i="3"/>
  <c r="BM106" i="3"/>
  <c r="BL106" i="3"/>
  <c r="BK106" i="3"/>
  <c r="BJ106" i="3"/>
  <c r="BI106" i="3"/>
  <c r="BH106" i="3"/>
  <c r="BG106" i="3"/>
  <c r="BF106" i="3"/>
  <c r="BE106" i="3"/>
  <c r="BD106" i="3"/>
  <c r="BC106" i="3"/>
  <c r="BB106" i="3"/>
  <c r="BA106" i="3"/>
  <c r="AZ106" i="3"/>
  <c r="AY106" i="3"/>
  <c r="AX106" i="3"/>
  <c r="AW106" i="3"/>
  <c r="AV106" i="3"/>
  <c r="AU106" i="3"/>
  <c r="AT106" i="3"/>
  <c r="AS106" i="3"/>
  <c r="AR106" i="3"/>
  <c r="AQ106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DV105" i="3"/>
  <c r="DU105" i="3"/>
  <c r="DT105" i="3"/>
  <c r="DS105" i="3"/>
  <c r="DR105" i="3"/>
  <c r="DQ105" i="3"/>
  <c r="DP105" i="3"/>
  <c r="DO105" i="3"/>
  <c r="DN105" i="3"/>
  <c r="DM105" i="3"/>
  <c r="DL105" i="3"/>
  <c r="DK105" i="3"/>
  <c r="DJ105" i="3"/>
  <c r="DI105" i="3"/>
  <c r="DH105" i="3"/>
  <c r="DG105" i="3"/>
  <c r="DF105" i="3"/>
  <c r="DE105" i="3"/>
  <c r="DD105" i="3"/>
  <c r="DC105" i="3"/>
  <c r="DB105" i="3"/>
  <c r="DA105" i="3"/>
  <c r="CZ105" i="3"/>
  <c r="CY105" i="3"/>
  <c r="CX105" i="3"/>
  <c r="CW105" i="3"/>
  <c r="CV105" i="3"/>
  <c r="CU105" i="3"/>
  <c r="CT105" i="3"/>
  <c r="CS105" i="3"/>
  <c r="CR105" i="3"/>
  <c r="CQ105" i="3"/>
  <c r="CP105" i="3"/>
  <c r="CO105" i="3"/>
  <c r="CN105" i="3"/>
  <c r="CM105" i="3"/>
  <c r="CL105" i="3"/>
  <c r="CK105" i="3"/>
  <c r="CJ105" i="3"/>
  <c r="CI105" i="3"/>
  <c r="CH105" i="3"/>
  <c r="CG105" i="3"/>
  <c r="CF105" i="3"/>
  <c r="CE105" i="3"/>
  <c r="CD105" i="3"/>
  <c r="CC105" i="3"/>
  <c r="CB105" i="3"/>
  <c r="CA105" i="3"/>
  <c r="BZ105" i="3"/>
  <c r="BY105" i="3"/>
  <c r="BX105" i="3"/>
  <c r="BW105" i="3"/>
  <c r="BV105" i="3"/>
  <c r="BU105" i="3"/>
  <c r="BT105" i="3"/>
  <c r="BS105" i="3"/>
  <c r="BR105" i="3"/>
  <c r="BQ105" i="3"/>
  <c r="BP105" i="3"/>
  <c r="BO105" i="3"/>
  <c r="BN105" i="3"/>
  <c r="BM105" i="3"/>
  <c r="BL105" i="3"/>
  <c r="BK105" i="3"/>
  <c r="BJ105" i="3"/>
  <c r="BI105" i="3"/>
  <c r="BH105" i="3"/>
  <c r="BG105" i="3"/>
  <c r="BF105" i="3"/>
  <c r="BE105" i="3"/>
  <c r="BD105" i="3"/>
  <c r="BC105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DV104" i="3"/>
  <c r="DU104" i="3"/>
  <c r="DT104" i="3"/>
  <c r="DS104" i="3"/>
  <c r="DR104" i="3"/>
  <c r="DQ104" i="3"/>
  <c r="DP104" i="3"/>
  <c r="DO104" i="3"/>
  <c r="DN104" i="3"/>
  <c r="DM104" i="3"/>
  <c r="DL104" i="3"/>
  <c r="DK104" i="3"/>
  <c r="DJ104" i="3"/>
  <c r="DI104" i="3"/>
  <c r="DH104" i="3"/>
  <c r="DG104" i="3"/>
  <c r="DF104" i="3"/>
  <c r="DE104" i="3"/>
  <c r="DD104" i="3"/>
  <c r="DC104" i="3"/>
  <c r="DB104" i="3"/>
  <c r="DA104" i="3"/>
  <c r="CZ104" i="3"/>
  <c r="CY104" i="3"/>
  <c r="CX104" i="3"/>
  <c r="CW104" i="3"/>
  <c r="CV104" i="3"/>
  <c r="CU104" i="3"/>
  <c r="CT104" i="3"/>
  <c r="CS104" i="3"/>
  <c r="CR104" i="3"/>
  <c r="CQ104" i="3"/>
  <c r="CP104" i="3"/>
  <c r="CO104" i="3"/>
  <c r="CN104" i="3"/>
  <c r="CM104" i="3"/>
  <c r="CL104" i="3"/>
  <c r="CK104" i="3"/>
  <c r="CJ104" i="3"/>
  <c r="CI104" i="3"/>
  <c r="CH104" i="3"/>
  <c r="CG104" i="3"/>
  <c r="CF104" i="3"/>
  <c r="CE104" i="3"/>
  <c r="CD104" i="3"/>
  <c r="CC104" i="3"/>
  <c r="CB104" i="3"/>
  <c r="CA104" i="3"/>
  <c r="BZ104" i="3"/>
  <c r="BY104" i="3"/>
  <c r="BX104" i="3"/>
  <c r="BW104" i="3"/>
  <c r="BV104" i="3"/>
  <c r="BU104" i="3"/>
  <c r="BT104" i="3"/>
  <c r="BS104" i="3"/>
  <c r="BR104" i="3"/>
  <c r="BQ104" i="3"/>
  <c r="BP104" i="3"/>
  <c r="BO104" i="3"/>
  <c r="BN104" i="3"/>
  <c r="BM104" i="3"/>
  <c r="BL104" i="3"/>
  <c r="BK104" i="3"/>
  <c r="BJ104" i="3"/>
  <c r="BI104" i="3"/>
  <c r="BH104" i="3"/>
  <c r="BG104" i="3"/>
  <c r="BF104" i="3"/>
  <c r="BE104" i="3"/>
  <c r="BD104" i="3"/>
  <c r="BC104" i="3"/>
  <c r="BB104" i="3"/>
  <c r="BA104" i="3"/>
  <c r="AZ104" i="3"/>
  <c r="AY104" i="3"/>
  <c r="AX104" i="3"/>
  <c r="AW104" i="3"/>
  <c r="AV104" i="3"/>
  <c r="AU104" i="3"/>
  <c r="AT104" i="3"/>
  <c r="AS104" i="3"/>
  <c r="AR104" i="3"/>
  <c r="AQ104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DV103" i="3"/>
  <c r="DU103" i="3"/>
  <c r="DT103" i="3"/>
  <c r="DS103" i="3"/>
  <c r="DR103" i="3"/>
  <c r="DQ103" i="3"/>
  <c r="DP103" i="3"/>
  <c r="DO103" i="3"/>
  <c r="DN103" i="3"/>
  <c r="DM103" i="3"/>
  <c r="DL103" i="3"/>
  <c r="DK103" i="3"/>
  <c r="DJ103" i="3"/>
  <c r="DI103" i="3"/>
  <c r="DH103" i="3"/>
  <c r="DG103" i="3"/>
  <c r="DF103" i="3"/>
  <c r="DE103" i="3"/>
  <c r="DD103" i="3"/>
  <c r="DC103" i="3"/>
  <c r="DB103" i="3"/>
  <c r="DA103" i="3"/>
  <c r="CZ103" i="3"/>
  <c r="CY103" i="3"/>
  <c r="CX103" i="3"/>
  <c r="CW103" i="3"/>
  <c r="CV103" i="3"/>
  <c r="CU103" i="3"/>
  <c r="CT103" i="3"/>
  <c r="CS103" i="3"/>
  <c r="CR103" i="3"/>
  <c r="CQ103" i="3"/>
  <c r="CP103" i="3"/>
  <c r="CO103" i="3"/>
  <c r="CN103" i="3"/>
  <c r="CM103" i="3"/>
  <c r="CL103" i="3"/>
  <c r="CK103" i="3"/>
  <c r="CJ103" i="3"/>
  <c r="CI103" i="3"/>
  <c r="CH103" i="3"/>
  <c r="CG103" i="3"/>
  <c r="CF103" i="3"/>
  <c r="CE103" i="3"/>
  <c r="CD103" i="3"/>
  <c r="CC103" i="3"/>
  <c r="CB103" i="3"/>
  <c r="CA103" i="3"/>
  <c r="BZ103" i="3"/>
  <c r="BY103" i="3"/>
  <c r="BX103" i="3"/>
  <c r="BW103" i="3"/>
  <c r="BV103" i="3"/>
  <c r="BU103" i="3"/>
  <c r="BT103" i="3"/>
  <c r="BS103" i="3"/>
  <c r="BR103" i="3"/>
  <c r="BQ103" i="3"/>
  <c r="BP103" i="3"/>
  <c r="BO103" i="3"/>
  <c r="BN103" i="3"/>
  <c r="BM103" i="3"/>
  <c r="BL103" i="3"/>
  <c r="BK103" i="3"/>
  <c r="BJ103" i="3"/>
  <c r="BI103" i="3"/>
  <c r="BH103" i="3"/>
  <c r="BG103" i="3"/>
  <c r="BF103" i="3"/>
  <c r="BE103" i="3"/>
  <c r="BD103" i="3"/>
  <c r="BC103" i="3"/>
  <c r="BB103" i="3"/>
  <c r="BA103" i="3"/>
  <c r="AZ103" i="3"/>
  <c r="AY103" i="3"/>
  <c r="AX103" i="3"/>
  <c r="AW103" i="3"/>
  <c r="AV103" i="3"/>
  <c r="AU103" i="3"/>
  <c r="AT103" i="3"/>
  <c r="AS103" i="3"/>
  <c r="AR103" i="3"/>
  <c r="AQ103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DV102" i="3"/>
  <c r="DU102" i="3"/>
  <c r="DT102" i="3"/>
  <c r="DS102" i="3"/>
  <c r="DR102" i="3"/>
  <c r="DQ102" i="3"/>
  <c r="DP102" i="3"/>
  <c r="DO102" i="3"/>
  <c r="DN102" i="3"/>
  <c r="DM102" i="3"/>
  <c r="DL102" i="3"/>
  <c r="DK102" i="3"/>
  <c r="DJ102" i="3"/>
  <c r="DI102" i="3"/>
  <c r="DH102" i="3"/>
  <c r="DG102" i="3"/>
  <c r="DF102" i="3"/>
  <c r="DE102" i="3"/>
  <c r="DD102" i="3"/>
  <c r="DC102" i="3"/>
  <c r="DB102" i="3"/>
  <c r="DA102" i="3"/>
  <c r="CZ102" i="3"/>
  <c r="CY102" i="3"/>
  <c r="CX102" i="3"/>
  <c r="CW102" i="3"/>
  <c r="CV102" i="3"/>
  <c r="CU102" i="3"/>
  <c r="CT102" i="3"/>
  <c r="CS102" i="3"/>
  <c r="CR102" i="3"/>
  <c r="CQ102" i="3"/>
  <c r="CP102" i="3"/>
  <c r="CO102" i="3"/>
  <c r="CN102" i="3"/>
  <c r="CM102" i="3"/>
  <c r="CL102" i="3"/>
  <c r="CK102" i="3"/>
  <c r="CJ102" i="3"/>
  <c r="CI102" i="3"/>
  <c r="CH102" i="3"/>
  <c r="CG102" i="3"/>
  <c r="CF102" i="3"/>
  <c r="CE102" i="3"/>
  <c r="CD102" i="3"/>
  <c r="CC102" i="3"/>
  <c r="CB102" i="3"/>
  <c r="CA102" i="3"/>
  <c r="BZ102" i="3"/>
  <c r="BY102" i="3"/>
  <c r="BX102" i="3"/>
  <c r="BW102" i="3"/>
  <c r="BV102" i="3"/>
  <c r="BU102" i="3"/>
  <c r="BT102" i="3"/>
  <c r="BS102" i="3"/>
  <c r="BR102" i="3"/>
  <c r="BQ102" i="3"/>
  <c r="BP102" i="3"/>
  <c r="BO102" i="3"/>
  <c r="BN102" i="3"/>
  <c r="BM102" i="3"/>
  <c r="BL102" i="3"/>
  <c r="BK102" i="3"/>
  <c r="BJ102" i="3"/>
  <c r="BI102" i="3"/>
  <c r="BH102" i="3"/>
  <c r="BG102" i="3"/>
  <c r="BF102" i="3"/>
  <c r="BE102" i="3"/>
  <c r="BD102" i="3"/>
  <c r="BC102" i="3"/>
  <c r="BB102" i="3"/>
  <c r="BA102" i="3"/>
  <c r="AZ102" i="3"/>
  <c r="AY102" i="3"/>
  <c r="AX102" i="3"/>
  <c r="AW102" i="3"/>
  <c r="AV102" i="3"/>
  <c r="AU102" i="3"/>
  <c r="AT102" i="3"/>
  <c r="AS102" i="3"/>
  <c r="AR102" i="3"/>
  <c r="AQ102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DV101" i="3"/>
  <c r="DU101" i="3"/>
  <c r="DT101" i="3"/>
  <c r="DS101" i="3"/>
  <c r="DR101" i="3"/>
  <c r="DQ101" i="3"/>
  <c r="DP101" i="3"/>
  <c r="DO101" i="3"/>
  <c r="DN101" i="3"/>
  <c r="DM101" i="3"/>
  <c r="DL101" i="3"/>
  <c r="DK101" i="3"/>
  <c r="DJ101" i="3"/>
  <c r="DI101" i="3"/>
  <c r="DH101" i="3"/>
  <c r="DG101" i="3"/>
  <c r="DF101" i="3"/>
  <c r="DE101" i="3"/>
  <c r="DD101" i="3"/>
  <c r="DC101" i="3"/>
  <c r="DB101" i="3"/>
  <c r="DA101" i="3"/>
  <c r="CZ101" i="3"/>
  <c r="CY101" i="3"/>
  <c r="CX101" i="3"/>
  <c r="CW101" i="3"/>
  <c r="CV101" i="3"/>
  <c r="CU101" i="3"/>
  <c r="CT101" i="3"/>
  <c r="CS101" i="3"/>
  <c r="CR101" i="3"/>
  <c r="CQ101" i="3"/>
  <c r="CP101" i="3"/>
  <c r="CO101" i="3"/>
  <c r="CN101" i="3"/>
  <c r="CM101" i="3"/>
  <c r="CL101" i="3"/>
  <c r="CK101" i="3"/>
  <c r="CJ101" i="3"/>
  <c r="CI101" i="3"/>
  <c r="CH101" i="3"/>
  <c r="CG101" i="3"/>
  <c r="CF101" i="3"/>
  <c r="CE101" i="3"/>
  <c r="CD101" i="3"/>
  <c r="CC101" i="3"/>
  <c r="CB101" i="3"/>
  <c r="CA101" i="3"/>
  <c r="BZ101" i="3"/>
  <c r="BY101" i="3"/>
  <c r="BX101" i="3"/>
  <c r="BW101" i="3"/>
  <c r="BV101" i="3"/>
  <c r="BU101" i="3"/>
  <c r="BT101" i="3"/>
  <c r="BS101" i="3"/>
  <c r="BR101" i="3"/>
  <c r="BQ101" i="3"/>
  <c r="BP101" i="3"/>
  <c r="BO101" i="3"/>
  <c r="BN101" i="3"/>
  <c r="BM101" i="3"/>
  <c r="BL101" i="3"/>
  <c r="BK101" i="3"/>
  <c r="BJ101" i="3"/>
  <c r="BI101" i="3"/>
  <c r="BH101" i="3"/>
  <c r="BG101" i="3"/>
  <c r="BF101" i="3"/>
  <c r="BE101" i="3"/>
  <c r="BD101" i="3"/>
  <c r="BC101" i="3"/>
  <c r="BB101" i="3"/>
  <c r="BA101" i="3"/>
  <c r="AZ101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DV100" i="3"/>
  <c r="DU100" i="3"/>
  <c r="DT100" i="3"/>
  <c r="DS100" i="3"/>
  <c r="DR100" i="3"/>
  <c r="DQ100" i="3"/>
  <c r="DP100" i="3"/>
  <c r="DO100" i="3"/>
  <c r="DN100" i="3"/>
  <c r="DM100" i="3"/>
  <c r="DL100" i="3"/>
  <c r="DK100" i="3"/>
  <c r="DJ100" i="3"/>
  <c r="DI100" i="3"/>
  <c r="DH100" i="3"/>
  <c r="DG100" i="3"/>
  <c r="DF100" i="3"/>
  <c r="DE100" i="3"/>
  <c r="DD100" i="3"/>
  <c r="DC100" i="3"/>
  <c r="DB100" i="3"/>
  <c r="DA100" i="3"/>
  <c r="CZ100" i="3"/>
  <c r="CY100" i="3"/>
  <c r="CX100" i="3"/>
  <c r="CW100" i="3"/>
  <c r="CV100" i="3"/>
  <c r="CU100" i="3"/>
  <c r="CT100" i="3"/>
  <c r="CS100" i="3"/>
  <c r="CR100" i="3"/>
  <c r="CQ100" i="3"/>
  <c r="CP100" i="3"/>
  <c r="CO100" i="3"/>
  <c r="CN100" i="3"/>
  <c r="CM100" i="3"/>
  <c r="CL100" i="3"/>
  <c r="CK100" i="3"/>
  <c r="CJ100" i="3"/>
  <c r="CI100" i="3"/>
  <c r="CH100" i="3"/>
  <c r="CG100" i="3"/>
  <c r="CF100" i="3"/>
  <c r="CE100" i="3"/>
  <c r="CD100" i="3"/>
  <c r="CC100" i="3"/>
  <c r="CB100" i="3"/>
  <c r="CA100" i="3"/>
  <c r="BZ100" i="3"/>
  <c r="BY100" i="3"/>
  <c r="BX100" i="3"/>
  <c r="BW100" i="3"/>
  <c r="BV100" i="3"/>
  <c r="BU100" i="3"/>
  <c r="BT100" i="3"/>
  <c r="BS100" i="3"/>
  <c r="BR100" i="3"/>
  <c r="BQ100" i="3"/>
  <c r="BP100" i="3"/>
  <c r="BO100" i="3"/>
  <c r="BN100" i="3"/>
  <c r="BM100" i="3"/>
  <c r="BL100" i="3"/>
  <c r="BK100" i="3"/>
  <c r="BJ100" i="3"/>
  <c r="BI100" i="3"/>
  <c r="BH100" i="3"/>
  <c r="BG100" i="3"/>
  <c r="BF100" i="3"/>
  <c r="BE100" i="3"/>
  <c r="BD100" i="3"/>
  <c r="BC100" i="3"/>
  <c r="BB100" i="3"/>
  <c r="BA100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DV99" i="3"/>
  <c r="DU99" i="3"/>
  <c r="DT99" i="3"/>
  <c r="DS99" i="3"/>
  <c r="DR99" i="3"/>
  <c r="DQ99" i="3"/>
  <c r="DP99" i="3"/>
  <c r="DO99" i="3"/>
  <c r="DN99" i="3"/>
  <c r="DM99" i="3"/>
  <c r="DL99" i="3"/>
  <c r="DK99" i="3"/>
  <c r="DJ99" i="3"/>
  <c r="DI99" i="3"/>
  <c r="DH99" i="3"/>
  <c r="DG99" i="3"/>
  <c r="DF99" i="3"/>
  <c r="DE99" i="3"/>
  <c r="DD99" i="3"/>
  <c r="DC99" i="3"/>
  <c r="DB99" i="3"/>
  <c r="DA99" i="3"/>
  <c r="CZ99" i="3"/>
  <c r="CY99" i="3"/>
  <c r="CX99" i="3"/>
  <c r="CW99" i="3"/>
  <c r="CV99" i="3"/>
  <c r="CU99" i="3"/>
  <c r="CT99" i="3"/>
  <c r="CS99" i="3"/>
  <c r="CR99" i="3"/>
  <c r="CQ99" i="3"/>
  <c r="CP99" i="3"/>
  <c r="CO99" i="3"/>
  <c r="CN99" i="3"/>
  <c r="CM99" i="3"/>
  <c r="CL99" i="3"/>
  <c r="CK99" i="3"/>
  <c r="CJ99" i="3"/>
  <c r="CI99" i="3"/>
  <c r="CH99" i="3"/>
  <c r="CG99" i="3"/>
  <c r="CF99" i="3"/>
  <c r="CE99" i="3"/>
  <c r="CD99" i="3"/>
  <c r="CC99" i="3"/>
  <c r="CB99" i="3"/>
  <c r="CA99" i="3"/>
  <c r="BZ99" i="3"/>
  <c r="BY99" i="3"/>
  <c r="BX99" i="3"/>
  <c r="BW99" i="3"/>
  <c r="BV99" i="3"/>
  <c r="BU99" i="3"/>
  <c r="BT99" i="3"/>
  <c r="BS99" i="3"/>
  <c r="BR99" i="3"/>
  <c r="BQ99" i="3"/>
  <c r="BP99" i="3"/>
  <c r="BO99" i="3"/>
  <c r="BN99" i="3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DV98" i="3"/>
  <c r="DU98" i="3"/>
  <c r="DT98" i="3"/>
  <c r="DS98" i="3"/>
  <c r="DR98" i="3"/>
  <c r="DQ98" i="3"/>
  <c r="DP98" i="3"/>
  <c r="DO98" i="3"/>
  <c r="DN98" i="3"/>
  <c r="DM98" i="3"/>
  <c r="DL98" i="3"/>
  <c r="DK98" i="3"/>
  <c r="DJ98" i="3"/>
  <c r="DI98" i="3"/>
  <c r="DH98" i="3"/>
  <c r="DG98" i="3"/>
  <c r="DF98" i="3"/>
  <c r="DE98" i="3"/>
  <c r="DD98" i="3"/>
  <c r="DC98" i="3"/>
  <c r="DB98" i="3"/>
  <c r="DA98" i="3"/>
  <c r="CZ98" i="3"/>
  <c r="CY98" i="3"/>
  <c r="CX98" i="3"/>
  <c r="CW98" i="3"/>
  <c r="CV98" i="3"/>
  <c r="CU98" i="3"/>
  <c r="CT98" i="3"/>
  <c r="CS98" i="3"/>
  <c r="CR98" i="3"/>
  <c r="CQ98" i="3"/>
  <c r="CP98" i="3"/>
  <c r="CO98" i="3"/>
  <c r="CN98" i="3"/>
  <c r="CM98" i="3"/>
  <c r="CL98" i="3"/>
  <c r="CK98" i="3"/>
  <c r="CJ98" i="3"/>
  <c r="CI98" i="3"/>
  <c r="CH98" i="3"/>
  <c r="CG98" i="3"/>
  <c r="CF98" i="3"/>
  <c r="CE98" i="3"/>
  <c r="CD98" i="3"/>
  <c r="CC98" i="3"/>
  <c r="CB98" i="3"/>
  <c r="CA98" i="3"/>
  <c r="BZ98" i="3"/>
  <c r="BY98" i="3"/>
  <c r="BX98" i="3"/>
  <c r="BW98" i="3"/>
  <c r="BV98" i="3"/>
  <c r="BU98" i="3"/>
  <c r="BT98" i="3"/>
  <c r="BS98" i="3"/>
  <c r="BR98" i="3"/>
  <c r="BQ98" i="3"/>
  <c r="BP98" i="3"/>
  <c r="BO98" i="3"/>
  <c r="BN98" i="3"/>
  <c r="BM98" i="3"/>
  <c r="BL98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DV97" i="3"/>
  <c r="DU97" i="3"/>
  <c r="DT97" i="3"/>
  <c r="DS97" i="3"/>
  <c r="DR97" i="3"/>
  <c r="DQ97" i="3"/>
  <c r="DP97" i="3"/>
  <c r="DO97" i="3"/>
  <c r="DN97" i="3"/>
  <c r="DM97" i="3"/>
  <c r="DL97" i="3"/>
  <c r="DK97" i="3"/>
  <c r="DJ97" i="3"/>
  <c r="DI97" i="3"/>
  <c r="DH97" i="3"/>
  <c r="DG97" i="3"/>
  <c r="DF97" i="3"/>
  <c r="DE97" i="3"/>
  <c r="DD97" i="3"/>
  <c r="DC97" i="3"/>
  <c r="DB97" i="3"/>
  <c r="DA97" i="3"/>
  <c r="CZ97" i="3"/>
  <c r="CY97" i="3"/>
  <c r="CX97" i="3"/>
  <c r="CW97" i="3"/>
  <c r="CV97" i="3"/>
  <c r="CU97" i="3"/>
  <c r="CT97" i="3"/>
  <c r="CS97" i="3"/>
  <c r="CR97" i="3"/>
  <c r="CQ97" i="3"/>
  <c r="CP97" i="3"/>
  <c r="CO97" i="3"/>
  <c r="CN97" i="3"/>
  <c r="CM97" i="3"/>
  <c r="CL97" i="3"/>
  <c r="CK97" i="3"/>
  <c r="CJ97" i="3"/>
  <c r="CI97" i="3"/>
  <c r="CH97" i="3"/>
  <c r="CG97" i="3"/>
  <c r="CF97" i="3"/>
  <c r="CE97" i="3"/>
  <c r="CD97" i="3"/>
  <c r="CC97" i="3"/>
  <c r="CB97" i="3"/>
  <c r="CA97" i="3"/>
  <c r="BZ97" i="3"/>
  <c r="BY97" i="3"/>
  <c r="BX97" i="3"/>
  <c r="BW97" i="3"/>
  <c r="BV97" i="3"/>
  <c r="BU97" i="3"/>
  <c r="BT97" i="3"/>
  <c r="BS97" i="3"/>
  <c r="BR97" i="3"/>
  <c r="BQ97" i="3"/>
  <c r="BP97" i="3"/>
  <c r="BO97" i="3"/>
  <c r="BN97" i="3"/>
  <c r="BM97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DV96" i="3"/>
  <c r="DU96" i="3"/>
  <c r="DT96" i="3"/>
  <c r="DS96" i="3"/>
  <c r="DR96" i="3"/>
  <c r="DQ96" i="3"/>
  <c r="DP96" i="3"/>
  <c r="DO96" i="3"/>
  <c r="DN96" i="3"/>
  <c r="DM96" i="3"/>
  <c r="DL96" i="3"/>
  <c r="DK96" i="3"/>
  <c r="DJ96" i="3"/>
  <c r="DI96" i="3"/>
  <c r="DH96" i="3"/>
  <c r="DG96" i="3"/>
  <c r="DF96" i="3"/>
  <c r="DE96" i="3"/>
  <c r="DD96" i="3"/>
  <c r="DC96" i="3"/>
  <c r="DB96" i="3"/>
  <c r="DA96" i="3"/>
  <c r="CZ96" i="3"/>
  <c r="CY96" i="3"/>
  <c r="CX96" i="3"/>
  <c r="CW96" i="3"/>
  <c r="CV96" i="3"/>
  <c r="CU96" i="3"/>
  <c r="CT96" i="3"/>
  <c r="CS96" i="3"/>
  <c r="CR96" i="3"/>
  <c r="CQ96" i="3"/>
  <c r="CP96" i="3"/>
  <c r="CO96" i="3"/>
  <c r="CN96" i="3"/>
  <c r="CM96" i="3"/>
  <c r="CL96" i="3"/>
  <c r="CK96" i="3"/>
  <c r="CJ96" i="3"/>
  <c r="CI96" i="3"/>
  <c r="CH96" i="3"/>
  <c r="CG96" i="3"/>
  <c r="CF96" i="3"/>
  <c r="CE96" i="3"/>
  <c r="CD96" i="3"/>
  <c r="CC96" i="3"/>
  <c r="CB96" i="3"/>
  <c r="CA96" i="3"/>
  <c r="BZ96" i="3"/>
  <c r="BY96" i="3"/>
  <c r="BX96" i="3"/>
  <c r="BW96" i="3"/>
  <c r="BV96" i="3"/>
  <c r="BU96" i="3"/>
  <c r="BT96" i="3"/>
  <c r="BS96" i="3"/>
  <c r="BR96" i="3"/>
  <c r="BQ96" i="3"/>
  <c r="BP96" i="3"/>
  <c r="BO96" i="3"/>
  <c r="BN96" i="3"/>
  <c r="BM96" i="3"/>
  <c r="BL96" i="3"/>
  <c r="BK96" i="3"/>
  <c r="BJ96" i="3"/>
  <c r="BI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AV96" i="3"/>
  <c r="AU96" i="3"/>
  <c r="AT96" i="3"/>
  <c r="AS96" i="3"/>
  <c r="AR96" i="3"/>
  <c r="AQ96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DV95" i="3"/>
  <c r="DU95" i="3"/>
  <c r="DT95" i="3"/>
  <c r="DS95" i="3"/>
  <c r="DR95" i="3"/>
  <c r="DQ95" i="3"/>
  <c r="DP95" i="3"/>
  <c r="DO95" i="3"/>
  <c r="DN95" i="3"/>
  <c r="DM95" i="3"/>
  <c r="DL95" i="3"/>
  <c r="DK95" i="3"/>
  <c r="DJ95" i="3"/>
  <c r="DI95" i="3"/>
  <c r="DH95" i="3"/>
  <c r="DG95" i="3"/>
  <c r="DF95" i="3"/>
  <c r="DE95" i="3"/>
  <c r="DD95" i="3"/>
  <c r="DC95" i="3"/>
  <c r="DB95" i="3"/>
  <c r="DA95" i="3"/>
  <c r="CZ95" i="3"/>
  <c r="CY95" i="3"/>
  <c r="CX95" i="3"/>
  <c r="CW95" i="3"/>
  <c r="CV95" i="3"/>
  <c r="CU95" i="3"/>
  <c r="CT95" i="3"/>
  <c r="CS95" i="3"/>
  <c r="CR95" i="3"/>
  <c r="CQ95" i="3"/>
  <c r="CP95" i="3"/>
  <c r="CO95" i="3"/>
  <c r="CN95" i="3"/>
  <c r="CM95" i="3"/>
  <c r="CL95" i="3"/>
  <c r="CK95" i="3"/>
  <c r="CJ95" i="3"/>
  <c r="CI95" i="3"/>
  <c r="CH95" i="3"/>
  <c r="CG95" i="3"/>
  <c r="CF95" i="3"/>
  <c r="CE95" i="3"/>
  <c r="CD95" i="3"/>
  <c r="CC95" i="3"/>
  <c r="CB95" i="3"/>
  <c r="CA95" i="3"/>
  <c r="BZ95" i="3"/>
  <c r="BY95" i="3"/>
  <c r="BX95" i="3"/>
  <c r="BW95" i="3"/>
  <c r="BV95" i="3"/>
  <c r="BU95" i="3"/>
  <c r="BT95" i="3"/>
  <c r="BS95" i="3"/>
  <c r="BR95" i="3"/>
  <c r="BQ95" i="3"/>
  <c r="BP95" i="3"/>
  <c r="BO95" i="3"/>
  <c r="BN95" i="3"/>
  <c r="BM95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DV94" i="3"/>
  <c r="DU94" i="3"/>
  <c r="DT94" i="3"/>
  <c r="DS94" i="3"/>
  <c r="DR94" i="3"/>
  <c r="DQ94" i="3"/>
  <c r="DP94" i="3"/>
  <c r="DO94" i="3"/>
  <c r="DN94" i="3"/>
  <c r="DM94" i="3"/>
  <c r="DL94" i="3"/>
  <c r="DK94" i="3"/>
  <c r="DJ94" i="3"/>
  <c r="DI94" i="3"/>
  <c r="DH94" i="3"/>
  <c r="DG94" i="3"/>
  <c r="DF94" i="3"/>
  <c r="DE94" i="3"/>
  <c r="DD94" i="3"/>
  <c r="DC94" i="3"/>
  <c r="DB94" i="3"/>
  <c r="DA94" i="3"/>
  <c r="CZ94" i="3"/>
  <c r="CY94" i="3"/>
  <c r="CX94" i="3"/>
  <c r="CW94" i="3"/>
  <c r="CV94" i="3"/>
  <c r="CU94" i="3"/>
  <c r="CT94" i="3"/>
  <c r="CS94" i="3"/>
  <c r="CR94" i="3"/>
  <c r="CQ94" i="3"/>
  <c r="CP94" i="3"/>
  <c r="CO94" i="3"/>
  <c r="CN94" i="3"/>
  <c r="CM94" i="3"/>
  <c r="CL94" i="3"/>
  <c r="CK94" i="3"/>
  <c r="CJ94" i="3"/>
  <c r="CI94" i="3"/>
  <c r="CH94" i="3"/>
  <c r="CG94" i="3"/>
  <c r="CF94" i="3"/>
  <c r="CE94" i="3"/>
  <c r="CD94" i="3"/>
  <c r="CC94" i="3"/>
  <c r="CB94" i="3"/>
  <c r="CA94" i="3"/>
  <c r="BZ94" i="3"/>
  <c r="BY94" i="3"/>
  <c r="BX94" i="3"/>
  <c r="BW94" i="3"/>
  <c r="BV94" i="3"/>
  <c r="BU94" i="3"/>
  <c r="BT94" i="3"/>
  <c r="BS94" i="3"/>
  <c r="BR94" i="3"/>
  <c r="BQ94" i="3"/>
  <c r="BP94" i="3"/>
  <c r="BO94" i="3"/>
  <c r="BN94" i="3"/>
  <c r="BM94" i="3"/>
  <c r="BL94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DV93" i="3"/>
  <c r="DU93" i="3"/>
  <c r="DT93" i="3"/>
  <c r="DS93" i="3"/>
  <c r="DR93" i="3"/>
  <c r="DQ93" i="3"/>
  <c r="DP93" i="3"/>
  <c r="DO93" i="3"/>
  <c r="DN93" i="3"/>
  <c r="DM93" i="3"/>
  <c r="DL93" i="3"/>
  <c r="DK93" i="3"/>
  <c r="DJ93" i="3"/>
  <c r="DI93" i="3"/>
  <c r="DH93" i="3"/>
  <c r="DG93" i="3"/>
  <c r="DF93" i="3"/>
  <c r="DE93" i="3"/>
  <c r="DD93" i="3"/>
  <c r="DC93" i="3"/>
  <c r="DB93" i="3"/>
  <c r="DA93" i="3"/>
  <c r="CZ93" i="3"/>
  <c r="CY93" i="3"/>
  <c r="CX93" i="3"/>
  <c r="CW93" i="3"/>
  <c r="CV93" i="3"/>
  <c r="CU93" i="3"/>
  <c r="CT93" i="3"/>
  <c r="CS93" i="3"/>
  <c r="CR93" i="3"/>
  <c r="CQ93" i="3"/>
  <c r="CP93" i="3"/>
  <c r="CO93" i="3"/>
  <c r="CN93" i="3"/>
  <c r="CM93" i="3"/>
  <c r="CL93" i="3"/>
  <c r="CK93" i="3"/>
  <c r="CJ93" i="3"/>
  <c r="CI93" i="3"/>
  <c r="CH93" i="3"/>
  <c r="CG93" i="3"/>
  <c r="CF93" i="3"/>
  <c r="CE93" i="3"/>
  <c r="CD93" i="3"/>
  <c r="CC93" i="3"/>
  <c r="CB93" i="3"/>
  <c r="CA93" i="3"/>
  <c r="BZ93" i="3"/>
  <c r="BY93" i="3"/>
  <c r="BX93" i="3"/>
  <c r="BW93" i="3"/>
  <c r="BV93" i="3"/>
  <c r="BU93" i="3"/>
  <c r="BT93" i="3"/>
  <c r="BS93" i="3"/>
  <c r="BR93" i="3"/>
  <c r="BQ93" i="3"/>
  <c r="BP93" i="3"/>
  <c r="BO93" i="3"/>
  <c r="BN93" i="3"/>
  <c r="BM93" i="3"/>
  <c r="BL93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DV92" i="3"/>
  <c r="DU92" i="3"/>
  <c r="DT92" i="3"/>
  <c r="DS92" i="3"/>
  <c r="DR92" i="3"/>
  <c r="DQ92" i="3"/>
  <c r="DP92" i="3"/>
  <c r="DO92" i="3"/>
  <c r="DN92" i="3"/>
  <c r="DM92" i="3"/>
  <c r="DL92" i="3"/>
  <c r="DK92" i="3"/>
  <c r="DJ92" i="3"/>
  <c r="DI92" i="3"/>
  <c r="DH92" i="3"/>
  <c r="DG92" i="3"/>
  <c r="DF92" i="3"/>
  <c r="DE92" i="3"/>
  <c r="DD92" i="3"/>
  <c r="DC92" i="3"/>
  <c r="DB92" i="3"/>
  <c r="DA92" i="3"/>
  <c r="CZ92" i="3"/>
  <c r="CY92" i="3"/>
  <c r="CX92" i="3"/>
  <c r="CW92" i="3"/>
  <c r="CV92" i="3"/>
  <c r="CU92" i="3"/>
  <c r="CT92" i="3"/>
  <c r="CS92" i="3"/>
  <c r="CR92" i="3"/>
  <c r="CQ92" i="3"/>
  <c r="CP92" i="3"/>
  <c r="CO92" i="3"/>
  <c r="CN92" i="3"/>
  <c r="CM92" i="3"/>
  <c r="CL92" i="3"/>
  <c r="CK92" i="3"/>
  <c r="CJ92" i="3"/>
  <c r="CI92" i="3"/>
  <c r="CH92" i="3"/>
  <c r="CG92" i="3"/>
  <c r="CF92" i="3"/>
  <c r="CE92" i="3"/>
  <c r="CD92" i="3"/>
  <c r="CC92" i="3"/>
  <c r="CB92" i="3"/>
  <c r="CA92" i="3"/>
  <c r="BZ92" i="3"/>
  <c r="BY92" i="3"/>
  <c r="BX92" i="3"/>
  <c r="BW92" i="3"/>
  <c r="BV92" i="3"/>
  <c r="BU92" i="3"/>
  <c r="BT92" i="3"/>
  <c r="BS92" i="3"/>
  <c r="BR92" i="3"/>
  <c r="BQ92" i="3"/>
  <c r="BP92" i="3"/>
  <c r="BO92" i="3"/>
  <c r="BN92" i="3"/>
  <c r="BM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DV91" i="3"/>
  <c r="DU91" i="3"/>
  <c r="DT91" i="3"/>
  <c r="DS91" i="3"/>
  <c r="DR91" i="3"/>
  <c r="DQ91" i="3"/>
  <c r="DP91" i="3"/>
  <c r="DO91" i="3"/>
  <c r="DN91" i="3"/>
  <c r="DM91" i="3"/>
  <c r="DL91" i="3"/>
  <c r="DK91" i="3"/>
  <c r="DJ91" i="3"/>
  <c r="DI91" i="3"/>
  <c r="DH91" i="3"/>
  <c r="DG91" i="3"/>
  <c r="DF91" i="3"/>
  <c r="DE91" i="3"/>
  <c r="DD91" i="3"/>
  <c r="DC91" i="3"/>
  <c r="DB91" i="3"/>
  <c r="DA91" i="3"/>
  <c r="CZ91" i="3"/>
  <c r="CY91" i="3"/>
  <c r="CX91" i="3"/>
  <c r="CW91" i="3"/>
  <c r="CV91" i="3"/>
  <c r="CU91" i="3"/>
  <c r="CT91" i="3"/>
  <c r="CS91" i="3"/>
  <c r="CR91" i="3"/>
  <c r="CQ91" i="3"/>
  <c r="CP91" i="3"/>
  <c r="CO91" i="3"/>
  <c r="CN91" i="3"/>
  <c r="CM91" i="3"/>
  <c r="CL91" i="3"/>
  <c r="CK91" i="3"/>
  <c r="CJ91" i="3"/>
  <c r="CI91" i="3"/>
  <c r="CH91" i="3"/>
  <c r="CG91" i="3"/>
  <c r="CF91" i="3"/>
  <c r="CE91" i="3"/>
  <c r="CD91" i="3"/>
  <c r="CC91" i="3"/>
  <c r="CB91" i="3"/>
  <c r="CA91" i="3"/>
  <c r="BZ91" i="3"/>
  <c r="BY91" i="3"/>
  <c r="BX91" i="3"/>
  <c r="BW91" i="3"/>
  <c r="BV91" i="3"/>
  <c r="BU91" i="3"/>
  <c r="BT91" i="3"/>
  <c r="BS91" i="3"/>
  <c r="BR91" i="3"/>
  <c r="BQ91" i="3"/>
  <c r="BP91" i="3"/>
  <c r="BO91" i="3"/>
  <c r="BN91" i="3"/>
  <c r="BM91" i="3"/>
  <c r="BL91" i="3"/>
  <c r="BK91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DV90" i="3"/>
  <c r="DU90" i="3"/>
  <c r="DT90" i="3"/>
  <c r="DS90" i="3"/>
  <c r="DR90" i="3"/>
  <c r="DQ90" i="3"/>
  <c r="DP90" i="3"/>
  <c r="DO90" i="3"/>
  <c r="DN90" i="3"/>
  <c r="DM90" i="3"/>
  <c r="DL90" i="3"/>
  <c r="DK90" i="3"/>
  <c r="DJ90" i="3"/>
  <c r="DI90" i="3"/>
  <c r="DH90" i="3"/>
  <c r="DG90" i="3"/>
  <c r="DF90" i="3"/>
  <c r="DE90" i="3"/>
  <c r="DD90" i="3"/>
  <c r="DC90" i="3"/>
  <c r="DB90" i="3"/>
  <c r="DA90" i="3"/>
  <c r="CZ90" i="3"/>
  <c r="CY90" i="3"/>
  <c r="CX90" i="3"/>
  <c r="CW90" i="3"/>
  <c r="CV90" i="3"/>
  <c r="CU90" i="3"/>
  <c r="CT90" i="3"/>
  <c r="CS90" i="3"/>
  <c r="CR90" i="3"/>
  <c r="CQ90" i="3"/>
  <c r="CP90" i="3"/>
  <c r="CO90" i="3"/>
  <c r="CN90" i="3"/>
  <c r="CM90" i="3"/>
  <c r="CL90" i="3"/>
  <c r="CK90" i="3"/>
  <c r="CJ90" i="3"/>
  <c r="CI90" i="3"/>
  <c r="CH90" i="3"/>
  <c r="CG90" i="3"/>
  <c r="CF90" i="3"/>
  <c r="CE90" i="3"/>
  <c r="CD90" i="3"/>
  <c r="CC90" i="3"/>
  <c r="CB90" i="3"/>
  <c r="CA90" i="3"/>
  <c r="BZ90" i="3"/>
  <c r="BY90" i="3"/>
  <c r="BX90" i="3"/>
  <c r="BW90" i="3"/>
  <c r="BV90" i="3"/>
  <c r="BU90" i="3"/>
  <c r="BT90" i="3"/>
  <c r="BS90" i="3"/>
  <c r="BR90" i="3"/>
  <c r="BQ90" i="3"/>
  <c r="BP90" i="3"/>
  <c r="BO90" i="3"/>
  <c r="BN90" i="3"/>
  <c r="BM90" i="3"/>
  <c r="BL90" i="3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DV89" i="3"/>
  <c r="DU89" i="3"/>
  <c r="DT89" i="3"/>
  <c r="DS89" i="3"/>
  <c r="DR89" i="3"/>
  <c r="DQ89" i="3"/>
  <c r="DP89" i="3"/>
  <c r="DO89" i="3"/>
  <c r="DN89" i="3"/>
  <c r="DM89" i="3"/>
  <c r="DL89" i="3"/>
  <c r="DK89" i="3"/>
  <c r="DJ89" i="3"/>
  <c r="DI89" i="3"/>
  <c r="DH89" i="3"/>
  <c r="DG89" i="3"/>
  <c r="DF89" i="3"/>
  <c r="DE89" i="3"/>
  <c r="DD89" i="3"/>
  <c r="DC89" i="3"/>
  <c r="DB89" i="3"/>
  <c r="DA89" i="3"/>
  <c r="CZ89" i="3"/>
  <c r="CY89" i="3"/>
  <c r="CX89" i="3"/>
  <c r="CW89" i="3"/>
  <c r="CV89" i="3"/>
  <c r="CU89" i="3"/>
  <c r="CT89" i="3"/>
  <c r="CS89" i="3"/>
  <c r="CR89" i="3"/>
  <c r="CQ89" i="3"/>
  <c r="CP89" i="3"/>
  <c r="CO89" i="3"/>
  <c r="CN89" i="3"/>
  <c r="CM89" i="3"/>
  <c r="CL89" i="3"/>
  <c r="CK89" i="3"/>
  <c r="CJ89" i="3"/>
  <c r="CI89" i="3"/>
  <c r="CH89" i="3"/>
  <c r="CG89" i="3"/>
  <c r="CF89" i="3"/>
  <c r="CE89" i="3"/>
  <c r="CD89" i="3"/>
  <c r="CC89" i="3"/>
  <c r="CB89" i="3"/>
  <c r="CA89" i="3"/>
  <c r="BZ89" i="3"/>
  <c r="BY89" i="3"/>
  <c r="BX89" i="3"/>
  <c r="BW89" i="3"/>
  <c r="BV89" i="3"/>
  <c r="BU89" i="3"/>
  <c r="BT89" i="3"/>
  <c r="BS89" i="3"/>
  <c r="BR89" i="3"/>
  <c r="BQ89" i="3"/>
  <c r="BP89" i="3"/>
  <c r="BO89" i="3"/>
  <c r="BN89" i="3"/>
  <c r="BM89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DV88" i="3"/>
  <c r="DU88" i="3"/>
  <c r="DT88" i="3"/>
  <c r="DS88" i="3"/>
  <c r="DR88" i="3"/>
  <c r="DQ88" i="3"/>
  <c r="DP88" i="3"/>
  <c r="DO88" i="3"/>
  <c r="DN88" i="3"/>
  <c r="DM88" i="3"/>
  <c r="DL88" i="3"/>
  <c r="DK88" i="3"/>
  <c r="DJ88" i="3"/>
  <c r="DI88" i="3"/>
  <c r="DH88" i="3"/>
  <c r="DG88" i="3"/>
  <c r="DF88" i="3"/>
  <c r="DE88" i="3"/>
  <c r="DD88" i="3"/>
  <c r="DC88" i="3"/>
  <c r="DB88" i="3"/>
  <c r="DA88" i="3"/>
  <c r="CZ88" i="3"/>
  <c r="CY88" i="3"/>
  <c r="CX88" i="3"/>
  <c r="CW88" i="3"/>
  <c r="CV88" i="3"/>
  <c r="CU88" i="3"/>
  <c r="CT88" i="3"/>
  <c r="CS88" i="3"/>
  <c r="CR88" i="3"/>
  <c r="CQ88" i="3"/>
  <c r="CP88" i="3"/>
  <c r="CO88" i="3"/>
  <c r="CN88" i="3"/>
  <c r="CM88" i="3"/>
  <c r="CL88" i="3"/>
  <c r="CK88" i="3"/>
  <c r="CJ88" i="3"/>
  <c r="CI88" i="3"/>
  <c r="CH88" i="3"/>
  <c r="CG88" i="3"/>
  <c r="CF88" i="3"/>
  <c r="CE88" i="3"/>
  <c r="CD88" i="3"/>
  <c r="CC88" i="3"/>
  <c r="CB88" i="3"/>
  <c r="CA88" i="3"/>
  <c r="BZ88" i="3"/>
  <c r="BY88" i="3"/>
  <c r="BX88" i="3"/>
  <c r="BW88" i="3"/>
  <c r="BV88" i="3"/>
  <c r="BU88" i="3"/>
  <c r="BT88" i="3"/>
  <c r="BS88" i="3"/>
  <c r="BR88" i="3"/>
  <c r="BQ88" i="3"/>
  <c r="BP88" i="3"/>
  <c r="BO88" i="3"/>
  <c r="BN88" i="3"/>
  <c r="BM88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DV87" i="3"/>
  <c r="DU87" i="3"/>
  <c r="DT87" i="3"/>
  <c r="DS87" i="3"/>
  <c r="DR87" i="3"/>
  <c r="DQ87" i="3"/>
  <c r="DP87" i="3"/>
  <c r="DO87" i="3"/>
  <c r="DN87" i="3"/>
  <c r="DM87" i="3"/>
  <c r="DL87" i="3"/>
  <c r="DK87" i="3"/>
  <c r="DJ87" i="3"/>
  <c r="DI87" i="3"/>
  <c r="DH87" i="3"/>
  <c r="DG87" i="3"/>
  <c r="DF87" i="3"/>
  <c r="DE87" i="3"/>
  <c r="DD87" i="3"/>
  <c r="DC87" i="3"/>
  <c r="DB87" i="3"/>
  <c r="DA87" i="3"/>
  <c r="CZ87" i="3"/>
  <c r="CY87" i="3"/>
  <c r="CX87" i="3"/>
  <c r="CW87" i="3"/>
  <c r="CV87" i="3"/>
  <c r="CU87" i="3"/>
  <c r="CT87" i="3"/>
  <c r="CS87" i="3"/>
  <c r="CR87" i="3"/>
  <c r="CQ87" i="3"/>
  <c r="CP87" i="3"/>
  <c r="CO87" i="3"/>
  <c r="CN87" i="3"/>
  <c r="CM87" i="3"/>
  <c r="CL87" i="3"/>
  <c r="CK87" i="3"/>
  <c r="CJ87" i="3"/>
  <c r="CI87" i="3"/>
  <c r="CH87" i="3"/>
  <c r="CG87" i="3"/>
  <c r="CF87" i="3"/>
  <c r="CE87" i="3"/>
  <c r="CD87" i="3"/>
  <c r="CC87" i="3"/>
  <c r="CB87" i="3"/>
  <c r="CA87" i="3"/>
  <c r="BZ87" i="3"/>
  <c r="BY87" i="3"/>
  <c r="BX87" i="3"/>
  <c r="BW87" i="3"/>
  <c r="BV87" i="3"/>
  <c r="BU87" i="3"/>
  <c r="BT87" i="3"/>
  <c r="BS87" i="3"/>
  <c r="BR87" i="3"/>
  <c r="BQ87" i="3"/>
  <c r="BP87" i="3"/>
  <c r="BO87" i="3"/>
  <c r="BN87" i="3"/>
  <c r="BM87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DV86" i="3"/>
  <c r="DU86" i="3"/>
  <c r="DT86" i="3"/>
  <c r="DS86" i="3"/>
  <c r="DR86" i="3"/>
  <c r="DQ86" i="3"/>
  <c r="DP86" i="3"/>
  <c r="DO86" i="3"/>
  <c r="DN86" i="3"/>
  <c r="DM86" i="3"/>
  <c r="DL86" i="3"/>
  <c r="DK86" i="3"/>
  <c r="DJ86" i="3"/>
  <c r="DI86" i="3"/>
  <c r="DH86" i="3"/>
  <c r="DG86" i="3"/>
  <c r="DF86" i="3"/>
  <c r="DE86" i="3"/>
  <c r="DD86" i="3"/>
  <c r="DC86" i="3"/>
  <c r="DB86" i="3"/>
  <c r="DA86" i="3"/>
  <c r="CZ86" i="3"/>
  <c r="CY86" i="3"/>
  <c r="CX86" i="3"/>
  <c r="CW86" i="3"/>
  <c r="CV86" i="3"/>
  <c r="CU86" i="3"/>
  <c r="CT86" i="3"/>
  <c r="CS86" i="3"/>
  <c r="CR86" i="3"/>
  <c r="CQ86" i="3"/>
  <c r="CP86" i="3"/>
  <c r="CO86" i="3"/>
  <c r="CN86" i="3"/>
  <c r="CM86" i="3"/>
  <c r="CL86" i="3"/>
  <c r="CK86" i="3"/>
  <c r="CJ86" i="3"/>
  <c r="CI86" i="3"/>
  <c r="CH86" i="3"/>
  <c r="CG86" i="3"/>
  <c r="CF86" i="3"/>
  <c r="CE86" i="3"/>
  <c r="CD86" i="3"/>
  <c r="CC86" i="3"/>
  <c r="CB86" i="3"/>
  <c r="CA86" i="3"/>
  <c r="BZ86" i="3"/>
  <c r="BY86" i="3"/>
  <c r="BX86" i="3"/>
  <c r="BW86" i="3"/>
  <c r="BV86" i="3"/>
  <c r="BU86" i="3"/>
  <c r="BT86" i="3"/>
  <c r="BS86" i="3"/>
  <c r="BR86" i="3"/>
  <c r="BQ86" i="3"/>
  <c r="BP86" i="3"/>
  <c r="BO86" i="3"/>
  <c r="BN86" i="3"/>
  <c r="BM86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DV85" i="3"/>
  <c r="DU85" i="3"/>
  <c r="DT85" i="3"/>
  <c r="DS85" i="3"/>
  <c r="DR85" i="3"/>
  <c r="DQ85" i="3"/>
  <c r="DP85" i="3"/>
  <c r="DO85" i="3"/>
  <c r="DN85" i="3"/>
  <c r="DM85" i="3"/>
  <c r="DL85" i="3"/>
  <c r="DK85" i="3"/>
  <c r="DJ85" i="3"/>
  <c r="DI85" i="3"/>
  <c r="DH85" i="3"/>
  <c r="DG85" i="3"/>
  <c r="DF85" i="3"/>
  <c r="DE85" i="3"/>
  <c r="DD85" i="3"/>
  <c r="DC85" i="3"/>
  <c r="DB85" i="3"/>
  <c r="DA85" i="3"/>
  <c r="CZ85" i="3"/>
  <c r="CY85" i="3"/>
  <c r="CX85" i="3"/>
  <c r="CW85" i="3"/>
  <c r="CV85" i="3"/>
  <c r="CU85" i="3"/>
  <c r="CT85" i="3"/>
  <c r="CS85" i="3"/>
  <c r="CR85" i="3"/>
  <c r="CQ85" i="3"/>
  <c r="CP85" i="3"/>
  <c r="CO85" i="3"/>
  <c r="CN85" i="3"/>
  <c r="CM85" i="3"/>
  <c r="CL85" i="3"/>
  <c r="CK85" i="3"/>
  <c r="CJ85" i="3"/>
  <c r="CI85" i="3"/>
  <c r="CH85" i="3"/>
  <c r="CG85" i="3"/>
  <c r="CF85" i="3"/>
  <c r="CE85" i="3"/>
  <c r="CD85" i="3"/>
  <c r="CC85" i="3"/>
  <c r="CB85" i="3"/>
  <c r="CA85" i="3"/>
  <c r="BZ85" i="3"/>
  <c r="BY85" i="3"/>
  <c r="BX85" i="3"/>
  <c r="BW85" i="3"/>
  <c r="BV85" i="3"/>
  <c r="BU85" i="3"/>
  <c r="BT85" i="3"/>
  <c r="BS85" i="3"/>
  <c r="BR85" i="3"/>
  <c r="BQ85" i="3"/>
  <c r="BP85" i="3"/>
  <c r="BO85" i="3"/>
  <c r="BN85" i="3"/>
  <c r="BM85" i="3"/>
  <c r="BL85" i="3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DV84" i="3"/>
  <c r="DU84" i="3"/>
  <c r="DT84" i="3"/>
  <c r="DS84" i="3"/>
  <c r="DR84" i="3"/>
  <c r="DQ84" i="3"/>
  <c r="DP84" i="3"/>
  <c r="DO84" i="3"/>
  <c r="DN84" i="3"/>
  <c r="DM84" i="3"/>
  <c r="DL84" i="3"/>
  <c r="DK84" i="3"/>
  <c r="DJ84" i="3"/>
  <c r="DI84" i="3"/>
  <c r="DH84" i="3"/>
  <c r="DG84" i="3"/>
  <c r="DF84" i="3"/>
  <c r="DE84" i="3"/>
  <c r="DD84" i="3"/>
  <c r="DC84" i="3"/>
  <c r="DB84" i="3"/>
  <c r="DA84" i="3"/>
  <c r="CZ84" i="3"/>
  <c r="CY84" i="3"/>
  <c r="CX84" i="3"/>
  <c r="CW84" i="3"/>
  <c r="CV84" i="3"/>
  <c r="CU84" i="3"/>
  <c r="CT84" i="3"/>
  <c r="CS84" i="3"/>
  <c r="CR84" i="3"/>
  <c r="CQ84" i="3"/>
  <c r="CP84" i="3"/>
  <c r="CO84" i="3"/>
  <c r="CN84" i="3"/>
  <c r="CM84" i="3"/>
  <c r="CL84" i="3"/>
  <c r="CK84" i="3"/>
  <c r="CJ84" i="3"/>
  <c r="CI84" i="3"/>
  <c r="CH84" i="3"/>
  <c r="CG84" i="3"/>
  <c r="CF84" i="3"/>
  <c r="CE84" i="3"/>
  <c r="CD84" i="3"/>
  <c r="CC84" i="3"/>
  <c r="CB84" i="3"/>
  <c r="CA84" i="3"/>
  <c r="BZ84" i="3"/>
  <c r="BY84" i="3"/>
  <c r="BX84" i="3"/>
  <c r="BW84" i="3"/>
  <c r="BV84" i="3"/>
  <c r="BU84" i="3"/>
  <c r="BT84" i="3"/>
  <c r="BS84" i="3"/>
  <c r="BR84" i="3"/>
  <c r="BQ84" i="3"/>
  <c r="BP84" i="3"/>
  <c r="BO84" i="3"/>
  <c r="BN84" i="3"/>
  <c r="BM84" i="3"/>
  <c r="BL84" i="3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DV83" i="3"/>
  <c r="DU83" i="3"/>
  <c r="DT83" i="3"/>
  <c r="DS83" i="3"/>
  <c r="DR83" i="3"/>
  <c r="DQ83" i="3"/>
  <c r="DP83" i="3"/>
  <c r="DO83" i="3"/>
  <c r="DN83" i="3"/>
  <c r="DM83" i="3"/>
  <c r="DL83" i="3"/>
  <c r="DK83" i="3"/>
  <c r="DJ83" i="3"/>
  <c r="DI83" i="3"/>
  <c r="DH83" i="3"/>
  <c r="DG83" i="3"/>
  <c r="DF83" i="3"/>
  <c r="DE83" i="3"/>
  <c r="DD83" i="3"/>
  <c r="DC83" i="3"/>
  <c r="DB83" i="3"/>
  <c r="DA83" i="3"/>
  <c r="CZ83" i="3"/>
  <c r="CY83" i="3"/>
  <c r="CX83" i="3"/>
  <c r="CW83" i="3"/>
  <c r="CV83" i="3"/>
  <c r="CU83" i="3"/>
  <c r="CT83" i="3"/>
  <c r="CS83" i="3"/>
  <c r="CR83" i="3"/>
  <c r="CQ83" i="3"/>
  <c r="CP83" i="3"/>
  <c r="CO83" i="3"/>
  <c r="CN83" i="3"/>
  <c r="CM83" i="3"/>
  <c r="CL83" i="3"/>
  <c r="CK83" i="3"/>
  <c r="CJ83" i="3"/>
  <c r="CI83" i="3"/>
  <c r="CH83" i="3"/>
  <c r="CG83" i="3"/>
  <c r="CF83" i="3"/>
  <c r="CE83" i="3"/>
  <c r="CD83" i="3"/>
  <c r="CC83" i="3"/>
  <c r="CB83" i="3"/>
  <c r="CA83" i="3"/>
  <c r="BZ83" i="3"/>
  <c r="BY83" i="3"/>
  <c r="BX83" i="3"/>
  <c r="BW83" i="3"/>
  <c r="BV83" i="3"/>
  <c r="BU83" i="3"/>
  <c r="BT83" i="3"/>
  <c r="BS83" i="3"/>
  <c r="BR83" i="3"/>
  <c r="BQ83" i="3"/>
  <c r="BP83" i="3"/>
  <c r="BO83" i="3"/>
  <c r="BN83" i="3"/>
  <c r="BM83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DV82" i="3"/>
  <c r="DU82" i="3"/>
  <c r="DT82" i="3"/>
  <c r="DS82" i="3"/>
  <c r="DR82" i="3"/>
  <c r="DQ82" i="3"/>
  <c r="DP82" i="3"/>
  <c r="DO82" i="3"/>
  <c r="DN82" i="3"/>
  <c r="DM82" i="3"/>
  <c r="DL82" i="3"/>
  <c r="DK82" i="3"/>
  <c r="DJ82" i="3"/>
  <c r="DI82" i="3"/>
  <c r="DH82" i="3"/>
  <c r="DG82" i="3"/>
  <c r="DF82" i="3"/>
  <c r="DE82" i="3"/>
  <c r="DD82" i="3"/>
  <c r="DC82" i="3"/>
  <c r="DB82" i="3"/>
  <c r="DA82" i="3"/>
  <c r="CZ82" i="3"/>
  <c r="CY82" i="3"/>
  <c r="CX82" i="3"/>
  <c r="CW82" i="3"/>
  <c r="CV82" i="3"/>
  <c r="CU82" i="3"/>
  <c r="CT82" i="3"/>
  <c r="CS82" i="3"/>
  <c r="CR82" i="3"/>
  <c r="CQ82" i="3"/>
  <c r="CP82" i="3"/>
  <c r="CO82" i="3"/>
  <c r="CN82" i="3"/>
  <c r="CM82" i="3"/>
  <c r="CL82" i="3"/>
  <c r="CK82" i="3"/>
  <c r="CJ82" i="3"/>
  <c r="CI82" i="3"/>
  <c r="CH82" i="3"/>
  <c r="CG82" i="3"/>
  <c r="CF82" i="3"/>
  <c r="CE82" i="3"/>
  <c r="CD82" i="3"/>
  <c r="CC82" i="3"/>
  <c r="CB82" i="3"/>
  <c r="CA82" i="3"/>
  <c r="BZ82" i="3"/>
  <c r="BY82" i="3"/>
  <c r="BX82" i="3"/>
  <c r="BW82" i="3"/>
  <c r="BV82" i="3"/>
  <c r="BU82" i="3"/>
  <c r="BT82" i="3"/>
  <c r="BS82" i="3"/>
  <c r="BR82" i="3"/>
  <c r="BQ82" i="3"/>
  <c r="BP82" i="3"/>
  <c r="BO82" i="3"/>
  <c r="BN82" i="3"/>
  <c r="BM82" i="3"/>
  <c r="BL82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DV81" i="3"/>
  <c r="DU81" i="3"/>
  <c r="DT81" i="3"/>
  <c r="DS81" i="3"/>
  <c r="DR81" i="3"/>
  <c r="DQ81" i="3"/>
  <c r="DP81" i="3"/>
  <c r="DO81" i="3"/>
  <c r="DN81" i="3"/>
  <c r="DM81" i="3"/>
  <c r="DL81" i="3"/>
  <c r="DK81" i="3"/>
  <c r="DJ81" i="3"/>
  <c r="DI81" i="3"/>
  <c r="DH81" i="3"/>
  <c r="DG81" i="3"/>
  <c r="DF81" i="3"/>
  <c r="DE81" i="3"/>
  <c r="DD81" i="3"/>
  <c r="DC81" i="3"/>
  <c r="DB81" i="3"/>
  <c r="DA81" i="3"/>
  <c r="CZ81" i="3"/>
  <c r="CY81" i="3"/>
  <c r="CX81" i="3"/>
  <c r="CW81" i="3"/>
  <c r="CV81" i="3"/>
  <c r="CU81" i="3"/>
  <c r="CT81" i="3"/>
  <c r="CS81" i="3"/>
  <c r="CR81" i="3"/>
  <c r="CQ81" i="3"/>
  <c r="CP81" i="3"/>
  <c r="CO81" i="3"/>
  <c r="CN81" i="3"/>
  <c r="CM81" i="3"/>
  <c r="CL81" i="3"/>
  <c r="CK81" i="3"/>
  <c r="CJ81" i="3"/>
  <c r="CI81" i="3"/>
  <c r="CH81" i="3"/>
  <c r="CG81" i="3"/>
  <c r="CF81" i="3"/>
  <c r="CE81" i="3"/>
  <c r="CD81" i="3"/>
  <c r="CC81" i="3"/>
  <c r="CB81" i="3"/>
  <c r="CA81" i="3"/>
  <c r="BZ81" i="3"/>
  <c r="BY81" i="3"/>
  <c r="BX81" i="3"/>
  <c r="BW81" i="3"/>
  <c r="BV81" i="3"/>
  <c r="BU81" i="3"/>
  <c r="BT81" i="3"/>
  <c r="BS81" i="3"/>
  <c r="BR81" i="3"/>
  <c r="BQ81" i="3"/>
  <c r="BP81" i="3"/>
  <c r="BO81" i="3"/>
  <c r="BN81" i="3"/>
  <c r="BM81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DV80" i="3"/>
  <c r="DU80" i="3"/>
  <c r="DT80" i="3"/>
  <c r="DS80" i="3"/>
  <c r="DR80" i="3"/>
  <c r="DQ80" i="3"/>
  <c r="DP80" i="3"/>
  <c r="DO80" i="3"/>
  <c r="DN80" i="3"/>
  <c r="DM80" i="3"/>
  <c r="DL80" i="3"/>
  <c r="DK80" i="3"/>
  <c r="DJ80" i="3"/>
  <c r="DI80" i="3"/>
  <c r="DH80" i="3"/>
  <c r="DG80" i="3"/>
  <c r="DF80" i="3"/>
  <c r="DE80" i="3"/>
  <c r="DD80" i="3"/>
  <c r="DC80" i="3"/>
  <c r="DB80" i="3"/>
  <c r="DA80" i="3"/>
  <c r="CZ80" i="3"/>
  <c r="CY80" i="3"/>
  <c r="CX80" i="3"/>
  <c r="CW80" i="3"/>
  <c r="CV80" i="3"/>
  <c r="CU80" i="3"/>
  <c r="CT80" i="3"/>
  <c r="CS80" i="3"/>
  <c r="CR80" i="3"/>
  <c r="CQ80" i="3"/>
  <c r="CP80" i="3"/>
  <c r="CO80" i="3"/>
  <c r="CN80" i="3"/>
  <c r="CM80" i="3"/>
  <c r="CL80" i="3"/>
  <c r="CK80" i="3"/>
  <c r="CJ80" i="3"/>
  <c r="CI80" i="3"/>
  <c r="CH80" i="3"/>
  <c r="CG80" i="3"/>
  <c r="CF80" i="3"/>
  <c r="CE80" i="3"/>
  <c r="CD80" i="3"/>
  <c r="CC80" i="3"/>
  <c r="CB80" i="3"/>
  <c r="CA80" i="3"/>
  <c r="BZ80" i="3"/>
  <c r="BY80" i="3"/>
  <c r="BX80" i="3"/>
  <c r="BW80" i="3"/>
  <c r="BV80" i="3"/>
  <c r="BU80" i="3"/>
  <c r="BT80" i="3"/>
  <c r="BS80" i="3"/>
  <c r="BR80" i="3"/>
  <c r="BQ80" i="3"/>
  <c r="BP80" i="3"/>
  <c r="BO80" i="3"/>
  <c r="BN80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DV79" i="3"/>
  <c r="DU79" i="3"/>
  <c r="DT79" i="3"/>
  <c r="DS79" i="3"/>
  <c r="DR79" i="3"/>
  <c r="DQ79" i="3"/>
  <c r="DP79" i="3"/>
  <c r="DO79" i="3"/>
  <c r="DN79" i="3"/>
  <c r="DM79" i="3"/>
  <c r="DL79" i="3"/>
  <c r="DK79" i="3"/>
  <c r="DJ79" i="3"/>
  <c r="DI79" i="3"/>
  <c r="DH79" i="3"/>
  <c r="DG79" i="3"/>
  <c r="DF79" i="3"/>
  <c r="DE79" i="3"/>
  <c r="DD79" i="3"/>
  <c r="DC79" i="3"/>
  <c r="DB79" i="3"/>
  <c r="DA79" i="3"/>
  <c r="CZ79" i="3"/>
  <c r="CY79" i="3"/>
  <c r="CX79" i="3"/>
  <c r="CW79" i="3"/>
  <c r="CV79" i="3"/>
  <c r="CU79" i="3"/>
  <c r="CT79" i="3"/>
  <c r="CS79" i="3"/>
  <c r="CR79" i="3"/>
  <c r="CQ79" i="3"/>
  <c r="CP79" i="3"/>
  <c r="CO79" i="3"/>
  <c r="CN79" i="3"/>
  <c r="CM79" i="3"/>
  <c r="CL79" i="3"/>
  <c r="CK79" i="3"/>
  <c r="CJ79" i="3"/>
  <c r="CI79" i="3"/>
  <c r="CH79" i="3"/>
  <c r="CG79" i="3"/>
  <c r="CF79" i="3"/>
  <c r="CE79" i="3"/>
  <c r="CD79" i="3"/>
  <c r="CC79" i="3"/>
  <c r="CB79" i="3"/>
  <c r="CA79" i="3"/>
  <c r="BZ79" i="3"/>
  <c r="BY79" i="3"/>
  <c r="BX79" i="3"/>
  <c r="BW79" i="3"/>
  <c r="BV79" i="3"/>
  <c r="BU79" i="3"/>
  <c r="BT79" i="3"/>
  <c r="BS79" i="3"/>
  <c r="BR79" i="3"/>
  <c r="BQ79" i="3"/>
  <c r="BP79" i="3"/>
  <c r="BO79" i="3"/>
  <c r="BN79" i="3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DV78" i="3"/>
  <c r="DU78" i="3"/>
  <c r="DT78" i="3"/>
  <c r="DS78" i="3"/>
  <c r="DR78" i="3"/>
  <c r="DQ78" i="3"/>
  <c r="DP78" i="3"/>
  <c r="DO78" i="3"/>
  <c r="DN78" i="3"/>
  <c r="DM78" i="3"/>
  <c r="DL78" i="3"/>
  <c r="DK78" i="3"/>
  <c r="DJ78" i="3"/>
  <c r="DI78" i="3"/>
  <c r="DH78" i="3"/>
  <c r="DG78" i="3"/>
  <c r="DF78" i="3"/>
  <c r="DE78" i="3"/>
  <c r="DD78" i="3"/>
  <c r="DC78" i="3"/>
  <c r="DB78" i="3"/>
  <c r="DA78" i="3"/>
  <c r="CZ78" i="3"/>
  <c r="CY78" i="3"/>
  <c r="CX78" i="3"/>
  <c r="CW78" i="3"/>
  <c r="CV78" i="3"/>
  <c r="CU78" i="3"/>
  <c r="CT78" i="3"/>
  <c r="CS78" i="3"/>
  <c r="CR78" i="3"/>
  <c r="CQ78" i="3"/>
  <c r="CP78" i="3"/>
  <c r="CO78" i="3"/>
  <c r="CN78" i="3"/>
  <c r="CM78" i="3"/>
  <c r="CL78" i="3"/>
  <c r="CK78" i="3"/>
  <c r="CJ78" i="3"/>
  <c r="CI78" i="3"/>
  <c r="CH78" i="3"/>
  <c r="CG78" i="3"/>
  <c r="CF78" i="3"/>
  <c r="CE78" i="3"/>
  <c r="CD78" i="3"/>
  <c r="CC78" i="3"/>
  <c r="CB78" i="3"/>
  <c r="CA78" i="3"/>
  <c r="BZ78" i="3"/>
  <c r="BY78" i="3"/>
  <c r="BX78" i="3"/>
  <c r="BW78" i="3"/>
  <c r="BV78" i="3"/>
  <c r="BU78" i="3"/>
  <c r="BT78" i="3"/>
  <c r="BS78" i="3"/>
  <c r="BR78" i="3"/>
  <c r="BQ78" i="3"/>
  <c r="BP78" i="3"/>
  <c r="BO78" i="3"/>
  <c r="BN78" i="3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DV77" i="3"/>
  <c r="DU77" i="3"/>
  <c r="DT77" i="3"/>
  <c r="DS77" i="3"/>
  <c r="DR77" i="3"/>
  <c r="DQ77" i="3"/>
  <c r="DP77" i="3"/>
  <c r="DO77" i="3"/>
  <c r="DN77" i="3"/>
  <c r="DM77" i="3"/>
  <c r="DL77" i="3"/>
  <c r="DK77" i="3"/>
  <c r="DJ77" i="3"/>
  <c r="DI77" i="3"/>
  <c r="DH77" i="3"/>
  <c r="DG77" i="3"/>
  <c r="DF77" i="3"/>
  <c r="DE77" i="3"/>
  <c r="DD77" i="3"/>
  <c r="DC77" i="3"/>
  <c r="DB77" i="3"/>
  <c r="DA77" i="3"/>
  <c r="CZ77" i="3"/>
  <c r="CY77" i="3"/>
  <c r="CX77" i="3"/>
  <c r="CW77" i="3"/>
  <c r="CV77" i="3"/>
  <c r="CU77" i="3"/>
  <c r="CT77" i="3"/>
  <c r="CS77" i="3"/>
  <c r="CR77" i="3"/>
  <c r="CQ77" i="3"/>
  <c r="CP77" i="3"/>
  <c r="CO77" i="3"/>
  <c r="CN77" i="3"/>
  <c r="CM77" i="3"/>
  <c r="CL77" i="3"/>
  <c r="CK77" i="3"/>
  <c r="CJ77" i="3"/>
  <c r="CI77" i="3"/>
  <c r="CH77" i="3"/>
  <c r="CG77" i="3"/>
  <c r="CF77" i="3"/>
  <c r="CE77" i="3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DV76" i="3"/>
  <c r="DU76" i="3"/>
  <c r="DT76" i="3"/>
  <c r="DS76" i="3"/>
  <c r="DR76" i="3"/>
  <c r="DQ76" i="3"/>
  <c r="DP76" i="3"/>
  <c r="DO76" i="3"/>
  <c r="DN76" i="3"/>
  <c r="DM76" i="3"/>
  <c r="DL76" i="3"/>
  <c r="DK76" i="3"/>
  <c r="DJ76" i="3"/>
  <c r="DI76" i="3"/>
  <c r="DH76" i="3"/>
  <c r="DG76" i="3"/>
  <c r="DF76" i="3"/>
  <c r="DE76" i="3"/>
  <c r="DD76" i="3"/>
  <c r="DC76" i="3"/>
  <c r="DB76" i="3"/>
  <c r="DA76" i="3"/>
  <c r="CZ76" i="3"/>
  <c r="CY76" i="3"/>
  <c r="CX76" i="3"/>
  <c r="CW76" i="3"/>
  <c r="CV76" i="3"/>
  <c r="CU76" i="3"/>
  <c r="CT76" i="3"/>
  <c r="CS76" i="3"/>
  <c r="CR76" i="3"/>
  <c r="CQ76" i="3"/>
  <c r="CP76" i="3"/>
  <c r="CO76" i="3"/>
  <c r="CN76" i="3"/>
  <c r="CM76" i="3"/>
  <c r="CL76" i="3"/>
  <c r="CK76" i="3"/>
  <c r="CJ76" i="3"/>
  <c r="CI76" i="3"/>
  <c r="CH76" i="3"/>
  <c r="CG76" i="3"/>
  <c r="CF76" i="3"/>
  <c r="CE76" i="3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DV75" i="3"/>
  <c r="DU75" i="3"/>
  <c r="DT75" i="3"/>
  <c r="DS75" i="3"/>
  <c r="DR75" i="3"/>
  <c r="DQ75" i="3"/>
  <c r="DP75" i="3"/>
  <c r="DO75" i="3"/>
  <c r="DN75" i="3"/>
  <c r="DM75" i="3"/>
  <c r="DL75" i="3"/>
  <c r="DK75" i="3"/>
  <c r="DJ75" i="3"/>
  <c r="DI75" i="3"/>
  <c r="DH75" i="3"/>
  <c r="DG75" i="3"/>
  <c r="DF75" i="3"/>
  <c r="DE75" i="3"/>
  <c r="DD75" i="3"/>
  <c r="DC75" i="3"/>
  <c r="DB75" i="3"/>
  <c r="DA75" i="3"/>
  <c r="CZ75" i="3"/>
  <c r="CY75" i="3"/>
  <c r="CX75" i="3"/>
  <c r="CW75" i="3"/>
  <c r="CV75" i="3"/>
  <c r="CU75" i="3"/>
  <c r="CT75" i="3"/>
  <c r="CS75" i="3"/>
  <c r="CR75" i="3"/>
  <c r="CQ75" i="3"/>
  <c r="CP75" i="3"/>
  <c r="CO75" i="3"/>
  <c r="CN75" i="3"/>
  <c r="CM75" i="3"/>
  <c r="CL75" i="3"/>
  <c r="CK75" i="3"/>
  <c r="CJ75" i="3"/>
  <c r="CI75" i="3"/>
  <c r="CH75" i="3"/>
  <c r="CG75" i="3"/>
  <c r="CF75" i="3"/>
  <c r="CE75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DV74" i="3"/>
  <c r="DU74" i="3"/>
  <c r="DT74" i="3"/>
  <c r="DS74" i="3"/>
  <c r="DR74" i="3"/>
  <c r="DQ74" i="3"/>
  <c r="DP74" i="3"/>
  <c r="DO74" i="3"/>
  <c r="DN74" i="3"/>
  <c r="DM74" i="3"/>
  <c r="DL74" i="3"/>
  <c r="DK74" i="3"/>
  <c r="DJ74" i="3"/>
  <c r="DI74" i="3"/>
  <c r="DH74" i="3"/>
  <c r="DG74" i="3"/>
  <c r="DF74" i="3"/>
  <c r="DE74" i="3"/>
  <c r="DD74" i="3"/>
  <c r="DC74" i="3"/>
  <c r="DB74" i="3"/>
  <c r="DA74" i="3"/>
  <c r="CZ74" i="3"/>
  <c r="CY74" i="3"/>
  <c r="CX74" i="3"/>
  <c r="CW74" i="3"/>
  <c r="CV74" i="3"/>
  <c r="CU74" i="3"/>
  <c r="CT74" i="3"/>
  <c r="CS74" i="3"/>
  <c r="CR74" i="3"/>
  <c r="CQ74" i="3"/>
  <c r="CP74" i="3"/>
  <c r="CO74" i="3"/>
  <c r="CN74" i="3"/>
  <c r="CM74" i="3"/>
  <c r="CL74" i="3"/>
  <c r="CK74" i="3"/>
  <c r="CJ74" i="3"/>
  <c r="CI74" i="3"/>
  <c r="CH74" i="3"/>
  <c r="CG74" i="3"/>
  <c r="CF74" i="3"/>
  <c r="CE74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DV73" i="3"/>
  <c r="DU73" i="3"/>
  <c r="DT73" i="3"/>
  <c r="DS73" i="3"/>
  <c r="DR73" i="3"/>
  <c r="DQ73" i="3"/>
  <c r="DP73" i="3"/>
  <c r="DO73" i="3"/>
  <c r="DN73" i="3"/>
  <c r="DM73" i="3"/>
  <c r="DL73" i="3"/>
  <c r="DK73" i="3"/>
  <c r="DJ73" i="3"/>
  <c r="DI73" i="3"/>
  <c r="DH73" i="3"/>
  <c r="DG73" i="3"/>
  <c r="DF73" i="3"/>
  <c r="DE73" i="3"/>
  <c r="DD73" i="3"/>
  <c r="DC73" i="3"/>
  <c r="DB73" i="3"/>
  <c r="DA73" i="3"/>
  <c r="CZ73" i="3"/>
  <c r="CY73" i="3"/>
  <c r="CX73" i="3"/>
  <c r="CW73" i="3"/>
  <c r="CV73" i="3"/>
  <c r="CU73" i="3"/>
  <c r="CT73" i="3"/>
  <c r="CS73" i="3"/>
  <c r="CR73" i="3"/>
  <c r="CQ73" i="3"/>
  <c r="CP73" i="3"/>
  <c r="CO73" i="3"/>
  <c r="CN73" i="3"/>
  <c r="CM73" i="3"/>
  <c r="CL73" i="3"/>
  <c r="CK73" i="3"/>
  <c r="CJ73" i="3"/>
  <c r="CI73" i="3"/>
  <c r="CH73" i="3"/>
  <c r="CG73" i="3"/>
  <c r="CF73" i="3"/>
  <c r="CE73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DV72" i="3"/>
  <c r="DU72" i="3"/>
  <c r="DT72" i="3"/>
  <c r="DS72" i="3"/>
  <c r="DR72" i="3"/>
  <c r="DQ72" i="3"/>
  <c r="DP72" i="3"/>
  <c r="DO72" i="3"/>
  <c r="DN72" i="3"/>
  <c r="DM72" i="3"/>
  <c r="DL72" i="3"/>
  <c r="DK72" i="3"/>
  <c r="DJ72" i="3"/>
  <c r="DI72" i="3"/>
  <c r="DH72" i="3"/>
  <c r="DG72" i="3"/>
  <c r="DF72" i="3"/>
  <c r="DE72" i="3"/>
  <c r="DD72" i="3"/>
  <c r="DC72" i="3"/>
  <c r="DB72" i="3"/>
  <c r="DA72" i="3"/>
  <c r="CZ72" i="3"/>
  <c r="CY72" i="3"/>
  <c r="CX72" i="3"/>
  <c r="CW72" i="3"/>
  <c r="CV72" i="3"/>
  <c r="CU72" i="3"/>
  <c r="CT72" i="3"/>
  <c r="CS72" i="3"/>
  <c r="CR72" i="3"/>
  <c r="CQ72" i="3"/>
  <c r="CP72" i="3"/>
  <c r="CO72" i="3"/>
  <c r="CN72" i="3"/>
  <c r="CM72" i="3"/>
  <c r="CL72" i="3"/>
  <c r="CK72" i="3"/>
  <c r="CJ72" i="3"/>
  <c r="CI72" i="3"/>
  <c r="CH72" i="3"/>
  <c r="CG72" i="3"/>
  <c r="CF72" i="3"/>
  <c r="CE72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DV71" i="3"/>
  <c r="DU71" i="3"/>
  <c r="DT71" i="3"/>
  <c r="DS71" i="3"/>
  <c r="DR71" i="3"/>
  <c r="DQ71" i="3"/>
  <c r="DP71" i="3"/>
  <c r="DO71" i="3"/>
  <c r="DN71" i="3"/>
  <c r="DM71" i="3"/>
  <c r="DL71" i="3"/>
  <c r="DK71" i="3"/>
  <c r="DJ71" i="3"/>
  <c r="DI71" i="3"/>
  <c r="DH71" i="3"/>
  <c r="DG71" i="3"/>
  <c r="DF71" i="3"/>
  <c r="DE71" i="3"/>
  <c r="DD71" i="3"/>
  <c r="DC71" i="3"/>
  <c r="DB71" i="3"/>
  <c r="DA71" i="3"/>
  <c r="CZ71" i="3"/>
  <c r="CY71" i="3"/>
  <c r="CX71" i="3"/>
  <c r="CW71" i="3"/>
  <c r="CV71" i="3"/>
  <c r="CU71" i="3"/>
  <c r="CT71" i="3"/>
  <c r="CS71" i="3"/>
  <c r="CR71" i="3"/>
  <c r="CQ71" i="3"/>
  <c r="CP71" i="3"/>
  <c r="CO71" i="3"/>
  <c r="CN71" i="3"/>
  <c r="CM71" i="3"/>
  <c r="CL71" i="3"/>
  <c r="CK71" i="3"/>
  <c r="CJ71" i="3"/>
  <c r="CI71" i="3"/>
  <c r="CH71" i="3"/>
  <c r="CG71" i="3"/>
  <c r="CF71" i="3"/>
  <c r="CE71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DV70" i="3"/>
  <c r="DU70" i="3"/>
  <c r="DT70" i="3"/>
  <c r="DS70" i="3"/>
  <c r="DR70" i="3"/>
  <c r="DQ70" i="3"/>
  <c r="DP70" i="3"/>
  <c r="DO70" i="3"/>
  <c r="DN70" i="3"/>
  <c r="DM70" i="3"/>
  <c r="DL70" i="3"/>
  <c r="DK70" i="3"/>
  <c r="DJ70" i="3"/>
  <c r="DI70" i="3"/>
  <c r="DH70" i="3"/>
  <c r="DG70" i="3"/>
  <c r="DF70" i="3"/>
  <c r="DE70" i="3"/>
  <c r="DD70" i="3"/>
  <c r="DC70" i="3"/>
  <c r="DB70" i="3"/>
  <c r="DA70" i="3"/>
  <c r="CZ70" i="3"/>
  <c r="CY70" i="3"/>
  <c r="CX70" i="3"/>
  <c r="CW70" i="3"/>
  <c r="CV70" i="3"/>
  <c r="CU70" i="3"/>
  <c r="CT70" i="3"/>
  <c r="CS70" i="3"/>
  <c r="CR70" i="3"/>
  <c r="CQ70" i="3"/>
  <c r="CP70" i="3"/>
  <c r="CO70" i="3"/>
  <c r="CN70" i="3"/>
  <c r="CM70" i="3"/>
  <c r="CL70" i="3"/>
  <c r="CK70" i="3"/>
  <c r="CJ70" i="3"/>
  <c r="CI70" i="3"/>
  <c r="CH70" i="3"/>
  <c r="CG70" i="3"/>
  <c r="CF70" i="3"/>
  <c r="CE70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DV69" i="3"/>
  <c r="DU69" i="3"/>
  <c r="DT69" i="3"/>
  <c r="DS69" i="3"/>
  <c r="DR69" i="3"/>
  <c r="DQ69" i="3"/>
  <c r="DP69" i="3"/>
  <c r="DO69" i="3"/>
  <c r="DN69" i="3"/>
  <c r="DM69" i="3"/>
  <c r="DL69" i="3"/>
  <c r="DK69" i="3"/>
  <c r="DJ69" i="3"/>
  <c r="DI69" i="3"/>
  <c r="DH69" i="3"/>
  <c r="DG69" i="3"/>
  <c r="DF69" i="3"/>
  <c r="DE69" i="3"/>
  <c r="DD69" i="3"/>
  <c r="DC69" i="3"/>
  <c r="DB69" i="3"/>
  <c r="DA69" i="3"/>
  <c r="CZ69" i="3"/>
  <c r="CY69" i="3"/>
  <c r="CX69" i="3"/>
  <c r="CW69" i="3"/>
  <c r="CV69" i="3"/>
  <c r="CU69" i="3"/>
  <c r="CT69" i="3"/>
  <c r="CS69" i="3"/>
  <c r="CR69" i="3"/>
  <c r="CQ69" i="3"/>
  <c r="CP69" i="3"/>
  <c r="CO69" i="3"/>
  <c r="CN69" i="3"/>
  <c r="CM69" i="3"/>
  <c r="CL69" i="3"/>
  <c r="CK69" i="3"/>
  <c r="CJ69" i="3"/>
  <c r="CI69" i="3"/>
  <c r="CH69" i="3"/>
  <c r="CG69" i="3"/>
  <c r="CF69" i="3"/>
  <c r="CE69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DV68" i="3"/>
  <c r="DU68" i="3"/>
  <c r="DT68" i="3"/>
  <c r="DS68" i="3"/>
  <c r="DR68" i="3"/>
  <c r="DQ68" i="3"/>
  <c r="DP68" i="3"/>
  <c r="DO68" i="3"/>
  <c r="DN68" i="3"/>
  <c r="DM68" i="3"/>
  <c r="DL68" i="3"/>
  <c r="DK68" i="3"/>
  <c r="DJ68" i="3"/>
  <c r="DI68" i="3"/>
  <c r="DH68" i="3"/>
  <c r="DG68" i="3"/>
  <c r="DF68" i="3"/>
  <c r="DE68" i="3"/>
  <c r="DD68" i="3"/>
  <c r="DC68" i="3"/>
  <c r="DB68" i="3"/>
  <c r="DA68" i="3"/>
  <c r="CZ68" i="3"/>
  <c r="CY68" i="3"/>
  <c r="CX68" i="3"/>
  <c r="CW68" i="3"/>
  <c r="CV68" i="3"/>
  <c r="CU68" i="3"/>
  <c r="CT68" i="3"/>
  <c r="CS68" i="3"/>
  <c r="CR68" i="3"/>
  <c r="CQ68" i="3"/>
  <c r="CP68" i="3"/>
  <c r="CO68" i="3"/>
  <c r="CN68" i="3"/>
  <c r="CM68" i="3"/>
  <c r="CL68" i="3"/>
  <c r="CK68" i="3"/>
  <c r="CJ68" i="3"/>
  <c r="CI68" i="3"/>
  <c r="CH68" i="3"/>
  <c r="CG68" i="3"/>
  <c r="CF68" i="3"/>
  <c r="CE68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DV67" i="3"/>
  <c r="DU67" i="3"/>
  <c r="DT67" i="3"/>
  <c r="DS67" i="3"/>
  <c r="DR67" i="3"/>
  <c r="DQ67" i="3"/>
  <c r="DP67" i="3"/>
  <c r="DO67" i="3"/>
  <c r="DN67" i="3"/>
  <c r="DM67" i="3"/>
  <c r="DL67" i="3"/>
  <c r="DK67" i="3"/>
  <c r="DJ67" i="3"/>
  <c r="DI67" i="3"/>
  <c r="DH67" i="3"/>
  <c r="DG67" i="3"/>
  <c r="DF67" i="3"/>
  <c r="DE67" i="3"/>
  <c r="DD67" i="3"/>
  <c r="DC67" i="3"/>
  <c r="DB67" i="3"/>
  <c r="DA67" i="3"/>
  <c r="CZ67" i="3"/>
  <c r="CY67" i="3"/>
  <c r="CX67" i="3"/>
  <c r="CW67" i="3"/>
  <c r="CV67" i="3"/>
  <c r="CU67" i="3"/>
  <c r="CT67" i="3"/>
  <c r="CS67" i="3"/>
  <c r="CR67" i="3"/>
  <c r="CQ67" i="3"/>
  <c r="CP67" i="3"/>
  <c r="CO67" i="3"/>
  <c r="CN67" i="3"/>
  <c r="CM67" i="3"/>
  <c r="CL67" i="3"/>
  <c r="CK67" i="3"/>
  <c r="CJ67" i="3"/>
  <c r="CI67" i="3"/>
  <c r="CH67" i="3"/>
  <c r="CG67" i="3"/>
  <c r="CF67" i="3"/>
  <c r="CE67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DV66" i="3"/>
  <c r="DU66" i="3"/>
  <c r="DT66" i="3"/>
  <c r="DS66" i="3"/>
  <c r="DR66" i="3"/>
  <c r="DQ66" i="3"/>
  <c r="DP66" i="3"/>
  <c r="DO66" i="3"/>
  <c r="DN66" i="3"/>
  <c r="DM66" i="3"/>
  <c r="DL66" i="3"/>
  <c r="DK66" i="3"/>
  <c r="DJ66" i="3"/>
  <c r="DI66" i="3"/>
  <c r="DH66" i="3"/>
  <c r="DG66" i="3"/>
  <c r="DF66" i="3"/>
  <c r="DE66" i="3"/>
  <c r="DD66" i="3"/>
  <c r="DC66" i="3"/>
  <c r="DB66" i="3"/>
  <c r="DA66" i="3"/>
  <c r="CZ66" i="3"/>
  <c r="CY66" i="3"/>
  <c r="CX66" i="3"/>
  <c r="CW66" i="3"/>
  <c r="CV66" i="3"/>
  <c r="CU66" i="3"/>
  <c r="CT66" i="3"/>
  <c r="CS66" i="3"/>
  <c r="CR66" i="3"/>
  <c r="CQ66" i="3"/>
  <c r="CP66" i="3"/>
  <c r="CO66" i="3"/>
  <c r="CN66" i="3"/>
  <c r="CM66" i="3"/>
  <c r="CL66" i="3"/>
  <c r="CK66" i="3"/>
  <c r="CJ66" i="3"/>
  <c r="CI66" i="3"/>
  <c r="CH66" i="3"/>
  <c r="CG66" i="3"/>
  <c r="CF66" i="3"/>
  <c r="CE66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DV65" i="3"/>
  <c r="DU65" i="3"/>
  <c r="DT65" i="3"/>
  <c r="DS65" i="3"/>
  <c r="DR65" i="3"/>
  <c r="DQ65" i="3"/>
  <c r="DP65" i="3"/>
  <c r="DO65" i="3"/>
  <c r="DN65" i="3"/>
  <c r="DM65" i="3"/>
  <c r="DL65" i="3"/>
  <c r="DK65" i="3"/>
  <c r="DJ65" i="3"/>
  <c r="DI65" i="3"/>
  <c r="DH65" i="3"/>
  <c r="DG65" i="3"/>
  <c r="DF65" i="3"/>
  <c r="DE65" i="3"/>
  <c r="DD65" i="3"/>
  <c r="DC65" i="3"/>
  <c r="DB65" i="3"/>
  <c r="DA65" i="3"/>
  <c r="CZ65" i="3"/>
  <c r="CY65" i="3"/>
  <c r="CX65" i="3"/>
  <c r="CW65" i="3"/>
  <c r="CV65" i="3"/>
  <c r="CU65" i="3"/>
  <c r="CT65" i="3"/>
  <c r="CS65" i="3"/>
  <c r="CR65" i="3"/>
  <c r="CQ65" i="3"/>
  <c r="CP65" i="3"/>
  <c r="CO65" i="3"/>
  <c r="CN65" i="3"/>
  <c r="CM65" i="3"/>
  <c r="CL65" i="3"/>
  <c r="CK65" i="3"/>
  <c r="CJ65" i="3"/>
  <c r="CI65" i="3"/>
  <c r="CH65" i="3"/>
  <c r="CG65" i="3"/>
  <c r="CF65" i="3"/>
  <c r="CE65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DV64" i="3"/>
  <c r="DU64" i="3"/>
  <c r="DT64" i="3"/>
  <c r="DS64" i="3"/>
  <c r="DR64" i="3"/>
  <c r="DQ64" i="3"/>
  <c r="DP64" i="3"/>
  <c r="DO64" i="3"/>
  <c r="DN64" i="3"/>
  <c r="DM64" i="3"/>
  <c r="DL64" i="3"/>
  <c r="DK64" i="3"/>
  <c r="DJ64" i="3"/>
  <c r="DI64" i="3"/>
  <c r="DH64" i="3"/>
  <c r="DG64" i="3"/>
  <c r="DF64" i="3"/>
  <c r="DE64" i="3"/>
  <c r="DD64" i="3"/>
  <c r="DC64" i="3"/>
  <c r="DB64" i="3"/>
  <c r="DA64" i="3"/>
  <c r="CZ64" i="3"/>
  <c r="CY64" i="3"/>
  <c r="CX64" i="3"/>
  <c r="CW64" i="3"/>
  <c r="CV64" i="3"/>
  <c r="CU64" i="3"/>
  <c r="CT64" i="3"/>
  <c r="CS64" i="3"/>
  <c r="CR64" i="3"/>
  <c r="CQ64" i="3"/>
  <c r="CP64" i="3"/>
  <c r="CO64" i="3"/>
  <c r="CN64" i="3"/>
  <c r="CM64" i="3"/>
  <c r="CL64" i="3"/>
  <c r="CK64" i="3"/>
  <c r="CJ64" i="3"/>
  <c r="CI64" i="3"/>
  <c r="CH64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DV63" i="3"/>
  <c r="DU63" i="3"/>
  <c r="DT63" i="3"/>
  <c r="DS63" i="3"/>
  <c r="DR63" i="3"/>
  <c r="DQ63" i="3"/>
  <c r="DP63" i="3"/>
  <c r="DO63" i="3"/>
  <c r="DN63" i="3"/>
  <c r="DM63" i="3"/>
  <c r="DL63" i="3"/>
  <c r="DK63" i="3"/>
  <c r="DJ63" i="3"/>
  <c r="DI63" i="3"/>
  <c r="DH63" i="3"/>
  <c r="DG63" i="3"/>
  <c r="DF63" i="3"/>
  <c r="DE63" i="3"/>
  <c r="DD63" i="3"/>
  <c r="DC63" i="3"/>
  <c r="DB63" i="3"/>
  <c r="DA63" i="3"/>
  <c r="CZ63" i="3"/>
  <c r="CY63" i="3"/>
  <c r="CX63" i="3"/>
  <c r="CW63" i="3"/>
  <c r="CV63" i="3"/>
  <c r="CU63" i="3"/>
  <c r="CT63" i="3"/>
  <c r="CS63" i="3"/>
  <c r="CR63" i="3"/>
  <c r="CQ63" i="3"/>
  <c r="CP63" i="3"/>
  <c r="CO63" i="3"/>
  <c r="CN63" i="3"/>
  <c r="CM63" i="3"/>
  <c r="CL63" i="3"/>
  <c r="CK63" i="3"/>
  <c r="CJ63" i="3"/>
  <c r="CI63" i="3"/>
  <c r="CH63" i="3"/>
  <c r="CG63" i="3"/>
  <c r="CF63" i="3"/>
  <c r="CE63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DV62" i="3"/>
  <c r="DU62" i="3"/>
  <c r="DT62" i="3"/>
  <c r="DS62" i="3"/>
  <c r="DR62" i="3"/>
  <c r="DQ62" i="3"/>
  <c r="DP62" i="3"/>
  <c r="DO62" i="3"/>
  <c r="DN62" i="3"/>
  <c r="DM62" i="3"/>
  <c r="DL62" i="3"/>
  <c r="DK62" i="3"/>
  <c r="DJ62" i="3"/>
  <c r="DI62" i="3"/>
  <c r="DH62" i="3"/>
  <c r="DG62" i="3"/>
  <c r="DF62" i="3"/>
  <c r="DE62" i="3"/>
  <c r="DD62" i="3"/>
  <c r="DC62" i="3"/>
  <c r="DB62" i="3"/>
  <c r="DA62" i="3"/>
  <c r="CZ62" i="3"/>
  <c r="CY62" i="3"/>
  <c r="CX62" i="3"/>
  <c r="CW62" i="3"/>
  <c r="CV62" i="3"/>
  <c r="CU62" i="3"/>
  <c r="CT62" i="3"/>
  <c r="CS62" i="3"/>
  <c r="CR62" i="3"/>
  <c r="CQ62" i="3"/>
  <c r="CP62" i="3"/>
  <c r="CO62" i="3"/>
  <c r="CN62" i="3"/>
  <c r="CM62" i="3"/>
  <c r="CL62" i="3"/>
  <c r="CK62" i="3"/>
  <c r="CJ62" i="3"/>
  <c r="CI62" i="3"/>
  <c r="CH62" i="3"/>
  <c r="CG62" i="3"/>
  <c r="CF62" i="3"/>
  <c r="CE62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DV61" i="3"/>
  <c r="DU61" i="3"/>
  <c r="DT61" i="3"/>
  <c r="DS61" i="3"/>
  <c r="DR61" i="3"/>
  <c r="DQ61" i="3"/>
  <c r="DP61" i="3"/>
  <c r="DO61" i="3"/>
  <c r="DN61" i="3"/>
  <c r="DM61" i="3"/>
  <c r="DL61" i="3"/>
  <c r="DK61" i="3"/>
  <c r="DJ61" i="3"/>
  <c r="DI61" i="3"/>
  <c r="DH61" i="3"/>
  <c r="DG61" i="3"/>
  <c r="DF61" i="3"/>
  <c r="DE61" i="3"/>
  <c r="DD61" i="3"/>
  <c r="DC61" i="3"/>
  <c r="DB61" i="3"/>
  <c r="DA61" i="3"/>
  <c r="CZ61" i="3"/>
  <c r="CY61" i="3"/>
  <c r="CX61" i="3"/>
  <c r="CW61" i="3"/>
  <c r="CV61" i="3"/>
  <c r="CU61" i="3"/>
  <c r="CT61" i="3"/>
  <c r="CS61" i="3"/>
  <c r="CR61" i="3"/>
  <c r="CQ61" i="3"/>
  <c r="CP61" i="3"/>
  <c r="CO61" i="3"/>
  <c r="CN61" i="3"/>
  <c r="CM61" i="3"/>
  <c r="CL61" i="3"/>
  <c r="CK61" i="3"/>
  <c r="CJ61" i="3"/>
  <c r="CI61" i="3"/>
  <c r="CH61" i="3"/>
  <c r="CG61" i="3"/>
  <c r="CF61" i="3"/>
  <c r="CE61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DV60" i="3"/>
  <c r="DU60" i="3"/>
  <c r="DT60" i="3"/>
  <c r="DS60" i="3"/>
  <c r="DR60" i="3"/>
  <c r="DQ60" i="3"/>
  <c r="DP60" i="3"/>
  <c r="DO60" i="3"/>
  <c r="DN60" i="3"/>
  <c r="DM60" i="3"/>
  <c r="DL60" i="3"/>
  <c r="DK60" i="3"/>
  <c r="DJ60" i="3"/>
  <c r="DI60" i="3"/>
  <c r="DH60" i="3"/>
  <c r="DG60" i="3"/>
  <c r="DF60" i="3"/>
  <c r="DE60" i="3"/>
  <c r="DD60" i="3"/>
  <c r="DC60" i="3"/>
  <c r="DB60" i="3"/>
  <c r="DA60" i="3"/>
  <c r="CZ60" i="3"/>
  <c r="CY60" i="3"/>
  <c r="CX60" i="3"/>
  <c r="CW60" i="3"/>
  <c r="CV60" i="3"/>
  <c r="CU60" i="3"/>
  <c r="CT60" i="3"/>
  <c r="CS60" i="3"/>
  <c r="CR60" i="3"/>
  <c r="CQ60" i="3"/>
  <c r="CP60" i="3"/>
  <c r="CO60" i="3"/>
  <c r="CN60" i="3"/>
  <c r="CM60" i="3"/>
  <c r="CL60" i="3"/>
  <c r="CK60" i="3"/>
  <c r="CJ60" i="3"/>
  <c r="CI60" i="3"/>
  <c r="CH60" i="3"/>
  <c r="CG60" i="3"/>
  <c r="CF60" i="3"/>
  <c r="CE60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DV59" i="3"/>
  <c r="DU59" i="3"/>
  <c r="DT59" i="3"/>
  <c r="DS59" i="3"/>
  <c r="DR59" i="3"/>
  <c r="DQ59" i="3"/>
  <c r="DP59" i="3"/>
  <c r="DO59" i="3"/>
  <c r="DN59" i="3"/>
  <c r="DM59" i="3"/>
  <c r="DL59" i="3"/>
  <c r="DK59" i="3"/>
  <c r="DJ59" i="3"/>
  <c r="DI59" i="3"/>
  <c r="DH59" i="3"/>
  <c r="DG59" i="3"/>
  <c r="DF59" i="3"/>
  <c r="DE59" i="3"/>
  <c r="DD59" i="3"/>
  <c r="DC59" i="3"/>
  <c r="DB59" i="3"/>
  <c r="DA59" i="3"/>
  <c r="CZ59" i="3"/>
  <c r="CY59" i="3"/>
  <c r="CX59" i="3"/>
  <c r="CW59" i="3"/>
  <c r="CV59" i="3"/>
  <c r="CU59" i="3"/>
  <c r="CT59" i="3"/>
  <c r="CS59" i="3"/>
  <c r="CR59" i="3"/>
  <c r="CQ59" i="3"/>
  <c r="CP59" i="3"/>
  <c r="CO59" i="3"/>
  <c r="CN59" i="3"/>
  <c r="CM59" i="3"/>
  <c r="CL59" i="3"/>
  <c r="CK59" i="3"/>
  <c r="CJ59" i="3"/>
  <c r="CI59" i="3"/>
  <c r="CH59" i="3"/>
  <c r="CG59" i="3"/>
  <c r="CF59" i="3"/>
  <c r="CE59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DV58" i="3"/>
  <c r="DU58" i="3"/>
  <c r="DT58" i="3"/>
  <c r="DS58" i="3"/>
  <c r="DR58" i="3"/>
  <c r="DQ58" i="3"/>
  <c r="DP58" i="3"/>
  <c r="DO58" i="3"/>
  <c r="DN58" i="3"/>
  <c r="DM58" i="3"/>
  <c r="DL58" i="3"/>
  <c r="DK58" i="3"/>
  <c r="DJ58" i="3"/>
  <c r="DI58" i="3"/>
  <c r="DH58" i="3"/>
  <c r="DG58" i="3"/>
  <c r="DF58" i="3"/>
  <c r="DE58" i="3"/>
  <c r="DD58" i="3"/>
  <c r="DC58" i="3"/>
  <c r="DB58" i="3"/>
  <c r="DA58" i="3"/>
  <c r="CZ58" i="3"/>
  <c r="CY58" i="3"/>
  <c r="CX58" i="3"/>
  <c r="CW58" i="3"/>
  <c r="CV58" i="3"/>
  <c r="CU58" i="3"/>
  <c r="CT58" i="3"/>
  <c r="CS58" i="3"/>
  <c r="CR58" i="3"/>
  <c r="CQ58" i="3"/>
  <c r="CP58" i="3"/>
  <c r="CO58" i="3"/>
  <c r="CN58" i="3"/>
  <c r="CM58" i="3"/>
  <c r="CL58" i="3"/>
  <c r="CK58" i="3"/>
  <c r="CJ58" i="3"/>
  <c r="CI58" i="3"/>
  <c r="CH58" i="3"/>
  <c r="CG58" i="3"/>
  <c r="CF58" i="3"/>
  <c r="CE58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DV57" i="3"/>
  <c r="DU57" i="3"/>
  <c r="DT57" i="3"/>
  <c r="DS57" i="3"/>
  <c r="DR57" i="3"/>
  <c r="DQ57" i="3"/>
  <c r="DP57" i="3"/>
  <c r="DO57" i="3"/>
  <c r="DN57" i="3"/>
  <c r="DM57" i="3"/>
  <c r="DL57" i="3"/>
  <c r="DK57" i="3"/>
  <c r="DJ57" i="3"/>
  <c r="DI57" i="3"/>
  <c r="DH57" i="3"/>
  <c r="DG57" i="3"/>
  <c r="DF57" i="3"/>
  <c r="DE57" i="3"/>
  <c r="DD57" i="3"/>
  <c r="DC57" i="3"/>
  <c r="DB57" i="3"/>
  <c r="DA57" i="3"/>
  <c r="CZ57" i="3"/>
  <c r="CY57" i="3"/>
  <c r="CX57" i="3"/>
  <c r="CW57" i="3"/>
  <c r="CV57" i="3"/>
  <c r="CU57" i="3"/>
  <c r="CT57" i="3"/>
  <c r="CS57" i="3"/>
  <c r="CR57" i="3"/>
  <c r="CQ57" i="3"/>
  <c r="CP57" i="3"/>
  <c r="CO57" i="3"/>
  <c r="CN57" i="3"/>
  <c r="CM57" i="3"/>
  <c r="CL57" i="3"/>
  <c r="CK57" i="3"/>
  <c r="CJ57" i="3"/>
  <c r="CI57" i="3"/>
  <c r="CH57" i="3"/>
  <c r="CG57" i="3"/>
  <c r="CF57" i="3"/>
  <c r="CE57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DV56" i="3"/>
  <c r="DU56" i="3"/>
  <c r="DT56" i="3"/>
  <c r="DS56" i="3"/>
  <c r="DR56" i="3"/>
  <c r="DQ56" i="3"/>
  <c r="DP56" i="3"/>
  <c r="DO56" i="3"/>
  <c r="DN56" i="3"/>
  <c r="DM56" i="3"/>
  <c r="DL56" i="3"/>
  <c r="DK56" i="3"/>
  <c r="DJ56" i="3"/>
  <c r="DI56" i="3"/>
  <c r="DH56" i="3"/>
  <c r="DG56" i="3"/>
  <c r="DF56" i="3"/>
  <c r="DE56" i="3"/>
  <c r="DD56" i="3"/>
  <c r="DC56" i="3"/>
  <c r="DB56" i="3"/>
  <c r="DA56" i="3"/>
  <c r="CZ56" i="3"/>
  <c r="CY56" i="3"/>
  <c r="CX56" i="3"/>
  <c r="CW56" i="3"/>
  <c r="CV56" i="3"/>
  <c r="CU56" i="3"/>
  <c r="CT56" i="3"/>
  <c r="CS56" i="3"/>
  <c r="CR56" i="3"/>
  <c r="CQ56" i="3"/>
  <c r="CP56" i="3"/>
  <c r="CO56" i="3"/>
  <c r="CN56" i="3"/>
  <c r="CM56" i="3"/>
  <c r="CL56" i="3"/>
  <c r="CK56" i="3"/>
  <c r="CJ56" i="3"/>
  <c r="CI56" i="3"/>
  <c r="CH56" i="3"/>
  <c r="CG56" i="3"/>
  <c r="CF56" i="3"/>
  <c r="CE56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DV55" i="3"/>
  <c r="DU55" i="3"/>
  <c r="DT55" i="3"/>
  <c r="DS55" i="3"/>
  <c r="DR55" i="3"/>
  <c r="DQ55" i="3"/>
  <c r="DP55" i="3"/>
  <c r="DO55" i="3"/>
  <c r="DN55" i="3"/>
  <c r="DM55" i="3"/>
  <c r="DL55" i="3"/>
  <c r="DK55" i="3"/>
  <c r="DJ55" i="3"/>
  <c r="DI55" i="3"/>
  <c r="DH55" i="3"/>
  <c r="DG55" i="3"/>
  <c r="DF55" i="3"/>
  <c r="DE55" i="3"/>
  <c r="DD55" i="3"/>
  <c r="DC55" i="3"/>
  <c r="DB55" i="3"/>
  <c r="DA55" i="3"/>
  <c r="CZ55" i="3"/>
  <c r="CY55" i="3"/>
  <c r="CX55" i="3"/>
  <c r="CW55" i="3"/>
  <c r="CV55" i="3"/>
  <c r="CU55" i="3"/>
  <c r="CT55" i="3"/>
  <c r="CS55" i="3"/>
  <c r="CR55" i="3"/>
  <c r="CQ55" i="3"/>
  <c r="CP55" i="3"/>
  <c r="CO55" i="3"/>
  <c r="CN55" i="3"/>
  <c r="CM55" i="3"/>
  <c r="CL55" i="3"/>
  <c r="CK55" i="3"/>
  <c r="CJ55" i="3"/>
  <c r="CI55" i="3"/>
  <c r="CH55" i="3"/>
  <c r="CG55" i="3"/>
  <c r="CF55" i="3"/>
  <c r="CE55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DV54" i="3"/>
  <c r="DU54" i="3"/>
  <c r="DT54" i="3"/>
  <c r="DS54" i="3"/>
  <c r="DR54" i="3"/>
  <c r="DQ54" i="3"/>
  <c r="DP54" i="3"/>
  <c r="DO54" i="3"/>
  <c r="DN54" i="3"/>
  <c r="DM54" i="3"/>
  <c r="DL54" i="3"/>
  <c r="DK54" i="3"/>
  <c r="DJ54" i="3"/>
  <c r="DI54" i="3"/>
  <c r="DH54" i="3"/>
  <c r="DG54" i="3"/>
  <c r="DF54" i="3"/>
  <c r="DE54" i="3"/>
  <c r="DD54" i="3"/>
  <c r="DC54" i="3"/>
  <c r="DB54" i="3"/>
  <c r="DA54" i="3"/>
  <c r="CZ54" i="3"/>
  <c r="CY54" i="3"/>
  <c r="CX54" i="3"/>
  <c r="CW54" i="3"/>
  <c r="CV54" i="3"/>
  <c r="CU54" i="3"/>
  <c r="CT54" i="3"/>
  <c r="CS54" i="3"/>
  <c r="CR54" i="3"/>
  <c r="CQ54" i="3"/>
  <c r="CP54" i="3"/>
  <c r="CO54" i="3"/>
  <c r="CN54" i="3"/>
  <c r="CM54" i="3"/>
  <c r="CL54" i="3"/>
  <c r="CK54" i="3"/>
  <c r="CJ54" i="3"/>
  <c r="CI54" i="3"/>
  <c r="CH54" i="3"/>
  <c r="CG54" i="3"/>
  <c r="CF54" i="3"/>
  <c r="CE54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DV53" i="3"/>
  <c r="DU53" i="3"/>
  <c r="DT53" i="3"/>
  <c r="DS53" i="3"/>
  <c r="DR53" i="3"/>
  <c r="DQ53" i="3"/>
  <c r="DP53" i="3"/>
  <c r="DO53" i="3"/>
  <c r="DN53" i="3"/>
  <c r="DM53" i="3"/>
  <c r="DL53" i="3"/>
  <c r="DK53" i="3"/>
  <c r="DJ53" i="3"/>
  <c r="DI53" i="3"/>
  <c r="DH53" i="3"/>
  <c r="DG53" i="3"/>
  <c r="DF53" i="3"/>
  <c r="DE53" i="3"/>
  <c r="DD53" i="3"/>
  <c r="DC53" i="3"/>
  <c r="DB53" i="3"/>
  <c r="DA53" i="3"/>
  <c r="CZ53" i="3"/>
  <c r="CY53" i="3"/>
  <c r="CX53" i="3"/>
  <c r="CW53" i="3"/>
  <c r="CV53" i="3"/>
  <c r="CU53" i="3"/>
  <c r="CT53" i="3"/>
  <c r="CS53" i="3"/>
  <c r="CR53" i="3"/>
  <c r="CQ53" i="3"/>
  <c r="CP53" i="3"/>
  <c r="CO53" i="3"/>
  <c r="CN53" i="3"/>
  <c r="CM53" i="3"/>
  <c r="CL53" i="3"/>
  <c r="CK53" i="3"/>
  <c r="CJ53" i="3"/>
  <c r="CI53" i="3"/>
  <c r="CH53" i="3"/>
  <c r="CG53" i="3"/>
  <c r="CF53" i="3"/>
  <c r="CE53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DV52" i="3"/>
  <c r="DU52" i="3"/>
  <c r="DT52" i="3"/>
  <c r="DS52" i="3"/>
  <c r="DR52" i="3"/>
  <c r="DQ52" i="3"/>
  <c r="DP52" i="3"/>
  <c r="DO52" i="3"/>
  <c r="DN52" i="3"/>
  <c r="DM52" i="3"/>
  <c r="DL52" i="3"/>
  <c r="DK52" i="3"/>
  <c r="DJ52" i="3"/>
  <c r="DI52" i="3"/>
  <c r="DH52" i="3"/>
  <c r="DG52" i="3"/>
  <c r="DF52" i="3"/>
  <c r="DE52" i="3"/>
  <c r="DD52" i="3"/>
  <c r="DC52" i="3"/>
  <c r="DB52" i="3"/>
  <c r="DA52" i="3"/>
  <c r="CZ52" i="3"/>
  <c r="CY52" i="3"/>
  <c r="CX52" i="3"/>
  <c r="CW52" i="3"/>
  <c r="CV52" i="3"/>
  <c r="CU52" i="3"/>
  <c r="CT52" i="3"/>
  <c r="CS52" i="3"/>
  <c r="CR52" i="3"/>
  <c r="CQ52" i="3"/>
  <c r="CP52" i="3"/>
  <c r="CO52" i="3"/>
  <c r="CN52" i="3"/>
  <c r="CM52" i="3"/>
  <c r="CL52" i="3"/>
  <c r="CK52" i="3"/>
  <c r="CJ52" i="3"/>
  <c r="CI52" i="3"/>
  <c r="CH52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DV51" i="3"/>
  <c r="DU51" i="3"/>
  <c r="DT51" i="3"/>
  <c r="DS51" i="3"/>
  <c r="DR51" i="3"/>
  <c r="DQ51" i="3"/>
  <c r="DP51" i="3"/>
  <c r="DO51" i="3"/>
  <c r="DN51" i="3"/>
  <c r="DM51" i="3"/>
  <c r="DL51" i="3"/>
  <c r="DK51" i="3"/>
  <c r="DJ51" i="3"/>
  <c r="DI51" i="3"/>
  <c r="DH51" i="3"/>
  <c r="DG51" i="3"/>
  <c r="DF51" i="3"/>
  <c r="DE51" i="3"/>
  <c r="DD51" i="3"/>
  <c r="DC51" i="3"/>
  <c r="DB51" i="3"/>
  <c r="DA51" i="3"/>
  <c r="CZ51" i="3"/>
  <c r="CY51" i="3"/>
  <c r="CX51" i="3"/>
  <c r="CW51" i="3"/>
  <c r="CV51" i="3"/>
  <c r="CU51" i="3"/>
  <c r="CT51" i="3"/>
  <c r="CS51" i="3"/>
  <c r="CR51" i="3"/>
  <c r="CQ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DV50" i="3"/>
  <c r="DU50" i="3"/>
  <c r="DT50" i="3"/>
  <c r="DS50" i="3"/>
  <c r="DR50" i="3"/>
  <c r="DQ50" i="3"/>
  <c r="DP50" i="3"/>
  <c r="DO50" i="3"/>
  <c r="DN50" i="3"/>
  <c r="DM50" i="3"/>
  <c r="DL50" i="3"/>
  <c r="DK50" i="3"/>
  <c r="DJ50" i="3"/>
  <c r="DI50" i="3"/>
  <c r="DH50" i="3"/>
  <c r="DG50" i="3"/>
  <c r="DF50" i="3"/>
  <c r="DE50" i="3"/>
  <c r="DD50" i="3"/>
  <c r="DC50" i="3"/>
  <c r="DB50" i="3"/>
  <c r="DA50" i="3"/>
  <c r="CZ50" i="3"/>
  <c r="CY50" i="3"/>
  <c r="CX50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DV49" i="3"/>
  <c r="DU49" i="3"/>
  <c r="DT49" i="3"/>
  <c r="DS49" i="3"/>
  <c r="DR49" i="3"/>
  <c r="DQ49" i="3"/>
  <c r="DP49" i="3"/>
  <c r="DO49" i="3"/>
  <c r="DN49" i="3"/>
  <c r="DM49" i="3"/>
  <c r="DL49" i="3"/>
  <c r="DK49" i="3"/>
  <c r="DJ49" i="3"/>
  <c r="DI49" i="3"/>
  <c r="DH49" i="3"/>
  <c r="DG49" i="3"/>
  <c r="DF49" i="3"/>
  <c r="DE49" i="3"/>
  <c r="DD49" i="3"/>
  <c r="DC49" i="3"/>
  <c r="DB49" i="3"/>
  <c r="DA49" i="3"/>
  <c r="CZ49" i="3"/>
  <c r="CY49" i="3"/>
  <c r="CX49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DV48" i="3"/>
  <c r="DU48" i="3"/>
  <c r="DT48" i="3"/>
  <c r="DS48" i="3"/>
  <c r="DR48" i="3"/>
  <c r="DQ48" i="3"/>
  <c r="DP48" i="3"/>
  <c r="DO48" i="3"/>
  <c r="DN48" i="3"/>
  <c r="DM48" i="3"/>
  <c r="DL48" i="3"/>
  <c r="DK48" i="3"/>
  <c r="DJ48" i="3"/>
  <c r="DI48" i="3"/>
  <c r="DH48" i="3"/>
  <c r="DG48" i="3"/>
  <c r="DF48" i="3"/>
  <c r="DE48" i="3"/>
  <c r="DD48" i="3"/>
  <c r="DC48" i="3"/>
  <c r="DB48" i="3"/>
  <c r="DA48" i="3"/>
  <c r="CZ48" i="3"/>
  <c r="CY48" i="3"/>
  <c r="CX48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DV47" i="3"/>
  <c r="DU47" i="3"/>
  <c r="DT47" i="3"/>
  <c r="DS47" i="3"/>
  <c r="DR47" i="3"/>
  <c r="DQ47" i="3"/>
  <c r="DP47" i="3"/>
  <c r="DO47" i="3"/>
  <c r="DN47" i="3"/>
  <c r="DM47" i="3"/>
  <c r="DL47" i="3"/>
  <c r="DK47" i="3"/>
  <c r="DJ47" i="3"/>
  <c r="DI47" i="3"/>
  <c r="DH47" i="3"/>
  <c r="DG47" i="3"/>
  <c r="DF47" i="3"/>
  <c r="DE47" i="3"/>
  <c r="DD47" i="3"/>
  <c r="DC47" i="3"/>
  <c r="DB47" i="3"/>
  <c r="DA47" i="3"/>
  <c r="CZ47" i="3"/>
  <c r="CY47" i="3"/>
  <c r="CX47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DV46" i="3"/>
  <c r="DU46" i="3"/>
  <c r="DT46" i="3"/>
  <c r="DS46" i="3"/>
  <c r="DR46" i="3"/>
  <c r="DQ46" i="3"/>
  <c r="DP46" i="3"/>
  <c r="DO46" i="3"/>
  <c r="DN46" i="3"/>
  <c r="DM46" i="3"/>
  <c r="DL46" i="3"/>
  <c r="DK46" i="3"/>
  <c r="DJ46" i="3"/>
  <c r="DI46" i="3"/>
  <c r="DH46" i="3"/>
  <c r="DG46" i="3"/>
  <c r="DF46" i="3"/>
  <c r="DE46" i="3"/>
  <c r="DD46" i="3"/>
  <c r="DC46" i="3"/>
  <c r="DB46" i="3"/>
  <c r="DA46" i="3"/>
  <c r="CZ46" i="3"/>
  <c r="CY46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DV45" i="3"/>
  <c r="DU45" i="3"/>
  <c r="DT45" i="3"/>
  <c r="DS45" i="3"/>
  <c r="DR45" i="3"/>
  <c r="DQ45" i="3"/>
  <c r="DP45" i="3"/>
  <c r="DO45" i="3"/>
  <c r="DN45" i="3"/>
  <c r="DM45" i="3"/>
  <c r="DL45" i="3"/>
  <c r="DK45" i="3"/>
  <c r="DJ45" i="3"/>
  <c r="DI45" i="3"/>
  <c r="DH45" i="3"/>
  <c r="DG45" i="3"/>
  <c r="DF45" i="3"/>
  <c r="DE45" i="3"/>
  <c r="DD45" i="3"/>
  <c r="DC45" i="3"/>
  <c r="DB45" i="3"/>
  <c r="DA45" i="3"/>
  <c r="CZ45" i="3"/>
  <c r="CY45" i="3"/>
  <c r="CX45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DV44" i="3"/>
  <c r="DU44" i="3"/>
  <c r="DT44" i="3"/>
  <c r="DS44" i="3"/>
  <c r="DR44" i="3"/>
  <c r="DQ44" i="3"/>
  <c r="DP44" i="3"/>
  <c r="DO44" i="3"/>
  <c r="DN44" i="3"/>
  <c r="DM44" i="3"/>
  <c r="DL44" i="3"/>
  <c r="DK44" i="3"/>
  <c r="DJ44" i="3"/>
  <c r="DI44" i="3"/>
  <c r="DH44" i="3"/>
  <c r="DG44" i="3"/>
  <c r="DF44" i="3"/>
  <c r="DE44" i="3"/>
  <c r="DD44" i="3"/>
  <c r="DC44" i="3"/>
  <c r="DB44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DV43" i="3"/>
  <c r="DU43" i="3"/>
  <c r="DT43" i="3"/>
  <c r="DS43" i="3"/>
  <c r="DR43" i="3"/>
  <c r="DQ43" i="3"/>
  <c r="DP43" i="3"/>
  <c r="DO43" i="3"/>
  <c r="DN43" i="3"/>
  <c r="DM43" i="3"/>
  <c r="DL43" i="3"/>
  <c r="DK43" i="3"/>
  <c r="DJ43" i="3"/>
  <c r="DI43" i="3"/>
  <c r="DH43" i="3"/>
  <c r="DG43" i="3"/>
  <c r="DF43" i="3"/>
  <c r="DE43" i="3"/>
  <c r="DD43" i="3"/>
  <c r="DC43" i="3"/>
  <c r="DB43" i="3"/>
  <c r="DA43" i="3"/>
  <c r="CZ43" i="3"/>
  <c r="CY43" i="3"/>
  <c r="CX43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DV42" i="3"/>
  <c r="DU42" i="3"/>
  <c r="DT42" i="3"/>
  <c r="DS42" i="3"/>
  <c r="DR42" i="3"/>
  <c r="DQ42" i="3"/>
  <c r="DP42" i="3"/>
  <c r="DO42" i="3"/>
  <c r="DN42" i="3"/>
  <c r="DM42" i="3"/>
  <c r="DL42" i="3"/>
  <c r="DK42" i="3"/>
  <c r="DJ42" i="3"/>
  <c r="DI42" i="3"/>
  <c r="DH42" i="3"/>
  <c r="DG42" i="3"/>
  <c r="DF42" i="3"/>
  <c r="DE42" i="3"/>
  <c r="DD42" i="3"/>
  <c r="DC42" i="3"/>
  <c r="DB42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DV41" i="3"/>
  <c r="DU41" i="3"/>
  <c r="DT41" i="3"/>
  <c r="DS41" i="3"/>
  <c r="DR41" i="3"/>
  <c r="DQ41" i="3"/>
  <c r="DP41" i="3"/>
  <c r="DO41" i="3"/>
  <c r="DN41" i="3"/>
  <c r="DM41" i="3"/>
  <c r="DL41" i="3"/>
  <c r="DK41" i="3"/>
  <c r="DJ41" i="3"/>
  <c r="DI41" i="3"/>
  <c r="DH41" i="3"/>
  <c r="DG41" i="3"/>
  <c r="DF41" i="3"/>
  <c r="DE41" i="3"/>
  <c r="DD41" i="3"/>
  <c r="DC41" i="3"/>
  <c r="DB41" i="3"/>
  <c r="DA41" i="3"/>
  <c r="CZ41" i="3"/>
  <c r="CY41" i="3"/>
  <c r="CX41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DV40" i="3"/>
  <c r="DU40" i="3"/>
  <c r="DT40" i="3"/>
  <c r="DS40" i="3"/>
  <c r="DR40" i="3"/>
  <c r="DQ40" i="3"/>
  <c r="DP40" i="3"/>
  <c r="DO40" i="3"/>
  <c r="DN40" i="3"/>
  <c r="DM40" i="3"/>
  <c r="DL40" i="3"/>
  <c r="DK40" i="3"/>
  <c r="DJ40" i="3"/>
  <c r="DI40" i="3"/>
  <c r="DH40" i="3"/>
  <c r="DG40" i="3"/>
  <c r="DF40" i="3"/>
  <c r="DE40" i="3"/>
  <c r="DD40" i="3"/>
  <c r="DC40" i="3"/>
  <c r="DB40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DV39" i="3"/>
  <c r="DU39" i="3"/>
  <c r="DT39" i="3"/>
  <c r="DS39" i="3"/>
  <c r="DR39" i="3"/>
  <c r="DQ39" i="3"/>
  <c r="DP39" i="3"/>
  <c r="DO39" i="3"/>
  <c r="DN39" i="3"/>
  <c r="DM39" i="3"/>
  <c r="DL39" i="3"/>
  <c r="DK39" i="3"/>
  <c r="DJ39" i="3"/>
  <c r="DI39" i="3"/>
  <c r="DH39" i="3"/>
  <c r="DG39" i="3"/>
  <c r="DF39" i="3"/>
  <c r="DE39" i="3"/>
  <c r="DD39" i="3"/>
  <c r="DC39" i="3"/>
  <c r="DB39" i="3"/>
  <c r="DA39" i="3"/>
  <c r="CZ39" i="3"/>
  <c r="CY39" i="3"/>
  <c r="CX39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DV38" i="3"/>
  <c r="DU38" i="3"/>
  <c r="DT38" i="3"/>
  <c r="DS38" i="3"/>
  <c r="DR38" i="3"/>
  <c r="DQ38" i="3"/>
  <c r="DP38" i="3"/>
  <c r="DO38" i="3"/>
  <c r="DN38" i="3"/>
  <c r="DM38" i="3"/>
  <c r="DL38" i="3"/>
  <c r="DK38" i="3"/>
  <c r="DJ38" i="3"/>
  <c r="DI38" i="3"/>
  <c r="DH38" i="3"/>
  <c r="DG38" i="3"/>
  <c r="DF38" i="3"/>
  <c r="DE38" i="3"/>
  <c r="DD38" i="3"/>
  <c r="DC38" i="3"/>
  <c r="DB38" i="3"/>
  <c r="DA38" i="3"/>
  <c r="CZ38" i="3"/>
  <c r="CY38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DV37" i="3"/>
  <c r="DU37" i="3"/>
  <c r="DT37" i="3"/>
  <c r="DS37" i="3"/>
  <c r="DR37" i="3"/>
  <c r="DQ37" i="3"/>
  <c r="DP37" i="3"/>
  <c r="DO37" i="3"/>
  <c r="DN37" i="3"/>
  <c r="DM37" i="3"/>
  <c r="DL37" i="3"/>
  <c r="DK37" i="3"/>
  <c r="DJ37" i="3"/>
  <c r="DI37" i="3"/>
  <c r="DH37" i="3"/>
  <c r="DG37" i="3"/>
  <c r="DF37" i="3"/>
  <c r="DE37" i="3"/>
  <c r="DD37" i="3"/>
  <c r="DC37" i="3"/>
  <c r="DB37" i="3"/>
  <c r="DA37" i="3"/>
  <c r="CZ37" i="3"/>
  <c r="CY37" i="3"/>
  <c r="CX37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DV36" i="3"/>
  <c r="DU36" i="3"/>
  <c r="DT36" i="3"/>
  <c r="DS36" i="3"/>
  <c r="DR36" i="3"/>
  <c r="DQ36" i="3"/>
  <c r="DP36" i="3"/>
  <c r="DO36" i="3"/>
  <c r="DN36" i="3"/>
  <c r="DM36" i="3"/>
  <c r="DL36" i="3"/>
  <c r="DK36" i="3"/>
  <c r="DJ36" i="3"/>
  <c r="DI36" i="3"/>
  <c r="DH36" i="3"/>
  <c r="DG36" i="3"/>
  <c r="DF36" i="3"/>
  <c r="DE36" i="3"/>
  <c r="DD36" i="3"/>
  <c r="DC36" i="3"/>
  <c r="DB36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DV35" i="3"/>
  <c r="DU35" i="3"/>
  <c r="DT35" i="3"/>
  <c r="DS35" i="3"/>
  <c r="DR35" i="3"/>
  <c r="DQ35" i="3"/>
  <c r="DP35" i="3"/>
  <c r="DO35" i="3"/>
  <c r="DN35" i="3"/>
  <c r="DM35" i="3"/>
  <c r="DL35" i="3"/>
  <c r="DK35" i="3"/>
  <c r="DJ35" i="3"/>
  <c r="DI35" i="3"/>
  <c r="DH35" i="3"/>
  <c r="DG35" i="3"/>
  <c r="DF35" i="3"/>
  <c r="DE35" i="3"/>
  <c r="DD35" i="3"/>
  <c r="DC35" i="3"/>
  <c r="DB35" i="3"/>
  <c r="DA35" i="3"/>
  <c r="CZ35" i="3"/>
  <c r="CY35" i="3"/>
  <c r="CX35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DV34" i="3"/>
  <c r="DU34" i="3"/>
  <c r="DT34" i="3"/>
  <c r="DS34" i="3"/>
  <c r="DR34" i="3"/>
  <c r="DQ34" i="3"/>
  <c r="DP34" i="3"/>
  <c r="DO34" i="3"/>
  <c r="DN34" i="3"/>
  <c r="DM34" i="3"/>
  <c r="DL34" i="3"/>
  <c r="DK34" i="3"/>
  <c r="DJ34" i="3"/>
  <c r="DI34" i="3"/>
  <c r="DH34" i="3"/>
  <c r="DG34" i="3"/>
  <c r="DF34" i="3"/>
  <c r="DE34" i="3"/>
  <c r="DD34" i="3"/>
  <c r="DC34" i="3"/>
  <c r="DB34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DR33" i="3"/>
  <c r="DQ33" i="3"/>
  <c r="DP33" i="3"/>
  <c r="DO33" i="3"/>
  <c r="DN33" i="3"/>
  <c r="DM33" i="3"/>
  <c r="DL33" i="3"/>
  <c r="DK33" i="3"/>
  <c r="DJ33" i="3"/>
  <c r="DI33" i="3"/>
  <c r="DH33" i="3"/>
  <c r="DG33" i="3"/>
  <c r="DF33" i="3"/>
  <c r="DE33" i="3"/>
  <c r="DD33" i="3"/>
  <c r="DC33" i="3"/>
  <c r="DB33" i="3"/>
  <c r="DA33" i="3"/>
  <c r="CZ33" i="3"/>
  <c r="CY33" i="3"/>
  <c r="CX33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DN32" i="3"/>
  <c r="DM32" i="3"/>
  <c r="DL32" i="3"/>
  <c r="DK32" i="3"/>
  <c r="DJ32" i="3"/>
  <c r="DI32" i="3"/>
  <c r="DH32" i="3"/>
  <c r="DG32" i="3"/>
  <c r="DF32" i="3"/>
  <c r="DE32" i="3"/>
  <c r="DD32" i="3"/>
  <c r="DC32" i="3"/>
  <c r="DB32" i="3"/>
  <c r="DA32" i="3"/>
  <c r="CZ32" i="3"/>
  <c r="CY32" i="3"/>
  <c r="CX32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DJ31" i="3"/>
  <c r="DI31" i="3"/>
  <c r="DH31" i="3"/>
  <c r="DG31" i="3"/>
  <c r="DF31" i="3"/>
  <c r="DE31" i="3"/>
  <c r="DD31" i="3"/>
  <c r="DC31" i="3"/>
  <c r="DB31" i="3"/>
  <c r="DA31" i="3"/>
  <c r="CZ31" i="3"/>
  <c r="CY31" i="3"/>
  <c r="CX31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DF30" i="3"/>
  <c r="DE30" i="3"/>
  <c r="DD30" i="3"/>
  <c r="DC30" i="3"/>
  <c r="DB30" i="3"/>
  <c r="DA30" i="3"/>
  <c r="CZ30" i="3"/>
  <c r="CY30" i="3"/>
  <c r="CX30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DB29" i="3"/>
  <c r="DA29" i="3"/>
  <c r="CZ29" i="3"/>
  <c r="CY29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R7" i="3"/>
  <c r="Q7" i="3"/>
  <c r="P7" i="3"/>
  <c r="O7" i="3"/>
  <c r="N7" i="3"/>
  <c r="M7" i="3"/>
  <c r="L7" i="3"/>
  <c r="K7" i="3"/>
  <c r="J7" i="3"/>
  <c r="I7" i="3"/>
  <c r="H7" i="3"/>
  <c r="G7" i="3"/>
  <c r="N6" i="3"/>
  <c r="M6" i="3"/>
  <c r="L6" i="3"/>
  <c r="K6" i="3"/>
  <c r="J6" i="3"/>
  <c r="I6" i="3"/>
  <c r="H6" i="3"/>
  <c r="G6" i="3"/>
  <c r="J5" i="3"/>
  <c r="I5" i="3"/>
  <c r="H5" i="3"/>
  <c r="G5" i="3"/>
  <c r="AC1353" i="2"/>
  <c r="AC1352" i="2"/>
  <c r="AC1351" i="2"/>
  <c r="AC1350" i="2"/>
  <c r="AC1349" i="2"/>
  <c r="AC1348" i="2"/>
  <c r="AC1347" i="2"/>
  <c r="AC1346" i="2"/>
  <c r="AC1345" i="2"/>
  <c r="AC1344" i="2"/>
  <c r="AC1343" i="2"/>
  <c r="AC1342" i="2"/>
  <c r="AC1341" i="2"/>
  <c r="AC1340" i="2"/>
  <c r="AC1339" i="2"/>
  <c r="AC1338" i="2"/>
  <c r="AC1337" i="2"/>
  <c r="AC1336" i="2"/>
  <c r="AC1335" i="2"/>
  <c r="AC1334" i="2"/>
  <c r="AC1333" i="2"/>
  <c r="AC1332" i="2"/>
  <c r="AC1331" i="2"/>
  <c r="AC1330" i="2"/>
  <c r="AC1329" i="2"/>
  <c r="AC1328" i="2"/>
  <c r="AC1327" i="2"/>
  <c r="AC1326" i="2"/>
  <c r="AC1325" i="2"/>
  <c r="AC1324" i="2"/>
  <c r="AC1323" i="2"/>
  <c r="AC1322" i="2"/>
  <c r="AC1321" i="2"/>
  <c r="AC1320" i="2"/>
  <c r="AC1319" i="2"/>
  <c r="AC1318" i="2"/>
  <c r="AC1317" i="2"/>
  <c r="AC1316" i="2"/>
  <c r="AC1315" i="2"/>
  <c r="AC1314" i="2"/>
  <c r="AC1313" i="2"/>
  <c r="AC1312" i="2"/>
  <c r="AC1311" i="2"/>
  <c r="AC1310" i="2"/>
  <c r="AC1309" i="2"/>
  <c r="AC1308" i="2"/>
  <c r="AC1307" i="2"/>
  <c r="AC1306" i="2"/>
  <c r="AC1305" i="2"/>
  <c r="AC1304" i="2"/>
  <c r="AC1303" i="2"/>
  <c r="AC1302" i="2"/>
  <c r="AC1301" i="2"/>
  <c r="AC1300" i="2"/>
  <c r="AC1299" i="2"/>
  <c r="AC1298" i="2"/>
  <c r="AC1297" i="2"/>
  <c r="AC1296" i="2"/>
  <c r="AC1295" i="2"/>
  <c r="AC1294" i="2"/>
  <c r="AC1293" i="2"/>
  <c r="AC1292" i="2"/>
  <c r="AC1291" i="2"/>
  <c r="AC1290" i="2"/>
  <c r="AC1289" i="2"/>
  <c r="AC1288" i="2"/>
  <c r="AC1287" i="2"/>
  <c r="AC1286" i="2"/>
  <c r="AC1285" i="2"/>
  <c r="AC1284" i="2"/>
  <c r="AC1283" i="2"/>
  <c r="AC1282" i="2"/>
  <c r="AC1281" i="2"/>
  <c r="AC1280" i="2"/>
  <c r="AC1279" i="2"/>
  <c r="AC1278" i="2"/>
  <c r="AC1277" i="2"/>
  <c r="AC1276" i="2"/>
  <c r="AC1275" i="2"/>
  <c r="AC1274" i="2"/>
  <c r="AC1273" i="2"/>
  <c r="AC1272" i="2"/>
  <c r="AC1271" i="2"/>
  <c r="AC1270" i="2"/>
  <c r="AC1269" i="2"/>
  <c r="AC1268" i="2"/>
  <c r="AC1267" i="2"/>
  <c r="AC1266" i="2"/>
  <c r="AC1265" i="2"/>
  <c r="AC1264" i="2"/>
  <c r="AC1263" i="2"/>
  <c r="AC1262" i="2"/>
  <c r="AC1261" i="2"/>
  <c r="AC1260" i="2"/>
  <c r="AC1259" i="2"/>
  <c r="AC1258" i="2"/>
  <c r="AC1257" i="2"/>
  <c r="AC1256" i="2"/>
  <c r="AC1255" i="2"/>
  <c r="AC1254" i="2"/>
  <c r="AC1253" i="2"/>
  <c r="AC1252" i="2"/>
  <c r="AC1251" i="2"/>
  <c r="AC1250" i="2"/>
  <c r="AC1249" i="2"/>
  <c r="AC1248" i="2"/>
  <c r="AC1247" i="2"/>
  <c r="AC1246" i="2"/>
  <c r="AC1245" i="2"/>
  <c r="AC1244" i="2"/>
  <c r="AC1243" i="2"/>
  <c r="AC1242" i="2"/>
  <c r="AC1241" i="2"/>
  <c r="AC1240" i="2"/>
  <c r="AC1239" i="2"/>
  <c r="AC1238" i="2"/>
  <c r="AC1237" i="2"/>
  <c r="AC1236" i="2"/>
  <c r="AC1235" i="2"/>
  <c r="AC1234" i="2"/>
  <c r="AC1233" i="2"/>
  <c r="AC1232" i="2"/>
  <c r="AC1231" i="2"/>
  <c r="AC1230" i="2"/>
  <c r="AC1229" i="2"/>
  <c r="AC1228" i="2"/>
  <c r="AC1227" i="2"/>
  <c r="AC1226" i="2"/>
  <c r="AC1225" i="2"/>
  <c r="AC1224" i="2"/>
  <c r="AC1223" i="2"/>
  <c r="AC1222" i="2"/>
  <c r="AC1221" i="2"/>
  <c r="AC1220" i="2"/>
  <c r="AC1219" i="2"/>
  <c r="AC1218" i="2"/>
  <c r="AC1217" i="2"/>
  <c r="AC1216" i="2"/>
  <c r="AC1215" i="2"/>
  <c r="AC1214" i="2"/>
  <c r="AC1213" i="2"/>
  <c r="AC1212" i="2"/>
  <c r="AC1211" i="2"/>
  <c r="AC1210" i="2"/>
  <c r="AC1209" i="2"/>
  <c r="AC1208" i="2"/>
  <c r="AC1207" i="2"/>
  <c r="AC1206" i="2"/>
  <c r="AC1205" i="2"/>
  <c r="AC1204" i="2"/>
  <c r="AC1203" i="2"/>
  <c r="AC1202" i="2"/>
  <c r="AC1201" i="2"/>
  <c r="AC1200" i="2"/>
  <c r="AC1199" i="2"/>
  <c r="AC1198" i="2"/>
  <c r="AC1197" i="2"/>
  <c r="AC1196" i="2"/>
  <c r="AC1195" i="2"/>
  <c r="AC1194" i="2"/>
  <c r="AC1193" i="2"/>
  <c r="AC1192" i="2"/>
  <c r="AC1191" i="2"/>
  <c r="AC1190" i="2"/>
  <c r="AC1189" i="2"/>
  <c r="AC1188" i="2"/>
  <c r="AC1187" i="2"/>
  <c r="AC1186" i="2"/>
  <c r="AC1185" i="2"/>
  <c r="AC1184" i="2"/>
  <c r="AC1183" i="2"/>
  <c r="AC1182" i="2"/>
  <c r="AC1181" i="2"/>
  <c r="AC1180" i="2"/>
  <c r="AC1179" i="2"/>
  <c r="AC1178" i="2"/>
  <c r="AC1177" i="2"/>
  <c r="AC1176" i="2"/>
  <c r="AC1175" i="2"/>
  <c r="AC1174" i="2"/>
  <c r="AC1173" i="2"/>
  <c r="AC1172" i="2"/>
  <c r="AC1171" i="2"/>
  <c r="AC1170" i="2"/>
  <c r="AC1169" i="2"/>
  <c r="AC1168" i="2"/>
  <c r="AC1167" i="2"/>
  <c r="AC1166" i="2"/>
  <c r="AC1165" i="2"/>
  <c r="AC1164" i="2"/>
  <c r="AC1163" i="2"/>
  <c r="AC1162" i="2"/>
  <c r="AC1161" i="2"/>
  <c r="AC1160" i="2"/>
  <c r="AC1159" i="2"/>
  <c r="AC1158" i="2"/>
  <c r="AC1157" i="2"/>
  <c r="AC1156" i="2"/>
  <c r="AC1155" i="2"/>
  <c r="AC1154" i="2"/>
  <c r="AC1153" i="2"/>
  <c r="AC1152" i="2"/>
  <c r="AC1151" i="2"/>
  <c r="AC1150" i="2"/>
  <c r="AC1149" i="2"/>
  <c r="AC1148" i="2"/>
  <c r="AC1147" i="2"/>
  <c r="AC1146" i="2"/>
  <c r="AC1145" i="2"/>
  <c r="AC1144" i="2"/>
  <c r="AC1143" i="2"/>
  <c r="AC1142" i="2"/>
  <c r="AC1141" i="2"/>
  <c r="AC1140" i="2"/>
  <c r="AC1139" i="2"/>
  <c r="AC1138" i="2"/>
  <c r="AC1137" i="2"/>
  <c r="AC1136" i="2"/>
  <c r="AC1135" i="2"/>
  <c r="AC1134" i="2"/>
  <c r="AC1133" i="2"/>
  <c r="AC1132" i="2"/>
  <c r="AC1131" i="2"/>
  <c r="AC1130" i="2"/>
  <c r="AC1129" i="2"/>
  <c r="AC1128" i="2"/>
  <c r="AC1127" i="2"/>
  <c r="AC1126" i="2"/>
  <c r="AC1125" i="2"/>
  <c r="AC1124" i="2"/>
  <c r="AC1123" i="2"/>
  <c r="AC1122" i="2"/>
  <c r="AC1121" i="2"/>
  <c r="AC1120" i="2"/>
  <c r="AC1119" i="2"/>
  <c r="AC1118" i="2"/>
  <c r="AC1117" i="2"/>
  <c r="AC1116" i="2"/>
  <c r="AC1115" i="2"/>
  <c r="AC1114" i="2"/>
  <c r="AC1113" i="2"/>
  <c r="AC1112" i="2"/>
  <c r="AC1111" i="2"/>
  <c r="AC1110" i="2"/>
  <c r="AC1109" i="2"/>
  <c r="AC1108" i="2"/>
  <c r="AC1107" i="2"/>
  <c r="AC1106" i="2"/>
  <c r="AC1105" i="2"/>
  <c r="AC1104" i="2"/>
  <c r="AC1103" i="2"/>
  <c r="AC1102" i="2"/>
  <c r="AC1101" i="2"/>
  <c r="AC1100" i="2"/>
  <c r="AC1099" i="2"/>
  <c r="AC1098" i="2"/>
  <c r="AC1097" i="2"/>
  <c r="AC1096" i="2"/>
  <c r="AC1095" i="2"/>
  <c r="AC1094" i="2"/>
  <c r="AC1093" i="2"/>
  <c r="AC1092" i="2"/>
  <c r="AC1091" i="2"/>
  <c r="AC1090" i="2"/>
  <c r="AC1089" i="2"/>
  <c r="AC1088" i="2"/>
  <c r="AC1087" i="2"/>
  <c r="AC1086" i="2"/>
  <c r="AC1085" i="2"/>
  <c r="AC1084" i="2"/>
  <c r="AC1083" i="2"/>
  <c r="AC1082" i="2"/>
  <c r="AC1081" i="2"/>
  <c r="AC1080" i="2"/>
  <c r="AC1079" i="2"/>
  <c r="AC1078" i="2"/>
  <c r="AC1077" i="2"/>
  <c r="AC1076" i="2"/>
  <c r="AC1075" i="2"/>
  <c r="AC1074" i="2"/>
  <c r="AC1073" i="2"/>
  <c r="AC1072" i="2"/>
  <c r="AC1071" i="2"/>
  <c r="AC1070" i="2"/>
  <c r="AC1069" i="2"/>
  <c r="AC1068" i="2"/>
  <c r="AC1067" i="2"/>
  <c r="AC1066" i="2"/>
  <c r="AC1065" i="2"/>
  <c r="AC1064" i="2"/>
  <c r="AC1063" i="2"/>
  <c r="AC1062" i="2"/>
  <c r="AC1061" i="2"/>
  <c r="AC1060" i="2"/>
  <c r="AC1059" i="2"/>
  <c r="AC1058" i="2"/>
  <c r="AC1057" i="2"/>
  <c r="AC1056" i="2"/>
  <c r="AC1055" i="2"/>
  <c r="AC1054" i="2"/>
  <c r="AC1053" i="2"/>
  <c r="AC1052" i="2"/>
  <c r="AC1051" i="2"/>
  <c r="AC1050" i="2"/>
  <c r="AC1049" i="2"/>
  <c r="AC1048" i="2"/>
  <c r="AC1047" i="2"/>
  <c r="AC1046" i="2"/>
  <c r="AC1045" i="2"/>
  <c r="AC1044" i="2"/>
  <c r="AC1043" i="2"/>
  <c r="AC1042" i="2"/>
  <c r="AC1041" i="2"/>
  <c r="AC1040" i="2"/>
  <c r="AC1039" i="2"/>
  <c r="AC1038" i="2"/>
  <c r="AC1037" i="2"/>
  <c r="AC1036" i="2"/>
  <c r="AC1035" i="2"/>
  <c r="AC1034" i="2"/>
  <c r="AC1033" i="2"/>
  <c r="AC1032" i="2"/>
  <c r="AC1031" i="2"/>
  <c r="AC1030" i="2"/>
  <c r="AC1029" i="2"/>
  <c r="AC1028" i="2"/>
  <c r="AC1027" i="2"/>
  <c r="AC1026" i="2"/>
  <c r="AC1025" i="2"/>
  <c r="AC1024" i="2"/>
  <c r="AC1023" i="2"/>
  <c r="AC1022" i="2"/>
  <c r="AC1021" i="2"/>
  <c r="AC1020" i="2"/>
  <c r="AC1019" i="2"/>
  <c r="AC1018" i="2"/>
  <c r="AC1017" i="2"/>
  <c r="AC1016" i="2"/>
  <c r="AC1015" i="2"/>
  <c r="AC1014" i="2"/>
  <c r="AC1013" i="2"/>
  <c r="AC1012" i="2"/>
  <c r="AC1011" i="2"/>
  <c r="AC1010" i="2"/>
  <c r="AC1009" i="2"/>
  <c r="AC1008" i="2"/>
  <c r="AC1007" i="2"/>
  <c r="AC1006" i="2"/>
  <c r="AC1005" i="2"/>
  <c r="AC1004" i="2"/>
  <c r="AC1003" i="2"/>
  <c r="AC1002" i="2"/>
  <c r="AC1001" i="2"/>
  <c r="AC1000" i="2"/>
  <c r="AC999" i="2"/>
  <c r="AC998" i="2"/>
  <c r="AC997" i="2"/>
  <c r="AC996" i="2"/>
  <c r="AC995" i="2"/>
  <c r="AC994" i="2"/>
  <c r="AC993" i="2"/>
  <c r="AC992" i="2"/>
  <c r="AC991" i="2"/>
  <c r="AC990" i="2"/>
  <c r="AC989" i="2"/>
  <c r="AC988" i="2"/>
  <c r="AC987" i="2"/>
  <c r="AC986" i="2"/>
  <c r="AC985" i="2"/>
  <c r="AC984" i="2"/>
  <c r="AC983" i="2"/>
  <c r="AC982" i="2"/>
  <c r="AC981" i="2"/>
  <c r="AC980" i="2"/>
  <c r="AC979" i="2"/>
  <c r="AC978" i="2"/>
  <c r="AC977" i="2"/>
  <c r="AC976" i="2"/>
  <c r="AC975" i="2"/>
  <c r="AC974" i="2"/>
  <c r="AC973" i="2"/>
  <c r="AC972" i="2"/>
  <c r="AC971" i="2"/>
  <c r="AC970" i="2"/>
  <c r="AC969" i="2"/>
  <c r="AC968" i="2"/>
  <c r="AC967" i="2"/>
  <c r="AC966" i="2"/>
  <c r="AC965" i="2"/>
  <c r="AC964" i="2"/>
  <c r="AC963" i="2"/>
  <c r="AC962" i="2"/>
  <c r="AC961" i="2"/>
  <c r="AC960" i="2"/>
  <c r="AC959" i="2"/>
  <c r="AC958" i="2"/>
  <c r="AC957" i="2"/>
  <c r="AC956" i="2"/>
  <c r="AC955" i="2"/>
  <c r="AC954" i="2"/>
  <c r="AC953" i="2"/>
  <c r="AC952" i="2"/>
  <c r="AC951" i="2"/>
  <c r="AC950" i="2"/>
  <c r="AC949" i="2"/>
  <c r="AC948" i="2"/>
  <c r="AC947" i="2"/>
  <c r="AC946" i="2"/>
  <c r="AC945" i="2"/>
  <c r="AC944" i="2"/>
  <c r="AC943" i="2"/>
  <c r="AC942" i="2"/>
  <c r="AC941" i="2"/>
  <c r="AC940" i="2"/>
  <c r="AC939" i="2"/>
  <c r="AC938" i="2"/>
  <c r="AC937" i="2"/>
  <c r="AC936" i="2"/>
  <c r="AC935" i="2"/>
  <c r="AC934" i="2"/>
  <c r="AC933" i="2"/>
  <c r="AC932" i="2"/>
  <c r="AC931" i="2"/>
  <c r="AC930" i="2"/>
  <c r="AC929" i="2"/>
  <c r="AC928" i="2"/>
  <c r="AC927" i="2"/>
  <c r="AC926" i="2"/>
  <c r="AC925" i="2"/>
  <c r="AC924" i="2"/>
  <c r="AC923" i="2"/>
  <c r="AC922" i="2"/>
  <c r="AC921" i="2"/>
  <c r="AC920" i="2"/>
  <c r="AC919" i="2"/>
  <c r="AC918" i="2"/>
  <c r="AC917" i="2"/>
  <c r="AC916" i="2"/>
  <c r="AC915" i="2"/>
  <c r="AC914" i="2"/>
  <c r="AC913" i="2"/>
  <c r="AC912" i="2"/>
  <c r="AC911" i="2"/>
  <c r="AC910" i="2"/>
  <c r="AC909" i="2"/>
  <c r="AC908" i="2"/>
  <c r="AC907" i="2"/>
  <c r="AC906" i="2"/>
  <c r="AC905" i="2"/>
  <c r="AC904" i="2"/>
  <c r="AC903" i="2"/>
  <c r="AC902" i="2"/>
  <c r="AC901" i="2"/>
  <c r="AC900" i="2"/>
  <c r="AC899" i="2"/>
  <c r="AC898" i="2"/>
  <c r="AC897" i="2"/>
  <c r="AC896" i="2"/>
  <c r="AC895" i="2"/>
  <c r="AC894" i="2"/>
  <c r="AC893" i="2"/>
  <c r="AC892" i="2"/>
  <c r="AC891" i="2"/>
  <c r="AC890" i="2"/>
  <c r="AC889" i="2"/>
  <c r="AC888" i="2"/>
  <c r="AC887" i="2"/>
  <c r="AC886" i="2"/>
  <c r="AC885" i="2"/>
  <c r="AC884" i="2"/>
  <c r="AC883" i="2"/>
  <c r="AC882" i="2"/>
  <c r="AC881" i="2"/>
  <c r="AC880" i="2"/>
  <c r="AC879" i="2"/>
  <c r="AC878" i="2"/>
  <c r="AC877" i="2"/>
  <c r="AC876" i="2"/>
  <c r="AC875" i="2"/>
  <c r="AC874" i="2"/>
  <c r="AC873" i="2"/>
  <c r="AC872" i="2"/>
  <c r="AC871" i="2"/>
  <c r="AC870" i="2"/>
  <c r="AC869" i="2"/>
  <c r="AC868" i="2"/>
  <c r="AC867" i="2"/>
  <c r="AC866" i="2"/>
  <c r="AC865" i="2"/>
  <c r="AC864" i="2"/>
  <c r="AC863" i="2"/>
  <c r="AC862" i="2"/>
  <c r="AC861" i="2"/>
  <c r="AC860" i="2"/>
  <c r="AC859" i="2"/>
  <c r="AC858" i="2"/>
  <c r="AC857" i="2"/>
  <c r="AC856" i="2"/>
  <c r="AC855" i="2"/>
  <c r="AC854" i="2"/>
  <c r="AC853" i="2"/>
  <c r="AC852" i="2"/>
  <c r="AC851" i="2"/>
  <c r="AC850" i="2"/>
  <c r="AC849" i="2"/>
  <c r="AC848" i="2"/>
  <c r="AC847" i="2"/>
  <c r="AC846" i="2"/>
  <c r="AC845" i="2"/>
  <c r="AC844" i="2"/>
  <c r="AC843" i="2"/>
  <c r="AC842" i="2"/>
  <c r="AC841" i="2"/>
  <c r="AC840" i="2"/>
  <c r="AC839" i="2"/>
  <c r="AC838" i="2"/>
  <c r="AC837" i="2"/>
  <c r="AC836" i="2"/>
  <c r="AC835" i="2"/>
  <c r="AC834" i="2"/>
  <c r="AC833" i="2"/>
  <c r="AC832" i="2"/>
  <c r="AC831" i="2"/>
  <c r="AC830" i="2"/>
  <c r="AC829" i="2"/>
  <c r="AC828" i="2"/>
  <c r="AC827" i="2"/>
  <c r="AC826" i="2"/>
  <c r="AC825" i="2"/>
  <c r="AC824" i="2"/>
  <c r="AC823" i="2"/>
  <c r="AC822" i="2"/>
  <c r="AC821" i="2"/>
  <c r="AC820" i="2"/>
  <c r="AC819" i="2"/>
  <c r="AC818" i="2"/>
  <c r="AC817" i="2"/>
  <c r="AC816" i="2"/>
  <c r="AC815" i="2"/>
  <c r="AC814" i="2"/>
  <c r="AC813" i="2"/>
  <c r="AC812" i="2"/>
  <c r="AC811" i="2"/>
  <c r="AC810" i="2"/>
  <c r="AC809" i="2"/>
  <c r="AC808" i="2"/>
  <c r="AC807" i="2"/>
  <c r="AC806" i="2"/>
  <c r="AC805" i="2"/>
  <c r="AC804" i="2"/>
  <c r="AC803" i="2"/>
  <c r="AC802" i="2"/>
  <c r="AC801" i="2"/>
  <c r="AC800" i="2"/>
  <c r="AC799" i="2"/>
  <c r="AC798" i="2"/>
  <c r="AC797" i="2"/>
  <c r="AC796" i="2"/>
  <c r="AC795" i="2"/>
  <c r="AC794" i="2"/>
  <c r="AC793" i="2"/>
  <c r="AC792" i="2"/>
  <c r="AC791" i="2"/>
  <c r="AC790" i="2"/>
  <c r="AC789" i="2"/>
  <c r="AC788" i="2"/>
  <c r="AC787" i="2"/>
  <c r="AC786" i="2"/>
  <c r="AC785" i="2"/>
  <c r="AC784" i="2"/>
  <c r="AC783" i="2"/>
  <c r="AC782" i="2"/>
  <c r="AC781" i="2"/>
  <c r="AC780" i="2"/>
  <c r="AC779" i="2"/>
  <c r="AC778" i="2"/>
  <c r="AC777" i="2"/>
  <c r="AC776" i="2"/>
  <c r="AC775" i="2"/>
  <c r="AC774" i="2"/>
  <c r="AC773" i="2"/>
  <c r="AC772" i="2"/>
  <c r="AC771" i="2"/>
  <c r="AC770" i="2"/>
  <c r="AC769" i="2"/>
  <c r="AC768" i="2"/>
  <c r="AC767" i="2"/>
  <c r="AC766" i="2"/>
  <c r="AC765" i="2"/>
  <c r="AC764" i="2"/>
  <c r="AC763" i="2"/>
  <c r="AC762" i="2"/>
  <c r="AC761" i="2"/>
  <c r="AC760" i="2"/>
  <c r="AC759" i="2"/>
  <c r="AC758" i="2"/>
  <c r="AC757" i="2"/>
  <c r="AC756" i="2"/>
  <c r="AC755" i="2"/>
  <c r="AC754" i="2"/>
  <c r="AC753" i="2"/>
  <c r="AC752" i="2"/>
  <c r="AC751" i="2"/>
  <c r="AC750" i="2"/>
  <c r="AC749" i="2"/>
  <c r="AC748" i="2"/>
  <c r="AC747" i="2"/>
  <c r="AC746" i="2"/>
  <c r="AC745" i="2"/>
  <c r="AC744" i="2"/>
  <c r="AC743" i="2"/>
  <c r="AC742" i="2"/>
  <c r="AC741" i="2"/>
  <c r="AC740" i="2"/>
  <c r="AC739" i="2"/>
  <c r="AC738" i="2"/>
  <c r="AC737" i="2"/>
  <c r="AC736" i="2"/>
  <c r="AC735" i="2"/>
  <c r="AC734" i="2"/>
  <c r="AC733" i="2"/>
  <c r="AC732" i="2"/>
  <c r="AC731" i="2"/>
  <c r="AC730" i="2"/>
  <c r="AC729" i="2"/>
  <c r="AC728" i="2"/>
  <c r="AC727" i="2"/>
  <c r="AC726" i="2"/>
  <c r="AC725" i="2"/>
  <c r="AC724" i="2"/>
  <c r="AC723" i="2"/>
  <c r="AC722" i="2"/>
  <c r="AC721" i="2"/>
  <c r="AC720" i="2"/>
  <c r="AC719" i="2"/>
  <c r="AC718" i="2"/>
  <c r="AC717" i="2"/>
  <c r="AC716" i="2"/>
  <c r="AC715" i="2"/>
  <c r="AC714" i="2"/>
  <c r="AC713" i="2"/>
  <c r="AC712" i="2"/>
  <c r="AC711" i="2"/>
  <c r="AC710" i="2"/>
  <c r="AC709" i="2"/>
  <c r="AC708" i="2"/>
  <c r="AC707" i="2"/>
  <c r="AC706" i="2"/>
  <c r="AC705" i="2"/>
  <c r="AC704" i="2"/>
  <c r="AC703" i="2"/>
  <c r="AC702" i="2"/>
  <c r="AC701" i="2"/>
  <c r="AC700" i="2"/>
  <c r="AC699" i="2"/>
  <c r="AC698" i="2"/>
  <c r="AC697" i="2"/>
  <c r="AC696" i="2"/>
  <c r="AC695" i="2"/>
  <c r="AC694" i="2"/>
  <c r="AC693" i="2"/>
  <c r="AC692" i="2"/>
  <c r="AC691" i="2"/>
  <c r="AC690" i="2"/>
  <c r="AC689" i="2"/>
  <c r="AC688" i="2"/>
  <c r="AC687" i="2"/>
  <c r="AC686" i="2"/>
  <c r="AC685" i="2"/>
  <c r="AC684" i="2"/>
  <c r="AC683" i="2"/>
  <c r="AC682" i="2"/>
  <c r="AC681" i="2"/>
  <c r="AC680" i="2"/>
  <c r="AC679" i="2"/>
  <c r="AC678" i="2"/>
  <c r="AC677" i="2"/>
  <c r="AC676" i="2"/>
  <c r="AC675" i="2"/>
  <c r="AC674" i="2"/>
  <c r="AC673" i="2"/>
  <c r="AC672" i="2"/>
  <c r="AC671" i="2"/>
  <c r="AC670" i="2"/>
  <c r="AC669" i="2"/>
  <c r="AC668" i="2"/>
  <c r="AC667" i="2"/>
  <c r="AC666" i="2"/>
  <c r="AC665" i="2"/>
  <c r="AC664" i="2"/>
  <c r="AC663" i="2"/>
  <c r="AC662" i="2"/>
  <c r="AC661" i="2"/>
  <c r="AC660" i="2"/>
  <c r="AC659" i="2"/>
  <c r="AC658" i="2"/>
  <c r="AC657" i="2"/>
  <c r="AC656" i="2"/>
  <c r="AC655" i="2"/>
  <c r="AC654" i="2"/>
  <c r="AC653" i="2"/>
  <c r="AC652" i="2"/>
  <c r="AC651" i="2"/>
  <c r="AC650" i="2"/>
  <c r="AC649" i="2"/>
  <c r="AC648" i="2"/>
  <c r="AC647" i="2"/>
  <c r="AC646" i="2"/>
  <c r="AC645" i="2"/>
  <c r="AC644" i="2"/>
  <c r="AC643" i="2"/>
  <c r="AC642" i="2"/>
  <c r="AC641" i="2"/>
  <c r="AC640" i="2"/>
  <c r="AC639" i="2"/>
  <c r="AC638" i="2"/>
  <c r="AC637" i="2"/>
  <c r="AC636" i="2"/>
  <c r="AC635" i="2"/>
  <c r="AC634" i="2"/>
  <c r="AC633" i="2"/>
  <c r="AC632" i="2"/>
  <c r="AC631" i="2"/>
  <c r="AC630" i="2"/>
  <c r="AC629" i="2"/>
  <c r="AC628" i="2"/>
  <c r="AC627" i="2"/>
  <c r="AC626" i="2"/>
  <c r="AC625" i="2"/>
  <c r="AC624" i="2"/>
  <c r="AC623" i="2"/>
  <c r="AC622" i="2"/>
  <c r="AC621" i="2"/>
  <c r="AC620" i="2"/>
  <c r="AC619" i="2"/>
  <c r="AC618" i="2"/>
  <c r="AC617" i="2"/>
  <c r="AC616" i="2"/>
  <c r="AC615" i="2"/>
  <c r="AC614" i="2"/>
  <c r="AC613" i="2"/>
  <c r="AC612" i="2"/>
  <c r="AC611" i="2"/>
  <c r="AC610" i="2"/>
  <c r="AC609" i="2"/>
  <c r="AC608" i="2"/>
  <c r="AC607" i="2"/>
  <c r="AC606" i="2"/>
  <c r="AC605" i="2"/>
  <c r="AC604" i="2"/>
  <c r="AC603" i="2"/>
  <c r="AC602" i="2"/>
  <c r="AC601" i="2"/>
  <c r="AC600" i="2"/>
  <c r="AC599" i="2"/>
  <c r="AC598" i="2"/>
  <c r="AC597" i="2"/>
  <c r="AC596" i="2"/>
  <c r="AC595" i="2"/>
  <c r="AC594" i="2"/>
  <c r="AC593" i="2"/>
  <c r="AC592" i="2"/>
  <c r="AC591" i="2"/>
  <c r="AC590" i="2"/>
  <c r="AC589" i="2"/>
  <c r="AC588" i="2"/>
  <c r="AC587" i="2"/>
  <c r="AC586" i="2"/>
  <c r="AC585" i="2"/>
  <c r="AC584" i="2"/>
  <c r="AC583" i="2"/>
  <c r="AC582" i="2"/>
  <c r="AC581" i="2"/>
  <c r="AC580" i="2"/>
  <c r="AC579" i="2"/>
  <c r="AC578" i="2"/>
  <c r="AC577" i="2"/>
  <c r="AC576" i="2"/>
  <c r="AC575" i="2"/>
  <c r="AC574" i="2"/>
  <c r="AC573" i="2"/>
  <c r="AC572" i="2"/>
  <c r="AC571" i="2"/>
  <c r="AC570" i="2"/>
  <c r="AC569" i="2"/>
  <c r="AC568" i="2"/>
  <c r="AC567" i="2"/>
  <c r="AC566" i="2"/>
  <c r="AC565" i="2"/>
  <c r="AC564" i="2"/>
  <c r="AC563" i="2"/>
  <c r="AC562" i="2"/>
  <c r="AC561" i="2"/>
  <c r="AC560" i="2"/>
  <c r="AC559" i="2"/>
  <c r="AC558" i="2"/>
  <c r="AC557" i="2"/>
  <c r="AC556" i="2"/>
  <c r="AC555" i="2"/>
  <c r="AC554" i="2"/>
  <c r="AC553" i="2"/>
  <c r="AC552" i="2"/>
  <c r="AC551" i="2"/>
  <c r="AC550" i="2"/>
  <c r="AC549" i="2"/>
  <c r="AC548" i="2"/>
  <c r="AC547" i="2"/>
  <c r="AC546" i="2"/>
  <c r="AC545" i="2"/>
  <c r="AC544" i="2"/>
  <c r="AC543" i="2"/>
  <c r="AC542" i="2"/>
  <c r="AC541" i="2"/>
  <c r="AC540" i="2"/>
  <c r="AC539" i="2"/>
  <c r="AC538" i="2"/>
  <c r="AC537" i="2"/>
  <c r="AC536" i="2"/>
  <c r="AC535" i="2"/>
  <c r="AC534" i="2"/>
  <c r="AC533" i="2"/>
  <c r="AC532" i="2"/>
  <c r="AC531" i="2"/>
  <c r="AC530" i="2"/>
  <c r="AC529" i="2"/>
  <c r="AC528" i="2"/>
  <c r="AC527" i="2"/>
  <c r="AC526" i="2"/>
  <c r="AC525" i="2"/>
  <c r="AC524" i="2"/>
  <c r="AC523" i="2"/>
  <c r="AC522" i="2"/>
  <c r="AC521" i="2"/>
  <c r="AC520" i="2"/>
  <c r="AC519" i="2"/>
  <c r="AC518" i="2"/>
  <c r="AC517" i="2"/>
  <c r="AC516" i="2"/>
  <c r="AC515" i="2"/>
  <c r="AC514" i="2"/>
  <c r="AC513" i="2"/>
  <c r="AC512" i="2"/>
  <c r="AC511" i="2"/>
  <c r="AC510" i="2"/>
  <c r="AC509" i="2"/>
  <c r="AC508" i="2"/>
  <c r="AC507" i="2"/>
  <c r="AC506" i="2"/>
  <c r="AC505" i="2"/>
  <c r="AC504" i="2"/>
  <c r="AC503" i="2"/>
  <c r="AC502" i="2"/>
  <c r="AC501" i="2"/>
  <c r="AC500" i="2"/>
  <c r="AC499" i="2"/>
  <c r="AC498" i="2"/>
  <c r="AC497" i="2"/>
  <c r="AC496" i="2"/>
  <c r="AC495" i="2"/>
  <c r="AC494" i="2"/>
  <c r="AC493" i="2"/>
  <c r="AC492" i="2"/>
  <c r="AC491" i="2"/>
  <c r="AC490" i="2"/>
  <c r="AC489" i="2"/>
  <c r="AC488" i="2"/>
  <c r="AC487" i="2"/>
  <c r="AC486" i="2"/>
  <c r="AC485" i="2"/>
  <c r="AC484" i="2"/>
  <c r="AC483" i="2"/>
  <c r="AC482" i="2"/>
  <c r="AC481" i="2"/>
  <c r="AC480" i="2"/>
  <c r="AC479" i="2"/>
  <c r="AC478" i="2"/>
  <c r="AC477" i="2"/>
  <c r="AC476" i="2"/>
  <c r="AC475" i="2"/>
  <c r="AC474" i="2"/>
  <c r="AC473" i="2"/>
  <c r="AC472" i="2"/>
  <c r="AC471" i="2"/>
  <c r="AC470" i="2"/>
  <c r="AC469" i="2"/>
  <c r="AC468" i="2"/>
  <c r="AC467" i="2"/>
  <c r="AC466" i="2"/>
  <c r="AC465" i="2"/>
  <c r="AC464" i="2"/>
  <c r="AC463" i="2"/>
  <c r="AC462" i="2"/>
  <c r="AC461" i="2"/>
  <c r="AC460" i="2"/>
  <c r="AC459" i="2"/>
  <c r="AC458" i="2"/>
  <c r="AC457" i="2"/>
  <c r="AC456" i="2"/>
  <c r="AC455" i="2"/>
  <c r="AC454" i="2"/>
  <c r="AC453" i="2"/>
  <c r="AC452" i="2"/>
  <c r="AC451" i="2"/>
  <c r="AC450" i="2"/>
  <c r="AC449" i="2"/>
  <c r="AC448" i="2"/>
  <c r="AC447" i="2"/>
  <c r="AC446" i="2"/>
  <c r="AC445" i="2"/>
  <c r="AC444" i="2"/>
  <c r="AC443" i="2"/>
  <c r="AC442" i="2"/>
  <c r="AC441" i="2"/>
  <c r="AC440" i="2"/>
  <c r="AC439" i="2"/>
  <c r="AC438" i="2"/>
  <c r="AC437" i="2"/>
  <c r="AC436" i="2"/>
  <c r="AC435" i="2"/>
  <c r="AC434" i="2"/>
  <c r="AC433" i="2"/>
  <c r="AC432" i="2"/>
  <c r="AC431" i="2"/>
  <c r="AC430" i="2"/>
  <c r="AC429" i="2"/>
  <c r="AC428" i="2"/>
  <c r="AC427" i="2"/>
  <c r="AC426" i="2"/>
  <c r="AC425" i="2"/>
  <c r="AC424" i="2"/>
  <c r="AC423" i="2"/>
  <c r="AC422" i="2"/>
  <c r="AC421" i="2"/>
  <c r="AC420" i="2"/>
  <c r="AC419" i="2"/>
  <c r="AC418" i="2"/>
  <c r="AC417" i="2"/>
  <c r="AC416" i="2"/>
  <c r="AC415" i="2"/>
  <c r="AC414" i="2"/>
  <c r="AC413" i="2"/>
  <c r="AC412" i="2"/>
  <c r="AC411" i="2"/>
  <c r="AC410" i="2"/>
  <c r="AC409" i="2"/>
  <c r="AC408" i="2"/>
  <c r="AC407" i="2"/>
  <c r="AC406" i="2"/>
  <c r="AC405" i="2"/>
  <c r="AC404" i="2"/>
  <c r="AC403" i="2"/>
  <c r="AC402" i="2"/>
  <c r="AC401" i="2"/>
  <c r="AC400" i="2"/>
  <c r="AC399" i="2"/>
  <c r="AC398" i="2"/>
  <c r="AC397" i="2"/>
  <c r="AC396" i="2"/>
  <c r="AC395" i="2"/>
  <c r="AC394" i="2"/>
  <c r="AC393" i="2"/>
  <c r="AC392" i="2"/>
  <c r="AC391" i="2"/>
  <c r="AC390" i="2"/>
  <c r="AC389" i="2"/>
  <c r="AC388" i="2"/>
  <c r="AC387" i="2"/>
  <c r="AC386" i="2"/>
  <c r="AC385" i="2"/>
  <c r="AC384" i="2"/>
  <c r="AC383" i="2"/>
  <c r="AC382" i="2"/>
  <c r="AC381" i="2"/>
  <c r="AC380" i="2"/>
  <c r="AC379" i="2"/>
  <c r="AC378" i="2"/>
  <c r="AC377" i="2"/>
  <c r="AC376" i="2"/>
  <c r="AC375" i="2"/>
  <c r="AC374" i="2"/>
  <c r="AC373" i="2"/>
  <c r="AC372" i="2"/>
  <c r="AC371" i="2"/>
  <c r="AC370" i="2"/>
  <c r="AC369" i="2"/>
  <c r="AC368" i="2"/>
  <c r="AC367" i="2"/>
  <c r="AC366" i="2"/>
  <c r="AC365" i="2"/>
  <c r="AC364" i="2"/>
  <c r="AC363" i="2"/>
  <c r="AC362" i="2"/>
  <c r="AC361" i="2"/>
  <c r="AC360" i="2"/>
  <c r="AC359" i="2"/>
  <c r="AC358" i="2"/>
  <c r="AC357" i="2"/>
  <c r="AC356" i="2"/>
  <c r="AC355" i="2"/>
  <c r="AC354" i="2"/>
  <c r="AC353" i="2"/>
  <c r="AC352" i="2"/>
  <c r="AC351" i="2"/>
  <c r="AC350" i="2"/>
  <c r="AC349" i="2"/>
  <c r="AC348" i="2"/>
  <c r="AC347" i="2"/>
  <c r="AC346" i="2"/>
  <c r="AC345" i="2"/>
  <c r="AC344" i="2"/>
  <c r="AC343" i="2"/>
  <c r="AC342" i="2"/>
  <c r="AC341" i="2"/>
  <c r="AC340" i="2"/>
  <c r="AC339" i="2"/>
  <c r="AC338" i="2"/>
  <c r="AC337" i="2"/>
  <c r="AC336" i="2"/>
  <c r="AC335" i="2"/>
  <c r="AC334" i="2"/>
  <c r="AC333" i="2"/>
  <c r="AC332" i="2"/>
  <c r="AC331" i="2"/>
  <c r="AC330" i="2"/>
  <c r="AC329" i="2"/>
  <c r="AC328" i="2"/>
  <c r="AC327" i="2"/>
  <c r="AC326" i="2"/>
  <c r="AC325" i="2"/>
  <c r="AC324" i="2"/>
  <c r="AC323" i="2"/>
  <c r="AC322" i="2"/>
  <c r="AC321" i="2"/>
  <c r="AC320" i="2"/>
  <c r="AC319" i="2"/>
  <c r="AC318" i="2"/>
  <c r="AC317" i="2"/>
  <c r="AC316" i="2"/>
  <c r="AC315" i="2"/>
  <c r="AC314" i="2"/>
  <c r="AC313" i="2"/>
  <c r="AC312" i="2"/>
  <c r="AC311" i="2"/>
  <c r="AC310" i="2"/>
  <c r="AC309" i="2"/>
  <c r="AC308" i="2"/>
  <c r="AC307" i="2"/>
  <c r="AC306" i="2"/>
  <c r="AC305" i="2"/>
  <c r="AC304" i="2"/>
  <c r="AC303" i="2"/>
  <c r="AC302" i="2"/>
  <c r="AC301" i="2"/>
  <c r="AC300" i="2"/>
  <c r="AC299" i="2"/>
  <c r="AC298" i="2"/>
  <c r="AC297" i="2"/>
  <c r="AC296" i="2"/>
  <c r="AC295" i="2"/>
  <c r="AC294" i="2"/>
  <c r="AC293" i="2"/>
  <c r="AC292" i="2"/>
  <c r="AC291" i="2"/>
  <c r="AC290" i="2"/>
  <c r="AC289" i="2"/>
  <c r="AC288" i="2"/>
  <c r="AC287" i="2"/>
  <c r="AC286" i="2"/>
  <c r="AC285" i="2"/>
  <c r="AC284" i="2"/>
  <c r="AC283" i="2"/>
  <c r="AC282" i="2"/>
  <c r="AC281" i="2"/>
  <c r="AC280" i="2"/>
  <c r="AC279" i="2"/>
  <c r="AC278" i="2"/>
  <c r="AC277" i="2"/>
  <c r="AC276" i="2"/>
  <c r="AC275" i="2"/>
  <c r="AC274" i="2"/>
  <c r="AC273" i="2"/>
  <c r="AC272" i="2"/>
  <c r="AC271" i="2"/>
  <c r="AC270" i="2"/>
  <c r="AC269" i="2"/>
  <c r="AC268" i="2"/>
  <c r="AC267" i="2"/>
  <c r="AC266" i="2"/>
  <c r="AC265" i="2"/>
  <c r="AC264" i="2"/>
  <c r="AC263" i="2"/>
  <c r="AC262" i="2"/>
  <c r="AC261" i="2"/>
  <c r="AC260" i="2"/>
  <c r="AC259" i="2"/>
  <c r="AC258" i="2"/>
  <c r="AC257" i="2"/>
  <c r="AC256" i="2"/>
  <c r="AC255" i="2"/>
  <c r="AC254" i="2"/>
  <c r="AC253" i="2"/>
  <c r="AC252" i="2"/>
  <c r="AC251" i="2"/>
  <c r="AC250" i="2"/>
  <c r="AC249" i="2"/>
  <c r="AC248" i="2"/>
  <c r="AC247" i="2"/>
  <c r="AC246" i="2"/>
  <c r="AC245" i="2"/>
  <c r="AC244" i="2"/>
  <c r="AC243" i="2"/>
  <c r="AC242" i="2"/>
  <c r="AC241" i="2"/>
  <c r="AC240" i="2"/>
  <c r="AC239" i="2"/>
  <c r="AC238" i="2"/>
  <c r="AC237" i="2"/>
  <c r="AC236" i="2"/>
  <c r="AC235" i="2"/>
  <c r="AC234" i="2"/>
  <c r="AC233" i="2"/>
  <c r="AC232" i="2"/>
  <c r="AC231" i="2"/>
  <c r="AC230" i="2"/>
  <c r="AC229" i="2"/>
  <c r="AC228" i="2"/>
  <c r="AC227" i="2"/>
  <c r="AC226" i="2"/>
  <c r="AC225" i="2"/>
  <c r="AC224" i="2"/>
  <c r="AC223" i="2"/>
  <c r="AC222" i="2"/>
  <c r="AC221" i="2"/>
  <c r="AC220" i="2"/>
  <c r="AC219" i="2"/>
  <c r="AC218" i="2"/>
  <c r="AC217" i="2"/>
  <c r="AC216" i="2"/>
  <c r="AC215" i="2"/>
  <c r="AC214" i="2"/>
  <c r="AC213" i="2"/>
  <c r="AC212" i="2"/>
  <c r="AC211" i="2"/>
  <c r="AC210" i="2"/>
  <c r="AC209" i="2"/>
  <c r="AC208" i="2"/>
  <c r="AC207" i="2"/>
  <c r="AC206" i="2"/>
  <c r="AC205" i="2"/>
  <c r="AC204" i="2"/>
  <c r="AC203" i="2"/>
  <c r="AC202" i="2"/>
  <c r="AC201" i="2"/>
  <c r="AC200" i="2"/>
  <c r="AC199" i="2"/>
  <c r="AC198" i="2"/>
  <c r="AC197" i="2"/>
  <c r="AC196" i="2"/>
  <c r="AC195" i="2"/>
  <c r="AC194" i="2"/>
  <c r="AC193" i="2"/>
  <c r="AC192" i="2"/>
  <c r="AC191" i="2"/>
  <c r="AC190" i="2"/>
  <c r="AC189" i="2"/>
  <c r="AC188" i="2"/>
  <c r="AC187" i="2"/>
  <c r="AC186" i="2"/>
  <c r="AC185" i="2"/>
  <c r="AC184" i="2"/>
  <c r="AC183" i="2"/>
  <c r="AC182" i="2"/>
  <c r="AC181" i="2"/>
  <c r="AC180" i="2"/>
  <c r="AC179" i="2"/>
  <c r="AC178" i="2"/>
  <c r="AC177" i="2"/>
  <c r="AC176" i="2"/>
  <c r="AC175" i="2"/>
  <c r="AC174" i="2"/>
  <c r="AC173" i="2"/>
  <c r="AC172" i="2"/>
  <c r="AC171" i="2"/>
  <c r="AC170" i="2"/>
  <c r="AC169" i="2"/>
  <c r="AC168" i="2"/>
  <c r="AC167" i="2"/>
  <c r="AC166" i="2"/>
  <c r="AC165" i="2"/>
  <c r="AC164" i="2"/>
  <c r="AC163" i="2"/>
  <c r="AC162" i="2"/>
  <c r="AC161" i="2"/>
  <c r="AC160" i="2"/>
  <c r="AC159" i="2"/>
  <c r="AC158" i="2"/>
  <c r="AC157" i="2"/>
  <c r="AC156" i="2"/>
  <c r="AC155" i="2"/>
  <c r="AC154" i="2"/>
  <c r="AC153" i="2"/>
  <c r="AC152" i="2"/>
  <c r="AC151" i="2"/>
  <c r="AC150" i="2"/>
  <c r="AC149" i="2"/>
  <c r="AC148" i="2"/>
  <c r="AC147" i="2"/>
  <c r="AC146" i="2"/>
  <c r="AC145" i="2"/>
  <c r="AC144" i="2"/>
  <c r="AC143" i="2"/>
  <c r="AC142" i="2"/>
  <c r="AC141" i="2"/>
  <c r="AC140" i="2"/>
  <c r="AC139" i="2"/>
  <c r="AC138" i="2"/>
  <c r="AC137" i="2"/>
  <c r="AC136" i="2"/>
  <c r="AC135" i="2"/>
  <c r="AC134" i="2"/>
  <c r="AC133" i="2"/>
  <c r="AC132" i="2"/>
  <c r="AC131" i="2"/>
  <c r="AC130" i="2"/>
  <c r="AC129" i="2"/>
  <c r="AC128" i="2"/>
  <c r="AC127" i="2"/>
  <c r="AC126" i="2"/>
  <c r="AC125" i="2"/>
  <c r="AC124" i="2"/>
  <c r="AC123" i="2"/>
  <c r="AC122" i="2"/>
  <c r="AC121" i="2"/>
  <c r="AC120" i="2"/>
  <c r="AC119" i="2"/>
  <c r="AC118" i="2"/>
  <c r="AC117" i="2"/>
  <c r="AC116" i="2"/>
  <c r="AC115" i="2"/>
  <c r="AC114" i="2"/>
  <c r="AC113" i="2"/>
  <c r="AC112" i="2"/>
  <c r="AC111" i="2"/>
  <c r="A111" i="2"/>
  <c r="AC110" i="2"/>
  <c r="A110" i="2"/>
  <c r="AC109" i="2"/>
  <c r="A109" i="2"/>
  <c r="AC108" i="2"/>
  <c r="A108" i="2"/>
  <c r="AC107" i="2"/>
  <c r="A107" i="2"/>
  <c r="AC106" i="2"/>
  <c r="A106" i="2"/>
  <c r="AC105" i="2"/>
  <c r="A105" i="2"/>
  <c r="AC104" i="2"/>
  <c r="A104" i="2"/>
  <c r="AC103" i="2"/>
  <c r="A103" i="2"/>
  <c r="AC102" i="2"/>
  <c r="A102" i="2"/>
  <c r="AC101" i="2"/>
  <c r="A101" i="2"/>
  <c r="AC100" i="2"/>
  <c r="A100" i="2"/>
  <c r="AC99" i="2"/>
  <c r="A99" i="2"/>
  <c r="AC98" i="2"/>
  <c r="A98" i="2"/>
  <c r="AC97" i="2"/>
  <c r="A97" i="2"/>
  <c r="AC96" i="2"/>
  <c r="A96" i="2"/>
  <c r="AC95" i="2"/>
  <c r="A95" i="2"/>
  <c r="AC94" i="2"/>
  <c r="A94" i="2"/>
  <c r="AC93" i="2"/>
  <c r="A93" i="2"/>
  <c r="AC92" i="2"/>
  <c r="A92" i="2"/>
  <c r="AC91" i="2"/>
  <c r="A91" i="2"/>
  <c r="AC90" i="2"/>
  <c r="A90" i="2"/>
  <c r="AC89" i="2"/>
  <c r="A89" i="2"/>
  <c r="AC88" i="2"/>
  <c r="A88" i="2"/>
  <c r="AC87" i="2"/>
  <c r="A87" i="2"/>
  <c r="AC86" i="2"/>
  <c r="A86" i="2"/>
  <c r="AC85" i="2"/>
  <c r="A85" i="2"/>
  <c r="AC84" i="2"/>
  <c r="A84" i="2"/>
  <c r="AC83" i="2"/>
  <c r="A83" i="2"/>
  <c r="AC82" i="2"/>
  <c r="A82" i="2"/>
  <c r="AC81" i="2"/>
  <c r="AC80" i="2"/>
  <c r="AC79" i="2"/>
  <c r="AC78" i="2"/>
  <c r="AC77" i="2"/>
  <c r="AC76" i="2"/>
  <c r="DV75" i="2"/>
  <c r="DU75" i="2"/>
  <c r="DT75" i="2"/>
  <c r="DS75" i="2"/>
  <c r="DR75" i="2"/>
  <c r="DQ75" i="2"/>
  <c r="DP75" i="2"/>
  <c r="DO75" i="2"/>
  <c r="DN75" i="2"/>
  <c r="DM75" i="2"/>
  <c r="DL75" i="2"/>
  <c r="DK75" i="2"/>
  <c r="DJ75" i="2"/>
  <c r="DI75" i="2"/>
  <c r="DH75" i="2"/>
  <c r="DG75" i="2"/>
  <c r="DF75" i="2"/>
  <c r="DE75" i="2"/>
  <c r="DD75" i="2"/>
  <c r="DC75" i="2"/>
  <c r="DB75" i="2"/>
  <c r="DA75" i="2"/>
  <c r="CZ75" i="2"/>
  <c r="CY75" i="2"/>
  <c r="CX75" i="2"/>
  <c r="CW75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DV74" i="2"/>
  <c r="DU74" i="2"/>
  <c r="DT74" i="2"/>
  <c r="DS74" i="2"/>
  <c r="DR74" i="2"/>
  <c r="DQ74" i="2"/>
  <c r="DP74" i="2"/>
  <c r="DO74" i="2"/>
  <c r="DN74" i="2"/>
  <c r="DM74" i="2"/>
  <c r="DL74" i="2"/>
  <c r="DK74" i="2"/>
  <c r="DJ74" i="2"/>
  <c r="DI74" i="2"/>
  <c r="DH74" i="2"/>
  <c r="DG74" i="2"/>
  <c r="DF74" i="2"/>
  <c r="DE74" i="2"/>
  <c r="DD74" i="2"/>
  <c r="DC74" i="2"/>
  <c r="DB74" i="2"/>
  <c r="DA74" i="2"/>
  <c r="CZ74" i="2"/>
  <c r="CY74" i="2"/>
  <c r="CX74" i="2"/>
  <c r="CW74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DV73" i="2"/>
  <c r="DU73" i="2"/>
  <c r="DT73" i="2"/>
  <c r="DS73" i="2"/>
  <c r="DR73" i="2"/>
  <c r="DQ73" i="2"/>
  <c r="DP73" i="2"/>
  <c r="DO73" i="2"/>
  <c r="DN73" i="2"/>
  <c r="DM73" i="2"/>
  <c r="DL73" i="2"/>
  <c r="DK73" i="2"/>
  <c r="DJ73" i="2"/>
  <c r="DI73" i="2"/>
  <c r="DH73" i="2"/>
  <c r="DG73" i="2"/>
  <c r="DF73" i="2"/>
  <c r="DE73" i="2"/>
  <c r="DD73" i="2"/>
  <c r="DC73" i="2"/>
  <c r="DB73" i="2"/>
  <c r="DA73" i="2"/>
  <c r="CZ73" i="2"/>
  <c r="CY73" i="2"/>
  <c r="CX73" i="2"/>
  <c r="CW73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DV72" i="2"/>
  <c r="DU72" i="2"/>
  <c r="DT72" i="2"/>
  <c r="DS72" i="2"/>
  <c r="DR72" i="2"/>
  <c r="DQ72" i="2"/>
  <c r="DP72" i="2"/>
  <c r="DO72" i="2"/>
  <c r="DN72" i="2"/>
  <c r="DM72" i="2"/>
  <c r="DL72" i="2"/>
  <c r="DK72" i="2"/>
  <c r="DJ72" i="2"/>
  <c r="DI72" i="2"/>
  <c r="DH72" i="2"/>
  <c r="DG72" i="2"/>
  <c r="DF72" i="2"/>
  <c r="DE72" i="2"/>
  <c r="DD72" i="2"/>
  <c r="DC72" i="2"/>
  <c r="DB72" i="2"/>
  <c r="DA72" i="2"/>
  <c r="CZ72" i="2"/>
  <c r="CY72" i="2"/>
  <c r="CX72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DV71" i="2"/>
  <c r="DU71" i="2"/>
  <c r="DT71" i="2"/>
  <c r="DS71" i="2"/>
  <c r="DR71" i="2"/>
  <c r="DQ71" i="2"/>
  <c r="DP71" i="2"/>
  <c r="DO71" i="2"/>
  <c r="DN71" i="2"/>
  <c r="DM71" i="2"/>
  <c r="DL71" i="2"/>
  <c r="DK71" i="2"/>
  <c r="DJ71" i="2"/>
  <c r="DI71" i="2"/>
  <c r="DH71" i="2"/>
  <c r="DG71" i="2"/>
  <c r="DF71" i="2"/>
  <c r="DE71" i="2"/>
  <c r="DD71" i="2"/>
  <c r="DC71" i="2"/>
  <c r="DB71" i="2"/>
  <c r="DA71" i="2"/>
  <c r="CZ71" i="2"/>
  <c r="CY71" i="2"/>
  <c r="CX71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DV70" i="2"/>
  <c r="DU70" i="2"/>
  <c r="DT70" i="2"/>
  <c r="DS70" i="2"/>
  <c r="DR70" i="2"/>
  <c r="DQ70" i="2"/>
  <c r="DP70" i="2"/>
  <c r="DO70" i="2"/>
  <c r="DN70" i="2"/>
  <c r="DM70" i="2"/>
  <c r="DL70" i="2"/>
  <c r="DK70" i="2"/>
  <c r="DJ70" i="2"/>
  <c r="DI70" i="2"/>
  <c r="DH70" i="2"/>
  <c r="DG70" i="2"/>
  <c r="DF70" i="2"/>
  <c r="DE70" i="2"/>
  <c r="DD70" i="2"/>
  <c r="DC70" i="2"/>
  <c r="DB70" i="2"/>
  <c r="DA70" i="2"/>
  <c r="CZ70" i="2"/>
  <c r="CY70" i="2"/>
  <c r="CX70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DV69" i="2"/>
  <c r="DU69" i="2"/>
  <c r="DT69" i="2"/>
  <c r="DS69" i="2"/>
  <c r="DR69" i="2"/>
  <c r="DQ69" i="2"/>
  <c r="DP69" i="2"/>
  <c r="DO69" i="2"/>
  <c r="DN69" i="2"/>
  <c r="DM69" i="2"/>
  <c r="DL69" i="2"/>
  <c r="DK69" i="2"/>
  <c r="DJ69" i="2"/>
  <c r="DI69" i="2"/>
  <c r="DH69" i="2"/>
  <c r="DG69" i="2"/>
  <c r="DF69" i="2"/>
  <c r="DE69" i="2"/>
  <c r="DD69" i="2"/>
  <c r="DC69" i="2"/>
  <c r="DB69" i="2"/>
  <c r="DA69" i="2"/>
  <c r="CZ69" i="2"/>
  <c r="CY69" i="2"/>
  <c r="CX69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DV68" i="2"/>
  <c r="DU68" i="2"/>
  <c r="DT68" i="2"/>
  <c r="DS68" i="2"/>
  <c r="DR68" i="2"/>
  <c r="DQ68" i="2"/>
  <c r="DP68" i="2"/>
  <c r="DO68" i="2"/>
  <c r="DN68" i="2"/>
  <c r="DM68" i="2"/>
  <c r="DL68" i="2"/>
  <c r="DK68" i="2"/>
  <c r="DJ68" i="2"/>
  <c r="DI68" i="2"/>
  <c r="DH68" i="2"/>
  <c r="DG68" i="2"/>
  <c r="DF68" i="2"/>
  <c r="DE68" i="2"/>
  <c r="DD68" i="2"/>
  <c r="DC68" i="2"/>
  <c r="DB68" i="2"/>
  <c r="DA68" i="2"/>
  <c r="CZ68" i="2"/>
  <c r="CY68" i="2"/>
  <c r="CX68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DV67" i="2"/>
  <c r="DU67" i="2"/>
  <c r="DT67" i="2"/>
  <c r="DS67" i="2"/>
  <c r="DR67" i="2"/>
  <c r="DQ67" i="2"/>
  <c r="DP67" i="2"/>
  <c r="DO67" i="2"/>
  <c r="DN67" i="2"/>
  <c r="DM67" i="2"/>
  <c r="DL67" i="2"/>
  <c r="DK67" i="2"/>
  <c r="DJ67" i="2"/>
  <c r="DI67" i="2"/>
  <c r="DH67" i="2"/>
  <c r="DG67" i="2"/>
  <c r="DF67" i="2"/>
  <c r="DE67" i="2"/>
  <c r="DD67" i="2"/>
  <c r="DC67" i="2"/>
  <c r="DB67" i="2"/>
  <c r="DA67" i="2"/>
  <c r="CZ67" i="2"/>
  <c r="CY67" i="2"/>
  <c r="CX67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DV66" i="2"/>
  <c r="DU66" i="2"/>
  <c r="DT66" i="2"/>
  <c r="DS66" i="2"/>
  <c r="DR66" i="2"/>
  <c r="DQ66" i="2"/>
  <c r="DP66" i="2"/>
  <c r="DO66" i="2"/>
  <c r="DN66" i="2"/>
  <c r="DM66" i="2"/>
  <c r="DL66" i="2"/>
  <c r="DK66" i="2"/>
  <c r="DJ66" i="2"/>
  <c r="DI66" i="2"/>
  <c r="DH66" i="2"/>
  <c r="DG66" i="2"/>
  <c r="DF66" i="2"/>
  <c r="DE66" i="2"/>
  <c r="DD66" i="2"/>
  <c r="DC66" i="2"/>
  <c r="DB66" i="2"/>
  <c r="DA66" i="2"/>
  <c r="CZ66" i="2"/>
  <c r="CY66" i="2"/>
  <c r="CX66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DV65" i="2"/>
  <c r="DU65" i="2"/>
  <c r="DT65" i="2"/>
  <c r="DS65" i="2"/>
  <c r="DR65" i="2"/>
  <c r="DQ65" i="2"/>
  <c r="DP65" i="2"/>
  <c r="DO65" i="2"/>
  <c r="DN65" i="2"/>
  <c r="DM65" i="2"/>
  <c r="DL65" i="2"/>
  <c r="DK65" i="2"/>
  <c r="DJ65" i="2"/>
  <c r="DI65" i="2"/>
  <c r="DH65" i="2"/>
  <c r="DG65" i="2"/>
  <c r="DF65" i="2"/>
  <c r="DE65" i="2"/>
  <c r="DD65" i="2"/>
  <c r="DC65" i="2"/>
  <c r="DB65" i="2"/>
  <c r="DA65" i="2"/>
  <c r="CZ65" i="2"/>
  <c r="CY65" i="2"/>
  <c r="CX65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DV64" i="2"/>
  <c r="DU64" i="2"/>
  <c r="DT64" i="2"/>
  <c r="DS64" i="2"/>
  <c r="DR64" i="2"/>
  <c r="DQ64" i="2"/>
  <c r="DP64" i="2"/>
  <c r="DO64" i="2"/>
  <c r="DN64" i="2"/>
  <c r="DM64" i="2"/>
  <c r="DL64" i="2"/>
  <c r="DK64" i="2"/>
  <c r="DJ64" i="2"/>
  <c r="DI64" i="2"/>
  <c r="DH64" i="2"/>
  <c r="DG64" i="2"/>
  <c r="DF64" i="2"/>
  <c r="DE64" i="2"/>
  <c r="DD64" i="2"/>
  <c r="DC64" i="2"/>
  <c r="DB64" i="2"/>
  <c r="DA64" i="2"/>
  <c r="CZ64" i="2"/>
  <c r="CY64" i="2"/>
  <c r="CX64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DV63" i="2"/>
  <c r="DU63" i="2"/>
  <c r="DT63" i="2"/>
  <c r="DS63" i="2"/>
  <c r="DR63" i="2"/>
  <c r="DQ63" i="2"/>
  <c r="DP63" i="2"/>
  <c r="DO63" i="2"/>
  <c r="DN63" i="2"/>
  <c r="DM63" i="2"/>
  <c r="DL63" i="2"/>
  <c r="DK63" i="2"/>
  <c r="DJ63" i="2"/>
  <c r="DI63" i="2"/>
  <c r="DH63" i="2"/>
  <c r="DG63" i="2"/>
  <c r="DF63" i="2"/>
  <c r="DE63" i="2"/>
  <c r="DD63" i="2"/>
  <c r="DC63" i="2"/>
  <c r="DB63" i="2"/>
  <c r="DA63" i="2"/>
  <c r="CZ63" i="2"/>
  <c r="CY63" i="2"/>
  <c r="CX63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DV62" i="2"/>
  <c r="DU62" i="2"/>
  <c r="DT62" i="2"/>
  <c r="DS62" i="2"/>
  <c r="DR62" i="2"/>
  <c r="DQ62" i="2"/>
  <c r="DP62" i="2"/>
  <c r="DO62" i="2"/>
  <c r="DN62" i="2"/>
  <c r="DM62" i="2"/>
  <c r="DL62" i="2"/>
  <c r="DK62" i="2"/>
  <c r="DJ62" i="2"/>
  <c r="DI62" i="2"/>
  <c r="DH62" i="2"/>
  <c r="DG62" i="2"/>
  <c r="DF62" i="2"/>
  <c r="DE62" i="2"/>
  <c r="DD62" i="2"/>
  <c r="DC62" i="2"/>
  <c r="DB62" i="2"/>
  <c r="DA62" i="2"/>
  <c r="CZ62" i="2"/>
  <c r="CY62" i="2"/>
  <c r="CX62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DV61" i="2"/>
  <c r="DU61" i="2"/>
  <c r="DT61" i="2"/>
  <c r="DS61" i="2"/>
  <c r="DR61" i="2"/>
  <c r="DQ61" i="2"/>
  <c r="DP61" i="2"/>
  <c r="DO61" i="2"/>
  <c r="DN61" i="2"/>
  <c r="DM61" i="2"/>
  <c r="DL61" i="2"/>
  <c r="DK61" i="2"/>
  <c r="DJ61" i="2"/>
  <c r="DI61" i="2"/>
  <c r="DH61" i="2"/>
  <c r="DG61" i="2"/>
  <c r="DF61" i="2"/>
  <c r="DE61" i="2"/>
  <c r="DD61" i="2"/>
  <c r="DC61" i="2"/>
  <c r="DB61" i="2"/>
  <c r="DA61" i="2"/>
  <c r="CZ61" i="2"/>
  <c r="CY61" i="2"/>
  <c r="CX61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DV60" i="2"/>
  <c r="DU60" i="2"/>
  <c r="DT60" i="2"/>
  <c r="DS60" i="2"/>
  <c r="DR60" i="2"/>
  <c r="DQ60" i="2"/>
  <c r="DP60" i="2"/>
  <c r="DO60" i="2"/>
  <c r="DN60" i="2"/>
  <c r="DM60" i="2"/>
  <c r="DL60" i="2"/>
  <c r="DK60" i="2"/>
  <c r="DJ60" i="2"/>
  <c r="DI60" i="2"/>
  <c r="DH60" i="2"/>
  <c r="DG60" i="2"/>
  <c r="DF60" i="2"/>
  <c r="DE60" i="2"/>
  <c r="DD60" i="2"/>
  <c r="DC60" i="2"/>
  <c r="DB60" i="2"/>
  <c r="DA60" i="2"/>
  <c r="CZ60" i="2"/>
  <c r="CY60" i="2"/>
  <c r="CX60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DV59" i="2"/>
  <c r="DU59" i="2"/>
  <c r="DT59" i="2"/>
  <c r="DS59" i="2"/>
  <c r="DR59" i="2"/>
  <c r="DQ59" i="2"/>
  <c r="DP59" i="2"/>
  <c r="DO59" i="2"/>
  <c r="DN59" i="2"/>
  <c r="DM59" i="2"/>
  <c r="DL59" i="2"/>
  <c r="DK59" i="2"/>
  <c r="DJ59" i="2"/>
  <c r="DI59" i="2"/>
  <c r="DH59" i="2"/>
  <c r="DG59" i="2"/>
  <c r="DF59" i="2"/>
  <c r="DE59" i="2"/>
  <c r="DD59" i="2"/>
  <c r="DC59" i="2"/>
  <c r="DB59" i="2"/>
  <c r="DA59" i="2"/>
  <c r="CZ59" i="2"/>
  <c r="CY59" i="2"/>
  <c r="CX59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DV58" i="2"/>
  <c r="DU58" i="2"/>
  <c r="DT58" i="2"/>
  <c r="DS58" i="2"/>
  <c r="DR58" i="2"/>
  <c r="DQ58" i="2"/>
  <c r="DP58" i="2"/>
  <c r="DO58" i="2"/>
  <c r="DN58" i="2"/>
  <c r="DM58" i="2"/>
  <c r="DL58" i="2"/>
  <c r="DK58" i="2"/>
  <c r="DJ58" i="2"/>
  <c r="DI58" i="2"/>
  <c r="DH58" i="2"/>
  <c r="DG58" i="2"/>
  <c r="DF58" i="2"/>
  <c r="DE58" i="2"/>
  <c r="DD58" i="2"/>
  <c r="DC58" i="2"/>
  <c r="DB58" i="2"/>
  <c r="DA58" i="2"/>
  <c r="CZ58" i="2"/>
  <c r="CY58" i="2"/>
  <c r="CX58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DV57" i="2"/>
  <c r="DU57" i="2"/>
  <c r="DT57" i="2"/>
  <c r="DS57" i="2"/>
  <c r="DR57" i="2"/>
  <c r="DQ57" i="2"/>
  <c r="DP57" i="2"/>
  <c r="DO57" i="2"/>
  <c r="DN57" i="2"/>
  <c r="DM57" i="2"/>
  <c r="DL57" i="2"/>
  <c r="DK57" i="2"/>
  <c r="DJ57" i="2"/>
  <c r="DI57" i="2"/>
  <c r="DH57" i="2"/>
  <c r="DG57" i="2"/>
  <c r="DF57" i="2"/>
  <c r="DE57" i="2"/>
  <c r="DD57" i="2"/>
  <c r="DC57" i="2"/>
  <c r="DB57" i="2"/>
  <c r="DA57" i="2"/>
  <c r="CZ57" i="2"/>
  <c r="CY57" i="2"/>
  <c r="CX57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DV56" i="2"/>
  <c r="DU56" i="2"/>
  <c r="DT56" i="2"/>
  <c r="DS56" i="2"/>
  <c r="DR56" i="2"/>
  <c r="DQ56" i="2"/>
  <c r="DP56" i="2"/>
  <c r="DO56" i="2"/>
  <c r="DN56" i="2"/>
  <c r="DM56" i="2"/>
  <c r="DL56" i="2"/>
  <c r="DK56" i="2"/>
  <c r="DJ56" i="2"/>
  <c r="DI56" i="2"/>
  <c r="DH56" i="2"/>
  <c r="DG56" i="2"/>
  <c r="DF56" i="2"/>
  <c r="DE56" i="2"/>
  <c r="DD56" i="2"/>
  <c r="DC56" i="2"/>
  <c r="DB56" i="2"/>
  <c r="DA56" i="2"/>
  <c r="CZ56" i="2"/>
  <c r="CY56" i="2"/>
  <c r="CX56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DV55" i="2"/>
  <c r="DU55" i="2"/>
  <c r="DT55" i="2"/>
  <c r="DS55" i="2"/>
  <c r="DR55" i="2"/>
  <c r="DQ55" i="2"/>
  <c r="DP55" i="2"/>
  <c r="DO55" i="2"/>
  <c r="DN55" i="2"/>
  <c r="DM55" i="2"/>
  <c r="DL55" i="2"/>
  <c r="DK55" i="2"/>
  <c r="DJ55" i="2"/>
  <c r="DI55" i="2"/>
  <c r="DH55" i="2"/>
  <c r="DG55" i="2"/>
  <c r="DF55" i="2"/>
  <c r="DE55" i="2"/>
  <c r="DD55" i="2"/>
  <c r="DC55" i="2"/>
  <c r="DB55" i="2"/>
  <c r="DA55" i="2"/>
  <c r="CZ55" i="2"/>
  <c r="CY55" i="2"/>
  <c r="CX55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DV54" i="2"/>
  <c r="DU54" i="2"/>
  <c r="DT54" i="2"/>
  <c r="DS54" i="2"/>
  <c r="DR54" i="2"/>
  <c r="DQ54" i="2"/>
  <c r="DP54" i="2"/>
  <c r="DO54" i="2"/>
  <c r="DN54" i="2"/>
  <c r="DM54" i="2"/>
  <c r="DL54" i="2"/>
  <c r="DK54" i="2"/>
  <c r="DJ54" i="2"/>
  <c r="DI54" i="2"/>
  <c r="DH54" i="2"/>
  <c r="DG54" i="2"/>
  <c r="DF54" i="2"/>
  <c r="DE54" i="2"/>
  <c r="DD54" i="2"/>
  <c r="DC54" i="2"/>
  <c r="DB54" i="2"/>
  <c r="DA54" i="2"/>
  <c r="CZ54" i="2"/>
  <c r="CY54" i="2"/>
  <c r="CX54" i="2"/>
  <c r="CW54" i="2"/>
  <c r="CV54" i="2"/>
  <c r="CU54" i="2"/>
  <c r="CT54" i="2"/>
  <c r="CS54" i="2"/>
  <c r="CR54" i="2"/>
  <c r="CQ54" i="2"/>
  <c r="CP54" i="2"/>
  <c r="CO54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DV53" i="2"/>
  <c r="DU53" i="2"/>
  <c r="DT53" i="2"/>
  <c r="DS53" i="2"/>
  <c r="DR53" i="2"/>
  <c r="DQ53" i="2"/>
  <c r="DP53" i="2"/>
  <c r="DO53" i="2"/>
  <c r="DN53" i="2"/>
  <c r="DM53" i="2"/>
  <c r="DL53" i="2"/>
  <c r="DK53" i="2"/>
  <c r="DJ53" i="2"/>
  <c r="DI53" i="2"/>
  <c r="DH53" i="2"/>
  <c r="DG53" i="2"/>
  <c r="DF53" i="2"/>
  <c r="DE53" i="2"/>
  <c r="DD53" i="2"/>
  <c r="DC53" i="2"/>
  <c r="DB53" i="2"/>
  <c r="DA53" i="2"/>
  <c r="CZ53" i="2"/>
  <c r="CY53" i="2"/>
  <c r="CX53" i="2"/>
  <c r="CW53" i="2"/>
  <c r="CV53" i="2"/>
  <c r="CU53" i="2"/>
  <c r="CT53" i="2"/>
  <c r="CS53" i="2"/>
  <c r="CR53" i="2"/>
  <c r="CQ53" i="2"/>
  <c r="CP53" i="2"/>
  <c r="CO53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DV52" i="2"/>
  <c r="DU52" i="2"/>
  <c r="DT52" i="2"/>
  <c r="DS52" i="2"/>
  <c r="DR52" i="2"/>
  <c r="DQ52" i="2"/>
  <c r="DP52" i="2"/>
  <c r="DO52" i="2"/>
  <c r="DN52" i="2"/>
  <c r="DM52" i="2"/>
  <c r="DL52" i="2"/>
  <c r="DK52" i="2"/>
  <c r="DJ52" i="2"/>
  <c r="DI52" i="2"/>
  <c r="DH52" i="2"/>
  <c r="DG52" i="2"/>
  <c r="DF52" i="2"/>
  <c r="DE52" i="2"/>
  <c r="DD52" i="2"/>
  <c r="DC52" i="2"/>
  <c r="DB52" i="2"/>
  <c r="DA52" i="2"/>
  <c r="CZ52" i="2"/>
  <c r="CY52" i="2"/>
  <c r="CX52" i="2"/>
  <c r="CW52" i="2"/>
  <c r="CV52" i="2"/>
  <c r="CU52" i="2"/>
  <c r="CT52" i="2"/>
  <c r="CS52" i="2"/>
  <c r="CR52" i="2"/>
  <c r="CQ52" i="2"/>
  <c r="CP52" i="2"/>
  <c r="CO52" i="2"/>
  <c r="CN52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DV51" i="2"/>
  <c r="DU51" i="2"/>
  <c r="DT51" i="2"/>
  <c r="DS51" i="2"/>
  <c r="DR51" i="2"/>
  <c r="DQ51" i="2"/>
  <c r="DP51" i="2"/>
  <c r="DO51" i="2"/>
  <c r="DN51" i="2"/>
  <c r="DM51" i="2"/>
  <c r="DL51" i="2"/>
  <c r="DK51" i="2"/>
  <c r="DJ51" i="2"/>
  <c r="DI51" i="2"/>
  <c r="DH51" i="2"/>
  <c r="DG51" i="2"/>
  <c r="DF51" i="2"/>
  <c r="DE51" i="2"/>
  <c r="DD51" i="2"/>
  <c r="DC51" i="2"/>
  <c r="DB51" i="2"/>
  <c r="DA51" i="2"/>
  <c r="CZ51" i="2"/>
  <c r="CY51" i="2"/>
  <c r="CX51" i="2"/>
  <c r="CW51" i="2"/>
  <c r="CV51" i="2"/>
  <c r="CU51" i="2"/>
  <c r="CT51" i="2"/>
  <c r="CS51" i="2"/>
  <c r="CR51" i="2"/>
  <c r="CQ51" i="2"/>
  <c r="CP51" i="2"/>
  <c r="CO51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DV50" i="2"/>
  <c r="DU50" i="2"/>
  <c r="DT50" i="2"/>
  <c r="DS50" i="2"/>
  <c r="DR50" i="2"/>
  <c r="DQ50" i="2"/>
  <c r="DP50" i="2"/>
  <c r="DO50" i="2"/>
  <c r="DN50" i="2"/>
  <c r="DM50" i="2"/>
  <c r="DL50" i="2"/>
  <c r="DK50" i="2"/>
  <c r="DJ50" i="2"/>
  <c r="DI50" i="2"/>
  <c r="DH50" i="2"/>
  <c r="DG50" i="2"/>
  <c r="DF50" i="2"/>
  <c r="DE50" i="2"/>
  <c r="DD50" i="2"/>
  <c r="DC50" i="2"/>
  <c r="DB50" i="2"/>
  <c r="DA50" i="2"/>
  <c r="CZ50" i="2"/>
  <c r="CY50" i="2"/>
  <c r="CX50" i="2"/>
  <c r="CW50" i="2"/>
  <c r="CV50" i="2"/>
  <c r="CU50" i="2"/>
  <c r="CT50" i="2"/>
  <c r="CS50" i="2"/>
  <c r="CR50" i="2"/>
  <c r="CQ50" i="2"/>
  <c r="CP50" i="2"/>
  <c r="CO50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DV49" i="2"/>
  <c r="DU49" i="2"/>
  <c r="DT49" i="2"/>
  <c r="DS49" i="2"/>
  <c r="DR49" i="2"/>
  <c r="DQ49" i="2"/>
  <c r="DP49" i="2"/>
  <c r="DO49" i="2"/>
  <c r="DN49" i="2"/>
  <c r="DM49" i="2"/>
  <c r="DL49" i="2"/>
  <c r="DK49" i="2"/>
  <c r="DJ49" i="2"/>
  <c r="DI49" i="2"/>
  <c r="DH49" i="2"/>
  <c r="DG49" i="2"/>
  <c r="DF49" i="2"/>
  <c r="DE49" i="2"/>
  <c r="DD49" i="2"/>
  <c r="DC49" i="2"/>
  <c r="DB49" i="2"/>
  <c r="DA49" i="2"/>
  <c r="CZ49" i="2"/>
  <c r="CY49" i="2"/>
  <c r="CX49" i="2"/>
  <c r="CW49" i="2"/>
  <c r="CV49" i="2"/>
  <c r="CU49" i="2"/>
  <c r="CT49" i="2"/>
  <c r="CS49" i="2"/>
  <c r="CR49" i="2"/>
  <c r="CQ49" i="2"/>
  <c r="CP49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DV48" i="2"/>
  <c r="DU48" i="2"/>
  <c r="DT48" i="2"/>
  <c r="DS48" i="2"/>
  <c r="DR48" i="2"/>
  <c r="DQ48" i="2"/>
  <c r="DP48" i="2"/>
  <c r="DO48" i="2"/>
  <c r="DN48" i="2"/>
  <c r="DM48" i="2"/>
  <c r="DL48" i="2"/>
  <c r="DK48" i="2"/>
  <c r="DJ48" i="2"/>
  <c r="DI48" i="2"/>
  <c r="DH48" i="2"/>
  <c r="DG48" i="2"/>
  <c r="DF48" i="2"/>
  <c r="DE48" i="2"/>
  <c r="DD48" i="2"/>
  <c r="DC48" i="2"/>
  <c r="DB48" i="2"/>
  <c r="DA48" i="2"/>
  <c r="CZ48" i="2"/>
  <c r="CY48" i="2"/>
  <c r="CX48" i="2"/>
  <c r="CW48" i="2"/>
  <c r="CV48" i="2"/>
  <c r="CU48" i="2"/>
  <c r="CT48" i="2"/>
  <c r="CS48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DV47" i="2"/>
  <c r="DU47" i="2"/>
  <c r="DT47" i="2"/>
  <c r="DS47" i="2"/>
  <c r="DR47" i="2"/>
  <c r="DQ47" i="2"/>
  <c r="DP47" i="2"/>
  <c r="DO47" i="2"/>
  <c r="DN47" i="2"/>
  <c r="DM47" i="2"/>
  <c r="DL47" i="2"/>
  <c r="DK47" i="2"/>
  <c r="DJ47" i="2"/>
  <c r="DI47" i="2"/>
  <c r="DH47" i="2"/>
  <c r="DG47" i="2"/>
  <c r="DF47" i="2"/>
  <c r="DE47" i="2"/>
  <c r="DD47" i="2"/>
  <c r="DC47" i="2"/>
  <c r="DB47" i="2"/>
  <c r="DA47" i="2"/>
  <c r="CZ47" i="2"/>
  <c r="CY47" i="2"/>
  <c r="CX47" i="2"/>
  <c r="CW47" i="2"/>
  <c r="CV47" i="2"/>
  <c r="CU47" i="2"/>
  <c r="CT47" i="2"/>
  <c r="CS47" i="2"/>
  <c r="CR47" i="2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DV46" i="2"/>
  <c r="DU46" i="2"/>
  <c r="DT46" i="2"/>
  <c r="DS46" i="2"/>
  <c r="DR46" i="2"/>
  <c r="DQ46" i="2"/>
  <c r="DP46" i="2"/>
  <c r="DO46" i="2"/>
  <c r="DN46" i="2"/>
  <c r="DM46" i="2"/>
  <c r="DL46" i="2"/>
  <c r="DK46" i="2"/>
  <c r="DJ46" i="2"/>
  <c r="DI46" i="2"/>
  <c r="DH46" i="2"/>
  <c r="DG46" i="2"/>
  <c r="DF46" i="2"/>
  <c r="DE46" i="2"/>
  <c r="DD46" i="2"/>
  <c r="DC46" i="2"/>
  <c r="DB46" i="2"/>
  <c r="DA46" i="2"/>
  <c r="CZ46" i="2"/>
  <c r="CY46" i="2"/>
  <c r="CX46" i="2"/>
  <c r="CW46" i="2"/>
  <c r="CV46" i="2"/>
  <c r="CU46" i="2"/>
  <c r="CT46" i="2"/>
  <c r="CS46" i="2"/>
  <c r="CR46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DV45" i="2"/>
  <c r="DU45" i="2"/>
  <c r="DT45" i="2"/>
  <c r="DS45" i="2"/>
  <c r="DR45" i="2"/>
  <c r="DQ45" i="2"/>
  <c r="DP45" i="2"/>
  <c r="DO45" i="2"/>
  <c r="DN45" i="2"/>
  <c r="DM45" i="2"/>
  <c r="DL45" i="2"/>
  <c r="DK45" i="2"/>
  <c r="DJ45" i="2"/>
  <c r="DI45" i="2"/>
  <c r="DH45" i="2"/>
  <c r="DG45" i="2"/>
  <c r="DF45" i="2"/>
  <c r="DE45" i="2"/>
  <c r="DD45" i="2"/>
  <c r="DC45" i="2"/>
  <c r="DB45" i="2"/>
  <c r="DA45" i="2"/>
  <c r="CZ45" i="2"/>
  <c r="CY45" i="2"/>
  <c r="CX45" i="2"/>
  <c r="CW45" i="2"/>
  <c r="CV45" i="2"/>
  <c r="CU45" i="2"/>
  <c r="CT45" i="2"/>
  <c r="CS45" i="2"/>
  <c r="CR45" i="2"/>
  <c r="CQ45" i="2"/>
  <c r="CP45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DV44" i="2"/>
  <c r="DU44" i="2"/>
  <c r="DT44" i="2"/>
  <c r="DS44" i="2"/>
  <c r="DR44" i="2"/>
  <c r="DQ44" i="2"/>
  <c r="DP44" i="2"/>
  <c r="DO44" i="2"/>
  <c r="DN44" i="2"/>
  <c r="DM44" i="2"/>
  <c r="DL44" i="2"/>
  <c r="DK44" i="2"/>
  <c r="DJ44" i="2"/>
  <c r="DI44" i="2"/>
  <c r="DH44" i="2"/>
  <c r="DG44" i="2"/>
  <c r="DF44" i="2"/>
  <c r="DE44" i="2"/>
  <c r="DD44" i="2"/>
  <c r="DC44" i="2"/>
  <c r="DB44" i="2"/>
  <c r="DA44" i="2"/>
  <c r="CZ44" i="2"/>
  <c r="CY44" i="2"/>
  <c r="CX44" i="2"/>
  <c r="CW44" i="2"/>
  <c r="CV44" i="2"/>
  <c r="CU44" i="2"/>
  <c r="CT44" i="2"/>
  <c r="CS44" i="2"/>
  <c r="CR44" i="2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DV43" i="2"/>
  <c r="DU43" i="2"/>
  <c r="DT43" i="2"/>
  <c r="DS43" i="2"/>
  <c r="DR43" i="2"/>
  <c r="DQ43" i="2"/>
  <c r="DP43" i="2"/>
  <c r="DO43" i="2"/>
  <c r="DN43" i="2"/>
  <c r="DM43" i="2"/>
  <c r="DL43" i="2"/>
  <c r="DK43" i="2"/>
  <c r="DJ43" i="2"/>
  <c r="DI43" i="2"/>
  <c r="DH43" i="2"/>
  <c r="DG43" i="2"/>
  <c r="DF43" i="2"/>
  <c r="DE43" i="2"/>
  <c r="DD43" i="2"/>
  <c r="DC43" i="2"/>
  <c r="DB43" i="2"/>
  <c r="DA43" i="2"/>
  <c r="CZ43" i="2"/>
  <c r="CY43" i="2"/>
  <c r="CX43" i="2"/>
  <c r="CW43" i="2"/>
  <c r="CV43" i="2"/>
  <c r="CU43" i="2"/>
  <c r="CT43" i="2"/>
  <c r="CS43" i="2"/>
  <c r="CR43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DV42" i="2"/>
  <c r="DU42" i="2"/>
  <c r="DT42" i="2"/>
  <c r="DS42" i="2"/>
  <c r="DR42" i="2"/>
  <c r="DQ42" i="2"/>
  <c r="DP42" i="2"/>
  <c r="DO42" i="2"/>
  <c r="DN42" i="2"/>
  <c r="DM42" i="2"/>
  <c r="DL42" i="2"/>
  <c r="DK42" i="2"/>
  <c r="DJ42" i="2"/>
  <c r="DI42" i="2"/>
  <c r="DH42" i="2"/>
  <c r="DG42" i="2"/>
  <c r="DF42" i="2"/>
  <c r="DE42" i="2"/>
  <c r="DD42" i="2"/>
  <c r="DC42" i="2"/>
  <c r="DB42" i="2"/>
  <c r="DA42" i="2"/>
  <c r="CZ42" i="2"/>
  <c r="CY42" i="2"/>
  <c r="CX42" i="2"/>
  <c r="CW42" i="2"/>
  <c r="CV42" i="2"/>
  <c r="CU42" i="2"/>
  <c r="CT42" i="2"/>
  <c r="CS42" i="2"/>
  <c r="CR42" i="2"/>
  <c r="CQ42" i="2"/>
  <c r="CP4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DV41" i="2"/>
  <c r="DU41" i="2"/>
  <c r="DT41" i="2"/>
  <c r="DS41" i="2"/>
  <c r="DR41" i="2"/>
  <c r="DQ41" i="2"/>
  <c r="DP41" i="2"/>
  <c r="DO41" i="2"/>
  <c r="DN41" i="2"/>
  <c r="DM41" i="2"/>
  <c r="DL41" i="2"/>
  <c r="DK41" i="2"/>
  <c r="DJ41" i="2"/>
  <c r="DI41" i="2"/>
  <c r="DH41" i="2"/>
  <c r="DG41" i="2"/>
  <c r="DF41" i="2"/>
  <c r="DE41" i="2"/>
  <c r="DD41" i="2"/>
  <c r="DC41" i="2"/>
  <c r="DB41" i="2"/>
  <c r="DA41" i="2"/>
  <c r="CZ41" i="2"/>
  <c r="CY41" i="2"/>
  <c r="CX41" i="2"/>
  <c r="CW41" i="2"/>
  <c r="CV41" i="2"/>
  <c r="CU41" i="2"/>
  <c r="CT41" i="2"/>
  <c r="CS41" i="2"/>
  <c r="CR41" i="2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DV40" i="2"/>
  <c r="DU40" i="2"/>
  <c r="DT40" i="2"/>
  <c r="DS40" i="2"/>
  <c r="DR40" i="2"/>
  <c r="DQ40" i="2"/>
  <c r="DP40" i="2"/>
  <c r="DO40" i="2"/>
  <c r="DN40" i="2"/>
  <c r="DM40" i="2"/>
  <c r="DL40" i="2"/>
  <c r="DK40" i="2"/>
  <c r="DJ40" i="2"/>
  <c r="DI40" i="2"/>
  <c r="DH40" i="2"/>
  <c r="DG40" i="2"/>
  <c r="DF40" i="2"/>
  <c r="DE40" i="2"/>
  <c r="DD40" i="2"/>
  <c r="DC40" i="2"/>
  <c r="DB40" i="2"/>
  <c r="DA40" i="2"/>
  <c r="CZ40" i="2"/>
  <c r="CY40" i="2"/>
  <c r="CX40" i="2"/>
  <c r="CW40" i="2"/>
  <c r="CV40" i="2"/>
  <c r="CU40" i="2"/>
  <c r="CT40" i="2"/>
  <c r="CS40" i="2"/>
  <c r="CR40" i="2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DV39" i="2"/>
  <c r="DU39" i="2"/>
  <c r="DT39" i="2"/>
  <c r="DS39" i="2"/>
  <c r="DR39" i="2"/>
  <c r="DQ39" i="2"/>
  <c r="DP39" i="2"/>
  <c r="DO39" i="2"/>
  <c r="DN39" i="2"/>
  <c r="DM39" i="2"/>
  <c r="DL39" i="2"/>
  <c r="DK39" i="2"/>
  <c r="DJ39" i="2"/>
  <c r="DI39" i="2"/>
  <c r="DH39" i="2"/>
  <c r="DG39" i="2"/>
  <c r="DF39" i="2"/>
  <c r="DE39" i="2"/>
  <c r="DD39" i="2"/>
  <c r="DC39" i="2"/>
  <c r="DB39" i="2"/>
  <c r="DA39" i="2"/>
  <c r="CZ39" i="2"/>
  <c r="CY39" i="2"/>
  <c r="CX39" i="2"/>
  <c r="CW39" i="2"/>
  <c r="CV39" i="2"/>
  <c r="CU39" i="2"/>
  <c r="CT39" i="2"/>
  <c r="CS39" i="2"/>
  <c r="CR39" i="2"/>
  <c r="CQ39" i="2"/>
  <c r="CP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DV38" i="2"/>
  <c r="DU38" i="2"/>
  <c r="DT38" i="2"/>
  <c r="DS38" i="2"/>
  <c r="DR38" i="2"/>
  <c r="DQ38" i="2"/>
  <c r="DP38" i="2"/>
  <c r="DO38" i="2"/>
  <c r="DN38" i="2"/>
  <c r="DM38" i="2"/>
  <c r="DL38" i="2"/>
  <c r="DK38" i="2"/>
  <c r="DJ38" i="2"/>
  <c r="DI38" i="2"/>
  <c r="DH38" i="2"/>
  <c r="DG38" i="2"/>
  <c r="DF38" i="2"/>
  <c r="DE38" i="2"/>
  <c r="DD38" i="2"/>
  <c r="DC38" i="2"/>
  <c r="DB38" i="2"/>
  <c r="DA38" i="2"/>
  <c r="CZ38" i="2"/>
  <c r="CY38" i="2"/>
  <c r="CX38" i="2"/>
  <c r="CW38" i="2"/>
  <c r="CV38" i="2"/>
  <c r="CU38" i="2"/>
  <c r="CT38" i="2"/>
  <c r="CS38" i="2"/>
  <c r="CR38" i="2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DV37" i="2"/>
  <c r="DU37" i="2"/>
  <c r="DT37" i="2"/>
  <c r="DS37" i="2"/>
  <c r="DR37" i="2"/>
  <c r="DQ37" i="2"/>
  <c r="DP37" i="2"/>
  <c r="DO37" i="2"/>
  <c r="DN37" i="2"/>
  <c r="DM37" i="2"/>
  <c r="DL37" i="2"/>
  <c r="DK37" i="2"/>
  <c r="DJ37" i="2"/>
  <c r="DI37" i="2"/>
  <c r="DH37" i="2"/>
  <c r="DG37" i="2"/>
  <c r="DF37" i="2"/>
  <c r="DE37" i="2"/>
  <c r="DD37" i="2"/>
  <c r="DC37" i="2"/>
  <c r="DB37" i="2"/>
  <c r="DA37" i="2"/>
  <c r="CZ37" i="2"/>
  <c r="CY37" i="2"/>
  <c r="CX37" i="2"/>
  <c r="CW37" i="2"/>
  <c r="CV37" i="2"/>
  <c r="CU37" i="2"/>
  <c r="CT37" i="2"/>
  <c r="CS37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DV36" i="2"/>
  <c r="DU36" i="2"/>
  <c r="DT36" i="2"/>
  <c r="DS36" i="2"/>
  <c r="DR36" i="2"/>
  <c r="DQ36" i="2"/>
  <c r="DP36" i="2"/>
  <c r="DO36" i="2"/>
  <c r="DN36" i="2"/>
  <c r="DM36" i="2"/>
  <c r="DL36" i="2"/>
  <c r="DK36" i="2"/>
  <c r="DJ36" i="2"/>
  <c r="DI36" i="2"/>
  <c r="DH36" i="2"/>
  <c r="DG36" i="2"/>
  <c r="DF36" i="2"/>
  <c r="DE36" i="2"/>
  <c r="DD36" i="2"/>
  <c r="DC36" i="2"/>
  <c r="DB36" i="2"/>
  <c r="DA36" i="2"/>
  <c r="CZ36" i="2"/>
  <c r="CY36" i="2"/>
  <c r="CX36" i="2"/>
  <c r="CW36" i="2"/>
  <c r="CV36" i="2"/>
  <c r="CU36" i="2"/>
  <c r="CT36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DV35" i="2"/>
  <c r="DU35" i="2"/>
  <c r="DT35" i="2"/>
  <c r="DS35" i="2"/>
  <c r="DR35" i="2"/>
  <c r="DQ35" i="2"/>
  <c r="DP35" i="2"/>
  <c r="DO35" i="2"/>
  <c r="DN35" i="2"/>
  <c r="DM35" i="2"/>
  <c r="DL35" i="2"/>
  <c r="DK35" i="2"/>
  <c r="DJ35" i="2"/>
  <c r="DI35" i="2"/>
  <c r="DH35" i="2"/>
  <c r="DG35" i="2"/>
  <c r="DF35" i="2"/>
  <c r="DE35" i="2"/>
  <c r="DD35" i="2"/>
  <c r="DC35" i="2"/>
  <c r="DB35" i="2"/>
  <c r="DA35" i="2"/>
  <c r="CZ35" i="2"/>
  <c r="CY35" i="2"/>
  <c r="CX35" i="2"/>
  <c r="CW35" i="2"/>
  <c r="CV35" i="2"/>
  <c r="CU35" i="2"/>
  <c r="CT35" i="2"/>
  <c r="CS35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DV34" i="2"/>
  <c r="DU34" i="2"/>
  <c r="DT34" i="2"/>
  <c r="DS34" i="2"/>
  <c r="DR34" i="2"/>
  <c r="DQ34" i="2"/>
  <c r="DP34" i="2"/>
  <c r="DO34" i="2"/>
  <c r="DN34" i="2"/>
  <c r="DM34" i="2"/>
  <c r="DL34" i="2"/>
  <c r="DK34" i="2"/>
  <c r="DJ34" i="2"/>
  <c r="DI34" i="2"/>
  <c r="DH34" i="2"/>
  <c r="DG34" i="2"/>
  <c r="DF34" i="2"/>
  <c r="DE34" i="2"/>
  <c r="DD34" i="2"/>
  <c r="DC34" i="2"/>
  <c r="DB34" i="2"/>
  <c r="DA34" i="2"/>
  <c r="CZ34" i="2"/>
  <c r="CY34" i="2"/>
  <c r="CX34" i="2"/>
  <c r="CW34" i="2"/>
  <c r="CV34" i="2"/>
  <c r="CU34" i="2"/>
  <c r="CT34" i="2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DR33" i="2"/>
  <c r="DQ33" i="2"/>
  <c r="DP33" i="2"/>
  <c r="DO33" i="2"/>
  <c r="DN33" i="2"/>
  <c r="DM33" i="2"/>
  <c r="DL33" i="2"/>
  <c r="DK33" i="2"/>
  <c r="DJ33" i="2"/>
  <c r="DI33" i="2"/>
  <c r="DH33" i="2"/>
  <c r="DG33" i="2"/>
  <c r="DF33" i="2"/>
  <c r="DE33" i="2"/>
  <c r="DD33" i="2"/>
  <c r="DC33" i="2"/>
  <c r="DB33" i="2"/>
  <c r="DA33" i="2"/>
  <c r="CZ33" i="2"/>
  <c r="CY33" i="2"/>
  <c r="CX33" i="2"/>
  <c r="CW33" i="2"/>
  <c r="CV33" i="2"/>
  <c r="CU33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DN32" i="2"/>
  <c r="DM32" i="2"/>
  <c r="DL32" i="2"/>
  <c r="DK32" i="2"/>
  <c r="DJ32" i="2"/>
  <c r="DI32" i="2"/>
  <c r="DH32" i="2"/>
  <c r="DG32" i="2"/>
  <c r="DF32" i="2"/>
  <c r="DE32" i="2"/>
  <c r="DD32" i="2"/>
  <c r="DC32" i="2"/>
  <c r="DB32" i="2"/>
  <c r="DA32" i="2"/>
  <c r="CZ32" i="2"/>
  <c r="CY32" i="2"/>
  <c r="CX32" i="2"/>
  <c r="CW32" i="2"/>
  <c r="CV32" i="2"/>
  <c r="CU32" i="2"/>
  <c r="CT32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DJ31" i="2"/>
  <c r="DI31" i="2"/>
  <c r="DH31" i="2"/>
  <c r="DG31" i="2"/>
  <c r="DF31" i="2"/>
  <c r="DE31" i="2"/>
  <c r="DD31" i="2"/>
  <c r="DC31" i="2"/>
  <c r="DB31" i="2"/>
  <c r="DA31" i="2"/>
  <c r="CZ31" i="2"/>
  <c r="CY31" i="2"/>
  <c r="CX31" i="2"/>
  <c r="CW31" i="2"/>
  <c r="CV31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DF30" i="2"/>
  <c r="DE30" i="2"/>
  <c r="DD30" i="2"/>
  <c r="DC30" i="2"/>
  <c r="DB30" i="2"/>
  <c r="DA30" i="2"/>
  <c r="CZ30" i="2"/>
  <c r="CY30" i="2"/>
  <c r="CX30" i="2"/>
  <c r="CW30" i="2"/>
  <c r="CV30" i="2"/>
  <c r="CU30" i="2"/>
  <c r="CT30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DB29" i="2"/>
  <c r="DA29" i="2"/>
  <c r="CZ29" i="2"/>
  <c r="CY29" i="2"/>
  <c r="CX29" i="2"/>
  <c r="CW29" i="2"/>
  <c r="CV29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CX28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R7" i="2"/>
  <c r="Q7" i="2"/>
  <c r="P7" i="2"/>
  <c r="O7" i="2"/>
  <c r="N7" i="2"/>
  <c r="M7" i="2"/>
  <c r="L7" i="2"/>
  <c r="K7" i="2"/>
  <c r="J7" i="2"/>
  <c r="I7" i="2"/>
  <c r="H7" i="2"/>
  <c r="G7" i="2"/>
  <c r="N6" i="2"/>
  <c r="M6" i="2"/>
  <c r="L6" i="2"/>
  <c r="K6" i="2"/>
  <c r="J6" i="2"/>
  <c r="I6" i="2"/>
  <c r="H6" i="2"/>
  <c r="G6" i="2"/>
  <c r="J5" i="2"/>
  <c r="I5" i="2"/>
  <c r="H5" i="2"/>
  <c r="G5" i="2"/>
  <c r="AC1353" i="1"/>
  <c r="AC1352" i="1"/>
  <c r="AC1351" i="1"/>
  <c r="AC1350" i="1"/>
  <c r="AC1349" i="1"/>
  <c r="AC1348" i="1"/>
  <c r="AC1347" i="1"/>
  <c r="AC1346" i="1"/>
  <c r="AC1345" i="1"/>
  <c r="AC1344" i="1"/>
  <c r="AC1343" i="1"/>
  <c r="AC1342" i="1"/>
  <c r="AC1341" i="1"/>
  <c r="AC1340" i="1"/>
  <c r="AC1339" i="1"/>
  <c r="AC1338" i="1"/>
  <c r="AC1337" i="1"/>
  <c r="AC1336" i="1"/>
  <c r="AC1335" i="1"/>
  <c r="AC1334" i="1"/>
  <c r="AC1333" i="1"/>
  <c r="AC1332" i="1"/>
  <c r="AC1331" i="1"/>
  <c r="AC1330" i="1"/>
  <c r="AC1329" i="1"/>
  <c r="AC1328" i="1"/>
  <c r="AC1327" i="1"/>
  <c r="AC1326" i="1"/>
  <c r="AC1325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84" i="1"/>
  <c r="AC1283" i="1"/>
  <c r="AC1282" i="1"/>
  <c r="AC1281" i="1"/>
  <c r="AC1280" i="1"/>
  <c r="AC1279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242" i="1"/>
  <c r="AC1241" i="1"/>
  <c r="AC1240" i="1"/>
  <c r="AC1239" i="1"/>
  <c r="AC1238" i="1"/>
  <c r="AC1237" i="1"/>
  <c r="AC1236" i="1"/>
  <c r="AC1235" i="1"/>
  <c r="AC1234" i="1"/>
  <c r="AC1233" i="1"/>
  <c r="AC1232" i="1"/>
  <c r="AC1231" i="1"/>
  <c r="AC1230" i="1"/>
  <c r="AC1229" i="1"/>
  <c r="AC1228" i="1"/>
  <c r="AC1227" i="1"/>
  <c r="AC1226" i="1"/>
  <c r="AC1225" i="1"/>
  <c r="AC1224" i="1"/>
  <c r="AC1223" i="1"/>
  <c r="AC1222" i="1"/>
  <c r="AC1221" i="1"/>
  <c r="AC1220" i="1"/>
  <c r="AC1219" i="1"/>
  <c r="AC1218" i="1"/>
  <c r="AC1217" i="1"/>
  <c r="AC1216" i="1"/>
  <c r="AC1215" i="1"/>
  <c r="AC1214" i="1"/>
  <c r="AC1213" i="1"/>
  <c r="AC1212" i="1"/>
  <c r="AC1211" i="1"/>
  <c r="AC1210" i="1"/>
  <c r="AC1209" i="1"/>
  <c r="AC1208" i="1"/>
  <c r="AC1207" i="1"/>
  <c r="AC1206" i="1"/>
  <c r="AC1205" i="1"/>
  <c r="AC1204" i="1"/>
  <c r="AC1203" i="1"/>
  <c r="AC1202" i="1"/>
  <c r="AC1201" i="1"/>
  <c r="AC1200" i="1"/>
  <c r="AC1199" i="1"/>
  <c r="AC1198" i="1"/>
  <c r="AC1197" i="1"/>
  <c r="AC1196" i="1"/>
  <c r="AC1195" i="1"/>
  <c r="AC1194" i="1"/>
  <c r="AC1193" i="1"/>
  <c r="AC1192" i="1"/>
  <c r="AC1191" i="1"/>
  <c r="AC1190" i="1"/>
  <c r="AC1189" i="1"/>
  <c r="AC1188" i="1"/>
  <c r="AC1187" i="1"/>
  <c r="AC1186" i="1"/>
  <c r="AC1185" i="1"/>
  <c r="AC1184" i="1"/>
  <c r="AC1183" i="1"/>
  <c r="AC1182" i="1"/>
  <c r="AC1181" i="1"/>
  <c r="AC1180" i="1"/>
  <c r="AC1179" i="1"/>
  <c r="AC1178" i="1"/>
  <c r="AC1177" i="1"/>
  <c r="AC1176" i="1"/>
  <c r="AC1175" i="1"/>
  <c r="AC1174" i="1"/>
  <c r="AC1173" i="1"/>
  <c r="AC1172" i="1"/>
  <c r="AC1171" i="1"/>
  <c r="AC1170" i="1"/>
  <c r="AC1169" i="1"/>
  <c r="AC1168" i="1"/>
  <c r="AC1167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34" i="1"/>
  <c r="AC1133" i="1"/>
  <c r="AC1132" i="1"/>
  <c r="AC1131" i="1"/>
  <c r="AC1130" i="1"/>
  <c r="AC1129" i="1"/>
  <c r="AC1128" i="1"/>
  <c r="AC1127" i="1"/>
  <c r="AC1126" i="1"/>
  <c r="AC1125" i="1"/>
  <c r="AC1124" i="1"/>
  <c r="AC1123" i="1"/>
  <c r="AC1122" i="1"/>
  <c r="AC1121" i="1"/>
  <c r="AC1120" i="1"/>
  <c r="AC1119" i="1"/>
  <c r="AC1118" i="1"/>
  <c r="AC1117" i="1"/>
  <c r="AC1116" i="1"/>
  <c r="AC1115" i="1"/>
  <c r="AC1114" i="1"/>
  <c r="AC1113" i="1"/>
  <c r="AC1112" i="1"/>
  <c r="AC1111" i="1"/>
  <c r="AC1110" i="1"/>
  <c r="AC1109" i="1"/>
  <c r="AC1108" i="1"/>
  <c r="AC1107" i="1"/>
  <c r="AC1106" i="1"/>
  <c r="AC1105" i="1"/>
  <c r="AC1104" i="1"/>
  <c r="AC1103" i="1"/>
  <c r="AC1102" i="1"/>
  <c r="AC1101" i="1"/>
  <c r="AC1100" i="1"/>
  <c r="AC1099" i="1"/>
  <c r="AC1098" i="1"/>
  <c r="AC1097" i="1"/>
  <c r="AC1096" i="1"/>
  <c r="AC1095" i="1"/>
  <c r="AC1094" i="1"/>
  <c r="AC1093" i="1"/>
  <c r="AC1092" i="1"/>
  <c r="AC1091" i="1"/>
  <c r="AC1090" i="1"/>
  <c r="AC1089" i="1"/>
  <c r="AC1088" i="1"/>
  <c r="AC1087" i="1"/>
  <c r="AC1086" i="1"/>
  <c r="AC1085" i="1"/>
  <c r="AC1084" i="1"/>
  <c r="AC1083" i="1"/>
  <c r="AC1082" i="1"/>
  <c r="AC1081" i="1"/>
  <c r="AC1080" i="1"/>
  <c r="AC1079" i="1"/>
  <c r="AC1078" i="1"/>
  <c r="AC1077" i="1"/>
  <c r="AC1076" i="1"/>
  <c r="AC1075" i="1"/>
  <c r="AC1074" i="1"/>
  <c r="AC1073" i="1"/>
  <c r="AC1072" i="1"/>
  <c r="AC1071" i="1"/>
  <c r="AC1070" i="1"/>
  <c r="AC1069" i="1"/>
  <c r="AC1068" i="1"/>
  <c r="AC1067" i="1"/>
  <c r="AC1066" i="1"/>
  <c r="AC1065" i="1"/>
  <c r="AC1064" i="1"/>
  <c r="AC1063" i="1"/>
  <c r="AC1062" i="1"/>
  <c r="AC1061" i="1"/>
  <c r="AC1060" i="1"/>
  <c r="AC1059" i="1"/>
  <c r="AC1058" i="1"/>
  <c r="AC1057" i="1"/>
  <c r="AC1056" i="1"/>
  <c r="AC1055" i="1"/>
  <c r="AC1054" i="1"/>
  <c r="AC1053" i="1"/>
  <c r="AC1052" i="1"/>
  <c r="AC1051" i="1"/>
  <c r="AC1050" i="1"/>
  <c r="AC1049" i="1"/>
  <c r="AC1048" i="1"/>
  <c r="AC1047" i="1"/>
  <c r="AC1046" i="1"/>
  <c r="AC1045" i="1"/>
  <c r="AC1044" i="1"/>
  <c r="AC1043" i="1"/>
  <c r="AC1042" i="1"/>
  <c r="AC1041" i="1"/>
  <c r="AC1040" i="1"/>
  <c r="AC1039" i="1"/>
  <c r="AC1038" i="1"/>
  <c r="AC1037" i="1"/>
  <c r="AC1036" i="1"/>
  <c r="AC1035" i="1"/>
  <c r="AC1034" i="1"/>
  <c r="AC1033" i="1"/>
  <c r="AC1032" i="1"/>
  <c r="AC1031" i="1"/>
  <c r="AC1030" i="1"/>
  <c r="AC1029" i="1"/>
  <c r="AC1028" i="1"/>
  <c r="AC1027" i="1"/>
  <c r="AC1026" i="1"/>
  <c r="AC1025" i="1"/>
  <c r="AC1024" i="1"/>
  <c r="AC1023" i="1"/>
  <c r="AC1022" i="1"/>
  <c r="AC1021" i="1"/>
  <c r="AC1020" i="1"/>
  <c r="AC1019" i="1"/>
  <c r="AC1018" i="1"/>
  <c r="AC1017" i="1"/>
  <c r="AC1016" i="1"/>
  <c r="AC1015" i="1"/>
  <c r="AC1014" i="1"/>
  <c r="AC1013" i="1"/>
  <c r="AC1012" i="1"/>
  <c r="AC1011" i="1"/>
  <c r="AC1010" i="1"/>
  <c r="AC1009" i="1"/>
  <c r="AC1008" i="1"/>
  <c r="AC1007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5" i="1"/>
  <c r="AC944" i="1"/>
  <c r="AC943" i="1"/>
  <c r="AC942" i="1"/>
  <c r="AC941" i="1"/>
  <c r="AC940" i="1"/>
  <c r="AC939" i="1"/>
  <c r="AC938" i="1"/>
  <c r="AC937" i="1"/>
  <c r="AC936" i="1"/>
  <c r="AC935" i="1"/>
  <c r="AC934" i="1"/>
  <c r="AC933" i="1"/>
  <c r="AC932" i="1"/>
  <c r="AC931" i="1"/>
  <c r="AC930" i="1"/>
  <c r="AC929" i="1"/>
  <c r="AC928" i="1"/>
  <c r="AC927" i="1"/>
  <c r="AC926" i="1"/>
  <c r="AC925" i="1"/>
  <c r="AC924" i="1"/>
  <c r="AC923" i="1"/>
  <c r="AC922" i="1"/>
  <c r="AC921" i="1"/>
  <c r="AC920" i="1"/>
  <c r="AC919" i="1"/>
  <c r="AC918" i="1"/>
  <c r="AC917" i="1"/>
  <c r="AC916" i="1"/>
  <c r="AC915" i="1"/>
  <c r="AC914" i="1"/>
  <c r="AC913" i="1"/>
  <c r="AC912" i="1"/>
  <c r="AC911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104" i="1"/>
  <c r="AC103" i="1"/>
  <c r="A103" i="1"/>
  <c r="AC102" i="1"/>
  <c r="A102" i="1"/>
  <c r="AC101" i="1"/>
  <c r="A101" i="1"/>
  <c r="AC100" i="1"/>
  <c r="A100" i="1"/>
  <c r="AC99" i="1"/>
  <c r="A99" i="1"/>
  <c r="AC98" i="1"/>
  <c r="A98" i="1"/>
  <c r="AC97" i="1"/>
  <c r="A97" i="1"/>
  <c r="AC96" i="1"/>
  <c r="A96" i="1"/>
  <c r="AC95" i="1"/>
  <c r="A95" i="1"/>
  <c r="AC94" i="1"/>
  <c r="A94" i="1"/>
  <c r="AC93" i="1"/>
  <c r="A93" i="1"/>
  <c r="AC92" i="1"/>
  <c r="A92" i="1"/>
  <c r="AC91" i="1"/>
  <c r="A91" i="1"/>
  <c r="AC90" i="1"/>
  <c r="A90" i="1"/>
  <c r="AC89" i="1"/>
  <c r="A89" i="1"/>
  <c r="AC88" i="1"/>
  <c r="A88" i="1"/>
  <c r="AC87" i="1"/>
  <c r="A87" i="1"/>
  <c r="AC86" i="1"/>
  <c r="A86" i="1"/>
  <c r="AC85" i="1"/>
  <c r="A85" i="1"/>
  <c r="AC84" i="1"/>
  <c r="A84" i="1"/>
  <c r="AC83" i="1"/>
  <c r="A83" i="1"/>
  <c r="AC82" i="1"/>
  <c r="A82" i="1"/>
  <c r="AC81" i="1"/>
  <c r="A81" i="1"/>
  <c r="AC80" i="1"/>
  <c r="A80" i="1"/>
  <c r="AC79" i="1"/>
  <c r="A79" i="1"/>
  <c r="AC78" i="1"/>
  <c r="A78" i="1"/>
  <c r="AC77" i="1"/>
  <c r="A77" i="1"/>
  <c r="AC76" i="1"/>
  <c r="A76" i="1"/>
  <c r="AC75" i="1"/>
  <c r="A75" i="1"/>
  <c r="AC74" i="1"/>
  <c r="AC73" i="1"/>
  <c r="AC72" i="1"/>
  <c r="AC71" i="1"/>
  <c r="AC70" i="1"/>
  <c r="AC69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R7" i="1"/>
  <c r="Q7" i="1"/>
  <c r="P7" i="1"/>
  <c r="O7" i="1"/>
  <c r="N7" i="1"/>
  <c r="M7" i="1"/>
  <c r="L7" i="1"/>
  <c r="K7" i="1"/>
  <c r="J7" i="1"/>
  <c r="I7" i="1"/>
  <c r="H7" i="1"/>
  <c r="G7" i="1"/>
  <c r="N6" i="1"/>
  <c r="M6" i="1"/>
  <c r="L6" i="1"/>
  <c r="K6" i="1"/>
  <c r="J6" i="1"/>
  <c r="I6" i="1"/>
  <c r="H6" i="1"/>
  <c r="G6" i="1"/>
  <c r="J5" i="1"/>
  <c r="I5" i="1"/>
  <c r="H5" i="1"/>
  <c r="G5" i="1"/>
</calcChain>
</file>

<file path=xl/sharedStrings.xml><?xml version="1.0" encoding="utf-8"?>
<sst xmlns="http://schemas.openxmlformats.org/spreadsheetml/2006/main" count="18" uniqueCount="2">
  <si>
    <t>β</t>
  </si>
  <si>
    <t>Φ(z)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</si>
</sst>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V1353"/>
  <sheetViews>
    <sheetView zoomScale="85" zoomScaleNormal="85" workbookViewId="0">
      <selection activeCell="A3" sqref="A3:B3"/>
    </sheetView>
  </sheetViews>
  <sheetFormatPr defaultColWidth="9" defaultRowHeight="13.5" x14ac:dyDescent="0.15"/>
  <cols>
    <col min="1" max="1" width="15.5" customWidth="1"/>
    <col min="2" max="2" width="13.75"/>
    <col min="7" max="8" width="12.625"/>
    <col min="9" max="9" width="13.75"/>
    <col min="10" max="12" width="12.625"/>
    <col min="13" max="13" width="13.75"/>
    <col min="14" max="16" width="12.625"/>
    <col min="17" max="17" width="13.75"/>
    <col min="18" max="20" width="12.625"/>
    <col min="21" max="21" width="13.75"/>
    <col min="22" max="24" width="12.625"/>
    <col min="25" max="25" width="13.75"/>
    <col min="26" max="28" width="12.625"/>
    <col min="29" max="29" width="13.75"/>
    <col min="30" max="32" width="12.625"/>
    <col min="33" max="33" width="13.75"/>
    <col min="34" max="36" width="12.625"/>
    <col min="37" max="37" width="13.75"/>
    <col min="38" max="40" width="12.625"/>
    <col min="41" max="41" width="13.75"/>
    <col min="42" max="44" width="12.625"/>
    <col min="45" max="45" width="13.75"/>
    <col min="46" max="48" width="12.625"/>
    <col min="49" max="49" width="13.75"/>
    <col min="50" max="52" width="12.625"/>
    <col min="53" max="53" width="13.75"/>
    <col min="54" max="56" width="12.625"/>
    <col min="57" max="57" width="13.75"/>
    <col min="58" max="60" width="12.625"/>
    <col min="61" max="61" width="13.75"/>
    <col min="62" max="64" width="12.625"/>
    <col min="65" max="65" width="13.75"/>
    <col min="66" max="68" width="12.625"/>
    <col min="69" max="69" width="13.75"/>
    <col min="70" max="72" width="12.625"/>
    <col min="73" max="73" width="13.75"/>
    <col min="74" max="76" width="12.625"/>
    <col min="77" max="77" width="13.75"/>
    <col min="78" max="80" width="12.625"/>
    <col min="81" max="81" width="13.75"/>
    <col min="82" max="84" width="12.625"/>
    <col min="85" max="85" width="13.75"/>
    <col min="86" max="88" width="12.625"/>
    <col min="89" max="89" width="13.75"/>
    <col min="90" max="92" width="12.625"/>
    <col min="93" max="93" width="13.75"/>
    <col min="94" max="96" width="12.625"/>
    <col min="97" max="97" width="13.75"/>
    <col min="98" max="100" width="12.625"/>
    <col min="101" max="101" width="13.75"/>
    <col min="102" max="104" width="12.625"/>
    <col min="105" max="105" width="13.75"/>
    <col min="106" max="108" width="12.625"/>
    <col min="109" max="109" width="13.75"/>
    <col min="110" max="112" width="12.625"/>
    <col min="113" max="113" width="13.75"/>
    <col min="114" max="116" width="12.625"/>
    <col min="117" max="117" width="13.75"/>
    <col min="118" max="120" width="12.625"/>
    <col min="121" max="121" width="13.75"/>
    <col min="122" max="124" width="12.625"/>
    <col min="125" max="125" width="13.75"/>
    <col min="126" max="126" width="12.625"/>
  </cols>
  <sheetData>
    <row r="3" spans="1:125" x14ac:dyDescent="0.15">
      <c r="A3" t="s">
        <v>0</v>
      </c>
      <c r="B3" t="s">
        <v>1</v>
      </c>
      <c r="I3">
        <v>3.3000000000000002E-2</v>
      </c>
      <c r="M3">
        <v>6.6000000000000003E-2</v>
      </c>
      <c r="Q3">
        <v>9.9000000000000005E-2</v>
      </c>
      <c r="U3">
        <v>0.13200000000000001</v>
      </c>
      <c r="Y3">
        <v>0.16500000000000001</v>
      </c>
      <c r="AC3">
        <v>0.19800000000000001</v>
      </c>
      <c r="AG3">
        <v>0.23100000000000001</v>
      </c>
      <c r="AK3">
        <v>0.26400000000000001</v>
      </c>
      <c r="AO3">
        <v>0.29699999999999999</v>
      </c>
      <c r="AS3">
        <v>0.33</v>
      </c>
      <c r="AW3">
        <v>0.36299999999999999</v>
      </c>
      <c r="BA3">
        <v>0.39600000000000002</v>
      </c>
      <c r="BE3">
        <v>0.42899999999999999</v>
      </c>
      <c r="BI3">
        <v>0.46200000000000002</v>
      </c>
      <c r="BM3">
        <v>0.495</v>
      </c>
      <c r="BQ3">
        <v>0.52800000000000002</v>
      </c>
      <c r="BU3">
        <v>0.56100000000000005</v>
      </c>
      <c r="BY3">
        <v>0.59399999999999997</v>
      </c>
      <c r="CC3">
        <v>0.627</v>
      </c>
      <c r="CG3">
        <v>0.66</v>
      </c>
      <c r="CK3">
        <v>0.69299999999999995</v>
      </c>
      <c r="CO3">
        <v>0.72599999999999998</v>
      </c>
      <c r="CS3">
        <v>0.75900000000000001</v>
      </c>
      <c r="CW3">
        <v>0.79200000000000004</v>
      </c>
      <c r="DA3">
        <v>0.82499999999999996</v>
      </c>
      <c r="DE3">
        <v>0.85799999999999998</v>
      </c>
      <c r="DI3">
        <v>0.89100000000000001</v>
      </c>
      <c r="DM3">
        <v>0.92400000000000004</v>
      </c>
      <c r="DQ3">
        <v>0.95699999999999996</v>
      </c>
      <c r="DU3">
        <v>0.99</v>
      </c>
    </row>
    <row r="4" spans="1:125" x14ac:dyDescent="0.15">
      <c r="A4">
        <v>107.66943190000001</v>
      </c>
      <c r="B4">
        <v>24.31647048</v>
      </c>
      <c r="C4">
        <v>478</v>
      </c>
      <c r="D4">
        <v>180</v>
      </c>
      <c r="E4">
        <v>314.15283199999999</v>
      </c>
      <c r="F4">
        <v>257.54956049999998</v>
      </c>
      <c r="H4">
        <v>0</v>
      </c>
      <c r="L4">
        <v>0</v>
      </c>
      <c r="P4">
        <v>0</v>
      </c>
      <c r="T4">
        <v>0</v>
      </c>
      <c r="X4">
        <v>0</v>
      </c>
      <c r="AB4">
        <v>0</v>
      </c>
      <c r="AF4">
        <v>0</v>
      </c>
      <c r="AJ4">
        <v>0</v>
      </c>
      <c r="AN4">
        <v>0</v>
      </c>
      <c r="AR4">
        <v>0</v>
      </c>
      <c r="AV4">
        <v>0</v>
      </c>
      <c r="AZ4">
        <v>0</v>
      </c>
      <c r="BD4">
        <v>0</v>
      </c>
      <c r="BH4">
        <v>0</v>
      </c>
      <c r="BL4">
        <v>0</v>
      </c>
      <c r="BP4">
        <v>0</v>
      </c>
      <c r="BT4">
        <v>0</v>
      </c>
      <c r="BX4">
        <v>0</v>
      </c>
      <c r="CB4">
        <v>0</v>
      </c>
      <c r="CF4">
        <v>0</v>
      </c>
      <c r="CJ4">
        <v>0</v>
      </c>
      <c r="CN4">
        <v>0</v>
      </c>
      <c r="CR4">
        <v>0</v>
      </c>
      <c r="CV4">
        <v>0</v>
      </c>
      <c r="CZ4">
        <v>0</v>
      </c>
      <c r="DD4">
        <v>0</v>
      </c>
      <c r="DH4">
        <v>0</v>
      </c>
      <c r="DL4">
        <v>0</v>
      </c>
      <c r="DP4">
        <v>0</v>
      </c>
      <c r="DT4">
        <v>0</v>
      </c>
    </row>
    <row r="5" spans="1:125" x14ac:dyDescent="0.15">
      <c r="A5">
        <v>21.810930030000002</v>
      </c>
      <c r="B5">
        <v>24.31281744</v>
      </c>
      <c r="C5">
        <v>478</v>
      </c>
      <c r="D5">
        <v>179</v>
      </c>
      <c r="E5">
        <v>314.07107539999998</v>
      </c>
      <c r="F5">
        <v>257.4616699</v>
      </c>
      <c r="G5">
        <f t="shared" ref="G5:G68" si="0">SQRT((C4-C5)^2+(D4-D5)^2)/5.73/0.0333</f>
        <v>5.2408429371780096</v>
      </c>
      <c r="H5">
        <f t="shared" ref="H5:H68" si="1">SQRT((E4-E5)^2+(F4-F5)^2)/5.73/0.0333</f>
        <v>0.62909545316284998</v>
      </c>
      <c r="I5">
        <f t="shared" ref="I5:I67" si="2">ASIN((H4*SIN(A5/180*PI())/G5))*180/PI()</f>
        <v>0</v>
      </c>
      <c r="J5">
        <f>ABS(ABS(B5)-ABS(I5))</f>
        <v>24.31281744</v>
      </c>
      <c r="L5">
        <v>0.62909545316284998</v>
      </c>
      <c r="P5">
        <v>0.62909545316284998</v>
      </c>
      <c r="T5">
        <v>0.62909545316284998</v>
      </c>
      <c r="X5">
        <v>0.62909545316284998</v>
      </c>
      <c r="AB5">
        <v>0.62909545316284998</v>
      </c>
      <c r="AF5">
        <v>0.62909545316284998</v>
      </c>
      <c r="AJ5">
        <v>0.62909545316284998</v>
      </c>
      <c r="AN5">
        <v>0.62909545316284998</v>
      </c>
      <c r="AR5">
        <v>0.62909545316284998</v>
      </c>
      <c r="AV5">
        <v>0.62909545316284998</v>
      </c>
      <c r="AZ5">
        <v>0.62909545316284998</v>
      </c>
      <c r="BD5">
        <v>0.62909545316284998</v>
      </c>
      <c r="BH5">
        <v>0.62909545316284998</v>
      </c>
      <c r="BL5">
        <v>0.62909545316284998</v>
      </c>
      <c r="BP5">
        <v>0.62909545316284998</v>
      </c>
      <c r="BT5">
        <v>0.62909545316284998</v>
      </c>
      <c r="BX5">
        <v>0.62909545316284998</v>
      </c>
      <c r="CB5">
        <v>0.62909545316284998</v>
      </c>
      <c r="CF5">
        <v>0.62909545316284998</v>
      </c>
      <c r="CJ5">
        <v>0.62909545316284998</v>
      </c>
      <c r="CN5">
        <v>0.62909545316284998</v>
      </c>
      <c r="CR5">
        <v>0.62909545316284998</v>
      </c>
      <c r="CV5">
        <v>0.62909545316284998</v>
      </c>
      <c r="CZ5">
        <v>0.62909545316284998</v>
      </c>
      <c r="DD5">
        <v>0.62909545316284998</v>
      </c>
      <c r="DH5">
        <v>0.62909545316284998</v>
      </c>
      <c r="DL5">
        <v>0.62909545316284998</v>
      </c>
      <c r="DP5">
        <v>0.62909545316284998</v>
      </c>
      <c r="DT5">
        <v>0.62909545316284998</v>
      </c>
    </row>
    <row r="6" spans="1:125" x14ac:dyDescent="0.15">
      <c r="A6">
        <v>99.375072439999997</v>
      </c>
      <c r="B6">
        <v>30.2690561</v>
      </c>
      <c r="C6">
        <v>478</v>
      </c>
      <c r="D6">
        <v>179</v>
      </c>
      <c r="E6">
        <v>313.96929929999999</v>
      </c>
      <c r="F6">
        <v>257.50924680000003</v>
      </c>
      <c r="G6">
        <f t="shared" si="0"/>
        <v>0</v>
      </c>
      <c r="H6">
        <f t="shared" si="1"/>
        <v>0.58879502317629195</v>
      </c>
      <c r="I6" t="e">
        <f t="shared" si="2"/>
        <v>#DIV/0!</v>
      </c>
      <c r="J6" t="e">
        <f t="shared" ref="J6:J67" si="3">ABS(ABS(B6)-ABS(I6))</f>
        <v>#DIV/0!</v>
      </c>
      <c r="K6">
        <f t="shared" ref="K6:K68" si="4">SQRT((C4-C6)^2+(D4-D6)^2)/5.73/0.066</f>
        <v>2.64424348193982</v>
      </c>
      <c r="L6">
        <f t="shared" ref="L6:L68" si="5">SQRT((E4-E6)^2+(F4-F6)^2)/5.73/0.066</f>
        <v>0.49687471467217398</v>
      </c>
      <c r="M6">
        <f t="shared" ref="M6:M68" si="6">ASIN((L4*SIN(A6/180*PI())/K6))*180/PI()</f>
        <v>0</v>
      </c>
      <c r="N6">
        <f t="shared" ref="N6:N68" si="7">ABS(ABS(B6)-ABS(M6))</f>
        <v>30.2690561</v>
      </c>
      <c r="P6">
        <v>0.49687471467217398</v>
      </c>
      <c r="T6">
        <v>0.49687471467217398</v>
      </c>
      <c r="X6">
        <v>0.49687471467217398</v>
      </c>
      <c r="AB6">
        <v>0.49687471467217398</v>
      </c>
      <c r="AF6">
        <v>0.49687471467217398</v>
      </c>
      <c r="AJ6">
        <v>0.49687471467217398</v>
      </c>
      <c r="AN6">
        <v>0.49687471467217398</v>
      </c>
      <c r="AR6">
        <v>0.49687471467217398</v>
      </c>
      <c r="AV6">
        <v>0.49687471467217398</v>
      </c>
      <c r="AZ6">
        <v>0.49687471467217398</v>
      </c>
      <c r="BD6">
        <v>0.49687471467217398</v>
      </c>
      <c r="BH6">
        <v>0.49687471467217398</v>
      </c>
      <c r="BL6">
        <v>0.49687471467217398</v>
      </c>
      <c r="BP6">
        <v>0.49687471467217398</v>
      </c>
      <c r="BT6">
        <v>0.49687471467217398</v>
      </c>
      <c r="BX6">
        <v>0.49687471467217398</v>
      </c>
      <c r="CB6">
        <v>0.49687471467217398</v>
      </c>
      <c r="CF6">
        <v>0.49687471467217398</v>
      </c>
      <c r="CJ6">
        <v>0.49687471467217398</v>
      </c>
      <c r="CN6">
        <v>0.49687471467217398</v>
      </c>
      <c r="CR6">
        <v>0.49687471467217398</v>
      </c>
      <c r="CV6">
        <v>0.49687471467217398</v>
      </c>
      <c r="CZ6">
        <v>0.49687471467217398</v>
      </c>
      <c r="DD6">
        <v>0.49687471467217398</v>
      </c>
      <c r="DH6">
        <v>0.49687471467217398</v>
      </c>
      <c r="DL6">
        <v>0.49687471467217398</v>
      </c>
      <c r="DP6">
        <v>0.49687471467217398</v>
      </c>
      <c r="DT6">
        <v>0.49687471467217398</v>
      </c>
    </row>
    <row r="7" spans="1:125" x14ac:dyDescent="0.15">
      <c r="A7">
        <v>19.684389029999998</v>
      </c>
      <c r="B7">
        <v>30.257758200000001</v>
      </c>
      <c r="C7">
        <v>477</v>
      </c>
      <c r="D7">
        <v>179</v>
      </c>
      <c r="E7">
        <v>313.96850590000003</v>
      </c>
      <c r="F7">
        <v>257.50817869999997</v>
      </c>
      <c r="G7">
        <f t="shared" si="0"/>
        <v>5.2408429371780096</v>
      </c>
      <c r="H7">
        <f t="shared" si="1"/>
        <v>6.9731205927893803E-3</v>
      </c>
      <c r="I7">
        <f t="shared" si="2"/>
        <v>2.1687592894274101</v>
      </c>
      <c r="J7">
        <f>ABS(ABS(B7)-ABS(I7))</f>
        <v>28.088998910572599</v>
      </c>
      <c r="K7">
        <f t="shared" si="4"/>
        <v>2.64424348193982</v>
      </c>
      <c r="L7">
        <f t="shared" si="5"/>
        <v>0.29779829803965802</v>
      </c>
      <c r="M7">
        <f t="shared" si="6"/>
        <v>4.5964834450449201</v>
      </c>
      <c r="N7">
        <f t="shared" si="7"/>
        <v>25.661274754955102</v>
      </c>
      <c r="O7">
        <f t="shared" ref="O7:O68" si="8">SQRT((C4-C7)^2+(D4-D7)^2)/5.73/0.099</f>
        <v>2.4930166629173001</v>
      </c>
      <c r="P7">
        <f t="shared" ref="P7:P68" si="9">SQRT((E4-E7)^2+(F4-F7)^2)/5.73/0.099</f>
        <v>0.33302337924454101</v>
      </c>
      <c r="Q7">
        <f t="shared" ref="Q7:Q68" si="10">ASIN((P4*SIN(A7/180*PI())/O7))*180/PI()</f>
        <v>0</v>
      </c>
      <c r="R7">
        <f t="shared" ref="R7:R68" si="11">ABS(ABS(B7)-ABS(Q7))</f>
        <v>30.257758200000001</v>
      </c>
      <c r="T7">
        <v>0.33302337924454101</v>
      </c>
      <c r="X7">
        <v>0.33302337924454101</v>
      </c>
      <c r="AB7">
        <v>0.33302337924454101</v>
      </c>
      <c r="AF7">
        <v>0.33302337924454101</v>
      </c>
      <c r="AJ7">
        <v>0.33302337924454101</v>
      </c>
      <c r="AN7">
        <v>0.33302337924454101</v>
      </c>
      <c r="AR7">
        <v>0.33302337924454101</v>
      </c>
      <c r="AV7">
        <v>0.33302337924454101</v>
      </c>
      <c r="AZ7">
        <v>0.33302337924454101</v>
      </c>
      <c r="BD7">
        <v>0.33302337924454101</v>
      </c>
      <c r="BH7">
        <v>0.33302337924454101</v>
      </c>
      <c r="BL7">
        <v>0.33302337924454101</v>
      </c>
      <c r="BP7">
        <v>0.33302337924454101</v>
      </c>
      <c r="BT7">
        <v>0.33302337924454101</v>
      </c>
      <c r="BX7">
        <v>0.33302337924454101</v>
      </c>
      <c r="CB7">
        <v>0.33302337924454101</v>
      </c>
      <c r="CF7">
        <v>0.33302337924454101</v>
      </c>
      <c r="CJ7">
        <v>0.33302337924454101</v>
      </c>
      <c r="CN7">
        <v>0.33302337924454101</v>
      </c>
      <c r="CR7">
        <v>0.33302337924454101</v>
      </c>
      <c r="CV7">
        <v>0.33302337924454101</v>
      </c>
      <c r="CZ7">
        <v>0.33302337924454101</v>
      </c>
      <c r="DD7">
        <v>0.33302337924454101</v>
      </c>
      <c r="DH7">
        <v>0.33302337924454101</v>
      </c>
      <c r="DL7">
        <v>0.33302337924454101</v>
      </c>
      <c r="DP7">
        <v>0.33302337924454101</v>
      </c>
      <c r="DT7">
        <v>0.33302337924454101</v>
      </c>
    </row>
    <row r="8" spans="1:125" x14ac:dyDescent="0.15">
      <c r="A8">
        <v>38.542056719999998</v>
      </c>
      <c r="B8">
        <v>47.440708899999997</v>
      </c>
      <c r="C8">
        <v>477</v>
      </c>
      <c r="D8">
        <v>179</v>
      </c>
      <c r="E8">
        <v>314.10516360000003</v>
      </c>
      <c r="F8">
        <v>257.36206049999998</v>
      </c>
      <c r="G8">
        <f t="shared" si="0"/>
        <v>0</v>
      </c>
      <c r="H8">
        <f t="shared" si="1"/>
        <v>1.04850729215813</v>
      </c>
      <c r="I8" t="e">
        <f t="shared" si="2"/>
        <v>#DIV/0!</v>
      </c>
      <c r="J8" t="e">
        <f>ABS(ABS(B8)-ABS(I8))</f>
        <v>#DIV/0!</v>
      </c>
      <c r="K8">
        <f>SQRT((C6-C8)^2+(D6-D8)^2)/5.73/0.066</f>
        <v>2.64424348193982</v>
      </c>
      <c r="L8">
        <f t="shared" si="5"/>
        <v>0.52966061558990196</v>
      </c>
      <c r="M8">
        <f t="shared" si="6"/>
        <v>6.7238095095422503</v>
      </c>
      <c r="N8">
        <f t="shared" si="7"/>
        <v>40.716899390457797</v>
      </c>
      <c r="O8">
        <f t="shared" si="8"/>
        <v>1.76282898795988</v>
      </c>
      <c r="P8">
        <f t="shared" si="9"/>
        <v>0.18559197159583399</v>
      </c>
      <c r="Q8">
        <f t="shared" si="10"/>
        <v>12.847676937010601</v>
      </c>
      <c r="R8">
        <f t="shared" si="11"/>
        <v>34.5930319629894</v>
      </c>
      <c r="S8">
        <f t="shared" ref="S8:S68" si="12">SQRT((C4-C8)^2+(D4-D8)^2)/5.73/0.132</f>
        <v>1.8697624971879701</v>
      </c>
      <c r="T8">
        <f t="shared" ref="T8:T68" si="13">SQRT((E4-E8)^2+(F4-F8)^2)/5.73/0.132</f>
        <v>0.25578366802076702</v>
      </c>
      <c r="U8">
        <f t="shared" ref="U8:U68" si="14">ASIN((T4*SIN(A8/180*PI())/S8))*180/PI()</f>
        <v>0</v>
      </c>
      <c r="V8">
        <f t="shared" ref="V8:V68" si="15">ABS(ABS(B8)-ABS(U8))</f>
        <v>47.440708899999997</v>
      </c>
      <c r="X8">
        <v>0.25578366802076702</v>
      </c>
      <c r="AB8">
        <v>0.25578366802076702</v>
      </c>
      <c r="AF8">
        <v>0.25578366802076702</v>
      </c>
      <c r="AJ8">
        <v>0.25578366802076702</v>
      </c>
      <c r="AN8">
        <v>0.25578366802076702</v>
      </c>
      <c r="AR8">
        <v>0.25578366802076702</v>
      </c>
      <c r="AV8">
        <v>0.25578366802076702</v>
      </c>
      <c r="AZ8">
        <v>0.25578366802076702</v>
      </c>
      <c r="BD8">
        <v>0.25578366802076702</v>
      </c>
      <c r="BH8">
        <v>0.25578366802076702</v>
      </c>
      <c r="BL8">
        <v>0.25578366802076702</v>
      </c>
      <c r="BP8">
        <v>0.25578366802076702</v>
      </c>
      <c r="BT8">
        <v>0.25578366802076702</v>
      </c>
      <c r="BX8">
        <v>0.25578366802076702</v>
      </c>
      <c r="CB8">
        <v>0.25578366802076702</v>
      </c>
      <c r="CF8">
        <v>0.25578366802076702</v>
      </c>
      <c r="CJ8">
        <v>0.25578366802076702</v>
      </c>
      <c r="CN8">
        <v>0.25578366802076702</v>
      </c>
      <c r="CR8">
        <v>0.25578366802076702</v>
      </c>
      <c r="CV8">
        <v>0.25578366802076702</v>
      </c>
      <c r="CZ8">
        <v>0.25578366802076702</v>
      </c>
      <c r="DD8">
        <v>0.25578366802076702</v>
      </c>
      <c r="DH8">
        <v>0.25578366802076702</v>
      </c>
      <c r="DL8">
        <v>0.25578366802076702</v>
      </c>
      <c r="DP8">
        <v>0.25578366802076702</v>
      </c>
      <c r="DT8">
        <v>0.25578366802076702</v>
      </c>
    </row>
    <row r="9" spans="1:125" x14ac:dyDescent="0.15">
      <c r="A9">
        <v>81.147020580000003</v>
      </c>
      <c r="B9">
        <v>47.329253799999996</v>
      </c>
      <c r="C9">
        <v>477</v>
      </c>
      <c r="D9">
        <v>179</v>
      </c>
      <c r="E9">
        <v>314.10534669999998</v>
      </c>
      <c r="F9">
        <v>257.36163329999999</v>
      </c>
      <c r="G9">
        <f t="shared" si="0"/>
        <v>0</v>
      </c>
      <c r="H9">
        <f t="shared" si="1"/>
        <v>2.43586717897748E-3</v>
      </c>
      <c r="I9" t="e">
        <f t="shared" si="2"/>
        <v>#DIV/0!</v>
      </c>
      <c r="J9" t="e">
        <f t="shared" si="3"/>
        <v>#DIV/0!</v>
      </c>
      <c r="K9">
        <f t="shared" si="4"/>
        <v>0</v>
      </c>
      <c r="L9">
        <f t="shared" si="5"/>
        <v>0.53017549206112602</v>
      </c>
      <c r="M9" t="e">
        <f t="shared" si="6"/>
        <v>#DIV/0!</v>
      </c>
      <c r="N9" t="e">
        <f t="shared" si="7"/>
        <v>#DIV/0!</v>
      </c>
      <c r="O9">
        <f t="shared" si="8"/>
        <v>1.76282898795988</v>
      </c>
      <c r="P9">
        <f t="shared" si="9"/>
        <v>0.353879480172688</v>
      </c>
      <c r="Q9">
        <f t="shared" si="10"/>
        <v>16.170948250817801</v>
      </c>
      <c r="R9">
        <f t="shared" si="11"/>
        <v>31.158305549182199</v>
      </c>
      <c r="S9">
        <f t="shared" si="12"/>
        <v>1.32212174096991</v>
      </c>
      <c r="T9">
        <f t="shared" si="13"/>
        <v>0.13980675274787299</v>
      </c>
      <c r="U9">
        <f t="shared" si="14"/>
        <v>28.044288482934501</v>
      </c>
      <c r="V9">
        <f t="shared" si="15"/>
        <v>19.284965317065499</v>
      </c>
      <c r="W9">
        <f t="shared" ref="W9:W68" si="16">SQRT((C4-C9)^2+(D4-D9)^2)/5.73/0.165</f>
        <v>1.49580999775038</v>
      </c>
      <c r="X9">
        <f t="shared" ref="X9:X68" si="17">SQRT((E4-E9)^2+(F4-F9)^2)/5.73/0.165</f>
        <v>0.20501735263144599</v>
      </c>
      <c r="Y9">
        <f t="shared" ref="Y9:Y68" si="18">ASIN((X4*SIN(A9/180*PI())/W9))*180/PI()</f>
        <v>0</v>
      </c>
      <c r="Z9">
        <f t="shared" ref="Z9:Z68" si="19">ABS(ABS(B9)-ABS(Y9))</f>
        <v>47.329253799999996</v>
      </c>
      <c r="AB9">
        <v>0.20501735263144599</v>
      </c>
      <c r="AF9">
        <v>0.20501735263144599</v>
      </c>
      <c r="AJ9">
        <v>0.20501735263144599</v>
      </c>
      <c r="AN9">
        <v>0.20501735263144599</v>
      </c>
      <c r="AR9">
        <v>0.20501735263144599</v>
      </c>
      <c r="AV9">
        <v>0.20501735263144599</v>
      </c>
      <c r="AZ9">
        <v>0.20501735263144599</v>
      </c>
      <c r="BD9">
        <v>0.20501735263144599</v>
      </c>
      <c r="BH9">
        <v>0.20501735263144599</v>
      </c>
      <c r="BL9">
        <v>0.20501735263144599</v>
      </c>
      <c r="BP9">
        <v>0.20501735263144599</v>
      </c>
      <c r="BT9">
        <v>0.20501735263144599</v>
      </c>
      <c r="BX9">
        <v>0.20501735263144599</v>
      </c>
      <c r="CB9">
        <v>0.20501735263144599</v>
      </c>
      <c r="CF9">
        <v>0.20501735263144599</v>
      </c>
      <c r="CJ9">
        <v>0.20501735263144599</v>
      </c>
      <c r="CN9">
        <v>0.20501735263144599</v>
      </c>
      <c r="CR9">
        <v>0.20501735263144599</v>
      </c>
      <c r="CV9">
        <v>0.20501735263144599</v>
      </c>
      <c r="CZ9">
        <v>0.20501735263144599</v>
      </c>
      <c r="DD9">
        <v>0.20501735263144599</v>
      </c>
      <c r="DH9">
        <v>0.20501735263144599</v>
      </c>
      <c r="DL9">
        <v>0.20501735263144599</v>
      </c>
      <c r="DP9">
        <v>0.20501735263144599</v>
      </c>
      <c r="DT9">
        <v>0.20501735263144599</v>
      </c>
    </row>
    <row r="10" spans="1:125" x14ac:dyDescent="0.15">
      <c r="A10">
        <v>121.75935610000001</v>
      </c>
      <c r="B10">
        <v>49.170465999999998</v>
      </c>
      <c r="C10">
        <v>479</v>
      </c>
      <c r="D10">
        <v>179</v>
      </c>
      <c r="E10">
        <v>314.14547729999998</v>
      </c>
      <c r="F10">
        <v>257.41467290000003</v>
      </c>
      <c r="G10">
        <f t="shared" si="0"/>
        <v>10.481685874356</v>
      </c>
      <c r="H10">
        <f t="shared" si="1"/>
        <v>0.348571778150433</v>
      </c>
      <c r="I10">
        <f t="shared" si="2"/>
        <v>1.13213979908117E-2</v>
      </c>
      <c r="J10">
        <f>ABS(ABS(B10)-ABS(I10))</f>
        <v>49.159144602009199</v>
      </c>
      <c r="K10">
        <f t="shared" si="4"/>
        <v>5.2884869638796301</v>
      </c>
      <c r="L10">
        <f t="shared" si="5"/>
        <v>0.17526485917785101</v>
      </c>
      <c r="M10">
        <f t="shared" si="6"/>
        <v>4.8850626086303404</v>
      </c>
      <c r="N10">
        <f t="shared" si="7"/>
        <v>44.285403391369698</v>
      </c>
      <c r="O10">
        <f t="shared" si="8"/>
        <v>3.5256579759197599</v>
      </c>
      <c r="P10">
        <f t="shared" si="9"/>
        <v>0.352839859685525</v>
      </c>
      <c r="Q10">
        <f t="shared" si="10"/>
        <v>4.6065960530784498</v>
      </c>
      <c r="R10">
        <f t="shared" si="11"/>
        <v>44.5638699469215</v>
      </c>
      <c r="S10">
        <f t="shared" si="12"/>
        <v>1.32212174096991</v>
      </c>
      <c r="T10">
        <f t="shared" si="13"/>
        <v>0.26436785531838097</v>
      </c>
      <c r="U10">
        <f t="shared" si="14"/>
        <v>18.635338684289898</v>
      </c>
      <c r="V10">
        <f t="shared" si="15"/>
        <v>30.535127315710099</v>
      </c>
      <c r="W10">
        <f t="shared" si="16"/>
        <v>1.0576973927759299</v>
      </c>
      <c r="X10">
        <f t="shared" si="17"/>
        <v>9.3079538413686103E-2</v>
      </c>
      <c r="Y10">
        <f t="shared" si="18"/>
        <v>30.379154768841101</v>
      </c>
      <c r="Z10">
        <f t="shared" si="19"/>
        <v>18.7913112311589</v>
      </c>
      <c r="AA10">
        <f t="shared" ref="AA10:AA68" si="20">SQRT((C4-C10)^2+(D4-D10)^2)/5.73/0.198</f>
        <v>1.24650833145865</v>
      </c>
      <c r="AB10">
        <f t="shared" ref="AB10:AB68" si="21">SQRT((E4-E10)^2+(F4-F10)^2)/5.73/0.198</f>
        <v>0.119068483651481</v>
      </c>
      <c r="AC10">
        <f>ASIN((AB4*SIN(A10/180*PI())/AA10))*180/PI()</f>
        <v>0</v>
      </c>
      <c r="AD10">
        <f t="shared" ref="AD10:AD68" si="22">ABS(ABS(B10)-ABS(AC10))</f>
        <v>49.170465999999998</v>
      </c>
      <c r="AF10">
        <v>0.119068483651481</v>
      </c>
      <c r="AJ10">
        <v>0.119068483651481</v>
      </c>
      <c r="AN10">
        <v>0.119068483651481</v>
      </c>
      <c r="AR10">
        <v>0.119068483651481</v>
      </c>
      <c r="AV10">
        <v>0.119068483651481</v>
      </c>
      <c r="AZ10">
        <v>0.119068483651481</v>
      </c>
      <c r="BD10">
        <v>0.119068483651481</v>
      </c>
      <c r="BH10">
        <v>0.119068483651481</v>
      </c>
      <c r="BL10">
        <v>0.119068483651481</v>
      </c>
      <c r="BP10">
        <v>0.119068483651481</v>
      </c>
      <c r="BT10">
        <v>0.119068483651481</v>
      </c>
      <c r="BX10">
        <v>0.119068483651481</v>
      </c>
      <c r="CB10">
        <v>0.119068483651481</v>
      </c>
      <c r="CF10">
        <v>0.119068483651481</v>
      </c>
      <c r="CJ10">
        <v>0.119068483651481</v>
      </c>
      <c r="CN10">
        <v>0.119068483651481</v>
      </c>
      <c r="CR10">
        <v>0.119068483651481</v>
      </c>
      <c r="CV10">
        <v>0.119068483651481</v>
      </c>
      <c r="CZ10">
        <v>0.119068483651481</v>
      </c>
      <c r="DD10">
        <v>0.119068483651481</v>
      </c>
      <c r="DH10">
        <v>0.119068483651481</v>
      </c>
      <c r="DL10">
        <v>0.119068483651481</v>
      </c>
      <c r="DP10">
        <v>0.119068483651481</v>
      </c>
      <c r="DT10">
        <v>0.119068483651481</v>
      </c>
    </row>
    <row r="11" spans="1:125" x14ac:dyDescent="0.15">
      <c r="A11">
        <v>174.06510599999999</v>
      </c>
      <c r="B11">
        <v>44.664548199999999</v>
      </c>
      <c r="C11">
        <v>478</v>
      </c>
      <c r="D11">
        <v>179</v>
      </c>
      <c r="E11">
        <v>314.03646850000001</v>
      </c>
      <c r="F11">
        <v>257.3526306</v>
      </c>
      <c r="G11">
        <f t="shared" si="0"/>
        <v>5.2408429371780096</v>
      </c>
      <c r="H11">
        <f t="shared" si="1"/>
        <v>0.65734807777786297</v>
      </c>
      <c r="I11">
        <f>ASIN((H10*SIN(A11/180*PI())/G11))*180/PI()</f>
        <v>0.39403115360802698</v>
      </c>
      <c r="J11">
        <f t="shared" si="3"/>
        <v>44.270517046392001</v>
      </c>
      <c r="K11">
        <f t="shared" si="4"/>
        <v>2.64424348193982</v>
      </c>
      <c r="L11">
        <f t="shared" si="5"/>
        <v>0.18367987667053601</v>
      </c>
      <c r="M11">
        <f t="shared" si="6"/>
        <v>1.1879150368699101</v>
      </c>
      <c r="N11">
        <f t="shared" si="7"/>
        <v>43.476633163130103</v>
      </c>
      <c r="O11">
        <f t="shared" si="8"/>
        <v>1.76282898795988</v>
      </c>
      <c r="P11">
        <f t="shared" si="9"/>
        <v>0.122233343979257</v>
      </c>
      <c r="Q11">
        <f t="shared" si="10"/>
        <v>0.62372570027274599</v>
      </c>
      <c r="R11">
        <f t="shared" si="11"/>
        <v>44.040822499727298</v>
      </c>
      <c r="S11">
        <f t="shared" si="12"/>
        <v>1.32212174096991</v>
      </c>
      <c r="T11">
        <f t="shared" si="13"/>
        <v>0.22442652007494099</v>
      </c>
      <c r="U11">
        <f t="shared" si="14"/>
        <v>1.49241101761447</v>
      </c>
      <c r="V11">
        <f t="shared" si="15"/>
        <v>43.172137182385498</v>
      </c>
      <c r="W11">
        <f t="shared" si="16"/>
        <v>0</v>
      </c>
      <c r="X11">
        <f t="shared" si="17"/>
        <v>0.180244594325219</v>
      </c>
      <c r="Y11" t="e">
        <f t="shared" si="18"/>
        <v>#DIV/0!</v>
      </c>
      <c r="Z11" t="e">
        <f t="shared" si="19"/>
        <v>#DIV/0!</v>
      </c>
      <c r="AA11">
        <f t="shared" si="20"/>
        <v>0</v>
      </c>
      <c r="AB11">
        <f t="shared" si="21"/>
        <v>0.1008332266685</v>
      </c>
      <c r="AC11" t="e">
        <f>ASIN((AB5*SIN(A11/180*PI())/AA11))*180/PI()</f>
        <v>#DIV/0!</v>
      </c>
      <c r="AD11" t="e">
        <f t="shared" si="22"/>
        <v>#DIV/0!</v>
      </c>
      <c r="AE11">
        <f t="shared" ref="AE11:AE68" si="23">SQRT((C4-C11)^2+(D4-D11)^2)/5.73/0.231</f>
        <v>0.75549813769709095</v>
      </c>
      <c r="AF11">
        <f t="shared" ref="AF11:AF68" si="24">SQRT((E4-E11)^2+(F4-F11)^2)/5.73/0.231</f>
        <v>0.17281241619513399</v>
      </c>
      <c r="AG11">
        <f t="shared" ref="AG11:AG68" si="25">ASIN((AF4*SIN(A11/180*PI())/AE11))*180/PI()</f>
        <v>0</v>
      </c>
      <c r="AH11">
        <f t="shared" ref="AH11:AH68" si="26">ABS(ABS(B11)-ABS(AG11))</f>
        <v>44.664548199999999</v>
      </c>
      <c r="AJ11">
        <v>0.17281241619513399</v>
      </c>
      <c r="AN11">
        <v>0.17281241619513399</v>
      </c>
      <c r="AR11">
        <v>0.17281241619513399</v>
      </c>
      <c r="AV11">
        <v>0.17281241619513399</v>
      </c>
      <c r="AZ11">
        <v>0.17281241619513399</v>
      </c>
      <c r="BD11">
        <v>0.17281241619513399</v>
      </c>
      <c r="BH11">
        <v>0.17281241619513399</v>
      </c>
      <c r="BL11">
        <v>0.17281241619513399</v>
      </c>
      <c r="BP11">
        <v>0.17281241619513399</v>
      </c>
      <c r="BT11">
        <v>0.17281241619513399</v>
      </c>
      <c r="BX11">
        <v>0.17281241619513399</v>
      </c>
      <c r="CB11">
        <v>0.17281241619513399</v>
      </c>
      <c r="CF11">
        <v>0.17281241619513399</v>
      </c>
      <c r="CJ11">
        <v>0.17281241619513399</v>
      </c>
      <c r="CN11">
        <v>0.17281241619513399</v>
      </c>
      <c r="CR11">
        <v>0.17281241619513399</v>
      </c>
      <c r="CV11">
        <v>0.17281241619513399</v>
      </c>
      <c r="CZ11">
        <v>0.17281241619513399</v>
      </c>
      <c r="DD11">
        <v>0.17281241619513399</v>
      </c>
      <c r="DH11">
        <v>0.17281241619513399</v>
      </c>
      <c r="DL11">
        <v>0.17281241619513399</v>
      </c>
      <c r="DP11">
        <v>0.17281241619513399</v>
      </c>
      <c r="DT11">
        <v>0.17281241619513399</v>
      </c>
    </row>
    <row r="12" spans="1:125" x14ac:dyDescent="0.15">
      <c r="A12">
        <v>6.1005771209999997</v>
      </c>
      <c r="B12">
        <v>33.291382400000003</v>
      </c>
      <c r="C12">
        <v>477</v>
      </c>
      <c r="D12">
        <v>180</v>
      </c>
      <c r="E12">
        <v>313.94726559999998</v>
      </c>
      <c r="F12">
        <v>257.34728999999999</v>
      </c>
      <c r="G12">
        <f t="shared" si="0"/>
        <v>7.4116711600244001</v>
      </c>
      <c r="H12">
        <f t="shared" si="1"/>
        <v>0.46833550054935202</v>
      </c>
      <c r="I12">
        <f t="shared" si="2"/>
        <v>0.54005215146152397</v>
      </c>
      <c r="J12">
        <f t="shared" si="3"/>
        <v>32.751330248538501</v>
      </c>
      <c r="K12">
        <f t="shared" si="4"/>
        <v>5.91270817467817</v>
      </c>
      <c r="L12">
        <f t="shared" si="5"/>
        <v>0.55357812450254695</v>
      </c>
      <c r="M12">
        <f t="shared" si="6"/>
        <v>0.18049249018045799</v>
      </c>
      <c r="N12">
        <f t="shared" si="7"/>
        <v>33.110889909819498</v>
      </c>
      <c r="O12">
        <f t="shared" si="8"/>
        <v>1.76282898795988</v>
      </c>
      <c r="P12">
        <f t="shared" si="9"/>
        <v>0.27981468670276799</v>
      </c>
      <c r="Q12">
        <f t="shared" si="10"/>
        <v>1.22244171569309</v>
      </c>
      <c r="R12">
        <f t="shared" si="11"/>
        <v>32.068940684306902</v>
      </c>
      <c r="S12">
        <f t="shared" si="12"/>
        <v>1.32212174096991</v>
      </c>
      <c r="T12">
        <f t="shared" si="13"/>
        <v>0.209671777001151</v>
      </c>
      <c r="U12">
        <f t="shared" si="14"/>
        <v>1.1780995269983401</v>
      </c>
      <c r="V12">
        <f t="shared" si="15"/>
        <v>32.113282873001602</v>
      </c>
      <c r="W12">
        <f t="shared" si="16"/>
        <v>1.0576973927759299</v>
      </c>
      <c r="X12">
        <f t="shared" si="17"/>
        <v>0.17164810498234401</v>
      </c>
      <c r="Y12">
        <f t="shared" si="18"/>
        <v>1.9175397720901499</v>
      </c>
      <c r="Z12">
        <f t="shared" si="19"/>
        <v>31.373842627909799</v>
      </c>
      <c r="AA12">
        <f t="shared" si="20"/>
        <v>1.24650833145865</v>
      </c>
      <c r="AB12">
        <f t="shared" si="21"/>
        <v>0.14406608412945701</v>
      </c>
      <c r="AC12">
        <f t="shared" ref="AC12:AC73" si="27">ASIN((AB6*SIN(A12/180*PI())/AA12))*180/PI()</f>
        <v>2.4279050927730998</v>
      </c>
      <c r="AD12">
        <f t="shared" si="22"/>
        <v>30.863477307226901</v>
      </c>
      <c r="AE12">
        <f t="shared" si="23"/>
        <v>1.06843571267884</v>
      </c>
      <c r="AF12">
        <f t="shared" si="24"/>
        <v>0.12734487128010599</v>
      </c>
      <c r="AG12">
        <f t="shared" si="25"/>
        <v>3.5875832595333299</v>
      </c>
      <c r="AH12">
        <f t="shared" si="26"/>
        <v>29.7037991404666</v>
      </c>
      <c r="AI12">
        <f t="shared" ref="AI12:AI68" si="28">SQRT((C4-C12)^2+(D4-D12)^2)/5.73/0.264</f>
        <v>0.66106087048495399</v>
      </c>
      <c r="AJ12">
        <f t="shared" ref="AJ12:AJ68" si="29">SQRT((E4-E12)^2+(F4-F12)^2)/5.73/0.264</f>
        <v>0.19064576031286601</v>
      </c>
      <c r="AK12">
        <f t="shared" ref="AK12:AK68" si="30">ASIN((AJ4*SIN(A12/180*PI())/AI12))*180/PI()</f>
        <v>0</v>
      </c>
      <c r="AL12">
        <f t="shared" ref="AL12:AL68" si="31">ABS(ABS(B12)-ABS(AK12))</f>
        <v>33.291382400000003</v>
      </c>
      <c r="AN12">
        <v>0.19064576031286601</v>
      </c>
      <c r="AR12">
        <v>0.19064576031286601</v>
      </c>
      <c r="AV12">
        <v>0.19064576031286601</v>
      </c>
      <c r="AZ12">
        <v>0.19064576031286601</v>
      </c>
      <c r="BD12">
        <v>0.19064576031286601</v>
      </c>
      <c r="BH12">
        <v>0.19064576031286601</v>
      </c>
      <c r="BL12">
        <v>0.19064576031286601</v>
      </c>
      <c r="BP12">
        <v>0.19064576031286601</v>
      </c>
      <c r="BT12">
        <v>0.19064576031286601</v>
      </c>
      <c r="BX12">
        <v>0.19064576031286601</v>
      </c>
      <c r="CB12">
        <v>0.19064576031286601</v>
      </c>
      <c r="CF12">
        <v>0.19064576031286601</v>
      </c>
      <c r="CJ12">
        <v>0.19064576031286601</v>
      </c>
      <c r="CN12">
        <v>0.19064576031286601</v>
      </c>
      <c r="CR12">
        <v>0.19064576031286601</v>
      </c>
      <c r="CV12">
        <v>0.19064576031286601</v>
      </c>
      <c r="CZ12">
        <v>0.19064576031286601</v>
      </c>
      <c r="DD12">
        <v>0.19064576031286601</v>
      </c>
      <c r="DH12">
        <v>0.19064576031286601</v>
      </c>
      <c r="DL12">
        <v>0.19064576031286601</v>
      </c>
      <c r="DP12">
        <v>0.19064576031286601</v>
      </c>
      <c r="DT12">
        <v>0.19064576031286601</v>
      </c>
    </row>
    <row r="13" spans="1:125" x14ac:dyDescent="0.15">
      <c r="A13">
        <v>110.68375709999999</v>
      </c>
      <c r="B13">
        <v>33.103951799999997</v>
      </c>
      <c r="C13">
        <v>477</v>
      </c>
      <c r="D13">
        <v>180</v>
      </c>
      <c r="E13">
        <v>313.99221799999998</v>
      </c>
      <c r="F13">
        <v>257.32827759999998</v>
      </c>
      <c r="G13">
        <f t="shared" si="0"/>
        <v>0</v>
      </c>
      <c r="H13">
        <f t="shared" si="1"/>
        <v>0.25579338460741302</v>
      </c>
      <c r="I13" t="e">
        <f t="shared" si="2"/>
        <v>#DIV/0!</v>
      </c>
      <c r="J13" t="e">
        <f t="shared" si="3"/>
        <v>#DIV/0!</v>
      </c>
      <c r="K13">
        <f t="shared" si="4"/>
        <v>3.7395249943759499</v>
      </c>
      <c r="L13">
        <f t="shared" si="5"/>
        <v>0.133558520127596</v>
      </c>
      <c r="M13">
        <f t="shared" si="6"/>
        <v>2.6338136606146101</v>
      </c>
      <c r="N13">
        <f t="shared" si="7"/>
        <v>30.470138139385401</v>
      </c>
      <c r="O13">
        <f t="shared" si="8"/>
        <v>3.9418054497854502</v>
      </c>
      <c r="P13">
        <f t="shared" si="9"/>
        <v>0.31014049578213898</v>
      </c>
      <c r="Q13">
        <f t="shared" si="10"/>
        <v>4.8037269608752799</v>
      </c>
      <c r="R13">
        <f t="shared" si="11"/>
        <v>28.300224839124699</v>
      </c>
      <c r="S13">
        <f t="shared" si="12"/>
        <v>1.32212174096991</v>
      </c>
      <c r="T13">
        <f t="shared" si="13"/>
        <v>0.15593586897961001</v>
      </c>
      <c r="U13">
        <f t="shared" si="14"/>
        <v>5.6774666959176301</v>
      </c>
      <c r="V13">
        <f t="shared" si="15"/>
        <v>27.426485104082399</v>
      </c>
      <c r="W13">
        <f t="shared" si="16"/>
        <v>1.0576973927759299</v>
      </c>
      <c r="X13">
        <f t="shared" si="17"/>
        <v>0.12469168002893399</v>
      </c>
      <c r="Y13">
        <f t="shared" si="18"/>
        <v>13.075998257104199</v>
      </c>
      <c r="Z13">
        <f t="shared" si="19"/>
        <v>20.027953542895801</v>
      </c>
      <c r="AA13">
        <f t="shared" si="20"/>
        <v>0.88141449397993898</v>
      </c>
      <c r="AB13">
        <f t="shared" si="21"/>
        <v>0.15993889448312401</v>
      </c>
      <c r="AC13">
        <f t="shared" si="27"/>
        <v>20.700016715113399</v>
      </c>
      <c r="AD13">
        <f t="shared" si="22"/>
        <v>12.4039350848866</v>
      </c>
      <c r="AE13">
        <f t="shared" si="23"/>
        <v>1.06843571267884</v>
      </c>
      <c r="AF13">
        <f t="shared" si="24"/>
        <v>0.13781395657603299</v>
      </c>
      <c r="AG13">
        <f t="shared" si="25"/>
        <v>25.7899823644035</v>
      </c>
      <c r="AH13">
        <f t="shared" si="26"/>
        <v>7.3139694355964799</v>
      </c>
      <c r="AI13">
        <f t="shared" si="28"/>
        <v>0.93488124859398603</v>
      </c>
      <c r="AJ13">
        <f t="shared" si="29"/>
        <v>0.102436699100672</v>
      </c>
      <c r="AK13">
        <f t="shared" si="30"/>
        <v>39.016308006251897</v>
      </c>
      <c r="AL13">
        <f t="shared" si="31"/>
        <v>5.9123562062518902</v>
      </c>
      <c r="AM13">
        <f t="shared" ref="AM13:AM68" si="32">SQRT((C4-C13)^2+(D4-D13)^2)/5.73/0.297</f>
        <v>0.58760966265329295</v>
      </c>
      <c r="AN13">
        <f t="shared" ref="AN13:AN68" si="33">SQRT((E4-E13)^2+(F4-F13)^2)/5.73/0.297</f>
        <v>0.160669050506385</v>
      </c>
      <c r="AO13">
        <f t="shared" ref="AO13:AO68" si="34">ASIN((AN4*SIN(A13/180*PI())/AM13))*180/PI()</f>
        <v>0</v>
      </c>
      <c r="AP13">
        <f t="shared" ref="AP13:AP68" si="35">ABS(ABS(B13)-ABS(AO13))</f>
        <v>33.103951799999997</v>
      </c>
      <c r="AR13">
        <v>0.160669050506385</v>
      </c>
      <c r="AV13">
        <v>0.160669050506385</v>
      </c>
      <c r="AZ13">
        <v>0.160669050506385</v>
      </c>
      <c r="BD13">
        <v>0.160669050506385</v>
      </c>
      <c r="BH13">
        <v>0.160669050506385</v>
      </c>
      <c r="BL13">
        <v>0.160669050506385</v>
      </c>
      <c r="BP13">
        <v>0.160669050506385</v>
      </c>
      <c r="BT13">
        <v>0.160669050506385</v>
      </c>
      <c r="BX13">
        <v>0.160669050506385</v>
      </c>
      <c r="CB13">
        <v>0.160669050506385</v>
      </c>
      <c r="CF13">
        <v>0.160669050506385</v>
      </c>
      <c r="CJ13">
        <v>0.160669050506385</v>
      </c>
      <c r="CN13">
        <v>0.160669050506385</v>
      </c>
      <c r="CR13">
        <v>0.160669050506385</v>
      </c>
      <c r="CV13">
        <v>0.160669050506385</v>
      </c>
      <c r="CZ13">
        <v>0.160669050506385</v>
      </c>
      <c r="DD13">
        <v>0.160669050506385</v>
      </c>
      <c r="DH13">
        <v>0.160669050506385</v>
      </c>
      <c r="DL13">
        <v>0.160669050506385</v>
      </c>
      <c r="DP13">
        <v>0.160669050506385</v>
      </c>
      <c r="DT13">
        <v>0.160669050506385</v>
      </c>
    </row>
    <row r="14" spans="1:125" x14ac:dyDescent="0.15">
      <c r="A14">
        <v>5.8138946770000004</v>
      </c>
      <c r="B14">
        <v>32.838666500000002</v>
      </c>
      <c r="C14">
        <v>477</v>
      </c>
      <c r="D14">
        <v>180</v>
      </c>
      <c r="E14">
        <v>314.00091550000002</v>
      </c>
      <c r="F14">
        <v>257.38757320000002</v>
      </c>
      <c r="G14">
        <f t="shared" si="0"/>
        <v>0</v>
      </c>
      <c r="H14">
        <f t="shared" si="1"/>
        <v>0.31408414509792498</v>
      </c>
      <c r="I14" t="e">
        <f t="shared" si="2"/>
        <v>#DIV/0!</v>
      </c>
      <c r="J14" t="e">
        <f t="shared" si="3"/>
        <v>#DIV/0!</v>
      </c>
      <c r="K14">
        <f t="shared" si="4"/>
        <v>0</v>
      </c>
      <c r="L14">
        <f t="shared" si="5"/>
        <v>0.177401898551731</v>
      </c>
      <c r="M14" t="e">
        <f t="shared" si="6"/>
        <v>#DIV/0!</v>
      </c>
      <c r="N14" t="e">
        <f t="shared" si="7"/>
        <v>#DIV/0!</v>
      </c>
      <c r="O14">
        <f t="shared" si="8"/>
        <v>2.4930166629173001</v>
      </c>
      <c r="P14">
        <f t="shared" si="9"/>
        <v>8.7876646734941E-2</v>
      </c>
      <c r="Q14">
        <f t="shared" si="10"/>
        <v>0.284569215588234</v>
      </c>
      <c r="R14">
        <f t="shared" si="11"/>
        <v>32.554097284411803</v>
      </c>
      <c r="S14">
        <f t="shared" si="12"/>
        <v>2.9563540873390801</v>
      </c>
      <c r="T14">
        <f t="shared" si="13"/>
        <v>0.19445758188005499</v>
      </c>
      <c r="U14">
        <f t="shared" si="14"/>
        <v>0.51901481862002297</v>
      </c>
      <c r="V14">
        <f t="shared" si="15"/>
        <v>32.319651681380002</v>
      </c>
      <c r="W14">
        <f t="shared" si="16"/>
        <v>1.0576973927759299</v>
      </c>
      <c r="X14">
        <f t="shared" si="17"/>
        <v>0.11381312455071201</v>
      </c>
      <c r="Y14">
        <f t="shared" si="18"/>
        <v>1.12506785469219</v>
      </c>
      <c r="Z14">
        <f t="shared" si="19"/>
        <v>31.713598645307801</v>
      </c>
      <c r="AA14">
        <f t="shared" si="20"/>
        <v>0.88141449397993898</v>
      </c>
      <c r="AB14">
        <f t="shared" si="21"/>
        <v>9.4597435209564595E-2</v>
      </c>
      <c r="AC14">
        <f t="shared" si="27"/>
        <v>1.6845224795036799</v>
      </c>
      <c r="AD14">
        <f t="shared" si="22"/>
        <v>31.1541440204963</v>
      </c>
      <c r="AE14">
        <f t="shared" si="23"/>
        <v>0.75549813769709095</v>
      </c>
      <c r="AF14">
        <f t="shared" si="24"/>
        <v>9.43497968397769E-2</v>
      </c>
      <c r="AG14">
        <f t="shared" si="25"/>
        <v>2.55921849706727</v>
      </c>
      <c r="AH14">
        <f t="shared" si="26"/>
        <v>30.2794480029327</v>
      </c>
      <c r="AI14">
        <f t="shared" si="28"/>
        <v>0.93488124859398603</v>
      </c>
      <c r="AJ14">
        <f t="shared" si="29"/>
        <v>8.3104709451833805E-2</v>
      </c>
      <c r="AK14">
        <f t="shared" si="30"/>
        <v>3.0861859763759698</v>
      </c>
      <c r="AL14">
        <f t="shared" si="31"/>
        <v>29.752480523624001</v>
      </c>
      <c r="AM14">
        <f t="shared" si="32"/>
        <v>0.83100555430576595</v>
      </c>
      <c r="AN14">
        <f t="shared" si="33"/>
        <v>5.9961333807303403E-2</v>
      </c>
      <c r="AO14">
        <f t="shared" si="34"/>
        <v>4.3980565939798701</v>
      </c>
      <c r="AP14">
        <f t="shared" si="35"/>
        <v>28.4406099060201</v>
      </c>
      <c r="AQ14">
        <f t="shared" ref="AQ14:AQ68" si="36">SQRT((C4-C14)^2+(D4-D14)^2)/5.73/0.33</f>
        <v>0.52884869638796295</v>
      </c>
      <c r="AR14">
        <f t="shared" ref="AR14:AR68" si="37">SQRT((E4-E14)^2+(F4-F14)^2)/5.73/0.33</f>
        <v>0.117445506304741</v>
      </c>
      <c r="AS14">
        <f t="shared" ref="AS14:AS68" si="38">ASIN((AR4*SIN(A14/180*PI())/AQ14))*180/PI()</f>
        <v>0</v>
      </c>
      <c r="AT14">
        <f t="shared" ref="AT14:AT68" si="39">ABS(ABS(B14)-ABS(AS14))</f>
        <v>32.838666500000002</v>
      </c>
      <c r="AV14">
        <v>0.117445506304741</v>
      </c>
      <c r="AZ14">
        <v>0.117445506304741</v>
      </c>
      <c r="BD14">
        <v>0.117445506304741</v>
      </c>
      <c r="BH14">
        <v>0.117445506304741</v>
      </c>
      <c r="BL14">
        <v>0.117445506304741</v>
      </c>
      <c r="BP14">
        <v>0.117445506304741</v>
      </c>
      <c r="BT14">
        <v>0.117445506304741</v>
      </c>
      <c r="BX14">
        <v>0.117445506304741</v>
      </c>
      <c r="CB14">
        <v>0.117445506304741</v>
      </c>
      <c r="CF14">
        <v>0.117445506304741</v>
      </c>
      <c r="CJ14">
        <v>0.117445506304741</v>
      </c>
      <c r="CN14">
        <v>0.117445506304741</v>
      </c>
      <c r="CR14">
        <v>0.117445506304741</v>
      </c>
      <c r="CV14">
        <v>0.117445506304741</v>
      </c>
      <c r="CZ14">
        <v>0.117445506304741</v>
      </c>
      <c r="DD14">
        <v>0.117445506304741</v>
      </c>
      <c r="DH14">
        <v>0.117445506304741</v>
      </c>
      <c r="DL14">
        <v>0.117445506304741</v>
      </c>
      <c r="DP14">
        <v>0.117445506304741</v>
      </c>
      <c r="DT14">
        <v>0.117445506304741</v>
      </c>
    </row>
    <row r="15" spans="1:125" x14ac:dyDescent="0.15">
      <c r="A15">
        <v>50.95187619</v>
      </c>
      <c r="B15">
        <v>25.718135969999999</v>
      </c>
      <c r="C15">
        <v>477</v>
      </c>
      <c r="D15">
        <v>180</v>
      </c>
      <c r="E15">
        <v>314.10534669999998</v>
      </c>
      <c r="F15">
        <v>257.3426819</v>
      </c>
      <c r="G15">
        <f t="shared" si="0"/>
        <v>0</v>
      </c>
      <c r="H15">
        <f t="shared" si="1"/>
        <v>0.59573204442594696</v>
      </c>
      <c r="I15" t="e">
        <f t="shared" si="2"/>
        <v>#DIV/0!</v>
      </c>
      <c r="J15" t="e">
        <f t="shared" si="3"/>
        <v>#DIV/0!</v>
      </c>
      <c r="K15">
        <f t="shared" si="4"/>
        <v>0</v>
      </c>
      <c r="L15">
        <f t="shared" si="5"/>
        <v>0.30155491786281402</v>
      </c>
      <c r="M15" t="e">
        <f t="shared" si="6"/>
        <v>#DIV/0!</v>
      </c>
      <c r="N15" t="e">
        <f t="shared" si="7"/>
        <v>#DIV/0!</v>
      </c>
      <c r="O15">
        <f t="shared" si="8"/>
        <v>0</v>
      </c>
      <c r="P15">
        <f t="shared" si="9"/>
        <v>0.27878831829551198</v>
      </c>
      <c r="Q15" t="e">
        <f t="shared" si="10"/>
        <v>#DIV/0!</v>
      </c>
      <c r="R15" t="e">
        <f t="shared" si="11"/>
        <v>#DIV/0!</v>
      </c>
      <c r="S15">
        <f t="shared" si="12"/>
        <v>1.8697624971879701</v>
      </c>
      <c r="T15">
        <f t="shared" si="13"/>
        <v>9.2010393792307604E-2</v>
      </c>
      <c r="U15">
        <f t="shared" si="14"/>
        <v>5.3487006186942203</v>
      </c>
      <c r="V15">
        <f t="shared" si="15"/>
        <v>20.3694353513058</v>
      </c>
      <c r="W15">
        <f t="shared" si="16"/>
        <v>2.36508326987127</v>
      </c>
      <c r="X15">
        <f t="shared" si="17"/>
        <v>8.7176142489931704E-2</v>
      </c>
      <c r="Y15">
        <f t="shared" si="18"/>
        <v>1.7514793148104599</v>
      </c>
      <c r="Z15">
        <f t="shared" si="19"/>
        <v>23.9666566551895</v>
      </c>
      <c r="AA15">
        <f t="shared" si="20"/>
        <v>0.88141449397993898</v>
      </c>
      <c r="AB15">
        <f t="shared" si="21"/>
        <v>1.6704038641204101E-2</v>
      </c>
      <c r="AC15">
        <f t="shared" si="27"/>
        <v>10.407124112737799</v>
      </c>
      <c r="AD15">
        <f t="shared" si="22"/>
        <v>15.3110118572622</v>
      </c>
      <c r="AE15">
        <f t="shared" si="23"/>
        <v>0.75549813769709095</v>
      </c>
      <c r="AF15">
        <f t="shared" si="24"/>
        <v>1.4641149714786399E-2</v>
      </c>
      <c r="AG15">
        <f t="shared" si="25"/>
        <v>15.2442130942093</v>
      </c>
      <c r="AH15">
        <f t="shared" si="26"/>
        <v>10.4739228757907</v>
      </c>
      <c r="AI15">
        <f t="shared" si="28"/>
        <v>0.66106087048495399</v>
      </c>
      <c r="AJ15">
        <f t="shared" si="29"/>
        <v>0.14195825500975201</v>
      </c>
      <c r="AK15">
        <f t="shared" si="30"/>
        <v>23.0315082443359</v>
      </c>
      <c r="AL15">
        <f t="shared" si="31"/>
        <v>2.6866277256640601</v>
      </c>
      <c r="AM15">
        <f t="shared" si="32"/>
        <v>0.83100555430576595</v>
      </c>
      <c r="AN15">
        <f t="shared" si="33"/>
        <v>0.12637400807319299</v>
      </c>
      <c r="AO15">
        <f t="shared" si="34"/>
        <v>27.668472761783701</v>
      </c>
      <c r="AP15">
        <f t="shared" si="35"/>
        <v>1.95033679178366</v>
      </c>
      <c r="AQ15">
        <f t="shared" si="36"/>
        <v>0.74790499887518902</v>
      </c>
      <c r="AR15">
        <f t="shared" si="37"/>
        <v>6.5484765687770896E-2</v>
      </c>
      <c r="AS15">
        <f t="shared" si="38"/>
        <v>40.786820556229401</v>
      </c>
      <c r="AT15">
        <f t="shared" si="39"/>
        <v>15.0686845862294</v>
      </c>
      <c r="AU15">
        <f t="shared" ref="AU15:AU68" si="40">SQRT((C4-C15)^2+(D4-D15)^2)/5.73/0.363</f>
        <v>0.48077154217087598</v>
      </c>
      <c r="AV15">
        <f t="shared" ref="AV15:AV68" si="41">SQRT((E4-E15)^2+(F4-F15)^2)/5.73/0.363</f>
        <v>0.10204777620397699</v>
      </c>
      <c r="AW15">
        <f t="shared" ref="AW15:AW68" si="42">ASIN((AV4*SIN(A15/180*PI())/AU15))*180/PI()</f>
        <v>0</v>
      </c>
      <c r="AX15">
        <f t="shared" ref="AX15:AX68" si="43">ABS(ABS(B15)-ABS(AW15))</f>
        <v>25.718135969999999</v>
      </c>
      <c r="AZ15">
        <v>0.10204777620397699</v>
      </c>
      <c r="BD15">
        <v>0.10204777620397699</v>
      </c>
      <c r="BH15">
        <v>0.10204777620397699</v>
      </c>
      <c r="BL15">
        <v>0.10204777620397699</v>
      </c>
      <c r="BP15">
        <v>0.10204777620397699</v>
      </c>
      <c r="BT15">
        <v>0.10204777620397699</v>
      </c>
      <c r="BX15">
        <v>0.10204777620397699</v>
      </c>
      <c r="CB15">
        <v>0.10204777620397699</v>
      </c>
      <c r="CF15">
        <v>0.10204777620397699</v>
      </c>
      <c r="CJ15">
        <v>0.10204777620397699</v>
      </c>
      <c r="CN15">
        <v>0.10204777620397699</v>
      </c>
      <c r="CR15">
        <v>0.10204777620397699</v>
      </c>
      <c r="CV15">
        <v>0.10204777620397699</v>
      </c>
      <c r="CZ15">
        <v>0.10204777620397699</v>
      </c>
      <c r="DD15">
        <v>0.10204777620397699</v>
      </c>
      <c r="DH15">
        <v>0.10204777620397699</v>
      </c>
      <c r="DL15">
        <v>0.10204777620397699</v>
      </c>
      <c r="DP15">
        <v>0.10204777620397699</v>
      </c>
      <c r="DT15">
        <v>0.10204777620397699</v>
      </c>
    </row>
    <row r="16" spans="1:125" x14ac:dyDescent="0.15">
      <c r="A16">
        <v>37.214744039999999</v>
      </c>
      <c r="B16">
        <v>23.297019689999999</v>
      </c>
      <c r="C16">
        <v>477</v>
      </c>
      <c r="D16">
        <v>179</v>
      </c>
      <c r="E16">
        <v>314.11376949999999</v>
      </c>
      <c r="F16">
        <v>257.2940979</v>
      </c>
      <c r="G16">
        <f t="shared" si="0"/>
        <v>5.2408429371780096</v>
      </c>
      <c r="H16">
        <f t="shared" si="1"/>
        <v>0.25841919040752498</v>
      </c>
      <c r="I16">
        <f t="shared" si="2"/>
        <v>3.9421201257252498</v>
      </c>
      <c r="J16">
        <f t="shared" si="3"/>
        <v>19.354899564274699</v>
      </c>
      <c r="K16">
        <f t="shared" si="4"/>
        <v>2.64424348193982</v>
      </c>
      <c r="L16">
        <f t="shared" si="5"/>
        <v>0.387484601665953</v>
      </c>
      <c r="M16">
        <f t="shared" si="6"/>
        <v>2.3254842424017901</v>
      </c>
      <c r="N16">
        <f t="shared" si="7"/>
        <v>20.9715354475982</v>
      </c>
      <c r="O16">
        <f t="shared" si="8"/>
        <v>1.76282898795988</v>
      </c>
      <c r="P16">
        <f t="shared" si="9"/>
        <v>0.222584780634006</v>
      </c>
      <c r="Q16">
        <f t="shared" si="10"/>
        <v>6.1081342201272504</v>
      </c>
      <c r="R16">
        <f t="shared" si="11"/>
        <v>17.188885469872801</v>
      </c>
      <c r="S16">
        <f t="shared" si="12"/>
        <v>1.32212174096991</v>
      </c>
      <c r="T16">
        <f t="shared" si="13"/>
        <v>0.23109896945685501</v>
      </c>
      <c r="U16">
        <f t="shared" si="14"/>
        <v>5.5039440168293901</v>
      </c>
      <c r="V16">
        <f t="shared" si="15"/>
        <v>17.793075673170598</v>
      </c>
      <c r="W16">
        <f t="shared" si="16"/>
        <v>1.0576973927759299</v>
      </c>
      <c r="X16">
        <f t="shared" si="17"/>
        <v>0.10255586623345</v>
      </c>
      <c r="Y16">
        <f t="shared" si="18"/>
        <v>5.9157532756853701</v>
      </c>
      <c r="Z16">
        <f t="shared" si="19"/>
        <v>17.381266414314599</v>
      </c>
      <c r="AA16">
        <f t="shared" si="20"/>
        <v>1.76282898795988</v>
      </c>
      <c r="AB16">
        <f t="shared" si="21"/>
        <v>0.10988985567538399</v>
      </c>
      <c r="AC16">
        <f t="shared" si="27"/>
        <v>2.3412340971240901</v>
      </c>
      <c r="AD16">
        <f t="shared" si="22"/>
        <v>20.955785592875898</v>
      </c>
      <c r="AE16">
        <f t="shared" si="23"/>
        <v>0</v>
      </c>
      <c r="AF16">
        <f t="shared" si="24"/>
        <v>5.1418149878214199E-2</v>
      </c>
      <c r="AG16" t="e">
        <f t="shared" si="25"/>
        <v>#DIV/0!</v>
      </c>
      <c r="AH16" t="e">
        <f t="shared" si="26"/>
        <v>#DIV/0!</v>
      </c>
      <c r="AI16">
        <f t="shared" si="28"/>
        <v>0</v>
      </c>
      <c r="AJ16">
        <f t="shared" si="29"/>
        <v>4.5286175110719397E-2</v>
      </c>
      <c r="AK16" t="e">
        <f t="shared" si="30"/>
        <v>#DIV/0!</v>
      </c>
      <c r="AL16" t="e">
        <f t="shared" si="31"/>
        <v>#DIV/0!</v>
      </c>
      <c r="AM16">
        <f t="shared" si="32"/>
        <v>0</v>
      </c>
      <c r="AN16">
        <f t="shared" si="33"/>
        <v>0.15202190211326999</v>
      </c>
      <c r="AO16" t="e">
        <f t="shared" si="34"/>
        <v>#DIV/0!</v>
      </c>
      <c r="AP16" t="e">
        <f t="shared" si="35"/>
        <v>#DIV/0!</v>
      </c>
      <c r="AQ16">
        <f t="shared" si="36"/>
        <v>0.52884869638796295</v>
      </c>
      <c r="AR16">
        <f t="shared" si="37"/>
        <v>0.137053145013491</v>
      </c>
      <c r="AS16">
        <f t="shared" si="38"/>
        <v>34.627437163397502</v>
      </c>
      <c r="AT16">
        <f t="shared" si="39"/>
        <v>11.3304174733975</v>
      </c>
      <c r="AU16">
        <f t="shared" si="40"/>
        <v>0.48077154217087598</v>
      </c>
      <c r="AV16">
        <f t="shared" si="41"/>
        <v>8.3137565912010297E-2</v>
      </c>
      <c r="AW16">
        <f t="shared" si="42"/>
        <v>52.315930594706103</v>
      </c>
      <c r="AX16">
        <f t="shared" si="43"/>
        <v>29.0189109047061</v>
      </c>
      <c r="AY16">
        <f t="shared" ref="AY16:AY68" si="44">SQRT((C4-C16)^2+(D4-D16)^2)/5.73/0.396</f>
        <v>0.62325416572932402</v>
      </c>
      <c r="AZ16">
        <f t="shared" ref="AZ16:AZ68" si="45">SQRT((E4-E16)^2+(F4-F16)^2)/5.73/0.396</f>
        <v>0.113892787281202</v>
      </c>
      <c r="BA16">
        <f t="shared" ref="BA16:BA68" si="46">ASIN((AZ4*SIN(A16/180*PI())/AY16))*180/PI()</f>
        <v>0</v>
      </c>
      <c r="BB16">
        <f t="shared" ref="BB16:BB68" si="47">ABS(ABS(B16)-ABS(BA16))</f>
        <v>23.297019689999999</v>
      </c>
      <c r="BD16">
        <v>0.113892787281202</v>
      </c>
      <c r="BH16">
        <v>0.113892787281202</v>
      </c>
      <c r="BL16">
        <v>0.113892787281202</v>
      </c>
      <c r="BP16">
        <v>0.113892787281202</v>
      </c>
      <c r="BT16">
        <v>0.113892787281202</v>
      </c>
      <c r="BX16">
        <v>0.113892787281202</v>
      </c>
      <c r="CB16">
        <v>0.113892787281202</v>
      </c>
      <c r="CF16">
        <v>0.113892787281202</v>
      </c>
      <c r="CJ16">
        <v>0.113892787281202</v>
      </c>
      <c r="CN16">
        <v>0.113892787281202</v>
      </c>
      <c r="CR16">
        <v>0.113892787281202</v>
      </c>
      <c r="CV16">
        <v>0.113892787281202</v>
      </c>
      <c r="CZ16">
        <v>0.113892787281202</v>
      </c>
      <c r="DD16">
        <v>0.113892787281202</v>
      </c>
      <c r="DH16">
        <v>0.113892787281202</v>
      </c>
      <c r="DL16">
        <v>0.113892787281202</v>
      </c>
      <c r="DP16">
        <v>0.113892787281202</v>
      </c>
      <c r="DT16">
        <v>0.113892787281202</v>
      </c>
    </row>
    <row r="17" spans="1:124" x14ac:dyDescent="0.15">
      <c r="A17">
        <v>37.051861209999998</v>
      </c>
      <c r="B17">
        <v>19.357756779999999</v>
      </c>
      <c r="C17">
        <v>476</v>
      </c>
      <c r="D17">
        <v>180</v>
      </c>
      <c r="E17">
        <v>314.241333</v>
      </c>
      <c r="F17">
        <v>257.31268310000002</v>
      </c>
      <c r="G17">
        <f t="shared" si="0"/>
        <v>7.4116711600244001</v>
      </c>
      <c r="H17">
        <f t="shared" si="1"/>
        <v>0.67559844715777095</v>
      </c>
      <c r="I17">
        <f t="shared" si="2"/>
        <v>1.2037807658872901</v>
      </c>
      <c r="J17">
        <f t="shared" si="3"/>
        <v>18.1539760141127</v>
      </c>
      <c r="K17">
        <f t="shared" si="4"/>
        <v>2.64424348193982</v>
      </c>
      <c r="L17">
        <f t="shared" si="5"/>
        <v>0.36822646891036798</v>
      </c>
      <c r="M17">
        <f t="shared" si="6"/>
        <v>3.9401627740949898</v>
      </c>
      <c r="N17">
        <f t="shared" si="7"/>
        <v>15.417594005905</v>
      </c>
      <c r="O17">
        <f t="shared" si="8"/>
        <v>1.76282898795988</v>
      </c>
      <c r="P17">
        <f t="shared" si="9"/>
        <v>0.44390085620418701</v>
      </c>
      <c r="Q17">
        <f t="shared" si="10"/>
        <v>1.7212162838487599</v>
      </c>
      <c r="R17">
        <f t="shared" si="11"/>
        <v>17.636540496151198</v>
      </c>
      <c r="S17">
        <f t="shared" si="12"/>
        <v>1.32212174096991</v>
      </c>
      <c r="T17">
        <f t="shared" si="13"/>
        <v>0.33000506042190098</v>
      </c>
      <c r="U17">
        <f t="shared" si="14"/>
        <v>4.0751879112247096</v>
      </c>
      <c r="V17">
        <f t="shared" si="15"/>
        <v>15.2825688687753</v>
      </c>
      <c r="W17">
        <f t="shared" si="16"/>
        <v>1.0576973927759299</v>
      </c>
      <c r="X17">
        <f t="shared" si="17"/>
        <v>0.31318073889054299</v>
      </c>
      <c r="Y17">
        <f t="shared" si="18"/>
        <v>5.6114994969709198</v>
      </c>
      <c r="Z17">
        <f t="shared" si="19"/>
        <v>13.746257283029101</v>
      </c>
      <c r="AA17">
        <f t="shared" si="20"/>
        <v>1.97090272489272</v>
      </c>
      <c r="AB17">
        <f t="shared" si="21"/>
        <v>0.183971425458998</v>
      </c>
      <c r="AC17">
        <f t="shared" si="27"/>
        <v>1.76650190770381</v>
      </c>
      <c r="AD17">
        <f t="shared" si="22"/>
        <v>17.591254872296201</v>
      </c>
      <c r="AE17">
        <f t="shared" si="23"/>
        <v>2.3890948831383199</v>
      </c>
      <c r="AF17">
        <f t="shared" si="24"/>
        <v>0.10574338671966201</v>
      </c>
      <c r="AG17">
        <f t="shared" si="25"/>
        <v>1.72082040778278</v>
      </c>
      <c r="AH17">
        <f t="shared" si="26"/>
        <v>17.6369363722172</v>
      </c>
      <c r="AI17">
        <f t="shared" si="28"/>
        <v>0.93488124859398603</v>
      </c>
      <c r="AJ17">
        <f t="shared" si="29"/>
        <v>9.5541926889992898E-2</v>
      </c>
      <c r="AK17">
        <f t="shared" si="30"/>
        <v>7.5929920639714297</v>
      </c>
      <c r="AL17">
        <f t="shared" si="31"/>
        <v>11.7647647160286</v>
      </c>
      <c r="AM17">
        <f t="shared" si="32"/>
        <v>0.83100555430576595</v>
      </c>
      <c r="AN17">
        <f t="shared" si="33"/>
        <v>8.5112644310477298E-2</v>
      </c>
      <c r="AO17">
        <f t="shared" si="34"/>
        <v>10.688022938114001</v>
      </c>
      <c r="AP17">
        <f t="shared" si="35"/>
        <v>8.6697338418859804</v>
      </c>
      <c r="AQ17">
        <f t="shared" si="36"/>
        <v>0.74790499887518902</v>
      </c>
      <c r="AR17">
        <f t="shared" si="37"/>
        <v>0.17750194649477699</v>
      </c>
      <c r="AS17">
        <f t="shared" si="38"/>
        <v>15.5628310900558</v>
      </c>
      <c r="AT17">
        <f t="shared" si="39"/>
        <v>3.7949256899441899</v>
      </c>
      <c r="AU17">
        <f t="shared" si="40"/>
        <v>1.0750378499414901</v>
      </c>
      <c r="AV17">
        <f t="shared" si="41"/>
        <v>0.161355712486245</v>
      </c>
      <c r="AW17">
        <f t="shared" si="42"/>
        <v>16.170017132449299</v>
      </c>
      <c r="AX17">
        <f t="shared" si="43"/>
        <v>3.18773964755071</v>
      </c>
      <c r="AY17">
        <f t="shared" si="44"/>
        <v>0.985451362446361</v>
      </c>
      <c r="AZ17">
        <f t="shared" si="45"/>
        <v>9.9705782224948095E-2</v>
      </c>
      <c r="BA17">
        <f t="shared" si="46"/>
        <v>22.622003229477301</v>
      </c>
      <c r="BB17">
        <f t="shared" si="47"/>
        <v>3.2642464494773402</v>
      </c>
      <c r="BC17">
        <f t="shared" ref="BC17:BC68" si="48">SQRT((C4-C17)^2+(D4-D17)^2)/5.73/0.429</f>
        <v>0.81361337905840503</v>
      </c>
      <c r="BD17">
        <f t="shared" ref="BD17:BD68" si="49">SQRT((E4-E17)^2+(F4-F17)^2)/5.73/0.429</f>
        <v>0.102869282172702</v>
      </c>
      <c r="BE17">
        <f t="shared" ref="BE17:BE68" si="50">ASIN((BD4*SIN(A17/180*PI())/BC17))*180/PI()</f>
        <v>0</v>
      </c>
      <c r="BF17">
        <f t="shared" ref="BF17:BF68" si="51">ABS(ABS(B17)-ABS(BE17))</f>
        <v>19.357756779999999</v>
      </c>
      <c r="BH17">
        <v>0.102869282172702</v>
      </c>
      <c r="BL17">
        <v>0.102869282172702</v>
      </c>
      <c r="BP17">
        <v>0.102869282172702</v>
      </c>
      <c r="BT17">
        <v>0.102869282172702</v>
      </c>
      <c r="BX17">
        <v>0.102869282172702</v>
      </c>
      <c r="CB17">
        <v>0.102869282172702</v>
      </c>
      <c r="CF17">
        <v>0.102869282172702</v>
      </c>
      <c r="CJ17">
        <v>0.102869282172702</v>
      </c>
      <c r="CN17">
        <v>0.102869282172702</v>
      </c>
      <c r="CR17">
        <v>0.102869282172702</v>
      </c>
      <c r="CV17">
        <v>0.102869282172702</v>
      </c>
      <c r="CZ17">
        <v>0.102869282172702</v>
      </c>
      <c r="DD17">
        <v>0.102869282172702</v>
      </c>
      <c r="DH17">
        <v>0.102869282172702</v>
      </c>
      <c r="DL17">
        <v>0.102869282172702</v>
      </c>
      <c r="DP17">
        <v>0.102869282172702</v>
      </c>
      <c r="DT17">
        <v>0.102869282172702</v>
      </c>
    </row>
    <row r="18" spans="1:124" x14ac:dyDescent="0.15">
      <c r="A18">
        <v>86.683229420000004</v>
      </c>
      <c r="B18">
        <v>19.3604707</v>
      </c>
      <c r="C18">
        <v>475</v>
      </c>
      <c r="D18">
        <v>181</v>
      </c>
      <c r="E18">
        <v>314.241333</v>
      </c>
      <c r="F18">
        <v>257.31268310000002</v>
      </c>
      <c r="G18">
        <f t="shared" si="0"/>
        <v>7.4116711600244001</v>
      </c>
      <c r="H18">
        <f t="shared" si="1"/>
        <v>0</v>
      </c>
      <c r="I18">
        <f t="shared" si="2"/>
        <v>5.2211753904880096</v>
      </c>
      <c r="J18">
        <f t="shared" si="3"/>
        <v>14.139295309512001</v>
      </c>
      <c r="K18">
        <f t="shared" si="4"/>
        <v>7.47904998875189</v>
      </c>
      <c r="L18">
        <f t="shared" si="5"/>
        <v>0.34087012561142099</v>
      </c>
      <c r="M18">
        <f t="shared" si="6"/>
        <v>2.9648067343135698</v>
      </c>
      <c r="N18">
        <f t="shared" si="7"/>
        <v>16.395663965686399</v>
      </c>
      <c r="O18">
        <f t="shared" si="8"/>
        <v>3.9418054497854502</v>
      </c>
      <c r="P18">
        <f t="shared" si="9"/>
        <v>0.245484312606912</v>
      </c>
      <c r="Q18">
        <f t="shared" si="10"/>
        <v>4.0488850951102799</v>
      </c>
      <c r="R18">
        <f t="shared" si="11"/>
        <v>15.3115856048897</v>
      </c>
      <c r="S18">
        <f t="shared" si="12"/>
        <v>2.9563540873390801</v>
      </c>
      <c r="T18">
        <f t="shared" si="13"/>
        <v>0.33292564215314002</v>
      </c>
      <c r="U18">
        <f t="shared" si="14"/>
        <v>3.7650919547487902</v>
      </c>
      <c r="V18">
        <f t="shared" si="15"/>
        <v>15.5953787452512</v>
      </c>
      <c r="W18">
        <f t="shared" si="16"/>
        <v>2.36508326987127</v>
      </c>
      <c r="X18">
        <f t="shared" si="17"/>
        <v>0.26400404833752</v>
      </c>
      <c r="Y18">
        <f t="shared" si="18"/>
        <v>3.0170764262602101</v>
      </c>
      <c r="Z18">
        <f t="shared" si="19"/>
        <v>16.343394273739801</v>
      </c>
      <c r="AA18">
        <f t="shared" si="20"/>
        <v>1.97090272489272</v>
      </c>
      <c r="AB18">
        <f t="shared" si="21"/>
        <v>0.26098394907545203</v>
      </c>
      <c r="AC18">
        <f t="shared" si="27"/>
        <v>4.18482512914676</v>
      </c>
      <c r="AD18">
        <f t="shared" si="22"/>
        <v>15.175645570853201</v>
      </c>
      <c r="AE18">
        <f t="shared" si="23"/>
        <v>2.72398727398441</v>
      </c>
      <c r="AF18">
        <f t="shared" si="24"/>
        <v>0.15768979325057</v>
      </c>
      <c r="AG18">
        <f t="shared" si="25"/>
        <v>3.63124196783679</v>
      </c>
      <c r="AH18">
        <f t="shared" si="26"/>
        <v>15.7292287321632</v>
      </c>
      <c r="AI18">
        <f t="shared" si="28"/>
        <v>2.9563540873390801</v>
      </c>
      <c r="AJ18">
        <f t="shared" si="29"/>
        <v>9.2525463379704007E-2</v>
      </c>
      <c r="AK18">
        <f t="shared" si="30"/>
        <v>2.3043689203954298</v>
      </c>
      <c r="AL18">
        <f t="shared" si="31"/>
        <v>17.056101779604599</v>
      </c>
      <c r="AM18">
        <f t="shared" si="32"/>
        <v>1.6620111086115299</v>
      </c>
      <c r="AN18">
        <f t="shared" si="33"/>
        <v>8.4926157235549193E-2</v>
      </c>
      <c r="AO18">
        <f t="shared" si="34"/>
        <v>7.0738381329074098</v>
      </c>
      <c r="AP18">
        <f t="shared" si="35"/>
        <v>12.2866325670926</v>
      </c>
      <c r="AQ18">
        <f t="shared" si="36"/>
        <v>1.49580999775038</v>
      </c>
      <c r="AR18">
        <f t="shared" si="37"/>
        <v>7.6601379879429596E-2</v>
      </c>
      <c r="AS18">
        <f t="shared" si="38"/>
        <v>9.8293157948719507</v>
      </c>
      <c r="AT18">
        <f t="shared" si="39"/>
        <v>9.5311549051280497</v>
      </c>
      <c r="AU18">
        <f t="shared" si="40"/>
        <v>1.3598272706821599</v>
      </c>
      <c r="AV18">
        <f t="shared" si="41"/>
        <v>0.16136540590434301</v>
      </c>
      <c r="AW18">
        <f t="shared" si="42"/>
        <v>14.151755884145301</v>
      </c>
      <c r="AX18">
        <f t="shared" si="43"/>
        <v>5.2087148158547398</v>
      </c>
      <c r="AY18">
        <f t="shared" si="44"/>
        <v>1.5889925764909101</v>
      </c>
      <c r="AZ18">
        <f t="shared" si="45"/>
        <v>0.14790940311239101</v>
      </c>
      <c r="BA18">
        <f t="shared" si="46"/>
        <v>18.190304016817802</v>
      </c>
      <c r="BB18">
        <f t="shared" si="47"/>
        <v>1.17016668318221</v>
      </c>
      <c r="BC18">
        <f t="shared" si="48"/>
        <v>1.4667623782993</v>
      </c>
      <c r="BD18">
        <f t="shared" si="49"/>
        <v>9.2036106669182799E-2</v>
      </c>
      <c r="BE18">
        <f t="shared" si="50"/>
        <v>25.352258763736199</v>
      </c>
      <c r="BF18">
        <f t="shared" si="51"/>
        <v>5.99178806373624</v>
      </c>
      <c r="BG18">
        <f t="shared" ref="BG18:BG68" si="52">SQRT((C4-C18)^2+(D4-D18)^2)/5.73/0.462</f>
        <v>1.1945474415691599</v>
      </c>
      <c r="BH18">
        <f t="shared" ref="BH18:BH68" si="53">SQRT((E4-E18)^2+(F4-F18)^2)/5.73/0.462</f>
        <v>9.5521476303223302E-2</v>
      </c>
      <c r="BI18">
        <f t="shared" ref="BI18:BI68" si="54">ASIN((BH4*SIN(A18/180*PI())/BG18))*180/PI()</f>
        <v>0</v>
      </c>
      <c r="BJ18">
        <f t="shared" ref="BJ18:BJ68" si="55">ABS(ABS(B18)-ABS(BI18))</f>
        <v>19.3604707</v>
      </c>
      <c r="BL18">
        <v>9.5521476303223302E-2</v>
      </c>
      <c r="BP18">
        <v>9.5521476303223302E-2</v>
      </c>
      <c r="BT18">
        <v>9.5521476303223302E-2</v>
      </c>
      <c r="BX18">
        <v>9.5521476303223302E-2</v>
      </c>
      <c r="CB18">
        <v>9.5521476303223302E-2</v>
      </c>
      <c r="CF18">
        <v>9.5521476303223302E-2</v>
      </c>
      <c r="CJ18">
        <v>9.5521476303223302E-2</v>
      </c>
      <c r="CN18">
        <v>9.5521476303223302E-2</v>
      </c>
      <c r="CR18">
        <v>9.5521476303223302E-2</v>
      </c>
      <c r="CV18">
        <v>9.5521476303223302E-2</v>
      </c>
      <c r="CZ18">
        <v>9.5521476303223302E-2</v>
      </c>
      <c r="DD18">
        <v>9.5521476303223302E-2</v>
      </c>
      <c r="DH18">
        <v>9.5521476303223302E-2</v>
      </c>
      <c r="DL18">
        <v>9.5521476303223302E-2</v>
      </c>
      <c r="DP18">
        <v>9.5521476303223302E-2</v>
      </c>
      <c r="DT18">
        <v>9.5521476303223302E-2</v>
      </c>
    </row>
    <row r="19" spans="1:124" x14ac:dyDescent="0.15">
      <c r="A19">
        <v>144.62777070000001</v>
      </c>
      <c r="B19">
        <v>19.397781800000001</v>
      </c>
      <c r="C19">
        <v>472</v>
      </c>
      <c r="D19">
        <v>182</v>
      </c>
      <c r="E19">
        <v>314.21942139999999</v>
      </c>
      <c r="F19">
        <v>257.26663209999998</v>
      </c>
      <c r="G19">
        <f t="shared" si="0"/>
        <v>16.5730005406893</v>
      </c>
      <c r="H19">
        <f t="shared" si="1"/>
        <v>0.26727337193449002</v>
      </c>
      <c r="I19">
        <f t="shared" si="2"/>
        <v>0</v>
      </c>
      <c r="J19">
        <f t="shared" si="3"/>
        <v>19.397781800000001</v>
      </c>
      <c r="K19">
        <f t="shared" si="4"/>
        <v>11.825416349356299</v>
      </c>
      <c r="L19">
        <f t="shared" si="5"/>
        <v>0.13485156493058401</v>
      </c>
      <c r="M19">
        <f t="shared" si="6"/>
        <v>1.03285124783727</v>
      </c>
      <c r="N19">
        <f t="shared" si="7"/>
        <v>18.364930552162701</v>
      </c>
      <c r="O19">
        <f t="shared" si="8"/>
        <v>10.278971027632901</v>
      </c>
      <c r="P19">
        <f t="shared" si="9"/>
        <v>0.19243677932782399</v>
      </c>
      <c r="Q19">
        <f t="shared" si="10"/>
        <v>0.718245464767159</v>
      </c>
      <c r="R19">
        <f t="shared" si="11"/>
        <v>18.6795363352328</v>
      </c>
      <c r="S19">
        <f t="shared" si="12"/>
        <v>7.1198434702185498</v>
      </c>
      <c r="T19">
        <f t="shared" si="13"/>
        <v>0.18126385146544599</v>
      </c>
      <c r="U19">
        <f t="shared" si="14"/>
        <v>0.42863357704446398</v>
      </c>
      <c r="V19">
        <f t="shared" si="15"/>
        <v>18.9691482229555</v>
      </c>
      <c r="W19">
        <f t="shared" si="16"/>
        <v>5.6958747761748398</v>
      </c>
      <c r="X19">
        <f t="shared" si="17"/>
        <v>0.264152545279639</v>
      </c>
      <c r="Y19">
        <f t="shared" si="18"/>
        <v>0.66276153109212399</v>
      </c>
      <c r="Z19">
        <f t="shared" si="19"/>
        <v>18.735020268907899</v>
      </c>
      <c r="AA19">
        <f t="shared" si="20"/>
        <v>4.7465623134790302</v>
      </c>
      <c r="AB19">
        <f t="shared" si="21"/>
        <v>0.20750068368420199</v>
      </c>
      <c r="AC19">
        <f t="shared" si="27"/>
        <v>1.1176817023649299</v>
      </c>
      <c r="AD19">
        <f t="shared" si="22"/>
        <v>18.280100097635099</v>
      </c>
      <c r="AE19">
        <f t="shared" si="23"/>
        <v>4.0684819829820302</v>
      </c>
      <c r="AF19">
        <f t="shared" si="24"/>
        <v>0.214453008834456</v>
      </c>
      <c r="AG19">
        <f t="shared" si="25"/>
        <v>1.03821792387913</v>
      </c>
      <c r="AH19">
        <f t="shared" si="26"/>
        <v>18.359563876120902</v>
      </c>
      <c r="AI19">
        <f t="shared" si="28"/>
        <v>4.4345311310086304</v>
      </c>
      <c r="AJ19">
        <f t="shared" si="29"/>
        <v>0.133638169004233</v>
      </c>
      <c r="AK19">
        <f t="shared" si="30"/>
        <v>1.29264648979754</v>
      </c>
      <c r="AL19">
        <f t="shared" si="31"/>
        <v>18.105135310202499</v>
      </c>
      <c r="AM19">
        <f t="shared" si="32"/>
        <v>4.4751018655807098</v>
      </c>
      <c r="AN19">
        <f t="shared" si="33"/>
        <v>9.7237962990368104E-2</v>
      </c>
      <c r="AO19">
        <f t="shared" si="34"/>
        <v>0.88252448663648098</v>
      </c>
      <c r="AP19">
        <f t="shared" si="35"/>
        <v>18.515257313363499</v>
      </c>
      <c r="AQ19">
        <f t="shared" si="36"/>
        <v>3.0836913082898598</v>
      </c>
      <c r="AR19">
        <f t="shared" si="37"/>
        <v>7.8509125602368099E-2</v>
      </c>
      <c r="AS19">
        <f t="shared" si="38"/>
        <v>2.2056809508931901</v>
      </c>
      <c r="AT19">
        <f t="shared" si="39"/>
        <v>17.192100849106801</v>
      </c>
      <c r="AU19">
        <f t="shared" si="40"/>
        <v>2.8033557348089699</v>
      </c>
      <c r="AV19">
        <f t="shared" si="41"/>
        <v>7.1571082886810605E-2</v>
      </c>
      <c r="AW19">
        <f t="shared" si="42"/>
        <v>3.0276971620032298</v>
      </c>
      <c r="AX19">
        <f t="shared" si="43"/>
        <v>16.370084637996801</v>
      </c>
      <c r="AY19">
        <f t="shared" si="44"/>
        <v>2.5697427569082198</v>
      </c>
      <c r="AZ19">
        <f t="shared" si="45"/>
        <v>0.153492297287706</v>
      </c>
      <c r="BA19">
        <f t="shared" si="46"/>
        <v>4.3023821213126796</v>
      </c>
      <c r="BB19">
        <f t="shared" si="47"/>
        <v>15.095399678687301</v>
      </c>
      <c r="BC19">
        <f t="shared" si="48"/>
        <v>2.7289422344668499</v>
      </c>
      <c r="BD19">
        <f t="shared" si="49"/>
        <v>0.14175503362904401</v>
      </c>
      <c r="BE19">
        <f t="shared" si="50"/>
        <v>6.0502827321893804</v>
      </c>
      <c r="BF19">
        <f t="shared" si="51"/>
        <v>13.347499067810601</v>
      </c>
      <c r="BG19">
        <f t="shared" si="52"/>
        <v>2.5340177891477902</v>
      </c>
      <c r="BH19">
        <f t="shared" si="53"/>
        <v>9.2564924857457501E-2</v>
      </c>
      <c r="BI19">
        <f t="shared" si="54"/>
        <v>8.2628335578364407</v>
      </c>
      <c r="BJ19">
        <f t="shared" si="55"/>
        <v>11.134948242163601</v>
      </c>
      <c r="BK19">
        <f t="shared" ref="BK19:BK68" si="56">SQRT((C4-C19)^2+(D4-D19)^2)/5.73/0.495</f>
        <v>2.2298218909291001</v>
      </c>
      <c r="BL19">
        <f t="shared" ref="BL19:BL68" si="57">SQRT((E4-E19)^2+(F4-F19)^2)/5.73/0.495</f>
        <v>0.102476406052547</v>
      </c>
      <c r="BM19">
        <f t="shared" ref="BM19:BM68" si="58">ASIN((BL4*SIN(A19/180*PI())/BK19))*180/PI()</f>
        <v>0</v>
      </c>
      <c r="BN19">
        <f t="shared" ref="BN19:BN68" si="59">ABS(ABS(B19)-ABS(BM19))</f>
        <v>19.397781800000001</v>
      </c>
      <c r="BP19">
        <v>0.102476406052547</v>
      </c>
      <c r="BT19">
        <v>0.102476406052547</v>
      </c>
      <c r="BX19">
        <v>0.102476406052547</v>
      </c>
      <c r="CB19">
        <v>0.102476406052547</v>
      </c>
      <c r="CF19">
        <v>0.102476406052547</v>
      </c>
      <c r="CJ19">
        <v>0.102476406052547</v>
      </c>
      <c r="CN19">
        <v>0.102476406052547</v>
      </c>
      <c r="CR19">
        <v>0.102476406052547</v>
      </c>
      <c r="CV19">
        <v>0.102476406052547</v>
      </c>
      <c r="CZ19">
        <v>0.102476406052547</v>
      </c>
      <c r="DD19">
        <v>0.102476406052547</v>
      </c>
      <c r="DH19">
        <v>0.102476406052547</v>
      </c>
      <c r="DL19">
        <v>0.102476406052547</v>
      </c>
      <c r="DP19">
        <v>0.102476406052547</v>
      </c>
      <c r="DT19">
        <v>0.102476406052547</v>
      </c>
    </row>
    <row r="20" spans="1:124" x14ac:dyDescent="0.15">
      <c r="A20">
        <v>163.99294320000001</v>
      </c>
      <c r="B20">
        <v>19.369304509999999</v>
      </c>
      <c r="C20">
        <v>470</v>
      </c>
      <c r="D20">
        <v>183</v>
      </c>
      <c r="E20">
        <v>314.2049255</v>
      </c>
      <c r="F20">
        <v>257.29632570000001</v>
      </c>
      <c r="G20">
        <f t="shared" si="0"/>
        <v>11.718881066929701</v>
      </c>
      <c r="H20">
        <f t="shared" si="1"/>
        <v>0.173173264274598</v>
      </c>
      <c r="I20">
        <f t="shared" si="2"/>
        <v>0.36034592380633002</v>
      </c>
      <c r="J20">
        <f t="shared" si="3"/>
        <v>19.0089585861937</v>
      </c>
      <c r="K20">
        <f t="shared" si="4"/>
        <v>14.2396869404371</v>
      </c>
      <c r="L20">
        <f t="shared" si="5"/>
        <v>0.10554045269807</v>
      </c>
      <c r="M20">
        <f t="shared" si="6"/>
        <v>0.37821509483469101</v>
      </c>
      <c r="N20">
        <f t="shared" si="7"/>
        <v>18.991089415165298</v>
      </c>
      <c r="O20">
        <f t="shared" si="8"/>
        <v>11.825416349356299</v>
      </c>
      <c r="P20">
        <f t="shared" si="9"/>
        <v>7.0360301798713096E-2</v>
      </c>
      <c r="Q20">
        <f t="shared" si="10"/>
        <v>0.59309532804224097</v>
      </c>
      <c r="R20">
        <f t="shared" si="11"/>
        <v>18.7762091819578</v>
      </c>
      <c r="S20">
        <f t="shared" si="12"/>
        <v>10.6592862503286</v>
      </c>
      <c r="T20">
        <f t="shared" si="13"/>
        <v>0.120555316263413</v>
      </c>
      <c r="U20">
        <f t="shared" si="14"/>
        <v>0.34254661124774299</v>
      </c>
      <c r="V20">
        <f t="shared" si="15"/>
        <v>19.026757898752301</v>
      </c>
      <c r="W20">
        <f t="shared" si="16"/>
        <v>8.0551833580452801</v>
      </c>
      <c r="X20">
        <f t="shared" si="17"/>
        <v>0.116177525378098</v>
      </c>
      <c r="Y20">
        <f t="shared" si="18"/>
        <v>0.17098974569898701</v>
      </c>
      <c r="Z20">
        <f t="shared" si="19"/>
        <v>19.198314764300999</v>
      </c>
      <c r="AA20">
        <f t="shared" si="20"/>
        <v>6.7126527983710602</v>
      </c>
      <c r="AB20">
        <f t="shared" si="21"/>
        <v>0.196984182479023</v>
      </c>
      <c r="AC20">
        <f t="shared" si="27"/>
        <v>0.22265552427525201</v>
      </c>
      <c r="AD20">
        <f t="shared" si="22"/>
        <v>19.146648985724699</v>
      </c>
      <c r="AE20">
        <f t="shared" si="23"/>
        <v>5.7537023986037701</v>
      </c>
      <c r="AF20">
        <f t="shared" si="24"/>
        <v>0.16250307363789801</v>
      </c>
      <c r="AG20">
        <f t="shared" si="25"/>
        <v>0.37843924620230401</v>
      </c>
      <c r="AH20">
        <f t="shared" si="26"/>
        <v>18.990865263797701</v>
      </c>
      <c r="AI20">
        <f t="shared" si="28"/>
        <v>5.0344895987782996</v>
      </c>
      <c r="AJ20">
        <f t="shared" si="29"/>
        <v>0.173628847550648</v>
      </c>
      <c r="AK20">
        <f t="shared" si="30"/>
        <v>0.59831074356387004</v>
      </c>
      <c r="AL20">
        <f t="shared" si="31"/>
        <v>18.770993766436099</v>
      </c>
      <c r="AM20">
        <f t="shared" si="32"/>
        <v>5.2557405997139304</v>
      </c>
      <c r="AN20">
        <f t="shared" si="33"/>
        <v>0.10436980277146</v>
      </c>
      <c r="AO20">
        <f t="shared" si="34"/>
        <v>0.51951031572531303</v>
      </c>
      <c r="AP20">
        <f t="shared" si="35"/>
        <v>18.8497941942747</v>
      </c>
      <c r="AQ20">
        <f t="shared" si="36"/>
        <v>5.2085556093902898</v>
      </c>
      <c r="AR20">
        <f t="shared" si="37"/>
        <v>7.0040311317153506E-2</v>
      </c>
      <c r="AS20">
        <f t="shared" si="38"/>
        <v>0.36118491085704701</v>
      </c>
      <c r="AT20">
        <f t="shared" si="39"/>
        <v>19.008119599143001</v>
      </c>
      <c r="AU20">
        <f t="shared" si="40"/>
        <v>3.8761040910285902</v>
      </c>
      <c r="AV20">
        <f t="shared" si="41"/>
        <v>5.72522406608224E-2</v>
      </c>
      <c r="AW20">
        <f t="shared" si="42"/>
        <v>0.83571422402087703</v>
      </c>
      <c r="AX20">
        <f t="shared" si="43"/>
        <v>18.533590285979098</v>
      </c>
      <c r="AY20">
        <f t="shared" si="44"/>
        <v>3.5530954167762001</v>
      </c>
      <c r="AZ20">
        <f t="shared" si="45"/>
        <v>5.2652068939726598E-2</v>
      </c>
      <c r="BA20">
        <f t="shared" si="46"/>
        <v>1.1374745108945099</v>
      </c>
      <c r="BB20">
        <f t="shared" si="47"/>
        <v>18.2318299991055</v>
      </c>
      <c r="BC20">
        <f t="shared" si="48"/>
        <v>3.2797803847165001</v>
      </c>
      <c r="BD20">
        <f t="shared" si="49"/>
        <v>0.12914169239817799</v>
      </c>
      <c r="BE20">
        <f t="shared" si="50"/>
        <v>1.6044785927001299</v>
      </c>
      <c r="BF20">
        <f t="shared" si="51"/>
        <v>17.764825917299898</v>
      </c>
      <c r="BG20">
        <f t="shared" si="52"/>
        <v>3.3786903855303798</v>
      </c>
      <c r="BH20">
        <f t="shared" si="53"/>
        <v>0.11996438631438</v>
      </c>
      <c r="BI20">
        <f t="shared" si="54"/>
        <v>2.3241535291773698</v>
      </c>
      <c r="BJ20">
        <f t="shared" si="55"/>
        <v>17.045150980822601</v>
      </c>
      <c r="BK20">
        <f t="shared" si="56"/>
        <v>3.1534443598283599</v>
      </c>
      <c r="BL20">
        <f t="shared" si="57"/>
        <v>7.5001737154536494E-2</v>
      </c>
      <c r="BM20">
        <f t="shared" si="58"/>
        <v>3.1535365771938602</v>
      </c>
      <c r="BN20">
        <f t="shared" si="59"/>
        <v>16.215767932806099</v>
      </c>
      <c r="BO20">
        <f t="shared" ref="BO20:BO68" si="60">SQRT((C4-C20)^2+(D4-D20)^2)/5.73/0.528</f>
        <v>2.8240532766531601</v>
      </c>
      <c r="BP20">
        <f t="shared" ref="BP20:BP68" si="61">SQRT((E4-E20)^2+(F4-F20)^2)/5.73/0.528</f>
        <v>8.5454485404867095E-2</v>
      </c>
      <c r="BQ20">
        <f t="shared" ref="BQ20:BQ68" si="62">ASIN((BP4*SIN(A20/180*PI())/BO20))*180/PI()</f>
        <v>0</v>
      </c>
      <c r="BR20">
        <f t="shared" ref="BR20:BR68" si="63">ABS(ABS(B20)-ABS(BQ20))</f>
        <v>19.369304509999999</v>
      </c>
      <c r="BT20">
        <v>8.5454485404867095E-2</v>
      </c>
      <c r="BX20">
        <v>8.5454485404867095E-2</v>
      </c>
      <c r="CB20">
        <v>8.5454485404867095E-2</v>
      </c>
      <c r="CF20">
        <v>8.5454485404867095E-2</v>
      </c>
      <c r="CJ20">
        <v>8.5454485404867095E-2</v>
      </c>
      <c r="CN20">
        <v>8.5454485404867095E-2</v>
      </c>
      <c r="CR20">
        <v>8.5454485404867095E-2</v>
      </c>
      <c r="CV20">
        <v>8.5454485404867095E-2</v>
      </c>
      <c r="CZ20">
        <v>8.5454485404867095E-2</v>
      </c>
      <c r="DD20">
        <v>8.5454485404867095E-2</v>
      </c>
      <c r="DH20">
        <v>8.5454485404867095E-2</v>
      </c>
      <c r="DL20">
        <v>8.5454485404867095E-2</v>
      </c>
      <c r="DP20">
        <v>8.5454485404867095E-2</v>
      </c>
      <c r="DT20">
        <v>8.5454485404867095E-2</v>
      </c>
    </row>
    <row r="21" spans="1:124" x14ac:dyDescent="0.15">
      <c r="A21">
        <v>4.3533954980000003</v>
      </c>
      <c r="B21">
        <v>20.656998980000001</v>
      </c>
      <c r="C21">
        <v>468</v>
      </c>
      <c r="D21">
        <v>185</v>
      </c>
      <c r="E21">
        <v>314.08117679999998</v>
      </c>
      <c r="F21">
        <v>257.32400510000002</v>
      </c>
      <c r="G21">
        <f t="shared" si="0"/>
        <v>14.8233423200488</v>
      </c>
      <c r="H21">
        <f t="shared" si="1"/>
        <v>0.66457298078235205</v>
      </c>
      <c r="I21">
        <f t="shared" si="2"/>
        <v>5.0809501370453002E-2</v>
      </c>
      <c r="J21">
        <f t="shared" si="3"/>
        <v>20.606189478629499</v>
      </c>
      <c r="K21">
        <f t="shared" si="4"/>
        <v>13.221217409699101</v>
      </c>
      <c r="L21">
        <f t="shared" si="5"/>
        <v>0.39578266333281398</v>
      </c>
      <c r="M21">
        <f t="shared" si="6"/>
        <v>4.4360328945648897E-2</v>
      </c>
      <c r="N21">
        <f t="shared" si="7"/>
        <v>20.6126386510544</v>
      </c>
      <c r="O21">
        <f t="shared" si="8"/>
        <v>14.2123816671048</v>
      </c>
      <c r="P21">
        <f t="shared" si="9"/>
        <v>0.28303258953462701</v>
      </c>
      <c r="Q21">
        <f t="shared" si="10"/>
        <v>7.5122006185363299E-2</v>
      </c>
      <c r="R21">
        <f t="shared" si="11"/>
        <v>20.581876973814602</v>
      </c>
      <c r="S21">
        <f t="shared" si="12"/>
        <v>12.472871558591899</v>
      </c>
      <c r="T21">
        <f t="shared" si="13"/>
        <v>0.21227444215096999</v>
      </c>
      <c r="U21">
        <f t="shared" si="14"/>
        <v>0.11507066210592</v>
      </c>
      <c r="V21">
        <f t="shared" si="15"/>
        <v>20.541928317894101</v>
      </c>
      <c r="W21">
        <f t="shared" si="16"/>
        <v>11.440746550734501</v>
      </c>
      <c r="X21">
        <f t="shared" si="17"/>
        <v>4.6787118399670299E-2</v>
      </c>
      <c r="Y21">
        <f t="shared" si="18"/>
        <v>3.8986688370207703E-2</v>
      </c>
      <c r="Z21">
        <f t="shared" si="19"/>
        <v>20.6180122916298</v>
      </c>
      <c r="AA21">
        <f t="shared" si="20"/>
        <v>9.0747176309226596</v>
      </c>
      <c r="AB21">
        <f t="shared" si="21"/>
        <v>2.69229485459016E-2</v>
      </c>
      <c r="AC21">
        <f t="shared" si="27"/>
        <v>8.0056857317681203E-3</v>
      </c>
      <c r="AD21">
        <f t="shared" si="22"/>
        <v>20.648993294268202</v>
      </c>
      <c r="AE21">
        <f t="shared" si="23"/>
        <v>7.7783293979337103</v>
      </c>
      <c r="AF21">
        <f t="shared" si="24"/>
        <v>7.7352014011522502E-2</v>
      </c>
      <c r="AG21">
        <f t="shared" si="25"/>
        <v>5.2755151014074797E-2</v>
      </c>
      <c r="AH21">
        <f t="shared" si="26"/>
        <v>20.604243828985901</v>
      </c>
      <c r="AI21">
        <f t="shared" si="28"/>
        <v>6.806038223192</v>
      </c>
      <c r="AJ21">
        <f t="shared" si="29"/>
        <v>5.8874967210805602E-2</v>
      </c>
      <c r="AK21">
        <f t="shared" si="30"/>
        <v>6.5459315059350001E-2</v>
      </c>
      <c r="AL21">
        <f t="shared" si="31"/>
        <v>20.591539664940701</v>
      </c>
      <c r="AM21">
        <f t="shared" si="32"/>
        <v>6.0498117539484397</v>
      </c>
      <c r="AN21">
        <f t="shared" si="33"/>
        <v>7.9868228838249802E-2</v>
      </c>
      <c r="AO21">
        <f t="shared" si="34"/>
        <v>0.13705531277549099</v>
      </c>
      <c r="AP21">
        <f t="shared" si="35"/>
        <v>20.519943667224499</v>
      </c>
      <c r="AQ21">
        <f t="shared" si="36"/>
        <v>6.1673826165797196</v>
      </c>
      <c r="AR21">
        <f t="shared" si="37"/>
        <v>2.8075099181164801E-2</v>
      </c>
      <c r="AS21">
        <f t="shared" si="38"/>
        <v>0.121866558849291</v>
      </c>
      <c r="AT21">
        <f t="shared" si="39"/>
        <v>20.535132421150699</v>
      </c>
      <c r="AU21">
        <f t="shared" si="40"/>
        <v>6.02405015704002</v>
      </c>
      <c r="AV21">
        <f t="shared" si="41"/>
        <v>5.3439663867545797E-2</v>
      </c>
      <c r="AW21">
        <f t="shared" si="42"/>
        <v>8.5964388307855105E-2</v>
      </c>
      <c r="AX21">
        <f t="shared" si="43"/>
        <v>20.571034591692101</v>
      </c>
      <c r="AY21">
        <f t="shared" si="44"/>
        <v>4.7669777294727202</v>
      </c>
      <c r="AZ21">
        <f t="shared" si="45"/>
        <v>1.9709349987755601E-2</v>
      </c>
      <c r="BA21">
        <f t="shared" si="46"/>
        <v>0.18705031344901199</v>
      </c>
      <c r="BB21">
        <f t="shared" si="47"/>
        <v>20.469948666551002</v>
      </c>
      <c r="BC21">
        <f t="shared" si="48"/>
        <v>4.4002871348978996</v>
      </c>
      <c r="BD21">
        <f t="shared" si="49"/>
        <v>1.8299881593890899E-2</v>
      </c>
      <c r="BE21">
        <f t="shared" si="50"/>
        <v>0.25281531217763598</v>
      </c>
      <c r="BF21">
        <f t="shared" si="51"/>
        <v>20.404183667822402</v>
      </c>
      <c r="BG21">
        <f t="shared" si="52"/>
        <v>4.0859809109766196</v>
      </c>
      <c r="BH21">
        <f t="shared" si="53"/>
        <v>8.1557630688878099E-2</v>
      </c>
      <c r="BI21">
        <f t="shared" si="54"/>
        <v>0.35447966876735898</v>
      </c>
      <c r="BJ21">
        <f t="shared" si="55"/>
        <v>20.302519311232601</v>
      </c>
      <c r="BK21">
        <f t="shared" si="56"/>
        <v>4.11158841105315</v>
      </c>
      <c r="BL21">
        <f t="shared" si="57"/>
        <v>7.6296951248804104E-2</v>
      </c>
      <c r="BM21">
        <f t="shared" si="58"/>
        <v>0.525597783450654</v>
      </c>
      <c r="BN21">
        <f t="shared" si="59"/>
        <v>20.131401196549302</v>
      </c>
      <c r="BO21">
        <f t="shared" si="60"/>
        <v>3.85461413536233</v>
      </c>
      <c r="BP21">
        <f t="shared" si="61"/>
        <v>4.5624737758259197E-2</v>
      </c>
      <c r="BQ21">
        <f t="shared" si="62"/>
        <v>0.70983419515410195</v>
      </c>
      <c r="BR21">
        <f t="shared" si="63"/>
        <v>19.947164784845899</v>
      </c>
      <c r="BS21">
        <f t="shared" ref="BS21:BS68" si="64">SQRT((C4-C21)^2+(D4-D21)^2)/5.73/0.561</f>
        <v>3.47806363216363</v>
      </c>
      <c r="BT21">
        <f t="shared" ref="BT21:BT68" si="65">SQRT((E4-E21)^2+(F4-F21)^2)/5.73/0.561</f>
        <v>7.3623110822863297E-2</v>
      </c>
      <c r="BU21">
        <f t="shared" ref="BU21:BU68" si="66">ASIN((BT4*SIN(A21/180*PI())/BS21))*180/PI()</f>
        <v>0</v>
      </c>
      <c r="BV21">
        <f t="shared" ref="BV21:BV68" si="67">ABS(ABS(B21)-ABS(BU21))</f>
        <v>20.656998980000001</v>
      </c>
      <c r="BX21">
        <v>7.3623110822863297E-2</v>
      </c>
      <c r="CB21">
        <v>7.3623110822863297E-2</v>
      </c>
      <c r="CF21">
        <v>7.3623110822863297E-2</v>
      </c>
      <c r="CJ21">
        <v>7.3623110822863297E-2</v>
      </c>
      <c r="CN21">
        <v>7.3623110822863297E-2</v>
      </c>
      <c r="CR21">
        <v>7.3623110822863297E-2</v>
      </c>
      <c r="CV21">
        <v>7.3623110822863297E-2</v>
      </c>
      <c r="CZ21">
        <v>7.3623110822863297E-2</v>
      </c>
      <c r="DD21">
        <v>7.3623110822863297E-2</v>
      </c>
      <c r="DH21">
        <v>7.3623110822863297E-2</v>
      </c>
      <c r="DL21">
        <v>7.3623110822863297E-2</v>
      </c>
      <c r="DP21">
        <v>7.3623110822863297E-2</v>
      </c>
      <c r="DT21">
        <v>7.3623110822863297E-2</v>
      </c>
    </row>
    <row r="22" spans="1:124" x14ac:dyDescent="0.15">
      <c r="A22">
        <v>145.1064528</v>
      </c>
      <c r="B22">
        <v>17.578212969999999</v>
      </c>
      <c r="C22">
        <v>464</v>
      </c>
      <c r="D22">
        <v>186</v>
      </c>
      <c r="E22">
        <v>314.09066769999998</v>
      </c>
      <c r="F22">
        <v>257.31784060000001</v>
      </c>
      <c r="G22">
        <f t="shared" si="0"/>
        <v>21.608548997257301</v>
      </c>
      <c r="H22">
        <f t="shared" si="1"/>
        <v>5.9311488756399799E-2</v>
      </c>
      <c r="I22">
        <f t="shared" si="2"/>
        <v>1.00808873955024</v>
      </c>
      <c r="J22">
        <f t="shared" si="3"/>
        <v>16.5701242304498</v>
      </c>
      <c r="K22">
        <f t="shared" si="4"/>
        <v>17.7381245240345</v>
      </c>
      <c r="L22">
        <f t="shared" si="5"/>
        <v>0.30743507851444302</v>
      </c>
      <c r="M22">
        <f t="shared" si="6"/>
        <v>0.195016506828117</v>
      </c>
      <c r="N22">
        <f t="shared" si="7"/>
        <v>17.383196463171899</v>
      </c>
      <c r="O22">
        <f t="shared" si="8"/>
        <v>15.767221799141801</v>
      </c>
      <c r="P22">
        <f t="shared" si="9"/>
        <v>0.244263641269301</v>
      </c>
      <c r="Q22">
        <f t="shared" si="10"/>
        <v>0.40003290173773698</v>
      </c>
      <c r="R22">
        <f t="shared" si="11"/>
        <v>17.1781800682623</v>
      </c>
      <c r="S22">
        <f t="shared" si="12"/>
        <v>15.975257778828301</v>
      </c>
      <c r="T22">
        <f t="shared" si="13"/>
        <v>0.19931454419754899</v>
      </c>
      <c r="U22">
        <f t="shared" si="14"/>
        <v>0.68307586452490698</v>
      </c>
      <c r="V22">
        <f t="shared" si="15"/>
        <v>16.895137105475101</v>
      </c>
      <c r="W22">
        <f t="shared" si="16"/>
        <v>14.1904996192276</v>
      </c>
      <c r="X22">
        <f t="shared" si="17"/>
        <v>0.159451635358039</v>
      </c>
      <c r="Y22">
        <f t="shared" si="18"/>
        <v>0.72338279806085604</v>
      </c>
      <c r="Z22">
        <f t="shared" si="19"/>
        <v>16.854830171939099</v>
      </c>
      <c r="AA22">
        <f t="shared" si="20"/>
        <v>13.013929046338999</v>
      </c>
      <c r="AB22">
        <f t="shared" si="21"/>
        <v>2.9198762119530999E-2</v>
      </c>
      <c r="AC22">
        <f t="shared" si="27"/>
        <v>0.27676434398405197</v>
      </c>
      <c r="AD22">
        <f t="shared" si="22"/>
        <v>17.301448626015901</v>
      </c>
      <c r="AE22">
        <f t="shared" si="23"/>
        <v>10.8170871491855</v>
      </c>
      <c r="AF22">
        <f t="shared" si="24"/>
        <v>2.1799273012898201E-2</v>
      </c>
      <c r="AG22">
        <f t="shared" si="25"/>
        <v>4.4363334061045999E-2</v>
      </c>
      <c r="AH22">
        <f t="shared" si="26"/>
        <v>17.533849635938999</v>
      </c>
      <c r="AI22">
        <f t="shared" si="28"/>
        <v>9.4649512555372795</v>
      </c>
      <c r="AJ22">
        <f t="shared" si="29"/>
        <v>7.5134716663938103E-2</v>
      </c>
      <c r="AK22">
        <f t="shared" si="30"/>
        <v>0.28778513733213201</v>
      </c>
      <c r="AL22">
        <f t="shared" si="31"/>
        <v>17.290427832667898</v>
      </c>
      <c r="AM22">
        <f t="shared" si="32"/>
        <v>8.4132900049220307</v>
      </c>
      <c r="AN22">
        <f t="shared" si="33"/>
        <v>5.8174170938171697E-2</v>
      </c>
      <c r="AO22">
        <f t="shared" si="34"/>
        <v>0.625942280734755</v>
      </c>
      <c r="AP22">
        <f t="shared" si="35"/>
        <v>16.952270689265202</v>
      </c>
      <c r="AQ22">
        <f t="shared" si="36"/>
        <v>7.57196100442982</v>
      </c>
      <c r="AR22">
        <f t="shared" si="37"/>
        <v>7.7420684647818094E-2</v>
      </c>
      <c r="AS22">
        <f t="shared" si="38"/>
        <v>0.82526434268509496</v>
      </c>
      <c r="AT22">
        <f t="shared" si="39"/>
        <v>16.7529486273149</v>
      </c>
      <c r="AU22">
        <f t="shared" si="40"/>
        <v>7.5252649495904</v>
      </c>
      <c r="AV22">
        <f t="shared" si="41"/>
        <v>3.09636931306232E-2</v>
      </c>
      <c r="AW22">
        <f t="shared" si="42"/>
        <v>0.75270520737435997</v>
      </c>
      <c r="AX22">
        <f t="shared" si="43"/>
        <v>16.825507762625602</v>
      </c>
      <c r="AY22">
        <f t="shared" si="44"/>
        <v>7.29500297796766</v>
      </c>
      <c r="AZ22">
        <f t="shared" si="45"/>
        <v>4.9036651093186799E-2</v>
      </c>
      <c r="BA22">
        <f t="shared" si="46"/>
        <v>0.53497925424147996</v>
      </c>
      <c r="BB22">
        <f t="shared" si="47"/>
        <v>17.0432337157585</v>
      </c>
      <c r="BC22">
        <f t="shared" si="48"/>
        <v>6.0064287906179796</v>
      </c>
      <c r="BD22">
        <f t="shared" si="49"/>
        <v>1.8789333143363701E-2</v>
      </c>
      <c r="BE22">
        <f t="shared" si="50"/>
        <v>1.11882244462404</v>
      </c>
      <c r="BF22">
        <f t="shared" si="51"/>
        <v>16.459390525376001</v>
      </c>
      <c r="BG22">
        <f t="shared" si="52"/>
        <v>5.5773981627166904</v>
      </c>
      <c r="BH22">
        <f t="shared" si="53"/>
        <v>1.75786521464887E-2</v>
      </c>
      <c r="BI22">
        <f t="shared" si="54"/>
        <v>1.5033159791761601</v>
      </c>
      <c r="BJ22">
        <f t="shared" si="55"/>
        <v>16.074896990823799</v>
      </c>
      <c r="BK22">
        <f t="shared" si="56"/>
        <v>5.20557161853558</v>
      </c>
      <c r="BL22">
        <f t="shared" si="57"/>
        <v>7.9739205338219002E-2</v>
      </c>
      <c r="BM22">
        <f t="shared" si="58"/>
        <v>2.0973097210473801</v>
      </c>
      <c r="BN22">
        <f t="shared" si="59"/>
        <v>15.4809032489526</v>
      </c>
      <c r="BO22">
        <f t="shared" si="60"/>
        <v>5.1736196528434002</v>
      </c>
      <c r="BP22">
        <f t="shared" si="61"/>
        <v>7.4912097683072706E-2</v>
      </c>
      <c r="BQ22">
        <f t="shared" si="62"/>
        <v>3.1494187014049002</v>
      </c>
      <c r="BR22">
        <f t="shared" si="63"/>
        <v>14.4287942685951</v>
      </c>
      <c r="BS22">
        <f t="shared" si="64"/>
        <v>4.86928908502908</v>
      </c>
      <c r="BT22">
        <f t="shared" si="65"/>
        <v>4.5156707011881299E-2</v>
      </c>
      <c r="BU22">
        <f t="shared" si="66"/>
        <v>4.2384438780623999</v>
      </c>
      <c r="BV22">
        <f t="shared" si="67"/>
        <v>13.339769091937599</v>
      </c>
      <c r="BW22">
        <f t="shared" ref="BW22:BW68" si="68">SQRT((C4-C22)^2+(D4-D22)^2)/5.73/0.594</f>
        <v>4.4751018655807098</v>
      </c>
      <c r="BX22">
        <f t="shared" ref="BX22:BX68" si="69">SQRT((E4-E22)^2+(F4-F22)^2)/5.73/0.594</f>
        <v>7.0487760566425001E-2</v>
      </c>
      <c r="BY22">
        <f t="shared" ref="BY22:BY68" si="70">ASIN((BX4*SIN(A22/180*PI())/BW22))*180/PI()</f>
        <v>0</v>
      </c>
      <c r="BZ22">
        <f t="shared" ref="BZ22:BZ68" si="71">ABS(ABS(B22)-ABS(BY22))</f>
        <v>17.578212969999999</v>
      </c>
      <c r="CB22">
        <v>7.0487760566425001E-2</v>
      </c>
      <c r="CF22">
        <v>7.0487760566425001E-2</v>
      </c>
      <c r="CJ22">
        <v>7.0487760566425001E-2</v>
      </c>
      <c r="CN22">
        <v>7.0487760566425001E-2</v>
      </c>
      <c r="CR22">
        <v>7.0487760566425001E-2</v>
      </c>
      <c r="CV22">
        <v>7.0487760566425001E-2</v>
      </c>
      <c r="CZ22">
        <v>7.0487760566425001E-2</v>
      </c>
      <c r="DD22">
        <v>7.0487760566425001E-2</v>
      </c>
      <c r="DH22">
        <v>7.0487760566425001E-2</v>
      </c>
      <c r="DL22">
        <v>7.0487760566425001E-2</v>
      </c>
      <c r="DP22">
        <v>7.0487760566425001E-2</v>
      </c>
      <c r="DT22">
        <v>7.0487760566425001E-2</v>
      </c>
    </row>
    <row r="23" spans="1:124" x14ac:dyDescent="0.15">
      <c r="A23">
        <v>7.6085017519999996</v>
      </c>
      <c r="B23">
        <v>11.21573628</v>
      </c>
      <c r="C23">
        <v>457</v>
      </c>
      <c r="D23">
        <v>191</v>
      </c>
      <c r="E23">
        <v>313.98287959999999</v>
      </c>
      <c r="F23">
        <v>257.30581669999998</v>
      </c>
      <c r="G23">
        <f t="shared" si="0"/>
        <v>45.083435619088299</v>
      </c>
      <c r="H23">
        <f t="shared" si="1"/>
        <v>0.56840435859153504</v>
      </c>
      <c r="I23">
        <f t="shared" si="2"/>
        <v>9.9803051232690496E-3</v>
      </c>
      <c r="J23">
        <f t="shared" si="3"/>
        <v>11.2057559748767</v>
      </c>
      <c r="K23">
        <f t="shared" si="4"/>
        <v>33.132275863720103</v>
      </c>
      <c r="L23">
        <f t="shared" si="5"/>
        <v>0.26433386550686599</v>
      </c>
      <c r="M23">
        <f t="shared" si="6"/>
        <v>9.0620754754051805E-2</v>
      </c>
      <c r="N23">
        <f t="shared" si="7"/>
        <v>11.125115525245899</v>
      </c>
      <c r="O23">
        <f t="shared" si="8"/>
        <v>26.908416666620401</v>
      </c>
      <c r="P23">
        <f t="shared" si="9"/>
        <v>0.391786356254818</v>
      </c>
      <c r="Q23">
        <f t="shared" si="10"/>
        <v>1.9836340487747101E-2</v>
      </c>
      <c r="R23">
        <f t="shared" si="11"/>
        <v>11.1958999395123</v>
      </c>
      <c r="S23">
        <f t="shared" si="12"/>
        <v>23.127684812174</v>
      </c>
      <c r="T23">
        <f t="shared" si="13"/>
        <v>0.31699907285119999</v>
      </c>
      <c r="U23">
        <f t="shared" si="14"/>
        <v>5.9456743303898198E-2</v>
      </c>
      <c r="V23">
        <f t="shared" si="15"/>
        <v>11.156279536696101</v>
      </c>
      <c r="W23">
        <f t="shared" si="16"/>
        <v>21.779322314214401</v>
      </c>
      <c r="X23">
        <f t="shared" si="17"/>
        <v>0.27346194367309701</v>
      </c>
      <c r="Y23">
        <f t="shared" si="18"/>
        <v>9.1957764887046406E-2</v>
      </c>
      <c r="Z23">
        <f t="shared" si="19"/>
        <v>11.123778515113001</v>
      </c>
      <c r="AA23">
        <f t="shared" si="20"/>
        <v>19.3510130979077</v>
      </c>
      <c r="AB23">
        <f t="shared" si="21"/>
        <v>0.227884953060914</v>
      </c>
      <c r="AC23">
        <f t="shared" si="27"/>
        <v>7.2122168654316199E-2</v>
      </c>
      <c r="AD23">
        <f t="shared" si="22"/>
        <v>11.1436141113457</v>
      </c>
      <c r="AE23">
        <f t="shared" si="23"/>
        <v>17.6210931902278</v>
      </c>
      <c r="AF23">
        <f t="shared" si="24"/>
        <v>9.9282620637006394E-2</v>
      </c>
      <c r="AG23">
        <f t="shared" si="25"/>
        <v>2.2136329190715998E-2</v>
      </c>
      <c r="AH23">
        <f t="shared" si="26"/>
        <v>11.1935999508093</v>
      </c>
      <c r="AI23">
        <f t="shared" si="28"/>
        <v>15.0889949369524</v>
      </c>
      <c r="AJ23">
        <f t="shared" si="29"/>
        <v>8.4546645003660395E-2</v>
      </c>
      <c r="AK23">
        <f t="shared" si="30"/>
        <v>7.1371109423630202E-2</v>
      </c>
      <c r="AL23">
        <f t="shared" si="31"/>
        <v>11.1443651705764</v>
      </c>
      <c r="AM23">
        <f t="shared" si="32"/>
        <v>13.4124399439577</v>
      </c>
      <c r="AN23">
        <f t="shared" si="33"/>
        <v>4.9196016540689398E-2</v>
      </c>
      <c r="AO23">
        <f t="shared" si="34"/>
        <v>3.3914507589762603E-2</v>
      </c>
      <c r="AP23">
        <f t="shared" si="35"/>
        <v>11.181821772410199</v>
      </c>
      <c r="AQ23">
        <f t="shared" si="36"/>
        <v>12.071195949561901</v>
      </c>
      <c r="AR23">
        <f t="shared" si="37"/>
        <v>1.28641588622732E-2</v>
      </c>
      <c r="AS23">
        <f t="shared" si="38"/>
        <v>0.100972741546318</v>
      </c>
      <c r="AT23">
        <f t="shared" si="39"/>
        <v>11.114763538453699</v>
      </c>
      <c r="AU23">
        <f t="shared" si="40"/>
        <v>10.973814499601801</v>
      </c>
      <c r="AV23">
        <f t="shared" si="41"/>
        <v>2.6281945303833099E-2</v>
      </c>
      <c r="AW23">
        <f t="shared" si="42"/>
        <v>0.13179287010646201</v>
      </c>
      <c r="AX23">
        <f t="shared" si="43"/>
        <v>11.0839434098935</v>
      </c>
      <c r="AY23">
        <f t="shared" si="44"/>
        <v>10.6592862503286</v>
      </c>
      <c r="AZ23">
        <f t="shared" si="45"/>
        <v>3.13593832386969E-2</v>
      </c>
      <c r="BA23">
        <f t="shared" si="46"/>
        <v>0.12298981455599101</v>
      </c>
      <c r="BB23">
        <f t="shared" si="47"/>
        <v>11.092746465444</v>
      </c>
      <c r="BC23">
        <f t="shared" si="48"/>
        <v>10.194546419606199</v>
      </c>
      <c r="BD23">
        <f t="shared" si="49"/>
        <v>7.9600837328153207E-2</v>
      </c>
      <c r="BE23">
        <f t="shared" si="50"/>
        <v>8.8603542137920405E-2</v>
      </c>
      <c r="BF23">
        <f t="shared" si="51"/>
        <v>11.1271327378621</v>
      </c>
      <c r="BG23">
        <f t="shared" si="52"/>
        <v>8.8105465951138893</v>
      </c>
      <c r="BH23">
        <f t="shared" si="53"/>
        <v>5.0840145994528498E-2</v>
      </c>
      <c r="BI23">
        <f t="shared" si="54"/>
        <v>0.176526720056948</v>
      </c>
      <c r="BJ23">
        <f t="shared" si="55"/>
        <v>11.039209559943099</v>
      </c>
      <c r="BK23">
        <f t="shared" si="56"/>
        <v>8.2231768221063</v>
      </c>
      <c r="BL23">
        <f t="shared" si="57"/>
        <v>4.7454808506394698E-2</v>
      </c>
      <c r="BM23">
        <f t="shared" si="58"/>
        <v>0.235969789820002</v>
      </c>
      <c r="BN23">
        <f t="shared" si="59"/>
        <v>10.979766490179999</v>
      </c>
      <c r="BO23">
        <f t="shared" si="60"/>
        <v>7.7092282707246502</v>
      </c>
      <c r="BP23">
        <f t="shared" si="61"/>
        <v>6.7055316621097497E-2</v>
      </c>
      <c r="BQ23">
        <f t="shared" si="62"/>
        <v>0.327708858971482</v>
      </c>
      <c r="BR23">
        <f t="shared" si="63"/>
        <v>10.8880274210285</v>
      </c>
      <c r="BS23">
        <f t="shared" si="64"/>
        <v>7.5242020590554901</v>
      </c>
      <c r="BT23">
        <f t="shared" si="65"/>
        <v>6.3425410052791703E-2</v>
      </c>
      <c r="BU23">
        <f t="shared" si="66"/>
        <v>0.50097260352351103</v>
      </c>
      <c r="BV23">
        <f t="shared" si="67"/>
        <v>10.714763676476499</v>
      </c>
      <c r="BW23">
        <f t="shared" si="68"/>
        <v>7.10619083355241</v>
      </c>
      <c r="BX23">
        <f t="shared" si="69"/>
        <v>5.2613808498340797E-2</v>
      </c>
      <c r="BY23">
        <f t="shared" si="70"/>
        <v>0.67160144413716605</v>
      </c>
      <c r="BZ23">
        <f t="shared" si="71"/>
        <v>10.544134835862801</v>
      </c>
      <c r="CA23">
        <f t="shared" ref="CA23:CA68" si="72">SQRT((C4-C23)^2+(D4-D23)^2)/5.73/0.627</f>
        <v>6.5985117591621298</v>
      </c>
      <c r="CB23">
        <f t="shared" ref="CB23:CB68" si="73">SQRT((E4-E23)^2+(F4-F23)^2)/5.73/0.627</f>
        <v>8.2707623895084403E-2</v>
      </c>
      <c r="CC23">
        <f t="shared" ref="CC23:CC68" si="74">ASIN((CB4*SIN(A23/180*PI())/CA23))*180/PI()</f>
        <v>0</v>
      </c>
      <c r="CD23">
        <f t="shared" ref="CD23:CD68" si="75">ABS(ABS(B23)-ABS(CC23))</f>
        <v>11.21573628</v>
      </c>
      <c r="CF23">
        <v>8.2707623895084403E-2</v>
      </c>
      <c r="CJ23">
        <v>8.2707623895084403E-2</v>
      </c>
      <c r="CN23">
        <v>8.2707623895084403E-2</v>
      </c>
      <c r="CR23">
        <v>8.2707623895084403E-2</v>
      </c>
      <c r="CV23">
        <v>8.2707623895084403E-2</v>
      </c>
      <c r="CZ23">
        <v>8.2707623895084403E-2</v>
      </c>
      <c r="DD23">
        <v>8.2707623895084403E-2</v>
      </c>
      <c r="DH23">
        <v>8.2707623895084403E-2</v>
      </c>
      <c r="DL23">
        <v>8.2707623895084403E-2</v>
      </c>
      <c r="DP23">
        <v>8.2707623895084403E-2</v>
      </c>
      <c r="DT23">
        <v>8.2707623895084403E-2</v>
      </c>
    </row>
    <row r="24" spans="1:124" x14ac:dyDescent="0.15">
      <c r="A24">
        <v>126.7390667</v>
      </c>
      <c r="B24">
        <v>6.2938423419999996</v>
      </c>
      <c r="C24">
        <v>454</v>
      </c>
      <c r="D24">
        <v>195</v>
      </c>
      <c r="E24">
        <v>314.08099370000002</v>
      </c>
      <c r="F24">
        <v>257.26940919999998</v>
      </c>
      <c r="G24">
        <f t="shared" si="0"/>
        <v>26.204214685890101</v>
      </c>
      <c r="H24">
        <f t="shared" si="1"/>
        <v>0.54846072808451196</v>
      </c>
      <c r="I24">
        <f t="shared" si="2"/>
        <v>0.99600779529084704</v>
      </c>
      <c r="J24">
        <f t="shared" si="3"/>
        <v>5.2978345467091499</v>
      </c>
      <c r="K24">
        <f t="shared" si="4"/>
        <v>35.574657694943397</v>
      </c>
      <c r="L24">
        <f t="shared" si="5"/>
        <v>0.13059422469710599</v>
      </c>
      <c r="M24">
        <f t="shared" si="6"/>
        <v>0.39679918756279797</v>
      </c>
      <c r="N24">
        <f t="shared" si="7"/>
        <v>5.8970431544372</v>
      </c>
      <c r="O24">
        <f t="shared" si="8"/>
        <v>30.328856689204901</v>
      </c>
      <c r="P24">
        <f t="shared" si="9"/>
        <v>9.6243776390979197E-2</v>
      </c>
      <c r="Q24">
        <f t="shared" si="10"/>
        <v>0.42848839828347102</v>
      </c>
      <c r="R24">
        <f t="shared" si="11"/>
        <v>5.8653539437165296</v>
      </c>
      <c r="S24">
        <f t="shared" si="12"/>
        <v>26.442434819398201</v>
      </c>
      <c r="T24">
        <f t="shared" si="13"/>
        <v>0.167672921108874</v>
      </c>
      <c r="U24">
        <f t="shared" si="14"/>
        <v>0.20933435267026301</v>
      </c>
      <c r="V24">
        <f t="shared" si="15"/>
        <v>6.0845079893297402</v>
      </c>
      <c r="W24">
        <f t="shared" si="16"/>
        <v>23.4846933324602</v>
      </c>
      <c r="X24">
        <f t="shared" si="17"/>
        <v>0.14644407839804499</v>
      </c>
      <c r="Y24">
        <f t="shared" si="18"/>
        <v>0.51645251971039396</v>
      </c>
      <c r="Z24">
        <f t="shared" si="19"/>
        <v>5.7773898222896101</v>
      </c>
      <c r="AA24">
        <f t="shared" si="20"/>
        <v>22.2458960708727</v>
      </c>
      <c r="AB24">
        <f t="shared" si="21"/>
        <v>0.14638201579732801</v>
      </c>
      <c r="AC24">
        <f t="shared" si="27"/>
        <v>0.53867262521339998</v>
      </c>
      <c r="AD24">
        <f t="shared" si="22"/>
        <v>5.7551697167866003</v>
      </c>
      <c r="AE24">
        <f t="shared" si="23"/>
        <v>20.116689642414201</v>
      </c>
      <c r="AF24">
        <f t="shared" si="24"/>
        <v>0.12547029925485201</v>
      </c>
      <c r="AG24">
        <f t="shared" si="25"/>
        <v>0.241352942385754</v>
      </c>
      <c r="AH24">
        <f t="shared" si="26"/>
        <v>6.0524893996142497</v>
      </c>
      <c r="AI24">
        <f t="shared" si="28"/>
        <v>18.521505270138402</v>
      </c>
      <c r="AJ24">
        <f t="shared" si="29"/>
        <v>2.7125938067880301E-2</v>
      </c>
      <c r="AK24">
        <f t="shared" si="30"/>
        <v>0.112264967057579</v>
      </c>
      <c r="AL24">
        <f t="shared" si="31"/>
        <v>6.1815773749424201</v>
      </c>
      <c r="AM24">
        <f t="shared" si="32"/>
        <v>16.135209239275799</v>
      </c>
      <c r="AN24">
        <f t="shared" si="33"/>
        <v>4.5371522702976397E-2</v>
      </c>
      <c r="AO24">
        <f t="shared" si="34"/>
        <v>0.35961733885864999</v>
      </c>
      <c r="AP24">
        <f t="shared" si="35"/>
        <v>5.9342250031413499</v>
      </c>
      <c r="AQ24">
        <f t="shared" si="36"/>
        <v>14.5216883153482</v>
      </c>
      <c r="AR24">
        <f t="shared" si="37"/>
        <v>7.5488865874397307E-2</v>
      </c>
      <c r="AS24">
        <f t="shared" si="38"/>
        <v>0.371344458345159</v>
      </c>
      <c r="AT24">
        <f t="shared" si="39"/>
        <v>5.9224978836548399</v>
      </c>
      <c r="AU24">
        <f t="shared" si="40"/>
        <v>13.201534832134801</v>
      </c>
      <c r="AV24">
        <f t="shared" si="41"/>
        <v>5.1212017179204997E-2</v>
      </c>
      <c r="AW24">
        <f t="shared" si="42"/>
        <v>0.55881660174913095</v>
      </c>
      <c r="AX24">
        <f t="shared" si="43"/>
        <v>5.7350257402508698</v>
      </c>
      <c r="AY24">
        <f t="shared" si="44"/>
        <v>12.1014069294569</v>
      </c>
      <c r="AZ24">
        <f t="shared" si="45"/>
        <v>6.8200957587081501E-2</v>
      </c>
      <c r="BA24">
        <f t="shared" si="46"/>
        <v>0.72336490950885501</v>
      </c>
      <c r="BB24">
        <f t="shared" si="47"/>
        <v>5.5704774324911401</v>
      </c>
      <c r="BC24">
        <f t="shared" si="48"/>
        <v>11.7340990263944</v>
      </c>
      <c r="BD24">
        <f t="shared" si="49"/>
        <v>3.8395946462192999E-2</v>
      </c>
      <c r="BE24">
        <f t="shared" si="50"/>
        <v>0.676222923979512</v>
      </c>
      <c r="BF24">
        <f t="shared" si="51"/>
        <v>5.6176194180204897</v>
      </c>
      <c r="BG24">
        <f t="shared" si="52"/>
        <v>11.2122134430738</v>
      </c>
      <c r="BH24">
        <f t="shared" si="53"/>
        <v>6.00367674675579E-2</v>
      </c>
      <c r="BI24">
        <f t="shared" si="54"/>
        <v>0.487601824328668</v>
      </c>
      <c r="BJ24">
        <f t="shared" si="55"/>
        <v>5.8062405176713296</v>
      </c>
      <c r="BK24">
        <f t="shared" si="56"/>
        <v>9.8781361440738298</v>
      </c>
      <c r="BL24">
        <f t="shared" si="57"/>
        <v>3.3629590258630597E-2</v>
      </c>
      <c r="BM24">
        <f t="shared" si="58"/>
        <v>0.95299418815924097</v>
      </c>
      <c r="BN24">
        <f t="shared" si="59"/>
        <v>5.3408481538407599</v>
      </c>
      <c r="BO24">
        <f t="shared" si="60"/>
        <v>9.2607526350692098</v>
      </c>
      <c r="BP24">
        <f t="shared" si="61"/>
        <v>3.1648953607368198E-2</v>
      </c>
      <c r="BQ24">
        <f t="shared" si="62"/>
        <v>1.26828427489395</v>
      </c>
      <c r="BR24">
        <f t="shared" si="63"/>
        <v>5.0255580671060498</v>
      </c>
      <c r="BS24">
        <f t="shared" si="64"/>
        <v>8.7160024800651392</v>
      </c>
      <c r="BT24">
        <f t="shared" si="65"/>
        <v>8.2108459238757106E-2</v>
      </c>
      <c r="BU24">
        <f t="shared" si="66"/>
        <v>1.75460706845578</v>
      </c>
      <c r="BV24">
        <f t="shared" si="67"/>
        <v>4.5392352735442199</v>
      </c>
      <c r="BW24">
        <f t="shared" si="68"/>
        <v>8.4746270746181693</v>
      </c>
      <c r="BX24">
        <f t="shared" si="69"/>
        <v>7.7732182128876004E-2</v>
      </c>
      <c r="BY24">
        <f t="shared" si="70"/>
        <v>2.6930277792164601</v>
      </c>
      <c r="BZ24">
        <f t="shared" si="71"/>
        <v>3.60081456278354</v>
      </c>
      <c r="CA24">
        <f t="shared" si="72"/>
        <v>8.0285940706909003</v>
      </c>
      <c r="CB24">
        <f t="shared" si="73"/>
        <v>5.35852772656044E-2</v>
      </c>
      <c r="CC24">
        <f t="shared" si="74"/>
        <v>3.6001240945607198</v>
      </c>
      <c r="CD24">
        <f t="shared" si="75"/>
        <v>2.6937182474392798</v>
      </c>
      <c r="CE24">
        <f t="shared" ref="CE24:CE68" si="76">SQRT((C4-C24)^2+(D4-D24)^2)/5.73/0.66</f>
        <v>7.4837229351551704</v>
      </c>
      <c r="CF24">
        <f t="shared" ref="CF24:CF68" si="77">SQRT((E4-E24)^2+(F4-F24)^2)/5.73/0.66</f>
        <v>7.6475568325986995E-2</v>
      </c>
      <c r="CG24">
        <f t="shared" ref="CG24:CG68" si="78">ASIN((CF4*SIN(A24/180*PI())/CE24))*180/PI()</f>
        <v>0</v>
      </c>
      <c r="CH24">
        <f t="shared" ref="CH24:CH68" si="79">ABS(ABS(B24)-ABS(CG24))</f>
        <v>6.2938423419999996</v>
      </c>
      <c r="CJ24">
        <v>7.6475568325986995E-2</v>
      </c>
      <c r="CN24">
        <v>7.6475568325986995E-2</v>
      </c>
      <c r="CR24">
        <v>7.6475568325986995E-2</v>
      </c>
      <c r="CV24">
        <v>7.6475568325986995E-2</v>
      </c>
      <c r="CZ24">
        <v>7.6475568325986995E-2</v>
      </c>
      <c r="DD24">
        <v>7.6475568325986995E-2</v>
      </c>
      <c r="DH24">
        <v>7.6475568325986995E-2</v>
      </c>
      <c r="DL24">
        <v>7.6475568325986995E-2</v>
      </c>
      <c r="DP24">
        <v>7.6475568325986995E-2</v>
      </c>
      <c r="DT24">
        <v>7.6475568325986995E-2</v>
      </c>
    </row>
    <row r="25" spans="1:124" x14ac:dyDescent="0.15">
      <c r="A25">
        <v>24.47480479</v>
      </c>
      <c r="B25">
        <v>-8.0779630820000001</v>
      </c>
      <c r="C25">
        <v>449</v>
      </c>
      <c r="D25">
        <v>201</v>
      </c>
      <c r="E25">
        <v>313.98059080000002</v>
      </c>
      <c r="F25">
        <v>257.22091669999998</v>
      </c>
      <c r="G25">
        <f t="shared" si="0"/>
        <v>40.932291851572302</v>
      </c>
      <c r="H25">
        <f t="shared" si="1"/>
        <v>0.58435433730769304</v>
      </c>
      <c r="I25">
        <f t="shared" si="2"/>
        <v>0.31806215102455498</v>
      </c>
      <c r="J25">
        <f t="shared" si="3"/>
        <v>7.7599009309754496</v>
      </c>
      <c r="K25">
        <f t="shared" si="4"/>
        <v>33.862839057765299</v>
      </c>
      <c r="L25">
        <f t="shared" si="5"/>
        <v>0.22457783600040301</v>
      </c>
      <c r="M25">
        <f t="shared" si="6"/>
        <v>0.18529362801072599</v>
      </c>
      <c r="N25">
        <f t="shared" si="7"/>
        <v>7.8926694539892699</v>
      </c>
      <c r="O25">
        <f t="shared" si="8"/>
        <v>37.395249943759502</v>
      </c>
      <c r="P25">
        <f t="shared" si="9"/>
        <v>0.25854858326179098</v>
      </c>
      <c r="Q25">
        <f t="shared" si="10"/>
        <v>0.15505051175036599</v>
      </c>
      <c r="R25">
        <f t="shared" si="11"/>
        <v>7.9229125702496299</v>
      </c>
      <c r="S25">
        <f t="shared" si="12"/>
        <v>32.840822752060397</v>
      </c>
      <c r="T25">
        <f t="shared" si="13"/>
        <v>0.19042574838170501</v>
      </c>
      <c r="U25">
        <f t="shared" si="14"/>
        <v>0.15343148407497301</v>
      </c>
      <c r="V25">
        <f t="shared" si="15"/>
        <v>7.9245315979250304</v>
      </c>
      <c r="W25">
        <f t="shared" si="16"/>
        <v>29.254464405181299</v>
      </c>
      <c r="X25">
        <f t="shared" si="17"/>
        <v>0.25032498722190499</v>
      </c>
      <c r="Y25">
        <f t="shared" si="18"/>
        <v>9.4267166568965E-2</v>
      </c>
      <c r="Z25">
        <f t="shared" si="19"/>
        <v>7.9836959154310296</v>
      </c>
      <c r="AA25">
        <f t="shared" si="20"/>
        <v>26.2951220585899</v>
      </c>
      <c r="AB25">
        <f t="shared" si="21"/>
        <v>0.21433048945991001</v>
      </c>
      <c r="AC25">
        <f t="shared" si="27"/>
        <v>0.18731622717705501</v>
      </c>
      <c r="AD25">
        <f t="shared" si="22"/>
        <v>7.8906468548229496</v>
      </c>
      <c r="AE25">
        <f t="shared" si="23"/>
        <v>24.782181526342999</v>
      </c>
      <c r="AF25">
        <f t="shared" si="24"/>
        <v>0.20883418112258001</v>
      </c>
      <c r="AG25">
        <f t="shared" si="25"/>
        <v>0.15104099582755101</v>
      </c>
      <c r="AH25">
        <f t="shared" si="26"/>
        <v>7.9269220861724499</v>
      </c>
      <c r="AI25">
        <f t="shared" si="28"/>
        <v>22.611760770647699</v>
      </c>
      <c r="AJ25">
        <f t="shared" si="29"/>
        <v>0.18272990848225801</v>
      </c>
      <c r="AK25">
        <f t="shared" si="30"/>
        <v>0.10029750346338499</v>
      </c>
      <c r="AL25">
        <f t="shared" si="31"/>
        <v>7.9776655785366204</v>
      </c>
      <c r="AM25">
        <f t="shared" si="32"/>
        <v>20.924185208413199</v>
      </c>
      <c r="AN25">
        <f t="shared" si="33"/>
        <v>8.9293575320638197E-2</v>
      </c>
      <c r="AO25">
        <f t="shared" si="34"/>
        <v>0.172460066730385</v>
      </c>
      <c r="AP25">
        <f t="shared" si="35"/>
        <v>7.9055030152696197</v>
      </c>
      <c r="AQ25">
        <f t="shared" si="36"/>
        <v>18.5097043735787</v>
      </c>
      <c r="AR25">
        <f t="shared" si="37"/>
        <v>9.2193965137829598E-2</v>
      </c>
      <c r="AS25">
        <f t="shared" si="38"/>
        <v>8.3979104295901705E-2</v>
      </c>
      <c r="AT25">
        <f t="shared" si="39"/>
        <v>7.9939839777041</v>
      </c>
      <c r="AU25">
        <f t="shared" si="40"/>
        <v>16.827003975980698</v>
      </c>
      <c r="AV25">
        <f t="shared" si="41"/>
        <v>8.0717350350492198E-2</v>
      </c>
      <c r="AW25">
        <f t="shared" si="42"/>
        <v>0.16567634297655601</v>
      </c>
      <c r="AX25">
        <f t="shared" si="43"/>
        <v>7.9122867390234397</v>
      </c>
      <c r="AY25">
        <f t="shared" si="44"/>
        <v>15.4247536446489</v>
      </c>
      <c r="AZ25">
        <f t="shared" si="45"/>
        <v>4.7591393094516703E-2</v>
      </c>
      <c r="BA25">
        <f t="shared" si="46"/>
        <v>0.247255309341192</v>
      </c>
      <c r="BB25">
        <f t="shared" si="47"/>
        <v>7.8307077726588101</v>
      </c>
      <c r="BC25">
        <f t="shared" si="48"/>
        <v>14.2382341335221</v>
      </c>
      <c r="BD25">
        <f t="shared" si="49"/>
        <v>5.31669729048517E-2</v>
      </c>
      <c r="BE25">
        <f t="shared" si="50"/>
        <v>0.31783632912499599</v>
      </c>
      <c r="BF25">
        <f t="shared" si="51"/>
        <v>7.7601267528750002</v>
      </c>
      <c r="BG25">
        <f t="shared" si="52"/>
        <v>13.750273658954001</v>
      </c>
      <c r="BH25">
        <f t="shared" si="53"/>
        <v>5.4046993472482298E-2</v>
      </c>
      <c r="BI25">
        <f t="shared" si="54"/>
        <v>0.29832925973018498</v>
      </c>
      <c r="BJ25">
        <f t="shared" si="55"/>
        <v>7.77963382226981</v>
      </c>
      <c r="BK25">
        <f t="shared" si="56"/>
        <v>13.1162058545231</v>
      </c>
      <c r="BL25">
        <f t="shared" si="57"/>
        <v>8.9699434442361795E-2</v>
      </c>
      <c r="BM25">
        <f t="shared" si="58"/>
        <v>0.21548642191571299</v>
      </c>
      <c r="BN25">
        <f t="shared" si="59"/>
        <v>7.8624766600842904</v>
      </c>
      <c r="BO25">
        <f t="shared" si="60"/>
        <v>11.7698541797324</v>
      </c>
      <c r="BP25">
        <f t="shared" si="61"/>
        <v>6.2158351895297601E-2</v>
      </c>
      <c r="BQ25">
        <f t="shared" si="62"/>
        <v>0.41347913198375102</v>
      </c>
      <c r="BR25">
        <f t="shared" si="63"/>
        <v>7.6644839500162503</v>
      </c>
      <c r="BS25">
        <f t="shared" si="64"/>
        <v>11.0775098162188</v>
      </c>
      <c r="BT25">
        <f t="shared" si="65"/>
        <v>5.8563779434147298E-2</v>
      </c>
      <c r="BU25">
        <f t="shared" si="66"/>
        <v>0.54810981474466902</v>
      </c>
      <c r="BV25">
        <f t="shared" si="67"/>
        <v>7.52985326725533</v>
      </c>
      <c r="BW25">
        <f t="shared" si="68"/>
        <v>10.4620926042066</v>
      </c>
      <c r="BX25">
        <f t="shared" si="69"/>
        <v>8.4473616041617003E-2</v>
      </c>
      <c r="BY25">
        <f t="shared" si="70"/>
        <v>0.75561233645812098</v>
      </c>
      <c r="BZ25">
        <f t="shared" si="71"/>
        <v>7.3223507455418799</v>
      </c>
      <c r="CA25">
        <f t="shared" si="72"/>
        <v>10.1317805908082</v>
      </c>
      <c r="CB25">
        <f t="shared" si="73"/>
        <v>8.03157261574277E-2</v>
      </c>
      <c r="CC25">
        <f t="shared" si="74"/>
        <v>1.16418310251524</v>
      </c>
      <c r="CD25">
        <f t="shared" si="75"/>
        <v>6.9137799794847599</v>
      </c>
      <c r="CE25">
        <f t="shared" si="76"/>
        <v>9.6251915612677994</v>
      </c>
      <c r="CF25">
        <f t="shared" si="77"/>
        <v>6.8008773484659196E-2</v>
      </c>
      <c r="CG25">
        <f t="shared" si="78"/>
        <v>1.5516384677103701</v>
      </c>
      <c r="CH25">
        <f t="shared" si="79"/>
        <v>6.5263246142896296</v>
      </c>
      <c r="CI25">
        <f t="shared" ref="CI25:CI68" si="80">SQRT((C4-C25)^2+(D4-D25)^2)/5.73/0.693</f>
        <v>9.0168772189449502</v>
      </c>
      <c r="CJ25">
        <f t="shared" ref="CJ25:CJ68" si="81">SQRT((E4-E25)^2+(F4-F25)^2)/5.73/0.693</f>
        <v>9.3441060547456906E-2</v>
      </c>
      <c r="CK25">
        <f t="shared" ref="CK25:CK68" si="82">ASIN((CJ4*SIN(A25/180*PI())/CI25))*180/PI()</f>
        <v>0</v>
      </c>
      <c r="CL25">
        <f t="shared" ref="CL25:CL68" si="83">ABS(ABS(B25)-ABS(CK25))</f>
        <v>8.0779630820000001</v>
      </c>
      <c r="CN25">
        <v>9.3441060547456906E-2</v>
      </c>
      <c r="CR25">
        <v>9.3441060547456906E-2</v>
      </c>
      <c r="CV25">
        <v>9.3441060547456906E-2</v>
      </c>
      <c r="CZ25">
        <v>9.3441060547456906E-2</v>
      </c>
      <c r="DD25">
        <v>9.3441060547456906E-2</v>
      </c>
      <c r="DH25">
        <v>9.3441060547456906E-2</v>
      </c>
      <c r="DL25">
        <v>9.3441060547456906E-2</v>
      </c>
      <c r="DP25">
        <v>9.3441060547456906E-2</v>
      </c>
      <c r="DT25">
        <v>9.3441060547456906E-2</v>
      </c>
    </row>
    <row r="26" spans="1:124" x14ac:dyDescent="0.15">
      <c r="A26">
        <v>172.6457772</v>
      </c>
      <c r="B26">
        <v>-18.0561176</v>
      </c>
      <c r="C26">
        <v>442</v>
      </c>
      <c r="D26">
        <v>206</v>
      </c>
      <c r="E26">
        <v>314.00790410000002</v>
      </c>
      <c r="F26">
        <v>257.18646239999998</v>
      </c>
      <c r="G26">
        <f t="shared" si="0"/>
        <v>45.083435619088299</v>
      </c>
      <c r="H26">
        <f t="shared" si="1"/>
        <v>0.23042521757180401</v>
      </c>
      <c r="I26">
        <f t="shared" si="2"/>
        <v>9.5061154828078601E-2</v>
      </c>
      <c r="J26">
        <f t="shared" si="3"/>
        <v>17.961056445171899</v>
      </c>
      <c r="K26">
        <f t="shared" si="4"/>
        <v>43.045165254904298</v>
      </c>
      <c r="L26">
        <f t="shared" si="5"/>
        <v>0.29233258296613401</v>
      </c>
      <c r="M26">
        <f t="shared" si="6"/>
        <v>2.2250676625386399E-2</v>
      </c>
      <c r="N26">
        <f t="shared" si="7"/>
        <v>18.0338669233746</v>
      </c>
      <c r="O26">
        <f t="shared" si="8"/>
        <v>37.395249943759502</v>
      </c>
      <c r="P26">
        <f t="shared" si="9"/>
        <v>0.21497607014554301</v>
      </c>
      <c r="Q26">
        <f t="shared" si="10"/>
        <v>7.6838099910121194E-2</v>
      </c>
      <c r="R26">
        <f t="shared" si="11"/>
        <v>17.979279500089898</v>
      </c>
      <c r="S26">
        <f t="shared" si="12"/>
        <v>39.309505387166197</v>
      </c>
      <c r="T26">
        <f t="shared" si="13"/>
        <v>0.205291258265516</v>
      </c>
      <c r="U26">
        <f t="shared" si="14"/>
        <v>3.7186479168179201E-2</v>
      </c>
      <c r="V26">
        <f t="shared" si="15"/>
        <v>18.018931120831802</v>
      </c>
      <c r="W26">
        <f t="shared" si="16"/>
        <v>35.349886227866897</v>
      </c>
      <c r="X26">
        <f t="shared" si="17"/>
        <v>0.16483419942612201</v>
      </c>
      <c r="Y26">
        <f t="shared" si="18"/>
        <v>9.7069300238474508E-3</v>
      </c>
      <c r="Z26">
        <f t="shared" si="19"/>
        <v>18.046410669976201</v>
      </c>
      <c r="AA26">
        <f t="shared" si="20"/>
        <v>31.9383555132361</v>
      </c>
      <c r="AB26">
        <f t="shared" si="21"/>
        <v>0.198831514024604</v>
      </c>
      <c r="AC26">
        <f t="shared" si="27"/>
        <v>4.52337369220406E-2</v>
      </c>
      <c r="AD26">
        <f t="shared" si="22"/>
        <v>18.010883863078</v>
      </c>
      <c r="AE26">
        <f t="shared" si="23"/>
        <v>29.0252906209417</v>
      </c>
      <c r="AF26">
        <f t="shared" si="24"/>
        <v>0.17089419476516901</v>
      </c>
      <c r="AG26">
        <f t="shared" si="25"/>
        <v>5.41875169804533E-2</v>
      </c>
      <c r="AH26">
        <f t="shared" si="26"/>
        <v>18.001930083019499</v>
      </c>
      <c r="AI26">
        <f t="shared" si="28"/>
        <v>27.3682393892914</v>
      </c>
      <c r="AJ26">
        <f t="shared" si="29"/>
        <v>0.17542507497224999</v>
      </c>
      <c r="AK26">
        <f t="shared" si="30"/>
        <v>2.47946533883888E-2</v>
      </c>
      <c r="AL26">
        <f t="shared" si="31"/>
        <v>18.031322946611599</v>
      </c>
      <c r="AM26">
        <f t="shared" si="32"/>
        <v>25.150791873396798</v>
      </c>
      <c r="AN26">
        <f t="shared" si="33"/>
        <v>0.15593339997533401</v>
      </c>
      <c r="AO26">
        <f t="shared" si="34"/>
        <v>2.4819101372704301E-2</v>
      </c>
      <c r="AP26">
        <f t="shared" si="35"/>
        <v>18.031298498627301</v>
      </c>
      <c r="AQ26">
        <f t="shared" si="36"/>
        <v>23.377265963615599</v>
      </c>
      <c r="AR26">
        <f t="shared" si="37"/>
        <v>7.9841939128845504E-2</v>
      </c>
      <c r="AS26">
        <f t="shared" si="38"/>
        <v>4.2997078519874297E-2</v>
      </c>
      <c r="AT26">
        <f t="shared" si="39"/>
        <v>18.013120521480101</v>
      </c>
      <c r="AU26">
        <f t="shared" si="40"/>
        <v>20.961859774894702</v>
      </c>
      <c r="AV26">
        <f t="shared" si="41"/>
        <v>8.8518896584085197E-2</v>
      </c>
      <c r="AW26">
        <f t="shared" si="42"/>
        <v>3.5704041693258602E-2</v>
      </c>
      <c r="AX26">
        <f t="shared" si="43"/>
        <v>18.0204135583067</v>
      </c>
      <c r="AY26">
        <f t="shared" si="44"/>
        <v>19.215038126986801</v>
      </c>
      <c r="AZ26">
        <f t="shared" si="45"/>
        <v>8.8684484585953793E-2</v>
      </c>
      <c r="BA26">
        <f t="shared" si="46"/>
        <v>4.4826911467043998E-2</v>
      </c>
      <c r="BB26">
        <f t="shared" si="47"/>
        <v>18.011290688532998</v>
      </c>
      <c r="BC26">
        <f t="shared" si="48"/>
        <v>17.7369582710648</v>
      </c>
      <c r="BD26">
        <f t="shared" si="49"/>
        <v>5.8043210230247701E-2</v>
      </c>
      <c r="BE26">
        <f t="shared" si="50"/>
        <v>6.6434978589408805E-2</v>
      </c>
      <c r="BF26">
        <f t="shared" si="51"/>
        <v>17.989682621410601</v>
      </c>
      <c r="BG26">
        <f t="shared" si="52"/>
        <v>16.4700326802744</v>
      </c>
      <c r="BH26">
        <f t="shared" si="53"/>
        <v>6.4927301391402306E-2</v>
      </c>
      <c r="BI26">
        <f t="shared" si="54"/>
        <v>8.4893896755066298E-2</v>
      </c>
      <c r="BJ26">
        <f t="shared" si="55"/>
        <v>17.971223703244899</v>
      </c>
      <c r="BK26">
        <f t="shared" si="56"/>
        <v>15.8654608916389</v>
      </c>
      <c r="BL26">
        <f t="shared" si="57"/>
        <v>5.94445127294667E-2</v>
      </c>
      <c r="BM26">
        <f t="shared" si="58"/>
        <v>7.9885141607164395E-2</v>
      </c>
      <c r="BN26">
        <f t="shared" si="59"/>
        <v>17.976232458392801</v>
      </c>
      <c r="BO26">
        <f t="shared" si="60"/>
        <v>15.139592906286399</v>
      </c>
      <c r="BP26">
        <f t="shared" si="61"/>
        <v>8.8076542307141403E-2</v>
      </c>
      <c r="BQ26">
        <f t="shared" si="62"/>
        <v>5.7680141614089998E-2</v>
      </c>
      <c r="BR26">
        <f t="shared" si="63"/>
        <v>17.998437458385901</v>
      </c>
      <c r="BS26">
        <f t="shared" si="64"/>
        <v>13.751332919773899</v>
      </c>
      <c r="BT26">
        <f t="shared" si="65"/>
        <v>6.2357251814423399E-2</v>
      </c>
      <c r="BU26">
        <f t="shared" si="66"/>
        <v>0.109342678298587</v>
      </c>
      <c r="BV26">
        <f t="shared" si="67"/>
        <v>17.946774921701401</v>
      </c>
      <c r="BW26">
        <f t="shared" si="68"/>
        <v>12.987369979786401</v>
      </c>
      <c r="BX26">
        <f t="shared" si="69"/>
        <v>5.89765928910728E-2</v>
      </c>
      <c r="BY26">
        <f t="shared" si="70"/>
        <v>0.14444272645789499</v>
      </c>
      <c r="BZ26">
        <f t="shared" si="71"/>
        <v>17.911674873542101</v>
      </c>
      <c r="CA26">
        <f t="shared" si="72"/>
        <v>12.3038241913766</v>
      </c>
      <c r="CB26">
        <f t="shared" si="73"/>
        <v>9.02159441090747E-2</v>
      </c>
      <c r="CC26">
        <f t="shared" si="74"/>
        <v>0.198508493961747</v>
      </c>
      <c r="CD26">
        <f t="shared" si="75"/>
        <v>17.8576091060383</v>
      </c>
      <c r="CE26">
        <f t="shared" si="76"/>
        <v>11.899095668729201</v>
      </c>
      <c r="CF26">
        <f t="shared" si="77"/>
        <v>8.5960325072156202E-2</v>
      </c>
      <c r="CG26">
        <f t="shared" si="78"/>
        <v>0.306251784156442</v>
      </c>
      <c r="CH26">
        <f t="shared" si="79"/>
        <v>17.749865815843599</v>
      </c>
      <c r="CI26">
        <f t="shared" si="80"/>
        <v>11.3324720654564</v>
      </c>
      <c r="CJ26">
        <f t="shared" si="81"/>
        <v>7.1108649334218399E-2</v>
      </c>
      <c r="CK26">
        <f t="shared" si="82"/>
        <v>0.40713567900907499</v>
      </c>
      <c r="CL26">
        <f t="shared" si="83"/>
        <v>17.648981920990899</v>
      </c>
      <c r="CM26">
        <f t="shared" ref="CM26:CM68" si="84">SQRT((C4-C26)^2+(D4-D26)^2)/5.73/0.726</f>
        <v>10.674860605663699</v>
      </c>
      <c r="CN26">
        <f t="shared" ref="CN26:CN68" si="85">SQRT((E4-E26)^2+(F4-F26)^2)/5.73/0.726</f>
        <v>9.3979562408629799E-2</v>
      </c>
      <c r="CO26">
        <f t="shared" ref="CO26:CO68" si="86">ASIN((CN4*SIN(A26/180*PI())/CM26))*180/PI()</f>
        <v>0</v>
      </c>
      <c r="CP26">
        <f t="shared" ref="CP26:CP68" si="87">ABS(ABS(B26)-ABS(CO26))</f>
        <v>18.0561176</v>
      </c>
      <c r="CR26">
        <v>9.3979562408629799E-2</v>
      </c>
      <c r="CV26">
        <v>9.3979562408629799E-2</v>
      </c>
      <c r="CZ26">
        <v>9.3979562408629799E-2</v>
      </c>
      <c r="DD26">
        <v>9.3979562408629799E-2</v>
      </c>
      <c r="DH26">
        <v>9.3979562408629799E-2</v>
      </c>
      <c r="DL26">
        <v>9.3979562408629799E-2</v>
      </c>
      <c r="DP26">
        <v>9.3979562408629799E-2</v>
      </c>
      <c r="DT26">
        <v>9.3979562408629799E-2</v>
      </c>
    </row>
    <row r="27" spans="1:124" x14ac:dyDescent="0.15">
      <c r="A27">
        <v>57.721332519999997</v>
      </c>
      <c r="B27">
        <v>-30.351527539999999</v>
      </c>
      <c r="C27">
        <v>436</v>
      </c>
      <c r="D27">
        <v>210</v>
      </c>
      <c r="E27">
        <v>313.96517940000001</v>
      </c>
      <c r="F27">
        <v>257.21463010000002</v>
      </c>
      <c r="G27">
        <f t="shared" si="0"/>
        <v>37.7922558732973</v>
      </c>
      <c r="H27">
        <f t="shared" si="1"/>
        <v>0.26819699782365602</v>
      </c>
      <c r="I27">
        <f t="shared" si="2"/>
        <v>0.29535558262245598</v>
      </c>
      <c r="J27">
        <f t="shared" si="3"/>
        <v>30.056171957377501</v>
      </c>
      <c r="K27">
        <f t="shared" si="4"/>
        <v>41.809160454920701</v>
      </c>
      <c r="L27">
        <f t="shared" si="5"/>
        <v>4.4011571224088601E-2</v>
      </c>
      <c r="M27">
        <f t="shared" si="6"/>
        <v>0.26020342539028202</v>
      </c>
      <c r="N27">
        <f t="shared" si="7"/>
        <v>30.091324114609701</v>
      </c>
      <c r="O27">
        <f t="shared" si="8"/>
        <v>41.304403595677499</v>
      </c>
      <c r="P27">
        <f t="shared" si="9"/>
        <v>0.22584654650890901</v>
      </c>
      <c r="Q27">
        <f t="shared" si="10"/>
        <v>0.112873671388922</v>
      </c>
      <c r="R27">
        <f t="shared" si="11"/>
        <v>30.238653868611099</v>
      </c>
      <c r="S27">
        <f t="shared" si="12"/>
        <v>37.441964827611997</v>
      </c>
      <c r="T27">
        <f t="shared" si="13"/>
        <v>0.12281004530284501</v>
      </c>
      <c r="U27">
        <f t="shared" si="14"/>
        <v>0.41012773587015799</v>
      </c>
      <c r="V27">
        <f t="shared" si="15"/>
        <v>29.941399804129802</v>
      </c>
      <c r="W27">
        <f t="shared" si="16"/>
        <v>39.005952540241701</v>
      </c>
      <c r="X27">
        <f t="shared" si="17"/>
        <v>0.17185457586244199</v>
      </c>
      <c r="Y27">
        <f t="shared" si="18"/>
        <v>0.19802272159190801</v>
      </c>
      <c r="Z27">
        <f t="shared" si="19"/>
        <v>30.153504818408098</v>
      </c>
      <c r="AA27">
        <f t="shared" si="20"/>
        <v>35.7923748906992</v>
      </c>
      <c r="AB27">
        <f t="shared" si="21"/>
        <v>0.14052491490657101</v>
      </c>
      <c r="AC27">
        <f t="shared" si="27"/>
        <v>3.6437469248241601E-2</v>
      </c>
      <c r="AD27">
        <f t="shared" si="22"/>
        <v>30.315090070751801</v>
      </c>
      <c r="AE27">
        <f t="shared" si="23"/>
        <v>32.8011503911099</v>
      </c>
      <c r="AF27">
        <f t="shared" si="24"/>
        <v>0.191354962229835</v>
      </c>
      <c r="AG27">
        <f t="shared" si="25"/>
        <v>0.23998817601449601</v>
      </c>
      <c r="AH27">
        <f t="shared" si="26"/>
        <v>30.1115393639855</v>
      </c>
      <c r="AI27">
        <f t="shared" si="28"/>
        <v>30.1490143608636</v>
      </c>
      <c r="AJ27">
        <f t="shared" si="29"/>
        <v>0.17154905659559999</v>
      </c>
      <c r="AK27">
        <f t="shared" si="30"/>
        <v>0.21472098230459999</v>
      </c>
      <c r="AL27">
        <f t="shared" si="31"/>
        <v>30.136806557695401</v>
      </c>
      <c r="AM27">
        <f t="shared" si="32"/>
        <v>28.5580714186022</v>
      </c>
      <c r="AN27">
        <f t="shared" si="33"/>
        <v>0.172195902727214</v>
      </c>
      <c r="AO27">
        <f t="shared" si="34"/>
        <v>0.144055261895109</v>
      </c>
      <c r="AP27">
        <f t="shared" si="35"/>
        <v>30.207472278104898</v>
      </c>
      <c r="AQ27">
        <f t="shared" si="36"/>
        <v>26.442434819398201</v>
      </c>
      <c r="AR27">
        <f t="shared" si="37"/>
        <v>0.154976312454492</v>
      </c>
      <c r="AS27">
        <f t="shared" si="38"/>
        <v>0.32517719432445902</v>
      </c>
      <c r="AT27">
        <f t="shared" si="39"/>
        <v>30.0263503456755</v>
      </c>
      <c r="AU27">
        <f t="shared" si="40"/>
        <v>24.711844337513899</v>
      </c>
      <c r="AV27">
        <f t="shared" si="41"/>
        <v>8.1012714043499995E-2</v>
      </c>
      <c r="AW27">
        <f t="shared" si="42"/>
        <v>0.16297042639131901</v>
      </c>
      <c r="AX27">
        <f t="shared" si="43"/>
        <v>30.188557113608699</v>
      </c>
      <c r="AY27">
        <f t="shared" si="44"/>
        <v>22.3894896537461</v>
      </c>
      <c r="AZ27">
        <f t="shared" si="45"/>
        <v>8.3669562627370894E-2</v>
      </c>
      <c r="BA27">
        <f t="shared" si="46"/>
        <v>0.22078852405931099</v>
      </c>
      <c r="BB27">
        <f t="shared" si="47"/>
        <v>30.130739015940701</v>
      </c>
      <c r="BC27">
        <f t="shared" si="48"/>
        <v>20.667221218842499</v>
      </c>
      <c r="BD27">
        <f t="shared" si="49"/>
        <v>7.1840707655654604E-2</v>
      </c>
      <c r="BE27">
        <f t="shared" si="50"/>
        <v>0.27527835088487501</v>
      </c>
      <c r="BF27">
        <f t="shared" si="51"/>
        <v>30.076249189115099</v>
      </c>
      <c r="BG27">
        <f t="shared" si="52"/>
        <v>19.1909911317824</v>
      </c>
      <c r="BH27">
        <f t="shared" si="53"/>
        <v>4.41285294028117E-2</v>
      </c>
      <c r="BI27">
        <f t="shared" si="54"/>
        <v>0.40555944467388799</v>
      </c>
      <c r="BJ27">
        <f t="shared" si="55"/>
        <v>29.945968095326101</v>
      </c>
      <c r="BK27">
        <f t="shared" si="56"/>
        <v>17.911591722996899</v>
      </c>
      <c r="BL27">
        <f t="shared" si="57"/>
        <v>4.7195845281716699E-2</v>
      </c>
      <c r="BM27">
        <f t="shared" si="58"/>
        <v>0.51560236720945796</v>
      </c>
      <c r="BN27">
        <f t="shared" si="59"/>
        <v>29.8359251727905</v>
      </c>
      <c r="BO27">
        <f t="shared" si="60"/>
        <v>17.2541952722754</v>
      </c>
      <c r="BP27">
        <f t="shared" si="61"/>
        <v>5.1340084766454998E-2</v>
      </c>
      <c r="BQ27">
        <f t="shared" si="62"/>
        <v>0.48517844088975798</v>
      </c>
      <c r="BR27">
        <f t="shared" si="63"/>
        <v>29.866349099110199</v>
      </c>
      <c r="BS27">
        <f t="shared" si="64"/>
        <v>16.490570354855699</v>
      </c>
      <c r="BT27">
        <f t="shared" si="65"/>
        <v>8.3776989959990597E-2</v>
      </c>
      <c r="BU27">
        <f t="shared" si="66"/>
        <v>0.349767871600831</v>
      </c>
      <c r="BV27">
        <f t="shared" si="67"/>
        <v>30.001759668399199</v>
      </c>
      <c r="BW27">
        <f t="shared" si="68"/>
        <v>15.101682650702999</v>
      </c>
      <c r="BX27">
        <f t="shared" si="69"/>
        <v>5.9676970806507898E-2</v>
      </c>
      <c r="BY27">
        <f t="shared" si="70"/>
        <v>0.65764403959812001</v>
      </c>
      <c r="BZ27">
        <f t="shared" si="71"/>
        <v>29.693883500401899</v>
      </c>
      <c r="CA27">
        <f t="shared" si="72"/>
        <v>14.306857248034399</v>
      </c>
      <c r="CB27">
        <f t="shared" si="73"/>
        <v>5.6587090561385001E-2</v>
      </c>
      <c r="CC27">
        <f t="shared" si="74"/>
        <v>0.86608631627037402</v>
      </c>
      <c r="CD27">
        <f t="shared" si="75"/>
        <v>29.485441223729602</v>
      </c>
      <c r="CE27">
        <f t="shared" si="76"/>
        <v>13.591514385632699</v>
      </c>
      <c r="CF27">
        <f t="shared" si="77"/>
        <v>7.7626380925766195E-2</v>
      </c>
      <c r="CG27">
        <f t="shared" si="78"/>
        <v>1.18700900081844</v>
      </c>
      <c r="CH27">
        <f t="shared" si="79"/>
        <v>29.1645185391816</v>
      </c>
      <c r="CI27">
        <f t="shared" si="80"/>
        <v>13.1460535407812</v>
      </c>
      <c r="CJ27">
        <f t="shared" si="81"/>
        <v>7.4201376717387801E-2</v>
      </c>
      <c r="CK27">
        <f t="shared" si="82"/>
        <v>1.83122416895742</v>
      </c>
      <c r="CL27">
        <f t="shared" si="83"/>
        <v>28.520303371042601</v>
      </c>
      <c r="CM27">
        <f t="shared" si="84"/>
        <v>12.5485056525639</v>
      </c>
      <c r="CN27">
        <f t="shared" si="85"/>
        <v>6.4610859469481405E-2</v>
      </c>
      <c r="CO27">
        <f t="shared" si="86"/>
        <v>2.4292417121701999</v>
      </c>
      <c r="CP27">
        <f t="shared" si="87"/>
        <v>27.9222858278298</v>
      </c>
      <c r="CQ27">
        <f t="shared" ref="CQ27:CQ68" si="88">SQRT((C4-C27)^2+(D4-D27)^2)/5.73/0.759</f>
        <v>11.8678134870802</v>
      </c>
      <c r="CR27">
        <f t="shared" ref="CR27:CR68" si="89">SQRT((E4-E27)^2+(F4-F27)^2)/5.73/0.759</f>
        <v>8.8275537020022804E-2</v>
      </c>
      <c r="CS27">
        <f t="shared" ref="CS27:CS68" si="90">ASIN((CR4*SIN(A27/180*PI())/CQ27))*180/PI()</f>
        <v>0</v>
      </c>
      <c r="CT27">
        <f t="shared" ref="CT27:CT68" si="91">ABS(ABS(B27)-ABS(CS27))</f>
        <v>30.351527539999999</v>
      </c>
      <c r="CV27">
        <v>8.8275537020022804E-2</v>
      </c>
      <c r="CZ27">
        <v>8.8275537020022804E-2</v>
      </c>
      <c r="DD27">
        <v>8.8275537020022804E-2</v>
      </c>
      <c r="DH27">
        <v>8.8275537020022804E-2</v>
      </c>
      <c r="DL27">
        <v>8.8275537020022804E-2</v>
      </c>
      <c r="DP27">
        <v>8.8275537020022804E-2</v>
      </c>
      <c r="DT27">
        <v>8.8275537020022804E-2</v>
      </c>
    </row>
    <row r="28" spans="1:124" x14ac:dyDescent="0.15">
      <c r="A28">
        <v>57.176087170000002</v>
      </c>
      <c r="B28">
        <v>-28.57652745</v>
      </c>
      <c r="C28">
        <v>431</v>
      </c>
      <c r="D28">
        <v>215</v>
      </c>
      <c r="E28">
        <v>314.12045289999998</v>
      </c>
      <c r="F28">
        <v>257.31134029999998</v>
      </c>
      <c r="G28">
        <f t="shared" si="0"/>
        <v>37.058355800122001</v>
      </c>
      <c r="H28">
        <f t="shared" si="1"/>
        <v>0.95869791099072599</v>
      </c>
      <c r="I28">
        <f t="shared" si="2"/>
        <v>0.34845631613796801</v>
      </c>
      <c r="J28">
        <f t="shared" si="3"/>
        <v>28.228071133861999</v>
      </c>
      <c r="K28">
        <f t="shared" si="4"/>
        <v>37.581761075551</v>
      </c>
      <c r="L28">
        <f t="shared" si="5"/>
        <v>0.444529671669883</v>
      </c>
      <c r="M28">
        <f t="shared" si="6"/>
        <v>0.374525237268928</v>
      </c>
      <c r="N28">
        <f t="shared" si="7"/>
        <v>28.202002212731099</v>
      </c>
      <c r="O28">
        <f t="shared" si="8"/>
        <v>40.198685814484698</v>
      </c>
      <c r="P28">
        <f t="shared" si="9"/>
        <v>0.29359351558296098</v>
      </c>
      <c r="Q28">
        <f t="shared" si="10"/>
        <v>0.30967797608796999</v>
      </c>
      <c r="R28">
        <f t="shared" si="11"/>
        <v>28.266849473912</v>
      </c>
      <c r="S28">
        <f t="shared" si="12"/>
        <v>40.2976113335665</v>
      </c>
      <c r="T28">
        <f t="shared" si="13"/>
        <v>7.61253498031014E-2</v>
      </c>
      <c r="U28">
        <f t="shared" si="14"/>
        <v>0.20033757380008299</v>
      </c>
      <c r="V28">
        <f t="shared" si="15"/>
        <v>28.376189876199899</v>
      </c>
      <c r="W28">
        <f t="shared" si="16"/>
        <v>37.425154186798103</v>
      </c>
      <c r="X28">
        <f t="shared" si="17"/>
        <v>0.14562815829489201</v>
      </c>
      <c r="Y28">
        <f t="shared" si="18"/>
        <v>0.35181465438222398</v>
      </c>
      <c r="Z28">
        <f t="shared" si="19"/>
        <v>28.224712795617801</v>
      </c>
      <c r="AA28">
        <f t="shared" si="20"/>
        <v>38.722094657726998</v>
      </c>
      <c r="AB28">
        <f t="shared" si="21"/>
        <v>2.6871031291629599E-2</v>
      </c>
      <c r="AC28">
        <f t="shared" si="27"/>
        <v>3.6306428170436902E-2</v>
      </c>
      <c r="AD28">
        <f t="shared" si="22"/>
        <v>28.540221021829598</v>
      </c>
      <c r="AE28">
        <f t="shared" si="23"/>
        <v>35.987414500470798</v>
      </c>
      <c r="AF28">
        <f t="shared" si="24"/>
        <v>3.1177543508176999E-2</v>
      </c>
      <c r="AG28">
        <f t="shared" si="25"/>
        <v>0.10349017332808701</v>
      </c>
      <c r="AH28">
        <f t="shared" si="26"/>
        <v>28.473037276671899</v>
      </c>
      <c r="AI28">
        <f t="shared" si="28"/>
        <v>33.349194181684503</v>
      </c>
      <c r="AJ28">
        <f t="shared" si="29"/>
        <v>5.6716781985709702E-2</v>
      </c>
      <c r="AK28">
        <f t="shared" si="30"/>
        <v>0.25067776967887001</v>
      </c>
      <c r="AL28">
        <f t="shared" si="31"/>
        <v>28.325849680321099</v>
      </c>
      <c r="AM28">
        <f t="shared" si="32"/>
        <v>30.926360444328701</v>
      </c>
      <c r="AN28">
        <f t="shared" si="33"/>
        <v>6.3813400624881306E-2</v>
      </c>
      <c r="AO28">
        <f t="shared" si="34"/>
        <v>0.15138590546634001</v>
      </c>
      <c r="AP28">
        <f t="shared" si="35"/>
        <v>28.425141544533702</v>
      </c>
      <c r="AQ28">
        <f t="shared" si="36"/>
        <v>29.407031095156501</v>
      </c>
      <c r="AR28">
        <f t="shared" si="37"/>
        <v>6.3931227476749494E-2</v>
      </c>
      <c r="AS28">
        <f t="shared" si="38"/>
        <v>0.12541909347666599</v>
      </c>
      <c r="AT28">
        <f t="shared" si="39"/>
        <v>28.451108356523299</v>
      </c>
      <c r="AU28">
        <f t="shared" si="40"/>
        <v>27.408194873512301</v>
      </c>
      <c r="AV28">
        <f t="shared" si="41"/>
        <v>5.81192977061359E-2</v>
      </c>
      <c r="AW28">
        <f t="shared" si="42"/>
        <v>0.28345464733789899</v>
      </c>
      <c r="AX28">
        <f t="shared" si="43"/>
        <v>28.293072802662099</v>
      </c>
      <c r="AY28">
        <f t="shared" si="44"/>
        <v>25.742736027835502</v>
      </c>
      <c r="AZ28">
        <f t="shared" si="45"/>
        <v>8.1497267768237992E-3</v>
      </c>
      <c r="BA28">
        <f t="shared" si="46"/>
        <v>0.21302001799400799</v>
      </c>
      <c r="BB28">
        <f t="shared" si="47"/>
        <v>28.363507432005999</v>
      </c>
      <c r="BC28">
        <f t="shared" si="48"/>
        <v>23.5139897022882</v>
      </c>
      <c r="BD28">
        <f t="shared" si="49"/>
        <v>1.41536762492682E-2</v>
      </c>
      <c r="BE28">
        <f t="shared" si="50"/>
        <v>0.20895659491750199</v>
      </c>
      <c r="BF28">
        <f t="shared" si="51"/>
        <v>28.367570855082501</v>
      </c>
      <c r="BG28">
        <f t="shared" si="52"/>
        <v>21.834419009267599</v>
      </c>
      <c r="BH28">
        <f t="shared" si="53"/>
        <v>5.3556032899721398E-2</v>
      </c>
      <c r="BI28">
        <f t="shared" si="54"/>
        <v>0.25898471987986499</v>
      </c>
      <c r="BJ28">
        <f t="shared" si="55"/>
        <v>28.317542730120099</v>
      </c>
      <c r="BK28">
        <f t="shared" si="56"/>
        <v>20.3787910753164</v>
      </c>
      <c r="BL28">
        <f t="shared" si="57"/>
        <v>4.5603894217141602E-2</v>
      </c>
      <c r="BM28">
        <f t="shared" si="58"/>
        <v>0.37960758881469098</v>
      </c>
      <c r="BN28">
        <f t="shared" si="59"/>
        <v>28.1969198611853</v>
      </c>
      <c r="BO28">
        <f t="shared" si="60"/>
        <v>19.105116633109098</v>
      </c>
      <c r="BP28">
        <f t="shared" si="61"/>
        <v>5.8463931322394497E-2</v>
      </c>
      <c r="BQ28">
        <f t="shared" si="62"/>
        <v>0.48046355082111297</v>
      </c>
      <c r="BR28">
        <f t="shared" si="63"/>
        <v>28.096063899178901</v>
      </c>
      <c r="BS28">
        <f t="shared" si="64"/>
        <v>18.417323982810199</v>
      </c>
      <c r="BT28">
        <f t="shared" si="65"/>
        <v>2.9113313687939901E-2</v>
      </c>
      <c r="BU28">
        <f t="shared" si="66"/>
        <v>0.45178396561394701</v>
      </c>
      <c r="BV28">
        <f t="shared" si="67"/>
        <v>28.124743484386101</v>
      </c>
      <c r="BW28">
        <f t="shared" si="68"/>
        <v>17.6282898795988</v>
      </c>
      <c r="BX28">
        <f t="shared" si="69"/>
        <v>3.12371976008349E-2</v>
      </c>
      <c r="BY28">
        <f t="shared" si="70"/>
        <v>0.32521223027516699</v>
      </c>
      <c r="BZ28">
        <f t="shared" si="71"/>
        <v>28.251315219724798</v>
      </c>
      <c r="CA28">
        <f t="shared" si="72"/>
        <v>16.258570122843501</v>
      </c>
      <c r="CB28">
        <f t="shared" si="73"/>
        <v>1.4616458026657101E-2</v>
      </c>
      <c r="CC28">
        <f t="shared" si="74"/>
        <v>0.60714762291229596</v>
      </c>
      <c r="CD28">
        <f t="shared" si="75"/>
        <v>27.9693798270877</v>
      </c>
      <c r="CE28">
        <f t="shared" si="76"/>
        <v>15.4456416167013</v>
      </c>
      <c r="CF28">
        <f t="shared" si="77"/>
        <v>1.4007756948308201E-2</v>
      </c>
      <c r="CG28">
        <f t="shared" si="78"/>
        <v>0.79736794817969803</v>
      </c>
      <c r="CH28">
        <f t="shared" si="79"/>
        <v>27.779159501820299</v>
      </c>
      <c r="CI28">
        <f t="shared" si="80"/>
        <v>14.7101348730488</v>
      </c>
      <c r="CJ28">
        <f t="shared" si="81"/>
        <v>6.2621457020387197E-2</v>
      </c>
      <c r="CK28">
        <f t="shared" si="82"/>
        <v>1.0900895290649499</v>
      </c>
      <c r="CL28">
        <f t="shared" si="83"/>
        <v>27.486437920935099</v>
      </c>
      <c r="CM28">
        <f t="shared" si="84"/>
        <v>14.231568532171501</v>
      </c>
      <c r="CN28">
        <f t="shared" si="85"/>
        <v>5.9862521742110798E-2</v>
      </c>
      <c r="CO28">
        <f t="shared" si="86"/>
        <v>1.6812579557427001</v>
      </c>
      <c r="CP28">
        <f t="shared" si="87"/>
        <v>26.895269494257299</v>
      </c>
      <c r="CQ28">
        <f t="shared" si="88"/>
        <v>13.612804682946599</v>
      </c>
      <c r="CR28">
        <f t="shared" si="89"/>
        <v>3.63827766911669E-2</v>
      </c>
      <c r="CS28">
        <f t="shared" si="90"/>
        <v>2.2256458333668898</v>
      </c>
      <c r="CT28">
        <f t="shared" si="91"/>
        <v>26.350881616633099</v>
      </c>
      <c r="CU28">
        <f t="shared" ref="CU28:CU68" si="92">SQRT((C4-C28)^2+(D4-D28)^2)/5.73/0.792</f>
        <v>12.912797542601901</v>
      </c>
      <c r="CV28">
        <f t="shared" ref="CV28:CV68" si="93">SQRT((E4-E28)^2+(F4-F28)^2)/5.73/0.792</f>
        <v>5.2975352891702798E-2</v>
      </c>
      <c r="CW28">
        <f t="shared" ref="CW28:CW68" si="94">ASIN((CV4*SIN(A28/180*PI())/CU28))*180/PI()</f>
        <v>0</v>
      </c>
      <c r="CX28">
        <f t="shared" ref="CX28:CX68" si="95">ABS(ABS(B28)-ABS(CW28))</f>
        <v>28.57652745</v>
      </c>
      <c r="CZ28">
        <v>5.2975352891702798E-2</v>
      </c>
      <c r="DD28">
        <v>5.2975352891702798E-2</v>
      </c>
      <c r="DH28">
        <v>5.2975352891702798E-2</v>
      </c>
      <c r="DL28">
        <v>5.2975352891702798E-2</v>
      </c>
      <c r="DP28">
        <v>5.2975352891702798E-2</v>
      </c>
      <c r="DT28">
        <v>5.2975352891702798E-2</v>
      </c>
    </row>
    <row r="29" spans="1:124" x14ac:dyDescent="0.15">
      <c r="A29">
        <v>134.9993844</v>
      </c>
      <c r="B29">
        <v>-28.649189530000001</v>
      </c>
      <c r="C29">
        <v>426</v>
      </c>
      <c r="D29">
        <v>220</v>
      </c>
      <c r="E29">
        <v>314.12045289999998</v>
      </c>
      <c r="F29">
        <v>257.31134029999998</v>
      </c>
      <c r="G29">
        <f t="shared" si="0"/>
        <v>37.058355800122001</v>
      </c>
      <c r="H29">
        <f t="shared" si="1"/>
        <v>0</v>
      </c>
      <c r="I29">
        <f t="shared" si="2"/>
        <v>1.0481710479280399</v>
      </c>
      <c r="J29">
        <f t="shared" si="3"/>
        <v>27.601018482072</v>
      </c>
      <c r="K29">
        <f t="shared" si="4"/>
        <v>37.395249943759502</v>
      </c>
      <c r="L29">
        <f t="shared" si="5"/>
        <v>0.48370667327259398</v>
      </c>
      <c r="M29">
        <f t="shared" si="6"/>
        <v>4.7682913517002802E-2</v>
      </c>
      <c r="N29">
        <f t="shared" si="7"/>
        <v>28.601506616483</v>
      </c>
      <c r="O29">
        <f t="shared" si="8"/>
        <v>37.478258369857897</v>
      </c>
      <c r="P29">
        <f t="shared" si="9"/>
        <v>0.29635311444658802</v>
      </c>
      <c r="Q29">
        <f t="shared" si="10"/>
        <v>0.23239362490584001</v>
      </c>
      <c r="R29">
        <f t="shared" si="11"/>
        <v>28.416795905094201</v>
      </c>
      <c r="S29">
        <f t="shared" si="12"/>
        <v>39.442683087884902</v>
      </c>
      <c r="T29">
        <f t="shared" si="13"/>
        <v>0.22019513668722099</v>
      </c>
      <c r="U29">
        <f t="shared" si="14"/>
        <v>0.19560158299996</v>
      </c>
      <c r="V29">
        <f t="shared" si="15"/>
        <v>28.453587946999999</v>
      </c>
      <c r="W29">
        <f t="shared" si="16"/>
        <v>39.7024155251435</v>
      </c>
      <c r="X29">
        <f t="shared" si="17"/>
        <v>6.09002798424811E-2</v>
      </c>
      <c r="Y29">
        <f t="shared" si="18"/>
        <v>0.14944028185590899</v>
      </c>
      <c r="Z29">
        <f t="shared" si="19"/>
        <v>28.499749248144099</v>
      </c>
      <c r="AA29">
        <f t="shared" si="20"/>
        <v>37.416019314948997</v>
      </c>
      <c r="AB29">
        <f t="shared" si="21"/>
        <v>0.121356798579077</v>
      </c>
      <c r="AC29">
        <f t="shared" si="27"/>
        <v>0.24675826750798699</v>
      </c>
      <c r="AD29">
        <f t="shared" si="22"/>
        <v>28.402431262492001</v>
      </c>
      <c r="AE29">
        <f t="shared" si="23"/>
        <v>38.522997466004703</v>
      </c>
      <c r="AF29">
        <f t="shared" si="24"/>
        <v>2.3032312535682501E-2</v>
      </c>
      <c r="AG29">
        <f t="shared" si="25"/>
        <v>2.2926314761309002E-2</v>
      </c>
      <c r="AH29">
        <f t="shared" si="26"/>
        <v>28.626263215238701</v>
      </c>
      <c r="AI29">
        <f t="shared" si="28"/>
        <v>36.141353146217803</v>
      </c>
      <c r="AJ29">
        <f t="shared" si="29"/>
        <v>2.7280350569654901E-2</v>
      </c>
      <c r="AK29">
        <f t="shared" si="30"/>
        <v>6.5999199238013895E-2</v>
      </c>
      <c r="AL29">
        <f t="shared" si="31"/>
        <v>28.583190330762001</v>
      </c>
      <c r="AM29">
        <f t="shared" si="32"/>
        <v>33.781167937207599</v>
      </c>
      <c r="AN29">
        <f t="shared" si="33"/>
        <v>5.04149173206309E-2</v>
      </c>
      <c r="AO29">
        <f t="shared" si="34"/>
        <v>0.12517363042844401</v>
      </c>
      <c r="AP29">
        <f t="shared" si="35"/>
        <v>28.524015899571602</v>
      </c>
      <c r="AQ29">
        <f t="shared" si="36"/>
        <v>31.554146470307899</v>
      </c>
      <c r="AR29">
        <f t="shared" si="37"/>
        <v>5.7432060562393202E-2</v>
      </c>
      <c r="AS29">
        <f t="shared" si="38"/>
        <v>0.10080364309569299</v>
      </c>
      <c r="AT29">
        <f t="shared" si="39"/>
        <v>28.548385886904299</v>
      </c>
      <c r="AU29">
        <f t="shared" si="40"/>
        <v>30.108737660952599</v>
      </c>
      <c r="AV29">
        <f t="shared" si="41"/>
        <v>5.81192977061359E-2</v>
      </c>
      <c r="AW29">
        <f t="shared" si="42"/>
        <v>0.21713569711363601</v>
      </c>
      <c r="AX29">
        <f t="shared" si="43"/>
        <v>28.4320538328864</v>
      </c>
      <c r="AY29">
        <f t="shared" si="44"/>
        <v>28.2190325481378</v>
      </c>
      <c r="AZ29">
        <f t="shared" si="45"/>
        <v>5.3276022897291199E-2</v>
      </c>
      <c r="BA29">
        <f t="shared" si="46"/>
        <v>0.14314987630266801</v>
      </c>
      <c r="BB29">
        <f t="shared" si="47"/>
        <v>28.5060396536973</v>
      </c>
      <c r="BC29">
        <f t="shared" si="48"/>
        <v>26.620206330697901</v>
      </c>
      <c r="BD29">
        <f t="shared" si="49"/>
        <v>7.5228247170681297E-3</v>
      </c>
      <c r="BE29">
        <f t="shared" si="50"/>
        <v>0.17333959094833801</v>
      </c>
      <c r="BF29">
        <f t="shared" si="51"/>
        <v>28.475849939051699</v>
      </c>
      <c r="BG29">
        <f t="shared" si="52"/>
        <v>24.483851866607399</v>
      </c>
      <c r="BH29">
        <f t="shared" si="53"/>
        <v>1.31426993743204E-2</v>
      </c>
      <c r="BI29">
        <f t="shared" si="54"/>
        <v>0.16886386733782299</v>
      </c>
      <c r="BJ29">
        <f t="shared" si="55"/>
        <v>28.480325662662199</v>
      </c>
      <c r="BK29">
        <f t="shared" si="56"/>
        <v>22.851595075500299</v>
      </c>
      <c r="BL29">
        <f t="shared" si="57"/>
        <v>4.9985630706406603E-2</v>
      </c>
      <c r="BM29">
        <f t="shared" si="58"/>
        <v>0.208225129709495</v>
      </c>
      <c r="BN29">
        <f t="shared" si="59"/>
        <v>28.4409644002905</v>
      </c>
      <c r="BO29">
        <f t="shared" si="60"/>
        <v>21.423370383281501</v>
      </c>
      <c r="BP29">
        <f t="shared" si="61"/>
        <v>4.2753650828570203E-2</v>
      </c>
      <c r="BQ29">
        <f t="shared" si="62"/>
        <v>0.30384966877687902</v>
      </c>
      <c r="BR29">
        <f t="shared" si="63"/>
        <v>28.345339861223099</v>
      </c>
      <c r="BS29">
        <f t="shared" si="64"/>
        <v>20.163172125441399</v>
      </c>
      <c r="BT29">
        <f t="shared" si="65"/>
        <v>5.5024876538724198E-2</v>
      </c>
      <c r="BU29">
        <f t="shared" si="66"/>
        <v>0.38307501776237401</v>
      </c>
      <c r="BV29">
        <f t="shared" si="67"/>
        <v>28.2661145122376</v>
      </c>
      <c r="BW29">
        <f t="shared" si="68"/>
        <v>19.4555598229453</v>
      </c>
      <c r="BX29">
        <f t="shared" si="69"/>
        <v>2.7495907371943198E-2</v>
      </c>
      <c r="BY29">
        <f t="shared" si="70"/>
        <v>0.359870598917364</v>
      </c>
      <c r="BZ29">
        <f t="shared" si="71"/>
        <v>28.289318931082601</v>
      </c>
      <c r="CA29">
        <f t="shared" si="72"/>
        <v>18.6509521422558</v>
      </c>
      <c r="CB29">
        <f t="shared" si="73"/>
        <v>2.9593134569212101E-2</v>
      </c>
      <c r="CC29">
        <f t="shared" si="74"/>
        <v>0.25864827774149601</v>
      </c>
      <c r="CD29">
        <f t="shared" si="75"/>
        <v>28.390541252258501</v>
      </c>
      <c r="CE29">
        <f t="shared" si="76"/>
        <v>17.3031341149536</v>
      </c>
      <c r="CF29">
        <f t="shared" si="77"/>
        <v>1.3885635125324199E-2</v>
      </c>
      <c r="CG29">
        <f t="shared" si="78"/>
        <v>0.48004641311631002</v>
      </c>
      <c r="CH29">
        <f t="shared" si="79"/>
        <v>28.169143116883699</v>
      </c>
      <c r="CI29">
        <f t="shared" si="80"/>
        <v>16.479175347574898</v>
      </c>
      <c r="CJ29">
        <f t="shared" si="81"/>
        <v>1.33407209031507E-2</v>
      </c>
      <c r="CK29">
        <f t="shared" si="82"/>
        <v>0.628866349847224</v>
      </c>
      <c r="CL29">
        <f t="shared" si="83"/>
        <v>28.020323180152801</v>
      </c>
      <c r="CM29">
        <f t="shared" si="84"/>
        <v>15.7301219226851</v>
      </c>
      <c r="CN29">
        <f t="shared" si="85"/>
        <v>5.9775027155824202E-2</v>
      </c>
      <c r="CO29">
        <f t="shared" si="86"/>
        <v>0.85777060308680098</v>
      </c>
      <c r="CP29">
        <f t="shared" si="87"/>
        <v>27.791418926913199</v>
      </c>
      <c r="CQ29">
        <f t="shared" si="88"/>
        <v>15.2260902962181</v>
      </c>
      <c r="CR29">
        <f t="shared" si="89"/>
        <v>5.72598034054973E-2</v>
      </c>
      <c r="CS29">
        <f t="shared" si="90"/>
        <v>1.32223712058146</v>
      </c>
      <c r="CT29">
        <f t="shared" si="91"/>
        <v>27.326952409418499</v>
      </c>
      <c r="CU29">
        <f t="shared" si="92"/>
        <v>14.591669867208999</v>
      </c>
      <c r="CV29">
        <f t="shared" si="93"/>
        <v>3.4866827662368302E-2</v>
      </c>
      <c r="CW29">
        <f t="shared" si="94"/>
        <v>1.74699292757999</v>
      </c>
      <c r="CX29">
        <f t="shared" si="95"/>
        <v>26.902196602419998</v>
      </c>
      <c r="CY29">
        <f t="shared" ref="CY29:CY68" si="96">SQRT((C4-C29)^2+(D4-D29)^2)/5.73/0.825</f>
        <v>13.8780216547521</v>
      </c>
      <c r="CZ29">
        <f t="shared" ref="CZ29:CZ68" si="97">SQRT((E4-E29)^2+(F4-F29)^2)/5.73/0.825</f>
        <v>5.0856338776034703E-2</v>
      </c>
      <c r="DA29">
        <f t="shared" ref="DA29:DA68" si="98">ASIN((CZ4*SIN(A29/180*PI())/CY29))*180/PI()</f>
        <v>0</v>
      </c>
      <c r="DB29">
        <f t="shared" ref="DB29:DB68" si="99">ABS(ABS(B29)-ABS(DA29))</f>
        <v>28.649189530000001</v>
      </c>
      <c r="DD29">
        <v>5.0856338776034703E-2</v>
      </c>
      <c r="DH29">
        <v>5.0856338776034703E-2</v>
      </c>
      <c r="DL29">
        <v>5.0856338776034703E-2</v>
      </c>
      <c r="DP29">
        <v>5.0856338776034703E-2</v>
      </c>
      <c r="DT29">
        <v>5.0856338776034703E-2</v>
      </c>
    </row>
    <row r="30" spans="1:124" x14ac:dyDescent="0.15">
      <c r="A30">
        <v>130.84154469999999</v>
      </c>
      <c r="B30">
        <v>-25.81573195</v>
      </c>
      <c r="C30">
        <v>419</v>
      </c>
      <c r="D30">
        <v>226</v>
      </c>
      <c r="E30">
        <v>314.11370849999997</v>
      </c>
      <c r="F30">
        <v>257.33013920000002</v>
      </c>
      <c r="G30">
        <f t="shared" si="0"/>
        <v>48.318184453002097</v>
      </c>
      <c r="H30">
        <f t="shared" si="1"/>
        <v>0.10467074342279201</v>
      </c>
      <c r="I30">
        <f t="shared" si="2"/>
        <v>0</v>
      </c>
      <c r="J30">
        <f t="shared" si="3"/>
        <v>25.81573195</v>
      </c>
      <c r="K30">
        <f t="shared" si="4"/>
        <v>43.045165254904298</v>
      </c>
      <c r="L30">
        <f t="shared" si="5"/>
        <v>5.2811147817863197E-2</v>
      </c>
      <c r="M30">
        <f t="shared" si="6"/>
        <v>0.44763542879011198</v>
      </c>
      <c r="N30">
        <f t="shared" si="7"/>
        <v>25.3680965212099</v>
      </c>
      <c r="O30">
        <f t="shared" si="8"/>
        <v>41.1536570942541</v>
      </c>
      <c r="P30">
        <f t="shared" si="9"/>
        <v>0.33168949962748601</v>
      </c>
      <c r="Q30">
        <f t="shared" si="10"/>
        <v>0.237875615907257</v>
      </c>
      <c r="R30">
        <f t="shared" si="11"/>
        <v>25.577856334092701</v>
      </c>
      <c r="S30">
        <f t="shared" si="12"/>
        <v>40.2976113335665</v>
      </c>
      <c r="T30">
        <f t="shared" si="13"/>
        <v>0.23590740120723999</v>
      </c>
      <c r="U30">
        <f t="shared" si="14"/>
        <v>0.22081871922350699</v>
      </c>
      <c r="V30">
        <f t="shared" si="15"/>
        <v>25.594913230776498</v>
      </c>
      <c r="W30">
        <f t="shared" si="16"/>
        <v>41.304403595677499</v>
      </c>
      <c r="X30">
        <f t="shared" si="17"/>
        <v>0.18212638969581199</v>
      </c>
      <c r="Y30">
        <f t="shared" si="18"/>
        <v>0.26269573828535497</v>
      </c>
      <c r="Z30">
        <f t="shared" si="19"/>
        <v>25.553036211714598</v>
      </c>
      <c r="AA30">
        <f t="shared" si="20"/>
        <v>41.2102516528671</v>
      </c>
      <c r="AB30">
        <f t="shared" si="21"/>
        <v>6.0800934206908498E-2</v>
      </c>
      <c r="AC30">
        <f t="shared" si="27"/>
        <v>0.15396664210611899</v>
      </c>
      <c r="AD30">
        <f t="shared" si="22"/>
        <v>25.661765307893901</v>
      </c>
      <c r="AE30">
        <f t="shared" si="23"/>
        <v>39.030820858063002</v>
      </c>
      <c r="AF30">
        <f t="shared" si="24"/>
        <v>0.100534591893351</v>
      </c>
      <c r="AG30">
        <f t="shared" si="25"/>
        <v>0.110257838390662</v>
      </c>
      <c r="AH30">
        <f t="shared" si="26"/>
        <v>25.705474111609298</v>
      </c>
      <c r="AI30">
        <f t="shared" si="28"/>
        <v>39.801134971416701</v>
      </c>
      <c r="AJ30">
        <f t="shared" si="29"/>
        <v>1.7265386628204302E-2</v>
      </c>
      <c r="AK30">
        <f t="shared" si="30"/>
        <v>8.1825563105993801E-2</v>
      </c>
      <c r="AL30">
        <f t="shared" si="31"/>
        <v>25.733906386893999</v>
      </c>
      <c r="AM30">
        <f t="shared" si="32"/>
        <v>37.542693590855102</v>
      </c>
      <c r="AN30">
        <f t="shared" si="33"/>
        <v>1.9452797138728498E-2</v>
      </c>
      <c r="AO30">
        <f t="shared" si="34"/>
        <v>9.2213067852477196E-2</v>
      </c>
      <c r="AP30">
        <f t="shared" si="35"/>
        <v>25.723518882147498</v>
      </c>
      <c r="AQ30">
        <f t="shared" si="36"/>
        <v>35.278608239796696</v>
      </c>
      <c r="AR30">
        <f t="shared" si="37"/>
        <v>5.1447747946021499E-2</v>
      </c>
      <c r="AS30">
        <f t="shared" si="38"/>
        <v>8.6055859411535401E-2</v>
      </c>
      <c r="AT30">
        <f t="shared" si="39"/>
        <v>25.729676090588502</v>
      </c>
      <c r="AU30">
        <f t="shared" si="40"/>
        <v>33.117447870988798</v>
      </c>
      <c r="AV30">
        <f t="shared" si="41"/>
        <v>5.9289812004707197E-2</v>
      </c>
      <c r="AW30">
        <f t="shared" si="42"/>
        <v>9.3675189222565902E-2</v>
      </c>
      <c r="AX30">
        <f t="shared" si="43"/>
        <v>25.722056760777399</v>
      </c>
      <c r="AY30">
        <f t="shared" si="44"/>
        <v>31.660452792606399</v>
      </c>
      <c r="AZ30">
        <f t="shared" si="45"/>
        <v>5.6768719041207401E-2</v>
      </c>
      <c r="BA30">
        <f t="shared" si="46"/>
        <v>0.202499159831319</v>
      </c>
      <c r="BB30">
        <f t="shared" si="47"/>
        <v>25.613232790168698</v>
      </c>
      <c r="BC30">
        <f t="shared" si="48"/>
        <v>29.797027995996999</v>
      </c>
      <c r="BD30">
        <f t="shared" si="49"/>
        <v>5.24018944995761E-2</v>
      </c>
      <c r="BE30">
        <f t="shared" si="50"/>
        <v>0.14964317453314599</v>
      </c>
      <c r="BF30">
        <f t="shared" si="51"/>
        <v>25.6660887754669</v>
      </c>
      <c r="BG30">
        <f t="shared" si="52"/>
        <v>28.199923099112301</v>
      </c>
      <c r="BH30">
        <f t="shared" si="53"/>
        <v>1.36145870149965E-2</v>
      </c>
      <c r="BI30">
        <f t="shared" si="54"/>
        <v>0.175062300773</v>
      </c>
      <c r="BJ30">
        <f t="shared" si="55"/>
        <v>25.640669649227</v>
      </c>
      <c r="BK30">
        <f t="shared" si="56"/>
        <v>26.0993960876785</v>
      </c>
      <c r="BL30">
        <f t="shared" si="57"/>
        <v>5.3147352504335299E-3</v>
      </c>
      <c r="BM30">
        <f t="shared" si="58"/>
        <v>0.16947957989621901</v>
      </c>
      <c r="BN30">
        <f t="shared" si="59"/>
        <v>25.646252370103799</v>
      </c>
      <c r="BO30">
        <f t="shared" si="60"/>
        <v>24.468183832198601</v>
      </c>
      <c r="BP30">
        <f t="shared" si="61"/>
        <v>4.1836491061080901E-2</v>
      </c>
      <c r="BQ30">
        <f t="shared" si="62"/>
        <v>0.20805553923412301</v>
      </c>
      <c r="BR30">
        <f t="shared" si="63"/>
        <v>25.607676410765901</v>
      </c>
      <c r="BS30">
        <f t="shared" si="64"/>
        <v>23.028878900892799</v>
      </c>
      <c r="BT30">
        <f t="shared" si="65"/>
        <v>3.7798608760683403E-2</v>
      </c>
      <c r="BU30">
        <f t="shared" si="66"/>
        <v>0.30241623786046801</v>
      </c>
      <c r="BV30">
        <f t="shared" si="67"/>
        <v>25.513315712139502</v>
      </c>
      <c r="BW30">
        <f t="shared" si="68"/>
        <v>21.749496739732098</v>
      </c>
      <c r="BX30">
        <f t="shared" si="69"/>
        <v>4.91606592317839E-2</v>
      </c>
      <c r="BY30">
        <f t="shared" si="70"/>
        <v>0.37994854089786001</v>
      </c>
      <c r="BZ30">
        <f t="shared" si="71"/>
        <v>25.4357834091021</v>
      </c>
      <c r="CA30">
        <f t="shared" si="72"/>
        <v>20.99587460791</v>
      </c>
      <c r="CB30">
        <f t="shared" si="73"/>
        <v>2.2392010435924901E-2</v>
      </c>
      <c r="CC30">
        <f t="shared" si="74"/>
        <v>0.35676926787084901</v>
      </c>
      <c r="CD30">
        <f t="shared" si="75"/>
        <v>25.458962682129201</v>
      </c>
      <c r="CE30">
        <f t="shared" si="76"/>
        <v>20.1535766167341</v>
      </c>
      <c r="CF30">
        <f t="shared" si="77"/>
        <v>2.3879148308718599E-2</v>
      </c>
      <c r="CG30">
        <f t="shared" si="78"/>
        <v>0.25608833519938301</v>
      </c>
      <c r="CH30">
        <f t="shared" si="79"/>
        <v>25.559643614800599</v>
      </c>
      <c r="CI30">
        <f t="shared" si="80"/>
        <v>18.799948732741601</v>
      </c>
      <c r="CJ30">
        <f t="shared" si="81"/>
        <v>8.2060300287288904E-3</v>
      </c>
      <c r="CK30">
        <f t="shared" si="82"/>
        <v>0.47269666868614302</v>
      </c>
      <c r="CL30">
        <f t="shared" si="83"/>
        <v>25.343035281313899</v>
      </c>
      <c r="CM30">
        <f t="shared" si="84"/>
        <v>17.945405608525999</v>
      </c>
      <c r="CN30">
        <f t="shared" si="85"/>
        <v>7.9435939427823406E-3</v>
      </c>
      <c r="CO30">
        <f t="shared" si="86"/>
        <v>0.61783371987217595</v>
      </c>
      <c r="CP30">
        <f t="shared" si="87"/>
        <v>25.197898230127802</v>
      </c>
      <c r="CQ30">
        <f t="shared" si="88"/>
        <v>17.165170582068399</v>
      </c>
      <c r="CR30">
        <f t="shared" si="89"/>
        <v>5.2825782829545302E-2</v>
      </c>
      <c r="CS30">
        <f t="shared" si="90"/>
        <v>0.84098035813189898</v>
      </c>
      <c r="CT30">
        <f t="shared" si="91"/>
        <v>24.974751591868099</v>
      </c>
      <c r="CU30">
        <f t="shared" si="92"/>
        <v>16.621734064595401</v>
      </c>
      <c r="CV30">
        <f t="shared" si="93"/>
        <v>5.0697402023490698E-2</v>
      </c>
      <c r="CW30">
        <f t="shared" si="94"/>
        <v>1.29583960991918</v>
      </c>
      <c r="CX30">
        <f t="shared" si="95"/>
        <v>24.519892340080801</v>
      </c>
      <c r="CY30">
        <f t="shared" si="96"/>
        <v>15.9568647020116</v>
      </c>
      <c r="CZ30">
        <f t="shared" si="97"/>
        <v>2.9249038447873799E-2</v>
      </c>
      <c r="DA30">
        <f t="shared" si="98"/>
        <v>1.70913769458617</v>
      </c>
      <c r="DB30">
        <f t="shared" si="99"/>
        <v>24.1065942554138</v>
      </c>
      <c r="DC30">
        <f t="shared" ref="DC30:DC68" si="100">SQRT((C4-C30)^2+(D4-D30)^2)/5.73/0.858</f>
        <v>15.2172348651786</v>
      </c>
      <c r="DD30">
        <f t="shared" ref="DD30:DD68" si="101">SQRT((E4-E30)^2+(F4-F30)^2)/5.73/0.858</f>
        <v>4.5334930243701499E-2</v>
      </c>
      <c r="DE30">
        <f t="shared" ref="DE30:DE68" si="102">ASIN((DD4*SIN(A30/180*PI())/DC30))*180/PI()</f>
        <v>0</v>
      </c>
      <c r="DF30">
        <f t="shared" ref="DF30:DF68" si="103">ABS(ABS(B30)-ABS(DE30))</f>
        <v>25.81573195</v>
      </c>
      <c r="DH30">
        <v>4.5334930243701499E-2</v>
      </c>
      <c r="DL30">
        <v>4.5334930243701499E-2</v>
      </c>
      <c r="DP30">
        <v>4.5334930243701499E-2</v>
      </c>
      <c r="DT30">
        <v>4.5334930243701499E-2</v>
      </c>
    </row>
    <row r="31" spans="1:124" x14ac:dyDescent="0.15">
      <c r="A31">
        <v>143.23123949999999</v>
      </c>
      <c r="B31">
        <v>-23.10314223</v>
      </c>
      <c r="C31">
        <v>414</v>
      </c>
      <c r="D31">
        <v>232</v>
      </c>
      <c r="E31">
        <v>313.96978760000002</v>
      </c>
      <c r="F31">
        <v>257.26449580000002</v>
      </c>
      <c r="G31">
        <f t="shared" si="0"/>
        <v>40.932291851572302</v>
      </c>
      <c r="H31">
        <f t="shared" si="1"/>
        <v>0.82901921478413299</v>
      </c>
      <c r="I31">
        <f t="shared" si="2"/>
        <v>8.7701955100209006E-2</v>
      </c>
      <c r="J31">
        <f t="shared" si="3"/>
        <v>23.015440274899799</v>
      </c>
      <c r="K31">
        <f t="shared" si="4"/>
        <v>44.874299932511299</v>
      </c>
      <c r="L31">
        <f t="shared" si="5"/>
        <v>0.41720799418995902</v>
      </c>
      <c r="M31">
        <f t="shared" si="6"/>
        <v>0.36968962679141398</v>
      </c>
      <c r="N31">
        <f t="shared" si="7"/>
        <v>22.733452603208601</v>
      </c>
      <c r="O31">
        <f t="shared" si="8"/>
        <v>42.381283269594</v>
      </c>
      <c r="P31">
        <f t="shared" si="9"/>
        <v>0.27813866279330601</v>
      </c>
      <c r="Q31">
        <f t="shared" si="10"/>
        <v>0.23758743013865499</v>
      </c>
      <c r="R31">
        <f t="shared" si="11"/>
        <v>22.8655547998613</v>
      </c>
      <c r="S31">
        <f t="shared" si="12"/>
        <v>41.134774938135401</v>
      </c>
      <c r="T31">
        <f t="shared" si="13"/>
        <v>6.6209443023226594E-2</v>
      </c>
      <c r="U31">
        <f t="shared" si="14"/>
        <v>0.102394081813678</v>
      </c>
      <c r="V31">
        <f t="shared" si="15"/>
        <v>23.0007481481863</v>
      </c>
      <c r="W31">
        <f t="shared" si="16"/>
        <v>40.414560631535899</v>
      </c>
      <c r="X31">
        <f t="shared" si="17"/>
        <v>9.1855882697268104E-2</v>
      </c>
      <c r="Y31">
        <f t="shared" si="18"/>
        <v>0.13988132954923499</v>
      </c>
      <c r="Z31">
        <f t="shared" si="19"/>
        <v>22.963260900450798</v>
      </c>
      <c r="AA31">
        <f t="shared" si="20"/>
        <v>41.2102516528671</v>
      </c>
      <c r="AB31">
        <f t="shared" si="21"/>
        <v>3.9573911706948399E-2</v>
      </c>
      <c r="AC31">
        <f t="shared" si="27"/>
        <v>0.17837305452410199</v>
      </c>
      <c r="AD31">
        <f t="shared" si="22"/>
        <v>22.924769175475902</v>
      </c>
      <c r="AE31">
        <f t="shared" si="23"/>
        <v>41.165983623294402</v>
      </c>
      <c r="AF31">
        <f t="shared" si="24"/>
        <v>8.4097966223695295E-2</v>
      </c>
      <c r="AG31">
        <f t="shared" si="25"/>
        <v>0.10453278868795</v>
      </c>
      <c r="AH31">
        <f t="shared" si="26"/>
        <v>22.998609441311999</v>
      </c>
      <c r="AI31">
        <f t="shared" si="28"/>
        <v>39.276140402752503</v>
      </c>
      <c r="AJ31">
        <f t="shared" si="29"/>
        <v>2.8653898592033201E-2</v>
      </c>
      <c r="AK31">
        <f t="shared" si="30"/>
        <v>7.3827396516857893E-2</v>
      </c>
      <c r="AL31">
        <f t="shared" si="31"/>
        <v>23.029314833483099</v>
      </c>
      <c r="AM31">
        <f t="shared" si="32"/>
        <v>39.922876822825202</v>
      </c>
      <c r="AN31">
        <f t="shared" si="33"/>
        <v>7.7639373480856297E-2</v>
      </c>
      <c r="AO31">
        <f t="shared" si="34"/>
        <v>4.99756311599504E-2</v>
      </c>
      <c r="AP31">
        <f t="shared" si="35"/>
        <v>23.0531665988401</v>
      </c>
      <c r="AQ31">
        <f t="shared" si="36"/>
        <v>37.859805022149096</v>
      </c>
      <c r="AR31">
        <f t="shared" si="37"/>
        <v>6.6787771221911194E-2</v>
      </c>
      <c r="AS31">
        <f t="shared" si="38"/>
        <v>2.5432719365042999E-2</v>
      </c>
      <c r="AT31">
        <f t="shared" si="39"/>
        <v>23.077709510635</v>
      </c>
      <c r="AU31">
        <f t="shared" si="40"/>
        <v>35.774701171228003</v>
      </c>
      <c r="AV31">
        <f t="shared" si="41"/>
        <v>0.114078663065192</v>
      </c>
      <c r="AW31">
        <f t="shared" si="42"/>
        <v>5.48866088073829E-2</v>
      </c>
      <c r="AX31">
        <f t="shared" si="43"/>
        <v>23.048255621192599</v>
      </c>
      <c r="AY31">
        <f t="shared" si="44"/>
        <v>33.747932587791801</v>
      </c>
      <c r="AZ31">
        <f t="shared" si="45"/>
        <v>0.110019453160599</v>
      </c>
      <c r="BA31">
        <f t="shared" si="46"/>
        <v>0.15598750383649301</v>
      </c>
      <c r="BB31">
        <f t="shared" si="47"/>
        <v>22.9471547261635</v>
      </c>
      <c r="BC31">
        <f t="shared" si="48"/>
        <v>32.345608939795397</v>
      </c>
      <c r="BD31">
        <f t="shared" si="49"/>
        <v>0.11219232894716</v>
      </c>
      <c r="BE31">
        <f t="shared" si="50"/>
        <v>9.75872266413714E-2</v>
      </c>
      <c r="BF31">
        <f t="shared" si="51"/>
        <v>23.005555003358602</v>
      </c>
      <c r="BG31">
        <f t="shared" si="52"/>
        <v>30.5673463492727</v>
      </c>
      <c r="BH31">
        <f t="shared" si="53"/>
        <v>0.10417859116522001</v>
      </c>
      <c r="BI31">
        <f t="shared" si="54"/>
        <v>0.115419217038903</v>
      </c>
      <c r="BJ31">
        <f t="shared" si="55"/>
        <v>22.987723012961101</v>
      </c>
      <c r="BK31">
        <f t="shared" si="56"/>
        <v>29.026251996760301</v>
      </c>
      <c r="BL31">
        <f t="shared" si="57"/>
        <v>5.1824859952826798E-2</v>
      </c>
      <c r="BM31">
        <f t="shared" si="58"/>
        <v>0.13457225137287199</v>
      </c>
      <c r="BN31">
        <f t="shared" si="59"/>
        <v>22.968569978627102</v>
      </c>
      <c r="BO31">
        <f t="shared" si="60"/>
        <v>27.000513139787</v>
      </c>
      <c r="BP31">
        <f t="shared" si="61"/>
        <v>5.1724935633493799E-2</v>
      </c>
      <c r="BQ31">
        <f t="shared" si="62"/>
        <v>0.12962290682121899</v>
      </c>
      <c r="BR31">
        <f t="shared" si="63"/>
        <v>22.973519323178799</v>
      </c>
      <c r="BS31">
        <f t="shared" si="64"/>
        <v>25.412247660976</v>
      </c>
      <c r="BT31">
        <f t="shared" si="65"/>
        <v>3.9493399585607901E-2</v>
      </c>
      <c r="BU31">
        <f t="shared" si="66"/>
        <v>0.158505281554713</v>
      </c>
      <c r="BV31">
        <f t="shared" si="67"/>
        <v>22.9446369484453</v>
      </c>
      <c r="BW31">
        <f t="shared" si="68"/>
        <v>24.000456124255098</v>
      </c>
      <c r="BX31">
        <f t="shared" si="69"/>
        <v>1.9864424402614399E-2</v>
      </c>
      <c r="BY31">
        <f t="shared" si="70"/>
        <v>0.22959570137431801</v>
      </c>
      <c r="BZ31">
        <f t="shared" si="71"/>
        <v>22.873546528625699</v>
      </c>
      <c r="CA31">
        <f t="shared" si="72"/>
        <v>22.737274222978598</v>
      </c>
      <c r="CB31">
        <f t="shared" si="73"/>
        <v>2.3882472388954301E-2</v>
      </c>
      <c r="CC31">
        <f t="shared" si="74"/>
        <v>0.28756791860854602</v>
      </c>
      <c r="CD31">
        <f t="shared" si="75"/>
        <v>22.815574311391501</v>
      </c>
      <c r="CE31">
        <f t="shared" si="76"/>
        <v>21.972692802942799</v>
      </c>
      <c r="CF31">
        <f t="shared" si="77"/>
        <v>2.9223479128909401E-2</v>
      </c>
      <c r="CG31">
        <f t="shared" si="78"/>
        <v>0.26973861384113901</v>
      </c>
      <c r="CH31">
        <f t="shared" si="79"/>
        <v>22.8334036161589</v>
      </c>
      <c r="CI31">
        <f t="shared" si="80"/>
        <v>21.120944016340701</v>
      </c>
      <c r="CJ31">
        <f t="shared" si="81"/>
        <v>5.8205525633285002E-2</v>
      </c>
      <c r="CK31">
        <f t="shared" si="82"/>
        <v>0.19334554978337101</v>
      </c>
      <c r="CL31">
        <f t="shared" si="83"/>
        <v>22.909796680216601</v>
      </c>
      <c r="CM31">
        <f t="shared" si="84"/>
        <v>19.790626361427499</v>
      </c>
      <c r="CN31">
        <f t="shared" si="85"/>
        <v>4.0088940883359202E-2</v>
      </c>
      <c r="CO31">
        <f t="shared" si="86"/>
        <v>0.35529060505805499</v>
      </c>
      <c r="CP31">
        <f t="shared" si="87"/>
        <v>22.747851624941902</v>
      </c>
      <c r="CQ31">
        <f t="shared" si="88"/>
        <v>18.930164345713202</v>
      </c>
      <c r="CR31">
        <f t="shared" si="89"/>
        <v>3.8369077923133002E-2</v>
      </c>
      <c r="CS31">
        <f t="shared" si="90"/>
        <v>0.46341813007015698</v>
      </c>
      <c r="CT31">
        <f t="shared" si="91"/>
        <v>22.639724099929801</v>
      </c>
      <c r="CU31">
        <f t="shared" si="92"/>
        <v>18.141407497975202</v>
      </c>
      <c r="CV31">
        <f t="shared" si="93"/>
        <v>5.3697152735502997E-2</v>
      </c>
      <c r="CW31">
        <f t="shared" si="94"/>
        <v>0.62959655559600503</v>
      </c>
      <c r="CX31">
        <f t="shared" si="95"/>
        <v>22.473545674404001</v>
      </c>
      <c r="CY31">
        <f t="shared" si="96"/>
        <v>17.578154242354199</v>
      </c>
      <c r="CZ31">
        <f t="shared" si="97"/>
        <v>5.1774601956840603E-2</v>
      </c>
      <c r="DA31">
        <f t="shared" si="98"/>
        <v>0.96949195299610702</v>
      </c>
      <c r="DB31">
        <f t="shared" si="99"/>
        <v>22.133650277003898</v>
      </c>
      <c r="DC31">
        <f t="shared" si="100"/>
        <v>16.902071386879001</v>
      </c>
      <c r="DD31">
        <f t="shared" si="101"/>
        <v>4.5088077738379001E-2</v>
      </c>
      <c r="DE31">
        <f t="shared" si="102"/>
        <v>1.2766222474604201</v>
      </c>
      <c r="DF31">
        <f t="shared" si="103"/>
        <v>21.826519982539601</v>
      </c>
      <c r="DG31">
        <f t="shared" ref="DG31:DG68" si="104">SQRT((C4-C31)^2+(D4-D31)^2)/5.73/0.891</f>
        <v>16.151844705020601</v>
      </c>
      <c r="DH31">
        <f t="shared" ref="DH31:DH68" si="105">SQRT((E4-E31)^2+(F4-F31)^2)/5.73/0.891</f>
        <v>6.6355426532691303E-2</v>
      </c>
      <c r="DI31">
        <f t="shared" ref="DI31:DI68" si="106">ASIN((DH4*SIN(A31/180*PI())/DG31))*180/PI()</f>
        <v>0</v>
      </c>
      <c r="DJ31">
        <f t="shared" ref="DJ31:DJ68" si="107">ABS(ABS(B31)-ABS(DI31))</f>
        <v>23.10314223</v>
      </c>
      <c r="DL31">
        <v>6.6355426532691303E-2</v>
      </c>
      <c r="DP31">
        <v>6.6355426532691303E-2</v>
      </c>
      <c r="DT31">
        <v>6.6355426532691303E-2</v>
      </c>
    </row>
    <row r="32" spans="1:124" x14ac:dyDescent="0.15">
      <c r="A32">
        <v>53.56294587</v>
      </c>
      <c r="B32">
        <v>-22.873155879999999</v>
      </c>
      <c r="C32">
        <v>408</v>
      </c>
      <c r="D32">
        <v>237</v>
      </c>
      <c r="E32">
        <v>313.93838499999998</v>
      </c>
      <c r="F32">
        <v>257.31832889999998</v>
      </c>
      <c r="G32">
        <f t="shared" si="0"/>
        <v>40.932291851572302</v>
      </c>
      <c r="H32">
        <f t="shared" si="1"/>
        <v>0.32662377674048099</v>
      </c>
      <c r="I32">
        <f t="shared" si="2"/>
        <v>0.93362345716960704</v>
      </c>
      <c r="J32">
        <f t="shared" si="3"/>
        <v>21.9395324228304</v>
      </c>
      <c r="K32">
        <f t="shared" si="4"/>
        <v>41.134774938135401</v>
      </c>
      <c r="L32">
        <f t="shared" si="5"/>
        <v>0.46464868000270998</v>
      </c>
      <c r="M32">
        <f t="shared" si="6"/>
        <v>5.9179400238597198E-2</v>
      </c>
      <c r="N32">
        <f t="shared" si="7"/>
        <v>22.813976479761401</v>
      </c>
      <c r="O32">
        <f t="shared" si="8"/>
        <v>43.645595230278197</v>
      </c>
      <c r="P32">
        <f t="shared" si="9"/>
        <v>0.32119092825589501</v>
      </c>
      <c r="Q32">
        <f t="shared" si="10"/>
        <v>0.31298623358202099</v>
      </c>
      <c r="R32">
        <f t="shared" si="11"/>
        <v>22.560169646418</v>
      </c>
      <c r="S32">
        <f t="shared" si="12"/>
        <v>42.0800424740588</v>
      </c>
      <c r="T32">
        <f t="shared" si="13"/>
        <v>0.24089319619192101</v>
      </c>
      <c r="U32">
        <f t="shared" si="14"/>
        <v>8.3388715873135705E-2</v>
      </c>
      <c r="V32">
        <f t="shared" si="15"/>
        <v>22.7897671641269</v>
      </c>
      <c r="W32">
        <f t="shared" si="16"/>
        <v>41.141573512669602</v>
      </c>
      <c r="X32">
        <f t="shared" si="17"/>
        <v>0.11328418532658301</v>
      </c>
      <c r="Y32">
        <f t="shared" si="18"/>
        <v>0.19254623054172099</v>
      </c>
      <c r="Z32">
        <f t="shared" si="19"/>
        <v>22.680609649458301</v>
      </c>
      <c r="AA32">
        <f t="shared" si="20"/>
        <v>40.554646183747899</v>
      </c>
      <c r="AB32">
        <f t="shared" si="21"/>
        <v>0.131391909283196</v>
      </c>
      <c r="AC32">
        <f t="shared" si="27"/>
        <v>0.22599546785645699</v>
      </c>
      <c r="AD32">
        <f t="shared" si="22"/>
        <v>22.647160412143499</v>
      </c>
      <c r="AE32">
        <f t="shared" si="23"/>
        <v>41.221407389387501</v>
      </c>
      <c r="AF32">
        <f t="shared" si="24"/>
        <v>8.0205534949553597E-2</v>
      </c>
      <c r="AG32">
        <f t="shared" si="25"/>
        <v>0.23352531771819601</v>
      </c>
      <c r="AH32">
        <f t="shared" si="26"/>
        <v>22.639630562281798</v>
      </c>
      <c r="AI32">
        <f t="shared" si="28"/>
        <v>41.177247613299002</v>
      </c>
      <c r="AJ32">
        <f t="shared" si="29"/>
        <v>9.9665484800951998E-2</v>
      </c>
      <c r="AK32">
        <f t="shared" si="30"/>
        <v>3.0365572477023799E-2</v>
      </c>
      <c r="AL32">
        <f t="shared" si="31"/>
        <v>22.842790307523</v>
      </c>
      <c r="AM32">
        <f t="shared" si="32"/>
        <v>39.492440635667997</v>
      </c>
      <c r="AN32">
        <f t="shared" si="33"/>
        <v>2.7159548578116501E-2</v>
      </c>
      <c r="AO32">
        <f t="shared" si="34"/>
        <v>5.7420905725883001E-2</v>
      </c>
      <c r="AP32">
        <f t="shared" si="35"/>
        <v>22.8157349742741</v>
      </c>
      <c r="AQ32">
        <f t="shared" si="36"/>
        <v>40.056579657304098</v>
      </c>
      <c r="AR32">
        <f t="shared" si="37"/>
        <v>8.0534921399237E-2</v>
      </c>
      <c r="AS32">
        <f t="shared" si="38"/>
        <v>8.9091715275576897E-2</v>
      </c>
      <c r="AT32">
        <f t="shared" si="39"/>
        <v>22.784064164724398</v>
      </c>
      <c r="AU32">
        <f t="shared" si="40"/>
        <v>38.172170522510598</v>
      </c>
      <c r="AV32">
        <f t="shared" si="41"/>
        <v>6.8704452633094604E-2</v>
      </c>
      <c r="AW32">
        <f t="shared" si="42"/>
        <v>6.4531380412822303E-2</v>
      </c>
      <c r="AX32">
        <f t="shared" si="43"/>
        <v>22.8086244995872</v>
      </c>
      <c r="AY32">
        <f t="shared" si="44"/>
        <v>36.234605727597902</v>
      </c>
      <c r="AZ32">
        <f t="shared" si="45"/>
        <v>0.117865897939414</v>
      </c>
      <c r="BA32">
        <f t="shared" si="46"/>
        <v>6.6980132308829196E-2</v>
      </c>
      <c r="BB32">
        <f t="shared" si="47"/>
        <v>22.806175747691199</v>
      </c>
      <c r="BC32">
        <f t="shared" si="48"/>
        <v>34.328796543428297</v>
      </c>
      <c r="BD32">
        <f t="shared" si="49"/>
        <v>0.11624569114743701</v>
      </c>
      <c r="BE32">
        <f t="shared" si="50"/>
        <v>0.19034203599513799</v>
      </c>
      <c r="BF32">
        <f t="shared" si="51"/>
        <v>22.682813844004901</v>
      </c>
      <c r="BG32">
        <f t="shared" si="52"/>
        <v>32.985519360722002</v>
      </c>
      <c r="BH32">
        <f t="shared" si="53"/>
        <v>0.114458195857783</v>
      </c>
      <c r="BI32">
        <f t="shared" si="54"/>
        <v>0.13348488550312401</v>
      </c>
      <c r="BJ32">
        <f t="shared" si="55"/>
        <v>22.739670994496901</v>
      </c>
      <c r="BK32">
        <f t="shared" si="56"/>
        <v>31.2831375914582</v>
      </c>
      <c r="BL32">
        <f t="shared" si="57"/>
        <v>0.106827649467265</v>
      </c>
      <c r="BM32">
        <f t="shared" si="58"/>
        <v>0.151575815001804</v>
      </c>
      <c r="BN32">
        <f t="shared" si="59"/>
        <v>22.7215800649982</v>
      </c>
      <c r="BO32">
        <f t="shared" si="60"/>
        <v>29.793610809204498</v>
      </c>
      <c r="BP32">
        <f t="shared" si="61"/>
        <v>5.8520564497597002E-2</v>
      </c>
      <c r="BQ32">
        <f t="shared" si="62"/>
        <v>0.176208870256955</v>
      </c>
      <c r="BR32">
        <f t="shared" si="63"/>
        <v>22.696947009742999</v>
      </c>
      <c r="BS32">
        <f t="shared" si="64"/>
        <v>27.841893944389302</v>
      </c>
      <c r="BT32">
        <f t="shared" si="65"/>
        <v>5.2489295339607597E-2</v>
      </c>
      <c r="BU32">
        <f t="shared" si="66"/>
        <v>0.16895046859833401</v>
      </c>
      <c r="BV32">
        <f t="shared" si="67"/>
        <v>22.704205411401698</v>
      </c>
      <c r="BW32">
        <f t="shared" si="68"/>
        <v>26.2951220585899</v>
      </c>
      <c r="BX32">
        <f t="shared" si="69"/>
        <v>2.7411906546073499E-2</v>
      </c>
      <c r="BY32">
        <f t="shared" si="70"/>
        <v>0.20588094307472099</v>
      </c>
      <c r="BZ32">
        <f t="shared" si="71"/>
        <v>22.667274936925299</v>
      </c>
      <c r="CA32">
        <f t="shared" si="72"/>
        <v>24.911168266032501</v>
      </c>
      <c r="CB32">
        <f t="shared" si="73"/>
        <v>1.5237682769459601E-2</v>
      </c>
      <c r="CC32">
        <f t="shared" si="74"/>
        <v>0.29729943355968702</v>
      </c>
      <c r="CD32">
        <f t="shared" si="75"/>
        <v>22.575856446440302</v>
      </c>
      <c r="CE32">
        <f t="shared" si="76"/>
        <v>23.665609852730899</v>
      </c>
      <c r="CF32">
        <f t="shared" si="77"/>
        <v>8.0099646391839294E-3</v>
      </c>
      <c r="CG32">
        <f t="shared" si="78"/>
        <v>0.37133551904057599</v>
      </c>
      <c r="CH32">
        <f t="shared" si="79"/>
        <v>22.5018203609594</v>
      </c>
      <c r="CI32">
        <f t="shared" si="80"/>
        <v>22.893241922820302</v>
      </c>
      <c r="CJ32">
        <f t="shared" si="81"/>
        <v>2.61675633191399E-2</v>
      </c>
      <c r="CK32">
        <f t="shared" si="82"/>
        <v>0.34795598841627401</v>
      </c>
      <c r="CL32">
        <f t="shared" si="83"/>
        <v>22.5251998915837</v>
      </c>
      <c r="CM32">
        <f t="shared" si="84"/>
        <v>22.038275923800398</v>
      </c>
      <c r="CN32">
        <f t="shared" si="85"/>
        <v>5.49055978012487E-2</v>
      </c>
      <c r="CO32">
        <f t="shared" si="86"/>
        <v>0.24904313527727601</v>
      </c>
      <c r="CP32">
        <f t="shared" si="87"/>
        <v>22.624112744722702</v>
      </c>
      <c r="CQ32">
        <f t="shared" si="88"/>
        <v>20.7259901281423</v>
      </c>
      <c r="CR32">
        <f t="shared" si="89"/>
        <v>3.9660473228677003E-2</v>
      </c>
      <c r="CS32">
        <f t="shared" si="90"/>
        <v>0.45596753234131399</v>
      </c>
      <c r="CT32">
        <f t="shared" si="91"/>
        <v>22.417188347658701</v>
      </c>
      <c r="CU32">
        <f t="shared" si="92"/>
        <v>19.8624072061363</v>
      </c>
      <c r="CV32">
        <f t="shared" si="93"/>
        <v>3.7992667484043403E-2</v>
      </c>
      <c r="CW32">
        <f t="shared" si="94"/>
        <v>0.593612038981021</v>
      </c>
      <c r="CX32">
        <f t="shared" si="95"/>
        <v>22.279543841018999</v>
      </c>
      <c r="CY32">
        <f t="shared" si="96"/>
        <v>19.067910917890899</v>
      </c>
      <c r="CZ32">
        <f t="shared" si="97"/>
        <v>4.0663046712250697E-2</v>
      </c>
      <c r="DA32">
        <f t="shared" si="98"/>
        <v>0.80508160047307298</v>
      </c>
      <c r="DB32">
        <f t="shared" si="99"/>
        <v>22.0680742795269</v>
      </c>
      <c r="DC32">
        <f t="shared" si="100"/>
        <v>18.490695399201002</v>
      </c>
      <c r="DD32">
        <f t="shared" si="101"/>
        <v>3.9339142103639299E-2</v>
      </c>
      <c r="DE32">
        <f t="shared" si="102"/>
        <v>1.2387437818893099</v>
      </c>
      <c r="DF32">
        <f t="shared" si="103"/>
        <v>21.634412098110701</v>
      </c>
      <c r="DG32">
        <f t="shared" si="104"/>
        <v>17.805854828860301</v>
      </c>
      <c r="DH32">
        <f t="shared" si="105"/>
        <v>3.8259052364877401E-2</v>
      </c>
      <c r="DI32">
        <f t="shared" si="106"/>
        <v>1.62879420610644</v>
      </c>
      <c r="DJ32">
        <f t="shared" si="107"/>
        <v>21.2443616738936</v>
      </c>
      <c r="DK32">
        <f t="shared" ref="DK32:DK68" si="108">SQRT((C4-C32)^2+(D4-D32)^2)/5.73/0.924</f>
        <v>17.050046419445</v>
      </c>
      <c r="DL32">
        <f t="shared" ref="DL32:DL68" si="109">SQRT((E4-E32)^2+(F4-F32)^2)/5.73/0.924</f>
        <v>5.9564562910194699E-2</v>
      </c>
      <c r="DM32">
        <f t="shared" ref="DM32:DM68" si="110">ASIN((DL4*SIN(A32/180*PI())/DK32))*180/PI()</f>
        <v>0</v>
      </c>
      <c r="DN32">
        <f t="shared" ref="DN32:DN68" si="111">ABS(ABS(B32)-ABS(DM32))</f>
        <v>22.873155879999999</v>
      </c>
      <c r="DP32">
        <v>5.9564562910194699E-2</v>
      </c>
      <c r="DT32">
        <v>5.9564562910194699E-2</v>
      </c>
    </row>
    <row r="33" spans="1:126" x14ac:dyDescent="0.15">
      <c r="A33">
        <v>118.54598009999999</v>
      </c>
      <c r="B33">
        <v>-27.8594209</v>
      </c>
      <c r="C33">
        <v>400</v>
      </c>
      <c r="D33">
        <v>243</v>
      </c>
      <c r="E33">
        <v>313.94537350000002</v>
      </c>
      <c r="F33">
        <v>257.29324339999999</v>
      </c>
      <c r="G33">
        <f t="shared" si="0"/>
        <v>52.408429371780102</v>
      </c>
      <c r="H33">
        <f t="shared" si="1"/>
        <v>0.13647555940087999</v>
      </c>
      <c r="I33">
        <f t="shared" si="2"/>
        <v>0.31367546097869098</v>
      </c>
      <c r="J33">
        <f t="shared" si="3"/>
        <v>27.545745439021299</v>
      </c>
      <c r="K33">
        <f t="shared" si="4"/>
        <v>47.079416718929799</v>
      </c>
      <c r="L33">
        <f t="shared" si="5"/>
        <v>9.9729450356302707E-2</v>
      </c>
      <c r="M33">
        <f t="shared" si="6"/>
        <v>0.44602341433694498</v>
      </c>
      <c r="N33">
        <f t="shared" si="7"/>
        <v>27.413397485663101</v>
      </c>
      <c r="O33">
        <f t="shared" si="8"/>
        <v>44.943497043672203</v>
      </c>
      <c r="P33">
        <f t="shared" si="9"/>
        <v>0.30379007578567102</v>
      </c>
      <c r="Q33">
        <f t="shared" si="10"/>
        <v>0.37144937108678699</v>
      </c>
      <c r="R33">
        <f t="shared" si="11"/>
        <v>27.487971528913199</v>
      </c>
      <c r="S33">
        <f t="shared" si="12"/>
        <v>45.894957315854299</v>
      </c>
      <c r="T33">
        <f t="shared" si="13"/>
        <v>0.232709554587502</v>
      </c>
      <c r="U33">
        <f t="shared" si="14"/>
        <v>0.24147699453916499</v>
      </c>
      <c r="V33">
        <f t="shared" si="15"/>
        <v>27.617943905460798</v>
      </c>
      <c r="W33">
        <f t="shared" si="16"/>
        <v>44.183401711788903</v>
      </c>
      <c r="X33">
        <f t="shared" si="17"/>
        <v>0.18616764367000199</v>
      </c>
      <c r="Y33">
        <f t="shared" si="18"/>
        <v>0.16588936251948799</v>
      </c>
      <c r="Z33">
        <f t="shared" si="19"/>
        <v>27.693531537480499</v>
      </c>
      <c r="AA33">
        <f t="shared" si="20"/>
        <v>43.045165254904298</v>
      </c>
      <c r="AB33">
        <f t="shared" si="21"/>
        <v>7.1456162736960302E-2</v>
      </c>
      <c r="AC33">
        <f t="shared" si="27"/>
        <v>0.164308968991113</v>
      </c>
      <c r="AD33">
        <f t="shared" si="22"/>
        <v>27.695111931008899</v>
      </c>
      <c r="AE33">
        <f t="shared" si="23"/>
        <v>42.287654311723102</v>
      </c>
      <c r="AF33">
        <f t="shared" si="24"/>
        <v>9.3487385796181294E-2</v>
      </c>
      <c r="AG33">
        <f t="shared" si="25"/>
        <v>0.20339784648888901</v>
      </c>
      <c r="AH33">
        <f t="shared" si="26"/>
        <v>27.656023053511099</v>
      </c>
      <c r="AI33">
        <f t="shared" si="28"/>
        <v>42.662760590889398</v>
      </c>
      <c r="AJ33">
        <f t="shared" si="29"/>
        <v>5.3179089910499897E-2</v>
      </c>
      <c r="AK33">
        <f t="shared" si="30"/>
        <v>0.21557253613474101</v>
      </c>
      <c r="AL33">
        <f t="shared" si="31"/>
        <v>27.643848363865299</v>
      </c>
      <c r="AM33">
        <f t="shared" si="32"/>
        <v>42.4545439695111</v>
      </c>
      <c r="AN33">
        <f t="shared" si="33"/>
        <v>8.0913034925848296E-2</v>
      </c>
      <c r="AO33">
        <f t="shared" si="34"/>
        <v>5.37886893475839E-2</v>
      </c>
      <c r="AP33">
        <f t="shared" si="35"/>
        <v>27.805632210652401</v>
      </c>
      <c r="AQ33">
        <f t="shared" si="36"/>
        <v>40.803684363975499</v>
      </c>
      <c r="AR33">
        <f t="shared" si="37"/>
        <v>2.0919929659263699E-2</v>
      </c>
      <c r="AS33">
        <f t="shared" si="38"/>
        <v>1.5867691360534501E-2</v>
      </c>
      <c r="AT33">
        <f t="shared" si="39"/>
        <v>27.843553208639499</v>
      </c>
      <c r="AU33">
        <f t="shared" si="40"/>
        <v>41.203551672971201</v>
      </c>
      <c r="AV33">
        <f t="shared" si="41"/>
        <v>7.0847240275077106E-2</v>
      </c>
      <c r="AW33">
        <f t="shared" si="42"/>
        <v>3.7822467372772499E-2</v>
      </c>
      <c r="AX33">
        <f t="shared" si="43"/>
        <v>27.821598432627201</v>
      </c>
      <c r="AY33">
        <f t="shared" si="44"/>
        <v>39.388479862330698</v>
      </c>
      <c r="AZ33">
        <f t="shared" si="45"/>
        <v>6.1365724285119702E-2</v>
      </c>
      <c r="BA33">
        <f t="shared" si="46"/>
        <v>2.5184586174588599E-2</v>
      </c>
      <c r="BB33">
        <f t="shared" si="47"/>
        <v>27.8342363138254</v>
      </c>
      <c r="BC33">
        <f t="shared" si="48"/>
        <v>37.505723596386296</v>
      </c>
      <c r="BD33">
        <f t="shared" si="49"/>
        <v>0.105594934940849</v>
      </c>
      <c r="BE33">
        <f t="shared" si="50"/>
        <v>0.17330109658249801</v>
      </c>
      <c r="BF33">
        <f t="shared" si="51"/>
        <v>27.686119803417501</v>
      </c>
      <c r="BG33">
        <f t="shared" si="52"/>
        <v>35.6467848064446</v>
      </c>
      <c r="BH33">
        <f t="shared" si="53"/>
        <v>0.104008260530948</v>
      </c>
      <c r="BI33">
        <f t="shared" si="54"/>
        <v>0.130694764012635</v>
      </c>
      <c r="BJ33">
        <f t="shared" si="55"/>
        <v>27.728726135987401</v>
      </c>
      <c r="BK33">
        <f t="shared" si="56"/>
        <v>34.307750051704701</v>
      </c>
      <c r="BL33">
        <f t="shared" si="57"/>
        <v>0.104570045337487</v>
      </c>
      <c r="BM33">
        <f t="shared" si="58"/>
        <v>0.140133169631838</v>
      </c>
      <c r="BN33">
        <f t="shared" si="59"/>
        <v>27.719287730368201</v>
      </c>
      <c r="BO33">
        <f t="shared" si="60"/>
        <v>32.628895816703803</v>
      </c>
      <c r="BP33">
        <f t="shared" si="61"/>
        <v>9.8034417503894106E-2</v>
      </c>
      <c r="BQ33">
        <f t="shared" si="62"/>
        <v>0.15867759556310199</v>
      </c>
      <c r="BR33">
        <f t="shared" si="63"/>
        <v>27.700743304436902</v>
      </c>
      <c r="BS33">
        <f t="shared" si="64"/>
        <v>31.147608506532499</v>
      </c>
      <c r="BT33">
        <f t="shared" si="65"/>
        <v>5.2386559777460102E-2</v>
      </c>
      <c r="BU33">
        <f t="shared" si="66"/>
        <v>0.18403650819745601</v>
      </c>
      <c r="BV33">
        <f t="shared" si="67"/>
        <v>27.675384391802499</v>
      </c>
      <c r="BW33">
        <f t="shared" si="68"/>
        <v>29.230258614317499</v>
      </c>
      <c r="BX33">
        <f t="shared" si="69"/>
        <v>4.9194186484406099E-2</v>
      </c>
      <c r="BY33">
        <f t="shared" si="70"/>
        <v>0.175712756517929</v>
      </c>
      <c r="BZ33">
        <f t="shared" si="71"/>
        <v>27.6837081434821</v>
      </c>
      <c r="CA33">
        <f t="shared" si="72"/>
        <v>27.691823950406</v>
      </c>
      <c r="CB33">
        <f t="shared" si="73"/>
        <v>3.0469201202067898E-2</v>
      </c>
      <c r="CC33">
        <f t="shared" si="74"/>
        <v>0.21346052388262499</v>
      </c>
      <c r="CD33">
        <f t="shared" si="75"/>
        <v>27.645960376117401</v>
      </c>
      <c r="CE33">
        <f t="shared" si="76"/>
        <v>26.3072327528857</v>
      </c>
      <c r="CF33">
        <f t="shared" si="77"/>
        <v>1.5467812630366101E-2</v>
      </c>
      <c r="CG33">
        <f t="shared" si="78"/>
        <v>0.307390801321692</v>
      </c>
      <c r="CH33">
        <f t="shared" si="79"/>
        <v>27.552030098678301</v>
      </c>
      <c r="CI33">
        <f t="shared" si="80"/>
        <v>25.054507383700699</v>
      </c>
      <c r="CJ33">
        <f t="shared" si="81"/>
        <v>1.3619040018162699E-2</v>
      </c>
      <c r="CK33">
        <f t="shared" si="82"/>
        <v>0.382980129117787</v>
      </c>
      <c r="CL33">
        <f t="shared" si="83"/>
        <v>27.476440770882199</v>
      </c>
      <c r="CM33">
        <f t="shared" si="84"/>
        <v>24.253959404861401</v>
      </c>
      <c r="CN33">
        <f t="shared" si="85"/>
        <v>2.6140378776108301E-2</v>
      </c>
      <c r="CO33">
        <f t="shared" si="86"/>
        <v>0.35861368234742502</v>
      </c>
      <c r="CP33">
        <f t="shared" si="87"/>
        <v>27.5008072176526</v>
      </c>
      <c r="CQ33">
        <f t="shared" si="88"/>
        <v>23.377650430409901</v>
      </c>
      <c r="CR33">
        <f t="shared" si="89"/>
        <v>5.3819665206135403E-2</v>
      </c>
      <c r="CS33">
        <f t="shared" si="90"/>
        <v>0.256347528859874</v>
      </c>
      <c r="CT33">
        <f t="shared" si="91"/>
        <v>27.603073371140098</v>
      </c>
      <c r="CU33">
        <f t="shared" si="92"/>
        <v>22.0628893587939</v>
      </c>
      <c r="CV33">
        <f t="shared" si="93"/>
        <v>3.8336846509919503E-2</v>
      </c>
      <c r="CW33">
        <f t="shared" si="94"/>
        <v>0.467697211844603</v>
      </c>
      <c r="CX33">
        <f t="shared" si="95"/>
        <v>27.391723688155398</v>
      </c>
      <c r="CY33">
        <f t="shared" si="96"/>
        <v>21.1803737844421</v>
      </c>
      <c r="CZ33">
        <f t="shared" si="97"/>
        <v>3.6803412877420297E-2</v>
      </c>
      <c r="DA33">
        <f t="shared" si="98"/>
        <v>0.60782570247606804</v>
      </c>
      <c r="DB33">
        <f t="shared" si="99"/>
        <v>27.251595197523901</v>
      </c>
      <c r="DC33">
        <f t="shared" si="100"/>
        <v>20.365744023502</v>
      </c>
      <c r="DD33">
        <f t="shared" si="101"/>
        <v>4.3971028787855602E-2</v>
      </c>
      <c r="DE33">
        <f t="shared" si="102"/>
        <v>0.82304030257465399</v>
      </c>
      <c r="DF33">
        <f t="shared" si="103"/>
        <v>27.0363805974253</v>
      </c>
      <c r="DG33">
        <f t="shared" si="104"/>
        <v>19.762485440998201</v>
      </c>
      <c r="DH33">
        <f t="shared" si="105"/>
        <v>4.25673138483771E-2</v>
      </c>
      <c r="DI33">
        <f t="shared" si="106"/>
        <v>1.2655297843395601</v>
      </c>
      <c r="DJ33">
        <f t="shared" si="107"/>
        <v>26.593891115660401</v>
      </c>
      <c r="DK33">
        <f t="shared" si="108"/>
        <v>19.056682389534</v>
      </c>
      <c r="DL33">
        <f>SQRT((E5-E33)^2+(F5-F33)^2)/5.73/0.924</f>
        <v>3.96944239481603E-2</v>
      </c>
      <c r="DM33">
        <f>ASIN((DL5*SIN(A33/180*PI())/DK33))*180/PI()</f>
        <v>1.6617353592825399</v>
      </c>
      <c r="DN33">
        <f t="shared" si="111"/>
        <v>26.197685540717501</v>
      </c>
      <c r="DO33">
        <f t="shared" ref="DO33:DO68" si="112">SQRT((C4-C33)^2+(D4-D33)^2)/5.73/0.957</f>
        <v>18.2844239109657</v>
      </c>
      <c r="DP33">
        <f t="shared" ref="DP33:DP68" si="113">SQRT((E4-E33)^2+(F4-F33)^2)/5.73/0.957</f>
        <v>6.0134413858460897E-2</v>
      </c>
      <c r="DQ33">
        <f>ASIN((DP4*SIN(A33/180*PI())/DO33))*180/PI()</f>
        <v>0</v>
      </c>
      <c r="DR33">
        <f t="shared" ref="DR33:DR68" si="114">ABS(ABS(B33)-ABS(DQ33))</f>
        <v>27.8594209</v>
      </c>
      <c r="DT33">
        <v>6.0134413858460897E-2</v>
      </c>
    </row>
    <row r="34" spans="1:126" x14ac:dyDescent="0.15">
      <c r="A34">
        <v>84.448406050000003</v>
      </c>
      <c r="B34">
        <v>-30.579357559999998</v>
      </c>
      <c r="C34">
        <v>392</v>
      </c>
      <c r="D34">
        <v>248</v>
      </c>
      <c r="E34">
        <v>313.92636110000001</v>
      </c>
      <c r="F34">
        <v>257.4100952</v>
      </c>
      <c r="G34">
        <f t="shared" si="0"/>
        <v>49.442013385409503</v>
      </c>
      <c r="H34">
        <f t="shared" si="1"/>
        <v>0.62045503792682599</v>
      </c>
      <c r="I34">
        <f t="shared" si="2"/>
        <v>0.15741280497229401</v>
      </c>
      <c r="J34">
        <f t="shared" si="3"/>
        <v>30.421944755027699</v>
      </c>
      <c r="K34">
        <f t="shared" si="4"/>
        <v>51.341921410300898</v>
      </c>
      <c r="L34">
        <f t="shared" si="5"/>
        <v>0.24472652688836999</v>
      </c>
      <c r="M34">
        <f t="shared" si="6"/>
        <v>0.51610639381839796</v>
      </c>
      <c r="N34">
        <f t="shared" si="7"/>
        <v>30.063251166181601</v>
      </c>
      <c r="O34">
        <f t="shared" si="8"/>
        <v>47.954132983360502</v>
      </c>
      <c r="P34">
        <f t="shared" si="9"/>
        <v>0.26784007461015003</v>
      </c>
      <c r="Q34">
        <f t="shared" si="10"/>
        <v>0.33076420730013201</v>
      </c>
      <c r="R34">
        <f t="shared" si="11"/>
        <v>30.248593352699899</v>
      </c>
      <c r="S34">
        <f t="shared" si="12"/>
        <v>46.047053697361001</v>
      </c>
      <c r="T34">
        <f t="shared" si="13"/>
        <v>0.269310747254845</v>
      </c>
      <c r="U34">
        <f t="shared" si="14"/>
        <v>0.29216109080860603</v>
      </c>
      <c r="V34">
        <f t="shared" si="15"/>
        <v>30.2871964691914</v>
      </c>
      <c r="W34">
        <f t="shared" si="16"/>
        <v>46.586737628738099</v>
      </c>
      <c r="X34">
        <f t="shared" si="17"/>
        <v>0.23033569424549499</v>
      </c>
      <c r="Y34">
        <f t="shared" si="18"/>
        <v>7.4548324705483504E-2</v>
      </c>
      <c r="Z34">
        <f t="shared" si="19"/>
        <v>30.504809235294498</v>
      </c>
      <c r="AA34">
        <f t="shared" si="20"/>
        <v>45.029843899535699</v>
      </c>
      <c r="AB34">
        <f t="shared" si="21"/>
        <v>0.191946411871245</v>
      </c>
      <c r="AC34">
        <f t="shared" si="27"/>
        <v>3.4030215155865601E-2</v>
      </c>
      <c r="AD34">
        <f t="shared" si="22"/>
        <v>30.5453273448441</v>
      </c>
      <c r="AE34">
        <f t="shared" si="23"/>
        <v>43.922975011894998</v>
      </c>
      <c r="AF34">
        <f t="shared" si="24"/>
        <v>0.15055746460480299</v>
      </c>
      <c r="AG34">
        <f t="shared" si="25"/>
        <v>0.24844491807733099</v>
      </c>
      <c r="AH34">
        <f t="shared" si="26"/>
        <v>30.330912641922701</v>
      </c>
      <c r="AI34">
        <f t="shared" si="28"/>
        <v>43.166819285299297</v>
      </c>
      <c r="AJ34">
        <f t="shared" si="29"/>
        <v>0.15735594209557899</v>
      </c>
      <c r="AK34">
        <f t="shared" si="30"/>
        <v>0.23175204870218399</v>
      </c>
      <c r="AL34">
        <f t="shared" si="31"/>
        <v>30.3476055112978</v>
      </c>
      <c r="AM34">
        <f t="shared" si="32"/>
        <v>43.411590171085798</v>
      </c>
      <c r="AN34">
        <f t="shared" si="33"/>
        <v>0.11564027564084201</v>
      </c>
      <c r="AO34">
        <f t="shared" si="34"/>
        <v>0.117299347869585</v>
      </c>
      <c r="AP34">
        <f t="shared" si="35"/>
        <v>30.462058212130401</v>
      </c>
      <c r="AQ34">
        <f t="shared" si="36"/>
        <v>43.136032713322301</v>
      </c>
      <c r="AR34">
        <f t="shared" si="37"/>
        <v>0.110558209422736</v>
      </c>
      <c r="AS34">
        <f t="shared" si="38"/>
        <v>9.9798427111003896E-2</v>
      </c>
      <c r="AT34">
        <f t="shared" si="39"/>
        <v>30.479559132889001</v>
      </c>
      <c r="AU34">
        <f t="shared" si="40"/>
        <v>41.5638051078149</v>
      </c>
      <c r="AV34">
        <f t="shared" si="41"/>
        <v>5.7024341607680301E-2</v>
      </c>
      <c r="AW34">
        <f t="shared" si="42"/>
        <v>3.6059774971875701E-2</v>
      </c>
      <c r="AX34">
        <f t="shared" si="43"/>
        <v>30.543297785028098</v>
      </c>
      <c r="AY34">
        <f t="shared" si="44"/>
        <v>41.874146421350297</v>
      </c>
      <c r="AZ34">
        <f t="shared" si="45"/>
        <v>8.3044460531625702E-2</v>
      </c>
      <c r="BA34">
        <f t="shared" si="46"/>
        <v>6.6781429322325697E-2</v>
      </c>
      <c r="BB34">
        <f t="shared" si="47"/>
        <v>30.512576130677701</v>
      </c>
      <c r="BC34">
        <f t="shared" si="48"/>
        <v>40.158641005173898</v>
      </c>
      <c r="BD34">
        <f t="shared" si="49"/>
        <v>7.2062686228333103E-2</v>
      </c>
      <c r="BE34">
        <f t="shared" si="50"/>
        <v>2.5986635998320001E-2</v>
      </c>
      <c r="BF34">
        <f t="shared" si="51"/>
        <v>30.553370924001701</v>
      </c>
      <c r="BG34">
        <f t="shared" si="52"/>
        <v>38.354089053129101</v>
      </c>
      <c r="BH34">
        <f t="shared" si="53"/>
        <v>0.11366520581082</v>
      </c>
      <c r="BI34">
        <f t="shared" si="54"/>
        <v>0.178370135434299</v>
      </c>
      <c r="BJ34">
        <f t="shared" si="55"/>
        <v>30.400987424565699</v>
      </c>
      <c r="BK34">
        <f t="shared" si="56"/>
        <v>36.564999841244301</v>
      </c>
      <c r="BL34">
        <f t="shared" si="57"/>
        <v>0.115039145971367</v>
      </c>
      <c r="BM34">
        <f t="shared" si="58"/>
        <v>0.15982313649993199</v>
      </c>
      <c r="BN34">
        <f t="shared" si="59"/>
        <v>30.4195344235001</v>
      </c>
      <c r="BO34">
        <f t="shared" si="60"/>
        <v>35.256924060053102</v>
      </c>
      <c r="BP34">
        <f t="shared" si="61"/>
        <v>0.10897303982336</v>
      </c>
      <c r="BQ34">
        <f t="shared" si="62"/>
        <v>0.15450335278419999</v>
      </c>
      <c r="BR34">
        <f t="shared" si="63"/>
        <v>30.424854207215802</v>
      </c>
      <c r="BS34">
        <f t="shared" si="64"/>
        <v>33.620482213216299</v>
      </c>
      <c r="BT34">
        <f t="shared" si="65"/>
        <v>0.102562861010221</v>
      </c>
      <c r="BU34">
        <f t="shared" si="66"/>
        <v>0.174487057386575</v>
      </c>
      <c r="BV34">
        <f t="shared" si="67"/>
        <v>30.404870502613399</v>
      </c>
      <c r="BW34">
        <f t="shared" si="68"/>
        <v>32.165926832998302</v>
      </c>
      <c r="BX34">
        <f t="shared" si="69"/>
        <v>6.4755332661243406E-2</v>
      </c>
      <c r="BY34">
        <f t="shared" si="70"/>
        <v>0.20192115739807101</v>
      </c>
      <c r="BZ34">
        <f t="shared" si="71"/>
        <v>30.377436402601901</v>
      </c>
      <c r="CA34">
        <f t="shared" si="72"/>
        <v>30.298329683263699</v>
      </c>
      <c r="CB34">
        <f t="shared" si="73"/>
        <v>5.3235587412145999E-2</v>
      </c>
      <c r="CC34">
        <f t="shared" si="74"/>
        <v>0.192073056646512</v>
      </c>
      <c r="CD34">
        <f t="shared" si="75"/>
        <v>30.387284503353499</v>
      </c>
      <c r="CE34">
        <f t="shared" si="76"/>
        <v>28.783413199100501</v>
      </c>
      <c r="CF34">
        <f t="shared" si="77"/>
        <v>2.0593885405494498E-2</v>
      </c>
      <c r="CG34">
        <f t="shared" si="78"/>
        <v>0.23268912271265399</v>
      </c>
      <c r="CH34">
        <f t="shared" si="79"/>
        <v>30.346668437287299</v>
      </c>
      <c r="CI34">
        <f t="shared" si="80"/>
        <v>27.412774475333801</v>
      </c>
      <c r="CJ34">
        <f t="shared" si="81"/>
        <v>2.64499299144542E-2</v>
      </c>
      <c r="CK34">
        <f t="shared" si="82"/>
        <v>0.33424311758840702</v>
      </c>
      <c r="CL34">
        <f t="shared" si="83"/>
        <v>30.245114442411602</v>
      </c>
      <c r="CM34">
        <f t="shared" si="84"/>
        <v>26.166739271909599</v>
      </c>
      <c r="CN34">
        <f t="shared" si="85"/>
        <v>1.5911815431141198E-2</v>
      </c>
      <c r="CO34">
        <f t="shared" si="86"/>
        <v>0.41549148427495097</v>
      </c>
      <c r="CP34">
        <f t="shared" si="87"/>
        <v>30.163866075725</v>
      </c>
      <c r="CQ34">
        <f t="shared" si="88"/>
        <v>25.3522676107645</v>
      </c>
      <c r="CR34">
        <f t="shared" si="89"/>
        <v>2.8557996027149E-2</v>
      </c>
      <c r="CS34">
        <f t="shared" si="90"/>
        <v>0.38872479196030602</v>
      </c>
      <c r="CT34">
        <f t="shared" si="91"/>
        <v>30.190632768039698</v>
      </c>
      <c r="CU34">
        <f t="shared" si="92"/>
        <v>24.468183832198601</v>
      </c>
      <c r="CV34">
        <f t="shared" si="93"/>
        <v>4.8293584326559703E-2</v>
      </c>
      <c r="CW34">
        <f t="shared" si="94"/>
        <v>0.27750931301774401</v>
      </c>
      <c r="CX34">
        <f t="shared" si="95"/>
        <v>30.301848246982299</v>
      </c>
      <c r="CY34">
        <f t="shared" si="96"/>
        <v>23.159467319758701</v>
      </c>
      <c r="CZ34">
        <f t="shared" si="97"/>
        <v>3.92258315946762E-2</v>
      </c>
      <c r="DA34">
        <f t="shared" si="98"/>
        <v>0.50483383039906304</v>
      </c>
      <c r="DB34">
        <f t="shared" si="99"/>
        <v>30.074523729600902</v>
      </c>
      <c r="DC34">
        <f t="shared" si="100"/>
        <v>22.2687185766911</v>
      </c>
      <c r="DD34">
        <f t="shared" si="101"/>
        <v>3.7658560419301601E-2</v>
      </c>
      <c r="DE34">
        <f t="shared" si="102"/>
        <v>0.65504000008683205</v>
      </c>
      <c r="DF34">
        <f t="shared" si="103"/>
        <v>29.924317559913199</v>
      </c>
      <c r="DG34">
        <f t="shared" si="104"/>
        <v>21.443951221998802</v>
      </c>
      <c r="DH34">
        <f t="shared" si="105"/>
        <v>2.0910022981485699E-2</v>
      </c>
      <c r="DI34">
        <f t="shared" si="106"/>
        <v>0.88566194445634705</v>
      </c>
      <c r="DJ34">
        <f t="shared" si="107"/>
        <v>29.6936956155436</v>
      </c>
      <c r="DK34">
        <f t="shared" si="108"/>
        <v>20.825076965985101</v>
      </c>
      <c r="DL34">
        <f t="shared" si="109"/>
        <v>2.0407829031148499E-2</v>
      </c>
      <c r="DM34">
        <f t="shared" si="110"/>
        <v>1.36076110040938</v>
      </c>
      <c r="DN34">
        <f t="shared" si="111"/>
        <v>29.2185964595906</v>
      </c>
      <c r="DO34">
        <f t="shared" si="112"/>
        <v>20.106970863709801</v>
      </c>
      <c r="DP34">
        <f t="shared" si="113"/>
        <v>2.8016216428828001E-2</v>
      </c>
      <c r="DQ34">
        <f t="shared" ref="DQ34:DQ68" si="115">ASIN((DP5*SIN(A34/180*PI())/DO34))*180/PI()</f>
        <v>1.78451782798032</v>
      </c>
      <c r="DR34">
        <f t="shared" si="114"/>
        <v>28.7948397320197</v>
      </c>
      <c r="DS34">
        <f>SQRT((C4-C34)^2+(D4-D34)^2)/5.73/0.99</f>
        <v>19.3269096883893</v>
      </c>
      <c r="DT34">
        <f>SQRT((E4-E34)^2+(F4-F34)^2)/5.73/0.99</f>
        <v>4.68858292224692E-2</v>
      </c>
      <c r="DU34">
        <f>ASIN((DT4*SIN(A34/180*PI())/DS34))*180/PI()</f>
        <v>0</v>
      </c>
      <c r="DV34">
        <f t="shared" ref="DV34:DV68" si="116">ABS(ABS(B34)-ABS(DU34))</f>
        <v>30.579357559999998</v>
      </c>
    </row>
    <row r="35" spans="1:126" x14ac:dyDescent="0.15">
      <c r="A35">
        <v>93.993783829999998</v>
      </c>
      <c r="B35">
        <v>-30.564476800000001</v>
      </c>
      <c r="C35">
        <v>387</v>
      </c>
      <c r="D35">
        <v>252</v>
      </c>
      <c r="E35">
        <v>313.93231200000002</v>
      </c>
      <c r="F35">
        <v>257.42443850000001</v>
      </c>
      <c r="G35">
        <f t="shared" si="0"/>
        <v>33.557768435623302</v>
      </c>
      <c r="H35">
        <f t="shared" si="1"/>
        <v>8.1383974172457907E-2</v>
      </c>
      <c r="I35">
        <f t="shared" si="2"/>
        <v>1.05683839728795</v>
      </c>
      <c r="J35">
        <f t="shared" si="3"/>
        <v>29.5076384027121</v>
      </c>
      <c r="K35">
        <f t="shared" si="4"/>
        <v>41.809160454920701</v>
      </c>
      <c r="L35">
        <f t="shared" si="5"/>
        <v>0.34862680240864202</v>
      </c>
      <c r="M35">
        <f t="shared" si="6"/>
        <v>0.13633868567253499</v>
      </c>
      <c r="N35">
        <f t="shared" si="7"/>
        <v>30.428138114327499</v>
      </c>
      <c r="O35">
        <f t="shared" si="8"/>
        <v>45.493285033807297</v>
      </c>
      <c r="P35">
        <f t="shared" si="9"/>
        <v>0.18735918831736201</v>
      </c>
      <c r="Q35">
        <f t="shared" si="10"/>
        <v>0.40353970998991601</v>
      </c>
      <c r="R35">
        <f t="shared" si="11"/>
        <v>30.160937090010101</v>
      </c>
      <c r="S35">
        <f t="shared" si="12"/>
        <v>44.424077466844999</v>
      </c>
      <c r="T35">
        <f t="shared" si="13"/>
        <v>0.217190793484307</v>
      </c>
      <c r="U35">
        <f t="shared" si="14"/>
        <v>8.51860324041364E-2</v>
      </c>
      <c r="V35">
        <f t="shared" si="15"/>
        <v>30.479290767595899</v>
      </c>
      <c r="W35">
        <f t="shared" si="16"/>
        <v>43.6099807035556</v>
      </c>
      <c r="X35">
        <f t="shared" si="17"/>
        <v>0.21623910729756901</v>
      </c>
      <c r="Y35">
        <f t="shared" si="18"/>
        <v>0.23870139381185301</v>
      </c>
      <c r="Z35">
        <f t="shared" si="19"/>
        <v>30.3257754061881</v>
      </c>
      <c r="AA35">
        <f t="shared" si="20"/>
        <v>44.465592242245997</v>
      </c>
      <c r="AB35">
        <f t="shared" si="21"/>
        <v>0.193486444804852</v>
      </c>
      <c r="AC35">
        <f t="shared" si="27"/>
        <v>0.155993779695455</v>
      </c>
      <c r="AD35">
        <f t="shared" si="22"/>
        <v>30.408483020304502</v>
      </c>
      <c r="AE35">
        <f t="shared" si="23"/>
        <v>43.432930204981197</v>
      </c>
      <c r="AF35">
        <f t="shared" si="24"/>
        <v>0.165845524118444</v>
      </c>
      <c r="AG35">
        <f t="shared" si="25"/>
        <v>4.10288661771432E-2</v>
      </c>
      <c r="AH35">
        <f t="shared" si="26"/>
        <v>30.523447933822901</v>
      </c>
      <c r="AI35">
        <f t="shared" si="28"/>
        <v>42.662760590889398</v>
      </c>
      <c r="AJ35">
        <f t="shared" si="29"/>
        <v>0.14038765085313401</v>
      </c>
      <c r="AK35">
        <f t="shared" si="30"/>
        <v>0.22983028690006699</v>
      </c>
      <c r="AL35">
        <f t="shared" si="31"/>
        <v>30.334646513099901</v>
      </c>
      <c r="AM35">
        <f t="shared" si="32"/>
        <v>42.132063556433103</v>
      </c>
      <c r="AN35">
        <f t="shared" si="33"/>
        <v>0.146722249540022</v>
      </c>
      <c r="AO35">
        <f t="shared" si="34"/>
        <v>0.211540788531311</v>
      </c>
      <c r="AP35">
        <f t="shared" si="35"/>
        <v>30.352936011468699</v>
      </c>
      <c r="AQ35">
        <f t="shared" si="36"/>
        <v>42.456373867314603</v>
      </c>
      <c r="AR35">
        <f t="shared" si="37"/>
        <v>0.110619125958364</v>
      </c>
      <c r="AS35">
        <f t="shared" si="38"/>
        <v>0.124115679407133</v>
      </c>
      <c r="AT35">
        <f t="shared" si="39"/>
        <v>30.4403611205929</v>
      </c>
      <c r="AU35">
        <f t="shared" si="40"/>
        <v>42.291502596164896</v>
      </c>
      <c r="AV35">
        <f t="shared" si="41"/>
        <v>0.10327117289037201</v>
      </c>
      <c r="AW35">
        <f t="shared" si="42"/>
        <v>6.9212667401072694E-2</v>
      </c>
      <c r="AX35">
        <f t="shared" si="43"/>
        <v>30.495264132598901</v>
      </c>
      <c r="AY35">
        <f t="shared" si="44"/>
        <v>40.919377162342599</v>
      </c>
      <c r="AZ35">
        <f t="shared" si="45"/>
        <v>5.6829389358597597E-2</v>
      </c>
      <c r="BA35">
        <f t="shared" si="46"/>
        <v>4.3803141109498497E-2</v>
      </c>
      <c r="BB35">
        <f t="shared" si="47"/>
        <v>30.520673658890502</v>
      </c>
      <c r="BC35">
        <f t="shared" si="48"/>
        <v>41.2562959560249</v>
      </c>
      <c r="BD35">
        <f t="shared" si="49"/>
        <v>7.7656019340058294E-2</v>
      </c>
      <c r="BE35">
        <f t="shared" si="50"/>
        <v>2.60308207914835E-2</v>
      </c>
      <c r="BF35">
        <f t="shared" si="51"/>
        <v>30.5384459792085</v>
      </c>
      <c r="BG35">
        <f t="shared" si="52"/>
        <v>39.708596891934697</v>
      </c>
      <c r="BH35">
        <f t="shared" si="53"/>
        <v>6.7834726464056097E-2</v>
      </c>
      <c r="BI35">
        <f t="shared" si="54"/>
        <v>0.11739431811639001</v>
      </c>
      <c r="BJ35">
        <f t="shared" si="55"/>
        <v>30.447082481883601</v>
      </c>
      <c r="BK35">
        <f t="shared" si="56"/>
        <v>38.054247791920801</v>
      </c>
      <c r="BL35">
        <f t="shared" si="57"/>
        <v>0.106198419052424</v>
      </c>
      <c r="BM35">
        <f t="shared" si="58"/>
        <v>0.11265103207287</v>
      </c>
      <c r="BN35">
        <f t="shared" si="59"/>
        <v>30.451825767927101</v>
      </c>
      <c r="BO35">
        <f t="shared" si="60"/>
        <v>36.395888772451698</v>
      </c>
      <c r="BP35">
        <f t="shared" si="61"/>
        <v>0.108288281843936</v>
      </c>
      <c r="BQ35">
        <f t="shared" si="62"/>
        <v>0.16093067848062101</v>
      </c>
      <c r="BR35">
        <f t="shared" si="63"/>
        <v>30.403546121519401</v>
      </c>
      <c r="BS35">
        <f t="shared" si="64"/>
        <v>35.174900933092999</v>
      </c>
      <c r="BT35">
        <f t="shared" si="65"/>
        <v>0.10222584513466899</v>
      </c>
      <c r="BU35">
        <f t="shared" si="66"/>
        <v>0.15521560737528201</v>
      </c>
      <c r="BV35">
        <f t="shared" si="67"/>
        <v>30.409261192624701</v>
      </c>
      <c r="BW35">
        <f t="shared" si="68"/>
        <v>33.633916812156599</v>
      </c>
      <c r="BX35">
        <f t="shared" si="69"/>
        <v>9.6546631516076703E-2</v>
      </c>
      <c r="BY35">
        <f t="shared" si="70"/>
        <v>0.174813775274031</v>
      </c>
      <c r="BZ35">
        <f t="shared" si="71"/>
        <v>30.389663024726001</v>
      </c>
      <c r="CA35">
        <f t="shared" si="72"/>
        <v>32.255195173303797</v>
      </c>
      <c r="CB35">
        <f t="shared" si="73"/>
        <v>6.2186416899820199E-2</v>
      </c>
      <c r="CC35">
        <f t="shared" si="74"/>
        <v>0.201819980539854</v>
      </c>
      <c r="CD35">
        <f t="shared" si="75"/>
        <v>30.362656819460099</v>
      </c>
      <c r="CE35">
        <f t="shared" si="76"/>
        <v>30.476555151988801</v>
      </c>
      <c r="CF35">
        <f t="shared" si="77"/>
        <v>5.0604733592182899E-2</v>
      </c>
      <c r="CG35">
        <f t="shared" si="78"/>
        <v>0.19138380786804499</v>
      </c>
      <c r="CH35">
        <f t="shared" si="79"/>
        <v>30.373092992132001</v>
      </c>
      <c r="CI35">
        <f t="shared" si="80"/>
        <v>29.0252906209417</v>
      </c>
      <c r="CJ35">
        <f t="shared" si="81"/>
        <v>1.9613048797550402E-2</v>
      </c>
      <c r="CK35">
        <f t="shared" si="82"/>
        <v>0.23127448440582901</v>
      </c>
      <c r="CL35">
        <f t="shared" si="83"/>
        <v>30.3332023155942</v>
      </c>
      <c r="CM35">
        <f t="shared" si="84"/>
        <v>27.705959229080701</v>
      </c>
      <c r="CN35">
        <f t="shared" si="85"/>
        <v>2.7234389767846E-2</v>
      </c>
      <c r="CO35">
        <f t="shared" si="86"/>
        <v>0.331457746417406</v>
      </c>
      <c r="CP35">
        <f t="shared" si="87"/>
        <v>30.233019053582598</v>
      </c>
      <c r="CQ35">
        <f t="shared" si="88"/>
        <v>26.501352306077202</v>
      </c>
      <c r="CR35">
        <f t="shared" si="89"/>
        <v>1.8069232561258801E-2</v>
      </c>
      <c r="CS35">
        <f t="shared" si="90"/>
        <v>0.41117770509324097</v>
      </c>
      <c r="CT35">
        <f t="shared" si="91"/>
        <v>30.153299094906799</v>
      </c>
      <c r="CU35">
        <f t="shared" si="92"/>
        <v>25.706873416697299</v>
      </c>
      <c r="CV35">
        <f t="shared" si="93"/>
        <v>2.78770857391023E-2</v>
      </c>
      <c r="CW35">
        <f t="shared" si="94"/>
        <v>0.38423387708377199</v>
      </c>
      <c r="CX35">
        <f t="shared" si="95"/>
        <v>30.1802429229162</v>
      </c>
      <c r="CY35">
        <f t="shared" si="96"/>
        <v>24.843958641271399</v>
      </c>
      <c r="CZ35">
        <f t="shared" si="97"/>
        <v>4.51401713934046E-2</v>
      </c>
      <c r="DA35">
        <f t="shared" si="98"/>
        <v>0.27393302559756999</v>
      </c>
      <c r="DB35">
        <f t="shared" si="99"/>
        <v>30.290543774402401</v>
      </c>
      <c r="DC35">
        <f t="shared" si="100"/>
        <v>23.5711041651066</v>
      </c>
      <c r="DD35">
        <f t="shared" si="101"/>
        <v>3.7442517622004901E-2</v>
      </c>
      <c r="DE35">
        <f t="shared" si="102"/>
        <v>0.49714475067583602</v>
      </c>
      <c r="DF35">
        <f t="shared" si="103"/>
        <v>30.0673320493242</v>
      </c>
      <c r="DG35">
        <f t="shared" si="104"/>
        <v>22.698100307139701</v>
      </c>
      <c r="DH35">
        <f t="shared" si="105"/>
        <v>3.59935583846284E-2</v>
      </c>
      <c r="DI35">
        <f t="shared" si="106"/>
        <v>0.64410869550378802</v>
      </c>
      <c r="DJ35">
        <f t="shared" si="107"/>
        <v>29.920368104496202</v>
      </c>
      <c r="DK35">
        <f t="shared" si="108"/>
        <v>21.887453867599</v>
      </c>
      <c r="DL35">
        <f t="shared" si="109"/>
        <v>1.72305130150722E-2</v>
      </c>
      <c r="DM35">
        <f t="shared" si="110"/>
        <v>0.86968678522953602</v>
      </c>
      <c r="DN35">
        <f t="shared" si="111"/>
        <v>29.694790014770501</v>
      </c>
      <c r="DO35">
        <f t="shared" si="112"/>
        <v>21.274653862094301</v>
      </c>
      <c r="DP35">
        <f t="shared" si="113"/>
        <v>1.68726466595653E-2</v>
      </c>
      <c r="DQ35">
        <f t="shared" si="115"/>
        <v>1.3350280995433801</v>
      </c>
      <c r="DR35">
        <f t="shared" si="114"/>
        <v>29.229448700456601</v>
      </c>
      <c r="DS35">
        <f t="shared" ref="DS35:DS68" si="117">SQRT((C5-C35)^2+(D5-D35)^2)/5.73/0.99</f>
        <v>20.565498733357799</v>
      </c>
      <c r="DT35">
        <f t="shared" ref="DT35:DT68" si="118">SQRT((E5-E35)^2+(F5-F35)^2)/5.73/0.99</f>
        <v>2.5326802981182998E-2</v>
      </c>
      <c r="DU35">
        <f t="shared" ref="DU35:DU68" si="119">ASIN((DT5*SIN(A35/180*PI())/DS35))*180/PI()</f>
        <v>1.74868441823957</v>
      </c>
      <c r="DV35">
        <f t="shared" si="116"/>
        <v>28.815792381760399</v>
      </c>
    </row>
    <row r="36" spans="1:126" x14ac:dyDescent="0.15">
      <c r="A36">
        <v>150.4669189</v>
      </c>
      <c r="B36">
        <v>-33.19140453</v>
      </c>
      <c r="C36">
        <v>380</v>
      </c>
      <c r="D36">
        <v>255</v>
      </c>
      <c r="E36">
        <v>313.97076420000002</v>
      </c>
      <c r="F36">
        <v>257.591095</v>
      </c>
      <c r="G36">
        <f t="shared" si="0"/>
        <v>39.913070693017097</v>
      </c>
      <c r="H36">
        <f t="shared" si="1"/>
        <v>0.89636741015598498</v>
      </c>
      <c r="I36">
        <f t="shared" si="2"/>
        <v>5.7587494401299302E-2</v>
      </c>
      <c r="J36">
        <f t="shared" si="3"/>
        <v>33.133817035598703</v>
      </c>
      <c r="K36">
        <f t="shared" si="4"/>
        <v>36.7350044673166</v>
      </c>
      <c r="L36">
        <f t="shared" si="5"/>
        <v>0.49279904538001201</v>
      </c>
      <c r="M36">
        <f t="shared" si="6"/>
        <v>0.18815080809960799</v>
      </c>
      <c r="N36">
        <f t="shared" si="7"/>
        <v>33.0032537219004</v>
      </c>
      <c r="O36">
        <f t="shared" si="8"/>
        <v>41.115884110531503</v>
      </c>
      <c r="P36">
        <f t="shared" si="9"/>
        <v>0.52696576694421404</v>
      </c>
      <c r="Q36">
        <f t="shared" si="10"/>
        <v>0.208674444768809</v>
      </c>
      <c r="R36">
        <f t="shared" si="11"/>
        <v>32.982730085231204</v>
      </c>
      <c r="S36">
        <f t="shared" si="12"/>
        <v>44.008982434537103</v>
      </c>
      <c r="T36">
        <f t="shared" si="13"/>
        <v>0.36316197737510297</v>
      </c>
      <c r="U36">
        <f t="shared" si="14"/>
        <v>0.15459238287070301</v>
      </c>
      <c r="V36">
        <f t="shared" si="15"/>
        <v>33.036812147129297</v>
      </c>
      <c r="W36">
        <f t="shared" si="16"/>
        <v>43.417157442009199</v>
      </c>
      <c r="X36">
        <f t="shared" si="17"/>
        <v>0.345444666683553</v>
      </c>
      <c r="Y36">
        <f t="shared" si="18"/>
        <v>5.9751666819701697E-2</v>
      </c>
      <c r="Z36">
        <f t="shared" si="19"/>
        <v>33.1316528631803</v>
      </c>
      <c r="AA36">
        <f t="shared" si="20"/>
        <v>42.837107127903401</v>
      </c>
      <c r="AB36">
        <f t="shared" si="21"/>
        <v>0.26225747691430701</v>
      </c>
      <c r="AC36">
        <f t="shared" si="27"/>
        <v>4.0086165100465102E-2</v>
      </c>
      <c r="AD36">
        <f t="shared" si="22"/>
        <v>33.151318364899502</v>
      </c>
      <c r="AE36">
        <f t="shared" si="23"/>
        <v>43.668838018535197</v>
      </c>
      <c r="AF36">
        <f t="shared" si="24"/>
        <v>0.239707783554965</v>
      </c>
      <c r="AG36">
        <f t="shared" si="25"/>
        <v>1.4896020850584999E-2</v>
      </c>
      <c r="AH36">
        <f t="shared" si="26"/>
        <v>33.1765085091494</v>
      </c>
      <c r="AI36">
        <f t="shared" si="28"/>
        <v>42.846740766563002</v>
      </c>
      <c r="AJ36">
        <f t="shared" si="29"/>
        <v>0.20974431061059401</v>
      </c>
      <c r="AK36">
        <f t="shared" si="30"/>
        <v>3.7385068280577499E-2</v>
      </c>
      <c r="AL36">
        <f t="shared" si="31"/>
        <v>33.1540194617194</v>
      </c>
      <c r="AM36">
        <f t="shared" si="32"/>
        <v>42.213937056808497</v>
      </c>
      <c r="AN36">
        <f t="shared" si="33"/>
        <v>0.221238753182705</v>
      </c>
      <c r="AO36">
        <f t="shared" si="34"/>
        <v>0.115205073535595</v>
      </c>
      <c r="AP36">
        <f t="shared" si="35"/>
        <v>33.076199456464401</v>
      </c>
      <c r="AQ36">
        <f t="shared" si="36"/>
        <v>41.792433444667303</v>
      </c>
      <c r="AR36">
        <f t="shared" si="37"/>
        <v>0.21488894172985301</v>
      </c>
      <c r="AS36">
        <f t="shared" si="38"/>
        <v>5.3955763003737597E-2</v>
      </c>
      <c r="AT36">
        <f t="shared" si="39"/>
        <v>33.1374487669963</v>
      </c>
      <c r="AU36">
        <f t="shared" si="40"/>
        <v>42.124477136458097</v>
      </c>
      <c r="AV36">
        <f t="shared" si="41"/>
        <v>0.17803388644191701</v>
      </c>
      <c r="AW36">
        <f t="shared" si="42"/>
        <v>5.4117384139130399E-2</v>
      </c>
      <c r="AX36">
        <f t="shared" si="43"/>
        <v>33.137287145860903</v>
      </c>
      <c r="AY36">
        <f t="shared" si="44"/>
        <v>41.985316917215997</v>
      </c>
      <c r="AZ36">
        <f t="shared" si="45"/>
        <v>0.149861393900274</v>
      </c>
      <c r="BA36">
        <f t="shared" si="46"/>
        <v>4.5877256702974399E-2</v>
      </c>
      <c r="BB36">
        <f t="shared" si="47"/>
        <v>33.145527273296999</v>
      </c>
      <c r="BC36">
        <f t="shared" si="48"/>
        <v>40.731488047003999</v>
      </c>
      <c r="BD36">
        <f t="shared" si="49"/>
        <v>0.116157729847959</v>
      </c>
      <c r="BE36">
        <f t="shared" si="50"/>
        <v>5.5193989214889903E-2</v>
      </c>
      <c r="BF36">
        <f t="shared" si="51"/>
        <v>33.1362105407851</v>
      </c>
      <c r="BG36">
        <f t="shared" si="52"/>
        <v>41.063599945589303</v>
      </c>
      <c r="BH36">
        <f t="shared" si="53"/>
        <v>0.112721750360782</v>
      </c>
      <c r="BI36">
        <f t="shared" si="54"/>
        <v>1.20901840654427E-2</v>
      </c>
      <c r="BJ36">
        <f t="shared" si="55"/>
        <v>33.1793143459346</v>
      </c>
      <c r="BK36">
        <f t="shared" si="56"/>
        <v>39.644452333091699</v>
      </c>
      <c r="BL36">
        <f t="shared" si="57"/>
        <v>0.10189575896642999</v>
      </c>
      <c r="BM36">
        <f t="shared" si="58"/>
        <v>5.4353708928023298E-2</v>
      </c>
      <c r="BN36">
        <f t="shared" si="59"/>
        <v>33.137050821072002</v>
      </c>
      <c r="BO36">
        <f t="shared" si="60"/>
        <v>38.095693939985999</v>
      </c>
      <c r="BP36">
        <f t="shared" si="61"/>
        <v>0.124430751467054</v>
      </c>
      <c r="BQ36">
        <f t="shared" si="62"/>
        <v>6.3352450807735106E-2</v>
      </c>
      <c r="BR36">
        <f t="shared" si="63"/>
        <v>33.128052079192301</v>
      </c>
      <c r="BS36">
        <f t="shared" si="64"/>
        <v>36.535233295987403</v>
      </c>
      <c r="BT36">
        <f t="shared" si="65"/>
        <v>0.127168423636522</v>
      </c>
      <c r="BU36">
        <f t="shared" si="66"/>
        <v>7.9216654446506996E-2</v>
      </c>
      <c r="BV36">
        <f t="shared" si="67"/>
        <v>33.112187875553502</v>
      </c>
      <c r="BW36">
        <f t="shared" si="68"/>
        <v>35.3800065783863</v>
      </c>
      <c r="BX36">
        <f t="shared" si="69"/>
        <v>0.11406314158034001</v>
      </c>
      <c r="BY36">
        <f t="shared" si="70"/>
        <v>7.6251361461425901E-2</v>
      </c>
      <c r="BZ36">
        <f t="shared" si="71"/>
        <v>33.115153168538598</v>
      </c>
      <c r="CA36">
        <f t="shared" si="72"/>
        <v>33.908565685925602</v>
      </c>
      <c r="CB36">
        <f t="shared" si="73"/>
        <v>0.108059818339269</v>
      </c>
      <c r="CC36">
        <f t="shared" si="74"/>
        <v>8.5680266566950505E-2</v>
      </c>
      <c r="CD36">
        <f t="shared" si="75"/>
        <v>33.105724263432997</v>
      </c>
      <c r="CE36">
        <f t="shared" si="76"/>
        <v>32.584333389099399</v>
      </c>
      <c r="CF36">
        <f t="shared" si="77"/>
        <v>8.7162942454946296E-2</v>
      </c>
      <c r="CG36">
        <f t="shared" si="78"/>
        <v>9.8717001043957101E-2</v>
      </c>
      <c r="CH36">
        <f t="shared" si="79"/>
        <v>33.092687528955999</v>
      </c>
      <c r="CI36">
        <f t="shared" si="80"/>
        <v>30.878018023943401</v>
      </c>
      <c r="CJ36">
        <f t="shared" si="81"/>
        <v>7.1149546054917495E-2</v>
      </c>
      <c r="CK36">
        <f t="shared" si="82"/>
        <v>9.3338040319714294E-2</v>
      </c>
      <c r="CL36">
        <f t="shared" si="83"/>
        <v>33.098066489680299</v>
      </c>
      <c r="CM36">
        <f t="shared" si="84"/>
        <v>29.474471750127801</v>
      </c>
      <c r="CN36">
        <f t="shared" si="85"/>
        <v>4.9457714188431E-2</v>
      </c>
      <c r="CO36">
        <f t="shared" si="86"/>
        <v>0.112536916404013</v>
      </c>
      <c r="CP36">
        <f t="shared" si="87"/>
        <v>33.078867613596003</v>
      </c>
      <c r="CQ36">
        <f t="shared" si="88"/>
        <v>28.1929729783831</v>
      </c>
      <c r="CR36">
        <f t="shared" si="89"/>
        <v>6.0631717500483899E-2</v>
      </c>
      <c r="CS36">
        <f t="shared" si="90"/>
        <v>0.16095196412780999</v>
      </c>
      <c r="CT36">
        <f t="shared" si="91"/>
        <v>33.030452565872203</v>
      </c>
      <c r="CU36">
        <f t="shared" si="92"/>
        <v>27.018265770950499</v>
      </c>
      <c r="CV36">
        <f t="shared" si="93"/>
        <v>5.3972273388116297E-2</v>
      </c>
      <c r="CW36">
        <f t="shared" si="94"/>
        <v>0.19928513971624601</v>
      </c>
      <c r="CX36">
        <f t="shared" si="95"/>
        <v>32.992119390283797</v>
      </c>
      <c r="CY36">
        <f t="shared" si="96"/>
        <v>26.234307046045799</v>
      </c>
      <c r="CZ36">
        <f t="shared" si="97"/>
        <v>5.2324419418248197E-2</v>
      </c>
      <c r="DA36">
        <f t="shared" si="98"/>
        <v>0.18604177134270999</v>
      </c>
      <c r="DB36">
        <f t="shared" si="99"/>
        <v>33.005362758657299</v>
      </c>
      <c r="DC36">
        <f t="shared" si="100"/>
        <v>25.3863346141788</v>
      </c>
      <c r="DD36">
        <f t="shared" si="101"/>
        <v>5.0503631118050299E-2</v>
      </c>
      <c r="DE36">
        <f t="shared" si="102"/>
        <v>0.132465129135069</v>
      </c>
      <c r="DF36">
        <f t="shared" si="103"/>
        <v>33.058939400864901</v>
      </c>
      <c r="DG36">
        <f t="shared" si="104"/>
        <v>24.136543251184701</v>
      </c>
      <c r="DH36">
        <f t="shared" si="105"/>
        <v>5.2104748144977203E-2</v>
      </c>
      <c r="DI36">
        <f t="shared" si="106"/>
        <v>0.23989498854542299</v>
      </c>
      <c r="DJ36">
        <f t="shared" si="107"/>
        <v>32.951509541454598</v>
      </c>
      <c r="DK36">
        <f t="shared" si="108"/>
        <v>23.274523849356701</v>
      </c>
      <c r="DL36">
        <f t="shared" si="109"/>
        <v>5.0156770050872101E-2</v>
      </c>
      <c r="DM36">
        <f t="shared" si="110"/>
        <v>0.31038340114701501</v>
      </c>
      <c r="DN36">
        <f t="shared" si="111"/>
        <v>32.881021128853</v>
      </c>
      <c r="DO36">
        <f t="shared" si="112"/>
        <v>22.4719540614478</v>
      </c>
      <c r="DP36">
        <f t="shared" si="113"/>
        <v>1.5126357949360601E-2</v>
      </c>
      <c r="DQ36">
        <f t="shared" si="115"/>
        <v>0.418544948847627</v>
      </c>
      <c r="DR36">
        <f t="shared" si="114"/>
        <v>32.772859581152403</v>
      </c>
      <c r="DS36">
        <f t="shared" si="117"/>
        <v>21.861922538371498</v>
      </c>
      <c r="DT36">
        <f t="shared" si="118"/>
        <v>1.44307487033758E-2</v>
      </c>
      <c r="DU36">
        <f t="shared" si="119"/>
        <v>0.641906817444309</v>
      </c>
      <c r="DV36">
        <f t="shared" si="116"/>
        <v>32.549497712555699</v>
      </c>
    </row>
    <row r="37" spans="1:126" x14ac:dyDescent="0.15">
      <c r="A37">
        <v>32.280156220000002</v>
      </c>
      <c r="B37">
        <v>-35.577571710000001</v>
      </c>
      <c r="C37">
        <v>375</v>
      </c>
      <c r="D37">
        <v>256</v>
      </c>
      <c r="E37">
        <v>309.7841492</v>
      </c>
      <c r="F37">
        <v>261.50497439999998</v>
      </c>
      <c r="G37">
        <f t="shared" si="0"/>
        <v>26.723160404345599</v>
      </c>
      <c r="H37">
        <f t="shared" si="1"/>
        <v>30.036110400181201</v>
      </c>
      <c r="I37">
        <f t="shared" si="2"/>
        <v>1.0264405587252501</v>
      </c>
      <c r="J37">
        <f t="shared" si="3"/>
        <v>34.551131151274802</v>
      </c>
      <c r="K37">
        <f t="shared" si="4"/>
        <v>33.447328363936499</v>
      </c>
      <c r="L37">
        <f t="shared" si="5"/>
        <v>15.3862318152906</v>
      </c>
      <c r="M37">
        <f t="shared" si="6"/>
        <v>0.31894361756123202</v>
      </c>
      <c r="N37">
        <f t="shared" si="7"/>
        <v>35.258628092438798</v>
      </c>
      <c r="O37">
        <f t="shared" si="8"/>
        <v>33.120549699536298</v>
      </c>
      <c r="P37">
        <f t="shared" si="9"/>
        <v>10.2677721989766</v>
      </c>
      <c r="Q37">
        <f t="shared" si="10"/>
        <v>0.24745241998978901</v>
      </c>
      <c r="R37">
        <f t="shared" si="11"/>
        <v>35.330119290010202</v>
      </c>
      <c r="S37">
        <f t="shared" si="12"/>
        <v>37.254753830465297</v>
      </c>
      <c r="T37">
        <f t="shared" si="13"/>
        <v>7.8278613156892201</v>
      </c>
      <c r="U37">
        <f t="shared" si="14"/>
        <v>0.19113739226265</v>
      </c>
      <c r="V37">
        <f t="shared" si="15"/>
        <v>35.386434317737397</v>
      </c>
      <c r="W37">
        <f t="shared" si="16"/>
        <v>40.275916790226397</v>
      </c>
      <c r="X37">
        <f t="shared" si="17"/>
        <v>6.2382339119177397</v>
      </c>
      <c r="Y37">
        <f t="shared" si="18"/>
        <v>8.6066937200295304E-2</v>
      </c>
      <c r="Z37">
        <f t="shared" si="19"/>
        <v>35.491504772799701</v>
      </c>
      <c r="AA37">
        <f t="shared" si="20"/>
        <v>40.362624999930603</v>
      </c>
      <c r="AB37">
        <f t="shared" si="21"/>
        <v>5.2517237458539796</v>
      </c>
      <c r="AC37">
        <f t="shared" si="27"/>
        <v>3.0001428331897499E-2</v>
      </c>
      <c r="AD37">
        <f t="shared" si="22"/>
        <v>35.547570281668101</v>
      </c>
      <c r="AE37">
        <f t="shared" si="23"/>
        <v>40.233379284828402</v>
      </c>
      <c r="AF37">
        <f t="shared" si="24"/>
        <v>4.5439512385204504</v>
      </c>
      <c r="AG37">
        <f t="shared" si="25"/>
        <v>7.6461263606326504E-2</v>
      </c>
      <c r="AH37">
        <f t="shared" si="26"/>
        <v>35.501110446393703</v>
      </c>
      <c r="AI37">
        <f t="shared" si="28"/>
        <v>41.267356906800003</v>
      </c>
      <c r="AJ37">
        <f t="shared" si="29"/>
        <v>3.9877971279303099</v>
      </c>
      <c r="AK37">
        <f t="shared" si="30"/>
        <v>2.02281253429995E-2</v>
      </c>
      <c r="AL37">
        <f t="shared" si="31"/>
        <v>35.557343584656998</v>
      </c>
      <c r="AM37">
        <f t="shared" si="32"/>
        <v>40.782819937503298</v>
      </c>
      <c r="AN37">
        <f t="shared" si="33"/>
        <v>3.5447085581602802</v>
      </c>
      <c r="AO37">
        <f t="shared" si="34"/>
        <v>4.7879215032584403E-2</v>
      </c>
      <c r="AP37">
        <f t="shared" si="35"/>
        <v>35.529692494967399</v>
      </c>
      <c r="AQ37">
        <f t="shared" si="36"/>
        <v>40.404178845870298</v>
      </c>
      <c r="AR37">
        <f t="shared" si="37"/>
        <v>3.16815540239083</v>
      </c>
      <c r="AS37">
        <f t="shared" si="38"/>
        <v>0.11736853291397401</v>
      </c>
      <c r="AT37">
        <f t="shared" si="39"/>
        <v>35.460203177086001</v>
      </c>
      <c r="AU37">
        <f t="shared" si="40"/>
        <v>40.192615942435999</v>
      </c>
      <c r="AV37">
        <f t="shared" si="41"/>
        <v>2.9041805324379899</v>
      </c>
      <c r="AW37">
        <f t="shared" si="42"/>
        <v>6.7391039084826604E-2</v>
      </c>
      <c r="AX37">
        <f t="shared" si="43"/>
        <v>35.510180670915197</v>
      </c>
      <c r="AY37">
        <f t="shared" si="44"/>
        <v>40.6335905630811</v>
      </c>
      <c r="AZ37">
        <f t="shared" si="45"/>
        <v>2.6428942973555598</v>
      </c>
      <c r="BA37">
        <f t="shared" si="46"/>
        <v>3.5838974967939703E-2</v>
      </c>
      <c r="BB37">
        <f t="shared" si="47"/>
        <v>35.541732735032099</v>
      </c>
      <c r="BC37">
        <f t="shared" si="48"/>
        <v>40.603302113455698</v>
      </c>
      <c r="BD37">
        <f t="shared" si="49"/>
        <v>2.4544601704490798</v>
      </c>
      <c r="BE37">
        <f t="shared" si="50"/>
        <v>2.8935858731395901E-2</v>
      </c>
      <c r="BF37">
        <f t="shared" si="51"/>
        <v>35.5486358512686</v>
      </c>
      <c r="BG37">
        <f t="shared" si="52"/>
        <v>39.526706628121197</v>
      </c>
      <c r="BH37">
        <f t="shared" si="53"/>
        <v>2.2431508921838801</v>
      </c>
      <c r="BI37">
        <f t="shared" si="54"/>
        <v>3.9357592691610897E-2</v>
      </c>
      <c r="BJ37">
        <f t="shared" si="55"/>
        <v>35.538214117308399</v>
      </c>
      <c r="BK37">
        <f t="shared" si="56"/>
        <v>39.9209740407168</v>
      </c>
      <c r="BL37">
        <f t="shared" si="57"/>
        <v>2.11769083031494</v>
      </c>
      <c r="BM37">
        <f t="shared" si="58"/>
        <v>6.1119978186613001E-2</v>
      </c>
      <c r="BN37">
        <f t="shared" si="59"/>
        <v>35.516451731813397</v>
      </c>
      <c r="BO37">
        <f t="shared" si="60"/>
        <v>38.673473420801599</v>
      </c>
      <c r="BP37">
        <f t="shared" si="61"/>
        <v>1.9816657362733701</v>
      </c>
      <c r="BQ37">
        <f t="shared" si="62"/>
        <v>3.6099365161101897E-2</v>
      </c>
      <c r="BR37">
        <f t="shared" si="63"/>
        <v>35.541472344838901</v>
      </c>
      <c r="BS37">
        <f t="shared" si="64"/>
        <v>37.270823424025401</v>
      </c>
      <c r="BT37">
        <f t="shared" si="65"/>
        <v>1.8988058161644401</v>
      </c>
      <c r="BU37">
        <f t="shared" si="66"/>
        <v>7.0158180626596803E-2</v>
      </c>
      <c r="BV37">
        <f t="shared" si="67"/>
        <v>35.507413529373402</v>
      </c>
      <c r="BW37">
        <f t="shared" si="68"/>
        <v>35.845393519787699</v>
      </c>
      <c r="BX37">
        <f t="shared" si="69"/>
        <v>1.80241984456275</v>
      </c>
      <c r="BY37">
        <f t="shared" si="70"/>
        <v>8.7478844164621899E-2</v>
      </c>
      <c r="BZ37">
        <f t="shared" si="71"/>
        <v>35.4900928658354</v>
      </c>
      <c r="CA37">
        <f t="shared" si="72"/>
        <v>34.792677393944999</v>
      </c>
      <c r="CB37">
        <f t="shared" si="73"/>
        <v>1.70316279150198</v>
      </c>
      <c r="CC37">
        <f t="shared" si="74"/>
        <v>8.4008971051167294E-2</v>
      </c>
      <c r="CD37">
        <f t="shared" si="75"/>
        <v>35.493562738948803</v>
      </c>
      <c r="CE37">
        <f t="shared" si="76"/>
        <v>33.423279450988701</v>
      </c>
      <c r="CF37">
        <f t="shared" si="77"/>
        <v>1.61800465192688</v>
      </c>
      <c r="CG37">
        <f t="shared" si="78"/>
        <v>9.4177938316569398E-2</v>
      </c>
      <c r="CH37">
        <f t="shared" si="79"/>
        <v>35.483393771683403</v>
      </c>
      <c r="CI37">
        <f t="shared" si="80"/>
        <v>32.184378307270599</v>
      </c>
      <c r="CJ37">
        <f t="shared" si="81"/>
        <v>1.5209756198834099</v>
      </c>
      <c r="CK37">
        <f t="shared" si="82"/>
        <v>0.10828385027983201</v>
      </c>
      <c r="CL37">
        <f t="shared" si="83"/>
        <v>35.469287859720197</v>
      </c>
      <c r="CM37">
        <f t="shared" si="84"/>
        <v>30.577221267713501</v>
      </c>
      <c r="CN37">
        <f t="shared" si="85"/>
        <v>1.44226307665692</v>
      </c>
      <c r="CO37">
        <f t="shared" si="86"/>
        <v>0.1021217135025</v>
      </c>
      <c r="CP37">
        <f t="shared" si="87"/>
        <v>35.475449996497503</v>
      </c>
      <c r="CQ37">
        <f t="shared" si="88"/>
        <v>29.247776864769399</v>
      </c>
      <c r="CR37">
        <f t="shared" si="89"/>
        <v>1.3551322907769301</v>
      </c>
      <c r="CS37">
        <f t="shared" si="90"/>
        <v>0.122872928931908</v>
      </c>
      <c r="CT37">
        <f t="shared" si="91"/>
        <v>35.454698781068103</v>
      </c>
      <c r="CU37">
        <f t="shared" si="92"/>
        <v>28.029119495404</v>
      </c>
      <c r="CV37">
        <f t="shared" si="93"/>
        <v>1.3064691668677</v>
      </c>
      <c r="CW37">
        <f t="shared" si="94"/>
        <v>0.17540250223378301</v>
      </c>
      <c r="CX37">
        <f t="shared" si="95"/>
        <v>35.4021692077662</v>
      </c>
      <c r="CY37">
        <f t="shared" si="96"/>
        <v>26.907954715587898</v>
      </c>
      <c r="CZ37">
        <f t="shared" si="97"/>
        <v>1.2446339678095799</v>
      </c>
      <c r="DA37">
        <f t="shared" si="98"/>
        <v>0.21680027761602499</v>
      </c>
      <c r="DB37">
        <f t="shared" si="99"/>
        <v>35.360771432383999</v>
      </c>
      <c r="DC37">
        <f t="shared" si="100"/>
        <v>26.1577017701992</v>
      </c>
      <c r="DD37">
        <f t="shared" si="101"/>
        <v>1.2089104321500499</v>
      </c>
      <c r="DE37">
        <f t="shared" si="102"/>
        <v>0.202156911348289</v>
      </c>
      <c r="DF37">
        <f t="shared" si="103"/>
        <v>35.375414798651697</v>
      </c>
      <c r="DG37">
        <f t="shared" si="104"/>
        <v>25.346047821330799</v>
      </c>
      <c r="DH37">
        <f t="shared" si="105"/>
        <v>1.17116024342657</v>
      </c>
      <c r="DI37">
        <f t="shared" si="106"/>
        <v>0.143747189637875</v>
      </c>
      <c r="DJ37">
        <f t="shared" si="107"/>
        <v>35.433824520362101</v>
      </c>
      <c r="DK37">
        <f t="shared" si="108"/>
        <v>24.138283730452901</v>
      </c>
      <c r="DL37">
        <f t="shared" si="109"/>
        <v>1.1307264426704899</v>
      </c>
      <c r="DM37">
        <f t="shared" si="110"/>
        <v>0.25989507923861699</v>
      </c>
      <c r="DN37">
        <f t="shared" si="111"/>
        <v>35.317676630761397</v>
      </c>
      <c r="DO37">
        <f t="shared" si="112"/>
        <v>23.305929119058</v>
      </c>
      <c r="DP37">
        <f t="shared" si="113"/>
        <v>1.09165785712856</v>
      </c>
      <c r="DQ37">
        <f t="shared" si="115"/>
        <v>0.33583133090349698</v>
      </c>
      <c r="DR37">
        <f t="shared" si="114"/>
        <v>35.241740379096498</v>
      </c>
      <c r="DS37">
        <f t="shared" si="117"/>
        <v>22.529064815089399</v>
      </c>
      <c r="DT37">
        <f t="shared" si="118"/>
        <v>1.02005542815947</v>
      </c>
      <c r="DU37">
        <f t="shared" si="119"/>
        <v>0.45232272145933899</v>
      </c>
      <c r="DV37">
        <f t="shared" si="116"/>
        <v>35.125248988540697</v>
      </c>
    </row>
    <row r="38" spans="1:126" x14ac:dyDescent="0.15">
      <c r="A38">
        <v>149.06408279999999</v>
      </c>
      <c r="B38">
        <v>-28.998009199999998</v>
      </c>
      <c r="C38">
        <v>368</v>
      </c>
      <c r="D38">
        <v>258</v>
      </c>
      <c r="E38">
        <v>307.57287600000001</v>
      </c>
      <c r="F38">
        <v>263.41336059999998</v>
      </c>
      <c r="G38">
        <f t="shared" si="0"/>
        <v>38.153912495115598</v>
      </c>
      <c r="H38">
        <f t="shared" si="1"/>
        <v>15.3079873248323</v>
      </c>
      <c r="I38">
        <f t="shared" si="2"/>
        <v>23.8724056377423</v>
      </c>
      <c r="J38">
        <f t="shared" si="3"/>
        <v>5.1256035622576999</v>
      </c>
      <c r="K38">
        <f t="shared" si="4"/>
        <v>32.707485527666698</v>
      </c>
      <c r="L38">
        <f t="shared" si="5"/>
        <v>22.874119925576998</v>
      </c>
      <c r="M38">
        <f t="shared" si="6"/>
        <v>0.44379211316386702</v>
      </c>
      <c r="N38">
        <f t="shared" si="7"/>
        <v>28.5542170868361</v>
      </c>
      <c r="O38">
        <f t="shared" si="8"/>
        <v>35.124118753276697</v>
      </c>
      <c r="P38">
        <f t="shared" si="9"/>
        <v>15.399258603686199</v>
      </c>
      <c r="Q38">
        <f t="shared" si="10"/>
        <v>0.157116805738341</v>
      </c>
      <c r="R38">
        <f t="shared" si="11"/>
        <v>28.840892394261701</v>
      </c>
      <c r="S38">
        <f t="shared" si="12"/>
        <v>34.375165265217603</v>
      </c>
      <c r="T38">
        <f t="shared" si="13"/>
        <v>11.5567332479509</v>
      </c>
      <c r="U38">
        <f t="shared" si="14"/>
        <v>0.230761100599675</v>
      </c>
      <c r="V38">
        <f t="shared" si="15"/>
        <v>28.767248099400302</v>
      </c>
      <c r="W38">
        <f t="shared" si="16"/>
        <v>37.380288850964703</v>
      </c>
      <c r="X38">
        <f t="shared" si="17"/>
        <v>9.3451954519122094</v>
      </c>
      <c r="Y38">
        <f t="shared" si="18"/>
        <v>0.14669474642473801</v>
      </c>
      <c r="Z38">
        <f t="shared" si="19"/>
        <v>28.851314453575299</v>
      </c>
      <c r="AA38">
        <f t="shared" si="20"/>
        <v>39.820039833153601</v>
      </c>
      <c r="AB38">
        <f t="shared" si="21"/>
        <v>7.7679132990525002</v>
      </c>
      <c r="AC38">
        <f t="shared" si="27"/>
        <v>9.7189574106579593E-2</v>
      </c>
      <c r="AD38">
        <f t="shared" si="22"/>
        <v>28.900819625893401</v>
      </c>
      <c r="AE38">
        <f t="shared" si="23"/>
        <v>39.9200526238387</v>
      </c>
      <c r="AF38">
        <f t="shared" si="24"/>
        <v>6.7034876067836899</v>
      </c>
      <c r="AG38">
        <f t="shared" si="25"/>
        <v>6.2050746458487203E-2</v>
      </c>
      <c r="AH38">
        <f t="shared" si="26"/>
        <v>28.935958453541499</v>
      </c>
      <c r="AI38">
        <f t="shared" si="28"/>
        <v>39.801134971416701</v>
      </c>
      <c r="AJ38">
        <f t="shared" si="29"/>
        <v>5.90487131805651</v>
      </c>
      <c r="AK38">
        <f t="shared" si="30"/>
        <v>1.27771323211761E-2</v>
      </c>
      <c r="AL38">
        <f t="shared" si="31"/>
        <v>28.985232067678801</v>
      </c>
      <c r="AM38">
        <f t="shared" si="32"/>
        <v>40.744703165123497</v>
      </c>
      <c r="AN38">
        <f t="shared" si="33"/>
        <v>5.2592021717168702</v>
      </c>
      <c r="AO38">
        <f t="shared" si="34"/>
        <v>3.6445210899894998E-2</v>
      </c>
      <c r="AP38">
        <f t="shared" si="35"/>
        <v>28.9615639891001</v>
      </c>
      <c r="AQ38">
        <f t="shared" si="36"/>
        <v>40.338365488444403</v>
      </c>
      <c r="AR38">
        <f t="shared" si="37"/>
        <v>4.7332819545451796</v>
      </c>
      <c r="AS38">
        <f t="shared" si="38"/>
        <v>4.6681771851831998E-2</v>
      </c>
      <c r="AT38">
        <f t="shared" si="39"/>
        <v>28.9513274281482</v>
      </c>
      <c r="AU38">
        <f t="shared" si="40"/>
        <v>40.016830939927203</v>
      </c>
      <c r="AV38">
        <f t="shared" si="41"/>
        <v>4.2809136356188198</v>
      </c>
      <c r="AW38">
        <f t="shared" si="42"/>
        <v>5.9629766012564603E-2</v>
      </c>
      <c r="AX38">
        <f t="shared" si="43"/>
        <v>28.9383794339874</v>
      </c>
      <c r="AY38">
        <f t="shared" si="44"/>
        <v>39.859040860948099</v>
      </c>
      <c r="AZ38">
        <f t="shared" si="45"/>
        <v>3.9463321781952598</v>
      </c>
      <c r="BA38">
        <f t="shared" si="46"/>
        <v>6.5535019722890303E-2</v>
      </c>
      <c r="BB38">
        <f t="shared" si="47"/>
        <v>28.932474180277101</v>
      </c>
      <c r="BC38">
        <f t="shared" si="48"/>
        <v>40.292349233501</v>
      </c>
      <c r="BD38">
        <f t="shared" si="49"/>
        <v>3.6250372773781598</v>
      </c>
      <c r="BE38">
        <f t="shared" si="50"/>
        <v>3.88661851589076E-2</v>
      </c>
      <c r="BF38">
        <f t="shared" si="51"/>
        <v>28.9591430148411</v>
      </c>
      <c r="BG38">
        <f t="shared" si="52"/>
        <v>40.270602059271397</v>
      </c>
      <c r="BH38">
        <f t="shared" si="53"/>
        <v>3.3808802245040099</v>
      </c>
      <c r="BI38">
        <f t="shared" si="54"/>
        <v>4.3911852406476298E-2</v>
      </c>
      <c r="BJ38">
        <f t="shared" si="55"/>
        <v>28.9540973475935</v>
      </c>
      <c r="BK38">
        <f t="shared" si="56"/>
        <v>39.2758931489657</v>
      </c>
      <c r="BL38">
        <f t="shared" si="57"/>
        <v>3.12155630117286</v>
      </c>
      <c r="BM38">
        <f t="shared" si="58"/>
        <v>3.5588257206549199E-2</v>
      </c>
      <c r="BN38">
        <f t="shared" si="59"/>
        <v>28.9624209427935</v>
      </c>
      <c r="BO38">
        <f t="shared" si="60"/>
        <v>39.663652229097302</v>
      </c>
      <c r="BP38">
        <f t="shared" si="61"/>
        <v>2.9496387278816498</v>
      </c>
      <c r="BQ38">
        <f t="shared" si="62"/>
        <v>5.5630358973336499E-2</v>
      </c>
      <c r="BR38">
        <f t="shared" si="63"/>
        <v>28.942378841026699</v>
      </c>
      <c r="BS38">
        <f t="shared" si="64"/>
        <v>38.515844874727001</v>
      </c>
      <c r="BT38">
        <f t="shared" si="65"/>
        <v>2.7726643307164802</v>
      </c>
      <c r="BU38">
        <f t="shared" si="66"/>
        <v>5.6302456312285101E-2</v>
      </c>
      <c r="BV38">
        <f t="shared" si="67"/>
        <v>28.9417067436877</v>
      </c>
      <c r="BW38">
        <f t="shared" si="68"/>
        <v>37.197362536374598</v>
      </c>
      <c r="BX38">
        <f t="shared" si="69"/>
        <v>2.65080020207823</v>
      </c>
      <c r="BY38">
        <f t="shared" si="70"/>
        <v>6.7666755615502797E-2</v>
      </c>
      <c r="BZ38">
        <f t="shared" si="71"/>
        <v>28.9303424443845</v>
      </c>
      <c r="CA38">
        <f t="shared" si="72"/>
        <v>35.853140805919999</v>
      </c>
      <c r="CB38">
        <f t="shared" si="73"/>
        <v>2.5198560437000799</v>
      </c>
      <c r="CC38">
        <f t="shared" si="74"/>
        <v>8.4187841120754794E-2</v>
      </c>
      <c r="CD38">
        <f t="shared" si="75"/>
        <v>28.913821358879201</v>
      </c>
      <c r="CE38">
        <f t="shared" si="76"/>
        <v>34.857909572717297</v>
      </c>
      <c r="CF38">
        <f t="shared" si="77"/>
        <v>2.3898839459129801</v>
      </c>
      <c r="CG38">
        <f t="shared" si="78"/>
        <v>8.0714650024289E-2</v>
      </c>
      <c r="CH38">
        <f t="shared" si="79"/>
        <v>28.917294549975701</v>
      </c>
      <c r="CI38">
        <f t="shared" si="80"/>
        <v>33.549561903514601</v>
      </c>
      <c r="CJ38">
        <f t="shared" si="81"/>
        <v>2.2760799484885501</v>
      </c>
      <c r="CK38">
        <f t="shared" si="82"/>
        <v>9.0313271223974506E-2</v>
      </c>
      <c r="CL38">
        <f t="shared" si="83"/>
        <v>28.907695928776</v>
      </c>
      <c r="CM38">
        <f t="shared" si="84"/>
        <v>32.360246442770702</v>
      </c>
      <c r="CN38">
        <f t="shared" si="85"/>
        <v>2.1531462848826801</v>
      </c>
      <c r="CO38">
        <f t="shared" si="86"/>
        <v>0.103666199087724</v>
      </c>
      <c r="CP38">
        <f t="shared" si="87"/>
        <v>28.894343000912301</v>
      </c>
      <c r="CQ38">
        <f t="shared" si="88"/>
        <v>30.818905624089499</v>
      </c>
      <c r="CR38">
        <f t="shared" si="89"/>
        <v>2.05049647533352</v>
      </c>
      <c r="CS38">
        <f t="shared" si="90"/>
        <v>9.7530192033055296E-2</v>
      </c>
      <c r="CT38">
        <f t="shared" si="91"/>
        <v>28.900479007966901</v>
      </c>
      <c r="CU38">
        <f t="shared" si="92"/>
        <v>29.534784556419101</v>
      </c>
      <c r="CV38">
        <f t="shared" si="93"/>
        <v>1.94148681607227</v>
      </c>
      <c r="CW38">
        <f t="shared" si="94"/>
        <v>0.11712657317108099</v>
      </c>
      <c r="CX38">
        <f t="shared" si="95"/>
        <v>28.8808826268289</v>
      </c>
      <c r="CY38">
        <f t="shared" si="96"/>
        <v>28.353393174162299</v>
      </c>
      <c r="CZ38">
        <f t="shared" si="97"/>
        <v>1.87109253910386</v>
      </c>
      <c r="DA38">
        <f t="shared" si="98"/>
        <v>0.166909224206126</v>
      </c>
      <c r="DB38">
        <f t="shared" si="99"/>
        <v>28.831099975793901</v>
      </c>
      <c r="DC38">
        <f t="shared" si="100"/>
        <v>27.262878052079198</v>
      </c>
      <c r="DD38">
        <f t="shared" si="101"/>
        <v>1.7898344992214399</v>
      </c>
      <c r="DE38">
        <f t="shared" si="102"/>
        <v>0.205972349737129</v>
      </c>
      <c r="DF38">
        <f t="shared" si="103"/>
        <v>28.7920368502629</v>
      </c>
      <c r="DG38">
        <f t="shared" si="104"/>
        <v>26.526452847462199</v>
      </c>
      <c r="DH38">
        <f t="shared" si="105"/>
        <v>1.7355274200870801</v>
      </c>
      <c r="DI38">
        <f t="shared" si="106"/>
        <v>0.19188857255481101</v>
      </c>
      <c r="DJ38">
        <f t="shared" si="107"/>
        <v>28.8061206274452</v>
      </c>
      <c r="DK38">
        <f t="shared" si="108"/>
        <v>25.732725720636001</v>
      </c>
      <c r="DL38">
        <f t="shared" si="109"/>
        <v>1.6807004661209499</v>
      </c>
      <c r="DM38">
        <f t="shared" si="110"/>
        <v>0.13628999601141301</v>
      </c>
      <c r="DN38">
        <f t="shared" si="111"/>
        <v>28.861719203988599</v>
      </c>
      <c r="DO38">
        <f t="shared" si="112"/>
        <v>24.549152473825998</v>
      </c>
      <c r="DP38">
        <f t="shared" si="113"/>
        <v>1.62390515273493</v>
      </c>
      <c r="DQ38">
        <f t="shared" si="115"/>
        <v>0.245984640061476</v>
      </c>
      <c r="DR38">
        <f t="shared" si="114"/>
        <v>28.752024559938501</v>
      </c>
      <c r="DS38">
        <f t="shared" si="117"/>
        <v>23.730847391365199</v>
      </c>
      <c r="DT38">
        <f t="shared" si="118"/>
        <v>1.5697001239177699</v>
      </c>
      <c r="DU38">
        <f t="shared" si="119"/>
        <v>0.317478503329094</v>
      </c>
      <c r="DV38">
        <f t="shared" si="116"/>
        <v>28.6805306966709</v>
      </c>
    </row>
    <row r="39" spans="1:126" x14ac:dyDescent="0.15">
      <c r="A39">
        <v>75.789306879999998</v>
      </c>
      <c r="B39">
        <v>-21.040363769999999</v>
      </c>
      <c r="C39">
        <v>362</v>
      </c>
      <c r="D39">
        <v>259</v>
      </c>
      <c r="E39">
        <v>305.49169920000003</v>
      </c>
      <c r="F39">
        <v>265.0857239</v>
      </c>
      <c r="G39">
        <f t="shared" si="0"/>
        <v>31.878803045444499</v>
      </c>
      <c r="H39">
        <f t="shared" si="1"/>
        <v>13.9922614315477</v>
      </c>
      <c r="I39">
        <f t="shared" si="2"/>
        <v>27.742531617543602</v>
      </c>
      <c r="J39">
        <f t="shared" si="3"/>
        <v>6.7021678475436</v>
      </c>
      <c r="K39">
        <f t="shared" si="4"/>
        <v>35.278608239796696</v>
      </c>
      <c r="L39">
        <f t="shared" si="5"/>
        <v>14.7810358198525</v>
      </c>
      <c r="M39">
        <f t="shared" si="6"/>
        <v>25.010792061617099</v>
      </c>
      <c r="N39">
        <f t="shared" si="7"/>
        <v>3.9704282916170799</v>
      </c>
      <c r="O39">
        <f t="shared" si="8"/>
        <v>32.504960450201402</v>
      </c>
      <c r="P39">
        <f t="shared" si="9"/>
        <v>19.949119151521401</v>
      </c>
      <c r="Q39">
        <f t="shared" si="10"/>
        <v>0.90048417929153801</v>
      </c>
      <c r="R39">
        <f t="shared" si="11"/>
        <v>20.1398795907085</v>
      </c>
      <c r="S39">
        <f t="shared" si="12"/>
        <v>34.324276761719702</v>
      </c>
      <c r="T39">
        <f t="shared" si="13"/>
        <v>15.070983880699099</v>
      </c>
      <c r="U39">
        <f t="shared" si="14"/>
        <v>0.35145375447455002</v>
      </c>
      <c r="V39">
        <f t="shared" si="15"/>
        <v>20.688910015525401</v>
      </c>
      <c r="W39">
        <f t="shared" si="16"/>
        <v>33.796700637094403</v>
      </c>
      <c r="X39">
        <f t="shared" si="17"/>
        <v>12.0623326373849</v>
      </c>
      <c r="Y39">
        <f t="shared" si="18"/>
        <v>0.378543284067893</v>
      </c>
      <c r="Z39">
        <f t="shared" si="19"/>
        <v>20.6618204859321</v>
      </c>
      <c r="AA39">
        <f t="shared" si="20"/>
        <v>36.341650586296304</v>
      </c>
      <c r="AB39">
        <f t="shared" si="21"/>
        <v>10.133865941248301</v>
      </c>
      <c r="AC39">
        <f t="shared" si="27"/>
        <v>0.10920958373409601</v>
      </c>
      <c r="AD39">
        <f t="shared" si="22"/>
        <v>20.9311541862659</v>
      </c>
      <c r="AE39">
        <f t="shared" si="23"/>
        <v>38.522997466004703</v>
      </c>
      <c r="AF39">
        <f t="shared" si="24"/>
        <v>8.6694497989924599</v>
      </c>
      <c r="AG39">
        <f t="shared" si="25"/>
        <v>0.11564051291406099</v>
      </c>
      <c r="AH39">
        <f t="shared" si="26"/>
        <v>20.924723257085901</v>
      </c>
      <c r="AI39">
        <f t="shared" si="28"/>
        <v>38.732751798853101</v>
      </c>
      <c r="AJ39">
        <f t="shared" si="29"/>
        <v>7.6251470703631501</v>
      </c>
      <c r="AK39">
        <f t="shared" si="30"/>
        <v>4.1089499443013003E-2</v>
      </c>
      <c r="AL39">
        <f t="shared" si="31"/>
        <v>20.999274270556999</v>
      </c>
      <c r="AM39">
        <f t="shared" si="32"/>
        <v>38.7020261958153</v>
      </c>
      <c r="AN39">
        <f t="shared" si="33"/>
        <v>6.8144517331141596</v>
      </c>
      <c r="AO39">
        <f t="shared" si="34"/>
        <v>2.79173260781862E-2</v>
      </c>
      <c r="AP39">
        <f t="shared" si="35"/>
        <v>21.012446443921799</v>
      </c>
      <c r="AQ39">
        <f t="shared" si="36"/>
        <v>39.635436929613903</v>
      </c>
      <c r="AR39">
        <f t="shared" si="37"/>
        <v>6.1423090981400899</v>
      </c>
      <c r="AS39">
        <f t="shared" si="38"/>
        <v>8.0481551088143893E-2</v>
      </c>
      <c r="AT39">
        <f t="shared" si="39"/>
        <v>20.959882218911901</v>
      </c>
      <c r="AU39">
        <f t="shared" si="40"/>
        <v>39.344035428179502</v>
      </c>
      <c r="AV39">
        <f t="shared" si="41"/>
        <v>5.5839173619455398</v>
      </c>
      <c r="AW39">
        <f t="shared" si="42"/>
        <v>8.2047820778325606E-2</v>
      </c>
      <c r="AX39">
        <f t="shared" si="43"/>
        <v>20.958315949221699</v>
      </c>
      <c r="AY39">
        <f t="shared" si="44"/>
        <v>39.113854405533097</v>
      </c>
      <c r="AZ39">
        <f t="shared" si="45"/>
        <v>5.0968699920681102</v>
      </c>
      <c r="BA39">
        <f t="shared" si="46"/>
        <v>0.11881263890232401</v>
      </c>
      <c r="BB39">
        <f t="shared" si="47"/>
        <v>20.921551131097701</v>
      </c>
      <c r="BC39">
        <f t="shared" si="48"/>
        <v>39.038607883534098</v>
      </c>
      <c r="BD39">
        <f t="shared" si="49"/>
        <v>4.7253373129861602</v>
      </c>
      <c r="BE39">
        <f t="shared" si="50"/>
        <v>8.2581487055250105E-2</v>
      </c>
      <c r="BF39">
        <f t="shared" si="51"/>
        <v>20.957782282944699</v>
      </c>
      <c r="BG39">
        <f t="shared" si="52"/>
        <v>39.497815472774001</v>
      </c>
      <c r="BH39">
        <f t="shared" si="53"/>
        <v>4.3713985474530803</v>
      </c>
      <c r="BI39">
        <f t="shared" si="54"/>
        <v>7.6001827917090703E-2</v>
      </c>
      <c r="BJ39">
        <f t="shared" si="55"/>
        <v>20.964361942082899</v>
      </c>
      <c r="BK39">
        <f t="shared" si="56"/>
        <v>39.512544576295298</v>
      </c>
      <c r="BL39">
        <f t="shared" si="57"/>
        <v>4.0944830183011298</v>
      </c>
      <c r="BM39">
        <f t="shared" si="58"/>
        <v>4.7272881259927603E-2</v>
      </c>
      <c r="BN39">
        <f t="shared" si="59"/>
        <v>20.993090888740099</v>
      </c>
      <c r="BO39">
        <f t="shared" si="60"/>
        <v>38.615518659160401</v>
      </c>
      <c r="BP39">
        <f t="shared" si="61"/>
        <v>3.8065154186732602</v>
      </c>
      <c r="BQ39">
        <f t="shared" si="62"/>
        <v>9.6448837396280199E-2</v>
      </c>
      <c r="BR39">
        <f t="shared" si="63"/>
        <v>20.9439149326037</v>
      </c>
      <c r="BS39">
        <f t="shared" si="64"/>
        <v>39.020091917884898</v>
      </c>
      <c r="BT39">
        <f t="shared" si="65"/>
        <v>3.6048886479949598</v>
      </c>
      <c r="BU39">
        <f t="shared" si="66"/>
        <v>6.4277579451944303E-2</v>
      </c>
      <c r="BV39">
        <f t="shared" si="67"/>
        <v>20.976086190548099</v>
      </c>
      <c r="BW39">
        <f t="shared" si="68"/>
        <v>37.981590450619798</v>
      </c>
      <c r="BX39">
        <f t="shared" si="69"/>
        <v>3.4013338048544099</v>
      </c>
      <c r="BY39">
        <f t="shared" si="70"/>
        <v>0.107663060127889</v>
      </c>
      <c r="BZ39">
        <f t="shared" si="71"/>
        <v>20.932700709872101</v>
      </c>
      <c r="CA39">
        <f t="shared" si="72"/>
        <v>36.757932634071103</v>
      </c>
      <c r="CB39">
        <f t="shared" si="73"/>
        <v>3.2530841455506199</v>
      </c>
      <c r="CC39">
        <f t="shared" si="74"/>
        <v>0.12912478165198299</v>
      </c>
      <c r="CD39">
        <f t="shared" si="75"/>
        <v>20.911238988348</v>
      </c>
      <c r="CE39">
        <f t="shared" si="76"/>
        <v>35.504815636223697</v>
      </c>
      <c r="CF39">
        <f t="shared" si="77"/>
        <v>3.0985223388064602</v>
      </c>
      <c r="CG39">
        <f t="shared" si="78"/>
        <v>0.16031074686007901</v>
      </c>
      <c r="CH39">
        <f t="shared" si="79"/>
        <v>20.880053023139901</v>
      </c>
      <c r="CI39">
        <f t="shared" si="80"/>
        <v>34.578199622354099</v>
      </c>
      <c r="CJ39">
        <f t="shared" si="81"/>
        <v>2.9473708732550898</v>
      </c>
      <c r="CK39">
        <f t="shared" si="82"/>
        <v>0.15343506251108499</v>
      </c>
      <c r="CL39">
        <f t="shared" si="83"/>
        <v>20.886928707488899</v>
      </c>
      <c r="CM39">
        <f t="shared" si="84"/>
        <v>33.340908512746502</v>
      </c>
      <c r="CN39">
        <f t="shared" si="85"/>
        <v>2.8133994699253102</v>
      </c>
      <c r="CO39">
        <f t="shared" si="86"/>
        <v>0.1713698331032</v>
      </c>
      <c r="CP39">
        <f t="shared" si="87"/>
        <v>20.8689939368968</v>
      </c>
      <c r="CQ39">
        <f t="shared" si="88"/>
        <v>32.211313513284203</v>
      </c>
      <c r="CR39">
        <f t="shared" si="89"/>
        <v>2.6720842295640499</v>
      </c>
      <c r="CS39">
        <f t="shared" si="90"/>
        <v>0.19638760951089901</v>
      </c>
      <c r="CT39">
        <f t="shared" si="91"/>
        <v>20.843976160489099</v>
      </c>
      <c r="CU39">
        <f t="shared" si="92"/>
        <v>30.743871480256601</v>
      </c>
      <c r="CV39">
        <f t="shared" si="93"/>
        <v>2.55220129186353</v>
      </c>
      <c r="CW39">
        <f t="shared" si="94"/>
        <v>0.18436190429705501</v>
      </c>
      <c r="CX39">
        <f t="shared" si="95"/>
        <v>20.8560018657029</v>
      </c>
      <c r="CY39">
        <f t="shared" si="96"/>
        <v>29.514116621046298</v>
      </c>
      <c r="CZ39">
        <f t="shared" si="97"/>
        <v>2.4273478711451602</v>
      </c>
      <c r="DA39">
        <f t="shared" si="98"/>
        <v>0.22102079632969099</v>
      </c>
      <c r="DB39">
        <f t="shared" si="99"/>
        <v>20.819342973670299</v>
      </c>
      <c r="DC39">
        <f t="shared" si="100"/>
        <v>28.378958289467601</v>
      </c>
      <c r="DD39">
        <f t="shared" si="101"/>
        <v>2.3407898086027301</v>
      </c>
      <c r="DE39">
        <f t="shared" si="102"/>
        <v>0.31445854783365002</v>
      </c>
      <c r="DF39">
        <f t="shared" si="103"/>
        <v>20.7259052221664</v>
      </c>
      <c r="DG39">
        <f t="shared" si="104"/>
        <v>27.327885760228099</v>
      </c>
      <c r="DH39">
        <f t="shared" si="105"/>
        <v>2.24508216875082</v>
      </c>
      <c r="DI39">
        <f t="shared" si="106"/>
        <v>0.38748052128917299</v>
      </c>
      <c r="DJ39">
        <f t="shared" si="107"/>
        <v>20.652883248710801</v>
      </c>
      <c r="DK39">
        <f t="shared" si="108"/>
        <v>26.614559890314599</v>
      </c>
      <c r="DL39">
        <f t="shared" si="109"/>
        <v>2.1766822293888901</v>
      </c>
      <c r="DM39">
        <f t="shared" si="110"/>
        <v>0.360648365362361</v>
      </c>
      <c r="DN39">
        <f t="shared" si="111"/>
        <v>20.679715404637601</v>
      </c>
      <c r="DO39">
        <f t="shared" si="112"/>
        <v>25.8471462174763</v>
      </c>
      <c r="DP39">
        <f t="shared" si="113"/>
        <v>2.1088834062486499</v>
      </c>
      <c r="DQ39">
        <f t="shared" si="115"/>
        <v>0.25586513612648798</v>
      </c>
      <c r="DR39">
        <f t="shared" si="114"/>
        <v>20.7844986338735</v>
      </c>
      <c r="DS39">
        <f t="shared" si="117"/>
        <v>24.695340360184598</v>
      </c>
      <c r="DT39">
        <f t="shared" si="118"/>
        <v>2.0395291372506898</v>
      </c>
      <c r="DU39">
        <f t="shared" si="119"/>
        <v>0.46111127323450801</v>
      </c>
      <c r="DV39">
        <f t="shared" si="116"/>
        <v>20.579252496765498</v>
      </c>
    </row>
    <row r="40" spans="1:126" x14ac:dyDescent="0.15">
      <c r="A40">
        <v>31.830748440000001</v>
      </c>
      <c r="B40">
        <v>-20.965998370000001</v>
      </c>
      <c r="C40">
        <v>357</v>
      </c>
      <c r="D40">
        <v>261</v>
      </c>
      <c r="E40">
        <v>305.5349731</v>
      </c>
      <c r="F40">
        <v>265.19894410000001</v>
      </c>
      <c r="G40">
        <f t="shared" si="0"/>
        <v>28.2228029450105</v>
      </c>
      <c r="H40">
        <f t="shared" si="1"/>
        <v>0.63523349263109896</v>
      </c>
      <c r="I40">
        <f t="shared" si="2"/>
        <v>15.1578679828772</v>
      </c>
      <c r="J40">
        <f t="shared" si="3"/>
        <v>5.8081303871227998</v>
      </c>
      <c r="K40">
        <f t="shared" si="4"/>
        <v>30.1490143608636</v>
      </c>
      <c r="L40">
        <f t="shared" si="5"/>
        <v>7.1645613263802401</v>
      </c>
      <c r="M40">
        <f t="shared" si="6"/>
        <v>23.5874590350763</v>
      </c>
      <c r="N40">
        <f t="shared" si="7"/>
        <v>2.6214606650763299</v>
      </c>
      <c r="O40">
        <f t="shared" si="8"/>
        <v>32.932363234913502</v>
      </c>
      <c r="P40">
        <f t="shared" si="9"/>
        <v>9.9253549237819296</v>
      </c>
      <c r="Q40">
        <f t="shared" si="10"/>
        <v>9.4646103960891494</v>
      </c>
      <c r="R40">
        <f t="shared" si="11"/>
        <v>11.5013879739108</v>
      </c>
      <c r="S40">
        <f t="shared" si="12"/>
        <v>31.4264750224885</v>
      </c>
      <c r="T40">
        <f t="shared" si="13"/>
        <v>15.0188571859878</v>
      </c>
      <c r="U40">
        <f t="shared" si="14"/>
        <v>0.34920454275086998</v>
      </c>
      <c r="V40">
        <f t="shared" si="15"/>
        <v>20.616793827249101</v>
      </c>
      <c r="W40">
        <f t="shared" si="16"/>
        <v>33.128054922768698</v>
      </c>
      <c r="X40">
        <f t="shared" si="17"/>
        <v>12.103970185792001</v>
      </c>
      <c r="Y40">
        <f t="shared" si="18"/>
        <v>0.197247566891739</v>
      </c>
      <c r="Z40">
        <f t="shared" si="19"/>
        <v>20.768750803108301</v>
      </c>
      <c r="AA40">
        <f t="shared" si="20"/>
        <v>32.908764261453001</v>
      </c>
      <c r="AB40">
        <f t="shared" si="21"/>
        <v>10.0913899397483</v>
      </c>
      <c r="AC40">
        <f t="shared" si="27"/>
        <v>0.17625506377414701</v>
      </c>
      <c r="AD40">
        <f t="shared" si="22"/>
        <v>20.789743306225901</v>
      </c>
      <c r="AE40">
        <f t="shared" si="23"/>
        <v>35.217884214793102</v>
      </c>
      <c r="AF40">
        <f t="shared" si="24"/>
        <v>8.7205215761727306</v>
      </c>
      <c r="AG40">
        <f t="shared" si="25"/>
        <v>8.0216256549136694E-2</v>
      </c>
      <c r="AH40">
        <f t="shared" si="26"/>
        <v>20.885782113450901</v>
      </c>
      <c r="AI40">
        <f t="shared" si="28"/>
        <v>37.260618411978299</v>
      </c>
      <c r="AJ40">
        <f t="shared" si="29"/>
        <v>7.6157376208565397</v>
      </c>
      <c r="AK40">
        <f t="shared" si="30"/>
        <v>8.0829029388939294E-2</v>
      </c>
      <c r="AL40">
        <f t="shared" si="31"/>
        <v>20.8851693406111</v>
      </c>
      <c r="AM40">
        <f t="shared" si="32"/>
        <v>37.579464112490797</v>
      </c>
      <c r="AN40">
        <f t="shared" si="33"/>
        <v>6.80465094938286</v>
      </c>
      <c r="AO40">
        <f t="shared" si="34"/>
        <v>6.24315360008919E-2</v>
      </c>
      <c r="AP40">
        <f t="shared" si="35"/>
        <v>20.903566833999101</v>
      </c>
      <c r="AQ40">
        <f t="shared" si="36"/>
        <v>37.652393064313401</v>
      </c>
      <c r="AR40">
        <f t="shared" si="37"/>
        <v>6.1563256443353502</v>
      </c>
      <c r="AS40">
        <f t="shared" si="38"/>
        <v>4.1290136378990198E-2</v>
      </c>
      <c r="AT40">
        <f t="shared" si="39"/>
        <v>20.924708233621001</v>
      </c>
      <c r="AU40">
        <f t="shared" si="40"/>
        <v>38.5877195290768</v>
      </c>
      <c r="AV40">
        <f t="shared" si="41"/>
        <v>5.6051602799657303</v>
      </c>
      <c r="AW40">
        <f t="shared" si="42"/>
        <v>4.5513872110923399E-2</v>
      </c>
      <c r="AX40">
        <f t="shared" si="43"/>
        <v>20.920484497889099</v>
      </c>
      <c r="AY40">
        <f t="shared" si="44"/>
        <v>38.399740706880301</v>
      </c>
      <c r="AZ40">
        <f t="shared" si="45"/>
        <v>5.1380635899685796</v>
      </c>
      <c r="BA40">
        <f t="shared" si="46"/>
        <v>6.4133841300088503E-3</v>
      </c>
      <c r="BB40">
        <f t="shared" si="47"/>
        <v>20.959584985869999</v>
      </c>
      <c r="BC40">
        <f t="shared" si="48"/>
        <v>38.252809804684397</v>
      </c>
      <c r="BD40">
        <f t="shared" si="49"/>
        <v>4.7234732421546104</v>
      </c>
      <c r="BE40">
        <f t="shared" si="50"/>
        <v>5.6751824242273097E-2</v>
      </c>
      <c r="BF40">
        <f t="shared" si="51"/>
        <v>20.9092465457577</v>
      </c>
      <c r="BG40">
        <f t="shared" si="52"/>
        <v>38.244178379374503</v>
      </c>
      <c r="BH40">
        <f t="shared" si="53"/>
        <v>4.4051181826201598</v>
      </c>
      <c r="BI40">
        <f t="shared" si="54"/>
        <v>5.13020323169259E-2</v>
      </c>
      <c r="BJ40">
        <f t="shared" si="55"/>
        <v>20.9146963376831</v>
      </c>
      <c r="BK40">
        <f t="shared" si="56"/>
        <v>38.7245021742619</v>
      </c>
      <c r="BL40">
        <f t="shared" si="57"/>
        <v>4.0961011750275702</v>
      </c>
      <c r="BM40">
        <f t="shared" si="58"/>
        <v>6.9996522461268904E-2</v>
      </c>
      <c r="BN40">
        <f t="shared" si="59"/>
        <v>20.896001847538699</v>
      </c>
      <c r="BO40">
        <f t="shared" si="60"/>
        <v>38.779264099207303</v>
      </c>
      <c r="BP40">
        <f t="shared" si="61"/>
        <v>3.85336673664442</v>
      </c>
      <c r="BQ40">
        <f t="shared" si="62"/>
        <v>2.4662227543983499E-2</v>
      </c>
      <c r="BR40">
        <f t="shared" si="63"/>
        <v>20.941336142455999</v>
      </c>
      <c r="BS40">
        <f t="shared" si="64"/>
        <v>37.973064851576098</v>
      </c>
      <c r="BT40">
        <f t="shared" si="65"/>
        <v>3.5966418314453801</v>
      </c>
      <c r="BU40">
        <f t="shared" si="66"/>
        <v>5.0473123715795598E-2</v>
      </c>
      <c r="BV40">
        <f t="shared" si="67"/>
        <v>20.915525246284201</v>
      </c>
      <c r="BW40">
        <f t="shared" si="68"/>
        <v>38.390747793242397</v>
      </c>
      <c r="BX40">
        <f t="shared" si="69"/>
        <v>3.4176423464852301</v>
      </c>
      <c r="BY40">
        <f t="shared" si="70"/>
        <v>5.5482970402294302E-2</v>
      </c>
      <c r="BZ40">
        <f t="shared" si="71"/>
        <v>20.910515399597699</v>
      </c>
      <c r="CA40">
        <f t="shared" si="72"/>
        <v>37.443904628125502</v>
      </c>
      <c r="CB40">
        <f t="shared" si="73"/>
        <v>3.2346609708628802</v>
      </c>
      <c r="CC40">
        <f t="shared" si="74"/>
        <v>5.9416300307245998E-2</v>
      </c>
      <c r="CD40">
        <f t="shared" si="75"/>
        <v>20.906582069692799</v>
      </c>
      <c r="CE40">
        <f t="shared" si="76"/>
        <v>36.307109603471801</v>
      </c>
      <c r="CF40">
        <f t="shared" si="77"/>
        <v>3.1019968672299498</v>
      </c>
      <c r="CG40">
        <f t="shared" si="78"/>
        <v>7.1123937748653193E-2</v>
      </c>
      <c r="CH40">
        <f t="shared" si="79"/>
        <v>20.894874432251299</v>
      </c>
      <c r="CI40">
        <f t="shared" si="80"/>
        <v>35.135853120293199</v>
      </c>
      <c r="CJ40">
        <f t="shared" si="81"/>
        <v>2.9620196663873202</v>
      </c>
      <c r="CK40">
        <f t="shared" si="82"/>
        <v>8.8134521063462798E-2</v>
      </c>
      <c r="CL40">
        <f t="shared" si="83"/>
        <v>20.877863848936499</v>
      </c>
      <c r="CM40">
        <f t="shared" si="84"/>
        <v>34.2699405039385</v>
      </c>
      <c r="CN40">
        <f t="shared" si="85"/>
        <v>2.8238301342470602</v>
      </c>
      <c r="CO40">
        <f t="shared" si="86"/>
        <v>8.4228744370024394E-2</v>
      </c>
      <c r="CP40">
        <f t="shared" si="87"/>
        <v>20.88176962563</v>
      </c>
      <c r="CQ40">
        <f t="shared" si="88"/>
        <v>33.0993478332419</v>
      </c>
      <c r="CR40">
        <f t="shared" si="89"/>
        <v>2.7010549110189199</v>
      </c>
      <c r="CS40">
        <f t="shared" si="90"/>
        <v>9.3915864724568199E-2</v>
      </c>
      <c r="CT40">
        <f t="shared" si="91"/>
        <v>20.872082505275401</v>
      </c>
      <c r="CU40">
        <f t="shared" si="92"/>
        <v>32.026411231026103</v>
      </c>
      <c r="CV40">
        <f t="shared" si="93"/>
        <v>2.57052056379964</v>
      </c>
      <c r="CW40">
        <f t="shared" si="94"/>
        <v>0.10746342918808301</v>
      </c>
      <c r="CX40">
        <f t="shared" si="95"/>
        <v>20.8585349408119</v>
      </c>
      <c r="CY40">
        <f t="shared" si="96"/>
        <v>30.626504234843502</v>
      </c>
      <c r="CZ40">
        <f t="shared" si="97"/>
        <v>2.45943333631846</v>
      </c>
      <c r="DA40">
        <f t="shared" si="98"/>
        <v>0.100688259762472</v>
      </c>
      <c r="DB40">
        <f t="shared" si="99"/>
        <v>20.865310110237498</v>
      </c>
      <c r="DC40">
        <f t="shared" si="100"/>
        <v>29.448561764272601</v>
      </c>
      <c r="DD40">
        <f t="shared" si="101"/>
        <v>2.3430237445606901</v>
      </c>
      <c r="DE40">
        <f t="shared" si="102"/>
        <v>0.12051611694693599</v>
      </c>
      <c r="DF40">
        <f t="shared" si="103"/>
        <v>20.845482253053099</v>
      </c>
      <c r="DG40">
        <f t="shared" si="104"/>
        <v>28.3578742915217</v>
      </c>
      <c r="DH40">
        <f t="shared" si="105"/>
        <v>2.26288967204006</v>
      </c>
      <c r="DI40">
        <f t="shared" si="106"/>
        <v>0.17121101232621</v>
      </c>
      <c r="DJ40">
        <f t="shared" si="107"/>
        <v>20.794787357673801</v>
      </c>
      <c r="DK40">
        <f t="shared" si="108"/>
        <v>27.3450930668245</v>
      </c>
      <c r="DL40">
        <f t="shared" si="109"/>
        <v>2.1734128190715301</v>
      </c>
      <c r="DM40">
        <f t="shared" si="110"/>
        <v>0.21067898585065201</v>
      </c>
      <c r="DN40">
        <f t="shared" si="111"/>
        <v>20.755319384149299</v>
      </c>
      <c r="DO40">
        <f t="shared" si="112"/>
        <v>26.655380651227901</v>
      </c>
      <c r="DP40">
        <f t="shared" si="113"/>
        <v>2.1097281655759801</v>
      </c>
      <c r="DQ40">
        <f t="shared" si="115"/>
        <v>0.19591306291292299</v>
      </c>
      <c r="DR40">
        <f t="shared" si="114"/>
        <v>20.770085307087101</v>
      </c>
      <c r="DS40">
        <f t="shared" si="117"/>
        <v>25.912986514376499</v>
      </c>
      <c r="DT40">
        <f t="shared" si="118"/>
        <v>2.0462159310647801</v>
      </c>
      <c r="DU40">
        <f t="shared" si="119"/>
        <v>0.138852042826935</v>
      </c>
      <c r="DV40">
        <f t="shared" si="116"/>
        <v>20.8271463271731</v>
      </c>
    </row>
    <row r="41" spans="1:126" x14ac:dyDescent="0.15">
      <c r="A41">
        <v>145.33407890000001</v>
      </c>
      <c r="B41">
        <v>-20.986019899999999</v>
      </c>
      <c r="C41">
        <v>353</v>
      </c>
      <c r="D41">
        <v>263</v>
      </c>
      <c r="E41">
        <v>305.53512569999998</v>
      </c>
      <c r="F41">
        <v>265.19882200000001</v>
      </c>
      <c r="G41">
        <f t="shared" si="0"/>
        <v>23.437762133859401</v>
      </c>
      <c r="H41">
        <f t="shared" si="1"/>
        <v>1.0242485744058299E-3</v>
      </c>
      <c r="I41">
        <f t="shared" si="2"/>
        <v>0.88330228702767299</v>
      </c>
      <c r="J41">
        <f t="shared" si="3"/>
        <v>20.102717612972299</v>
      </c>
      <c r="K41">
        <f t="shared" si="4"/>
        <v>26.042778046951501</v>
      </c>
      <c r="L41">
        <f t="shared" si="5"/>
        <v>0.32034702715887697</v>
      </c>
      <c r="M41">
        <f t="shared" si="6"/>
        <v>18.833975539191201</v>
      </c>
      <c r="N41">
        <f t="shared" si="7"/>
        <v>2.15204436080877</v>
      </c>
      <c r="O41">
        <f t="shared" si="8"/>
        <v>27.8727736366138</v>
      </c>
      <c r="P41">
        <f t="shared" si="9"/>
        <v>4.7760300414760701</v>
      </c>
      <c r="Q41">
        <f t="shared" si="10"/>
        <v>18.315394950290798</v>
      </c>
      <c r="R41">
        <f t="shared" si="11"/>
        <v>2.6706249497091901</v>
      </c>
      <c r="S41">
        <f t="shared" si="12"/>
        <v>30.5235506388894</v>
      </c>
      <c r="T41">
        <f t="shared" si="13"/>
        <v>7.44375801782496</v>
      </c>
      <c r="U41">
        <f t="shared" si="14"/>
        <v>8.3875525270495199</v>
      </c>
      <c r="V41">
        <f t="shared" si="15"/>
        <v>12.5984673729505</v>
      </c>
      <c r="W41">
        <f t="shared" si="16"/>
        <v>29.785029013334899</v>
      </c>
      <c r="X41">
        <f t="shared" si="17"/>
        <v>12.0148793967017</v>
      </c>
      <c r="Y41">
        <f t="shared" si="18"/>
        <v>0.37797103541481902</v>
      </c>
      <c r="Z41">
        <f t="shared" si="19"/>
        <v>20.6080488645852</v>
      </c>
      <c r="AA41">
        <f t="shared" si="20"/>
        <v>31.497467493796002</v>
      </c>
      <c r="AB41">
        <f t="shared" si="21"/>
        <v>10.086470008846399</v>
      </c>
      <c r="AC41">
        <f t="shared" si="27"/>
        <v>0.20019383442298999</v>
      </c>
      <c r="AD41">
        <f t="shared" si="22"/>
        <v>20.785826065577002</v>
      </c>
      <c r="AE41">
        <f t="shared" si="23"/>
        <v>31.568614213603801</v>
      </c>
      <c r="AF41">
        <f t="shared" si="24"/>
        <v>8.6496155511655708</v>
      </c>
      <c r="AG41">
        <f t="shared" si="25"/>
        <v>0.15542547857473199</v>
      </c>
      <c r="AH41">
        <f t="shared" si="26"/>
        <v>20.8305944214253</v>
      </c>
      <c r="AI41">
        <f t="shared" si="28"/>
        <v>33.765912499661901</v>
      </c>
      <c r="AJ41">
        <f t="shared" si="29"/>
        <v>7.6303275938120603</v>
      </c>
      <c r="AK41">
        <f t="shared" si="30"/>
        <v>5.1325994600799597E-2</v>
      </c>
      <c r="AL41">
        <f t="shared" si="31"/>
        <v>20.9346939053992</v>
      </c>
      <c r="AM41">
        <f t="shared" si="32"/>
        <v>35.7477301796443</v>
      </c>
      <c r="AN41">
        <f t="shared" si="33"/>
        <v>6.7694300653925303</v>
      </c>
      <c r="AO41">
        <f t="shared" si="34"/>
        <v>2.4759906214885601E-2</v>
      </c>
      <c r="AP41">
        <f t="shared" si="35"/>
        <v>20.961259993785099</v>
      </c>
      <c r="AQ41">
        <f t="shared" si="36"/>
        <v>36.186546923805601</v>
      </c>
      <c r="AR41">
        <f t="shared" si="37"/>
        <v>6.1240828291807299</v>
      </c>
      <c r="AS41">
        <f t="shared" si="38"/>
        <v>6.0148498946929002E-2</v>
      </c>
      <c r="AT41">
        <f t="shared" si="39"/>
        <v>20.925871401053101</v>
      </c>
      <c r="AU41">
        <f t="shared" si="40"/>
        <v>36.376968039321198</v>
      </c>
      <c r="AV41">
        <f t="shared" si="41"/>
        <v>5.5965659302749904</v>
      </c>
      <c r="AW41">
        <f t="shared" si="42"/>
        <v>5.3116389006737999E-2</v>
      </c>
      <c r="AX41">
        <f t="shared" si="43"/>
        <v>20.932903510993299</v>
      </c>
      <c r="AY41">
        <f t="shared" si="44"/>
        <v>37.338074602878898</v>
      </c>
      <c r="AZ41">
        <f t="shared" si="45"/>
        <v>5.1379776604293204</v>
      </c>
      <c r="BA41">
        <f t="shared" si="46"/>
        <v>4.65002011269132E-2</v>
      </c>
      <c r="BB41">
        <f t="shared" si="47"/>
        <v>20.939519698873099</v>
      </c>
      <c r="BC41">
        <f t="shared" si="48"/>
        <v>37.257807692243603</v>
      </c>
      <c r="BD41">
        <f t="shared" si="49"/>
        <v>4.7427486096270597</v>
      </c>
      <c r="BE41">
        <f t="shared" si="50"/>
        <v>1.23801774559504E-2</v>
      </c>
      <c r="BF41">
        <f t="shared" si="51"/>
        <v>20.973639722544</v>
      </c>
      <c r="BG41">
        <f t="shared" si="52"/>
        <v>37.200132980093201</v>
      </c>
      <c r="BH41">
        <f t="shared" si="53"/>
        <v>4.38600872730244</v>
      </c>
      <c r="BI41">
        <f t="shared" si="54"/>
        <v>3.8658936379689902E-2</v>
      </c>
      <c r="BJ41">
        <f t="shared" si="55"/>
        <v>20.947360963620302</v>
      </c>
      <c r="BK41">
        <f t="shared" si="56"/>
        <v>37.262051835959198</v>
      </c>
      <c r="BL41">
        <f t="shared" si="57"/>
        <v>4.11137496835146</v>
      </c>
      <c r="BM41">
        <f t="shared" si="58"/>
        <v>5.19900184169216E-2</v>
      </c>
      <c r="BN41">
        <f t="shared" si="59"/>
        <v>20.934029881583101</v>
      </c>
      <c r="BO41">
        <f t="shared" si="60"/>
        <v>37.773136144591597</v>
      </c>
      <c r="BP41">
        <f t="shared" si="61"/>
        <v>3.8400304717577498</v>
      </c>
      <c r="BQ41">
        <f t="shared" si="62"/>
        <v>5.3627977205466602E-2</v>
      </c>
      <c r="BR41">
        <f t="shared" si="63"/>
        <v>20.932391922794501</v>
      </c>
      <c r="BS41">
        <f t="shared" si="64"/>
        <v>37.877374489850503</v>
      </c>
      <c r="BT41">
        <f t="shared" si="65"/>
        <v>3.6266374701444</v>
      </c>
      <c r="BU41">
        <f t="shared" si="66"/>
        <v>7.0645263738525504E-2</v>
      </c>
      <c r="BV41">
        <f t="shared" si="67"/>
        <v>20.9153746362615</v>
      </c>
      <c r="BW41">
        <f t="shared" si="68"/>
        <v>37.163698182151698</v>
      </c>
      <c r="BX41">
        <f t="shared" si="69"/>
        <v>3.39677114492443</v>
      </c>
      <c r="BY41">
        <f t="shared" si="70"/>
        <v>4.6137681658934997E-2</v>
      </c>
      <c r="BZ41">
        <f t="shared" si="71"/>
        <v>20.939882218341101</v>
      </c>
      <c r="CA41">
        <f t="shared" si="72"/>
        <v>37.601855106886703</v>
      </c>
      <c r="CB41">
        <f t="shared" si="73"/>
        <v>3.2377121671708502</v>
      </c>
      <c r="CC41">
        <f t="shared" si="74"/>
        <v>6.1091308824255501E-2</v>
      </c>
      <c r="CD41">
        <f t="shared" si="75"/>
        <v>20.9249285911757</v>
      </c>
      <c r="CE41">
        <f t="shared" si="76"/>
        <v>36.743568625502803</v>
      </c>
      <c r="CF41">
        <f t="shared" si="77"/>
        <v>3.0728763698820898</v>
      </c>
      <c r="CG41">
        <f t="shared" si="78"/>
        <v>6.5299195396583104E-2</v>
      </c>
      <c r="CH41">
        <f t="shared" si="79"/>
        <v>20.920720704603401</v>
      </c>
      <c r="CI41">
        <f t="shared" si="80"/>
        <v>35.6936781098482</v>
      </c>
      <c r="CJ41">
        <f t="shared" si="81"/>
        <v>2.9542336152946</v>
      </c>
      <c r="CK41">
        <f t="shared" si="82"/>
        <v>7.8022273398301797E-2</v>
      </c>
      <c r="CL41">
        <f t="shared" si="83"/>
        <v>20.907997626601698</v>
      </c>
      <c r="CM41">
        <f t="shared" si="84"/>
        <v>34.603863643843802</v>
      </c>
      <c r="CN41">
        <f t="shared" si="85"/>
        <v>2.8273355290935802</v>
      </c>
      <c r="CO41">
        <f t="shared" si="86"/>
        <v>9.6510464330117507E-2</v>
      </c>
      <c r="CP41">
        <f t="shared" si="87"/>
        <v>20.8895094356699</v>
      </c>
      <c r="CQ41">
        <f t="shared" si="88"/>
        <v>33.799547627447602</v>
      </c>
      <c r="CR41">
        <f t="shared" si="89"/>
        <v>2.7010100577391101</v>
      </c>
      <c r="CS41">
        <f t="shared" si="90"/>
        <v>9.2101187785352395E-2</v>
      </c>
      <c r="CT41">
        <f t="shared" si="91"/>
        <v>20.8939187122146</v>
      </c>
      <c r="CU41">
        <f t="shared" si="92"/>
        <v>32.697092064449699</v>
      </c>
      <c r="CV41">
        <f t="shared" si="93"/>
        <v>2.5884679719999801</v>
      </c>
      <c r="CW41">
        <f t="shared" si="94"/>
        <v>0.102530179297897</v>
      </c>
      <c r="CX41">
        <f t="shared" si="95"/>
        <v>20.883489720702102</v>
      </c>
      <c r="CY41">
        <f t="shared" si="96"/>
        <v>31.6829365518626</v>
      </c>
      <c r="CZ41">
        <f t="shared" si="97"/>
        <v>2.4676584992747399</v>
      </c>
      <c r="DA41">
        <f t="shared" si="98"/>
        <v>0.117151000614168</v>
      </c>
      <c r="DB41">
        <f t="shared" si="99"/>
        <v>20.868868899385799</v>
      </c>
      <c r="DC41">
        <f t="shared" si="100"/>
        <v>30.350750872534899</v>
      </c>
      <c r="DD41">
        <f t="shared" si="101"/>
        <v>2.3648000836987899</v>
      </c>
      <c r="DE41">
        <f t="shared" si="102"/>
        <v>0.109574444044436</v>
      </c>
      <c r="DF41">
        <f t="shared" si="103"/>
        <v>20.876445455955601</v>
      </c>
      <c r="DG41">
        <f t="shared" si="104"/>
        <v>29.2266489883669</v>
      </c>
      <c r="DH41">
        <f t="shared" si="105"/>
        <v>2.25620690214109</v>
      </c>
      <c r="DI41">
        <f t="shared" si="106"/>
        <v>0.13095819023677999</v>
      </c>
      <c r="DJ41">
        <f t="shared" si="107"/>
        <v>20.855061709763199</v>
      </c>
      <c r="DK41">
        <f t="shared" si="108"/>
        <v>28.1828400959253</v>
      </c>
      <c r="DL41">
        <f t="shared" si="109"/>
        <v>2.1820353737523202</v>
      </c>
      <c r="DM41">
        <f t="shared" si="110"/>
        <v>0.185790343461537</v>
      </c>
      <c r="DN41">
        <f t="shared" si="111"/>
        <v>20.8002295565385</v>
      </c>
      <c r="DO41">
        <f t="shared" si="112"/>
        <v>27.211018023651999</v>
      </c>
      <c r="DP41">
        <f t="shared" si="113"/>
        <v>2.0984320126556901</v>
      </c>
      <c r="DQ41">
        <f t="shared" si="115"/>
        <v>0.228327602777295</v>
      </c>
      <c r="DR41">
        <f t="shared" si="114"/>
        <v>20.7576922972227</v>
      </c>
      <c r="DS41">
        <f t="shared" si="117"/>
        <v>26.548579127929901</v>
      </c>
      <c r="DT41">
        <f t="shared" si="118"/>
        <v>2.03936952702731</v>
      </c>
      <c r="DU41">
        <f t="shared" si="119"/>
        <v>0.21213364666932699</v>
      </c>
      <c r="DV41">
        <f t="shared" si="116"/>
        <v>20.773886253330701</v>
      </c>
    </row>
    <row r="42" spans="1:126" x14ac:dyDescent="0.15">
      <c r="A42">
        <v>133.19206059999999</v>
      </c>
      <c r="B42">
        <v>-14.44400804</v>
      </c>
      <c r="C42">
        <v>349</v>
      </c>
      <c r="D42">
        <v>266</v>
      </c>
      <c r="E42">
        <v>303.12893680000002</v>
      </c>
      <c r="F42">
        <v>267.32785030000002</v>
      </c>
      <c r="G42">
        <f t="shared" si="0"/>
        <v>26.204214685890101</v>
      </c>
      <c r="H42">
        <f t="shared" si="1"/>
        <v>16.838124934793601</v>
      </c>
      <c r="I42">
        <f t="shared" si="2"/>
        <v>1.63275940607984E-3</v>
      </c>
      <c r="J42">
        <f t="shared" si="3"/>
        <v>14.4423752805939</v>
      </c>
      <c r="K42">
        <f t="shared" si="4"/>
        <v>24.945743117183898</v>
      </c>
      <c r="L42">
        <f t="shared" si="5"/>
        <v>8.4950832530150002</v>
      </c>
      <c r="M42">
        <f t="shared" si="6"/>
        <v>12.086679535393699</v>
      </c>
      <c r="N42">
        <f t="shared" si="7"/>
        <v>2.3573285046063401</v>
      </c>
      <c r="O42">
        <f t="shared" si="8"/>
        <v>26.027858092677899</v>
      </c>
      <c r="P42">
        <f t="shared" si="9"/>
        <v>5.7420016159652896</v>
      </c>
      <c r="Q42">
        <f t="shared" si="10"/>
        <v>33.9723382002596</v>
      </c>
      <c r="R42">
        <f t="shared" si="11"/>
        <v>19.5283301602596</v>
      </c>
      <c r="S42">
        <f t="shared" si="12"/>
        <v>27.256237939722201</v>
      </c>
      <c r="T42">
        <f t="shared" si="13"/>
        <v>7.8297993169996101</v>
      </c>
      <c r="U42">
        <f t="shared" si="14"/>
        <v>18.006523589380599</v>
      </c>
      <c r="V42">
        <f t="shared" si="15"/>
        <v>3.5625155493806502</v>
      </c>
      <c r="W42">
        <f t="shared" si="16"/>
        <v>29.464039932696799</v>
      </c>
      <c r="X42">
        <f t="shared" si="17"/>
        <v>9.3531634330944193</v>
      </c>
      <c r="Y42">
        <f t="shared" si="18"/>
        <v>8.8796788773476099</v>
      </c>
      <c r="Z42">
        <f t="shared" si="19"/>
        <v>5.5643291626523901</v>
      </c>
      <c r="AA42">
        <f t="shared" si="20"/>
        <v>28.993044235370299</v>
      </c>
      <c r="AB42">
        <f t="shared" si="21"/>
        <v>12.844166807063401</v>
      </c>
      <c r="AC42">
        <f t="shared" si="27"/>
        <v>0.37785500881763501</v>
      </c>
      <c r="AD42">
        <f t="shared" si="22"/>
        <v>14.066153031182401</v>
      </c>
      <c r="AE42">
        <f t="shared" si="23"/>
        <v>30.5953427034996</v>
      </c>
      <c r="AF42">
        <f t="shared" si="24"/>
        <v>11.0723782464166</v>
      </c>
      <c r="AG42">
        <f t="shared" si="25"/>
        <v>0.226431862311301</v>
      </c>
      <c r="AH42">
        <f t="shared" si="26"/>
        <v>14.2175761776887</v>
      </c>
      <c r="AI42">
        <f t="shared" si="28"/>
        <v>30.815648687944002</v>
      </c>
      <c r="AJ42">
        <f t="shared" si="29"/>
        <v>9.6918431078257594</v>
      </c>
      <c r="AK42">
        <f t="shared" si="30"/>
        <v>0.21330488979544501</v>
      </c>
      <c r="AL42">
        <f t="shared" si="31"/>
        <v>14.230703150204601</v>
      </c>
      <c r="AM42">
        <f t="shared" si="32"/>
        <v>32.874646948130199</v>
      </c>
      <c r="AN42">
        <f t="shared" si="33"/>
        <v>8.6697547097116701</v>
      </c>
      <c r="AO42">
        <f t="shared" si="34"/>
        <v>0.102812424753719</v>
      </c>
      <c r="AP42">
        <f t="shared" si="35"/>
        <v>14.341195615246299</v>
      </c>
      <c r="AQ42">
        <f t="shared" si="36"/>
        <v>34.767528507892699</v>
      </c>
      <c r="AR42">
        <f t="shared" si="37"/>
        <v>7.7910504196579904</v>
      </c>
      <c r="AS42">
        <f t="shared" si="38"/>
        <v>9.6760610795285598E-2</v>
      </c>
      <c r="AT42">
        <f t="shared" si="39"/>
        <v>14.3472474292047</v>
      </c>
      <c r="AU42">
        <f t="shared" si="40"/>
        <v>35.267140582586102</v>
      </c>
      <c r="AV42">
        <f t="shared" si="41"/>
        <v>7.1114407871514702</v>
      </c>
      <c r="AW42">
        <f t="shared" si="42"/>
        <v>0.13512090688169201</v>
      </c>
      <c r="AX42">
        <f t="shared" si="43"/>
        <v>14.308887133118301</v>
      </c>
      <c r="AY42">
        <f t="shared" si="44"/>
        <v>35.530954167761998</v>
      </c>
      <c r="AZ42">
        <f t="shared" si="45"/>
        <v>6.5459408650077799</v>
      </c>
      <c r="BA42">
        <f t="shared" si="46"/>
        <v>6.6740629323011003E-2</v>
      </c>
      <c r="BB42">
        <f t="shared" si="47"/>
        <v>14.377267410677</v>
      </c>
      <c r="BC42">
        <f t="shared" si="48"/>
        <v>36.488088287614197</v>
      </c>
      <c r="BD42">
        <f t="shared" si="49"/>
        <v>6.0495847718725102</v>
      </c>
      <c r="BE42">
        <f t="shared" si="50"/>
        <v>8.6122734229034104E-3</v>
      </c>
      <c r="BF42">
        <f t="shared" si="51"/>
        <v>14.4353957665771</v>
      </c>
      <c r="BG42">
        <f t="shared" si="52"/>
        <v>36.477731533411799</v>
      </c>
      <c r="BH42">
        <f t="shared" si="53"/>
        <v>5.6174715738816197</v>
      </c>
      <c r="BI42">
        <f t="shared" si="54"/>
        <v>6.1329388559107599E-2</v>
      </c>
      <c r="BJ42">
        <f t="shared" si="55"/>
        <v>14.3826786514409</v>
      </c>
      <c r="BK42">
        <f t="shared" si="56"/>
        <v>36.478209641743398</v>
      </c>
      <c r="BL42">
        <f t="shared" si="57"/>
        <v>5.2258455267096497</v>
      </c>
      <c r="BM42">
        <f t="shared" si="58"/>
        <v>5.4045344963989099E-2</v>
      </c>
      <c r="BN42">
        <f t="shared" si="59"/>
        <v>14.389962695035999</v>
      </c>
      <c r="BO42">
        <f t="shared" si="60"/>
        <v>36.581522183279198</v>
      </c>
      <c r="BP42">
        <f t="shared" si="61"/>
        <v>4.9159074814561503</v>
      </c>
      <c r="BQ42">
        <f t="shared" si="62"/>
        <v>0.10057422207179</v>
      </c>
      <c r="BR42">
        <f t="shared" si="63"/>
        <v>14.343433817928201</v>
      </c>
      <c r="BS42">
        <f t="shared" si="64"/>
        <v>37.102968215809298</v>
      </c>
      <c r="BT42">
        <f t="shared" si="65"/>
        <v>4.6132132018991898</v>
      </c>
      <c r="BU42">
        <f t="shared" si="66"/>
        <v>6.5933861703990196E-2</v>
      </c>
      <c r="BV42">
        <f t="shared" si="67"/>
        <v>14.378074178296</v>
      </c>
      <c r="BW42">
        <f t="shared" si="68"/>
        <v>37.240269426820497</v>
      </c>
      <c r="BX42">
        <f t="shared" si="69"/>
        <v>4.3689063696794497</v>
      </c>
      <c r="BY42">
        <f t="shared" si="70"/>
        <v>8.7191909302313395E-2</v>
      </c>
      <c r="BZ42">
        <f t="shared" si="71"/>
        <v>14.3568161306977</v>
      </c>
      <c r="CA42">
        <f t="shared" si="72"/>
        <v>36.598456876526797</v>
      </c>
      <c r="CB42">
        <f t="shared" si="73"/>
        <v>4.1120103494408404</v>
      </c>
      <c r="CC42">
        <f t="shared" si="74"/>
        <v>9.4399771115663195E-2</v>
      </c>
      <c r="CD42">
        <f t="shared" si="75"/>
        <v>14.3496082688843</v>
      </c>
      <c r="CE42">
        <f t="shared" si="76"/>
        <v>37.043010540276804</v>
      </c>
      <c r="CF42">
        <f t="shared" si="77"/>
        <v>3.9252530996099</v>
      </c>
      <c r="CG42">
        <f t="shared" si="78"/>
        <v>7.9486898600503106E-2</v>
      </c>
      <c r="CH42">
        <f t="shared" si="79"/>
        <v>14.3645211413995</v>
      </c>
      <c r="CI42">
        <f t="shared" si="80"/>
        <v>36.251666674503099</v>
      </c>
      <c r="CJ42">
        <f t="shared" si="81"/>
        <v>3.7355245290329</v>
      </c>
      <c r="CK42">
        <f t="shared" si="82"/>
        <v>8.4834854528672399E-2</v>
      </c>
      <c r="CL42">
        <f t="shared" si="83"/>
        <v>14.359173185471301</v>
      </c>
      <c r="CM42">
        <f t="shared" si="84"/>
        <v>35.272055749353903</v>
      </c>
      <c r="CN42">
        <f t="shared" si="85"/>
        <v>3.5922113594265901</v>
      </c>
      <c r="CO42">
        <f t="shared" si="86"/>
        <v>0.10120274487539201</v>
      </c>
      <c r="CP42">
        <f t="shared" si="87"/>
        <v>14.342805295124601</v>
      </c>
      <c r="CQ42">
        <f t="shared" si="88"/>
        <v>34.247850470945899</v>
      </c>
      <c r="CR42">
        <f t="shared" si="89"/>
        <v>3.4430831970857598</v>
      </c>
      <c r="CS42">
        <f t="shared" si="90"/>
        <v>0.12499104144014</v>
      </c>
      <c r="CT42">
        <f t="shared" si="91"/>
        <v>14.319016998559899</v>
      </c>
      <c r="CU42">
        <f t="shared" si="92"/>
        <v>33.491576158306202</v>
      </c>
      <c r="CV42">
        <f t="shared" si="93"/>
        <v>3.2963968456742299</v>
      </c>
      <c r="CW42">
        <f t="shared" si="94"/>
        <v>0.11913893879741</v>
      </c>
      <c r="CX42">
        <f t="shared" si="95"/>
        <v>14.3248691012026</v>
      </c>
      <c r="CY42">
        <f t="shared" si="96"/>
        <v>32.445632556302201</v>
      </c>
      <c r="CZ42">
        <f t="shared" si="97"/>
        <v>3.1645409718472601</v>
      </c>
      <c r="DA42">
        <f t="shared" si="98"/>
        <v>0.13243958936119801</v>
      </c>
      <c r="DB42">
        <f t="shared" si="99"/>
        <v>14.3115684506388</v>
      </c>
      <c r="DC42">
        <f t="shared" si="100"/>
        <v>31.4802409235248</v>
      </c>
      <c r="DD42">
        <f t="shared" si="101"/>
        <v>3.02615192667073</v>
      </c>
      <c r="DE42">
        <f t="shared" si="102"/>
        <v>0.151128597718278</v>
      </c>
      <c r="DF42">
        <f t="shared" si="103"/>
        <v>14.2928794422817</v>
      </c>
      <c r="DG42">
        <f t="shared" si="104"/>
        <v>30.204635497815001</v>
      </c>
      <c r="DH42">
        <f t="shared" si="105"/>
        <v>2.9064422546607802</v>
      </c>
      <c r="DI42">
        <f t="shared" si="106"/>
        <v>0.141129681086784</v>
      </c>
      <c r="DJ42">
        <f t="shared" si="107"/>
        <v>14.302878358913199</v>
      </c>
      <c r="DK42">
        <f t="shared" si="108"/>
        <v>29.125898515750201</v>
      </c>
      <c r="DL42">
        <f t="shared" si="109"/>
        <v>2.78235351773366</v>
      </c>
      <c r="DM42">
        <f t="shared" si="110"/>
        <v>0.168440170784461</v>
      </c>
      <c r="DN42">
        <f t="shared" si="111"/>
        <v>14.2755678692155</v>
      </c>
      <c r="DO42">
        <f t="shared" si="112"/>
        <v>28.121557187620901</v>
      </c>
      <c r="DP42">
        <f t="shared" si="113"/>
        <v>2.6925514491841902</v>
      </c>
      <c r="DQ42">
        <f t="shared" si="115"/>
        <v>0.23866134986771501</v>
      </c>
      <c r="DR42">
        <f t="shared" si="114"/>
        <v>14.2053466901323</v>
      </c>
      <c r="DS42">
        <f t="shared" si="117"/>
        <v>27.184171948033502</v>
      </c>
      <c r="DT42">
        <f t="shared" si="118"/>
        <v>2.5947011662835902</v>
      </c>
      <c r="DU42">
        <f t="shared" si="119"/>
        <v>0.29295499705620898</v>
      </c>
      <c r="DV42">
        <f t="shared" si="116"/>
        <v>14.151053042943801</v>
      </c>
    </row>
    <row r="43" spans="1:126" x14ac:dyDescent="0.15">
      <c r="A43">
        <v>151.2732767</v>
      </c>
      <c r="B43">
        <v>1.4754132879999999</v>
      </c>
      <c r="C43">
        <v>345</v>
      </c>
      <c r="D43">
        <v>268</v>
      </c>
      <c r="E43">
        <v>298.8884888</v>
      </c>
      <c r="F43">
        <v>273.36810300000002</v>
      </c>
      <c r="G43">
        <f t="shared" si="0"/>
        <v>23.437762133859401</v>
      </c>
      <c r="H43">
        <f t="shared" si="1"/>
        <v>38.678007420449802</v>
      </c>
      <c r="I43">
        <f t="shared" si="2"/>
        <v>20.1998279475876</v>
      </c>
      <c r="J43">
        <f t="shared" si="3"/>
        <v>18.724414659587602</v>
      </c>
      <c r="K43">
        <f t="shared" si="4"/>
        <v>24.945743117183898</v>
      </c>
      <c r="L43">
        <f t="shared" si="5"/>
        <v>27.8481567822644</v>
      </c>
      <c r="M43">
        <f t="shared" si="6"/>
        <v>0.35364117556701602</v>
      </c>
      <c r="N43">
        <f t="shared" si="7"/>
        <v>1.12177211243298</v>
      </c>
      <c r="O43">
        <f t="shared" si="8"/>
        <v>24.490002978211098</v>
      </c>
      <c r="P43">
        <f t="shared" si="9"/>
        <v>18.5651011199406</v>
      </c>
      <c r="Q43">
        <f t="shared" si="10"/>
        <v>11.232554064665401</v>
      </c>
      <c r="R43">
        <f t="shared" si="11"/>
        <v>9.7571407766654303</v>
      </c>
      <c r="S43">
        <f t="shared" si="12"/>
        <v>25.431519463841699</v>
      </c>
      <c r="T43">
        <f t="shared" si="13"/>
        <v>14.0045205511713</v>
      </c>
      <c r="U43">
        <f t="shared" si="14"/>
        <v>16.5485597388498</v>
      </c>
      <c r="V43">
        <f t="shared" si="15"/>
        <v>15.0731464508498</v>
      </c>
      <c r="W43">
        <f t="shared" si="16"/>
        <v>26.5269156570616</v>
      </c>
      <c r="X43">
        <f t="shared" si="17"/>
        <v>13.9726380291873</v>
      </c>
      <c r="Y43">
        <f t="shared" si="18"/>
        <v>9.7484333797763707</v>
      </c>
      <c r="Z43">
        <f t="shared" si="19"/>
        <v>8.2730200917763597</v>
      </c>
      <c r="AA43">
        <f t="shared" si="20"/>
        <v>28.479373880874199</v>
      </c>
      <c r="AB43">
        <f t="shared" si="21"/>
        <v>14.1973204714036</v>
      </c>
      <c r="AC43">
        <f t="shared" si="27"/>
        <v>5.0848423265385296</v>
      </c>
      <c r="AD43">
        <f t="shared" si="22"/>
        <v>3.6094290385385301</v>
      </c>
      <c r="AE43">
        <f t="shared" si="23"/>
        <v>28.207512224102601</v>
      </c>
      <c r="AF43">
        <f t="shared" si="24"/>
        <v>16.489757403392499</v>
      </c>
      <c r="AG43">
        <f t="shared" si="25"/>
        <v>0.23402075416102</v>
      </c>
      <c r="AH43">
        <f t="shared" si="26"/>
        <v>1.24139253383898</v>
      </c>
      <c r="AI43">
        <f t="shared" si="28"/>
        <v>29.710990869750201</v>
      </c>
      <c r="AJ43">
        <f t="shared" si="29"/>
        <v>14.4909165060173</v>
      </c>
      <c r="AK43">
        <f t="shared" si="30"/>
        <v>0.13012117016529401</v>
      </c>
      <c r="AL43">
        <f t="shared" si="31"/>
        <v>1.3452921178347099</v>
      </c>
      <c r="AM43">
        <f t="shared" si="32"/>
        <v>30.014144444143898</v>
      </c>
      <c r="AN43">
        <f t="shared" si="33"/>
        <v>12.8845477204222</v>
      </c>
      <c r="AO43">
        <f t="shared" si="34"/>
        <v>0.106100935705181</v>
      </c>
      <c r="AP43">
        <f t="shared" si="35"/>
        <v>1.3693123522948201</v>
      </c>
      <c r="AQ43">
        <f t="shared" si="36"/>
        <v>31.950515557656601</v>
      </c>
      <c r="AR43">
        <f t="shared" si="37"/>
        <v>11.6480157515816</v>
      </c>
      <c r="AS43">
        <f t="shared" si="38"/>
        <v>1.8030931876316599E-2</v>
      </c>
      <c r="AT43">
        <f t="shared" si="39"/>
        <v>1.4573823561236801</v>
      </c>
      <c r="AU43">
        <f t="shared" si="40"/>
        <v>33.756873218701898</v>
      </c>
      <c r="AV43">
        <f t="shared" si="41"/>
        <v>10.578007801473101</v>
      </c>
      <c r="AW43">
        <f t="shared" si="42"/>
        <v>5.6047798213940597E-2</v>
      </c>
      <c r="AX43">
        <f t="shared" si="43"/>
        <v>1.4193654897860599</v>
      </c>
      <c r="AY43">
        <f t="shared" si="44"/>
        <v>34.298804196607001</v>
      </c>
      <c r="AZ43">
        <f t="shared" si="45"/>
        <v>9.7232817367117299</v>
      </c>
      <c r="BA43">
        <f t="shared" si="46"/>
        <v>8.8333714033847502E-2</v>
      </c>
      <c r="BB43">
        <f t="shared" si="47"/>
        <v>1.3870795739661499</v>
      </c>
      <c r="BC43">
        <f t="shared" si="48"/>
        <v>34.614444706725202</v>
      </c>
      <c r="BD43">
        <f t="shared" si="49"/>
        <v>8.9960734794308905</v>
      </c>
      <c r="BE43">
        <f t="shared" si="50"/>
        <v>4.1689383575055798E-2</v>
      </c>
      <c r="BF43">
        <f t="shared" si="51"/>
        <v>1.4337239044249399</v>
      </c>
      <c r="BG43">
        <f t="shared" si="52"/>
        <v>35.566634542451901</v>
      </c>
      <c r="BH43">
        <f t="shared" si="53"/>
        <v>8.3604015726988106</v>
      </c>
      <c r="BI43">
        <f t="shared" si="54"/>
        <v>1.01760122155261E-2</v>
      </c>
      <c r="BJ43">
        <f t="shared" si="55"/>
        <v>1.4652372757844701</v>
      </c>
      <c r="BK43">
        <f t="shared" si="56"/>
        <v>35.616126373472298</v>
      </c>
      <c r="BL43">
        <f t="shared" si="57"/>
        <v>7.8030414678522302</v>
      </c>
      <c r="BM43">
        <f t="shared" si="58"/>
        <v>3.5260712950864401E-2</v>
      </c>
      <c r="BN43">
        <f t="shared" si="59"/>
        <v>1.44015257504914</v>
      </c>
      <c r="BO43">
        <f t="shared" si="60"/>
        <v>35.668200719945403</v>
      </c>
      <c r="BP43">
        <f t="shared" si="61"/>
        <v>7.3034608571107196</v>
      </c>
      <c r="BQ43">
        <f t="shared" si="62"/>
        <v>3.9637954054733901E-2</v>
      </c>
      <c r="BR43">
        <f t="shared" si="63"/>
        <v>1.4357753339452699</v>
      </c>
      <c r="BS43">
        <f t="shared" si="64"/>
        <v>35.812910366979501</v>
      </c>
      <c r="BT43">
        <f t="shared" si="65"/>
        <v>6.8893212720705099</v>
      </c>
      <c r="BU43">
        <f t="shared" si="66"/>
        <v>4.7949404472185701E-2</v>
      </c>
      <c r="BV43">
        <f t="shared" si="67"/>
        <v>1.42746388352781</v>
      </c>
      <c r="BW43">
        <f t="shared" si="68"/>
        <v>36.347588279430703</v>
      </c>
      <c r="BX43">
        <f t="shared" si="69"/>
        <v>6.4937060473794599</v>
      </c>
      <c r="BY43">
        <f t="shared" si="70"/>
        <v>6.40002088850498E-2</v>
      </c>
      <c r="BZ43">
        <f t="shared" si="71"/>
        <v>1.41141307911495</v>
      </c>
      <c r="CA43">
        <f t="shared" si="72"/>
        <v>36.514745022242501</v>
      </c>
      <c r="CB43">
        <f t="shared" si="73"/>
        <v>6.1612251441543302</v>
      </c>
      <c r="CC43">
        <f t="shared" si="74"/>
        <v>4.0412252858182E-2</v>
      </c>
      <c r="CD43">
        <f t="shared" si="75"/>
        <v>1.4350010351418201</v>
      </c>
      <c r="CE43">
        <f t="shared" si="76"/>
        <v>35.939344987210603</v>
      </c>
      <c r="CF43">
        <f t="shared" si="77"/>
        <v>5.8283689691214002</v>
      </c>
      <c r="CG43">
        <f t="shared" si="78"/>
        <v>6.3374025016273997E-2</v>
      </c>
      <c r="CH43">
        <f t="shared" si="79"/>
        <v>1.4120392629837299</v>
      </c>
      <c r="CI43">
        <f t="shared" si="80"/>
        <v>36.393965849348497</v>
      </c>
      <c r="CJ43">
        <f t="shared" si="81"/>
        <v>5.56725277560703</v>
      </c>
      <c r="CK43">
        <f t="shared" si="82"/>
        <v>5.3335971291214299E-2</v>
      </c>
      <c r="CL43">
        <f t="shared" si="83"/>
        <v>1.4220773167087899</v>
      </c>
      <c r="CM43">
        <f t="shared" si="84"/>
        <v>35.669554979399699</v>
      </c>
      <c r="CN43">
        <f t="shared" si="85"/>
        <v>5.3115511065818</v>
      </c>
      <c r="CO43">
        <f t="shared" si="86"/>
        <v>5.6839776286115903E-2</v>
      </c>
      <c r="CP43">
        <f t="shared" si="87"/>
        <v>1.41857351171388</v>
      </c>
      <c r="CQ43">
        <f t="shared" si="88"/>
        <v>34.757353774096501</v>
      </c>
      <c r="CR43">
        <f t="shared" si="89"/>
        <v>5.1048257516929798</v>
      </c>
      <c r="CS43">
        <f t="shared" si="90"/>
        <v>6.7705519666926603E-2</v>
      </c>
      <c r="CT43">
        <f t="shared" si="91"/>
        <v>1.4077077683330701</v>
      </c>
      <c r="CU43">
        <f t="shared" si="92"/>
        <v>33.797533912814799</v>
      </c>
      <c r="CV43">
        <f t="shared" si="93"/>
        <v>4.8990654714877397</v>
      </c>
      <c r="CW43">
        <f t="shared" si="94"/>
        <v>8.3497763487641902E-2</v>
      </c>
      <c r="CX43">
        <f t="shared" si="95"/>
        <v>1.39191552451236</v>
      </c>
      <c r="CY43">
        <f t="shared" si="96"/>
        <v>33.0902112672416</v>
      </c>
      <c r="CZ43">
        <f t="shared" si="97"/>
        <v>4.6992548065714903</v>
      </c>
      <c r="DA43">
        <f t="shared" si="98"/>
        <v>7.9494565724235799E-2</v>
      </c>
      <c r="DB43">
        <f t="shared" si="99"/>
        <v>1.3959187222757601</v>
      </c>
      <c r="DC43">
        <f t="shared" si="100"/>
        <v>32.099728800612098</v>
      </c>
      <c r="DD43">
        <f t="shared" si="101"/>
        <v>4.5185142370879703</v>
      </c>
      <c r="DE43">
        <f t="shared" si="102"/>
        <v>8.8251141925809004E-2</v>
      </c>
      <c r="DF43">
        <f t="shared" si="103"/>
        <v>1.3871621460741901</v>
      </c>
      <c r="DG43">
        <f t="shared" si="104"/>
        <v>31.182707558276402</v>
      </c>
      <c r="DH43">
        <f t="shared" si="105"/>
        <v>4.3365735199868096</v>
      </c>
      <c r="DI43">
        <f t="shared" si="106"/>
        <v>0.100581576550755</v>
      </c>
      <c r="DJ43">
        <f t="shared" si="107"/>
        <v>1.3748317114492401</v>
      </c>
      <c r="DK43">
        <f t="shared" si="108"/>
        <v>29.963860013828501</v>
      </c>
      <c r="DL43">
        <f t="shared" si="109"/>
        <v>4.1739429719136298</v>
      </c>
      <c r="DM43">
        <f t="shared" si="110"/>
        <v>9.3786816724009806E-2</v>
      </c>
      <c r="DN43">
        <f t="shared" si="111"/>
        <v>1.38162647127599</v>
      </c>
      <c r="DO43">
        <f t="shared" si="112"/>
        <v>28.930623461627601</v>
      </c>
      <c r="DP43">
        <f t="shared" si="113"/>
        <v>4.0109723023205399</v>
      </c>
      <c r="DQ43">
        <f t="shared" si="115"/>
        <v>0.111793023741733</v>
      </c>
      <c r="DR43">
        <f t="shared" si="114"/>
        <v>1.36362026425827</v>
      </c>
      <c r="DS43">
        <f t="shared" si="117"/>
        <v>27.966269346240001</v>
      </c>
      <c r="DT43">
        <f t="shared" si="118"/>
        <v>3.88382326214629</v>
      </c>
      <c r="DU43">
        <f t="shared" si="119"/>
        <v>0.15821004673446701</v>
      </c>
      <c r="DV43">
        <f t="shared" si="116"/>
        <v>1.3172032412655299</v>
      </c>
    </row>
    <row r="44" spans="1:126" x14ac:dyDescent="0.15">
      <c r="A44">
        <v>161.10548600000001</v>
      </c>
      <c r="B44">
        <v>-2.2999347640000001</v>
      </c>
      <c r="C44">
        <v>339</v>
      </c>
      <c r="D44">
        <v>270</v>
      </c>
      <c r="E44">
        <v>297.37268069999999</v>
      </c>
      <c r="F44">
        <v>274.73803709999999</v>
      </c>
      <c r="G44">
        <f t="shared" si="0"/>
        <v>33.1460010813785</v>
      </c>
      <c r="H44">
        <f t="shared" si="1"/>
        <v>10.7077406644812</v>
      </c>
      <c r="I44">
        <f t="shared" si="2"/>
        <v>22.201989126586799</v>
      </c>
      <c r="J44">
        <f t="shared" si="3"/>
        <v>19.902054362586799</v>
      </c>
      <c r="K44">
        <f t="shared" si="4"/>
        <v>28.479373880874199</v>
      </c>
      <c r="L44">
        <f t="shared" si="5"/>
        <v>24.811593725975499</v>
      </c>
      <c r="M44">
        <f t="shared" si="6"/>
        <v>5.5430697368600299</v>
      </c>
      <c r="N44">
        <f t="shared" si="7"/>
        <v>3.2431349728600298</v>
      </c>
      <c r="O44">
        <f t="shared" si="8"/>
        <v>27.5926381484981</v>
      </c>
      <c r="P44">
        <f t="shared" si="9"/>
        <v>22.131904303633799</v>
      </c>
      <c r="Q44">
        <f t="shared" si="10"/>
        <v>3.2131940653680999</v>
      </c>
      <c r="R44">
        <f t="shared" si="11"/>
        <v>0.91325930136809497</v>
      </c>
      <c r="S44">
        <f t="shared" si="12"/>
        <v>26.607186786051798</v>
      </c>
      <c r="T44">
        <f t="shared" si="13"/>
        <v>16.598674400185502</v>
      </c>
      <c r="U44">
        <f t="shared" si="14"/>
        <v>10.5322706921192</v>
      </c>
      <c r="V44">
        <f t="shared" si="15"/>
        <v>8.2323359281192392</v>
      </c>
      <c r="W44">
        <f t="shared" si="16"/>
        <v>26.9660982262033</v>
      </c>
      <c r="X44">
        <f t="shared" si="17"/>
        <v>13.340646753860099</v>
      </c>
      <c r="Y44">
        <f t="shared" si="18"/>
        <v>8.3287383149000398</v>
      </c>
      <c r="Z44">
        <f t="shared" si="19"/>
        <v>6.0288035509000402</v>
      </c>
      <c r="AA44">
        <f t="shared" si="20"/>
        <v>27.662937977462601</v>
      </c>
      <c r="AB44">
        <f t="shared" si="21"/>
        <v>13.4337597775462</v>
      </c>
      <c r="AC44">
        <f t="shared" si="27"/>
        <v>5.21725254852793</v>
      </c>
      <c r="AD44">
        <f t="shared" si="22"/>
        <v>2.9173177845279299</v>
      </c>
      <c r="AE44">
        <f t="shared" si="23"/>
        <v>29.182185226729501</v>
      </c>
      <c r="AF44">
        <f t="shared" si="24"/>
        <v>13.7067955399626</v>
      </c>
      <c r="AG44">
        <f t="shared" si="25"/>
        <v>2.8902507084039102</v>
      </c>
      <c r="AH44">
        <f t="shared" si="26"/>
        <v>0.59031594440391499</v>
      </c>
      <c r="AI44">
        <f t="shared" si="28"/>
        <v>28.860436766808199</v>
      </c>
      <c r="AJ44">
        <f t="shared" si="29"/>
        <v>15.7758821437814</v>
      </c>
      <c r="AK44">
        <f t="shared" si="30"/>
        <v>0.13484136865840199</v>
      </c>
      <c r="AL44">
        <f t="shared" si="31"/>
        <v>2.1650933953416001</v>
      </c>
      <c r="AM44">
        <f t="shared" si="32"/>
        <v>30.123234950966999</v>
      </c>
      <c r="AN44">
        <f t="shared" si="33"/>
        <v>14.077907184347101</v>
      </c>
      <c r="AO44">
        <f t="shared" si="34"/>
        <v>9.0371191659457006E-2</v>
      </c>
      <c r="AP44">
        <f t="shared" si="35"/>
        <v>2.20956357234054</v>
      </c>
      <c r="AQ44">
        <f t="shared" si="36"/>
        <v>30.347806304730199</v>
      </c>
      <c r="AR44">
        <f t="shared" si="37"/>
        <v>12.673425156628699</v>
      </c>
      <c r="AS44">
        <f t="shared" si="38"/>
        <v>6.7592615954793198E-2</v>
      </c>
      <c r="AT44">
        <f t="shared" si="39"/>
        <v>2.2323421480452099</v>
      </c>
      <c r="AU44">
        <f t="shared" si="40"/>
        <v>32.0714620361789</v>
      </c>
      <c r="AV44">
        <f t="shared" si="41"/>
        <v>11.5682761938083</v>
      </c>
      <c r="AW44">
        <f t="shared" si="42"/>
        <v>4.0986390875917302E-2</v>
      </c>
      <c r="AX44">
        <f t="shared" si="43"/>
        <v>2.2589483731240798</v>
      </c>
      <c r="AY44">
        <f t="shared" si="44"/>
        <v>33.7076227827541</v>
      </c>
      <c r="AZ44">
        <f t="shared" si="45"/>
        <v>10.5941181685741</v>
      </c>
      <c r="BA44">
        <f t="shared" si="46"/>
        <v>6.4877722826687204E-2</v>
      </c>
      <c r="BB44">
        <f t="shared" si="47"/>
        <v>2.2350570411733099</v>
      </c>
      <c r="BC44">
        <f t="shared" si="48"/>
        <v>34.203226523568198</v>
      </c>
      <c r="BD44">
        <f t="shared" si="49"/>
        <v>9.8038606260005796</v>
      </c>
      <c r="BE44">
        <f t="shared" si="50"/>
        <v>6.0859955375795E-2</v>
      </c>
      <c r="BF44">
        <f t="shared" si="51"/>
        <v>2.2390748086242001</v>
      </c>
      <c r="BG44">
        <f t="shared" si="52"/>
        <v>34.489131284462701</v>
      </c>
      <c r="BH44">
        <f t="shared" si="53"/>
        <v>9.1232220334669805</v>
      </c>
      <c r="BI44">
        <f t="shared" si="54"/>
        <v>7.3241575675104696E-3</v>
      </c>
      <c r="BJ44">
        <f t="shared" si="55"/>
        <v>2.2926106064324898</v>
      </c>
      <c r="BK44">
        <f t="shared" si="56"/>
        <v>35.378005859421201</v>
      </c>
      <c r="BL44">
        <f t="shared" si="57"/>
        <v>8.5214331667508496</v>
      </c>
      <c r="BM44">
        <f t="shared" si="58"/>
        <v>2.6214845536025998E-2</v>
      </c>
      <c r="BN44">
        <f t="shared" si="59"/>
        <v>2.27371991846397</v>
      </c>
      <c r="BO44">
        <f t="shared" si="60"/>
        <v>35.428484092511603</v>
      </c>
      <c r="BP44">
        <f t="shared" si="61"/>
        <v>7.9888435938289204</v>
      </c>
      <c r="BQ44">
        <f t="shared" si="62"/>
        <v>3.0617584642522799E-2</v>
      </c>
      <c r="BR44">
        <f t="shared" si="63"/>
        <v>2.26931717935748</v>
      </c>
      <c r="BS44">
        <f t="shared" si="64"/>
        <v>35.481704414708702</v>
      </c>
      <c r="BT44">
        <f t="shared" si="65"/>
        <v>7.5073392786026503</v>
      </c>
      <c r="BU44">
        <f t="shared" si="66"/>
        <v>4.3808237640344402E-2</v>
      </c>
      <c r="BV44">
        <f t="shared" si="67"/>
        <v>2.2561265263596599</v>
      </c>
      <c r="BW44">
        <f t="shared" si="68"/>
        <v>35.628000314141602</v>
      </c>
      <c r="BX44">
        <f t="shared" si="69"/>
        <v>7.10490572379718</v>
      </c>
      <c r="BY44">
        <f t="shared" si="70"/>
        <v>3.0713104258865399E-2</v>
      </c>
      <c r="BZ44">
        <f t="shared" si="71"/>
        <v>2.2692216597411301</v>
      </c>
      <c r="CA44">
        <f t="shared" si="72"/>
        <v>36.142609161758699</v>
      </c>
      <c r="CB44">
        <f t="shared" si="73"/>
        <v>6.7187731895092604</v>
      </c>
      <c r="CC44">
        <f t="shared" si="74"/>
        <v>4.1230308802389898E-2</v>
      </c>
      <c r="CD44">
        <f t="shared" si="75"/>
        <v>2.2587044551976101</v>
      </c>
      <c r="CE44">
        <f t="shared" si="76"/>
        <v>36.3042207883706</v>
      </c>
      <c r="CF44">
        <f t="shared" si="77"/>
        <v>6.3918573261580303</v>
      </c>
      <c r="CG44">
        <f t="shared" si="78"/>
        <v>3.9084187511633998E-2</v>
      </c>
      <c r="CH44">
        <f t="shared" si="79"/>
        <v>2.26085057648837</v>
      </c>
      <c r="CI44">
        <f t="shared" si="80"/>
        <v>35.761131908238603</v>
      </c>
      <c r="CJ44">
        <f t="shared" si="81"/>
        <v>6.0637898082386101</v>
      </c>
      <c r="CK44">
        <f t="shared" si="82"/>
        <v>4.2911114010364598E-2</v>
      </c>
      <c r="CL44">
        <f t="shared" si="83"/>
        <v>2.2570236499896401</v>
      </c>
      <c r="CM44">
        <f t="shared" si="84"/>
        <v>36.202607901722601</v>
      </c>
      <c r="CN44">
        <f t="shared" si="85"/>
        <v>5.8039815816835496</v>
      </c>
      <c r="CO44">
        <f t="shared" si="86"/>
        <v>3.6125123987440201E-2</v>
      </c>
      <c r="CP44">
        <f t="shared" si="87"/>
        <v>2.26380964001256</v>
      </c>
      <c r="CQ44">
        <f t="shared" si="88"/>
        <v>35.5216736779185</v>
      </c>
      <c r="CR44">
        <f t="shared" si="89"/>
        <v>5.5491008679238503</v>
      </c>
      <c r="CS44">
        <f t="shared" si="90"/>
        <v>3.8455302978388499E-2</v>
      </c>
      <c r="CT44">
        <f t="shared" si="91"/>
        <v>2.2614794610216098</v>
      </c>
      <c r="CU44">
        <f t="shared" si="92"/>
        <v>34.652315080664501</v>
      </c>
      <c r="CV44">
        <f t="shared" si="93"/>
        <v>5.3411907548953703</v>
      </c>
      <c r="CW44">
        <f t="shared" si="94"/>
        <v>4.5754953251590701E-2</v>
      </c>
      <c r="CX44">
        <f t="shared" si="95"/>
        <v>2.2541798107484099</v>
      </c>
      <c r="CY44">
        <f t="shared" si="96"/>
        <v>33.735738771554097</v>
      </c>
      <c r="CZ44">
        <f t="shared" si="97"/>
        <v>5.13419285959713</v>
      </c>
      <c r="DA44">
        <f t="shared" si="98"/>
        <v>5.63597673844147E-2</v>
      </c>
      <c r="DB44">
        <f t="shared" si="99"/>
        <v>2.2435749966155898</v>
      </c>
      <c r="DC44">
        <f t="shared" si="100"/>
        <v>33.059770796436602</v>
      </c>
      <c r="DD44">
        <f t="shared" si="101"/>
        <v>4.9330842210594703</v>
      </c>
      <c r="DE44">
        <f t="shared" si="102"/>
        <v>5.3608877307251002E-2</v>
      </c>
      <c r="DF44">
        <f t="shared" si="103"/>
        <v>2.24632588669275</v>
      </c>
      <c r="DG44">
        <f t="shared" si="104"/>
        <v>32.106534074036901</v>
      </c>
      <c r="DH44">
        <f t="shared" si="105"/>
        <v>4.7503773980572701</v>
      </c>
      <c r="DI44">
        <f t="shared" si="106"/>
        <v>5.9446709805441901E-2</v>
      </c>
      <c r="DJ44">
        <f t="shared" si="107"/>
        <v>2.24048805419456</v>
      </c>
      <c r="DK44">
        <f t="shared" si="108"/>
        <v>31.221480426585501</v>
      </c>
      <c r="DL44">
        <f t="shared" si="109"/>
        <v>4.5665279722050904</v>
      </c>
      <c r="DM44">
        <f t="shared" si="110"/>
        <v>6.7682796046246801E-2</v>
      </c>
      <c r="DN44">
        <f t="shared" si="111"/>
        <v>2.2322519679537498</v>
      </c>
      <c r="DO44">
        <f t="shared" si="112"/>
        <v>30.0448723765825</v>
      </c>
      <c r="DP44">
        <f t="shared" si="113"/>
        <v>4.4016084824394497</v>
      </c>
      <c r="DQ44">
        <f t="shared" si="115"/>
        <v>6.30185970233587E-2</v>
      </c>
      <c r="DR44">
        <f t="shared" si="114"/>
        <v>2.23691616697664</v>
      </c>
      <c r="DS44">
        <f t="shared" si="117"/>
        <v>29.0433766306965</v>
      </c>
      <c r="DT44">
        <f t="shared" si="118"/>
        <v>4.2364297660305397</v>
      </c>
      <c r="DU44">
        <f t="shared" si="119"/>
        <v>7.5028261429884099E-2</v>
      </c>
      <c r="DV44">
        <f t="shared" si="116"/>
        <v>2.22490650257012</v>
      </c>
    </row>
    <row r="45" spans="1:126" x14ac:dyDescent="0.15">
      <c r="A45">
        <v>140.12344999999999</v>
      </c>
      <c r="B45">
        <v>-7.0923477730000002</v>
      </c>
      <c r="C45">
        <v>334</v>
      </c>
      <c r="D45">
        <v>271</v>
      </c>
      <c r="E45">
        <v>294.48733520000002</v>
      </c>
      <c r="F45">
        <v>276.7110596</v>
      </c>
      <c r="G45">
        <f t="shared" si="0"/>
        <v>26.723160404345599</v>
      </c>
      <c r="H45">
        <f t="shared" si="1"/>
        <v>18.319003792302698</v>
      </c>
      <c r="I45">
        <f t="shared" si="2"/>
        <v>14.8860513180355</v>
      </c>
      <c r="J45">
        <f t="shared" si="3"/>
        <v>7.7937035450355001</v>
      </c>
      <c r="K45">
        <f t="shared" si="4"/>
        <v>30.1490143608636</v>
      </c>
      <c r="L45">
        <f t="shared" si="5"/>
        <v>14.614203345042201</v>
      </c>
      <c r="M45">
        <f t="shared" si="6"/>
        <v>36.3137502396551</v>
      </c>
      <c r="N45">
        <f t="shared" si="7"/>
        <v>29.2214024666551</v>
      </c>
      <c r="O45">
        <f t="shared" si="8"/>
        <v>27.8727736366138</v>
      </c>
      <c r="P45">
        <f t="shared" si="9"/>
        <v>22.487085959176099</v>
      </c>
      <c r="Q45">
        <f t="shared" si="10"/>
        <v>7.5897329393249597</v>
      </c>
      <c r="R45">
        <f t="shared" si="11"/>
        <v>0.49738516632495799</v>
      </c>
      <c r="S45">
        <f t="shared" si="12"/>
        <v>27.256237939722201</v>
      </c>
      <c r="T45">
        <f t="shared" si="13"/>
        <v>21.095416268941701</v>
      </c>
      <c r="U45">
        <f t="shared" si="14"/>
        <v>10.084244698227099</v>
      </c>
      <c r="V45">
        <f t="shared" si="15"/>
        <v>2.9918969252270702</v>
      </c>
      <c r="W45">
        <f t="shared" si="16"/>
        <v>26.5269156570616</v>
      </c>
      <c r="X45">
        <f t="shared" si="17"/>
        <v>16.876128078712501</v>
      </c>
      <c r="Y45">
        <f t="shared" si="18"/>
        <v>17.010314294084999</v>
      </c>
      <c r="Z45">
        <f t="shared" si="19"/>
        <v>9.9179665210849901</v>
      </c>
      <c r="AA45">
        <f t="shared" si="20"/>
        <v>26.850611193484301</v>
      </c>
      <c r="AB45">
        <f t="shared" si="21"/>
        <v>14.109363675237701</v>
      </c>
      <c r="AC45">
        <f t="shared" si="27"/>
        <v>14.003147929165401</v>
      </c>
      <c r="AD45">
        <f t="shared" si="22"/>
        <v>6.91080015616543</v>
      </c>
      <c r="AE45">
        <f t="shared" si="23"/>
        <v>27.500547317908001</v>
      </c>
      <c r="AF45">
        <f t="shared" si="24"/>
        <v>14.0948535028178</v>
      </c>
      <c r="AG45">
        <f t="shared" si="25"/>
        <v>8.9911639761754696</v>
      </c>
      <c r="AH45">
        <f t="shared" si="26"/>
        <v>1.8988162031754701</v>
      </c>
      <c r="AI45">
        <f t="shared" si="28"/>
        <v>28.860436766808199</v>
      </c>
      <c r="AJ45">
        <f t="shared" si="29"/>
        <v>14.2583573180939</v>
      </c>
      <c r="AK45">
        <f t="shared" si="30"/>
        <v>5.0824413673006799</v>
      </c>
      <c r="AL45">
        <f t="shared" si="31"/>
        <v>2.0099064056993199</v>
      </c>
      <c r="AM45">
        <f t="shared" si="32"/>
        <v>28.6184607256648</v>
      </c>
      <c r="AN45">
        <f t="shared" si="33"/>
        <v>16.0405281877288</v>
      </c>
      <c r="AO45">
        <f t="shared" si="34"/>
        <v>0.28398096408783802</v>
      </c>
      <c r="AP45">
        <f t="shared" si="35"/>
        <v>6.8083668089121598</v>
      </c>
      <c r="AQ45">
        <f t="shared" si="36"/>
        <v>29.7756375488058</v>
      </c>
      <c r="AR45">
        <f t="shared" si="37"/>
        <v>14.4838988979995</v>
      </c>
      <c r="AS45">
        <f t="shared" si="38"/>
        <v>0.136471537347511</v>
      </c>
      <c r="AT45">
        <f t="shared" si="39"/>
        <v>6.9558762356524904</v>
      </c>
      <c r="AU45">
        <f t="shared" si="40"/>
        <v>29.997216313167801</v>
      </c>
      <c r="AV45">
        <f t="shared" si="41"/>
        <v>13.170007452047299</v>
      </c>
      <c r="AW45">
        <f t="shared" si="42"/>
        <v>6.9831593473493797E-2</v>
      </c>
      <c r="AX45">
        <f t="shared" si="43"/>
        <v>7.0225161795265096</v>
      </c>
      <c r="AY45">
        <f t="shared" si="44"/>
        <v>31.5959742784475</v>
      </c>
      <c r="AZ45">
        <f t="shared" si="45"/>
        <v>12.114775615879401</v>
      </c>
      <c r="BA45">
        <f t="shared" si="46"/>
        <v>7.1345526129865902E-2</v>
      </c>
      <c r="BB45">
        <f t="shared" si="47"/>
        <v>7.0210022468701299</v>
      </c>
      <c r="BC45">
        <f t="shared" si="48"/>
        <v>33.129153917755602</v>
      </c>
      <c r="BD45">
        <f t="shared" si="49"/>
        <v>11.173650136153601</v>
      </c>
      <c r="BE45">
        <f t="shared" si="50"/>
        <v>0.12889598971462099</v>
      </c>
      <c r="BF45">
        <f t="shared" si="51"/>
        <v>6.9634517832853797</v>
      </c>
      <c r="BG45">
        <f t="shared" si="52"/>
        <v>33.619667127520501</v>
      </c>
      <c r="BH45">
        <f t="shared" si="53"/>
        <v>10.3982922106179</v>
      </c>
      <c r="BI45">
        <f t="shared" si="54"/>
        <v>0.11383029896992899</v>
      </c>
      <c r="BJ45">
        <f t="shared" si="55"/>
        <v>6.9785174740300704</v>
      </c>
      <c r="BK45">
        <f t="shared" si="56"/>
        <v>33.908692618455703</v>
      </c>
      <c r="BL45">
        <f t="shared" si="57"/>
        <v>9.7247758394005306</v>
      </c>
      <c r="BM45">
        <f t="shared" si="58"/>
        <v>5.7576214875839898E-3</v>
      </c>
      <c r="BN45">
        <f t="shared" si="59"/>
        <v>7.0865901515124197</v>
      </c>
      <c r="BO45">
        <f t="shared" si="60"/>
        <v>34.768596877035399</v>
      </c>
      <c r="BP45">
        <f t="shared" si="61"/>
        <v>9.1229299380112305</v>
      </c>
      <c r="BQ45">
        <f t="shared" si="62"/>
        <v>4.5170885705918998E-2</v>
      </c>
      <c r="BR45">
        <f t="shared" si="63"/>
        <v>7.0471768872940803</v>
      </c>
      <c r="BS45">
        <f t="shared" si="64"/>
        <v>34.843185223577102</v>
      </c>
      <c r="BT45">
        <f t="shared" si="65"/>
        <v>8.5862870004811604</v>
      </c>
      <c r="BU45">
        <f t="shared" si="66"/>
        <v>3.0693494113662099E-2</v>
      </c>
      <c r="BV45">
        <f t="shared" si="67"/>
        <v>7.0616542788863397</v>
      </c>
      <c r="BW45">
        <f t="shared" si="68"/>
        <v>34.9183055805428</v>
      </c>
      <c r="BX45">
        <f t="shared" si="69"/>
        <v>8.0969604005418905</v>
      </c>
      <c r="BY45">
        <f t="shared" si="70"/>
        <v>6.2780708969256499E-2</v>
      </c>
      <c r="BZ45">
        <f t="shared" si="71"/>
        <v>7.0295670640307399</v>
      </c>
      <c r="CA45">
        <f t="shared" si="72"/>
        <v>35.085374757604797</v>
      </c>
      <c r="CB45">
        <f t="shared" si="73"/>
        <v>7.68475659566238</v>
      </c>
      <c r="CC45">
        <f t="shared" si="74"/>
        <v>9.4456075037452597E-2</v>
      </c>
      <c r="CD45">
        <f t="shared" si="75"/>
        <v>6.9978916979625501</v>
      </c>
      <c r="CE45">
        <f t="shared" si="76"/>
        <v>35.599217351092797</v>
      </c>
      <c r="CF45">
        <f t="shared" si="77"/>
        <v>7.2889696760588496</v>
      </c>
      <c r="CG45">
        <f t="shared" si="78"/>
        <v>7.0177375260007502E-2</v>
      </c>
      <c r="CH45">
        <f t="shared" si="79"/>
        <v>7.0221703977399903</v>
      </c>
      <c r="CI45">
        <f t="shared" si="80"/>
        <v>35.770884420499598</v>
      </c>
      <c r="CJ45">
        <f t="shared" si="81"/>
        <v>6.9511723844307101</v>
      </c>
      <c r="CK45">
        <f t="shared" si="82"/>
        <v>7.8535441755004501E-2</v>
      </c>
      <c r="CL45">
        <f t="shared" si="83"/>
        <v>7.013812331245</v>
      </c>
      <c r="CM45">
        <f t="shared" si="84"/>
        <v>35.271236602458302</v>
      </c>
      <c r="CN45">
        <f t="shared" si="85"/>
        <v>6.6123117430579601</v>
      </c>
      <c r="CO45">
        <f t="shared" si="86"/>
        <v>8.6138546940643296E-2</v>
      </c>
      <c r="CP45">
        <f t="shared" si="87"/>
        <v>7.0062092260593598</v>
      </c>
      <c r="CQ45">
        <f t="shared" si="88"/>
        <v>35.713898757686302</v>
      </c>
      <c r="CR45">
        <f t="shared" si="89"/>
        <v>6.3404650328899397</v>
      </c>
      <c r="CS45">
        <f t="shared" si="90"/>
        <v>7.2501849536648497E-2</v>
      </c>
      <c r="CT45">
        <f t="shared" si="91"/>
        <v>7.0198459234633503</v>
      </c>
      <c r="CU45">
        <f t="shared" si="92"/>
        <v>35.085390092011103</v>
      </c>
      <c r="CV45">
        <f t="shared" si="93"/>
        <v>6.07383693039798</v>
      </c>
      <c r="CW45">
        <f t="shared" si="94"/>
        <v>7.7083336626556406E-2</v>
      </c>
      <c r="CX45">
        <f t="shared" si="95"/>
        <v>7.0152644363734398</v>
      </c>
      <c r="CY45">
        <f t="shared" si="96"/>
        <v>34.266783827919497</v>
      </c>
      <c r="CZ45">
        <f t="shared" si="97"/>
        <v>5.8536274756960402</v>
      </c>
      <c r="DA45">
        <f t="shared" si="98"/>
        <v>9.1608173320211997E-2</v>
      </c>
      <c r="DB45">
        <f t="shared" si="99"/>
        <v>7.0007395996797896</v>
      </c>
      <c r="DC45">
        <f t="shared" si="100"/>
        <v>33.4009102515992</v>
      </c>
      <c r="DD45">
        <f t="shared" si="101"/>
        <v>5.6348269761562602</v>
      </c>
      <c r="DE45">
        <f t="shared" si="102"/>
        <v>0.112703754339593</v>
      </c>
      <c r="DF45">
        <f t="shared" si="103"/>
        <v>6.9796440186604096</v>
      </c>
      <c r="DG45">
        <f t="shared" si="104"/>
        <v>32.764178984612002</v>
      </c>
      <c r="DH45">
        <f t="shared" si="105"/>
        <v>5.4228637666510604</v>
      </c>
      <c r="DI45">
        <f t="shared" si="106"/>
        <v>0.10709631036689</v>
      </c>
      <c r="DJ45">
        <f t="shared" si="107"/>
        <v>6.9852514626331104</v>
      </c>
      <c r="DK45">
        <f t="shared" si="108"/>
        <v>31.854909520388301</v>
      </c>
      <c r="DL45">
        <f t="shared" si="109"/>
        <v>5.2291900606992403</v>
      </c>
      <c r="DM45">
        <f t="shared" si="110"/>
        <v>0.11862662198729799</v>
      </c>
      <c r="DN45">
        <f t="shared" si="111"/>
        <v>6.9737211510127004</v>
      </c>
      <c r="DO45">
        <f t="shared" si="112"/>
        <v>31.0084471717113</v>
      </c>
      <c r="DP45">
        <f t="shared" si="113"/>
        <v>5.03468470750256</v>
      </c>
      <c r="DQ45">
        <f t="shared" si="115"/>
        <v>0.13492397404866799</v>
      </c>
      <c r="DR45">
        <f t="shared" si="114"/>
        <v>6.9574237989513303</v>
      </c>
      <c r="DS45">
        <f t="shared" si="117"/>
        <v>29.879821343499401</v>
      </c>
      <c r="DT45">
        <f t="shared" si="118"/>
        <v>4.8597855169554398</v>
      </c>
      <c r="DU45">
        <f t="shared" si="119"/>
        <v>0.12545801609329299</v>
      </c>
      <c r="DV45">
        <f t="shared" si="116"/>
        <v>6.9668897569067099</v>
      </c>
    </row>
    <row r="46" spans="1:126" x14ac:dyDescent="0.15">
      <c r="A46">
        <v>158.63254800000001</v>
      </c>
      <c r="B46">
        <v>-5.5468839120000002</v>
      </c>
      <c r="C46">
        <v>330</v>
      </c>
      <c r="D46">
        <v>273</v>
      </c>
      <c r="E46">
        <v>292.65234379999998</v>
      </c>
      <c r="F46">
        <v>279.57147220000002</v>
      </c>
      <c r="G46">
        <f t="shared" si="0"/>
        <v>23.437762133859401</v>
      </c>
      <c r="H46">
        <f t="shared" si="1"/>
        <v>17.8105046337866</v>
      </c>
      <c r="I46">
        <f t="shared" si="2"/>
        <v>16.545400748118599</v>
      </c>
      <c r="J46">
        <f t="shared" si="3"/>
        <v>10.998516836118601</v>
      </c>
      <c r="K46">
        <f t="shared" si="4"/>
        <v>25.085496272952401</v>
      </c>
      <c r="L46">
        <f t="shared" si="5"/>
        <v>17.8645362274249</v>
      </c>
      <c r="M46">
        <f t="shared" si="6"/>
        <v>21.122895782429499</v>
      </c>
      <c r="N46">
        <f t="shared" si="7"/>
        <v>15.5760118704295</v>
      </c>
      <c r="O46">
        <f t="shared" si="8"/>
        <v>27.8727736366138</v>
      </c>
      <c r="P46">
        <f t="shared" si="9"/>
        <v>15.5060119125631</v>
      </c>
      <c r="Q46">
        <f t="shared" si="10"/>
        <v>14.044747891039799</v>
      </c>
      <c r="R46">
        <f t="shared" si="11"/>
        <v>8.4978639790397903</v>
      </c>
      <c r="S46">
        <f t="shared" si="12"/>
        <v>26.770924865562101</v>
      </c>
      <c r="T46">
        <f t="shared" si="13"/>
        <v>21.304845402901599</v>
      </c>
      <c r="U46">
        <f t="shared" si="14"/>
        <v>6.11718264940263</v>
      </c>
      <c r="V46">
        <f t="shared" si="15"/>
        <v>0.57029873740263304</v>
      </c>
      <c r="W46">
        <f t="shared" si="16"/>
        <v>26.5269156570616</v>
      </c>
      <c r="X46">
        <f t="shared" si="17"/>
        <v>20.4149062344067</v>
      </c>
      <c r="Y46">
        <f t="shared" si="18"/>
        <v>9.4986667766545203</v>
      </c>
      <c r="Z46">
        <f t="shared" si="19"/>
        <v>3.9517828646545201</v>
      </c>
      <c r="AA46">
        <f t="shared" si="20"/>
        <v>26.042778046951501</v>
      </c>
      <c r="AB46">
        <f t="shared" si="21"/>
        <v>17.012251946885002</v>
      </c>
      <c r="AC46">
        <f t="shared" si="27"/>
        <v>8.1162591329521803</v>
      </c>
      <c r="AD46">
        <f t="shared" si="22"/>
        <v>2.5693752209521801</v>
      </c>
      <c r="AE46">
        <f t="shared" si="23"/>
        <v>26.3884154885776</v>
      </c>
      <c r="AF46">
        <f t="shared" si="24"/>
        <v>14.6240311262983</v>
      </c>
      <c r="AG46">
        <f t="shared" si="25"/>
        <v>6.8747930039840002</v>
      </c>
      <c r="AH46">
        <f t="shared" si="26"/>
        <v>1.327909091984</v>
      </c>
      <c r="AI46">
        <f t="shared" si="28"/>
        <v>27.006581807360899</v>
      </c>
      <c r="AJ46">
        <f t="shared" si="29"/>
        <v>14.538934189699001</v>
      </c>
      <c r="AK46">
        <f t="shared" si="30"/>
        <v>4.5691987899624404</v>
      </c>
      <c r="AL46">
        <f t="shared" si="31"/>
        <v>0.97768512203755897</v>
      </c>
      <c r="AM46">
        <f t="shared" si="32"/>
        <v>28.266406874576301</v>
      </c>
      <c r="AN46">
        <f t="shared" si="33"/>
        <v>14.630148376639999</v>
      </c>
      <c r="AO46">
        <f t="shared" si="34"/>
        <v>2.6187856927722999</v>
      </c>
      <c r="AP46">
        <f t="shared" si="35"/>
        <v>2.9280982192276999</v>
      </c>
      <c r="AQ46">
        <f t="shared" si="36"/>
        <v>28.103718347001799</v>
      </c>
      <c r="AR46">
        <f t="shared" si="37"/>
        <v>16.1935856870974</v>
      </c>
      <c r="AS46">
        <f t="shared" si="38"/>
        <v>0.15962086255118499</v>
      </c>
      <c r="AT46">
        <f t="shared" si="39"/>
        <v>5.3872630494488201</v>
      </c>
      <c r="AU46">
        <f t="shared" si="40"/>
        <v>29.204645307886</v>
      </c>
      <c r="AV46">
        <f t="shared" si="41"/>
        <v>14.766247717687699</v>
      </c>
      <c r="AW46">
        <f t="shared" si="42"/>
        <v>7.3818650646506404E-2</v>
      </c>
      <c r="AX46">
        <f t="shared" si="43"/>
        <v>5.47306526135349</v>
      </c>
      <c r="AY46">
        <f t="shared" si="44"/>
        <v>29.4615349187482</v>
      </c>
      <c r="AZ46">
        <f t="shared" si="45"/>
        <v>13.538469549344599</v>
      </c>
      <c r="BA46">
        <f t="shared" si="46"/>
        <v>5.8842915665409098E-2</v>
      </c>
      <c r="BB46">
        <f t="shared" si="47"/>
        <v>5.4880409963345897</v>
      </c>
      <c r="BC46">
        <f t="shared" si="48"/>
        <v>30.981474454020301</v>
      </c>
      <c r="BD46">
        <f t="shared" si="49"/>
        <v>12.5367274407885</v>
      </c>
      <c r="BE46">
        <f t="shared" si="50"/>
        <v>7.1150822471891195E-2</v>
      </c>
      <c r="BF46">
        <f t="shared" si="51"/>
        <v>5.4757330895281102</v>
      </c>
      <c r="BG46">
        <f t="shared" si="52"/>
        <v>32.451261447556398</v>
      </c>
      <c r="BH46">
        <f t="shared" si="53"/>
        <v>11.632573500018101</v>
      </c>
      <c r="BI46">
        <f t="shared" si="54"/>
        <v>7.3629905144517296E-2</v>
      </c>
      <c r="BJ46">
        <f t="shared" si="55"/>
        <v>5.4732540068554796</v>
      </c>
      <c r="BK46">
        <f t="shared" si="56"/>
        <v>32.955002350718502</v>
      </c>
      <c r="BL46">
        <f t="shared" si="57"/>
        <v>10.878438145474201</v>
      </c>
      <c r="BM46">
        <f t="shared" si="58"/>
        <v>3.2828846458253499E-2</v>
      </c>
      <c r="BN46">
        <f t="shared" si="59"/>
        <v>5.5140550655417497</v>
      </c>
      <c r="BO46">
        <f t="shared" si="60"/>
        <v>33.267194563663097</v>
      </c>
      <c r="BP46">
        <f t="shared" si="61"/>
        <v>10.2158347360907</v>
      </c>
      <c r="BQ46">
        <f t="shared" si="62"/>
        <v>2.6252937081459999E-2</v>
      </c>
      <c r="BR46">
        <f t="shared" si="63"/>
        <v>5.5206309749185403</v>
      </c>
      <c r="BS46">
        <f t="shared" si="64"/>
        <v>34.113404136003197</v>
      </c>
      <c r="BT46">
        <f t="shared" si="65"/>
        <v>9.6205688537713296</v>
      </c>
      <c r="BU46">
        <f t="shared" si="66"/>
        <v>3.3672305364124501E-2</v>
      </c>
      <c r="BV46">
        <f t="shared" si="67"/>
        <v>5.5132116066358803</v>
      </c>
      <c r="BW46">
        <f t="shared" si="68"/>
        <v>34.219119632539901</v>
      </c>
      <c r="BX46">
        <f t="shared" si="69"/>
        <v>9.0860928063395896</v>
      </c>
      <c r="BY46">
        <f t="shared" si="70"/>
        <v>1.9056452185986901E-2</v>
      </c>
      <c r="BZ46">
        <f t="shared" si="71"/>
        <v>5.5278274598140102</v>
      </c>
      <c r="CA46">
        <f t="shared" si="72"/>
        <v>34.321878489976299</v>
      </c>
      <c r="CB46">
        <f t="shared" si="73"/>
        <v>8.59739536366164</v>
      </c>
      <c r="CC46">
        <f t="shared" si="74"/>
        <v>3.4417961987033299E-2</v>
      </c>
      <c r="CD46">
        <f t="shared" si="75"/>
        <v>5.5124659500129702</v>
      </c>
      <c r="CE46">
        <f t="shared" si="76"/>
        <v>34.510163407148497</v>
      </c>
      <c r="CF46">
        <f t="shared" si="77"/>
        <v>8.1807125167654409</v>
      </c>
      <c r="CG46">
        <f t="shared" si="78"/>
        <v>5.19983905806638E-2</v>
      </c>
      <c r="CH46">
        <f t="shared" si="79"/>
        <v>5.4948855214193397</v>
      </c>
      <c r="CI46">
        <f t="shared" si="80"/>
        <v>35.026481252925201</v>
      </c>
      <c r="CJ46">
        <f t="shared" si="81"/>
        <v>7.7801288508208097</v>
      </c>
      <c r="CK46">
        <f t="shared" si="82"/>
        <v>5.5690372871654799E-2</v>
      </c>
      <c r="CL46">
        <f t="shared" si="83"/>
        <v>5.49119353912835</v>
      </c>
      <c r="CM46">
        <f t="shared" si="84"/>
        <v>35.2146694498146</v>
      </c>
      <c r="CN46">
        <f t="shared" si="85"/>
        <v>7.4347594229376597</v>
      </c>
      <c r="CO46">
        <f t="shared" si="86"/>
        <v>4.5335452103286399E-2</v>
      </c>
      <c r="CP46">
        <f t="shared" si="87"/>
        <v>5.5015484598967097</v>
      </c>
      <c r="CQ46">
        <f t="shared" si="88"/>
        <v>34.7596353635724</v>
      </c>
      <c r="CR46">
        <f t="shared" si="89"/>
        <v>7.0898498372643504</v>
      </c>
      <c r="CS46">
        <f t="shared" si="90"/>
        <v>4.9671719617655201E-2</v>
      </c>
      <c r="CT46">
        <f t="shared" si="91"/>
        <v>5.4972121923823396</v>
      </c>
      <c r="CU46">
        <f t="shared" si="92"/>
        <v>35.204896496973298</v>
      </c>
      <c r="CV46">
        <f t="shared" si="93"/>
        <v>6.8089834840753296</v>
      </c>
      <c r="CW46">
        <f t="shared" si="94"/>
        <v>4.1797421276852799E-2</v>
      </c>
      <c r="CX46">
        <f t="shared" si="95"/>
        <v>5.5050864907231496</v>
      </c>
      <c r="CY46">
        <f t="shared" si="96"/>
        <v>34.622751176797998</v>
      </c>
      <c r="CZ46">
        <f t="shared" si="97"/>
        <v>6.5342921074911899</v>
      </c>
      <c r="DA46">
        <f t="shared" si="98"/>
        <v>4.4390643577126097E-2</v>
      </c>
      <c r="DB46">
        <f t="shared" si="99"/>
        <v>5.50249326842287</v>
      </c>
      <c r="DC46">
        <f t="shared" si="100"/>
        <v>33.853063411182397</v>
      </c>
      <c r="DD46">
        <f t="shared" si="101"/>
        <v>6.3045060450655903</v>
      </c>
      <c r="DE46">
        <f t="shared" si="102"/>
        <v>5.2695770442528003E-2</v>
      </c>
      <c r="DF46">
        <f t="shared" si="103"/>
        <v>5.49418814155747</v>
      </c>
      <c r="DG46">
        <f t="shared" si="104"/>
        <v>33.0347209841064</v>
      </c>
      <c r="DH46">
        <f t="shared" si="105"/>
        <v>6.0771603041636304</v>
      </c>
      <c r="DI46">
        <f t="shared" si="106"/>
        <v>6.4757808632292205E-2</v>
      </c>
      <c r="DJ46">
        <f t="shared" si="107"/>
        <v>5.48212610336771</v>
      </c>
      <c r="DK46">
        <f t="shared" si="108"/>
        <v>32.434217861007298</v>
      </c>
      <c r="DL46">
        <f t="shared" si="109"/>
        <v>5.8567497286858696</v>
      </c>
      <c r="DM46">
        <f t="shared" si="110"/>
        <v>6.1480372265507399E-2</v>
      </c>
      <c r="DN46">
        <f t="shared" si="111"/>
        <v>5.4854035397344898</v>
      </c>
      <c r="DO46">
        <f t="shared" si="112"/>
        <v>31.5675285028762</v>
      </c>
      <c r="DP46">
        <f t="shared" si="113"/>
        <v>5.6547928414898001</v>
      </c>
      <c r="DQ46">
        <f t="shared" si="115"/>
        <v>6.8027426041478795E-2</v>
      </c>
      <c r="DR46">
        <f t="shared" si="114"/>
        <v>5.47885648595852</v>
      </c>
      <c r="DS46">
        <f t="shared" si="117"/>
        <v>30.758713905477499</v>
      </c>
      <c r="DT46">
        <f t="shared" si="118"/>
        <v>5.4530264674170601</v>
      </c>
      <c r="DU46">
        <f t="shared" si="119"/>
        <v>7.7297774350853499E-2</v>
      </c>
      <c r="DV46">
        <f t="shared" si="116"/>
        <v>5.4695861376491504</v>
      </c>
    </row>
    <row r="47" spans="1:126" x14ac:dyDescent="0.15">
      <c r="A47">
        <v>167.23862600000001</v>
      </c>
      <c r="B47">
        <v>2.1431990330000001</v>
      </c>
      <c r="C47">
        <v>324</v>
      </c>
      <c r="D47">
        <v>275</v>
      </c>
      <c r="E47">
        <v>290.26327509999999</v>
      </c>
      <c r="F47">
        <v>281.51828</v>
      </c>
      <c r="G47">
        <f t="shared" si="0"/>
        <v>33.1460010813785</v>
      </c>
      <c r="H47">
        <f t="shared" si="1"/>
        <v>16.151415655907801</v>
      </c>
      <c r="I47">
        <f t="shared" si="2"/>
        <v>6.8166478825206003</v>
      </c>
      <c r="J47">
        <f t="shared" si="3"/>
        <v>4.6734488495206001</v>
      </c>
      <c r="K47">
        <f t="shared" si="4"/>
        <v>28.479373880874199</v>
      </c>
      <c r="L47">
        <f t="shared" si="5"/>
        <v>16.921516233374099</v>
      </c>
      <c r="M47">
        <f t="shared" si="6"/>
        <v>6.5084843269688903</v>
      </c>
      <c r="N47">
        <f t="shared" si="7"/>
        <v>4.3652852939688902</v>
      </c>
      <c r="O47">
        <f t="shared" si="8"/>
        <v>27.8727736366138</v>
      </c>
      <c r="P47">
        <f t="shared" si="9"/>
        <v>17.318423672338302</v>
      </c>
      <c r="Q47">
        <f t="shared" si="10"/>
        <v>10.101633865617501</v>
      </c>
      <c r="R47">
        <f t="shared" si="11"/>
        <v>7.9584348326174803</v>
      </c>
      <c r="S47">
        <f t="shared" si="12"/>
        <v>29.266412318444502</v>
      </c>
      <c r="T47">
        <f t="shared" si="13"/>
        <v>15.6892848795717</v>
      </c>
      <c r="U47">
        <f t="shared" si="14"/>
        <v>6.0675245439366403</v>
      </c>
      <c r="V47">
        <f t="shared" si="15"/>
        <v>3.9243255109366402</v>
      </c>
      <c r="W47">
        <f t="shared" si="16"/>
        <v>28.103718347001799</v>
      </c>
      <c r="X47">
        <f t="shared" si="17"/>
        <v>20.259628149204701</v>
      </c>
      <c r="Y47">
        <f t="shared" si="18"/>
        <v>4.2158723169682997</v>
      </c>
      <c r="Z47">
        <f t="shared" si="19"/>
        <v>2.0726732839683</v>
      </c>
      <c r="AA47">
        <f t="shared" si="20"/>
        <v>27.662937977462601</v>
      </c>
      <c r="AB47">
        <f t="shared" si="21"/>
        <v>19.700237628199702</v>
      </c>
      <c r="AC47">
        <f t="shared" si="27"/>
        <v>4.6196844176068304</v>
      </c>
      <c r="AD47">
        <f t="shared" si="22"/>
        <v>2.4764853846068302</v>
      </c>
      <c r="AE47">
        <f t="shared" si="23"/>
        <v>27.082263667240699</v>
      </c>
      <c r="AF47">
        <f t="shared" si="24"/>
        <v>16.885771838038799</v>
      </c>
      <c r="AG47">
        <f t="shared" si="25"/>
        <v>4.0787315230200702</v>
      </c>
      <c r="AH47">
        <f t="shared" si="26"/>
        <v>1.9355324900200701</v>
      </c>
      <c r="AI47">
        <f t="shared" si="28"/>
        <v>27.256237939722201</v>
      </c>
      <c r="AJ47">
        <f t="shared" si="29"/>
        <v>14.8103278469616</v>
      </c>
      <c r="AK47">
        <f t="shared" si="30"/>
        <v>3.5429078921883601</v>
      </c>
      <c r="AL47">
        <f t="shared" si="31"/>
        <v>1.39970885918836</v>
      </c>
      <c r="AM47">
        <f t="shared" si="32"/>
        <v>27.7174923524265</v>
      </c>
      <c r="AN47">
        <f t="shared" si="33"/>
        <v>14.718541673592201</v>
      </c>
      <c r="AO47">
        <f t="shared" si="34"/>
        <v>2.4021156581691998</v>
      </c>
      <c r="AP47">
        <f t="shared" si="35"/>
        <v>0.258916625169204</v>
      </c>
      <c r="AQ47">
        <f t="shared" si="36"/>
        <v>28.7821985809673</v>
      </c>
      <c r="AR47">
        <f t="shared" si="37"/>
        <v>14.7850521142398</v>
      </c>
      <c r="AS47">
        <f t="shared" si="38"/>
        <v>1.39324041035635</v>
      </c>
      <c r="AT47">
        <f t="shared" si="39"/>
        <v>0.74995862264365298</v>
      </c>
      <c r="AU47">
        <f t="shared" si="40"/>
        <v>28.588731190666302</v>
      </c>
      <c r="AV47">
        <f t="shared" si="41"/>
        <v>16.193904449139598</v>
      </c>
      <c r="AW47">
        <f t="shared" si="42"/>
        <v>7.8814963614378494E-2</v>
      </c>
      <c r="AX47">
        <f t="shared" si="43"/>
        <v>2.0643840693856199</v>
      </c>
      <c r="AY47">
        <f t="shared" si="44"/>
        <v>29.556970467515001</v>
      </c>
      <c r="AZ47">
        <f t="shared" si="45"/>
        <v>14.8847951521407</v>
      </c>
      <c r="BA47">
        <f t="shared" si="46"/>
        <v>2.4334018618215301E-2</v>
      </c>
      <c r="BB47">
        <f t="shared" si="47"/>
        <v>2.1188650143817802</v>
      </c>
      <c r="BC47">
        <f t="shared" si="48"/>
        <v>29.763685544678101</v>
      </c>
      <c r="BD47">
        <f t="shared" si="49"/>
        <v>13.7422780862348</v>
      </c>
      <c r="BE47">
        <f t="shared" si="50"/>
        <v>3.0642522328493502E-2</v>
      </c>
      <c r="BF47">
        <f t="shared" si="51"/>
        <v>2.1125565106715101</v>
      </c>
      <c r="BG47">
        <f t="shared" si="52"/>
        <v>31.1499862168254</v>
      </c>
      <c r="BH47">
        <f t="shared" si="53"/>
        <v>12.7972452416544</v>
      </c>
      <c r="BI47">
        <f t="shared" si="54"/>
        <v>4.2258177676684702E-2</v>
      </c>
      <c r="BJ47">
        <f t="shared" si="55"/>
        <v>2.1009408553233202</v>
      </c>
      <c r="BK47">
        <f t="shared" si="56"/>
        <v>32.504960450201402</v>
      </c>
      <c r="BL47">
        <f t="shared" si="57"/>
        <v>11.936049661889401</v>
      </c>
      <c r="BM47">
        <f t="shared" si="58"/>
        <v>4.15943957876522E-2</v>
      </c>
      <c r="BN47">
        <f t="shared" si="59"/>
        <v>2.10160463721235</v>
      </c>
      <c r="BO47">
        <f t="shared" si="60"/>
        <v>32.968650524644097</v>
      </c>
      <c r="BP47">
        <f t="shared" si="61"/>
        <v>11.2100252693945</v>
      </c>
      <c r="BQ47">
        <f t="shared" si="62"/>
        <v>1.9856355870755099E-2</v>
      </c>
      <c r="BR47">
        <f t="shared" si="63"/>
        <v>2.1233426771292501</v>
      </c>
      <c r="BS47">
        <f t="shared" si="64"/>
        <v>33.252907682461398</v>
      </c>
      <c r="BT47">
        <f t="shared" si="65"/>
        <v>10.5674051636471</v>
      </c>
      <c r="BU47">
        <f t="shared" si="66"/>
        <v>1.4386228175837099E-2</v>
      </c>
      <c r="BV47">
        <f t="shared" si="67"/>
        <v>2.1288128048241601</v>
      </c>
      <c r="BW47">
        <f t="shared" si="68"/>
        <v>34.047150460709602</v>
      </c>
      <c r="BX47">
        <f t="shared" si="69"/>
        <v>9.9856515335288698</v>
      </c>
      <c r="BY47">
        <f t="shared" si="70"/>
        <v>1.02208741190259E-2</v>
      </c>
      <c r="BZ47">
        <f t="shared" si="71"/>
        <v>2.1329781588809702</v>
      </c>
      <c r="CA47">
        <f t="shared" si="72"/>
        <v>34.145357042571902</v>
      </c>
      <c r="CB47">
        <f t="shared" si="73"/>
        <v>9.4600909265010404</v>
      </c>
      <c r="CC47">
        <f t="shared" si="74"/>
        <v>5.4176536503523698E-3</v>
      </c>
      <c r="CD47">
        <f t="shared" si="75"/>
        <v>2.1377813793496498</v>
      </c>
      <c r="CE47">
        <f t="shared" si="76"/>
        <v>34.241676888052503</v>
      </c>
      <c r="CF47">
        <f t="shared" si="77"/>
        <v>8.9766036273876004</v>
      </c>
      <c r="CG47">
        <f t="shared" si="78"/>
        <v>2.8691620872063499E-2</v>
      </c>
      <c r="CH47">
        <f t="shared" si="79"/>
        <v>2.1145074121279399</v>
      </c>
      <c r="CI47">
        <f t="shared" si="80"/>
        <v>34.423790857247397</v>
      </c>
      <c r="CJ47">
        <f t="shared" si="81"/>
        <v>8.5617372666890095</v>
      </c>
      <c r="CK47">
        <f t="shared" si="82"/>
        <v>2.6143546487998E-2</v>
      </c>
      <c r="CL47">
        <f t="shared" si="83"/>
        <v>2.1170554865120002</v>
      </c>
      <c r="CM47">
        <f t="shared" si="84"/>
        <v>34.918877630303697</v>
      </c>
      <c r="CN47">
        <f t="shared" si="85"/>
        <v>8.1620542637471392</v>
      </c>
      <c r="CO47">
        <f t="shared" si="86"/>
        <v>3.3867119433178501E-2</v>
      </c>
      <c r="CP47">
        <f t="shared" si="87"/>
        <v>2.10933191356682</v>
      </c>
      <c r="CQ47">
        <f t="shared" si="88"/>
        <v>35.0979347825483</v>
      </c>
      <c r="CR47">
        <f t="shared" si="89"/>
        <v>7.8153671047813003</v>
      </c>
      <c r="CS47">
        <f t="shared" si="90"/>
        <v>2.7576676110304701E-2</v>
      </c>
      <c r="CT47">
        <f t="shared" si="91"/>
        <v>2.1156223568897001</v>
      </c>
      <c r="CU47">
        <f t="shared" si="92"/>
        <v>34.662822681375197</v>
      </c>
      <c r="CV47">
        <f t="shared" si="93"/>
        <v>7.4688600370431004</v>
      </c>
      <c r="CW47">
        <f t="shared" si="94"/>
        <v>3.01982926733141E-2</v>
      </c>
      <c r="CX47">
        <f t="shared" si="95"/>
        <v>2.1130007403266902</v>
      </c>
      <c r="CY47">
        <f t="shared" si="96"/>
        <v>35.093245505712702</v>
      </c>
      <c r="CZ47">
        <f t="shared" si="97"/>
        <v>7.1842678348873896</v>
      </c>
      <c r="DA47">
        <f t="shared" si="98"/>
        <v>2.5420901258281801E-2</v>
      </c>
      <c r="DB47">
        <f t="shared" si="99"/>
        <v>2.1177781317417201</v>
      </c>
      <c r="DC47">
        <f t="shared" si="100"/>
        <v>34.540259700716199</v>
      </c>
      <c r="DD47">
        <f t="shared" si="101"/>
        <v>6.9057019598944098</v>
      </c>
      <c r="DE47">
        <f t="shared" si="102"/>
        <v>2.69767316871217E-2</v>
      </c>
      <c r="DF47">
        <f t="shared" si="103"/>
        <v>2.11622230131288</v>
      </c>
      <c r="DG47">
        <f t="shared" si="104"/>
        <v>33.801036709715703</v>
      </c>
      <c r="DH47">
        <f t="shared" si="105"/>
        <v>6.6708168055919499</v>
      </c>
      <c r="DI47">
        <f t="shared" si="106"/>
        <v>3.1996731447154897E-2</v>
      </c>
      <c r="DJ47">
        <f t="shared" si="107"/>
        <v>2.1112023015528498</v>
      </c>
      <c r="DK47">
        <f t="shared" si="108"/>
        <v>33.014166470676301</v>
      </c>
      <c r="DL47">
        <f t="shared" si="109"/>
        <v>6.4384870749075702</v>
      </c>
      <c r="DM47">
        <f t="shared" si="110"/>
        <v>3.9284780793853002E-2</v>
      </c>
      <c r="DN47">
        <f t="shared" si="111"/>
        <v>2.1039142522061498</v>
      </c>
      <c r="DO47">
        <f t="shared" si="112"/>
        <v>32.4362834941318</v>
      </c>
      <c r="DP47">
        <f t="shared" si="113"/>
        <v>6.21331001790257</v>
      </c>
      <c r="DQ47">
        <f t="shared" si="115"/>
        <v>3.7270972100715498E-2</v>
      </c>
      <c r="DR47">
        <f t="shared" si="114"/>
        <v>2.1059280608992799</v>
      </c>
      <c r="DS47">
        <f t="shared" si="117"/>
        <v>31.5979412817663</v>
      </c>
      <c r="DT47">
        <f t="shared" si="118"/>
        <v>6.0061996839724801</v>
      </c>
      <c r="DU47">
        <f t="shared" si="119"/>
        <v>4.1202892970530001E-2</v>
      </c>
      <c r="DV47">
        <f t="shared" si="116"/>
        <v>2.10199614002947</v>
      </c>
    </row>
    <row r="48" spans="1:126" x14ac:dyDescent="0.15">
      <c r="A48">
        <v>128.67543459999999</v>
      </c>
      <c r="B48">
        <v>0.60690828600000002</v>
      </c>
      <c r="C48">
        <v>321</v>
      </c>
      <c r="D48">
        <v>276</v>
      </c>
      <c r="E48">
        <v>289.02413940000002</v>
      </c>
      <c r="F48">
        <v>282.24029539999998</v>
      </c>
      <c r="G48">
        <f t="shared" si="0"/>
        <v>16.5730005406893</v>
      </c>
      <c r="H48">
        <f t="shared" si="1"/>
        <v>7.5161134186960803</v>
      </c>
      <c r="I48">
        <f t="shared" si="2"/>
        <v>49.538214518385502</v>
      </c>
      <c r="J48">
        <f t="shared" si="3"/>
        <v>48.931306232385502</v>
      </c>
      <c r="K48">
        <f t="shared" si="4"/>
        <v>25.085496272952401</v>
      </c>
      <c r="L48">
        <f t="shared" si="5"/>
        <v>11.909810149873699</v>
      </c>
      <c r="M48">
        <f t="shared" si="6"/>
        <v>33.777638833201401</v>
      </c>
      <c r="N48">
        <f t="shared" si="7"/>
        <v>33.170730547201401</v>
      </c>
      <c r="O48">
        <f t="shared" si="8"/>
        <v>24.553366610580699</v>
      </c>
      <c r="P48">
        <f t="shared" si="9"/>
        <v>13.702404848196601</v>
      </c>
      <c r="Q48">
        <f t="shared" si="10"/>
        <v>45.643115885804797</v>
      </c>
      <c r="R48">
        <f t="shared" si="11"/>
        <v>45.036207599804797</v>
      </c>
      <c r="S48">
        <f t="shared" si="12"/>
        <v>25.085496272952401</v>
      </c>
      <c r="T48">
        <f t="shared" si="13"/>
        <v>14.8397209039865</v>
      </c>
      <c r="U48">
        <f t="shared" si="14"/>
        <v>31.10283753097</v>
      </c>
      <c r="V48">
        <f t="shared" si="15"/>
        <v>30.49592924497</v>
      </c>
      <c r="W48">
        <f t="shared" si="16"/>
        <v>26.757862691149199</v>
      </c>
      <c r="X48">
        <f t="shared" si="17"/>
        <v>14.032786138936601</v>
      </c>
      <c r="Y48">
        <f t="shared" si="18"/>
        <v>24.0586416038999</v>
      </c>
      <c r="Z48">
        <f t="shared" si="19"/>
        <v>23.451733317899901</v>
      </c>
      <c r="AA48">
        <f t="shared" si="20"/>
        <v>26.2063369247774</v>
      </c>
      <c r="AB48">
        <f t="shared" si="21"/>
        <v>18.092121149209401</v>
      </c>
      <c r="AC48">
        <f t="shared" si="27"/>
        <v>22.496899003418299</v>
      </c>
      <c r="AD48">
        <f t="shared" si="22"/>
        <v>21.8899907174183</v>
      </c>
      <c r="AE48">
        <f t="shared" si="23"/>
        <v>26.0947788115569</v>
      </c>
      <c r="AF48">
        <f t="shared" si="24"/>
        <v>17.926563294636299</v>
      </c>
      <c r="AG48">
        <f t="shared" si="25"/>
        <v>14.9975344450684</v>
      </c>
      <c r="AH48">
        <f t="shared" si="26"/>
        <v>14.3906261590684</v>
      </c>
      <c r="AI48">
        <f t="shared" si="28"/>
        <v>25.781373948913199</v>
      </c>
      <c r="AJ48">
        <f t="shared" si="29"/>
        <v>15.6856147183057</v>
      </c>
      <c r="AK48">
        <f t="shared" si="30"/>
        <v>13.333333843535501</v>
      </c>
      <c r="AL48">
        <f t="shared" si="31"/>
        <v>12.726425557535499</v>
      </c>
      <c r="AM48">
        <f t="shared" si="32"/>
        <v>26.0808680418756</v>
      </c>
      <c r="AN48">
        <f t="shared" si="33"/>
        <v>13.973005023741401</v>
      </c>
      <c r="AO48">
        <f t="shared" si="34"/>
        <v>11.7699217339964</v>
      </c>
      <c r="AP48">
        <f t="shared" si="35"/>
        <v>11.1630134479964</v>
      </c>
      <c r="AQ48">
        <f t="shared" si="36"/>
        <v>26.616382742951199</v>
      </c>
      <c r="AR48">
        <f t="shared" si="37"/>
        <v>13.9771129067258</v>
      </c>
      <c r="AS48">
        <f t="shared" si="38"/>
        <v>7.98039525443932</v>
      </c>
      <c r="AT48">
        <f t="shared" si="39"/>
        <v>7.3734869684393196</v>
      </c>
      <c r="AU48">
        <f t="shared" si="40"/>
        <v>27.685094733893902</v>
      </c>
      <c r="AV48">
        <f t="shared" si="41"/>
        <v>14.106623103815901</v>
      </c>
      <c r="AW48">
        <f t="shared" si="42"/>
        <v>4.6975366935521601</v>
      </c>
      <c r="AX48">
        <f t="shared" si="43"/>
        <v>4.0906284075521597</v>
      </c>
      <c r="AY48">
        <f t="shared" si="44"/>
        <v>27.599676189206502</v>
      </c>
      <c r="AZ48">
        <f t="shared" si="45"/>
        <v>15.455680242661201</v>
      </c>
      <c r="BA48">
        <f t="shared" si="46"/>
        <v>0.24288070065612199</v>
      </c>
      <c r="BB48">
        <f t="shared" si="47"/>
        <v>0.36402758534387802</v>
      </c>
      <c r="BC48">
        <f t="shared" si="48"/>
        <v>28.5693013356756</v>
      </c>
      <c r="BD48">
        <f t="shared" si="49"/>
        <v>14.303428584166801</v>
      </c>
      <c r="BE48">
        <f t="shared" si="50"/>
        <v>0.121585491937291</v>
      </c>
      <c r="BF48">
        <f t="shared" si="51"/>
        <v>0.48532279406270901</v>
      </c>
      <c r="BG48">
        <f t="shared" si="52"/>
        <v>28.8304464285218</v>
      </c>
      <c r="BH48">
        <f t="shared" si="53"/>
        <v>13.2839878387292</v>
      </c>
      <c r="BI48">
        <f t="shared" si="54"/>
        <v>0.176352973370759</v>
      </c>
      <c r="BJ48">
        <f t="shared" si="55"/>
        <v>0.43055531262924102</v>
      </c>
      <c r="BK48">
        <f t="shared" si="56"/>
        <v>30.185068546553101</v>
      </c>
      <c r="BL48">
        <f t="shared" si="57"/>
        <v>12.432248485986699</v>
      </c>
      <c r="BM48">
        <f t="shared" si="58"/>
        <v>0.154960705416398</v>
      </c>
      <c r="BN48">
        <f t="shared" si="59"/>
        <v>0.45194758058360202</v>
      </c>
      <c r="BO48">
        <f t="shared" si="60"/>
        <v>31.513264679657901</v>
      </c>
      <c r="BP48">
        <f t="shared" si="61"/>
        <v>11.6477351880946</v>
      </c>
      <c r="BQ48">
        <f t="shared" si="62"/>
        <v>8.3065596312632203E-2</v>
      </c>
      <c r="BR48">
        <f t="shared" si="63"/>
        <v>0.52384268968736802</v>
      </c>
      <c r="BS48">
        <f t="shared" si="64"/>
        <v>32.005745530698597</v>
      </c>
      <c r="BT48">
        <f t="shared" si="65"/>
        <v>10.9813256384297</v>
      </c>
      <c r="BU48">
        <f t="shared" si="66"/>
        <v>5.5195359193708798E-2</v>
      </c>
      <c r="BV48">
        <f t="shared" si="67"/>
        <v>0.55171292680629103</v>
      </c>
      <c r="BW48">
        <f t="shared" si="68"/>
        <v>32.323872910548303</v>
      </c>
      <c r="BX48">
        <f t="shared" si="69"/>
        <v>10.3875792327387</v>
      </c>
      <c r="BY48">
        <f t="shared" si="70"/>
        <v>6.80299786850736E-2</v>
      </c>
      <c r="BZ48">
        <f t="shared" si="71"/>
        <v>0.53887830731492603</v>
      </c>
      <c r="CA48">
        <f t="shared" si="72"/>
        <v>33.122628879035602</v>
      </c>
      <c r="CB48">
        <f t="shared" si="73"/>
        <v>9.8458836392333104</v>
      </c>
      <c r="CC48">
        <f t="shared" si="74"/>
        <v>3.9964292691466299E-2</v>
      </c>
      <c r="CD48">
        <f t="shared" si="75"/>
        <v>0.56694399330853396</v>
      </c>
      <c r="CE48">
        <f t="shared" si="76"/>
        <v>33.259706139046202</v>
      </c>
      <c r="CF48">
        <f t="shared" si="77"/>
        <v>9.3535894572716405</v>
      </c>
      <c r="CG48">
        <f t="shared" si="78"/>
        <v>1.8838925255657401E-2</v>
      </c>
      <c r="CH48">
        <f t="shared" si="79"/>
        <v>0.58806936074434302</v>
      </c>
      <c r="CI48">
        <f t="shared" si="80"/>
        <v>33.391346356399303</v>
      </c>
      <c r="CJ48">
        <f t="shared" si="81"/>
        <v>8.89771482562446</v>
      </c>
      <c r="CK48">
        <f t="shared" si="82"/>
        <v>9.9399494550537607E-2</v>
      </c>
      <c r="CL48">
        <f t="shared" si="83"/>
        <v>0.50750879144946204</v>
      </c>
      <c r="CM48">
        <f t="shared" si="84"/>
        <v>33.603317059677202</v>
      </c>
      <c r="CN48">
        <f t="shared" si="85"/>
        <v>8.50531957791409</v>
      </c>
      <c r="CO48">
        <f t="shared" si="86"/>
        <v>0.12510006612524599</v>
      </c>
      <c r="CP48">
        <f t="shared" si="87"/>
        <v>0.48180821987475397</v>
      </c>
      <c r="CQ48">
        <f t="shared" si="88"/>
        <v>34.111730929487699</v>
      </c>
      <c r="CR48">
        <f t="shared" si="89"/>
        <v>8.1254788662864996</v>
      </c>
      <c r="CS48">
        <f t="shared" si="90"/>
        <v>0.122529386228175</v>
      </c>
      <c r="CT48">
        <f t="shared" si="91"/>
        <v>0.48437889977182502</v>
      </c>
      <c r="CU48">
        <f t="shared" si="92"/>
        <v>34.314373011082502</v>
      </c>
      <c r="CV48">
        <f t="shared" si="93"/>
        <v>7.7950109261907601</v>
      </c>
      <c r="CW48">
        <f t="shared" si="94"/>
        <v>9.9690274008756893E-2</v>
      </c>
      <c r="CX48">
        <f t="shared" si="95"/>
        <v>0.50721801199124295</v>
      </c>
      <c r="CY48">
        <f t="shared" si="96"/>
        <v>33.926210639370098</v>
      </c>
      <c r="CZ48">
        <f t="shared" si="97"/>
        <v>7.46307844740537</v>
      </c>
      <c r="DA48">
        <f t="shared" si="98"/>
        <v>0.109047666741802</v>
      </c>
      <c r="DB48">
        <f t="shared" si="99"/>
        <v>0.49786061925819802</v>
      </c>
      <c r="DC48">
        <f t="shared" si="100"/>
        <v>34.367943086007998</v>
      </c>
      <c r="DD48">
        <f t="shared" si="101"/>
        <v>7.1898395436550002</v>
      </c>
      <c r="DE48">
        <f t="shared" si="102"/>
        <v>9.1741594381395702E-2</v>
      </c>
      <c r="DF48">
        <f t="shared" si="103"/>
        <v>0.51516669161860396</v>
      </c>
      <c r="DG48">
        <f t="shared" si="104"/>
        <v>33.863405529641703</v>
      </c>
      <c r="DH48">
        <f t="shared" si="105"/>
        <v>6.9213795989115203</v>
      </c>
      <c r="DI48">
        <f t="shared" si="106"/>
        <v>9.7250012603264699E-2</v>
      </c>
      <c r="DJ48">
        <f t="shared" si="107"/>
        <v>0.50965827339673497</v>
      </c>
      <c r="DK48">
        <f t="shared" si="108"/>
        <v>33.174240668182001</v>
      </c>
      <c r="DL48">
        <f t="shared" si="109"/>
        <v>6.69445961144151</v>
      </c>
      <c r="DM48">
        <f t="shared" si="110"/>
        <v>0.115223241919317</v>
      </c>
      <c r="DN48">
        <f t="shared" si="111"/>
        <v>0.49168504408068298</v>
      </c>
      <c r="DO48">
        <f t="shared" si="112"/>
        <v>32.4362834941318</v>
      </c>
      <c r="DP48">
        <f t="shared" si="113"/>
        <v>6.4693053572039299</v>
      </c>
      <c r="DQ48">
        <f t="shared" si="115"/>
        <v>0.14131854719168799</v>
      </c>
      <c r="DR48">
        <f t="shared" si="114"/>
        <v>0.465589738808312</v>
      </c>
      <c r="DS48">
        <f t="shared" si="117"/>
        <v>31.8974638085161</v>
      </c>
      <c r="DT48">
        <f t="shared" si="118"/>
        <v>6.2506960595096404</v>
      </c>
      <c r="DU48">
        <f t="shared" si="119"/>
        <v>0.13395261418305399</v>
      </c>
      <c r="DV48">
        <f t="shared" si="116"/>
        <v>0.47295567181694598</v>
      </c>
    </row>
    <row r="49" spans="1:126" x14ac:dyDescent="0.15">
      <c r="A49">
        <v>41.39483448</v>
      </c>
      <c r="B49">
        <v>-3.5119020000000001E-2</v>
      </c>
      <c r="C49">
        <v>318</v>
      </c>
      <c r="D49">
        <v>278</v>
      </c>
      <c r="E49">
        <v>282.99102779999998</v>
      </c>
      <c r="F49">
        <v>287.56179809999998</v>
      </c>
      <c r="G49">
        <f t="shared" si="0"/>
        <v>18.8961279366486</v>
      </c>
      <c r="H49">
        <f t="shared" si="1"/>
        <v>42.1608881584458</v>
      </c>
      <c r="I49">
        <f t="shared" si="2"/>
        <v>15.2491049182207</v>
      </c>
      <c r="J49">
        <f t="shared" si="3"/>
        <v>15.213985898220701</v>
      </c>
      <c r="K49">
        <f t="shared" si="4"/>
        <v>17.7381245240345</v>
      </c>
      <c r="L49">
        <f t="shared" si="5"/>
        <v>25.0030932990508</v>
      </c>
      <c r="M49">
        <f t="shared" si="6"/>
        <v>39.109361790369903</v>
      </c>
      <c r="N49">
        <f t="shared" si="7"/>
        <v>39.074242770369899</v>
      </c>
      <c r="O49">
        <f t="shared" si="8"/>
        <v>22.916776843478399</v>
      </c>
      <c r="P49">
        <f t="shared" si="9"/>
        <v>22.101287659896499</v>
      </c>
      <c r="Q49">
        <f t="shared" si="10"/>
        <v>26.5778174295973</v>
      </c>
      <c r="R49">
        <f t="shared" si="11"/>
        <v>26.5426984095973</v>
      </c>
      <c r="S49">
        <f t="shared" si="12"/>
        <v>23.089863552505399</v>
      </c>
      <c r="T49">
        <f t="shared" si="13"/>
        <v>20.900549846878299</v>
      </c>
      <c r="U49">
        <f t="shared" si="14"/>
        <v>37.166086260952497</v>
      </c>
      <c r="V49">
        <f t="shared" si="15"/>
        <v>37.130967240952501</v>
      </c>
      <c r="W49">
        <f t="shared" si="16"/>
        <v>23.768792695800101</v>
      </c>
      <c r="X49">
        <f t="shared" si="17"/>
        <v>20.380398493191102</v>
      </c>
      <c r="Y49">
        <f t="shared" si="18"/>
        <v>21.7856194572439</v>
      </c>
      <c r="Z49">
        <f t="shared" si="19"/>
        <v>21.7505004372439</v>
      </c>
      <c r="AA49">
        <f t="shared" si="20"/>
        <v>25.378003506069401</v>
      </c>
      <c r="AB49">
        <f t="shared" si="21"/>
        <v>18.784476217966699</v>
      </c>
      <c r="AC49">
        <f t="shared" si="27"/>
        <v>21.710842180714501</v>
      </c>
      <c r="AD49">
        <f t="shared" si="22"/>
        <v>21.675723160714501</v>
      </c>
      <c r="AE49">
        <f t="shared" si="23"/>
        <v>25.113921773599401</v>
      </c>
      <c r="AF49">
        <f t="shared" si="24"/>
        <v>21.567427820397199</v>
      </c>
      <c r="AG49">
        <f t="shared" si="25"/>
        <v>16.949779079439999</v>
      </c>
      <c r="AH49">
        <f t="shared" si="26"/>
        <v>16.914660059439999</v>
      </c>
      <c r="AI49">
        <f t="shared" si="28"/>
        <v>25.172447993891499</v>
      </c>
      <c r="AJ49">
        <f t="shared" si="29"/>
        <v>20.991561440449299</v>
      </c>
      <c r="AK49">
        <f t="shared" si="30"/>
        <v>11.562561649472199</v>
      </c>
      <c r="AL49">
        <f t="shared" si="31"/>
        <v>11.527442629472199</v>
      </c>
      <c r="AM49">
        <f t="shared" si="32"/>
        <v>24.999321177079299</v>
      </c>
      <c r="AN49">
        <f t="shared" si="33"/>
        <v>18.6590515360509</v>
      </c>
      <c r="AO49">
        <f t="shared" si="34"/>
        <v>10.3689639126499</v>
      </c>
      <c r="AP49">
        <f t="shared" si="35"/>
        <v>10.3338448926499</v>
      </c>
      <c r="AQ49">
        <f t="shared" si="36"/>
        <v>25.3461462083066</v>
      </c>
      <c r="AR49">
        <f t="shared" si="37"/>
        <v>16.819168948872601</v>
      </c>
      <c r="AS49">
        <f t="shared" si="38"/>
        <v>9.2210560054795696</v>
      </c>
      <c r="AT49">
        <f t="shared" si="39"/>
        <v>9.1859369854795805</v>
      </c>
      <c r="AU49">
        <f t="shared" si="40"/>
        <v>25.8903398917038</v>
      </c>
      <c r="AV49">
        <f t="shared" si="41"/>
        <v>16.566848068222601</v>
      </c>
      <c r="AW49">
        <f t="shared" si="42"/>
        <v>6.27700304578687</v>
      </c>
      <c r="AX49">
        <f t="shared" si="43"/>
        <v>6.2418840257868702</v>
      </c>
      <c r="AY49">
        <f t="shared" si="44"/>
        <v>26.9264554275568</v>
      </c>
      <c r="AZ49">
        <f t="shared" si="45"/>
        <v>16.471072477549299</v>
      </c>
      <c r="BA49">
        <f t="shared" si="46"/>
        <v>3.7212642533820102</v>
      </c>
      <c r="BB49">
        <f t="shared" si="47"/>
        <v>3.6861452333820099</v>
      </c>
      <c r="BC49">
        <f t="shared" si="48"/>
        <v>26.901582262195799</v>
      </c>
      <c r="BD49">
        <f t="shared" si="49"/>
        <v>17.5351479449957</v>
      </c>
      <c r="BE49">
        <f t="shared" si="50"/>
        <v>0.163589495514321</v>
      </c>
      <c r="BF49">
        <f t="shared" si="51"/>
        <v>0.128470475514321</v>
      </c>
      <c r="BG49">
        <f t="shared" si="52"/>
        <v>27.853711242304499</v>
      </c>
      <c r="BH49">
        <f t="shared" si="53"/>
        <v>16.316064205363102</v>
      </c>
      <c r="BI49">
        <f t="shared" si="54"/>
        <v>9.2268557001002602E-2</v>
      </c>
      <c r="BJ49">
        <f t="shared" si="55"/>
        <v>5.7149537001002601E-2</v>
      </c>
      <c r="BK49">
        <f t="shared" si="56"/>
        <v>28.152329264973801</v>
      </c>
      <c r="BL49">
        <f t="shared" si="57"/>
        <v>15.230352912748399</v>
      </c>
      <c r="BM49">
        <f t="shared" si="58"/>
        <v>0.15481619022045201</v>
      </c>
      <c r="BN49">
        <f t="shared" si="59"/>
        <v>0.119697170220452</v>
      </c>
      <c r="BO49">
        <f t="shared" si="60"/>
        <v>29.469156421128702</v>
      </c>
      <c r="BP49">
        <f t="shared" si="61"/>
        <v>14.3099330740932</v>
      </c>
      <c r="BQ49">
        <f t="shared" si="62"/>
        <v>0.126036330631771</v>
      </c>
      <c r="BR49">
        <f t="shared" si="63"/>
        <v>9.09173106317714E-2</v>
      </c>
      <c r="BS49">
        <f t="shared" si="64"/>
        <v>30.766220354402801</v>
      </c>
      <c r="BT49">
        <f t="shared" si="65"/>
        <v>13.461162564659499</v>
      </c>
      <c r="BU49">
        <f t="shared" si="66"/>
        <v>6.4637004302262102E-2</v>
      </c>
      <c r="BV49">
        <f t="shared" si="67"/>
        <v>2.9517984302262101E-2</v>
      </c>
      <c r="BW49">
        <f t="shared" si="68"/>
        <v>31.276072845197199</v>
      </c>
      <c r="BX49">
        <f t="shared" si="69"/>
        <v>12.7309741916324</v>
      </c>
      <c r="BY49">
        <f t="shared" si="70"/>
        <v>2.4062919266978101E-2</v>
      </c>
      <c r="BZ49">
        <f t="shared" si="71"/>
        <v>1.1056100733021899E-2</v>
      </c>
      <c r="CA49">
        <f t="shared" si="72"/>
        <v>31.6196342193502</v>
      </c>
      <c r="CB49">
        <f t="shared" si="73"/>
        <v>12.076856828267401</v>
      </c>
      <c r="CC49">
        <f t="shared" si="74"/>
        <v>2.6830007491888401E-2</v>
      </c>
      <c r="CD49">
        <f t="shared" si="75"/>
        <v>8.2890125081115807E-3</v>
      </c>
      <c r="CE49">
        <f t="shared" si="76"/>
        <v>32.415448560414497</v>
      </c>
      <c r="CF49">
        <f t="shared" si="77"/>
        <v>11.4777569798035</v>
      </c>
      <c r="CG49">
        <f t="shared" si="78"/>
        <v>1.6229242553250499E-2</v>
      </c>
      <c r="CH49">
        <f t="shared" si="79"/>
        <v>1.8889777446749498E-2</v>
      </c>
      <c r="CI49">
        <f t="shared" si="80"/>
        <v>32.580963639038998</v>
      </c>
      <c r="CJ49">
        <f t="shared" si="81"/>
        <v>10.9311971236224</v>
      </c>
      <c r="CK49">
        <f t="shared" si="82"/>
        <v>7.2818862701543502E-2</v>
      </c>
      <c r="CL49">
        <f t="shared" si="83"/>
        <v>3.7699842701543501E-2</v>
      </c>
      <c r="CM49">
        <f t="shared" si="84"/>
        <v>32.738388715778903</v>
      </c>
      <c r="CN49">
        <f t="shared" si="85"/>
        <v>10.4238451535909</v>
      </c>
      <c r="CO49">
        <f t="shared" si="86"/>
        <v>7.4770945480028897E-2</v>
      </c>
      <c r="CP49">
        <f t="shared" si="87"/>
        <v>3.9651925480028903E-2</v>
      </c>
      <c r="CQ49">
        <f t="shared" si="88"/>
        <v>32.9697122905539</v>
      </c>
      <c r="CR49">
        <f t="shared" si="89"/>
        <v>9.9821846003749801</v>
      </c>
      <c r="CS49">
        <f t="shared" si="90"/>
        <v>0.107994851152919</v>
      </c>
      <c r="CT49">
        <f t="shared" si="91"/>
        <v>7.2875831152919193E-2</v>
      </c>
      <c r="CU49">
        <f t="shared" si="92"/>
        <v>33.483601369242798</v>
      </c>
      <c r="CV49">
        <f t="shared" si="93"/>
        <v>9.5566482425299792</v>
      </c>
      <c r="CW49">
        <f t="shared" si="94"/>
        <v>0.10572808702044501</v>
      </c>
      <c r="CX49">
        <f t="shared" si="95"/>
        <v>7.0609067020445199E-2</v>
      </c>
      <c r="CY49">
        <f t="shared" si="96"/>
        <v>33.7038888084913</v>
      </c>
      <c r="CZ49">
        <f t="shared" si="97"/>
        <v>9.1824090496794692</v>
      </c>
      <c r="DA49">
        <f t="shared" si="98"/>
        <v>8.5966133628362196E-2</v>
      </c>
      <c r="DB49">
        <f t="shared" si="99"/>
        <v>5.0847113628362202E-2</v>
      </c>
      <c r="DC49">
        <f t="shared" si="100"/>
        <v>33.354427540969397</v>
      </c>
      <c r="DD49">
        <f t="shared" si="101"/>
        <v>8.8097820568458491</v>
      </c>
      <c r="DE49">
        <f t="shared" si="102"/>
        <v>9.3945672436217903E-2</v>
      </c>
      <c r="DF49">
        <f t="shared" si="103"/>
        <v>5.8826652436217902E-2</v>
      </c>
      <c r="DG49">
        <f t="shared" si="104"/>
        <v>33.801036709715703</v>
      </c>
      <c r="DH49">
        <f t="shared" si="105"/>
        <v>8.4969715546419593</v>
      </c>
      <c r="DI49">
        <f t="shared" si="106"/>
        <v>7.9007507636534594E-2</v>
      </c>
      <c r="DJ49">
        <f t="shared" si="107"/>
        <v>4.38884876365346E-2</v>
      </c>
      <c r="DK49">
        <f t="shared" si="108"/>
        <v>33.334616350678203</v>
      </c>
      <c r="DL49">
        <f t="shared" si="109"/>
        <v>8.1914114538527496</v>
      </c>
      <c r="DM49">
        <f t="shared" si="110"/>
        <v>8.3676477381041406E-2</v>
      </c>
      <c r="DN49">
        <f t="shared" si="111"/>
        <v>4.8557457381041398E-2</v>
      </c>
      <c r="DO49">
        <f t="shared" si="112"/>
        <v>32.687525463896101</v>
      </c>
      <c r="DP49">
        <f t="shared" si="113"/>
        <v>7.9286550404868903</v>
      </c>
      <c r="DQ49">
        <f t="shared" si="115"/>
        <v>9.9046142710524906E-2</v>
      </c>
      <c r="DR49">
        <f t="shared" si="114"/>
        <v>6.3927122710524906E-2</v>
      </c>
      <c r="DS49">
        <f t="shared" si="117"/>
        <v>31.990368059050301</v>
      </c>
      <c r="DT49">
        <f t="shared" si="118"/>
        <v>7.6698451761571</v>
      </c>
      <c r="DU49">
        <f t="shared" si="119"/>
        <v>0.12136389489372</v>
      </c>
      <c r="DV49">
        <f t="shared" si="116"/>
        <v>8.6244874893720305E-2</v>
      </c>
    </row>
    <row r="50" spans="1:126" x14ac:dyDescent="0.15">
      <c r="A50">
        <v>41.449393090000001</v>
      </c>
      <c r="B50">
        <v>-1.8978129E-2</v>
      </c>
      <c r="C50">
        <v>314</v>
      </c>
      <c r="D50">
        <v>281</v>
      </c>
      <c r="E50">
        <v>283.02627560000002</v>
      </c>
      <c r="F50">
        <v>287.57559199999997</v>
      </c>
      <c r="G50">
        <f t="shared" si="0"/>
        <v>26.204214685890101</v>
      </c>
      <c r="H50">
        <f t="shared" si="1"/>
        <v>0.198369822407616</v>
      </c>
      <c r="I50" t="e">
        <f t="shared" si="2"/>
        <v>#NUM!</v>
      </c>
      <c r="J50" t="e">
        <f t="shared" si="3"/>
        <v>#NUM!</v>
      </c>
      <c r="K50">
        <f t="shared" si="4"/>
        <v>22.746642516903702</v>
      </c>
      <c r="L50">
        <f t="shared" si="5"/>
        <v>21.226500464800701</v>
      </c>
      <c r="M50">
        <f t="shared" si="6"/>
        <v>20.278988873809801</v>
      </c>
      <c r="N50">
        <f t="shared" si="7"/>
        <v>20.260010744809801</v>
      </c>
      <c r="O50">
        <f t="shared" si="8"/>
        <v>20.557942055265698</v>
      </c>
      <c r="P50">
        <f t="shared" si="9"/>
        <v>16.636585021925701</v>
      </c>
      <c r="Q50">
        <f t="shared" si="10"/>
        <v>33.893224605256897</v>
      </c>
      <c r="R50">
        <f t="shared" si="11"/>
        <v>33.8742464762569</v>
      </c>
      <c r="S50">
        <f t="shared" si="12"/>
        <v>23.650832698712701</v>
      </c>
      <c r="T50">
        <f t="shared" si="13"/>
        <v>16.551735104185401</v>
      </c>
      <c r="U50">
        <f t="shared" si="14"/>
        <v>36.605141597223501</v>
      </c>
      <c r="V50">
        <f t="shared" si="15"/>
        <v>36.586163468223504</v>
      </c>
      <c r="W50">
        <f t="shared" si="16"/>
        <v>23.650832698712701</v>
      </c>
      <c r="X50">
        <f t="shared" si="17"/>
        <v>16.703381176343601</v>
      </c>
      <c r="Y50">
        <f t="shared" si="18"/>
        <v>28.1864585313883</v>
      </c>
      <c r="Z50">
        <f t="shared" si="19"/>
        <v>28.1674804023883</v>
      </c>
      <c r="AA50">
        <f t="shared" si="20"/>
        <v>24.0740745742727</v>
      </c>
      <c r="AB50">
        <f t="shared" si="21"/>
        <v>16.9685946911172</v>
      </c>
      <c r="AC50">
        <f t="shared" si="27"/>
        <v>21.6776586507176</v>
      </c>
      <c r="AD50">
        <f t="shared" si="22"/>
        <v>21.658680521717599</v>
      </c>
      <c r="AE50">
        <f t="shared" si="23"/>
        <v>25.396426968218599</v>
      </c>
      <c r="AF50">
        <f t="shared" si="24"/>
        <v>16.088076093018199</v>
      </c>
      <c r="AG50">
        <f t="shared" si="25"/>
        <v>25.4552355104653</v>
      </c>
      <c r="AH50">
        <f t="shared" si="26"/>
        <v>25.4362573814653</v>
      </c>
      <c r="AI50">
        <f t="shared" si="28"/>
        <v>25.172447993891499</v>
      </c>
      <c r="AJ50">
        <f t="shared" si="29"/>
        <v>18.861539439491398</v>
      </c>
      <c r="AK50">
        <f t="shared" si="30"/>
        <v>14.7656323631885</v>
      </c>
      <c r="AL50">
        <f t="shared" si="31"/>
        <v>14.746654234188499</v>
      </c>
      <c r="AM50">
        <f t="shared" si="32"/>
        <v>25.239870014766101</v>
      </c>
      <c r="AN50">
        <f t="shared" si="33"/>
        <v>18.650180549832001</v>
      </c>
      <c r="AO50">
        <f t="shared" si="34"/>
        <v>10.2264898708675</v>
      </c>
      <c r="AP50">
        <f t="shared" si="35"/>
        <v>10.207511741867499</v>
      </c>
      <c r="AQ50">
        <f t="shared" si="36"/>
        <v>25.079921098692399</v>
      </c>
      <c r="AR50">
        <f t="shared" si="37"/>
        <v>16.785059736983801</v>
      </c>
      <c r="AS50">
        <f t="shared" si="38"/>
        <v>9.3514411605442902</v>
      </c>
      <c r="AT50">
        <f t="shared" si="39"/>
        <v>9.3324630315442896</v>
      </c>
      <c r="AU50">
        <f t="shared" si="40"/>
        <v>25.385465857901401</v>
      </c>
      <c r="AV50">
        <f t="shared" si="41"/>
        <v>15.282860163089699</v>
      </c>
      <c r="AW50">
        <f t="shared" si="42"/>
        <v>8.3724735522504101</v>
      </c>
      <c r="AX50">
        <f t="shared" si="43"/>
        <v>8.3534954232504095</v>
      </c>
      <c r="AY50">
        <f t="shared" si="44"/>
        <v>25.866925081229699</v>
      </c>
      <c r="AZ50">
        <f t="shared" si="45"/>
        <v>15.1794637567395</v>
      </c>
      <c r="BA50">
        <f t="shared" si="46"/>
        <v>5.7961962891826104</v>
      </c>
      <c r="BB50">
        <f t="shared" si="47"/>
        <v>5.7772181601826098</v>
      </c>
      <c r="BC50">
        <f t="shared" si="48"/>
        <v>26.818405112501601</v>
      </c>
      <c r="BD50">
        <f t="shared" si="49"/>
        <v>15.1977061103005</v>
      </c>
      <c r="BE50">
        <f t="shared" si="50"/>
        <v>3.47330013611105</v>
      </c>
      <c r="BF50">
        <f t="shared" si="51"/>
        <v>3.4543220071110499</v>
      </c>
      <c r="BG50">
        <f t="shared" si="52"/>
        <v>26.796231350102701</v>
      </c>
      <c r="BH50">
        <f t="shared" si="53"/>
        <v>16.2766959962558</v>
      </c>
      <c r="BI50">
        <f t="shared" si="54"/>
        <v>0.159546694448232</v>
      </c>
      <c r="BJ50">
        <f t="shared" si="55"/>
        <v>0.14056856544823201</v>
      </c>
      <c r="BK50">
        <f t="shared" si="56"/>
        <v>27.693813368103999</v>
      </c>
      <c r="BL50">
        <f t="shared" si="57"/>
        <v>15.222822505870999</v>
      </c>
      <c r="BM50">
        <f t="shared" si="58"/>
        <v>0.14544171972994799</v>
      </c>
      <c r="BN50">
        <f t="shared" si="59"/>
        <v>0.12646359072994801</v>
      </c>
      <c r="BO50">
        <f t="shared" si="60"/>
        <v>27.993800994552402</v>
      </c>
      <c r="BP50">
        <f t="shared" si="61"/>
        <v>14.273299581923901</v>
      </c>
      <c r="BQ50">
        <f t="shared" si="62"/>
        <v>0.14764233999033299</v>
      </c>
      <c r="BR50">
        <f t="shared" si="63"/>
        <v>0.12866421099033301</v>
      </c>
      <c r="BS50">
        <f t="shared" si="64"/>
        <v>29.2488401689657</v>
      </c>
      <c r="BT50">
        <f t="shared" si="65"/>
        <v>13.463336789249601</v>
      </c>
      <c r="BU50">
        <f t="shared" si="66"/>
        <v>6.7930463206061401E-2</v>
      </c>
      <c r="BV50">
        <f t="shared" si="67"/>
        <v>4.8952334206061397E-2</v>
      </c>
      <c r="BW50">
        <f t="shared" si="68"/>
        <v>30.493488098739899</v>
      </c>
      <c r="BX50">
        <f t="shared" si="69"/>
        <v>12.708750267767901</v>
      </c>
      <c r="BY50">
        <f t="shared" si="70"/>
        <v>3.4094584874141E-2</v>
      </c>
      <c r="BZ50">
        <f t="shared" si="71"/>
        <v>1.5116455874141E-2</v>
      </c>
      <c r="CA50">
        <f t="shared" si="72"/>
        <v>30.9960384497017</v>
      </c>
      <c r="CB50">
        <f t="shared" si="73"/>
        <v>12.0565971737109</v>
      </c>
      <c r="CC50">
        <f t="shared" si="74"/>
        <v>2.9223104859895099E-2</v>
      </c>
      <c r="CD50">
        <f t="shared" si="75"/>
        <v>1.0244975859895099E-2</v>
      </c>
      <c r="CE50">
        <f t="shared" si="76"/>
        <v>31.3429308560201</v>
      </c>
      <c r="CF50">
        <f t="shared" si="77"/>
        <v>11.468873506043201</v>
      </c>
      <c r="CG50">
        <f t="shared" si="78"/>
        <v>2.8895651506430298E-2</v>
      </c>
      <c r="CH50">
        <f t="shared" si="79"/>
        <v>9.9175225064303298E-3</v>
      </c>
      <c r="CI50">
        <f t="shared" si="80"/>
        <v>32.117311008200403</v>
      </c>
      <c r="CJ50">
        <f t="shared" si="81"/>
        <v>10.9272555639365</v>
      </c>
      <c r="CK50">
        <f t="shared" si="82"/>
        <v>1.5754091771037201E-2</v>
      </c>
      <c r="CL50">
        <f t="shared" si="83"/>
        <v>3.2240372289628E-3</v>
      </c>
      <c r="CM50">
        <f t="shared" si="84"/>
        <v>32.291424252863898</v>
      </c>
      <c r="CN50">
        <f t="shared" si="85"/>
        <v>10.430562129212101</v>
      </c>
      <c r="CO50">
        <f t="shared" si="86"/>
        <v>7.0310657708542904E-2</v>
      </c>
      <c r="CP50">
        <f t="shared" si="87"/>
        <v>5.13325287085429E-2</v>
      </c>
      <c r="CQ50">
        <f t="shared" si="88"/>
        <v>32.456580863249201</v>
      </c>
      <c r="CR50">
        <f t="shared" si="89"/>
        <v>9.9670681678070796</v>
      </c>
      <c r="CS50">
        <f t="shared" si="90"/>
        <v>0.103155189195495</v>
      </c>
      <c r="CT50">
        <f t="shared" si="91"/>
        <v>8.4177060195494896E-2</v>
      </c>
      <c r="CU50">
        <f t="shared" si="92"/>
        <v>32.690408807425698</v>
      </c>
      <c r="CV50">
        <f t="shared" si="93"/>
        <v>9.5628407943315299</v>
      </c>
      <c r="CW50">
        <f t="shared" si="94"/>
        <v>0.109035162012826</v>
      </c>
      <c r="CX50">
        <f t="shared" si="95"/>
        <v>9.0057033012825596E-2</v>
      </c>
      <c r="CY50">
        <f t="shared" si="96"/>
        <v>33.195525572955098</v>
      </c>
      <c r="CZ50">
        <f t="shared" si="97"/>
        <v>9.1710987187336706</v>
      </c>
      <c r="DA50">
        <f t="shared" si="98"/>
        <v>0.106760771977154</v>
      </c>
      <c r="DB50">
        <f t="shared" si="99"/>
        <v>8.7782642977154296E-2</v>
      </c>
      <c r="DC50">
        <f t="shared" si="100"/>
        <v>33.4201042214995</v>
      </c>
      <c r="DD50">
        <f t="shared" si="101"/>
        <v>8.8260652049730304</v>
      </c>
      <c r="DE50">
        <f t="shared" si="102"/>
        <v>8.6789727244874104E-2</v>
      </c>
      <c r="DF50">
        <f t="shared" si="103"/>
        <v>6.7811598244874094E-2</v>
      </c>
      <c r="DG50">
        <f t="shared" si="104"/>
        <v>33.0950563050448</v>
      </c>
      <c r="DH50">
        <f t="shared" si="105"/>
        <v>8.4804437517877798</v>
      </c>
      <c r="DI50">
        <f t="shared" si="106"/>
        <v>9.478418107778E-2</v>
      </c>
      <c r="DJ50">
        <f t="shared" si="107"/>
        <v>7.5806052077780003E-2</v>
      </c>
      <c r="DK50">
        <f t="shared" si="108"/>
        <v>33.535204144218397</v>
      </c>
      <c r="DL50">
        <f t="shared" si="109"/>
        <v>8.1905545324094593</v>
      </c>
      <c r="DM50">
        <f t="shared" si="110"/>
        <v>7.9719789438264702E-2</v>
      </c>
      <c r="DN50">
        <f t="shared" si="111"/>
        <v>6.0741660438264698E-2</v>
      </c>
      <c r="DO50">
        <f t="shared" si="112"/>
        <v>33.093484199017503</v>
      </c>
      <c r="DP50">
        <f t="shared" si="113"/>
        <v>7.9060974102309203</v>
      </c>
      <c r="DQ50">
        <f t="shared" si="115"/>
        <v>8.4377192608513202E-2</v>
      </c>
      <c r="DR50">
        <f t="shared" si="114"/>
        <v>6.5399063608513205E-2</v>
      </c>
      <c r="DS50">
        <f t="shared" si="117"/>
        <v>32.476266938253303</v>
      </c>
      <c r="DT50">
        <f t="shared" si="118"/>
        <v>7.6616007224670204</v>
      </c>
      <c r="DU50">
        <f t="shared" si="119"/>
        <v>9.9798088874087601E-2</v>
      </c>
      <c r="DV50">
        <f t="shared" si="116"/>
        <v>8.0819959874087605E-2</v>
      </c>
    </row>
    <row r="51" spans="1:126" x14ac:dyDescent="0.15">
      <c r="A51">
        <v>131.65655390000001</v>
      </c>
      <c r="B51">
        <v>-1.8978129E-2</v>
      </c>
      <c r="C51">
        <v>310</v>
      </c>
      <c r="D51">
        <v>283</v>
      </c>
      <c r="E51">
        <v>283.02627560000002</v>
      </c>
      <c r="F51">
        <v>287.57559199999997</v>
      </c>
      <c r="G51">
        <f t="shared" si="0"/>
        <v>23.437762133859401</v>
      </c>
      <c r="H51">
        <f t="shared" si="1"/>
        <v>0</v>
      </c>
      <c r="I51">
        <f t="shared" si="2"/>
        <v>0.36231671514949199</v>
      </c>
      <c r="J51">
        <f t="shared" si="3"/>
        <v>0.34333858614949198</v>
      </c>
      <c r="K51">
        <f t="shared" si="4"/>
        <v>24.945743117183898</v>
      </c>
      <c r="L51">
        <f t="shared" si="5"/>
        <v>0.100086592214752</v>
      </c>
      <c r="M51">
        <f t="shared" si="6"/>
        <v>48.491730299550397</v>
      </c>
      <c r="N51">
        <f t="shared" si="7"/>
        <v>48.4727521705504</v>
      </c>
      <c r="O51">
        <f t="shared" si="8"/>
        <v>22.984477956538001</v>
      </c>
      <c r="P51">
        <f t="shared" si="9"/>
        <v>14.1510003098672</v>
      </c>
      <c r="Q51">
        <f t="shared" si="10"/>
        <v>26.449938926587599</v>
      </c>
      <c r="R51">
        <f t="shared" si="11"/>
        <v>26.430960797587598</v>
      </c>
      <c r="S51">
        <f t="shared" si="12"/>
        <v>21.318572500657201</v>
      </c>
      <c r="T51">
        <f t="shared" si="13"/>
        <v>12.4774387664442</v>
      </c>
      <c r="U51">
        <f t="shared" si="14"/>
        <v>33.357085967714198</v>
      </c>
      <c r="V51">
        <f t="shared" si="15"/>
        <v>33.338107838714201</v>
      </c>
      <c r="W51">
        <f t="shared" si="16"/>
        <v>23.650832698712701</v>
      </c>
      <c r="X51">
        <f t="shared" si="17"/>
        <v>13.2413880833483</v>
      </c>
      <c r="Y51">
        <f t="shared" si="18"/>
        <v>40.159509448944704</v>
      </c>
      <c r="Z51">
        <f t="shared" si="19"/>
        <v>40.140531319944699</v>
      </c>
      <c r="AA51">
        <f t="shared" si="20"/>
        <v>23.650832698712701</v>
      </c>
      <c r="AB51">
        <f t="shared" si="21"/>
        <v>13.9194843136197</v>
      </c>
      <c r="AC51">
        <f t="shared" si="27"/>
        <v>26.4695612406266</v>
      </c>
      <c r="AD51">
        <f t="shared" si="22"/>
        <v>26.450583111626599</v>
      </c>
      <c r="AE51">
        <f t="shared" si="23"/>
        <v>24.0101064225965</v>
      </c>
      <c r="AF51">
        <f t="shared" si="24"/>
        <v>14.544509735243301</v>
      </c>
      <c r="AG51">
        <f t="shared" si="25"/>
        <v>25.247275165863201</v>
      </c>
      <c r="AH51">
        <f t="shared" si="26"/>
        <v>25.2282970368632</v>
      </c>
      <c r="AI51">
        <f t="shared" si="28"/>
        <v>25.172447993891499</v>
      </c>
      <c r="AJ51">
        <f t="shared" si="29"/>
        <v>14.0770665813909</v>
      </c>
      <c r="AK51">
        <f t="shared" si="30"/>
        <v>25.474179378476698</v>
      </c>
      <c r="AL51">
        <f t="shared" si="31"/>
        <v>25.455201249476701</v>
      </c>
      <c r="AM51">
        <f t="shared" si="32"/>
        <v>24.999321177079299</v>
      </c>
      <c r="AN51">
        <f t="shared" si="33"/>
        <v>16.7658128351035</v>
      </c>
      <c r="AO51">
        <f t="shared" si="34"/>
        <v>15.0171814309358</v>
      </c>
      <c r="AP51">
        <f t="shared" si="35"/>
        <v>14.998203301935799</v>
      </c>
      <c r="AQ51">
        <f t="shared" si="36"/>
        <v>25.079921098692399</v>
      </c>
      <c r="AR51">
        <f t="shared" si="37"/>
        <v>16.785162494848802</v>
      </c>
      <c r="AS51">
        <f t="shared" si="38"/>
        <v>10.5118714015204</v>
      </c>
      <c r="AT51">
        <f t="shared" si="39"/>
        <v>10.4928932725204</v>
      </c>
      <c r="AU51">
        <f t="shared" si="40"/>
        <v>24.9492175353326</v>
      </c>
      <c r="AV51">
        <f t="shared" si="41"/>
        <v>15.2591452154398</v>
      </c>
      <c r="AW51">
        <f t="shared" si="42"/>
        <v>9.6631321816340403</v>
      </c>
      <c r="AX51">
        <f t="shared" si="43"/>
        <v>9.6441540526340397</v>
      </c>
      <c r="AY51">
        <f t="shared" si="44"/>
        <v>25.239870014766101</v>
      </c>
      <c r="AZ51">
        <f t="shared" si="45"/>
        <v>14.0092884828323</v>
      </c>
      <c r="BA51">
        <f t="shared" si="46"/>
        <v>8.6776886295788103</v>
      </c>
      <c r="BB51">
        <f t="shared" si="47"/>
        <v>8.6587105005788096</v>
      </c>
      <c r="BC51">
        <f t="shared" si="48"/>
        <v>25.693312789006701</v>
      </c>
      <c r="BD51">
        <f t="shared" si="49"/>
        <v>14.0118126985288</v>
      </c>
      <c r="BE51">
        <f t="shared" si="50"/>
        <v>6.0509838794959698</v>
      </c>
      <c r="BF51">
        <f t="shared" si="51"/>
        <v>6.0320057504959701</v>
      </c>
      <c r="BG51">
        <f t="shared" si="52"/>
        <v>26.587738801278</v>
      </c>
      <c r="BH51">
        <f t="shared" si="53"/>
        <v>14.1121556738505</v>
      </c>
      <c r="BI51">
        <f t="shared" si="54"/>
        <v>3.6140247469454798</v>
      </c>
      <c r="BJ51">
        <f t="shared" si="55"/>
        <v>3.5950466179454801</v>
      </c>
      <c r="BK51">
        <f t="shared" si="56"/>
        <v>26.580748955482601</v>
      </c>
      <c r="BL51">
        <f t="shared" si="57"/>
        <v>15.191582929838701</v>
      </c>
      <c r="BM51">
        <f t="shared" si="58"/>
        <v>0.16410261520466499</v>
      </c>
      <c r="BN51">
        <f t="shared" si="59"/>
        <v>0.145124486204665</v>
      </c>
      <c r="BO51">
        <f t="shared" si="60"/>
        <v>27.4360172000729</v>
      </c>
      <c r="BP51">
        <f t="shared" si="61"/>
        <v>14.271396099254</v>
      </c>
      <c r="BQ51">
        <f t="shared" si="62"/>
        <v>0.16896122115769399</v>
      </c>
      <c r="BR51">
        <f t="shared" si="63"/>
        <v>0.14998309215769401</v>
      </c>
      <c r="BS51">
        <f t="shared" si="64"/>
        <v>27.735676631650499</v>
      </c>
      <c r="BT51">
        <f t="shared" si="65"/>
        <v>13.4336937241637</v>
      </c>
      <c r="BU51">
        <f t="shared" si="66"/>
        <v>0.158298911289875</v>
      </c>
      <c r="BV51">
        <f t="shared" si="67"/>
        <v>0.13932078228987499</v>
      </c>
      <c r="BW51">
        <f t="shared" si="68"/>
        <v>28.936420052168302</v>
      </c>
      <c r="BX51">
        <f t="shared" si="69"/>
        <v>12.7153736342913</v>
      </c>
      <c r="BY51">
        <f t="shared" si="70"/>
        <v>7.2777161571307397E-2</v>
      </c>
      <c r="BZ51">
        <f t="shared" si="71"/>
        <v>5.3799032571307401E-2</v>
      </c>
      <c r="CA51">
        <f t="shared" si="72"/>
        <v>30.132949450914499</v>
      </c>
      <c r="CB51">
        <f t="shared" si="73"/>
        <v>12.039868674727501</v>
      </c>
      <c r="CC51">
        <f t="shared" si="74"/>
        <v>2.1647278712222998E-2</v>
      </c>
      <c r="CD51">
        <f t="shared" si="75"/>
        <v>2.6691497122229599E-3</v>
      </c>
      <c r="CE51">
        <f t="shared" si="76"/>
        <v>30.628741490784201</v>
      </c>
      <c r="CF51">
        <f t="shared" si="77"/>
        <v>11.4537673150254</v>
      </c>
      <c r="CG51">
        <f t="shared" si="78"/>
        <v>4.0844051639703602E-2</v>
      </c>
      <c r="CH51">
        <f t="shared" si="79"/>
        <v>2.1865922639703599E-2</v>
      </c>
      <c r="CI51">
        <f t="shared" si="80"/>
        <v>30.9764473388786</v>
      </c>
      <c r="CJ51">
        <f t="shared" si="81"/>
        <v>10.922736672422101</v>
      </c>
      <c r="CK51">
        <f t="shared" si="82"/>
        <v>1.1340377481528999E-2</v>
      </c>
      <c r="CL51">
        <f t="shared" si="83"/>
        <v>7.6377515184709796E-3</v>
      </c>
      <c r="CM51">
        <f t="shared" si="84"/>
        <v>31.7318323223768</v>
      </c>
      <c r="CN51">
        <f t="shared" si="85"/>
        <v>10.430562129212101</v>
      </c>
      <c r="CO51">
        <f t="shared" si="86"/>
        <v>8.0640050007484504E-2</v>
      </c>
      <c r="CP51">
        <f t="shared" si="87"/>
        <v>6.1661921007484501E-2</v>
      </c>
      <c r="CQ51">
        <f t="shared" si="88"/>
        <v>31.914504704808301</v>
      </c>
      <c r="CR51">
        <f t="shared" si="89"/>
        <v>9.9770594279420504</v>
      </c>
      <c r="CS51">
        <f t="shared" si="90"/>
        <v>4.8801570478172102E-2</v>
      </c>
      <c r="CT51">
        <f t="shared" si="91"/>
        <v>2.9823441478172098E-2</v>
      </c>
      <c r="CU51">
        <f t="shared" si="92"/>
        <v>32.087755135084898</v>
      </c>
      <c r="CV51">
        <f t="shared" si="93"/>
        <v>9.5517736608151207</v>
      </c>
      <c r="CW51">
        <f t="shared" si="94"/>
        <v>0.11776801442459101</v>
      </c>
      <c r="CX51">
        <f t="shared" si="95"/>
        <v>9.8789885424590607E-2</v>
      </c>
      <c r="CY51">
        <f t="shared" si="96"/>
        <v>32.326803931238601</v>
      </c>
      <c r="CZ51">
        <f t="shared" si="97"/>
        <v>9.1803271625582692</v>
      </c>
      <c r="DA51">
        <f t="shared" si="98"/>
        <v>0.124450602798376</v>
      </c>
      <c r="DB51">
        <f t="shared" si="99"/>
        <v>0.105472473798376</v>
      </c>
      <c r="DC51">
        <f t="shared" si="100"/>
        <v>32.826174291666597</v>
      </c>
      <c r="DD51">
        <f t="shared" si="101"/>
        <v>8.8183641526285292</v>
      </c>
      <c r="DE51">
        <f t="shared" si="102"/>
        <v>0.121855133270298</v>
      </c>
      <c r="DF51">
        <f t="shared" si="103"/>
        <v>0.102877004270298</v>
      </c>
      <c r="DG51">
        <f t="shared" si="104"/>
        <v>33.0550384351234</v>
      </c>
      <c r="DH51">
        <f t="shared" si="105"/>
        <v>8.4991739010851308</v>
      </c>
      <c r="DI51">
        <f t="shared" si="106"/>
        <v>9.9040147070381307E-2</v>
      </c>
      <c r="DJ51">
        <f t="shared" si="107"/>
        <v>8.0062018070381297E-2</v>
      </c>
      <c r="DK51">
        <f t="shared" si="108"/>
        <v>32.753806872966898</v>
      </c>
      <c r="DL51">
        <f t="shared" si="109"/>
        <v>8.1775707606525003</v>
      </c>
      <c r="DM51">
        <f t="shared" si="110"/>
        <v>0.108096101543196</v>
      </c>
      <c r="DN51">
        <f t="shared" si="111"/>
        <v>8.9117972543195798E-2</v>
      </c>
      <c r="DO51">
        <f t="shared" si="112"/>
        <v>33.190315728509702</v>
      </c>
      <c r="DP51">
        <f t="shared" si="113"/>
        <v>7.9081216174987903</v>
      </c>
      <c r="DQ51">
        <f t="shared" si="115"/>
        <v>9.0913530896002195E-2</v>
      </c>
      <c r="DR51">
        <f t="shared" si="114"/>
        <v>7.1935401896002199E-2</v>
      </c>
      <c r="DS51">
        <f t="shared" si="117"/>
        <v>32.775347884970699</v>
      </c>
      <c r="DT51">
        <f t="shared" si="118"/>
        <v>7.6425608298898897</v>
      </c>
      <c r="DU51">
        <f t="shared" si="119"/>
        <v>9.6159693714698694E-2</v>
      </c>
      <c r="DV51">
        <f t="shared" si="116"/>
        <v>7.7181564714698794E-2</v>
      </c>
    </row>
    <row r="52" spans="1:126" x14ac:dyDescent="0.15">
      <c r="A52">
        <v>164.25361169999999</v>
      </c>
      <c r="B52">
        <v>2.7930808659999999</v>
      </c>
      <c r="C52">
        <v>308</v>
      </c>
      <c r="D52">
        <v>284</v>
      </c>
      <c r="E52">
        <v>282.18533330000002</v>
      </c>
      <c r="F52">
        <v>289.70178220000003</v>
      </c>
      <c r="G52">
        <f t="shared" si="0"/>
        <v>11.718881066929701</v>
      </c>
      <c r="H52">
        <f t="shared" si="1"/>
        <v>11.9829426576306</v>
      </c>
      <c r="I52">
        <f t="shared" si="2"/>
        <v>0</v>
      </c>
      <c r="J52">
        <f t="shared" si="3"/>
        <v>2.7930808659999999</v>
      </c>
      <c r="K52">
        <f t="shared" si="4"/>
        <v>17.7381245240345</v>
      </c>
      <c r="L52">
        <f t="shared" si="5"/>
        <v>6.04593924998637</v>
      </c>
      <c r="M52">
        <f t="shared" si="6"/>
        <v>18.950385402875298</v>
      </c>
      <c r="N52">
        <f t="shared" si="7"/>
        <v>16.157304536875301</v>
      </c>
      <c r="O52">
        <f t="shared" si="8"/>
        <v>20.557942055265698</v>
      </c>
      <c r="P52">
        <f t="shared" si="9"/>
        <v>4.03093719338308</v>
      </c>
      <c r="Q52">
        <f t="shared" si="10"/>
        <v>16.9629385848813</v>
      </c>
      <c r="R52">
        <f t="shared" si="11"/>
        <v>14.1698577188813</v>
      </c>
      <c r="S52">
        <f t="shared" si="12"/>
        <v>20.181312499965301</v>
      </c>
      <c r="T52">
        <f t="shared" si="13"/>
        <v>13.3817436397579</v>
      </c>
      <c r="U52">
        <f t="shared" si="14"/>
        <v>11.5107013701439</v>
      </c>
      <c r="V52">
        <f t="shared" si="15"/>
        <v>8.7176205041439001</v>
      </c>
      <c r="W52">
        <f t="shared" si="16"/>
        <v>19.416743086028699</v>
      </c>
      <c r="X52">
        <f t="shared" si="17"/>
        <v>12.1622715011819</v>
      </c>
      <c r="Y52">
        <f t="shared" si="18"/>
        <v>16.448920297155201</v>
      </c>
      <c r="Z52">
        <f t="shared" si="19"/>
        <v>13.655839431155201</v>
      </c>
      <c r="AA52">
        <f t="shared" si="20"/>
        <v>21.679929973819899</v>
      </c>
      <c r="AB52">
        <f t="shared" si="21"/>
        <v>12.8390808789489</v>
      </c>
      <c r="AC52">
        <f t="shared" si="27"/>
        <v>12.295394509792199</v>
      </c>
      <c r="AD52">
        <f t="shared" si="22"/>
        <v>9.50231364379216</v>
      </c>
      <c r="AE52">
        <f t="shared" si="23"/>
        <v>21.961487505947499</v>
      </c>
      <c r="AF52">
        <f t="shared" si="24"/>
        <v>13.516833458469</v>
      </c>
      <c r="AG52">
        <f t="shared" si="25"/>
        <v>10.0304296521587</v>
      </c>
      <c r="AH52">
        <f t="shared" si="26"/>
        <v>7.2373487861586998</v>
      </c>
      <c r="AI52">
        <f t="shared" si="28"/>
        <v>22.485788978389898</v>
      </c>
      <c r="AJ52">
        <f t="shared" si="29"/>
        <v>14.094233062345801</v>
      </c>
      <c r="AK52">
        <f t="shared" si="30"/>
        <v>10.9760279553674</v>
      </c>
      <c r="AL52">
        <f t="shared" si="31"/>
        <v>8.1829470893673601</v>
      </c>
      <c r="AM52">
        <f t="shared" si="32"/>
        <v>23.687302778507998</v>
      </c>
      <c r="AN52">
        <f t="shared" si="33"/>
        <v>13.7277549966068</v>
      </c>
      <c r="AO52">
        <f t="shared" si="34"/>
        <v>8.4887485851028703</v>
      </c>
      <c r="AP52">
        <f t="shared" si="35"/>
        <v>5.69566771910287</v>
      </c>
      <c r="AQ52">
        <f t="shared" si="36"/>
        <v>23.6803777854335</v>
      </c>
      <c r="AR52">
        <f t="shared" si="37"/>
        <v>16.207528908274401</v>
      </c>
      <c r="AS52">
        <f t="shared" si="38"/>
        <v>5.1225503601703402</v>
      </c>
      <c r="AT52">
        <f t="shared" si="39"/>
        <v>2.3294694941703402</v>
      </c>
      <c r="AU52">
        <f t="shared" si="40"/>
        <v>23.874555200621401</v>
      </c>
      <c r="AV52">
        <f t="shared" si="41"/>
        <v>16.272592391337099</v>
      </c>
      <c r="AW52">
        <f t="shared" si="42"/>
        <v>3.6473699616360298</v>
      </c>
      <c r="AX52">
        <f t="shared" si="43"/>
        <v>0.85428909563602995</v>
      </c>
      <c r="AY52">
        <f t="shared" si="44"/>
        <v>23.8552516486406</v>
      </c>
      <c r="AZ52">
        <f t="shared" si="45"/>
        <v>14.916457675261</v>
      </c>
      <c r="BA52">
        <f t="shared" si="46"/>
        <v>3.35091335560216</v>
      </c>
      <c r="BB52">
        <f t="shared" si="47"/>
        <v>0.55783248960215903</v>
      </c>
      <c r="BC52">
        <f t="shared" si="48"/>
        <v>24.207561798918402</v>
      </c>
      <c r="BD52">
        <f t="shared" si="49"/>
        <v>13.7903088670486</v>
      </c>
      <c r="BE52">
        <f t="shared" si="50"/>
        <v>3.0365833998375602</v>
      </c>
      <c r="BF52">
        <f t="shared" si="51"/>
        <v>0.24350253383755799</v>
      </c>
      <c r="BG52">
        <f t="shared" si="52"/>
        <v>24.701438807328099</v>
      </c>
      <c r="BH52">
        <f t="shared" si="53"/>
        <v>13.8052087802521</v>
      </c>
      <c r="BI52">
        <f t="shared" si="54"/>
        <v>2.1286662084365302</v>
      </c>
      <c r="BJ52">
        <f t="shared" si="55"/>
        <v>0.66441465756346796</v>
      </c>
      <c r="BK52">
        <f t="shared" si="56"/>
        <v>25.6017153590101</v>
      </c>
      <c r="BL52">
        <f t="shared" si="57"/>
        <v>13.9107408248039</v>
      </c>
      <c r="BM52">
        <f t="shared" si="58"/>
        <v>1.28626392594879</v>
      </c>
      <c r="BN52">
        <f t="shared" si="59"/>
        <v>1.5068169400512099</v>
      </c>
      <c r="BO52">
        <f t="shared" si="60"/>
        <v>25.656061095675401</v>
      </c>
      <c r="BP52">
        <f t="shared" si="61"/>
        <v>14.934014149427499</v>
      </c>
      <c r="BQ52">
        <f t="shared" si="62"/>
        <v>7.5411570710008397E-2</v>
      </c>
      <c r="BR52">
        <f t="shared" si="63"/>
        <v>2.7176692952899901</v>
      </c>
      <c r="BS52">
        <f t="shared" si="64"/>
        <v>26.515530839482</v>
      </c>
      <c r="BT52">
        <f t="shared" si="65"/>
        <v>14.0840452006837</v>
      </c>
      <c r="BU52">
        <f t="shared" si="66"/>
        <v>5.9946051327983398E-2</v>
      </c>
      <c r="BV52">
        <f t="shared" si="67"/>
        <v>2.7331348146720198</v>
      </c>
      <c r="BW52">
        <f t="shared" si="68"/>
        <v>26.850611193484301</v>
      </c>
      <c r="BX52">
        <f t="shared" si="69"/>
        <v>13.303377306058801</v>
      </c>
      <c r="BY52">
        <f t="shared" si="70"/>
        <v>3.74991576562273E-2</v>
      </c>
      <c r="BZ52">
        <f t="shared" si="71"/>
        <v>2.7555817083437701</v>
      </c>
      <c r="CA52">
        <f t="shared" si="72"/>
        <v>28.035213183909601</v>
      </c>
      <c r="CB52">
        <f t="shared" si="73"/>
        <v>12.630118885822601</v>
      </c>
      <c r="CC52">
        <f t="shared" si="74"/>
        <v>1.6898856981526499E-2</v>
      </c>
      <c r="CD52">
        <f t="shared" si="75"/>
        <v>2.7761820090184699</v>
      </c>
      <c r="CE52">
        <f t="shared" si="76"/>
        <v>29.217394824326298</v>
      </c>
      <c r="CF52">
        <f t="shared" si="77"/>
        <v>11.992582437296299</v>
      </c>
      <c r="CG52">
        <f t="shared" si="78"/>
        <v>4.2627437692225696E-3</v>
      </c>
      <c r="CH52">
        <f t="shared" si="79"/>
        <v>2.7888181222307802</v>
      </c>
      <c r="CI52">
        <f t="shared" si="80"/>
        <v>29.733328585068701</v>
      </c>
      <c r="CJ52">
        <f t="shared" si="81"/>
        <v>11.4367243985296</v>
      </c>
      <c r="CK52">
        <f t="shared" si="82"/>
        <v>3.0438330201752E-2</v>
      </c>
      <c r="CL52">
        <f t="shared" si="83"/>
        <v>2.7626425357982498</v>
      </c>
      <c r="CM52">
        <f t="shared" si="84"/>
        <v>30.105858691942998</v>
      </c>
      <c r="CN52">
        <f t="shared" si="85"/>
        <v>10.929874486455301</v>
      </c>
      <c r="CO52">
        <f t="shared" si="86"/>
        <v>4.1026657505180003E-3</v>
      </c>
      <c r="CP52">
        <f t="shared" si="87"/>
        <v>2.7889782002494798</v>
      </c>
      <c r="CQ52">
        <f t="shared" si="88"/>
        <v>30.8660457422848</v>
      </c>
      <c r="CR52">
        <f t="shared" si="89"/>
        <v>10.4588291778966</v>
      </c>
      <c r="CS52">
        <f t="shared" si="90"/>
        <v>2.8844897089458799E-2</v>
      </c>
      <c r="CT52">
        <f t="shared" si="91"/>
        <v>2.76423596891054</v>
      </c>
      <c r="CU52">
        <f t="shared" si="92"/>
        <v>31.076892679526001</v>
      </c>
      <c r="CV52">
        <f t="shared" si="93"/>
        <v>10.023044628817599</v>
      </c>
      <c r="CW52">
        <f t="shared" si="94"/>
        <v>2.65055246018614E-2</v>
      </c>
      <c r="CX52">
        <f t="shared" si="95"/>
        <v>2.76657534139814</v>
      </c>
      <c r="CY52">
        <f t="shared" si="96"/>
        <v>31.2763819612269</v>
      </c>
      <c r="CZ52">
        <f t="shared" si="97"/>
        <v>9.6137040268794909</v>
      </c>
      <c r="DA52">
        <f t="shared" si="98"/>
        <v>4.3885800124339798E-2</v>
      </c>
      <c r="DB52">
        <f t="shared" si="99"/>
        <v>2.7491950658756599</v>
      </c>
      <c r="DC52">
        <f t="shared" si="100"/>
        <v>31.537359000092401</v>
      </c>
      <c r="DD52">
        <f t="shared" si="101"/>
        <v>9.2541190876677906</v>
      </c>
      <c r="DE52">
        <f t="shared" si="102"/>
        <v>4.6334903447617398E-2</v>
      </c>
      <c r="DF52">
        <f t="shared" si="103"/>
        <v>2.7467459625523798</v>
      </c>
      <c r="DG52">
        <f t="shared" si="104"/>
        <v>32.047330528067597</v>
      </c>
      <c r="DH52">
        <f t="shared" si="105"/>
        <v>8.9028089588578307</v>
      </c>
      <c r="DI52">
        <f t="shared" si="106"/>
        <v>4.5336298918871601E-2</v>
      </c>
      <c r="DJ52">
        <f t="shared" si="107"/>
        <v>2.74774456708113</v>
      </c>
      <c r="DK52">
        <f t="shared" si="108"/>
        <v>32.295336252116698</v>
      </c>
      <c r="DL52">
        <f t="shared" si="109"/>
        <v>8.5915950490726605</v>
      </c>
      <c r="DM52">
        <f t="shared" si="110"/>
        <v>3.68199378158722E-2</v>
      </c>
      <c r="DN52">
        <f t="shared" si="111"/>
        <v>2.7562609281841302</v>
      </c>
      <c r="DO52">
        <f t="shared" si="112"/>
        <v>32.030301334796398</v>
      </c>
      <c r="DP52">
        <f t="shared" si="113"/>
        <v>8.2780576605374208</v>
      </c>
      <c r="DQ52">
        <f t="shared" si="115"/>
        <v>4.0149919018331301E-2</v>
      </c>
      <c r="DR52">
        <f t="shared" si="114"/>
        <v>2.7529309469816701</v>
      </c>
      <c r="DS52">
        <f t="shared" si="117"/>
        <v>32.476266938253303</v>
      </c>
      <c r="DT52">
        <f t="shared" si="118"/>
        <v>8.0139338802224103</v>
      </c>
      <c r="DU52">
        <f t="shared" si="119"/>
        <v>3.3747977748364397E-2</v>
      </c>
      <c r="DV52">
        <f t="shared" si="116"/>
        <v>2.7593328882516399</v>
      </c>
    </row>
    <row r="53" spans="1:126" x14ac:dyDescent="0.15">
      <c r="A53">
        <v>162.9847552</v>
      </c>
      <c r="B53">
        <v>-11.52296679</v>
      </c>
      <c r="C53">
        <v>305</v>
      </c>
      <c r="D53">
        <v>285</v>
      </c>
      <c r="E53">
        <v>280.57080079999997</v>
      </c>
      <c r="F53">
        <v>290.96057130000003</v>
      </c>
      <c r="G53">
        <f t="shared" si="0"/>
        <v>16.5730005406893</v>
      </c>
      <c r="H53">
        <f t="shared" si="1"/>
        <v>10.7293574676726</v>
      </c>
      <c r="I53">
        <f t="shared" si="2"/>
        <v>12.214984433919</v>
      </c>
      <c r="J53">
        <f t="shared" si="3"/>
        <v>0.692017643919</v>
      </c>
      <c r="K53">
        <f t="shared" si="4"/>
        <v>14.2396869404371</v>
      </c>
      <c r="L53">
        <f t="shared" si="5"/>
        <v>11.0576942674818</v>
      </c>
      <c r="M53">
        <f t="shared" si="6"/>
        <v>0.11784509711416299</v>
      </c>
      <c r="N53">
        <f t="shared" si="7"/>
        <v>11.4051216928858</v>
      </c>
      <c r="O53">
        <f t="shared" si="8"/>
        <v>17.361852031301002</v>
      </c>
      <c r="P53">
        <f t="shared" si="9"/>
        <v>7.37179617832121</v>
      </c>
      <c r="Q53">
        <f t="shared" si="10"/>
        <v>16.284204381027799</v>
      </c>
      <c r="R53">
        <f t="shared" si="11"/>
        <v>4.7612375910277702</v>
      </c>
      <c r="S53">
        <f t="shared" si="12"/>
        <v>19.520893569508399</v>
      </c>
      <c r="T53">
        <f t="shared" si="13"/>
        <v>5.5164581804144799</v>
      </c>
      <c r="U53">
        <f t="shared" si="14"/>
        <v>18.258684359050701</v>
      </c>
      <c r="V53">
        <f t="shared" si="15"/>
        <v>6.7357175690507001</v>
      </c>
      <c r="W53">
        <f t="shared" si="16"/>
        <v>19.416743086028699</v>
      </c>
      <c r="X53">
        <f t="shared" si="17"/>
        <v>12.8457836163303</v>
      </c>
      <c r="Y53">
        <f t="shared" si="18"/>
        <v>12.209421835884299</v>
      </c>
      <c r="Z53">
        <f t="shared" si="19"/>
        <v>0.68645504588433504</v>
      </c>
      <c r="AA53">
        <f t="shared" si="20"/>
        <v>18.9247717608757</v>
      </c>
      <c r="AB53">
        <f t="shared" si="21"/>
        <v>11.9268416870148</v>
      </c>
      <c r="AC53">
        <f t="shared" si="27"/>
        <v>17.735114616273901</v>
      </c>
      <c r="AD53">
        <f t="shared" si="22"/>
        <v>6.21214782627393</v>
      </c>
      <c r="AE53">
        <f t="shared" si="23"/>
        <v>20.9506049634143</v>
      </c>
      <c r="AF53">
        <f t="shared" si="24"/>
        <v>12.543891654659999</v>
      </c>
      <c r="AG53">
        <f t="shared" si="25"/>
        <v>11.7861925669581</v>
      </c>
      <c r="AH53">
        <f t="shared" si="26"/>
        <v>0.26322577695814098</v>
      </c>
      <c r="AI53">
        <f t="shared" si="28"/>
        <v>21.287802353515001</v>
      </c>
      <c r="AJ53">
        <f t="shared" si="29"/>
        <v>13.1668741662386</v>
      </c>
      <c r="AK53">
        <f t="shared" si="30"/>
        <v>11.303033661460701</v>
      </c>
      <c r="AL53">
        <f t="shared" si="31"/>
        <v>0.21993312853927799</v>
      </c>
      <c r="AM53">
        <f t="shared" si="32"/>
        <v>21.836637669378</v>
      </c>
      <c r="AN53">
        <f t="shared" si="33"/>
        <v>13.7238470774126</v>
      </c>
      <c r="AO53">
        <f t="shared" si="34"/>
        <v>10.8742291650378</v>
      </c>
      <c r="AP53">
        <f t="shared" si="35"/>
        <v>0.64873762496223197</v>
      </c>
      <c r="AQ53">
        <f t="shared" si="36"/>
        <v>22.985153960654401</v>
      </c>
      <c r="AR53">
        <f t="shared" si="37"/>
        <v>13.4314308966027</v>
      </c>
      <c r="AS53">
        <f t="shared" si="38"/>
        <v>8.5279570017998303</v>
      </c>
      <c r="AT53">
        <f t="shared" si="39"/>
        <v>2.9950097882001701</v>
      </c>
      <c r="AU53">
        <f t="shared" si="40"/>
        <v>23.041951098460601</v>
      </c>
      <c r="AV53">
        <f t="shared" si="41"/>
        <v>15.707145494936199</v>
      </c>
      <c r="AW53">
        <f t="shared" si="42"/>
        <v>5.1816283315616802</v>
      </c>
      <c r="AX53">
        <f t="shared" si="43"/>
        <v>6.3413384584383197</v>
      </c>
      <c r="AY53">
        <f t="shared" si="44"/>
        <v>23.270010369743002</v>
      </c>
      <c r="AZ53">
        <f t="shared" si="45"/>
        <v>15.8095716356677</v>
      </c>
      <c r="BA53">
        <f t="shared" si="46"/>
        <v>3.7045377038081502</v>
      </c>
      <c r="BB53">
        <f t="shared" si="47"/>
        <v>7.8184290861918502</v>
      </c>
      <c r="BC53">
        <f t="shared" si="48"/>
        <v>23.298341552091799</v>
      </c>
      <c r="BD53">
        <f t="shared" si="49"/>
        <v>14.593371869246299</v>
      </c>
      <c r="BE53">
        <f t="shared" si="50"/>
        <v>3.4011618036909699</v>
      </c>
      <c r="BF53">
        <f t="shared" si="51"/>
        <v>8.12180498630903</v>
      </c>
      <c r="BG53">
        <f t="shared" si="52"/>
        <v>23.6659113312286</v>
      </c>
      <c r="BH53">
        <f t="shared" si="53"/>
        <v>13.570389667452</v>
      </c>
      <c r="BI53">
        <f t="shared" si="54"/>
        <v>3.09845092022677</v>
      </c>
      <c r="BJ53">
        <f t="shared" si="55"/>
        <v>8.4245158697732307</v>
      </c>
      <c r="BK53">
        <f t="shared" si="56"/>
        <v>24.165550074135801</v>
      </c>
      <c r="BL53">
        <f t="shared" si="57"/>
        <v>13.599906923723699</v>
      </c>
      <c r="BM53">
        <f t="shared" si="58"/>
        <v>2.1662756275805899</v>
      </c>
      <c r="BN53">
        <f t="shared" si="59"/>
        <v>9.3566911624194091</v>
      </c>
      <c r="BO53">
        <f t="shared" si="60"/>
        <v>25.044088449302699</v>
      </c>
      <c r="BP53">
        <f t="shared" si="61"/>
        <v>13.7122410992525</v>
      </c>
      <c r="BQ53">
        <f t="shared" si="62"/>
        <v>1.32678250841337</v>
      </c>
      <c r="BR53">
        <f t="shared" si="63"/>
        <v>10.1961842815866</v>
      </c>
      <c r="BS53">
        <f t="shared" si="64"/>
        <v>25.128859306653698</v>
      </c>
      <c r="BT53">
        <f t="shared" si="65"/>
        <v>14.6874126262727</v>
      </c>
      <c r="BU53">
        <f t="shared" si="66"/>
        <v>8.4848158919394207E-2</v>
      </c>
      <c r="BV53">
        <f t="shared" si="67"/>
        <v>11.4381186310806</v>
      </c>
      <c r="BW53">
        <f t="shared" si="68"/>
        <v>25.969754564313799</v>
      </c>
      <c r="BX53">
        <f t="shared" si="69"/>
        <v>13.898125781128799</v>
      </c>
      <c r="BY53">
        <f t="shared" si="70"/>
        <v>6.2331146868979899E-2</v>
      </c>
      <c r="BZ53">
        <f t="shared" si="71"/>
        <v>11.460635643131001</v>
      </c>
      <c r="CA53">
        <f t="shared" si="72"/>
        <v>26.314675105529801</v>
      </c>
      <c r="CB53">
        <f t="shared" si="73"/>
        <v>13.1683082696299</v>
      </c>
      <c r="CC53">
        <f t="shared" si="74"/>
        <v>3.3918748124652898E-2</v>
      </c>
      <c r="CD53">
        <f t="shared" si="75"/>
        <v>11.4890480418753</v>
      </c>
      <c r="CE53">
        <f t="shared" si="76"/>
        <v>27.465786450004899</v>
      </c>
      <c r="CF53">
        <f t="shared" si="77"/>
        <v>12.535362661799599</v>
      </c>
      <c r="CG53">
        <f t="shared" si="78"/>
        <v>9.4421874271046393E-3</v>
      </c>
      <c r="CH53">
        <f t="shared" si="79"/>
        <v>11.5135246025729</v>
      </c>
      <c r="CI53">
        <f t="shared" si="80"/>
        <v>28.617106445643198</v>
      </c>
      <c r="CJ53">
        <f t="shared" si="81"/>
        <v>11.932715539929401</v>
      </c>
      <c r="CK53">
        <f t="shared" si="82"/>
        <v>1.53311001745297E-2</v>
      </c>
      <c r="CL53">
        <f t="shared" si="83"/>
        <v>11.5076356898255</v>
      </c>
      <c r="CM53">
        <f t="shared" si="84"/>
        <v>29.135310796928199</v>
      </c>
      <c r="CN53">
        <f t="shared" si="85"/>
        <v>11.404823730853201</v>
      </c>
      <c r="CO53">
        <f t="shared" si="86"/>
        <v>2.30696332619553E-2</v>
      </c>
      <c r="CP53">
        <f t="shared" si="87"/>
        <v>11.499897156737999</v>
      </c>
      <c r="CQ53">
        <f t="shared" si="88"/>
        <v>29.5149922138237</v>
      </c>
      <c r="CR53">
        <f t="shared" si="89"/>
        <v>10.9215911464114</v>
      </c>
      <c r="CS53">
        <f t="shared" si="90"/>
        <v>3.0008137413369201E-2</v>
      </c>
      <c r="CT53">
        <f t="shared" si="91"/>
        <v>11.4929586525866</v>
      </c>
      <c r="CU53">
        <f t="shared" si="92"/>
        <v>30.2663542892452</v>
      </c>
      <c r="CV53">
        <f t="shared" si="93"/>
        <v>10.4705074521295</v>
      </c>
      <c r="CW53">
        <f t="shared" si="94"/>
        <v>1.9314705171666301E-2</v>
      </c>
      <c r="CX53">
        <f t="shared" si="95"/>
        <v>11.5036520848283</v>
      </c>
      <c r="CY53">
        <f t="shared" si="96"/>
        <v>30.491051239900202</v>
      </c>
      <c r="CZ53">
        <f t="shared" si="97"/>
        <v>10.0516871540443</v>
      </c>
      <c r="DA53">
        <f t="shared" si="98"/>
        <v>2.9129781747124502E-2</v>
      </c>
      <c r="DB53">
        <f t="shared" si="99"/>
        <v>11.4938370082529</v>
      </c>
      <c r="DC53">
        <f t="shared" si="100"/>
        <v>30.703800582196401</v>
      </c>
      <c r="DD53">
        <f t="shared" si="101"/>
        <v>9.6567825376598009</v>
      </c>
      <c r="DE53">
        <f t="shared" si="102"/>
        <v>4.8204106153309001E-2</v>
      </c>
      <c r="DF53">
        <f t="shared" si="103"/>
        <v>11.4747626838467</v>
      </c>
      <c r="DG53">
        <f t="shared" si="104"/>
        <v>30.9759418155523</v>
      </c>
      <c r="DH53">
        <f t="shared" si="105"/>
        <v>9.3089321262464093</v>
      </c>
      <c r="DI53">
        <f t="shared" si="106"/>
        <v>5.0868005209282002E-2</v>
      </c>
      <c r="DJ53">
        <f t="shared" si="107"/>
        <v>11.472098784790701</v>
      </c>
      <c r="DK53">
        <f t="shared" si="108"/>
        <v>31.487146686271402</v>
      </c>
      <c r="DL53">
        <f t="shared" si="109"/>
        <v>8.9682162940076005</v>
      </c>
      <c r="DM53">
        <f t="shared" si="110"/>
        <v>4.97554040763417E-2</v>
      </c>
      <c r="DN53">
        <f t="shared" si="111"/>
        <v>11.473211385923699</v>
      </c>
      <c r="DO53">
        <f t="shared" si="112"/>
        <v>31.7440197710159</v>
      </c>
      <c r="DP53">
        <f t="shared" si="113"/>
        <v>8.6655882029396096</v>
      </c>
      <c r="DQ53">
        <f t="shared" si="115"/>
        <v>4.0392113637148001E-2</v>
      </c>
      <c r="DR53">
        <f t="shared" si="114"/>
        <v>11.4825746763629</v>
      </c>
      <c r="DS53">
        <f t="shared" si="117"/>
        <v>31.504866186493398</v>
      </c>
      <c r="DT53">
        <f t="shared" si="118"/>
        <v>8.3599913876804397</v>
      </c>
      <c r="DU53">
        <f t="shared" si="119"/>
        <v>4.4015303310686697E-2</v>
      </c>
      <c r="DV53">
        <f t="shared" si="116"/>
        <v>11.478951486689301</v>
      </c>
    </row>
    <row r="54" spans="1:126" x14ac:dyDescent="0.15">
      <c r="A54">
        <v>178.24268369999999</v>
      </c>
      <c r="B54">
        <v>-6.8729035520000004</v>
      </c>
      <c r="C54">
        <v>302</v>
      </c>
      <c r="D54">
        <v>287</v>
      </c>
      <c r="E54">
        <v>275.03457639999999</v>
      </c>
      <c r="F54">
        <v>296.0509644</v>
      </c>
      <c r="G54">
        <f t="shared" si="0"/>
        <v>18.8961279366486</v>
      </c>
      <c r="H54">
        <f t="shared" si="1"/>
        <v>39.415139886761501</v>
      </c>
      <c r="I54">
        <f t="shared" si="2"/>
        <v>0.99771083131912297</v>
      </c>
      <c r="J54">
        <f t="shared" si="3"/>
        <v>5.8751927206808796</v>
      </c>
      <c r="K54">
        <f t="shared" si="4"/>
        <v>17.7381245240345</v>
      </c>
      <c r="L54">
        <f t="shared" si="5"/>
        <v>25.286135841837002</v>
      </c>
      <c r="M54">
        <f t="shared" si="6"/>
        <v>0.59888830518435299</v>
      </c>
      <c r="N54">
        <f t="shared" si="7"/>
        <v>6.27401524681565</v>
      </c>
      <c r="O54">
        <f t="shared" si="8"/>
        <v>15.767221799141801</v>
      </c>
      <c r="P54">
        <f t="shared" si="9"/>
        <v>20.535194307357099</v>
      </c>
      <c r="Q54">
        <f t="shared" si="10"/>
        <v>1.5771342126591501</v>
      </c>
      <c r="R54">
        <f t="shared" si="11"/>
        <v>5.2957693393408496</v>
      </c>
      <c r="S54">
        <f t="shared" si="12"/>
        <v>17.7381245240345</v>
      </c>
      <c r="T54">
        <f t="shared" si="13"/>
        <v>15.4013957305178</v>
      </c>
      <c r="U54">
        <f t="shared" si="14"/>
        <v>1.6397474287561</v>
      </c>
      <c r="V54">
        <f t="shared" si="15"/>
        <v>5.2331561232438997</v>
      </c>
      <c r="W54">
        <f t="shared" si="16"/>
        <v>19.416743086028699</v>
      </c>
      <c r="X54">
        <f t="shared" si="17"/>
        <v>12.3062109104958</v>
      </c>
      <c r="Y54">
        <f t="shared" si="18"/>
        <v>1.8445615596676299</v>
      </c>
      <c r="Z54">
        <f t="shared" si="19"/>
        <v>5.0283419923323702</v>
      </c>
      <c r="AA54">
        <f t="shared" si="20"/>
        <v>19.3510130979077</v>
      </c>
      <c r="AB54">
        <f t="shared" si="21"/>
        <v>17.326969137305401</v>
      </c>
      <c r="AC54">
        <f t="shared" si="27"/>
        <v>1.6429605808788701</v>
      </c>
      <c r="AD54">
        <f t="shared" si="22"/>
        <v>5.2299429711211296</v>
      </c>
      <c r="AE54">
        <f t="shared" si="23"/>
        <v>18.932729064982901</v>
      </c>
      <c r="AF54">
        <f t="shared" si="24"/>
        <v>15.9034095076896</v>
      </c>
      <c r="AG54">
        <f t="shared" si="25"/>
        <v>1.56726957273954</v>
      </c>
      <c r="AH54">
        <f t="shared" si="26"/>
        <v>5.3056339792604597</v>
      </c>
      <c r="AI54">
        <f t="shared" si="28"/>
        <v>20.694478611373601</v>
      </c>
      <c r="AJ54">
        <f t="shared" si="29"/>
        <v>15.947323038759</v>
      </c>
      <c r="AK54">
        <f t="shared" si="30"/>
        <v>1.23450692234252</v>
      </c>
      <c r="AL54">
        <f t="shared" si="31"/>
        <v>5.6383966296574801</v>
      </c>
      <c r="AM54">
        <f t="shared" si="32"/>
        <v>21.0229623988557</v>
      </c>
      <c r="AN54">
        <f t="shared" si="33"/>
        <v>16.1185276657034</v>
      </c>
      <c r="AO54">
        <f t="shared" si="34"/>
        <v>1.3407451407319899</v>
      </c>
      <c r="AP54">
        <f t="shared" si="35"/>
        <v>5.5321584112680098</v>
      </c>
      <c r="AQ54">
        <f t="shared" si="36"/>
        <v>21.5339500465412</v>
      </c>
      <c r="AR54">
        <f t="shared" si="37"/>
        <v>16.3279135849432</v>
      </c>
      <c r="AS54">
        <f t="shared" si="38"/>
        <v>1.03413140625299</v>
      </c>
      <c r="AT54">
        <f t="shared" si="39"/>
        <v>5.8387721457470096</v>
      </c>
      <c r="AU54">
        <f t="shared" si="40"/>
        <v>22.6013764942008</v>
      </c>
      <c r="AV54">
        <f t="shared" si="41"/>
        <v>15.8255017107869</v>
      </c>
      <c r="AW54">
        <f t="shared" si="42"/>
        <v>0.82236714128364896</v>
      </c>
      <c r="AX54">
        <f t="shared" si="43"/>
        <v>6.05053641071635</v>
      </c>
      <c r="AY54">
        <f t="shared" si="44"/>
        <v>22.686794077306701</v>
      </c>
      <c r="AZ54">
        <f t="shared" si="45"/>
        <v>17.7069479385172</v>
      </c>
      <c r="BA54">
        <f t="shared" si="46"/>
        <v>0.50697490232396702</v>
      </c>
      <c r="BB54">
        <f t="shared" si="47"/>
        <v>6.3659286496760297</v>
      </c>
      <c r="BC54">
        <f t="shared" si="48"/>
        <v>22.9296113304482</v>
      </c>
      <c r="BD54">
        <f t="shared" si="49"/>
        <v>17.648745490933099</v>
      </c>
      <c r="BE54">
        <f t="shared" si="50"/>
        <v>0.36342781990215001</v>
      </c>
      <c r="BF54">
        <f t="shared" si="51"/>
        <v>6.50947573209785</v>
      </c>
      <c r="BG54">
        <f t="shared" si="52"/>
        <v>22.980683686914201</v>
      </c>
      <c r="BH54">
        <f t="shared" si="53"/>
        <v>16.388047486079898</v>
      </c>
      <c r="BI54">
        <f t="shared" si="54"/>
        <v>0.33680533729120499</v>
      </c>
      <c r="BJ54">
        <f t="shared" si="55"/>
        <v>6.5360982147088</v>
      </c>
      <c r="BK54">
        <f t="shared" si="56"/>
        <v>23.3440095294965</v>
      </c>
      <c r="BL54">
        <f t="shared" si="57"/>
        <v>15.313221468309001</v>
      </c>
      <c r="BM54">
        <f t="shared" si="58"/>
        <v>0.30818220706447602</v>
      </c>
      <c r="BN54">
        <f t="shared" si="59"/>
        <v>6.5647213449355304</v>
      </c>
      <c r="BO54">
        <f t="shared" si="60"/>
        <v>23.828012206777899</v>
      </c>
      <c r="BP54">
        <f t="shared" si="61"/>
        <v>15.2329501685161</v>
      </c>
      <c r="BQ54">
        <f t="shared" si="62"/>
        <v>0.21750232338341999</v>
      </c>
      <c r="BR54">
        <f t="shared" si="63"/>
        <v>6.6554012286165802</v>
      </c>
      <c r="BS54">
        <f t="shared" si="64"/>
        <v>24.6721978751461</v>
      </c>
      <c r="BT54">
        <f t="shared" si="65"/>
        <v>15.243153376473501</v>
      </c>
      <c r="BU54">
        <f t="shared" si="66"/>
        <v>0.13522436836958601</v>
      </c>
      <c r="BV54">
        <f t="shared" si="67"/>
        <v>6.7376791836304104</v>
      </c>
      <c r="BW54">
        <f t="shared" si="68"/>
        <v>24.770378489206198</v>
      </c>
      <c r="BX54">
        <f t="shared" si="69"/>
        <v>16.079442852527201</v>
      </c>
      <c r="BY54">
        <f t="shared" si="70"/>
        <v>8.0908571288491292E-3</v>
      </c>
      <c r="BZ54">
        <f t="shared" si="71"/>
        <v>6.8648126948711496</v>
      </c>
      <c r="CA54">
        <f t="shared" si="72"/>
        <v>25.5862236457302</v>
      </c>
      <c r="CB54">
        <f t="shared" si="73"/>
        <v>15.258194082492</v>
      </c>
      <c r="CC54">
        <f t="shared" si="74"/>
        <v>4.2704258693423702E-3</v>
      </c>
      <c r="CD54">
        <f t="shared" si="75"/>
        <v>6.8686331261306597</v>
      </c>
      <c r="CE54">
        <f t="shared" si="76"/>
        <v>25.936510747694399</v>
      </c>
      <c r="CF54">
        <f t="shared" si="77"/>
        <v>14.4968407716259</v>
      </c>
      <c r="CG54">
        <f t="shared" si="78"/>
        <v>1.395110433179E-3</v>
      </c>
      <c r="CH54">
        <f t="shared" si="79"/>
        <v>6.8715084415668199</v>
      </c>
      <c r="CI54">
        <f t="shared" si="80"/>
        <v>27.052976037101601</v>
      </c>
      <c r="CJ54">
        <f t="shared" si="81"/>
        <v>13.8306632766989</v>
      </c>
      <c r="CK54">
        <f t="shared" si="82"/>
        <v>8.8453147777683299E-4</v>
      </c>
      <c r="CL54">
        <f t="shared" si="83"/>
        <v>6.8720190205222202</v>
      </c>
      <c r="CM54">
        <f t="shared" si="84"/>
        <v>28.173376456586102</v>
      </c>
      <c r="CN54">
        <f t="shared" si="85"/>
        <v>13.196551310891699</v>
      </c>
      <c r="CO54">
        <f t="shared" si="86"/>
        <v>3.4242035312613398E-3</v>
      </c>
      <c r="CP54">
        <f t="shared" si="87"/>
        <v>6.8694793484687402</v>
      </c>
      <c r="CQ54">
        <f t="shared" si="88"/>
        <v>28.690225481661798</v>
      </c>
      <c r="CR54">
        <f t="shared" si="89"/>
        <v>12.636638976768699</v>
      </c>
      <c r="CS54">
        <f t="shared" si="90"/>
        <v>2.3497910519067302E-3</v>
      </c>
      <c r="CT54">
        <f t="shared" si="91"/>
        <v>6.8705537609480896</v>
      </c>
      <c r="CU54">
        <f t="shared" si="92"/>
        <v>29.074990533689</v>
      </c>
      <c r="CV54">
        <f t="shared" si="93"/>
        <v>12.1224154296112</v>
      </c>
      <c r="CW54">
        <f t="shared" si="94"/>
        <v>3.0637122095077802E-3</v>
      </c>
      <c r="CX54">
        <f t="shared" si="95"/>
        <v>6.8698398397904903</v>
      </c>
      <c r="CY54">
        <f t="shared" si="96"/>
        <v>29.815061820574801</v>
      </c>
      <c r="CZ54">
        <f t="shared" si="97"/>
        <v>11.641331402455499</v>
      </c>
      <c r="DA54">
        <f t="shared" si="98"/>
        <v>2.9970309095158701E-3</v>
      </c>
      <c r="DB54">
        <f t="shared" si="99"/>
        <v>6.8699065210904804</v>
      </c>
      <c r="DC54">
        <f t="shared" si="100"/>
        <v>30.049359284944</v>
      </c>
      <c r="DD54">
        <f t="shared" si="101"/>
        <v>11.193587886976401</v>
      </c>
      <c r="DE54">
        <f t="shared" si="102"/>
        <v>3.09756541592817E-3</v>
      </c>
      <c r="DF54">
        <f t="shared" si="103"/>
        <v>6.8698059865840699</v>
      </c>
      <c r="DG54">
        <f t="shared" si="104"/>
        <v>30.2712459589136</v>
      </c>
      <c r="DH54">
        <f t="shared" si="105"/>
        <v>10.770800719664599</v>
      </c>
      <c r="DI54">
        <f t="shared" si="106"/>
        <v>5.1237970175535301E-3</v>
      </c>
      <c r="DJ54">
        <f t="shared" si="107"/>
        <v>6.8677797549824504</v>
      </c>
      <c r="DK54">
        <f t="shared" si="108"/>
        <v>30.549251734764599</v>
      </c>
      <c r="DL54">
        <f t="shared" si="109"/>
        <v>10.395599791268801</v>
      </c>
      <c r="DM54">
        <f t="shared" si="110"/>
        <v>5.4052363221535797E-3</v>
      </c>
      <c r="DN54">
        <f t="shared" si="111"/>
        <v>6.8674983156778504</v>
      </c>
      <c r="DO54">
        <f t="shared" si="112"/>
        <v>31.057741803670599</v>
      </c>
      <c r="DP54">
        <f t="shared" si="113"/>
        <v>10.0291672926875</v>
      </c>
      <c r="DQ54">
        <f t="shared" si="115"/>
        <v>5.2862747195240702E-3</v>
      </c>
      <c r="DR54">
        <f t="shared" si="114"/>
        <v>6.8676172772804804</v>
      </c>
      <c r="DS54">
        <f t="shared" si="117"/>
        <v>31.320862819486699</v>
      </c>
      <c r="DT54">
        <f t="shared" si="118"/>
        <v>9.7013777923825995</v>
      </c>
      <c r="DU54">
        <f t="shared" si="119"/>
        <v>4.2901338352444402E-3</v>
      </c>
      <c r="DV54">
        <f t="shared" si="116"/>
        <v>6.8686134181647596</v>
      </c>
    </row>
    <row r="55" spans="1:126" x14ac:dyDescent="0.15">
      <c r="A55">
        <v>160.68891769999999</v>
      </c>
      <c r="B55">
        <v>6.3580027570000004</v>
      </c>
      <c r="C55">
        <v>299</v>
      </c>
      <c r="D55">
        <v>288</v>
      </c>
      <c r="E55">
        <v>272.97732539999998</v>
      </c>
      <c r="F55">
        <v>297.03445429999999</v>
      </c>
      <c r="G55">
        <f t="shared" si="0"/>
        <v>16.5730005406893</v>
      </c>
      <c r="H55">
        <f t="shared" si="1"/>
        <v>11.9504252099985</v>
      </c>
      <c r="I55">
        <f t="shared" si="2"/>
        <v>51.858510610247599</v>
      </c>
      <c r="J55">
        <f t="shared" si="3"/>
        <v>45.500507853247598</v>
      </c>
      <c r="K55">
        <f t="shared" si="4"/>
        <v>17.7381245240345</v>
      </c>
      <c r="L55">
        <f t="shared" si="5"/>
        <v>25.712181368404899</v>
      </c>
      <c r="M55">
        <f t="shared" si="6"/>
        <v>11.896930479234401</v>
      </c>
      <c r="N55">
        <f t="shared" si="7"/>
        <v>5.5389277222344502</v>
      </c>
      <c r="O55">
        <f t="shared" si="8"/>
        <v>17.361852031301002</v>
      </c>
      <c r="P55">
        <f t="shared" si="9"/>
        <v>20.7501887771007</v>
      </c>
      <c r="Q55">
        <f t="shared" si="10"/>
        <v>4.40342297890738</v>
      </c>
      <c r="R55">
        <f t="shared" si="11"/>
        <v>1.95457977809262</v>
      </c>
      <c r="S55">
        <f t="shared" si="12"/>
        <v>15.975257778828301</v>
      </c>
      <c r="T55">
        <f t="shared" si="13"/>
        <v>18.245829757835001</v>
      </c>
      <c r="U55">
        <f t="shared" si="14"/>
        <v>14.968626430903299</v>
      </c>
      <c r="V55">
        <f t="shared" si="15"/>
        <v>8.6106236739033299</v>
      </c>
      <c r="W55">
        <f t="shared" si="16"/>
        <v>17.508007147122399</v>
      </c>
      <c r="X55">
        <f t="shared" si="17"/>
        <v>14.596663806267999</v>
      </c>
      <c r="Y55">
        <f t="shared" si="18"/>
        <v>18.390934653162098</v>
      </c>
      <c r="Z55">
        <f t="shared" si="19"/>
        <v>12.032931896162101</v>
      </c>
      <c r="AA55">
        <f t="shared" si="20"/>
        <v>18.9247717608757</v>
      </c>
      <c r="AB55">
        <f t="shared" si="21"/>
        <v>12.1496346430265</v>
      </c>
      <c r="AC55">
        <f t="shared" si="27"/>
        <v>19.162311394749299</v>
      </c>
      <c r="AD55">
        <f t="shared" si="22"/>
        <v>12.804308637749299</v>
      </c>
      <c r="AE55">
        <f t="shared" si="23"/>
        <v>18.932729064982901</v>
      </c>
      <c r="AF55">
        <f t="shared" si="24"/>
        <v>16.489382951788301</v>
      </c>
      <c r="AG55">
        <f t="shared" si="25"/>
        <v>18.2474957153586</v>
      </c>
      <c r="AH55">
        <f t="shared" si="26"/>
        <v>11.8894929583586</v>
      </c>
      <c r="AI55">
        <f t="shared" si="28"/>
        <v>18.627376915232698</v>
      </c>
      <c r="AJ55">
        <f t="shared" si="29"/>
        <v>15.355345846148699</v>
      </c>
      <c r="AK55">
        <f t="shared" si="30"/>
        <v>15.244097253922799</v>
      </c>
      <c r="AL55">
        <f t="shared" si="31"/>
        <v>8.8860944969228495</v>
      </c>
      <c r="AM55">
        <f t="shared" si="32"/>
        <v>20.236307646238501</v>
      </c>
      <c r="AN55">
        <f t="shared" si="33"/>
        <v>15.458290324854</v>
      </c>
      <c r="AO55">
        <f t="shared" si="34"/>
        <v>13.8323900406682</v>
      </c>
      <c r="AP55">
        <f t="shared" si="35"/>
        <v>7.4743872836682401</v>
      </c>
      <c r="AQ55">
        <f t="shared" si="36"/>
        <v>20.577583646246499</v>
      </c>
      <c r="AR55">
        <f t="shared" si="37"/>
        <v>15.649998273178801</v>
      </c>
      <c r="AS55">
        <f t="shared" si="38"/>
        <v>13.4600275754443</v>
      </c>
      <c r="AT55">
        <f t="shared" si="39"/>
        <v>7.1020248184443204</v>
      </c>
      <c r="AU55">
        <f t="shared" si="40"/>
        <v>21.088286193165601</v>
      </c>
      <c r="AV55">
        <f t="shared" si="41"/>
        <v>15.889216386848499</v>
      </c>
      <c r="AW55">
        <f t="shared" si="42"/>
        <v>10.451809380844299</v>
      </c>
      <c r="AX55">
        <f t="shared" si="43"/>
        <v>4.0938066238443396</v>
      </c>
      <c r="AY55">
        <f t="shared" si="44"/>
        <v>22.105763047551299</v>
      </c>
      <c r="AZ55">
        <f t="shared" si="45"/>
        <v>15.465525446860299</v>
      </c>
      <c r="BA55">
        <f t="shared" si="46"/>
        <v>8.3638003434700501</v>
      </c>
      <c r="BB55">
        <f t="shared" si="47"/>
        <v>2.0057975864700501</v>
      </c>
      <c r="BC55">
        <f t="shared" si="48"/>
        <v>22.222222683944</v>
      </c>
      <c r="BD55">
        <f t="shared" si="49"/>
        <v>17.219036795360001</v>
      </c>
      <c r="BE55">
        <f t="shared" si="50"/>
        <v>5.1651063397753898</v>
      </c>
      <c r="BF55">
        <f t="shared" si="51"/>
        <v>1.1928964172246099</v>
      </c>
      <c r="BG55">
        <f t="shared" si="52"/>
        <v>22.478450241852801</v>
      </c>
      <c r="BH55">
        <f t="shared" si="53"/>
        <v>17.201142395280499</v>
      </c>
      <c r="BI55">
        <f t="shared" si="54"/>
        <v>3.6996254978600902</v>
      </c>
      <c r="BJ55">
        <f t="shared" si="55"/>
        <v>2.6583772591399102</v>
      </c>
      <c r="BK55">
        <f t="shared" si="56"/>
        <v>22.555946271402799</v>
      </c>
      <c r="BL55">
        <f t="shared" si="57"/>
        <v>16.0543310047989</v>
      </c>
      <c r="BM55">
        <f t="shared" si="58"/>
        <v>3.44289533748191</v>
      </c>
      <c r="BN55">
        <f t="shared" si="59"/>
        <v>2.9151074195180899</v>
      </c>
      <c r="BO55">
        <f t="shared" si="60"/>
        <v>22.9236618599605</v>
      </c>
      <c r="BP55">
        <f t="shared" si="61"/>
        <v>15.066916841484099</v>
      </c>
      <c r="BQ55">
        <f t="shared" si="62"/>
        <v>3.1478563973265001</v>
      </c>
      <c r="BR55">
        <f t="shared" si="63"/>
        <v>3.2101463596734998</v>
      </c>
      <c r="BS55">
        <f t="shared" si="64"/>
        <v>23.406102050348501</v>
      </c>
      <c r="BT55">
        <f t="shared" si="65"/>
        <v>15.0072865823514</v>
      </c>
      <c r="BU55">
        <f t="shared" si="66"/>
        <v>2.24508169855332</v>
      </c>
      <c r="BV55">
        <f t="shared" si="67"/>
        <v>4.1129210584466804</v>
      </c>
      <c r="BW55">
        <f t="shared" si="68"/>
        <v>24.227767057530901</v>
      </c>
      <c r="BX55">
        <f t="shared" si="69"/>
        <v>15.0303103610158</v>
      </c>
      <c r="BY55">
        <f t="shared" si="70"/>
        <v>1.4097405711842199</v>
      </c>
      <c r="BZ55">
        <f t="shared" si="71"/>
        <v>4.9482621858157803</v>
      </c>
      <c r="CA55">
        <f t="shared" si="72"/>
        <v>24.344931381235799</v>
      </c>
      <c r="CB55">
        <f t="shared" si="73"/>
        <v>15.834277046952501</v>
      </c>
      <c r="CC55">
        <f t="shared" si="74"/>
        <v>8.4102448879167097E-2</v>
      </c>
      <c r="CD55">
        <f t="shared" si="75"/>
        <v>6.2739003081208304</v>
      </c>
      <c r="CE55">
        <f t="shared" si="76"/>
        <v>25.141180017990798</v>
      </c>
      <c r="CF55">
        <f t="shared" si="77"/>
        <v>15.065840973706401</v>
      </c>
      <c r="CG55">
        <f t="shared" si="78"/>
        <v>3.8138036021812698E-2</v>
      </c>
      <c r="CH55">
        <f t="shared" si="79"/>
        <v>6.31986472097819</v>
      </c>
      <c r="CI55">
        <f t="shared" si="80"/>
        <v>25.494875176129</v>
      </c>
      <c r="CJ55">
        <f t="shared" si="81"/>
        <v>14.349854362726401</v>
      </c>
      <c r="CK55">
        <f t="shared" si="82"/>
        <v>1.9657326516522002E-2</v>
      </c>
      <c r="CL55">
        <f t="shared" si="83"/>
        <v>6.3383454304834803</v>
      </c>
      <c r="CM55">
        <f t="shared" si="84"/>
        <v>26.579753749133999</v>
      </c>
      <c r="CN55">
        <f t="shared" si="85"/>
        <v>13.720416276841201</v>
      </c>
      <c r="CO55">
        <f t="shared" si="86"/>
        <v>1.8634328112061199E-2</v>
      </c>
      <c r="CP55">
        <f t="shared" si="87"/>
        <v>6.3393684288879397</v>
      </c>
      <c r="CQ55">
        <f t="shared" si="88"/>
        <v>27.670555232770401</v>
      </c>
      <c r="CR55">
        <f t="shared" si="89"/>
        <v>13.118707260794199</v>
      </c>
      <c r="CS55">
        <f t="shared" si="90"/>
        <v>2.7157690952718298E-2</v>
      </c>
      <c r="CT55">
        <f t="shared" si="91"/>
        <v>6.3308450660472797</v>
      </c>
      <c r="CU55">
        <f t="shared" si="92"/>
        <v>28.185459458677499</v>
      </c>
      <c r="CV55">
        <f t="shared" si="93"/>
        <v>12.5853203725984</v>
      </c>
      <c r="CW55">
        <f t="shared" si="94"/>
        <v>3.6097653798055199E-2</v>
      </c>
      <c r="CX55">
        <f t="shared" si="95"/>
        <v>6.3219051032019404</v>
      </c>
      <c r="CY55">
        <f t="shared" si="96"/>
        <v>28.5727118386428</v>
      </c>
      <c r="CZ55">
        <f t="shared" si="97"/>
        <v>12.0941296438805</v>
      </c>
      <c r="DA55">
        <f t="shared" si="98"/>
        <v>1.9396034494221E-2</v>
      </c>
      <c r="DB55">
        <f t="shared" si="99"/>
        <v>6.3386067225057801</v>
      </c>
      <c r="DC55">
        <f t="shared" si="100"/>
        <v>29.302085633732599</v>
      </c>
      <c r="DD55">
        <f t="shared" si="101"/>
        <v>11.6326135045179</v>
      </c>
      <c r="DE55">
        <f t="shared" si="102"/>
        <v>3.2885116858611098E-2</v>
      </c>
      <c r="DF55">
        <f t="shared" si="103"/>
        <v>6.3251176401413902</v>
      </c>
      <c r="DG55">
        <f t="shared" si="104"/>
        <v>29.545204980836701</v>
      </c>
      <c r="DH55">
        <f t="shared" si="105"/>
        <v>11.201775967313599</v>
      </c>
      <c r="DI55">
        <f t="shared" si="106"/>
        <v>3.3973452518602801E-2</v>
      </c>
      <c r="DJ55">
        <f t="shared" si="107"/>
        <v>6.3240293044814004</v>
      </c>
      <c r="DK55">
        <f t="shared" si="108"/>
        <v>29.7757573565444</v>
      </c>
      <c r="DL55">
        <f t="shared" si="109"/>
        <v>10.793353511598999</v>
      </c>
      <c r="DM55">
        <f t="shared" si="110"/>
        <v>5.6173363440810198E-2</v>
      </c>
      <c r="DN55">
        <f t="shared" si="111"/>
        <v>6.3018293935591903</v>
      </c>
      <c r="DO55">
        <f t="shared" si="112"/>
        <v>30.0609177034281</v>
      </c>
      <c r="DP55">
        <f t="shared" si="113"/>
        <v>10.4303367424946</v>
      </c>
      <c r="DQ55">
        <f t="shared" si="115"/>
        <v>5.9235774153513297E-2</v>
      </c>
      <c r="DR55">
        <f t="shared" si="114"/>
        <v>6.2987669828464901</v>
      </c>
      <c r="DS55">
        <f t="shared" si="117"/>
        <v>30.5681866129746</v>
      </c>
      <c r="DT55">
        <f t="shared" si="118"/>
        <v>10.074973354975899</v>
      </c>
      <c r="DU55">
        <f t="shared" si="119"/>
        <v>5.7918987923498602E-2</v>
      </c>
      <c r="DV55">
        <f t="shared" si="116"/>
        <v>6.3000837690765001</v>
      </c>
    </row>
    <row r="56" spans="1:126" x14ac:dyDescent="0.15">
      <c r="A56">
        <v>155.07121470000001</v>
      </c>
      <c r="B56">
        <v>2.8964581279999999</v>
      </c>
      <c r="C56">
        <v>297</v>
      </c>
      <c r="D56">
        <v>289</v>
      </c>
      <c r="E56">
        <v>269.26721190000001</v>
      </c>
      <c r="F56">
        <v>300.61965939999999</v>
      </c>
      <c r="G56">
        <f t="shared" si="0"/>
        <v>11.718881066929701</v>
      </c>
      <c r="H56">
        <f t="shared" si="1"/>
        <v>27.039213681374601</v>
      </c>
      <c r="I56">
        <f t="shared" si="2"/>
        <v>25.456097796898199</v>
      </c>
      <c r="J56">
        <f t="shared" si="3"/>
        <v>22.5596396688982</v>
      </c>
      <c r="K56">
        <f t="shared" si="4"/>
        <v>14.2396869404371</v>
      </c>
      <c r="L56">
        <f t="shared" si="5"/>
        <v>19.455499591788001</v>
      </c>
      <c r="M56">
        <f t="shared" si="6"/>
        <v>48.457482485860901</v>
      </c>
      <c r="N56">
        <f t="shared" si="7"/>
        <v>45.561024357860902</v>
      </c>
      <c r="O56">
        <f t="shared" si="8"/>
        <v>15.767221799141801</v>
      </c>
      <c r="P56">
        <f t="shared" si="9"/>
        <v>26.210433861182899</v>
      </c>
      <c r="Q56">
        <f t="shared" si="10"/>
        <v>11.3653120807693</v>
      </c>
      <c r="R56">
        <f t="shared" si="11"/>
        <v>8.4688539527692601</v>
      </c>
      <c r="S56">
        <f t="shared" si="12"/>
        <v>15.975257778828301</v>
      </c>
      <c r="T56">
        <f t="shared" si="13"/>
        <v>22.3621524415626</v>
      </c>
      <c r="U56">
        <f t="shared" si="14"/>
        <v>20.674846484675498</v>
      </c>
      <c r="V56">
        <f t="shared" si="15"/>
        <v>17.778388356675499</v>
      </c>
      <c r="W56">
        <f t="shared" si="16"/>
        <v>15.143922008859599</v>
      </c>
      <c r="X56">
        <f t="shared" si="17"/>
        <v>20.053326912886899</v>
      </c>
      <c r="Y56">
        <f t="shared" si="18"/>
        <v>21.625566600117899</v>
      </c>
      <c r="Z56">
        <f t="shared" si="19"/>
        <v>18.7291084721179</v>
      </c>
      <c r="AA56">
        <f t="shared" si="20"/>
        <v>16.560274849768099</v>
      </c>
      <c r="AB56">
        <f t="shared" si="21"/>
        <v>16.711105760739098</v>
      </c>
      <c r="AC56">
        <f t="shared" si="27"/>
        <v>25.5871829259757</v>
      </c>
      <c r="AD56">
        <f t="shared" si="22"/>
        <v>22.690724797975701</v>
      </c>
      <c r="AE56">
        <f t="shared" si="23"/>
        <v>17.910246203440099</v>
      </c>
      <c r="AF56">
        <f t="shared" si="24"/>
        <v>14.3116727330634</v>
      </c>
      <c r="AG56">
        <f t="shared" si="25"/>
        <v>30.5012978125987</v>
      </c>
      <c r="AH56">
        <f t="shared" si="26"/>
        <v>27.604839684598701</v>
      </c>
      <c r="AI56">
        <f t="shared" si="28"/>
        <v>18.043450293453098</v>
      </c>
      <c r="AJ56">
        <f t="shared" si="29"/>
        <v>17.838078157071401</v>
      </c>
      <c r="AK56">
        <f t="shared" si="30"/>
        <v>21.494559725735002</v>
      </c>
      <c r="AL56">
        <f t="shared" si="31"/>
        <v>18.598101597734999</v>
      </c>
      <c r="AM56">
        <f t="shared" si="32"/>
        <v>17.871450192143101</v>
      </c>
      <c r="AN56">
        <f t="shared" si="33"/>
        <v>16.679187864121602</v>
      </c>
      <c r="AO56">
        <f t="shared" si="34"/>
        <v>20.311952123597599</v>
      </c>
      <c r="AP56">
        <f t="shared" si="35"/>
        <v>17.4154939955976</v>
      </c>
      <c r="AQ56">
        <f t="shared" si="36"/>
        <v>19.395124883274899</v>
      </c>
      <c r="AR56">
        <f t="shared" si="37"/>
        <v>16.638916163454098</v>
      </c>
      <c r="AS56">
        <f t="shared" si="38"/>
        <v>20.604561402179801</v>
      </c>
      <c r="AT56">
        <f t="shared" si="39"/>
        <v>17.708103274179798</v>
      </c>
      <c r="AU56">
        <f t="shared" si="40"/>
        <v>19.781864923813099</v>
      </c>
      <c r="AV56">
        <f t="shared" si="41"/>
        <v>16.7075945820851</v>
      </c>
      <c r="AW56">
        <f t="shared" si="42"/>
        <v>16.296785336137901</v>
      </c>
      <c r="AX56">
        <f t="shared" si="43"/>
        <v>13.400327208137901</v>
      </c>
      <c r="AY56">
        <f t="shared" si="44"/>
        <v>20.3156002813759</v>
      </c>
      <c r="AZ56">
        <f t="shared" si="45"/>
        <v>16.838106978376199</v>
      </c>
      <c r="BA56">
        <f t="shared" si="46"/>
        <v>12.6971746190966</v>
      </c>
      <c r="BB56">
        <f t="shared" si="47"/>
        <v>9.8007164910966402</v>
      </c>
      <c r="BC56">
        <f t="shared" si="48"/>
        <v>21.313720202312702</v>
      </c>
      <c r="BD56">
        <f t="shared" si="49"/>
        <v>16.373993871192901</v>
      </c>
      <c r="BE56">
        <f t="shared" si="50"/>
        <v>10.247621103374399</v>
      </c>
      <c r="BF56">
        <f t="shared" si="51"/>
        <v>7.3511629753743701</v>
      </c>
      <c r="BG56">
        <f t="shared" si="52"/>
        <v>21.478614077694701</v>
      </c>
      <c r="BH56">
        <f t="shared" si="53"/>
        <v>17.937954445807701</v>
      </c>
      <c r="BI56">
        <f t="shared" si="54"/>
        <v>6.3289195184624401</v>
      </c>
      <c r="BJ56">
        <f t="shared" si="55"/>
        <v>3.4324613904624401</v>
      </c>
      <c r="BK56">
        <f t="shared" si="56"/>
        <v>21.7679045822034</v>
      </c>
      <c r="BL56">
        <f t="shared" si="57"/>
        <v>17.873372725116798</v>
      </c>
      <c r="BM56">
        <f t="shared" si="58"/>
        <v>4.5660605426967598</v>
      </c>
      <c r="BN56">
        <f t="shared" si="59"/>
        <v>1.6696024146967601</v>
      </c>
      <c r="BO56">
        <f t="shared" si="60"/>
        <v>21.885008933902999</v>
      </c>
      <c r="BP56">
        <f t="shared" si="61"/>
        <v>16.7562226470857</v>
      </c>
      <c r="BQ56">
        <f t="shared" si="62"/>
        <v>4.25602811781844</v>
      </c>
      <c r="BR56">
        <f t="shared" si="63"/>
        <v>1.3595699898184399</v>
      </c>
      <c r="BS56">
        <f t="shared" si="64"/>
        <v>22.270473542440701</v>
      </c>
      <c r="BT56">
        <f t="shared" si="65"/>
        <v>15.7855788592385</v>
      </c>
      <c r="BU56">
        <f t="shared" si="66"/>
        <v>3.91211232118851</v>
      </c>
      <c r="BV56">
        <f t="shared" si="67"/>
        <v>1.0156541931885099</v>
      </c>
      <c r="BW56">
        <f t="shared" si="68"/>
        <v>22.761817063299201</v>
      </c>
      <c r="BX56">
        <f t="shared" si="69"/>
        <v>15.689377637284</v>
      </c>
      <c r="BY56">
        <f t="shared" si="70"/>
        <v>2.8135590341003001</v>
      </c>
      <c r="BZ56">
        <f t="shared" si="71"/>
        <v>8.2899093899696297E-2</v>
      </c>
      <c r="CA56">
        <f t="shared" si="72"/>
        <v>23.573727153307299</v>
      </c>
      <c r="CB56">
        <f t="shared" si="73"/>
        <v>15.6752951392514</v>
      </c>
      <c r="CC56">
        <f t="shared" si="74"/>
        <v>1.74504432450362</v>
      </c>
      <c r="CD56">
        <f t="shared" si="75"/>
        <v>1.1514138034963799</v>
      </c>
      <c r="CE56">
        <f t="shared" si="76"/>
        <v>23.7172573869492</v>
      </c>
      <c r="CF56">
        <f t="shared" si="77"/>
        <v>16.4068115438611</v>
      </c>
      <c r="CG56">
        <f t="shared" si="78"/>
        <v>8.8752173856110894E-2</v>
      </c>
      <c r="CH56">
        <f t="shared" si="79"/>
        <v>2.80770595414389</v>
      </c>
      <c r="CI56">
        <f t="shared" si="80"/>
        <v>24.5055357512176</v>
      </c>
      <c r="CJ56">
        <f t="shared" si="81"/>
        <v>15.647706757341499</v>
      </c>
      <c r="CK56">
        <f t="shared" si="82"/>
        <v>1.9328240680708701E-2</v>
      </c>
      <c r="CL56">
        <f t="shared" si="83"/>
        <v>2.8771298873192901</v>
      </c>
      <c r="CM56">
        <f t="shared" si="84"/>
        <v>24.872668223881501</v>
      </c>
      <c r="CN56">
        <f t="shared" si="85"/>
        <v>14.937816387822799</v>
      </c>
      <c r="CO56">
        <f t="shared" si="86"/>
        <v>1.5449298717348001E-2</v>
      </c>
      <c r="CP56">
        <f t="shared" si="87"/>
        <v>2.8810088292826501</v>
      </c>
      <c r="CQ56">
        <f t="shared" si="88"/>
        <v>25.937761803508501</v>
      </c>
      <c r="CR56">
        <f t="shared" si="89"/>
        <v>14.3101798546901</v>
      </c>
      <c r="CS56">
        <f t="shared" si="90"/>
        <v>5.0109487282272602E-2</v>
      </c>
      <c r="CT56">
        <f t="shared" si="91"/>
        <v>2.8463486407177299</v>
      </c>
      <c r="CU56">
        <f t="shared" si="92"/>
        <v>27.010177411398601</v>
      </c>
      <c r="CV56">
        <f t="shared" si="93"/>
        <v>13.708968998788899</v>
      </c>
      <c r="CW56">
        <f t="shared" si="94"/>
        <v>3.39690800007219E-2</v>
      </c>
      <c r="CX56">
        <f t="shared" si="95"/>
        <v>2.8624890479992802</v>
      </c>
      <c r="CY56">
        <f t="shared" si="96"/>
        <v>27.531032160538</v>
      </c>
      <c r="CZ56">
        <f t="shared" si="97"/>
        <v>13.1733065759031</v>
      </c>
      <c r="DA56">
        <f t="shared" si="98"/>
        <v>4.5415670462848098E-2</v>
      </c>
      <c r="DB56">
        <f t="shared" si="99"/>
        <v>2.85104245753715</v>
      </c>
      <c r="DC56">
        <f t="shared" si="100"/>
        <v>27.928545848824399</v>
      </c>
      <c r="DD56">
        <f t="shared" si="101"/>
        <v>12.678394669794701</v>
      </c>
      <c r="DE56">
        <f t="shared" si="102"/>
        <v>3.9200903008603301E-2</v>
      </c>
      <c r="DF56">
        <f t="shared" si="103"/>
        <v>2.8572572249913999</v>
      </c>
      <c r="DG56">
        <f t="shared" si="104"/>
        <v>28.6546332204808</v>
      </c>
      <c r="DH56">
        <f t="shared" si="105"/>
        <v>12.212332349248401</v>
      </c>
      <c r="DI56">
        <f t="shared" si="106"/>
        <v>4.2860939618820502E-2</v>
      </c>
      <c r="DJ56">
        <f t="shared" si="107"/>
        <v>2.8535971883811801</v>
      </c>
      <c r="DK56">
        <f t="shared" si="108"/>
        <v>28.911996733456402</v>
      </c>
      <c r="DL56">
        <f t="shared" si="109"/>
        <v>11.776177622489501</v>
      </c>
      <c r="DM56">
        <f t="shared" si="110"/>
        <v>4.4249383566397502E-2</v>
      </c>
      <c r="DN56">
        <f t="shared" si="111"/>
        <v>2.8522087444336002</v>
      </c>
      <c r="DO56">
        <f t="shared" si="112"/>
        <v>29.156195626581901</v>
      </c>
      <c r="DP56">
        <f t="shared" si="113"/>
        <v>11.3620287608032</v>
      </c>
      <c r="DQ56">
        <f t="shared" si="115"/>
        <v>7.31174505635106E-2</v>
      </c>
      <c r="DR56">
        <f t="shared" si="114"/>
        <v>2.82334067743649</v>
      </c>
      <c r="DS56">
        <f t="shared" si="117"/>
        <v>29.452435971012299</v>
      </c>
      <c r="DT56">
        <f t="shared" si="118"/>
        <v>10.9921570692758</v>
      </c>
      <c r="DU56">
        <f t="shared" si="119"/>
        <v>7.7059065581300601E-2</v>
      </c>
      <c r="DV56">
        <f t="shared" si="116"/>
        <v>2.8193990624187002</v>
      </c>
    </row>
    <row r="57" spans="1:126" x14ac:dyDescent="0.15">
      <c r="A57">
        <v>51.756755589999997</v>
      </c>
      <c r="B57">
        <v>2.2282767109999999</v>
      </c>
      <c r="C57">
        <v>295</v>
      </c>
      <c r="D57">
        <v>290</v>
      </c>
      <c r="E57">
        <v>267.25955199999999</v>
      </c>
      <c r="F57">
        <v>303.20544430000001</v>
      </c>
      <c r="G57">
        <f t="shared" si="0"/>
        <v>11.718881066929701</v>
      </c>
      <c r="H57">
        <f t="shared" si="1"/>
        <v>17.1568435716576</v>
      </c>
      <c r="I57" t="e">
        <f t="shared" si="2"/>
        <v>#NUM!</v>
      </c>
      <c r="J57" t="e">
        <f t="shared" si="3"/>
        <v>#NUM!</v>
      </c>
      <c r="K57">
        <f t="shared" si="4"/>
        <v>11.825416349356299</v>
      </c>
      <c r="L57">
        <f t="shared" si="5"/>
        <v>22.245310268031101</v>
      </c>
      <c r="M57" t="e">
        <f t="shared" si="6"/>
        <v>#NUM!</v>
      </c>
      <c r="N57" t="e">
        <f t="shared" si="7"/>
        <v>#NUM!</v>
      </c>
      <c r="O57">
        <f t="shared" si="8"/>
        <v>13.425305596742099</v>
      </c>
      <c r="P57">
        <f t="shared" si="9"/>
        <v>18.625820100706601</v>
      </c>
      <c r="Q57" t="e">
        <f t="shared" si="10"/>
        <v>#NUM!</v>
      </c>
      <c r="R57" t="e">
        <f t="shared" si="11"/>
        <v>#NUM!</v>
      </c>
      <c r="S57">
        <f t="shared" si="12"/>
        <v>14.7817704366954</v>
      </c>
      <c r="T57">
        <f t="shared" si="13"/>
        <v>23.912729472120802</v>
      </c>
      <c r="U57">
        <f t="shared" si="14"/>
        <v>17.043776755769301</v>
      </c>
      <c r="V57">
        <f t="shared" si="15"/>
        <v>14.815500044769299</v>
      </c>
      <c r="W57">
        <f t="shared" si="16"/>
        <v>15.143922008859599</v>
      </c>
      <c r="X57">
        <f t="shared" si="17"/>
        <v>21.289108568174299</v>
      </c>
      <c r="Y57">
        <f t="shared" si="18"/>
        <v>39.105949096087699</v>
      </c>
      <c r="Z57">
        <f t="shared" si="19"/>
        <v>36.877672385087699</v>
      </c>
      <c r="AA57">
        <f t="shared" si="20"/>
        <v>14.5900059559353</v>
      </c>
      <c r="AB57">
        <f t="shared" si="21"/>
        <v>19.568232660511601</v>
      </c>
      <c r="AC57">
        <f t="shared" si="27"/>
        <v>48.529370222172702</v>
      </c>
      <c r="AD57">
        <f t="shared" si="22"/>
        <v>46.301093511172702</v>
      </c>
      <c r="AE57">
        <f t="shared" si="23"/>
        <v>15.8834387567739</v>
      </c>
      <c r="AF57">
        <f t="shared" si="24"/>
        <v>16.772770851867101</v>
      </c>
      <c r="AG57">
        <f t="shared" si="25"/>
        <v>52.703324694420502</v>
      </c>
      <c r="AH57">
        <f t="shared" si="26"/>
        <v>50.475047983420502</v>
      </c>
      <c r="AI57">
        <f t="shared" si="28"/>
        <v>17.149402098303501</v>
      </c>
      <c r="AJ57">
        <f t="shared" si="29"/>
        <v>14.666064078563601</v>
      </c>
      <c r="AK57">
        <f t="shared" si="30"/>
        <v>74.018160367332698</v>
      </c>
      <c r="AL57">
        <f t="shared" si="31"/>
        <v>71.789883656332705</v>
      </c>
      <c r="AM57">
        <f t="shared" si="32"/>
        <v>17.3519053951186</v>
      </c>
      <c r="AN57">
        <f t="shared" si="33"/>
        <v>17.757431132490499</v>
      </c>
      <c r="AO57">
        <f t="shared" si="34"/>
        <v>39.2313020334689</v>
      </c>
      <c r="AP57">
        <f t="shared" si="35"/>
        <v>37.003025322468901</v>
      </c>
      <c r="AQ57">
        <f t="shared" si="36"/>
        <v>17.2667277141197</v>
      </c>
      <c r="AR57">
        <f t="shared" si="37"/>
        <v>16.719519308844301</v>
      </c>
      <c r="AS57">
        <f t="shared" si="38"/>
        <v>42.261012266937797</v>
      </c>
      <c r="AT57">
        <f t="shared" si="39"/>
        <v>40.032735555937798</v>
      </c>
      <c r="AU57">
        <f t="shared" si="40"/>
        <v>18.706894223860399</v>
      </c>
      <c r="AV57">
        <f t="shared" si="41"/>
        <v>16.677704332601699</v>
      </c>
      <c r="AW57">
        <f t="shared" si="42"/>
        <v>38.312182953605898</v>
      </c>
      <c r="AX57">
        <f t="shared" si="43"/>
        <v>36.083906242605899</v>
      </c>
      <c r="AY57">
        <f t="shared" si="44"/>
        <v>19.1187723337069</v>
      </c>
      <c r="AZ57">
        <f t="shared" si="45"/>
        <v>16.7428424206866</v>
      </c>
      <c r="BA57">
        <f t="shared" si="46"/>
        <v>29.845909879691799</v>
      </c>
      <c r="BB57">
        <f t="shared" si="47"/>
        <v>27.6176331686918</v>
      </c>
      <c r="BC57">
        <f t="shared" si="48"/>
        <v>19.661855727788701</v>
      </c>
      <c r="BD57">
        <f t="shared" si="49"/>
        <v>16.857677485292701</v>
      </c>
      <c r="BE57">
        <f t="shared" si="50"/>
        <v>23.054949822283099</v>
      </c>
      <c r="BF57">
        <f t="shared" si="51"/>
        <v>20.8266731112831</v>
      </c>
      <c r="BG57">
        <f t="shared" si="52"/>
        <v>20.634921063662301</v>
      </c>
      <c r="BH57">
        <f t="shared" si="53"/>
        <v>16.425164493931302</v>
      </c>
      <c r="BI57">
        <f t="shared" si="54"/>
        <v>18.5545229467896</v>
      </c>
      <c r="BJ57">
        <f t="shared" si="55"/>
        <v>16.326246235789601</v>
      </c>
      <c r="BK57">
        <f t="shared" si="56"/>
        <v>20.834222437561198</v>
      </c>
      <c r="BL57">
        <f t="shared" si="57"/>
        <v>17.886641483320201</v>
      </c>
      <c r="BM57">
        <f t="shared" si="58"/>
        <v>11.361538529302701</v>
      </c>
      <c r="BN57">
        <f t="shared" si="59"/>
        <v>9.1332618183027492</v>
      </c>
      <c r="BO57">
        <f t="shared" si="60"/>
        <v>21.146199629440101</v>
      </c>
      <c r="BP57">
        <f t="shared" si="61"/>
        <v>17.8288094731946</v>
      </c>
      <c r="BQ57">
        <f t="shared" si="62"/>
        <v>8.1996203759304702</v>
      </c>
      <c r="BR57">
        <f t="shared" si="63"/>
        <v>5.9713436649304699</v>
      </c>
      <c r="BS57">
        <f t="shared" si="64"/>
        <v>21.293022567712999</v>
      </c>
      <c r="BT57">
        <f t="shared" si="65"/>
        <v>16.779995525169198</v>
      </c>
      <c r="BU57">
        <f t="shared" si="66"/>
        <v>7.6234226634915201</v>
      </c>
      <c r="BV57">
        <f t="shared" si="67"/>
        <v>5.3951459524915197</v>
      </c>
      <c r="BW57">
        <f t="shared" si="68"/>
        <v>21.689881743898301</v>
      </c>
      <c r="BX57">
        <f t="shared" si="69"/>
        <v>15.862223710554201</v>
      </c>
      <c r="BY57">
        <f t="shared" si="70"/>
        <v>7.07463680411505</v>
      </c>
      <c r="BZ57">
        <f t="shared" si="71"/>
        <v>4.8463600931150497</v>
      </c>
      <c r="CA57">
        <f t="shared" si="72"/>
        <v>22.185400075140102</v>
      </c>
      <c r="CB57">
        <f t="shared" si="73"/>
        <v>15.7664482019504</v>
      </c>
      <c r="CC57">
        <f t="shared" si="74"/>
        <v>5.1179272430342202</v>
      </c>
      <c r="CD57">
        <f t="shared" si="75"/>
        <v>2.8896505320342198</v>
      </c>
      <c r="CE57">
        <f t="shared" si="76"/>
        <v>22.985153960654401</v>
      </c>
      <c r="CF57">
        <f t="shared" si="77"/>
        <v>15.7488410431679</v>
      </c>
      <c r="CG57">
        <f t="shared" si="78"/>
        <v>3.1692886526561099</v>
      </c>
      <c r="CH57">
        <f t="shared" si="79"/>
        <v>0.94101194165611401</v>
      </c>
      <c r="CI57">
        <f t="shared" si="80"/>
        <v>23.1494404413749</v>
      </c>
      <c r="CJ57">
        <f t="shared" si="81"/>
        <v>16.4418147211682</v>
      </c>
      <c r="CK57">
        <f t="shared" si="82"/>
        <v>0.13830567912170699</v>
      </c>
      <c r="CL57">
        <f t="shared" si="83"/>
        <v>2.08997103187829</v>
      </c>
      <c r="CM57">
        <f t="shared" si="84"/>
        <v>23.927744149018601</v>
      </c>
      <c r="CN57">
        <f t="shared" si="85"/>
        <v>15.7158750048921</v>
      </c>
      <c r="CO57">
        <f t="shared" si="86"/>
        <v>5.1218152189737798E-2</v>
      </c>
      <c r="CP57">
        <f t="shared" si="87"/>
        <v>2.17705855881026</v>
      </c>
      <c r="CQ57">
        <f t="shared" si="88"/>
        <v>24.3046013195105</v>
      </c>
      <c r="CR57">
        <f t="shared" si="89"/>
        <v>15.0339090725651</v>
      </c>
      <c r="CS57">
        <f t="shared" si="90"/>
        <v>5.2874618277742098E-2</v>
      </c>
      <c r="CT57">
        <f t="shared" si="91"/>
        <v>2.1754020927222602</v>
      </c>
      <c r="CU57">
        <f t="shared" si="92"/>
        <v>25.349287768543899</v>
      </c>
      <c r="CV57">
        <f t="shared" si="93"/>
        <v>14.428529325848301</v>
      </c>
      <c r="CW57">
        <f t="shared" si="94"/>
        <v>6.8054787567747396E-2</v>
      </c>
      <c r="CX57">
        <f t="shared" si="95"/>
        <v>2.1602219234322502</v>
      </c>
      <c r="CY57">
        <f t="shared" si="96"/>
        <v>26.4026354457602</v>
      </c>
      <c r="CZ57">
        <f t="shared" si="97"/>
        <v>13.8466135466069</v>
      </c>
      <c r="DA57">
        <f t="shared" si="98"/>
        <v>6.9304382472011095E-2</v>
      </c>
      <c r="DB57">
        <f t="shared" si="99"/>
        <v>2.15897232852799</v>
      </c>
      <c r="DC57">
        <f t="shared" si="100"/>
        <v>26.9269462544774</v>
      </c>
      <c r="DD57">
        <f t="shared" si="101"/>
        <v>13.326283133286299</v>
      </c>
      <c r="DE57">
        <f t="shared" si="102"/>
        <v>7.5349903072134003E-2</v>
      </c>
      <c r="DF57">
        <f t="shared" si="103"/>
        <v>2.1529268079278698</v>
      </c>
      <c r="DG57">
        <f t="shared" si="104"/>
        <v>27.3320970692183</v>
      </c>
      <c r="DH57">
        <f t="shared" si="105"/>
        <v>12.8438318004753</v>
      </c>
      <c r="DI57">
        <f t="shared" si="106"/>
        <v>7.4639389120606206E-2</v>
      </c>
      <c r="DJ57">
        <f t="shared" si="107"/>
        <v>2.1536373218793901</v>
      </c>
      <c r="DK57">
        <f t="shared" si="108"/>
        <v>28.0534322955798</v>
      </c>
      <c r="DL57">
        <f t="shared" si="109"/>
        <v>12.3885178694232</v>
      </c>
      <c r="DM57">
        <f t="shared" si="110"/>
        <v>8.1576898583769902E-2</v>
      </c>
      <c r="DN57">
        <f t="shared" si="111"/>
        <v>2.1466998124162302</v>
      </c>
      <c r="DO57">
        <f t="shared" si="112"/>
        <v>28.322467987458602</v>
      </c>
      <c r="DP57">
        <f t="shared" si="113"/>
        <v>11.9613275980638</v>
      </c>
      <c r="DQ57">
        <f t="shared" si="115"/>
        <v>8.4168749738612797E-2</v>
      </c>
      <c r="DR57">
        <f t="shared" si="114"/>
        <v>2.14410796126139</v>
      </c>
      <c r="DS57">
        <f t="shared" si="117"/>
        <v>28.577953586295401</v>
      </c>
      <c r="DT57">
        <f t="shared" si="118"/>
        <v>11.5550322178554</v>
      </c>
      <c r="DU57">
        <f t="shared" si="119"/>
        <v>0.139000903705434</v>
      </c>
      <c r="DV57">
        <f t="shared" si="116"/>
        <v>2.0892758072945701</v>
      </c>
    </row>
    <row r="58" spans="1:126" x14ac:dyDescent="0.15">
      <c r="A58">
        <v>150.7405789</v>
      </c>
      <c r="B58">
        <v>2.2864616679999998</v>
      </c>
      <c r="C58">
        <v>294</v>
      </c>
      <c r="D58">
        <v>291</v>
      </c>
      <c r="E58">
        <v>267.53634640000001</v>
      </c>
      <c r="F58">
        <v>305.67840580000001</v>
      </c>
      <c r="G58">
        <f t="shared" si="0"/>
        <v>7.4116711600244001</v>
      </c>
      <c r="H58">
        <f t="shared" si="1"/>
        <v>13.0413337417598</v>
      </c>
      <c r="I58" t="e">
        <f t="shared" si="2"/>
        <v>#NUM!</v>
      </c>
      <c r="J58" t="e">
        <f t="shared" si="3"/>
        <v>#NUM!</v>
      </c>
      <c r="K58">
        <f t="shared" si="4"/>
        <v>9.5339554589454494</v>
      </c>
      <c r="L58">
        <f t="shared" si="5"/>
        <v>14.1378800942664</v>
      </c>
      <c r="M58">
        <f t="shared" si="6"/>
        <v>85.866965026812196</v>
      </c>
      <c r="N58">
        <f t="shared" si="7"/>
        <v>83.580503358812194</v>
      </c>
      <c r="O58">
        <f t="shared" si="8"/>
        <v>10.278971027632901</v>
      </c>
      <c r="P58">
        <f t="shared" si="9"/>
        <v>18.0052206507482</v>
      </c>
      <c r="Q58">
        <f t="shared" si="10"/>
        <v>80.634638887963504</v>
      </c>
      <c r="R58">
        <f t="shared" si="11"/>
        <v>78.348177219963503</v>
      </c>
      <c r="S58">
        <f t="shared" si="12"/>
        <v>11.825416349356299</v>
      </c>
      <c r="T58">
        <f t="shared" si="13"/>
        <v>16.133736328983399</v>
      </c>
      <c r="U58">
        <f t="shared" si="14"/>
        <v>39.536232286599102</v>
      </c>
      <c r="V58">
        <f t="shared" si="15"/>
        <v>37.249770618599101</v>
      </c>
      <c r="W58">
        <f t="shared" si="16"/>
        <v>13.252910345488001</v>
      </c>
      <c r="X58">
        <f t="shared" si="17"/>
        <v>20.794224592007598</v>
      </c>
      <c r="Y58">
        <f t="shared" si="18"/>
        <v>28.277990294357402</v>
      </c>
      <c r="Z58">
        <f t="shared" si="19"/>
        <v>25.9915286263574</v>
      </c>
      <c r="AA58">
        <f t="shared" si="20"/>
        <v>13.7963190742491</v>
      </c>
      <c r="AB58">
        <f t="shared" si="21"/>
        <v>19.105466215790099</v>
      </c>
      <c r="AC58">
        <f t="shared" si="27"/>
        <v>27.055440845520501</v>
      </c>
      <c r="AD58">
        <f t="shared" si="22"/>
        <v>24.768979177520499</v>
      </c>
      <c r="AE58">
        <f t="shared" si="23"/>
        <v>13.5147615421215</v>
      </c>
      <c r="AF58">
        <f t="shared" si="24"/>
        <v>18.000046739998002</v>
      </c>
      <c r="AG58">
        <f t="shared" si="25"/>
        <v>31.735977734187301</v>
      </c>
      <c r="AH58">
        <f t="shared" si="26"/>
        <v>29.4495160661873</v>
      </c>
      <c r="AI58">
        <f t="shared" si="28"/>
        <v>14.7817704366954</v>
      </c>
      <c r="AJ58">
        <f t="shared" si="29"/>
        <v>15.7500408974982</v>
      </c>
      <c r="AK58">
        <f t="shared" si="30"/>
        <v>38.584178613729698</v>
      </c>
      <c r="AL58">
        <f t="shared" si="31"/>
        <v>36.297716945729697</v>
      </c>
      <c r="AM58">
        <f t="shared" si="32"/>
        <v>16.0386224830694</v>
      </c>
      <c r="AN58">
        <f t="shared" si="33"/>
        <v>13.992744982299399</v>
      </c>
      <c r="AO58">
        <f t="shared" si="34"/>
        <v>34.654068294787301</v>
      </c>
      <c r="AP58">
        <f t="shared" si="35"/>
        <v>32.3676066267873</v>
      </c>
      <c r="AQ58">
        <f t="shared" si="36"/>
        <v>16.334491735660801</v>
      </c>
      <c r="AR58">
        <f t="shared" si="37"/>
        <v>16.815977117902499</v>
      </c>
      <c r="AS58">
        <f t="shared" si="38"/>
        <v>24.7226775553309</v>
      </c>
      <c r="AT58">
        <f t="shared" si="39"/>
        <v>22.436215887330899</v>
      </c>
      <c r="AU58">
        <f t="shared" si="40"/>
        <v>16.346232433809799</v>
      </c>
      <c r="AV58">
        <f t="shared" si="41"/>
        <v>15.947018607006299</v>
      </c>
      <c r="AW58">
        <f t="shared" si="42"/>
        <v>28.9607252053172</v>
      </c>
      <c r="AX58">
        <f t="shared" si="43"/>
        <v>26.674263537317199</v>
      </c>
      <c r="AY58">
        <f t="shared" si="44"/>
        <v>17.7381245240345</v>
      </c>
      <c r="AZ58">
        <f t="shared" si="45"/>
        <v>15.9654392628344</v>
      </c>
      <c r="BA58">
        <f t="shared" si="46"/>
        <v>21.903558845973201</v>
      </c>
      <c r="BB58">
        <f t="shared" si="47"/>
        <v>19.6170971779732</v>
      </c>
      <c r="BC58">
        <f t="shared" si="48"/>
        <v>18.192948229778999</v>
      </c>
      <c r="BD58">
        <f t="shared" si="49"/>
        <v>16.095685651268099</v>
      </c>
      <c r="BE58">
        <f t="shared" si="50"/>
        <v>17.468832452458599</v>
      </c>
      <c r="BF58">
        <f t="shared" si="51"/>
        <v>15.1823707844586</v>
      </c>
      <c r="BG58">
        <f t="shared" si="52"/>
        <v>18.758579086202499</v>
      </c>
      <c r="BH58">
        <f t="shared" si="53"/>
        <v>16.236678243223</v>
      </c>
      <c r="BI58">
        <f t="shared" si="54"/>
        <v>13.751444142914099</v>
      </c>
      <c r="BJ58">
        <f t="shared" si="55"/>
        <v>11.4649824749141</v>
      </c>
      <c r="BK58">
        <f t="shared" si="56"/>
        <v>19.724788168878099</v>
      </c>
      <c r="BL58">
        <f t="shared" si="57"/>
        <v>15.8729511471047</v>
      </c>
      <c r="BM58">
        <f t="shared" si="58"/>
        <v>11.1485390426012</v>
      </c>
      <c r="BN58">
        <f t="shared" si="59"/>
        <v>8.8620773746012205</v>
      </c>
      <c r="BO58">
        <f t="shared" si="60"/>
        <v>19.969072223535399</v>
      </c>
      <c r="BP58">
        <f t="shared" si="61"/>
        <v>17.294032114522398</v>
      </c>
      <c r="BQ58">
        <f t="shared" si="62"/>
        <v>6.9106960990239301</v>
      </c>
      <c r="BR58">
        <f t="shared" si="63"/>
        <v>4.6242344310239298</v>
      </c>
      <c r="BS58">
        <f t="shared" si="64"/>
        <v>20.316179182967002</v>
      </c>
      <c r="BT58">
        <f t="shared" si="65"/>
        <v>17.271670193979801</v>
      </c>
      <c r="BU58">
        <f t="shared" si="66"/>
        <v>5.0053808151532202</v>
      </c>
      <c r="BV58">
        <f t="shared" si="67"/>
        <v>2.7189191471532199</v>
      </c>
      <c r="BW58">
        <f t="shared" si="68"/>
        <v>20.5011781860719</v>
      </c>
      <c r="BX58">
        <f t="shared" si="69"/>
        <v>16.3120761203716</v>
      </c>
      <c r="BY58">
        <f t="shared" si="70"/>
        <v>4.6736046119607</v>
      </c>
      <c r="BZ58">
        <f t="shared" si="71"/>
        <v>2.3871429439607001</v>
      </c>
      <c r="CA58">
        <f t="shared" si="72"/>
        <v>20.918241915496601</v>
      </c>
      <c r="CB58">
        <f t="shared" si="73"/>
        <v>15.4683085088465</v>
      </c>
      <c r="CC58">
        <f t="shared" si="74"/>
        <v>4.3592488087356704</v>
      </c>
      <c r="CD58">
        <f t="shared" si="75"/>
        <v>2.0727871407356702</v>
      </c>
      <c r="CE58">
        <f t="shared" si="76"/>
        <v>21.424900205145299</v>
      </c>
      <c r="CF58">
        <f t="shared" si="77"/>
        <v>15.3940800744409</v>
      </c>
      <c r="CG58">
        <f t="shared" si="78"/>
        <v>3.1253298243880501</v>
      </c>
      <c r="CH58">
        <f t="shared" si="79"/>
        <v>0.83886815638805201</v>
      </c>
      <c r="CI58">
        <f t="shared" si="80"/>
        <v>22.221293884701701</v>
      </c>
      <c r="CJ58">
        <f t="shared" si="81"/>
        <v>15.3930752677394</v>
      </c>
      <c r="CK58">
        <f t="shared" si="82"/>
        <v>1.9171514239155401</v>
      </c>
      <c r="CL58">
        <f t="shared" si="83"/>
        <v>0.369310244084464</v>
      </c>
      <c r="CM58">
        <f t="shared" si="84"/>
        <v>22.411380863959302</v>
      </c>
      <c r="CN58">
        <f t="shared" si="85"/>
        <v>16.069109367287901</v>
      </c>
      <c r="CO58">
        <f t="shared" si="86"/>
        <v>6.1799928436092701E-2</v>
      </c>
      <c r="CP58">
        <f t="shared" si="87"/>
        <v>2.2246617395639099</v>
      </c>
      <c r="CQ58">
        <f t="shared" si="88"/>
        <v>23.1880420144605</v>
      </c>
      <c r="CR58">
        <f t="shared" si="89"/>
        <v>15.391912136525701</v>
      </c>
      <c r="CS58">
        <f t="shared" si="90"/>
        <v>2.1822178460233401E-2</v>
      </c>
      <c r="CT58">
        <f t="shared" si="91"/>
        <v>2.2646394895397699</v>
      </c>
      <c r="CU58">
        <f t="shared" si="92"/>
        <v>23.581956113595499</v>
      </c>
      <c r="CV58">
        <f t="shared" si="93"/>
        <v>14.7519522562249</v>
      </c>
      <c r="CW58">
        <f t="shared" si="94"/>
        <v>5.7349831875567997E-2</v>
      </c>
      <c r="CX58">
        <f t="shared" si="95"/>
        <v>2.2291118361244302</v>
      </c>
      <c r="CY58">
        <f t="shared" si="96"/>
        <v>24.615052231701501</v>
      </c>
      <c r="CZ58">
        <f t="shared" si="97"/>
        <v>14.1824903488133</v>
      </c>
      <c r="DA58">
        <f t="shared" si="98"/>
        <v>4.1870662679713101E-2</v>
      </c>
      <c r="DB58">
        <f t="shared" si="99"/>
        <v>2.2445910053202902</v>
      </c>
      <c r="DC58">
        <f t="shared" si="100"/>
        <v>25.657862607096298</v>
      </c>
      <c r="DD58">
        <f t="shared" si="101"/>
        <v>13.6323437988223</v>
      </c>
      <c r="DE58">
        <f t="shared" si="102"/>
        <v>4.2936527094282903E-2</v>
      </c>
      <c r="DF58">
        <f t="shared" si="103"/>
        <v>2.24352514090572</v>
      </c>
      <c r="DG58">
        <f t="shared" si="104"/>
        <v>26.191693239612601</v>
      </c>
      <c r="DH58">
        <f t="shared" si="105"/>
        <v>13.139309370313001</v>
      </c>
      <c r="DI58">
        <f t="shared" si="106"/>
        <v>7.0947230045585494E-2</v>
      </c>
      <c r="DJ58">
        <f t="shared" si="107"/>
        <v>2.2155144379544098</v>
      </c>
      <c r="DK58">
        <f t="shared" si="108"/>
        <v>26.610538450332399</v>
      </c>
      <c r="DL58">
        <f t="shared" si="109"/>
        <v>12.6799474279224</v>
      </c>
      <c r="DM58">
        <f t="shared" si="110"/>
        <v>4.7709163641151103E-2</v>
      </c>
      <c r="DN58">
        <f t="shared" si="111"/>
        <v>2.2387525043588501</v>
      </c>
      <c r="DO58">
        <f t="shared" si="112"/>
        <v>27.332959114094599</v>
      </c>
      <c r="DP58">
        <f t="shared" si="113"/>
        <v>12.2460301596072</v>
      </c>
      <c r="DQ58">
        <f t="shared" si="115"/>
        <v>5.2105187523469002E-2</v>
      </c>
      <c r="DR58">
        <f t="shared" si="114"/>
        <v>2.2343564804765301</v>
      </c>
      <c r="DS58">
        <f t="shared" si="117"/>
        <v>27.617966701267299</v>
      </c>
      <c r="DT58">
        <f t="shared" si="118"/>
        <v>11.837829154287</v>
      </c>
      <c r="DU58">
        <f t="shared" si="119"/>
        <v>5.3716126019451603E-2</v>
      </c>
      <c r="DV58">
        <f t="shared" si="116"/>
        <v>2.2327455419805502</v>
      </c>
    </row>
    <row r="59" spans="1:126" x14ac:dyDescent="0.15">
      <c r="A59">
        <v>153.1781253</v>
      </c>
      <c r="B59">
        <v>-19.482190030000002</v>
      </c>
      <c r="C59">
        <v>295</v>
      </c>
      <c r="D59">
        <v>291</v>
      </c>
      <c r="E59">
        <v>265.11508179999998</v>
      </c>
      <c r="F59">
        <v>305.88107300000001</v>
      </c>
      <c r="G59">
        <f t="shared" si="0"/>
        <v>5.2408429371780096</v>
      </c>
      <c r="H59">
        <f t="shared" si="1"/>
        <v>12.7338423520345</v>
      </c>
      <c r="I59" t="e">
        <f t="shared" si="2"/>
        <v>#NUM!</v>
      </c>
      <c r="J59" t="e">
        <f t="shared" si="3"/>
        <v>#NUM!</v>
      </c>
      <c r="K59">
        <f t="shared" si="4"/>
        <v>2.64424348193982</v>
      </c>
      <c r="L59">
        <f t="shared" si="5"/>
        <v>9.0669953737548994</v>
      </c>
      <c r="M59" t="e">
        <f t="shared" si="6"/>
        <v>#NUM!</v>
      </c>
      <c r="N59" t="e">
        <f t="shared" si="7"/>
        <v>#NUM!</v>
      </c>
      <c r="O59">
        <f t="shared" si="8"/>
        <v>4.9860333258345904</v>
      </c>
      <c r="P59">
        <f t="shared" si="9"/>
        <v>11.815249667915401</v>
      </c>
      <c r="Q59" t="e">
        <f t="shared" si="10"/>
        <v>#NUM!</v>
      </c>
      <c r="R59" t="e">
        <f t="shared" si="11"/>
        <v>#NUM!</v>
      </c>
      <c r="S59">
        <f t="shared" si="12"/>
        <v>6.6106087048495397</v>
      </c>
      <c r="T59">
        <f t="shared" si="13"/>
        <v>15.6478867768648</v>
      </c>
      <c r="U59" t="e">
        <f t="shared" si="14"/>
        <v>#NUM!</v>
      </c>
      <c r="V59" t="e">
        <f t="shared" si="15"/>
        <v>#NUM!</v>
      </c>
      <c r="W59">
        <f t="shared" si="16"/>
        <v>8.5274290002628899</v>
      </c>
      <c r="X59">
        <f t="shared" si="17"/>
        <v>14.770978243725599</v>
      </c>
      <c r="Y59">
        <f t="shared" si="18"/>
        <v>40.629708642205401</v>
      </c>
      <c r="Z59">
        <f t="shared" si="19"/>
        <v>21.147518612205399</v>
      </c>
      <c r="AA59">
        <f t="shared" si="20"/>
        <v>10.278971027632901</v>
      </c>
      <c r="AB59">
        <f t="shared" si="21"/>
        <v>18.935044606238002</v>
      </c>
      <c r="AC59">
        <f t="shared" si="27"/>
        <v>31.571032883604001</v>
      </c>
      <c r="AD59">
        <f t="shared" si="22"/>
        <v>12.088842853604</v>
      </c>
      <c r="AE59">
        <f t="shared" si="23"/>
        <v>11.1547963254334</v>
      </c>
      <c r="AF59">
        <f t="shared" si="24"/>
        <v>17.768875117548099</v>
      </c>
      <c r="AG59">
        <f t="shared" si="25"/>
        <v>33.145300073294599</v>
      </c>
      <c r="AH59">
        <f t="shared" si="26"/>
        <v>13.6631100432946</v>
      </c>
      <c r="AI59">
        <f t="shared" si="28"/>
        <v>11.2380347982442</v>
      </c>
      <c r="AJ59">
        <f t="shared" si="29"/>
        <v>16.9301483081558</v>
      </c>
      <c r="AK59">
        <f t="shared" si="30"/>
        <v>34.416752866485098</v>
      </c>
      <c r="AL59">
        <f t="shared" si="31"/>
        <v>14.9345628364851</v>
      </c>
      <c r="AM59">
        <f t="shared" si="32"/>
        <v>12.6165145072504</v>
      </c>
      <c r="AN59">
        <f t="shared" si="33"/>
        <v>15.049020718360699</v>
      </c>
      <c r="AO59">
        <f t="shared" si="34"/>
        <v>41.836475539630797</v>
      </c>
      <c r="AP59">
        <f t="shared" si="35"/>
        <v>22.354285509630799</v>
      </c>
      <c r="AQ59">
        <f t="shared" si="36"/>
        <v>13.972018418343501</v>
      </c>
      <c r="AR59">
        <f t="shared" si="37"/>
        <v>13.536308568608799</v>
      </c>
      <c r="AS59">
        <f t="shared" si="38"/>
        <v>32.899380387786898</v>
      </c>
      <c r="AT59">
        <f t="shared" si="39"/>
        <v>13.4171903577869</v>
      </c>
      <c r="AU59">
        <f t="shared" si="40"/>
        <v>14.431156899604</v>
      </c>
      <c r="AV59">
        <f t="shared" si="41"/>
        <v>16.165147942374102</v>
      </c>
      <c r="AW59">
        <f t="shared" si="42"/>
        <v>26.172241624005899</v>
      </c>
      <c r="AX59">
        <f t="shared" si="43"/>
        <v>6.6900515940058796</v>
      </c>
      <c r="AY59">
        <f t="shared" si="44"/>
        <v>14.5966604629887</v>
      </c>
      <c r="AZ59">
        <f t="shared" si="45"/>
        <v>15.430905377432101</v>
      </c>
      <c r="BA59">
        <f t="shared" si="46"/>
        <v>27.395188554647799</v>
      </c>
      <c r="BB59">
        <f t="shared" si="47"/>
        <v>7.9129985246477901</v>
      </c>
      <c r="BC59">
        <f t="shared" si="48"/>
        <v>16.010828099077301</v>
      </c>
      <c r="BD59">
        <f t="shared" si="49"/>
        <v>15.4933858777092</v>
      </c>
      <c r="BE59">
        <f t="shared" si="50"/>
        <v>20.689960945934398</v>
      </c>
      <c r="BF59">
        <f t="shared" si="51"/>
        <v>1.2077709159344101</v>
      </c>
      <c r="BG59">
        <f t="shared" si="52"/>
        <v>16.556444777476401</v>
      </c>
      <c r="BH59">
        <f t="shared" si="53"/>
        <v>15.6372554461772</v>
      </c>
      <c r="BI59">
        <f t="shared" si="54"/>
        <v>16.462522145863399</v>
      </c>
      <c r="BJ59">
        <f t="shared" si="55"/>
        <v>3.01966788413664</v>
      </c>
      <c r="BK59">
        <f t="shared" si="56"/>
        <v>17.1891645858218</v>
      </c>
      <c r="BL59">
        <f t="shared" si="57"/>
        <v>15.8083260773566</v>
      </c>
      <c r="BM59">
        <f t="shared" si="58"/>
        <v>12.9257966243037</v>
      </c>
      <c r="BN59">
        <f t="shared" si="59"/>
        <v>6.5563934056962996</v>
      </c>
      <c r="BO59">
        <f t="shared" si="60"/>
        <v>18.1911892561968</v>
      </c>
      <c r="BP59">
        <f t="shared" si="61"/>
        <v>15.495273285779501</v>
      </c>
      <c r="BQ59">
        <f t="shared" si="62"/>
        <v>10.437139188901</v>
      </c>
      <c r="BR59">
        <f t="shared" si="63"/>
        <v>9.0450508410989894</v>
      </c>
      <c r="BS59">
        <f t="shared" si="64"/>
        <v>18.511664905055301</v>
      </c>
      <c r="BT59">
        <f t="shared" si="65"/>
        <v>16.8430355824723</v>
      </c>
      <c r="BU59">
        <f t="shared" si="66"/>
        <v>6.4563468677704403</v>
      </c>
      <c r="BV59">
        <f t="shared" si="67"/>
        <v>13.0258431622296</v>
      </c>
      <c r="BW59">
        <f t="shared" si="68"/>
        <v>18.9224909809022</v>
      </c>
      <c r="BX59">
        <f t="shared" si="69"/>
        <v>16.849202440157999</v>
      </c>
      <c r="BY59">
        <f t="shared" si="70"/>
        <v>4.6459371211042004</v>
      </c>
      <c r="BZ59">
        <f t="shared" si="71"/>
        <v>14.8362529088958</v>
      </c>
      <c r="CA59">
        <f t="shared" si="72"/>
        <v>19.171238822752301</v>
      </c>
      <c r="CB59">
        <f t="shared" si="73"/>
        <v>15.9623482657613</v>
      </c>
      <c r="CC59">
        <f t="shared" si="74"/>
        <v>4.3662473814821201</v>
      </c>
      <c r="CD59">
        <f t="shared" si="75"/>
        <v>15.115942648517899</v>
      </c>
      <c r="CE59">
        <f t="shared" si="76"/>
        <v>19.633396563378898</v>
      </c>
      <c r="CF59">
        <f t="shared" si="77"/>
        <v>15.1774318169917</v>
      </c>
      <c r="CG59">
        <f t="shared" si="78"/>
        <v>4.0835346870807898</v>
      </c>
      <c r="CH59">
        <f t="shared" si="79"/>
        <v>15.3986553429192</v>
      </c>
      <c r="CI59">
        <f t="shared" si="80"/>
        <v>20.174928293022202</v>
      </c>
      <c r="CJ59">
        <f t="shared" si="81"/>
        <v>15.1229074645961</v>
      </c>
      <c r="CK59">
        <f t="shared" si="82"/>
        <v>2.9179146270513101</v>
      </c>
      <c r="CL59">
        <f t="shared" si="83"/>
        <v>16.564275402948699</v>
      </c>
      <c r="CM59">
        <f t="shared" si="84"/>
        <v>20.990785047732199</v>
      </c>
      <c r="CN59">
        <f t="shared" si="85"/>
        <v>15.135837552103499</v>
      </c>
      <c r="CO59">
        <f t="shared" si="86"/>
        <v>1.7766207215907299</v>
      </c>
      <c r="CP59">
        <f t="shared" si="87"/>
        <v>17.705569308409299</v>
      </c>
      <c r="CQ59">
        <f t="shared" si="88"/>
        <v>21.225057956563798</v>
      </c>
      <c r="CR59">
        <f t="shared" si="89"/>
        <v>15.7949906331237</v>
      </c>
      <c r="CS59">
        <f t="shared" si="90"/>
        <v>7.3851688323808798E-2</v>
      </c>
      <c r="CT59">
        <f t="shared" si="91"/>
        <v>19.408338341676199</v>
      </c>
      <c r="CU59">
        <f t="shared" si="92"/>
        <v>22.018829625638201</v>
      </c>
      <c r="CV59">
        <f t="shared" si="93"/>
        <v>15.156689487969199</v>
      </c>
      <c r="CW59">
        <f t="shared" si="94"/>
        <v>3.2731242031487799E-2</v>
      </c>
      <c r="CX59">
        <f t="shared" si="95"/>
        <v>19.449458787968499</v>
      </c>
      <c r="CY59">
        <f t="shared" si="96"/>
        <v>22.445126201831599</v>
      </c>
      <c r="CZ59">
        <f t="shared" si="97"/>
        <v>14.551666307968899</v>
      </c>
      <c r="DA59">
        <f t="shared" si="98"/>
        <v>4.51813782620041E-2</v>
      </c>
      <c r="DB59">
        <f t="shared" si="99"/>
        <v>19.437008651738001</v>
      </c>
      <c r="DC59">
        <f t="shared" si="100"/>
        <v>23.4831782239152</v>
      </c>
      <c r="DD59">
        <f t="shared" si="101"/>
        <v>14.011485685780499</v>
      </c>
      <c r="DE59">
        <f t="shared" si="102"/>
        <v>4.8408221436181502E-2</v>
      </c>
      <c r="DF59">
        <f t="shared" si="103"/>
        <v>19.433781808563801</v>
      </c>
      <c r="DG59">
        <f t="shared" si="104"/>
        <v>24.530699674916502</v>
      </c>
      <c r="DH59">
        <f t="shared" si="105"/>
        <v>13.488105979739499</v>
      </c>
      <c r="DI59">
        <f t="shared" si="106"/>
        <v>4.03212169547034E-2</v>
      </c>
      <c r="DJ59">
        <f t="shared" si="107"/>
        <v>19.4418688130453</v>
      </c>
      <c r="DK59">
        <f t="shared" si="108"/>
        <v>25.0869183129339</v>
      </c>
      <c r="DL59">
        <f t="shared" si="109"/>
        <v>13.0177638132234</v>
      </c>
      <c r="DM59">
        <f t="shared" si="110"/>
        <v>6.8381489226023995E-2</v>
      </c>
      <c r="DN59">
        <f t="shared" si="111"/>
        <v>19.413808540773999</v>
      </c>
      <c r="DO59">
        <f t="shared" si="112"/>
        <v>25.531278005368499</v>
      </c>
      <c r="DP59">
        <f t="shared" si="113"/>
        <v>12.579064184243</v>
      </c>
      <c r="DQ59">
        <f t="shared" si="115"/>
        <v>4.5906033136067899E-2</v>
      </c>
      <c r="DR59">
        <f t="shared" si="114"/>
        <v>19.436283996863899</v>
      </c>
      <c r="DS59">
        <f t="shared" si="117"/>
        <v>26.266743467292699</v>
      </c>
      <c r="DT59">
        <f t="shared" si="118"/>
        <v>12.1629392035316</v>
      </c>
      <c r="DU59">
        <f t="shared" si="119"/>
        <v>5.0055088808302499E-2</v>
      </c>
      <c r="DV59">
        <f t="shared" si="116"/>
        <v>19.432134941191698</v>
      </c>
    </row>
    <row r="60" spans="1:126" x14ac:dyDescent="0.15">
      <c r="A60">
        <v>94.075579469999994</v>
      </c>
      <c r="B60">
        <v>-17.906652909999998</v>
      </c>
      <c r="C60">
        <v>294</v>
      </c>
      <c r="D60">
        <v>292</v>
      </c>
      <c r="E60">
        <v>264.98873900000001</v>
      </c>
      <c r="F60">
        <v>306.11007690000002</v>
      </c>
      <c r="G60">
        <f t="shared" si="0"/>
        <v>7.4116711600244001</v>
      </c>
      <c r="H60">
        <f t="shared" si="1"/>
        <v>1.37071127955535</v>
      </c>
      <c r="I60" t="e">
        <f t="shared" si="2"/>
        <v>#NUM!</v>
      </c>
      <c r="J60" t="e">
        <f t="shared" si="3"/>
        <v>#NUM!</v>
      </c>
      <c r="K60">
        <f t="shared" si="4"/>
        <v>2.64424348193982</v>
      </c>
      <c r="L60">
        <f t="shared" si="5"/>
        <v>6.8325140459757199</v>
      </c>
      <c r="M60" t="e">
        <f t="shared" si="6"/>
        <v>#NUM!</v>
      </c>
      <c r="N60" t="e">
        <f t="shared" si="7"/>
        <v>#NUM!</v>
      </c>
      <c r="O60">
        <f t="shared" si="8"/>
        <v>3.9418054497854502</v>
      </c>
      <c r="P60">
        <f t="shared" si="9"/>
        <v>6.4994341083699103</v>
      </c>
      <c r="Q60" t="e">
        <f t="shared" si="10"/>
        <v>#NUM!</v>
      </c>
      <c r="R60" t="e">
        <f t="shared" si="11"/>
        <v>#NUM!</v>
      </c>
      <c r="S60">
        <f t="shared" si="12"/>
        <v>5.6092874915639204</v>
      </c>
      <c r="T60">
        <f t="shared" si="13"/>
        <v>9.2027665088696295</v>
      </c>
      <c r="U60" t="e">
        <f t="shared" si="14"/>
        <v>#NUM!</v>
      </c>
      <c r="V60" t="e">
        <f t="shared" si="15"/>
        <v>#NUM!</v>
      </c>
      <c r="W60">
        <f t="shared" si="16"/>
        <v>6.7725678115530696</v>
      </c>
      <c r="X60">
        <f t="shared" si="17"/>
        <v>12.7882761370285</v>
      </c>
      <c r="Y60" t="e">
        <f t="shared" si="18"/>
        <v>#NUM!</v>
      </c>
      <c r="Z60" t="e">
        <f t="shared" si="19"/>
        <v>#NUM!</v>
      </c>
      <c r="AA60">
        <f t="shared" si="20"/>
        <v>8.3152477057279608</v>
      </c>
      <c r="AB60">
        <f t="shared" si="21"/>
        <v>12.530496508495601</v>
      </c>
      <c r="AC60" t="e">
        <f t="shared" si="27"/>
        <v>#NUM!</v>
      </c>
      <c r="AD60" t="e">
        <f t="shared" si="22"/>
        <v>#NUM!</v>
      </c>
      <c r="AE60">
        <f t="shared" si="23"/>
        <v>9.8504905528019897</v>
      </c>
      <c r="AF60">
        <f t="shared" si="24"/>
        <v>16.418978233332101</v>
      </c>
      <c r="AG60" t="e">
        <f t="shared" si="25"/>
        <v>#NUM!</v>
      </c>
      <c r="AH60" t="e">
        <f t="shared" si="26"/>
        <v>#NUM!</v>
      </c>
      <c r="AI60">
        <f t="shared" si="28"/>
        <v>10.6592862503286</v>
      </c>
      <c r="AJ60">
        <f t="shared" si="29"/>
        <v>15.7126116180136</v>
      </c>
      <c r="AK60" t="e">
        <f t="shared" si="30"/>
        <v>#NUM!</v>
      </c>
      <c r="AL60" t="e">
        <f t="shared" si="31"/>
        <v>#NUM!</v>
      </c>
      <c r="AM60">
        <f t="shared" si="32"/>
        <v>10.787079492238201</v>
      </c>
      <c r="AN60">
        <f t="shared" si="33"/>
        <v>15.1971793044632</v>
      </c>
      <c r="AO60" t="e">
        <f t="shared" si="34"/>
        <v>#NUM!</v>
      </c>
      <c r="AP60" t="e">
        <f t="shared" si="35"/>
        <v>#NUM!</v>
      </c>
      <c r="AQ60">
        <f t="shared" si="36"/>
        <v>12.071195949561901</v>
      </c>
      <c r="AR60">
        <f t="shared" si="37"/>
        <v>13.6774613740169</v>
      </c>
      <c r="AS60" t="e">
        <f t="shared" si="38"/>
        <v>#NUM!</v>
      </c>
      <c r="AT60" t="e">
        <f t="shared" si="39"/>
        <v>#NUM!</v>
      </c>
      <c r="AU60">
        <f t="shared" si="40"/>
        <v>13.3581834426606</v>
      </c>
      <c r="AV60">
        <f t="shared" si="41"/>
        <v>12.427000905646899</v>
      </c>
      <c r="AW60" t="e">
        <f t="shared" si="42"/>
        <v>#NUM!</v>
      </c>
      <c r="AX60" t="e">
        <f t="shared" si="43"/>
        <v>#NUM!</v>
      </c>
      <c r="AY60">
        <f t="shared" si="44"/>
        <v>13.8314689887313</v>
      </c>
      <c r="AZ60">
        <f t="shared" si="45"/>
        <v>14.9286413052799</v>
      </c>
      <c r="BA60" t="e">
        <f t="shared" si="46"/>
        <v>#NUM!</v>
      </c>
      <c r="BB60" t="e">
        <f t="shared" si="47"/>
        <v>#NUM!</v>
      </c>
      <c r="BC60">
        <f t="shared" si="48"/>
        <v>14.027459166426</v>
      </c>
      <c r="BD60">
        <f t="shared" si="49"/>
        <v>14.3456827453705</v>
      </c>
      <c r="BE60">
        <f t="shared" si="50"/>
        <v>77.739545595943596</v>
      </c>
      <c r="BF60">
        <f t="shared" si="51"/>
        <v>59.832892685943598</v>
      </c>
      <c r="BG60">
        <f t="shared" si="52"/>
        <v>15.376753652491701</v>
      </c>
      <c r="BH60">
        <f t="shared" si="53"/>
        <v>14.481012253876401</v>
      </c>
      <c r="BI60">
        <f t="shared" si="54"/>
        <v>48.989626542572303</v>
      </c>
      <c r="BJ60">
        <f t="shared" si="55"/>
        <v>31.082973632572301</v>
      </c>
      <c r="BK60">
        <f t="shared" si="56"/>
        <v>15.928015933261401</v>
      </c>
      <c r="BL60">
        <f t="shared" si="57"/>
        <v>14.683294172260601</v>
      </c>
      <c r="BM60">
        <f t="shared" si="58"/>
        <v>37.517330352171001</v>
      </c>
      <c r="BN60">
        <f t="shared" si="59"/>
        <v>19.610677442170999</v>
      </c>
      <c r="BO60">
        <f t="shared" si="60"/>
        <v>16.556242776413601</v>
      </c>
      <c r="BP60">
        <f t="shared" si="61"/>
        <v>14.9029445981501</v>
      </c>
      <c r="BQ60">
        <f t="shared" si="62"/>
        <v>28.770821160427701</v>
      </c>
      <c r="BR60">
        <f t="shared" si="63"/>
        <v>10.864168250427699</v>
      </c>
      <c r="BS60">
        <f t="shared" si="64"/>
        <v>17.5344086644604</v>
      </c>
      <c r="BT60">
        <f t="shared" si="65"/>
        <v>14.6615292579997</v>
      </c>
      <c r="BU60">
        <f t="shared" si="66"/>
        <v>23.073359212350201</v>
      </c>
      <c r="BV60">
        <f t="shared" si="67"/>
        <v>5.16670630235022</v>
      </c>
      <c r="BW60">
        <f t="shared" si="68"/>
        <v>17.8738650898222</v>
      </c>
      <c r="BX60">
        <f t="shared" si="69"/>
        <v>15.9812971064131</v>
      </c>
      <c r="BY60">
        <f t="shared" si="70"/>
        <v>14.1116220759247</v>
      </c>
      <c r="BZ60">
        <f t="shared" si="71"/>
        <v>3.7950308340752699</v>
      </c>
      <c r="CA60">
        <f t="shared" si="72"/>
        <v>18.298699214680401</v>
      </c>
      <c r="CB60">
        <f t="shared" si="73"/>
        <v>16.0324180285712</v>
      </c>
      <c r="CC60">
        <f t="shared" si="74"/>
        <v>10.165337551836799</v>
      </c>
      <c r="CD60">
        <f t="shared" si="75"/>
        <v>7.7413153581631704</v>
      </c>
      <c r="CE60">
        <f t="shared" si="76"/>
        <v>18.5662802702861</v>
      </c>
      <c r="CF60">
        <f t="shared" si="77"/>
        <v>15.2307457908271</v>
      </c>
      <c r="CG60">
        <f t="shared" si="78"/>
        <v>9.5933558460197901</v>
      </c>
      <c r="CH60">
        <f t="shared" si="79"/>
        <v>8.31329706398021</v>
      </c>
      <c r="CI60">
        <f t="shared" si="80"/>
        <v>19.0346219418789</v>
      </c>
      <c r="CJ60">
        <f t="shared" si="81"/>
        <v>14.5180790495509</v>
      </c>
      <c r="CK60">
        <f t="shared" si="82"/>
        <v>8.8849607035970504</v>
      </c>
      <c r="CL60">
        <f t="shared" si="83"/>
        <v>9.0216922064029497</v>
      </c>
      <c r="CM60">
        <f t="shared" si="84"/>
        <v>19.5763182241283</v>
      </c>
      <c r="CN60">
        <f t="shared" si="85"/>
        <v>14.4959163787977</v>
      </c>
      <c r="CO60">
        <f t="shared" si="86"/>
        <v>6.2985499208389299</v>
      </c>
      <c r="CP60">
        <f t="shared" si="87"/>
        <v>11.6081029891611</v>
      </c>
      <c r="CQ60">
        <f t="shared" si="88"/>
        <v>20.381304558483802</v>
      </c>
      <c r="CR60">
        <f t="shared" si="89"/>
        <v>14.535487356950499</v>
      </c>
      <c r="CS60">
        <f t="shared" si="90"/>
        <v>3.80269578626879</v>
      </c>
      <c r="CT60">
        <f t="shared" si="91"/>
        <v>14.103957123731201</v>
      </c>
      <c r="CU60">
        <f t="shared" si="92"/>
        <v>20.629854105889699</v>
      </c>
      <c r="CV60">
        <f t="shared" si="93"/>
        <v>15.192148528994901</v>
      </c>
      <c r="CW60">
        <f t="shared" si="94"/>
        <v>0.14951956694340299</v>
      </c>
      <c r="CX60">
        <f t="shared" si="95"/>
        <v>17.757133343056601</v>
      </c>
      <c r="CY60">
        <f t="shared" si="96"/>
        <v>21.415695147948401</v>
      </c>
      <c r="CZ60">
        <f t="shared" si="97"/>
        <v>14.6035260149949</v>
      </c>
      <c r="DA60">
        <f t="shared" si="98"/>
        <v>0.120463181885822</v>
      </c>
      <c r="DB60">
        <f t="shared" si="99"/>
        <v>17.786189728114199</v>
      </c>
      <c r="DC60">
        <f t="shared" si="100"/>
        <v>21.850480645351301</v>
      </c>
      <c r="DD60">
        <f t="shared" si="101"/>
        <v>14.043051586847399</v>
      </c>
      <c r="DE60">
        <f t="shared" si="102"/>
        <v>9.8497660689219696E-2</v>
      </c>
      <c r="DF60">
        <f t="shared" si="103"/>
        <v>17.808155249310801</v>
      </c>
      <c r="DG60">
        <f t="shared" si="104"/>
        <v>22.873208787260801</v>
      </c>
      <c r="DH60">
        <f t="shared" si="105"/>
        <v>13.5417296713607</v>
      </c>
      <c r="DI60">
        <f t="shared" si="106"/>
        <v>0.10635854398934599</v>
      </c>
      <c r="DJ60">
        <f t="shared" si="107"/>
        <v>17.8002943660107</v>
      </c>
      <c r="DK60">
        <f t="shared" si="108"/>
        <v>23.906622125440599</v>
      </c>
      <c r="DL60">
        <f t="shared" si="109"/>
        <v>13.0538165280361</v>
      </c>
      <c r="DM60">
        <f t="shared" si="110"/>
        <v>0.14239448590982201</v>
      </c>
      <c r="DN60">
        <f t="shared" si="111"/>
        <v>17.764258424090201</v>
      </c>
      <c r="DO60">
        <f t="shared" si="112"/>
        <v>24.4663786538407</v>
      </c>
      <c r="DP60">
        <f t="shared" si="113"/>
        <v>12.614671642416599</v>
      </c>
      <c r="DQ60">
        <f t="shared" si="115"/>
        <v>0.15499948842255901</v>
      </c>
      <c r="DR60">
        <f t="shared" si="114"/>
        <v>17.751653421577402</v>
      </c>
      <c r="DS60">
        <f t="shared" si="117"/>
        <v>24.918321986253002</v>
      </c>
      <c r="DT60">
        <f t="shared" si="118"/>
        <v>12.2040040355669</v>
      </c>
      <c r="DU60">
        <f t="shared" si="119"/>
        <v>0.103977023170581</v>
      </c>
      <c r="DV60">
        <f t="shared" si="116"/>
        <v>17.802675886829402</v>
      </c>
    </row>
    <row r="61" spans="1:126" x14ac:dyDescent="0.15">
      <c r="A61">
        <v>175.78514279999999</v>
      </c>
      <c r="B61">
        <v>-18.151633400000001</v>
      </c>
      <c r="C61">
        <v>292</v>
      </c>
      <c r="D61">
        <v>293</v>
      </c>
      <c r="E61">
        <v>265.0105896</v>
      </c>
      <c r="F61">
        <v>306.1477051</v>
      </c>
      <c r="G61">
        <f t="shared" si="0"/>
        <v>11.718881066929701</v>
      </c>
      <c r="H61">
        <f t="shared" si="1"/>
        <v>0.22804172659720601</v>
      </c>
      <c r="I61">
        <f t="shared" si="2"/>
        <v>0.49255676002355098</v>
      </c>
      <c r="J61">
        <f t="shared" si="3"/>
        <v>17.659076639976501</v>
      </c>
      <c r="K61">
        <f t="shared" si="4"/>
        <v>9.5339554589454494</v>
      </c>
      <c r="L61">
        <f t="shared" si="5"/>
        <v>0.75724825565882203</v>
      </c>
      <c r="M61">
        <f t="shared" si="6"/>
        <v>4.0080731258031896</v>
      </c>
      <c r="N61">
        <f t="shared" si="7"/>
        <v>14.143560274196799</v>
      </c>
      <c r="O61">
        <f t="shared" si="8"/>
        <v>4.9860333258345904</v>
      </c>
      <c r="P61">
        <f t="shared" si="9"/>
        <v>4.5286830513735801</v>
      </c>
      <c r="Q61">
        <f t="shared" si="10"/>
        <v>15.3911149638997</v>
      </c>
      <c r="R61">
        <f t="shared" si="11"/>
        <v>2.7605184361003001</v>
      </c>
      <c r="S61">
        <f t="shared" si="12"/>
        <v>5.6092874915639204</v>
      </c>
      <c r="T61">
        <f t="shared" si="13"/>
        <v>4.8962669237337897</v>
      </c>
      <c r="U61">
        <f t="shared" si="14"/>
        <v>18.259501639324402</v>
      </c>
      <c r="V61">
        <f t="shared" si="15"/>
        <v>0.10786823932435401</v>
      </c>
      <c r="W61">
        <f t="shared" si="16"/>
        <v>6.7725678115530696</v>
      </c>
      <c r="X61">
        <f t="shared" si="17"/>
        <v>7.3795239096875198</v>
      </c>
      <c r="Y61">
        <f t="shared" si="18"/>
        <v>12.569362735349801</v>
      </c>
      <c r="Z61">
        <f t="shared" si="19"/>
        <v>5.5822706646501601</v>
      </c>
      <c r="AA61">
        <f t="shared" si="20"/>
        <v>7.58221417230122</v>
      </c>
      <c r="AB61">
        <f t="shared" si="21"/>
        <v>10.669129044284</v>
      </c>
      <c r="AC61">
        <f t="shared" si="27"/>
        <v>6.7634353380858903</v>
      </c>
      <c r="AD61">
        <f t="shared" si="22"/>
        <v>11.3881980619141</v>
      </c>
      <c r="AE61">
        <f t="shared" si="23"/>
        <v>8.8105465951138893</v>
      </c>
      <c r="AF61">
        <f t="shared" si="24"/>
        <v>10.7489221807598</v>
      </c>
      <c r="AG61">
        <f t="shared" si="25"/>
        <v>7.6236107488851097</v>
      </c>
      <c r="AH61">
        <f t="shared" si="26"/>
        <v>10.528022651114901</v>
      </c>
      <c r="AI61">
        <f t="shared" si="28"/>
        <v>10.090656249982599</v>
      </c>
      <c r="AJ61">
        <f t="shared" si="29"/>
        <v>14.3736161058996</v>
      </c>
      <c r="AK61">
        <f t="shared" si="30"/>
        <v>5.5032894072829599</v>
      </c>
      <c r="AL61">
        <f t="shared" si="31"/>
        <v>12.648343992717001</v>
      </c>
      <c r="AM61">
        <f t="shared" si="32"/>
        <v>10.787079492238201</v>
      </c>
      <c r="AN61">
        <f t="shared" si="33"/>
        <v>13.972762263009001</v>
      </c>
      <c r="AO61">
        <f t="shared" si="34"/>
        <v>5.3668814949263002</v>
      </c>
      <c r="AP61">
        <f t="shared" si="35"/>
        <v>12.7847519050737</v>
      </c>
      <c r="AQ61">
        <f t="shared" si="36"/>
        <v>10.8896611571072</v>
      </c>
      <c r="AR61">
        <f t="shared" si="37"/>
        <v>13.683681050293799</v>
      </c>
      <c r="AS61">
        <f t="shared" si="38"/>
        <v>6.5048252031312597</v>
      </c>
      <c r="AT61">
        <f t="shared" si="39"/>
        <v>11.646808196868699</v>
      </c>
      <c r="AU61">
        <f t="shared" si="40"/>
        <v>12.048100314079999</v>
      </c>
      <c r="AV61">
        <f t="shared" si="41"/>
        <v>12.4397100457217</v>
      </c>
      <c r="AW61">
        <f t="shared" si="42"/>
        <v>5.3494398216731804</v>
      </c>
      <c r="AX61">
        <f t="shared" si="43"/>
        <v>12.802193578326801</v>
      </c>
      <c r="AY61">
        <f t="shared" si="44"/>
        <v>13.2285604913036</v>
      </c>
      <c r="AZ61">
        <f t="shared" si="45"/>
        <v>11.396625472703899</v>
      </c>
      <c r="BA61">
        <f t="shared" si="46"/>
        <v>5.2505937463812504</v>
      </c>
      <c r="BB61">
        <f t="shared" si="47"/>
        <v>12.901039653618801</v>
      </c>
      <c r="BC61">
        <f t="shared" si="48"/>
        <v>13.674999136733099</v>
      </c>
      <c r="BD61">
        <f t="shared" si="49"/>
        <v>13.784774258920701</v>
      </c>
      <c r="BE61">
        <f t="shared" si="50"/>
        <v>4.40892411987637</v>
      </c>
      <c r="BF61">
        <f t="shared" si="51"/>
        <v>13.7427092801236</v>
      </c>
      <c r="BG61">
        <f t="shared" si="52"/>
        <v>13.8691022043062</v>
      </c>
      <c r="BH61">
        <f t="shared" si="53"/>
        <v>13.3249971028788</v>
      </c>
      <c r="BI61">
        <f t="shared" si="54"/>
        <v>3.8885948418309102</v>
      </c>
      <c r="BJ61">
        <f t="shared" si="55"/>
        <v>14.2630385581691</v>
      </c>
      <c r="BK61">
        <f t="shared" si="56"/>
        <v>15.1398174087005</v>
      </c>
      <c r="BL61">
        <f t="shared" si="57"/>
        <v>13.5192444887462</v>
      </c>
      <c r="BM61">
        <f t="shared" si="58"/>
        <v>3.0271857890001099</v>
      </c>
      <c r="BN61">
        <f t="shared" si="59"/>
        <v>15.1244476109999</v>
      </c>
      <c r="BO61">
        <f t="shared" si="60"/>
        <v>15.6714654280101</v>
      </c>
      <c r="BP61">
        <f t="shared" si="61"/>
        <v>13.7692593472705</v>
      </c>
      <c r="BQ61">
        <f t="shared" si="62"/>
        <v>2.4521578063712299</v>
      </c>
      <c r="BR61">
        <f t="shared" si="63"/>
        <v>15.699475593628801</v>
      </c>
      <c r="BS61">
        <f t="shared" si="64"/>
        <v>16.27793232846</v>
      </c>
      <c r="BT61">
        <f t="shared" si="65"/>
        <v>14.029569511920201</v>
      </c>
      <c r="BU61">
        <f t="shared" si="66"/>
        <v>1.9425003240049199</v>
      </c>
      <c r="BV61">
        <f t="shared" si="67"/>
        <v>16.209133075995101</v>
      </c>
      <c r="BW61">
        <f t="shared" si="68"/>
        <v>17.217063390135898</v>
      </c>
      <c r="BX61">
        <f t="shared" si="69"/>
        <v>13.8500680959812</v>
      </c>
      <c r="BY61">
        <f t="shared" si="70"/>
        <v>1.5884746117861701</v>
      </c>
      <c r="BZ61">
        <f t="shared" si="71"/>
        <v>16.563158788213801</v>
      </c>
      <c r="CA61">
        <f t="shared" si="72"/>
        <v>17.555379678539602</v>
      </c>
      <c r="CB61">
        <f t="shared" si="73"/>
        <v>15.143383607724401</v>
      </c>
      <c r="CC61">
        <f t="shared" si="74"/>
        <v>0.98640785254674701</v>
      </c>
      <c r="CD61">
        <f t="shared" si="75"/>
        <v>17.1652255474533</v>
      </c>
      <c r="CE61">
        <f t="shared" si="76"/>
        <v>17.975021840771401</v>
      </c>
      <c r="CF61">
        <f t="shared" si="77"/>
        <v>15.2338009973403</v>
      </c>
      <c r="CG61">
        <f t="shared" si="78"/>
        <v>0.71990996149386899</v>
      </c>
      <c r="CH61">
        <f t="shared" si="79"/>
        <v>17.431723438506101</v>
      </c>
      <c r="CI61">
        <f t="shared" si="80"/>
        <v>18.245275680444401</v>
      </c>
      <c r="CJ61">
        <f t="shared" si="81"/>
        <v>14.508333014632701</v>
      </c>
      <c r="CK61">
        <f t="shared" si="82"/>
        <v>0.68365801227247702</v>
      </c>
      <c r="CL61">
        <f t="shared" si="83"/>
        <v>17.467975387727499</v>
      </c>
      <c r="CM61">
        <f t="shared" si="84"/>
        <v>18.706894223860399</v>
      </c>
      <c r="CN61">
        <f t="shared" si="85"/>
        <v>13.860916492496299</v>
      </c>
      <c r="CO61">
        <f t="shared" si="86"/>
        <v>0.633329400437878</v>
      </c>
      <c r="CP61">
        <f t="shared" si="87"/>
        <v>17.5183039995621</v>
      </c>
      <c r="CQ61">
        <f t="shared" si="88"/>
        <v>19.239050781669601</v>
      </c>
      <c r="CR61">
        <f t="shared" si="89"/>
        <v>13.868240527232601</v>
      </c>
      <c r="CS61">
        <f t="shared" si="90"/>
        <v>0.44881867806930098</v>
      </c>
      <c r="CT61">
        <f t="shared" si="91"/>
        <v>17.7028147219307</v>
      </c>
      <c r="CU61">
        <f t="shared" si="92"/>
        <v>20.024313488878899</v>
      </c>
      <c r="CV61">
        <f t="shared" si="93"/>
        <v>13.932283766407901</v>
      </c>
      <c r="CW61">
        <f t="shared" si="94"/>
        <v>0.27474784074633701</v>
      </c>
      <c r="CX61">
        <f t="shared" si="95"/>
        <v>17.876885559253701</v>
      </c>
      <c r="CY61">
        <f t="shared" si="96"/>
        <v>20.276916966645299</v>
      </c>
      <c r="CZ61">
        <f t="shared" si="97"/>
        <v>14.5867830585206</v>
      </c>
      <c r="DA61">
        <f t="shared" si="98"/>
        <v>1.08665977905835E-2</v>
      </c>
      <c r="DB61">
        <f t="shared" si="99"/>
        <v>18.140766802209399</v>
      </c>
      <c r="DC61">
        <f t="shared" si="100"/>
        <v>21.0461038817459</v>
      </c>
      <c r="DD61">
        <f t="shared" si="101"/>
        <v>14.0441011962037</v>
      </c>
      <c r="DE61">
        <f t="shared" si="102"/>
        <v>7.49176988068274E-3</v>
      </c>
      <c r="DF61">
        <f t="shared" si="103"/>
        <v>18.1441416301193</v>
      </c>
      <c r="DG61">
        <f t="shared" si="104"/>
        <v>21.478810011557599</v>
      </c>
      <c r="DH61">
        <f t="shared" si="105"/>
        <v>13.5251062327215</v>
      </c>
      <c r="DI61">
        <f t="shared" si="106"/>
        <v>4.0995424574057897E-3</v>
      </c>
      <c r="DJ61">
        <f t="shared" si="107"/>
        <v>18.147533857542602</v>
      </c>
      <c r="DK61">
        <f t="shared" si="108"/>
        <v>22.478450241852801</v>
      </c>
      <c r="DL61">
        <f t="shared" si="109"/>
        <v>13.060194695004499</v>
      </c>
      <c r="DM61">
        <f t="shared" si="110"/>
        <v>7.4362543116875297E-3</v>
      </c>
      <c r="DN61">
        <f t="shared" si="111"/>
        <v>18.144197145688299</v>
      </c>
      <c r="DO61">
        <f t="shared" si="112"/>
        <v>23.4899888038786</v>
      </c>
      <c r="DP61">
        <f t="shared" si="113"/>
        <v>12.6057093739448</v>
      </c>
      <c r="DQ61">
        <f t="shared" si="115"/>
        <v>1.0678155638401601E-2</v>
      </c>
      <c r="DR61">
        <f t="shared" si="114"/>
        <v>18.140955244361599</v>
      </c>
      <c r="DS61">
        <f t="shared" si="117"/>
        <v>24.045013243691201</v>
      </c>
      <c r="DT61">
        <f t="shared" si="118"/>
        <v>12.1961412651478</v>
      </c>
      <c r="DU61">
        <f t="shared" si="119"/>
        <v>1.1620973802209399E-2</v>
      </c>
      <c r="DV61">
        <f t="shared" si="116"/>
        <v>18.140012426197799</v>
      </c>
    </row>
    <row r="62" spans="1:126" x14ac:dyDescent="0.15">
      <c r="A62">
        <v>129.24423490000001</v>
      </c>
      <c r="B62">
        <v>-14.33041092</v>
      </c>
      <c r="C62">
        <v>291</v>
      </c>
      <c r="D62">
        <v>293</v>
      </c>
      <c r="E62">
        <v>264.6600952</v>
      </c>
      <c r="F62">
        <v>306.35086059999998</v>
      </c>
      <c r="G62">
        <f t="shared" si="0"/>
        <v>5.2408429371780096</v>
      </c>
      <c r="H62">
        <f t="shared" si="1"/>
        <v>2.1231461459265999</v>
      </c>
      <c r="I62">
        <f t="shared" si="2"/>
        <v>1.9311453282907201</v>
      </c>
      <c r="J62">
        <f t="shared" si="3"/>
        <v>12.3992655917093</v>
      </c>
      <c r="K62">
        <f t="shared" si="4"/>
        <v>8.3618320909841302</v>
      </c>
      <c r="L62">
        <f t="shared" si="5"/>
        <v>1.07729327937956</v>
      </c>
      <c r="M62">
        <f t="shared" si="6"/>
        <v>39.258033369105</v>
      </c>
      <c r="N62">
        <f t="shared" si="7"/>
        <v>24.927622449105002</v>
      </c>
      <c r="O62">
        <f t="shared" si="8"/>
        <v>7.8836108995708898</v>
      </c>
      <c r="P62">
        <f t="shared" si="9"/>
        <v>1.15288637813613</v>
      </c>
      <c r="Q62" t="e">
        <f t="shared" si="10"/>
        <v>#NUM!</v>
      </c>
      <c r="R62" t="e">
        <f t="shared" si="11"/>
        <v>#NUM!</v>
      </c>
      <c r="S62">
        <f t="shared" si="12"/>
        <v>4.7669777294727202</v>
      </c>
      <c r="T62">
        <f t="shared" si="13"/>
        <v>3.9053015463630198</v>
      </c>
      <c r="U62" t="e">
        <f t="shared" si="14"/>
        <v>#NUM!</v>
      </c>
      <c r="V62" t="e">
        <f t="shared" si="15"/>
        <v>#NUM!</v>
      </c>
      <c r="W62">
        <f t="shared" si="16"/>
        <v>5.2884869638796301</v>
      </c>
      <c r="X62">
        <f t="shared" si="17"/>
        <v>4.3159781603756198</v>
      </c>
      <c r="Y62" t="e">
        <f t="shared" si="18"/>
        <v>#NUM!</v>
      </c>
      <c r="Z62" t="e">
        <f t="shared" si="19"/>
        <v>#NUM!</v>
      </c>
      <c r="AA62">
        <f t="shared" si="20"/>
        <v>6.3559703059636297</v>
      </c>
      <c r="AB62">
        <f t="shared" si="21"/>
        <v>6.4813753556166498</v>
      </c>
      <c r="AC62" t="e">
        <f t="shared" si="27"/>
        <v>#NUM!</v>
      </c>
      <c r="AD62" t="e">
        <f t="shared" si="22"/>
        <v>#NUM!</v>
      </c>
      <c r="AE62">
        <f t="shared" si="23"/>
        <v>7.1273551763382503</v>
      </c>
      <c r="AF62">
        <f t="shared" si="24"/>
        <v>9.4353141151012192</v>
      </c>
      <c r="AG62" t="e">
        <f t="shared" si="25"/>
        <v>#NUM!</v>
      </c>
      <c r="AH62" t="e">
        <f t="shared" si="26"/>
        <v>#NUM!</v>
      </c>
      <c r="AI62">
        <f t="shared" si="28"/>
        <v>8.2830689659300205</v>
      </c>
      <c r="AJ62">
        <f t="shared" si="29"/>
        <v>9.6641067664904607</v>
      </c>
      <c r="AK62" t="e">
        <f t="shared" si="30"/>
        <v>#NUM!</v>
      </c>
      <c r="AL62" t="e">
        <f t="shared" si="31"/>
        <v>#NUM!</v>
      </c>
      <c r="AM62">
        <f t="shared" si="32"/>
        <v>9.4749211114032104</v>
      </c>
      <c r="AN62">
        <f t="shared" si="33"/>
        <v>13.0074477616878</v>
      </c>
      <c r="AO62" t="e">
        <f t="shared" si="34"/>
        <v>#NUM!</v>
      </c>
      <c r="AP62" t="e">
        <f t="shared" si="35"/>
        <v>#NUM!</v>
      </c>
      <c r="AQ62">
        <f t="shared" si="36"/>
        <v>10.1726077855367</v>
      </c>
      <c r="AR62">
        <f t="shared" si="37"/>
        <v>12.783770419163501</v>
      </c>
      <c r="AS62" t="e">
        <f t="shared" si="38"/>
        <v>#NUM!</v>
      </c>
      <c r="AT62" t="e">
        <f t="shared" si="39"/>
        <v>#NUM!</v>
      </c>
      <c r="AU62">
        <f t="shared" si="40"/>
        <v>10.322602778659499</v>
      </c>
      <c r="AV62">
        <f t="shared" si="41"/>
        <v>12.627254676758</v>
      </c>
      <c r="AW62" t="e">
        <f t="shared" si="42"/>
        <v>#NUM!</v>
      </c>
      <c r="AX62" t="e">
        <f t="shared" si="43"/>
        <v>#NUM!</v>
      </c>
      <c r="AY62">
        <f t="shared" si="44"/>
        <v>11.4329347322023</v>
      </c>
      <c r="AZ62">
        <f t="shared" si="45"/>
        <v>11.5749834536948</v>
      </c>
      <c r="BA62" t="e">
        <f t="shared" si="46"/>
        <v>#NUM!</v>
      </c>
      <c r="BB62" t="e">
        <f t="shared" si="47"/>
        <v>#NUM!</v>
      </c>
      <c r="BC62">
        <f t="shared" si="48"/>
        <v>12.564993642816001</v>
      </c>
      <c r="BD62">
        <f t="shared" si="49"/>
        <v>10.678593925557401</v>
      </c>
      <c r="BE62" t="e">
        <f t="shared" si="50"/>
        <v>#NUM!</v>
      </c>
      <c r="BF62" t="e">
        <f t="shared" si="51"/>
        <v>#NUM!</v>
      </c>
      <c r="BG62">
        <f t="shared" si="52"/>
        <v>13.0254977973955</v>
      </c>
      <c r="BH62">
        <f t="shared" si="53"/>
        <v>12.948177981402599</v>
      </c>
      <c r="BI62">
        <f t="shared" si="54"/>
        <v>52.169191407433203</v>
      </c>
      <c r="BJ62">
        <f t="shared" si="55"/>
        <v>37.838780487433198</v>
      </c>
      <c r="BK62">
        <f t="shared" si="56"/>
        <v>13.252910345488001</v>
      </c>
      <c r="BL62">
        <f t="shared" si="57"/>
        <v>12.5751866684114</v>
      </c>
      <c r="BM62">
        <f t="shared" si="58"/>
        <v>44.227036214572401</v>
      </c>
      <c r="BN62">
        <f t="shared" si="59"/>
        <v>29.896625294572399</v>
      </c>
      <c r="BO62">
        <f t="shared" si="60"/>
        <v>14.4868891802919</v>
      </c>
      <c r="BP62">
        <f t="shared" si="61"/>
        <v>12.8043822848384</v>
      </c>
      <c r="BQ62">
        <f t="shared" si="62"/>
        <v>33.1018838172836</v>
      </c>
      <c r="BR62">
        <f t="shared" si="63"/>
        <v>18.771472897283601</v>
      </c>
      <c r="BS62">
        <f t="shared" si="64"/>
        <v>15.0258789630003</v>
      </c>
      <c r="BT62">
        <f t="shared" si="65"/>
        <v>13.081152401288699</v>
      </c>
      <c r="BU62">
        <f t="shared" si="66"/>
        <v>26.266700449086901</v>
      </c>
      <c r="BV62">
        <f t="shared" si="67"/>
        <v>11.936289529086901</v>
      </c>
      <c r="BW62">
        <f t="shared" si="68"/>
        <v>15.638036422598599</v>
      </c>
      <c r="BX62">
        <f t="shared" si="69"/>
        <v>13.3656460172308</v>
      </c>
      <c r="BY62">
        <f t="shared" si="70"/>
        <v>20.601278001081301</v>
      </c>
      <c r="BZ62">
        <f t="shared" si="71"/>
        <v>6.2708670810813398</v>
      </c>
      <c r="CA62">
        <f t="shared" si="72"/>
        <v>16.563068599259999</v>
      </c>
      <c r="CB62">
        <f t="shared" si="73"/>
        <v>13.23057582509</v>
      </c>
      <c r="CC62">
        <f t="shared" si="74"/>
        <v>16.743443699421</v>
      </c>
      <c r="CD62">
        <f t="shared" si="75"/>
        <v>2.41303277942098</v>
      </c>
      <c r="CE62">
        <f t="shared" si="76"/>
        <v>16.916959703552099</v>
      </c>
      <c r="CF62">
        <f t="shared" si="77"/>
        <v>14.489506344032799</v>
      </c>
      <c r="CG62">
        <f t="shared" si="78"/>
        <v>10.352146174496299</v>
      </c>
      <c r="CH62">
        <f t="shared" si="79"/>
        <v>3.9782647455037301</v>
      </c>
      <c r="CI62">
        <f t="shared" si="80"/>
        <v>17.3454065539187</v>
      </c>
      <c r="CJ62">
        <f t="shared" si="81"/>
        <v>14.606858295621199</v>
      </c>
      <c r="CK62">
        <f t="shared" si="82"/>
        <v>7.5796188698578</v>
      </c>
      <c r="CL62">
        <f t="shared" si="83"/>
        <v>6.7507920501422003</v>
      </c>
      <c r="CM62">
        <f t="shared" si="84"/>
        <v>17.631931712068099</v>
      </c>
      <c r="CN62">
        <f t="shared" si="85"/>
        <v>13.942863515980701</v>
      </c>
      <c r="CO62">
        <f t="shared" si="86"/>
        <v>7.1248888784125501</v>
      </c>
      <c r="CP62">
        <f t="shared" si="87"/>
        <v>7.2055220415874501</v>
      </c>
      <c r="CQ62">
        <f t="shared" si="88"/>
        <v>18.100657477592399</v>
      </c>
      <c r="CR62">
        <f t="shared" si="89"/>
        <v>13.3481345378563</v>
      </c>
      <c r="CS62">
        <f t="shared" si="90"/>
        <v>6.5648682573256902</v>
      </c>
      <c r="CT62">
        <f t="shared" si="91"/>
        <v>7.76554266267431</v>
      </c>
      <c r="CU62">
        <f t="shared" si="92"/>
        <v>18.637800741966299</v>
      </c>
      <c r="CV62">
        <f t="shared" si="93"/>
        <v>13.376636838909</v>
      </c>
      <c r="CW62">
        <f t="shared" si="94"/>
        <v>4.6273415181895698</v>
      </c>
      <c r="CX62">
        <f t="shared" si="95"/>
        <v>9.7030694018104295</v>
      </c>
      <c r="CY62">
        <f t="shared" si="96"/>
        <v>19.416743086028699</v>
      </c>
      <c r="CZ62">
        <f t="shared" si="97"/>
        <v>13.457857927133</v>
      </c>
      <c r="DA62">
        <f t="shared" si="98"/>
        <v>2.8455312677768498</v>
      </c>
      <c r="DB62">
        <f t="shared" si="99"/>
        <v>11.484879652223199</v>
      </c>
      <c r="DC62">
        <f t="shared" si="100"/>
        <v>19.683937664864398</v>
      </c>
      <c r="DD62">
        <f t="shared" si="101"/>
        <v>14.105485677990901</v>
      </c>
      <c r="DE62">
        <f t="shared" si="102"/>
        <v>0.113849324986437</v>
      </c>
      <c r="DF62">
        <f t="shared" si="103"/>
        <v>14.2165615950136</v>
      </c>
      <c r="DG62">
        <f t="shared" si="104"/>
        <v>20.446602285431201</v>
      </c>
      <c r="DH62">
        <f t="shared" si="105"/>
        <v>13.600686716119601</v>
      </c>
      <c r="DI62">
        <f t="shared" si="106"/>
        <v>7.8113000435423893E-2</v>
      </c>
      <c r="DJ62">
        <f t="shared" si="107"/>
        <v>14.252297919564599</v>
      </c>
      <c r="DK62">
        <f t="shared" si="108"/>
        <v>20.8840922314624</v>
      </c>
      <c r="DL62">
        <f t="shared" si="109"/>
        <v>13.116059477000499</v>
      </c>
      <c r="DM62">
        <f t="shared" si="110"/>
        <v>4.3361150543548797E-2</v>
      </c>
      <c r="DN62">
        <f t="shared" si="111"/>
        <v>14.2870497694565</v>
      </c>
      <c r="DO62">
        <f t="shared" si="112"/>
        <v>21.868952606419199</v>
      </c>
      <c r="DP62">
        <f t="shared" si="113"/>
        <v>12.6812655572291</v>
      </c>
      <c r="DQ62">
        <f t="shared" si="115"/>
        <v>0.122015492742618</v>
      </c>
      <c r="DR62">
        <f t="shared" si="114"/>
        <v>14.2083954272574</v>
      </c>
      <c r="DS62">
        <f t="shared" si="117"/>
        <v>22.8658694644047</v>
      </c>
      <c r="DT62">
        <f t="shared" si="118"/>
        <v>12.2545640966565</v>
      </c>
      <c r="DU62">
        <f t="shared" si="119"/>
        <v>0.115589952432603</v>
      </c>
      <c r="DV62">
        <f t="shared" si="116"/>
        <v>14.2148209675674</v>
      </c>
    </row>
    <row r="63" spans="1:126" x14ac:dyDescent="0.15">
      <c r="A63">
        <v>160.22625619999999</v>
      </c>
      <c r="B63">
        <v>-14.15692584</v>
      </c>
      <c r="C63">
        <v>290</v>
      </c>
      <c r="D63">
        <v>294</v>
      </c>
      <c r="E63">
        <v>264.65878300000003</v>
      </c>
      <c r="F63">
        <v>306.3703003</v>
      </c>
      <c r="G63">
        <f t="shared" si="0"/>
        <v>7.4116711600244001</v>
      </c>
      <c r="H63">
        <f t="shared" si="1"/>
        <v>0.102112254140836</v>
      </c>
      <c r="I63">
        <f t="shared" si="2"/>
        <v>5.5613362940361304</v>
      </c>
      <c r="J63">
        <f t="shared" si="3"/>
        <v>8.59558954596387</v>
      </c>
      <c r="K63">
        <f t="shared" si="4"/>
        <v>5.91270817467817</v>
      </c>
      <c r="L63">
        <f t="shared" si="5"/>
        <v>1.10083291414104</v>
      </c>
      <c r="M63">
        <f t="shared" si="6"/>
        <v>2.4832535640720299</v>
      </c>
      <c r="N63">
        <f t="shared" si="7"/>
        <v>11.673672275928</v>
      </c>
      <c r="O63">
        <f t="shared" si="8"/>
        <v>7.8836108995708898</v>
      </c>
      <c r="P63">
        <f t="shared" si="9"/>
        <v>0.74078088752405802</v>
      </c>
      <c r="Q63">
        <f t="shared" si="10"/>
        <v>16.1950421745684</v>
      </c>
      <c r="R63">
        <f t="shared" si="11"/>
        <v>2.0381163345684201</v>
      </c>
      <c r="S63">
        <f t="shared" si="12"/>
        <v>7.7092282707246502</v>
      </c>
      <c r="T63">
        <f t="shared" si="13"/>
        <v>0.88449049805618596</v>
      </c>
      <c r="U63">
        <f t="shared" si="14"/>
        <v>43.367999759676401</v>
      </c>
      <c r="V63">
        <f t="shared" si="15"/>
        <v>29.211073919676402</v>
      </c>
      <c r="W63">
        <f t="shared" si="16"/>
        <v>5.2884869638796301</v>
      </c>
      <c r="X63">
        <f t="shared" si="17"/>
        <v>3.1303356438721002</v>
      </c>
      <c r="Y63" t="e">
        <f t="shared" si="18"/>
        <v>#NUM!</v>
      </c>
      <c r="Z63" t="e">
        <f t="shared" si="19"/>
        <v>#NUM!</v>
      </c>
      <c r="AA63">
        <f t="shared" si="20"/>
        <v>5.6438065096275603</v>
      </c>
      <c r="AB63">
        <f t="shared" si="21"/>
        <v>3.61060696065557</v>
      </c>
      <c r="AC63" t="e">
        <f t="shared" si="27"/>
        <v>#NUM!</v>
      </c>
      <c r="AD63" t="e">
        <f t="shared" si="22"/>
        <v>#NUM!</v>
      </c>
      <c r="AE63">
        <f t="shared" si="23"/>
        <v>6.4990407191153299</v>
      </c>
      <c r="AF63">
        <f t="shared" si="24"/>
        <v>5.5675388261881302</v>
      </c>
      <c r="AG63">
        <f t="shared" si="25"/>
        <v>48.158434360352402</v>
      </c>
      <c r="AH63">
        <f t="shared" si="26"/>
        <v>34.001508520352402</v>
      </c>
      <c r="AI63">
        <f t="shared" si="28"/>
        <v>7.1504665942090897</v>
      </c>
      <c r="AJ63">
        <f t="shared" si="29"/>
        <v>8.2660677499534607</v>
      </c>
      <c r="AK63">
        <f t="shared" si="30"/>
        <v>46.593805045664098</v>
      </c>
      <c r="AL63">
        <f t="shared" si="31"/>
        <v>32.436879205664098</v>
      </c>
      <c r="AM63">
        <f t="shared" si="32"/>
        <v>8.1633343260703608</v>
      </c>
      <c r="AN63">
        <f t="shared" si="33"/>
        <v>8.5989156953516694</v>
      </c>
      <c r="AO63">
        <f t="shared" si="34"/>
        <v>41.911937215532497</v>
      </c>
      <c r="AP63">
        <f t="shared" si="35"/>
        <v>27.755011375532501</v>
      </c>
      <c r="AQ63">
        <f t="shared" si="36"/>
        <v>9.2510739248695906</v>
      </c>
      <c r="AR63">
        <f t="shared" si="37"/>
        <v>11.714351483775999</v>
      </c>
      <c r="AS63">
        <f t="shared" si="38"/>
        <v>29.4181750146779</v>
      </c>
      <c r="AT63">
        <f t="shared" si="39"/>
        <v>15.2612491746779</v>
      </c>
      <c r="AU63">
        <f t="shared" si="40"/>
        <v>9.8996919610065408</v>
      </c>
      <c r="AV63">
        <f t="shared" si="41"/>
        <v>11.6285056897517</v>
      </c>
      <c r="AW63">
        <f t="shared" si="42"/>
        <v>33.785877369492603</v>
      </c>
      <c r="AX63">
        <f t="shared" si="43"/>
        <v>19.6289515294926</v>
      </c>
      <c r="AY63">
        <f t="shared" si="44"/>
        <v>10.0593299579683</v>
      </c>
      <c r="AZ63">
        <f t="shared" si="45"/>
        <v>11.5815134749283</v>
      </c>
      <c r="BA63">
        <f t="shared" si="46"/>
        <v>28.108862429608301</v>
      </c>
      <c r="BB63">
        <f t="shared" si="47"/>
        <v>13.9519365896083</v>
      </c>
      <c r="BC63">
        <f t="shared" si="48"/>
        <v>11.1036617190481</v>
      </c>
      <c r="BD63">
        <f t="shared" si="49"/>
        <v>10.690627823010701</v>
      </c>
      <c r="BE63">
        <f t="shared" si="50"/>
        <v>27.5837189366882</v>
      </c>
      <c r="BF63">
        <f t="shared" si="51"/>
        <v>13.426793096688201</v>
      </c>
      <c r="BG63">
        <f t="shared" si="52"/>
        <v>12.182041428947</v>
      </c>
      <c r="BH63">
        <f t="shared" si="53"/>
        <v>9.9214407154171802</v>
      </c>
      <c r="BI63">
        <f t="shared" si="54"/>
        <v>26.943549008301598</v>
      </c>
      <c r="BJ63">
        <f t="shared" si="55"/>
        <v>12.786623168301601</v>
      </c>
      <c r="BK63">
        <f t="shared" si="56"/>
        <v>12.638389711379</v>
      </c>
      <c r="BL63">
        <f t="shared" si="57"/>
        <v>12.090116752094501</v>
      </c>
      <c r="BM63">
        <f t="shared" si="58"/>
        <v>19.438125511454199</v>
      </c>
      <c r="BN63">
        <f t="shared" si="59"/>
        <v>5.28119967145419</v>
      </c>
      <c r="BO63">
        <f t="shared" si="60"/>
        <v>12.873725536880899</v>
      </c>
      <c r="BP63">
        <f t="shared" si="61"/>
        <v>11.7940231385735</v>
      </c>
      <c r="BQ63">
        <f t="shared" si="62"/>
        <v>17.1327490044679</v>
      </c>
      <c r="BR63">
        <f t="shared" si="63"/>
        <v>2.9758231644678999</v>
      </c>
      <c r="BS63">
        <f t="shared" si="64"/>
        <v>14.0541317058189</v>
      </c>
      <c r="BT63">
        <f t="shared" si="65"/>
        <v>12.055659460956701</v>
      </c>
      <c r="BU63">
        <f t="shared" si="66"/>
        <v>13.390308893791</v>
      </c>
      <c r="BV63">
        <f t="shared" si="67"/>
        <v>0.76661694620896603</v>
      </c>
      <c r="BW63">
        <f t="shared" si="68"/>
        <v>14.587047422810301</v>
      </c>
      <c r="BX63">
        <f t="shared" si="69"/>
        <v>12.3587216345506</v>
      </c>
      <c r="BY63">
        <f t="shared" si="70"/>
        <v>10.823657079227001</v>
      </c>
      <c r="BZ63">
        <f t="shared" si="71"/>
        <v>3.3332687607729898</v>
      </c>
      <c r="CA63">
        <f t="shared" si="72"/>
        <v>15.186834301353301</v>
      </c>
      <c r="CB63">
        <f t="shared" si="73"/>
        <v>12.6662142286992</v>
      </c>
      <c r="CC63">
        <f t="shared" si="74"/>
        <v>8.6077749295502208</v>
      </c>
      <c r="CD63">
        <f t="shared" si="75"/>
        <v>5.5491509104497796</v>
      </c>
      <c r="CE63">
        <f t="shared" si="76"/>
        <v>16.086478580839898</v>
      </c>
      <c r="CF63">
        <f t="shared" si="77"/>
        <v>12.572864150586801</v>
      </c>
      <c r="CG63">
        <f t="shared" si="78"/>
        <v>7.0406514061584398</v>
      </c>
      <c r="CH63">
        <f t="shared" si="79"/>
        <v>7.1162744338415598</v>
      </c>
      <c r="CI63">
        <f t="shared" si="80"/>
        <v>16.446430767163701</v>
      </c>
      <c r="CJ63">
        <f t="shared" si="81"/>
        <v>13.803248557362799</v>
      </c>
      <c r="CK63">
        <f t="shared" si="82"/>
        <v>4.4069842230173801</v>
      </c>
      <c r="CL63">
        <f t="shared" si="83"/>
        <v>9.7499416169826194</v>
      </c>
      <c r="CM63">
        <f t="shared" si="84"/>
        <v>16.878436609350999</v>
      </c>
      <c r="CN63">
        <f t="shared" si="85"/>
        <v>13.9464482893938</v>
      </c>
      <c r="CO63">
        <f t="shared" si="86"/>
        <v>3.24871132291281</v>
      </c>
      <c r="CP63">
        <f t="shared" si="87"/>
        <v>10.908214517087201</v>
      </c>
      <c r="CQ63">
        <f t="shared" si="88"/>
        <v>17.172869004028801</v>
      </c>
      <c r="CR63">
        <f t="shared" si="89"/>
        <v>13.340036327655801</v>
      </c>
      <c r="CS63">
        <f t="shared" si="90"/>
        <v>3.0502045844657202</v>
      </c>
      <c r="CT63">
        <f t="shared" si="91"/>
        <v>11.1067212555343</v>
      </c>
      <c r="CU63">
        <f t="shared" si="92"/>
        <v>17.640680416402599</v>
      </c>
      <c r="CV63">
        <f t="shared" si="93"/>
        <v>12.7952108707126</v>
      </c>
      <c r="CW63">
        <f t="shared" si="94"/>
        <v>2.8054749957240301</v>
      </c>
      <c r="CX63">
        <f t="shared" si="95"/>
        <v>11.351450844276</v>
      </c>
      <c r="CY63">
        <f t="shared" si="96"/>
        <v>18.172706410631601</v>
      </c>
      <c r="CZ63">
        <f t="shared" si="97"/>
        <v>12.8446765219295</v>
      </c>
      <c r="DA63">
        <f t="shared" si="98"/>
        <v>1.99616655254758</v>
      </c>
      <c r="DB63">
        <f t="shared" si="99"/>
        <v>12.1607592874524</v>
      </c>
      <c r="DC63">
        <f t="shared" si="100"/>
        <v>18.938369761252201</v>
      </c>
      <c r="DD63">
        <f t="shared" si="101"/>
        <v>12.943224897934501</v>
      </c>
      <c r="DE63">
        <f t="shared" si="102"/>
        <v>1.2374240486368799</v>
      </c>
      <c r="DF63">
        <f t="shared" si="103"/>
        <v>12.9195017913631</v>
      </c>
      <c r="DG63">
        <f t="shared" si="104"/>
        <v>19.212230183477399</v>
      </c>
      <c r="DH63">
        <f t="shared" si="105"/>
        <v>13.585920526184299</v>
      </c>
      <c r="DI63">
        <f t="shared" si="106"/>
        <v>5.2569377791838102E-2</v>
      </c>
      <c r="DJ63">
        <f t="shared" si="107"/>
        <v>14.1043564622082</v>
      </c>
      <c r="DK63">
        <f t="shared" si="108"/>
        <v>19.9644939410265</v>
      </c>
      <c r="DL63">
        <f t="shared" si="109"/>
        <v>13.1177110965049</v>
      </c>
      <c r="DM63">
        <f t="shared" si="110"/>
        <v>1.6729122613760899E-2</v>
      </c>
      <c r="DN63">
        <f t="shared" si="111"/>
        <v>14.1401967173862</v>
      </c>
      <c r="DO63">
        <f t="shared" si="112"/>
        <v>20.404953278149801</v>
      </c>
      <c r="DP63">
        <f t="shared" si="113"/>
        <v>12.6664499587141</v>
      </c>
      <c r="DQ63">
        <f t="shared" si="115"/>
        <v>2.66138160500403E-2</v>
      </c>
      <c r="DR63">
        <f t="shared" si="114"/>
        <v>14.130312023949999</v>
      </c>
      <c r="DS63">
        <f t="shared" si="117"/>
        <v>21.3738925714709</v>
      </c>
      <c r="DT63">
        <f t="shared" si="118"/>
        <v>12.261138418413999</v>
      </c>
      <c r="DU63">
        <f t="shared" si="119"/>
        <v>5.4534681574557403E-2</v>
      </c>
      <c r="DV63">
        <f t="shared" si="116"/>
        <v>14.1023911584254</v>
      </c>
    </row>
    <row r="64" spans="1:126" x14ac:dyDescent="0.15">
      <c r="A64">
        <v>100.8352276</v>
      </c>
      <c r="B64">
        <v>-2.9827517000000001E-2</v>
      </c>
      <c r="C64">
        <v>289</v>
      </c>
      <c r="D64">
        <v>293</v>
      </c>
      <c r="E64">
        <v>264.44732670000002</v>
      </c>
      <c r="F64">
        <v>306.42959589999998</v>
      </c>
      <c r="G64">
        <f t="shared" si="0"/>
        <v>7.4116711600244001</v>
      </c>
      <c r="H64">
        <f t="shared" si="1"/>
        <v>1.15095563176753</v>
      </c>
      <c r="I64">
        <f t="shared" si="2"/>
        <v>0.77532733041861401</v>
      </c>
      <c r="J64">
        <f t="shared" si="3"/>
        <v>0.74549981341861404</v>
      </c>
      <c r="K64">
        <f t="shared" si="4"/>
        <v>5.2884869638796301</v>
      </c>
      <c r="L64">
        <f t="shared" si="5"/>
        <v>0.59989768395397403</v>
      </c>
      <c r="M64">
        <f t="shared" si="6"/>
        <v>11.5412686784328</v>
      </c>
      <c r="N64">
        <f t="shared" si="7"/>
        <v>11.511441161432799</v>
      </c>
      <c r="O64">
        <f t="shared" si="8"/>
        <v>5.2884869638796301</v>
      </c>
      <c r="P64">
        <f t="shared" si="9"/>
        <v>1.11034092118989</v>
      </c>
      <c r="Q64">
        <f t="shared" si="10"/>
        <v>57.252426975397299</v>
      </c>
      <c r="R64">
        <f t="shared" si="11"/>
        <v>57.222599458397298</v>
      </c>
      <c r="S64">
        <f t="shared" si="12"/>
        <v>6.7415245565508304</v>
      </c>
      <c r="T64">
        <f t="shared" si="13"/>
        <v>0.83117165138167004</v>
      </c>
      <c r="U64" t="e">
        <f t="shared" si="14"/>
        <v>#NUM!</v>
      </c>
      <c r="V64" t="e">
        <f t="shared" si="15"/>
        <v>#NUM!</v>
      </c>
      <c r="W64">
        <f t="shared" si="16"/>
        <v>6.6894656727873096</v>
      </c>
      <c r="X64">
        <f t="shared" si="17"/>
        <v>0.91402084366375502</v>
      </c>
      <c r="Y64" t="e">
        <f t="shared" si="18"/>
        <v>#NUM!</v>
      </c>
      <c r="Z64" t="e">
        <f t="shared" si="19"/>
        <v>#NUM!</v>
      </c>
      <c r="AA64">
        <f t="shared" si="20"/>
        <v>4.7465623134790302</v>
      </c>
      <c r="AB64">
        <f t="shared" si="21"/>
        <v>2.8020566396330402</v>
      </c>
      <c r="AC64" t="e">
        <f t="shared" si="27"/>
        <v>#NUM!</v>
      </c>
      <c r="AD64" t="e">
        <f t="shared" si="22"/>
        <v>#NUM!</v>
      </c>
      <c r="AE64">
        <f t="shared" si="23"/>
        <v>5.0680355782955697</v>
      </c>
      <c r="AF64">
        <f t="shared" si="24"/>
        <v>3.2322400704583099</v>
      </c>
      <c r="AG64" t="e">
        <f t="shared" si="25"/>
        <v>#NUM!</v>
      </c>
      <c r="AH64" t="e">
        <f t="shared" si="26"/>
        <v>#NUM!</v>
      </c>
      <c r="AI64">
        <f t="shared" si="28"/>
        <v>5.91270817467817</v>
      </c>
      <c r="AJ64">
        <f t="shared" si="29"/>
        <v>4.99031586863111</v>
      </c>
      <c r="AK64" t="e">
        <f t="shared" si="30"/>
        <v>#NUM!</v>
      </c>
      <c r="AL64" t="e">
        <f t="shared" si="31"/>
        <v>#NUM!</v>
      </c>
      <c r="AM64">
        <f t="shared" si="32"/>
        <v>6.5696757496424096</v>
      </c>
      <c r="AN64">
        <f t="shared" si="33"/>
        <v>7.4566152815612003</v>
      </c>
      <c r="AO64" t="e">
        <f t="shared" si="34"/>
        <v>#NUM!</v>
      </c>
      <c r="AP64" t="e">
        <f t="shared" si="35"/>
        <v>#NUM!</v>
      </c>
      <c r="AQ64">
        <f t="shared" si="36"/>
        <v>7.57196100442982</v>
      </c>
      <c r="AR64">
        <f t="shared" si="37"/>
        <v>7.84063179849145</v>
      </c>
      <c r="AS64" t="e">
        <f t="shared" si="38"/>
        <v>#NUM!</v>
      </c>
      <c r="AT64" t="e">
        <f t="shared" si="39"/>
        <v>#NUM!</v>
      </c>
      <c r="AU64">
        <f t="shared" si="40"/>
        <v>8.6003027995318799</v>
      </c>
      <c r="AV64">
        <f t="shared" si="41"/>
        <v>10.7423894954145</v>
      </c>
      <c r="AW64" t="e">
        <f t="shared" si="42"/>
        <v>#NUM!</v>
      </c>
      <c r="AX64" t="e">
        <f t="shared" si="43"/>
        <v>#NUM!</v>
      </c>
      <c r="AY64">
        <f t="shared" si="44"/>
        <v>9.2653392747847807</v>
      </c>
      <c r="AZ64">
        <f t="shared" si="45"/>
        <v>10.745095491692201</v>
      </c>
      <c r="BA64" t="e">
        <f t="shared" si="46"/>
        <v>#NUM!</v>
      </c>
      <c r="BB64" t="e">
        <f t="shared" si="47"/>
        <v>#NUM!</v>
      </c>
      <c r="BC64">
        <f t="shared" si="48"/>
        <v>9.4620822397254898</v>
      </c>
      <c r="BD64">
        <f t="shared" si="49"/>
        <v>10.768095500807799</v>
      </c>
      <c r="BE64" t="e">
        <f t="shared" si="50"/>
        <v>#NUM!</v>
      </c>
      <c r="BF64" t="e">
        <f t="shared" si="51"/>
        <v>#NUM!</v>
      </c>
      <c r="BG64">
        <f t="shared" si="52"/>
        <v>10.4753024817072</v>
      </c>
      <c r="BH64">
        <f t="shared" si="53"/>
        <v>9.9989458221786904</v>
      </c>
      <c r="BI64" t="e">
        <f t="shared" si="54"/>
        <v>#NUM!</v>
      </c>
      <c r="BJ64" t="e">
        <f t="shared" si="55"/>
        <v>#NUM!</v>
      </c>
      <c r="BK64">
        <f t="shared" si="56"/>
        <v>11.511151809413199</v>
      </c>
      <c r="BL64">
        <f t="shared" si="57"/>
        <v>9.3270989845066801</v>
      </c>
      <c r="BM64" t="e">
        <f t="shared" si="58"/>
        <v>#NUM!</v>
      </c>
      <c r="BN64" t="e">
        <f t="shared" si="59"/>
        <v>#NUM!</v>
      </c>
      <c r="BO64">
        <f t="shared" si="60"/>
        <v>11.9768833174635</v>
      </c>
      <c r="BP64">
        <f t="shared" si="61"/>
        <v>11.397991041680999</v>
      </c>
      <c r="BQ64">
        <f t="shared" si="62"/>
        <v>72.780924001558802</v>
      </c>
      <c r="BR64">
        <f t="shared" si="63"/>
        <v>72.751096484558801</v>
      </c>
      <c r="BS64">
        <f t="shared" si="64"/>
        <v>12.2435744287062</v>
      </c>
      <c r="BT64">
        <f t="shared" si="65"/>
        <v>11.160354963477101</v>
      </c>
      <c r="BU64">
        <f t="shared" si="66"/>
        <v>57.963528948097697</v>
      </c>
      <c r="BV64">
        <f t="shared" si="67"/>
        <v>57.933701431097703</v>
      </c>
      <c r="BW64">
        <f t="shared" si="68"/>
        <v>13.4027825996522</v>
      </c>
      <c r="BX64">
        <f t="shared" si="69"/>
        <v>11.442865759307301</v>
      </c>
      <c r="BY64">
        <f t="shared" si="70"/>
        <v>41.746776542034397</v>
      </c>
      <c r="BZ64">
        <f t="shared" si="71"/>
        <v>41.716949025034403</v>
      </c>
      <c r="CA64">
        <f t="shared" si="72"/>
        <v>13.9420991801378</v>
      </c>
      <c r="CB64">
        <f t="shared" si="73"/>
        <v>11.761673967726299</v>
      </c>
      <c r="CC64">
        <f t="shared" si="74"/>
        <v>32.776545810817701</v>
      </c>
      <c r="CD64">
        <f t="shared" si="75"/>
        <v>32.7467182938177</v>
      </c>
      <c r="CE64">
        <f t="shared" si="76"/>
        <v>14.552951404957399</v>
      </c>
      <c r="CF64">
        <f t="shared" si="77"/>
        <v>12.0840302240547</v>
      </c>
      <c r="CG64">
        <f t="shared" si="78"/>
        <v>25.555389386172699</v>
      </c>
      <c r="CH64">
        <f t="shared" si="79"/>
        <v>25.525561869172702</v>
      </c>
      <c r="CI64">
        <f t="shared" si="80"/>
        <v>15.4441428560972</v>
      </c>
      <c r="CJ64">
        <f t="shared" si="81"/>
        <v>12.0228849964438</v>
      </c>
      <c r="CK64">
        <f t="shared" si="82"/>
        <v>20.735233156800401</v>
      </c>
      <c r="CL64">
        <f t="shared" si="83"/>
        <v>20.7054056398004</v>
      </c>
      <c r="CM64">
        <f t="shared" si="84"/>
        <v>15.816214644874201</v>
      </c>
      <c r="CN64">
        <f t="shared" si="85"/>
        <v>13.2216839004244</v>
      </c>
      <c r="CO64">
        <f t="shared" si="86"/>
        <v>12.8895836959799</v>
      </c>
      <c r="CP64">
        <f t="shared" si="87"/>
        <v>12.8597561789799</v>
      </c>
      <c r="CQ64">
        <f t="shared" si="88"/>
        <v>16.252299500419401</v>
      </c>
      <c r="CR64">
        <f t="shared" si="89"/>
        <v>13.384035876989</v>
      </c>
      <c r="CS64">
        <f t="shared" si="90"/>
        <v>9.3944027306803193</v>
      </c>
      <c r="CT64">
        <f t="shared" si="91"/>
        <v>9.36457521368032</v>
      </c>
      <c r="CU64">
        <f t="shared" si="92"/>
        <v>16.560274849768099</v>
      </c>
      <c r="CV64">
        <f t="shared" si="93"/>
        <v>12.826324921787499</v>
      </c>
      <c r="CW64">
        <f t="shared" si="94"/>
        <v>8.7692111795293304</v>
      </c>
      <c r="CX64">
        <f t="shared" si="95"/>
        <v>8.7393836625293293</v>
      </c>
      <c r="CY64">
        <f t="shared" si="96"/>
        <v>17.035167952012898</v>
      </c>
      <c r="CZ64">
        <f t="shared" si="97"/>
        <v>12.323797409680401</v>
      </c>
      <c r="DA64">
        <f t="shared" si="98"/>
        <v>8.0449564010682799</v>
      </c>
      <c r="DB64">
        <f t="shared" si="99"/>
        <v>8.0151288840682806</v>
      </c>
      <c r="DC64">
        <f t="shared" si="100"/>
        <v>17.575273131824002</v>
      </c>
      <c r="DD64">
        <f t="shared" si="101"/>
        <v>12.3896006132453</v>
      </c>
      <c r="DE64">
        <f t="shared" si="102"/>
        <v>5.7404737139180604</v>
      </c>
      <c r="DF64">
        <f t="shared" si="103"/>
        <v>5.7106461969180602</v>
      </c>
      <c r="DG64">
        <f t="shared" si="104"/>
        <v>18.337648094124201</v>
      </c>
      <c r="DH64">
        <f t="shared" si="105"/>
        <v>12.501423908169301</v>
      </c>
      <c r="DI64">
        <f t="shared" si="106"/>
        <v>3.5964003014093802</v>
      </c>
      <c r="DJ64">
        <f t="shared" si="107"/>
        <v>3.56657278440938</v>
      </c>
      <c r="DK64">
        <f t="shared" si="108"/>
        <v>18.625940522763202</v>
      </c>
      <c r="DL64">
        <f t="shared" si="109"/>
        <v>13.1369944601049</v>
      </c>
      <c r="DM64">
        <f t="shared" si="110"/>
        <v>0.15153814743968899</v>
      </c>
      <c r="DN64">
        <f t="shared" si="111"/>
        <v>0.12171063043968899</v>
      </c>
      <c r="DO64">
        <f t="shared" si="112"/>
        <v>19.372435427155601</v>
      </c>
      <c r="DP64">
        <f t="shared" si="113"/>
        <v>12.7003696944131</v>
      </c>
      <c r="DQ64">
        <f t="shared" si="115"/>
        <v>4.9012760156114103E-2</v>
      </c>
      <c r="DR64">
        <f t="shared" si="114"/>
        <v>1.9185243156114098E-2</v>
      </c>
      <c r="DS64">
        <f t="shared" si="117"/>
        <v>19.814386026158299</v>
      </c>
      <c r="DT64">
        <f t="shared" si="118"/>
        <v>12.278058082729901</v>
      </c>
      <c r="DU64">
        <f t="shared" si="119"/>
        <v>0.13315929596860801</v>
      </c>
      <c r="DV64">
        <f t="shared" si="116"/>
        <v>0.103331778968608</v>
      </c>
    </row>
    <row r="65" spans="1:126" x14ac:dyDescent="0.15">
      <c r="A65">
        <v>139.93923269999999</v>
      </c>
      <c r="B65">
        <v>-1.3567254870000001</v>
      </c>
      <c r="C65">
        <v>287</v>
      </c>
      <c r="D65">
        <v>294</v>
      </c>
      <c r="E65">
        <v>263.68304439999997</v>
      </c>
      <c r="F65">
        <v>305.71087649999998</v>
      </c>
      <c r="G65">
        <f t="shared" si="0"/>
        <v>11.718881066929701</v>
      </c>
      <c r="H65">
        <f t="shared" si="1"/>
        <v>5.4983536576531602</v>
      </c>
      <c r="I65">
        <f t="shared" si="2"/>
        <v>3.62410304600987</v>
      </c>
      <c r="J65">
        <f t="shared" si="3"/>
        <v>2.2673775590098701</v>
      </c>
      <c r="K65">
        <f t="shared" si="4"/>
        <v>7.9327304458194501</v>
      </c>
      <c r="L65">
        <f t="shared" si="5"/>
        <v>3.1140450253358898</v>
      </c>
      <c r="M65">
        <f t="shared" si="6"/>
        <v>5.1240841775502401</v>
      </c>
      <c r="N65">
        <f t="shared" si="7"/>
        <v>3.7673586905502399</v>
      </c>
      <c r="O65">
        <f t="shared" si="8"/>
        <v>7.2683301172592598</v>
      </c>
      <c r="P65">
        <f t="shared" si="9"/>
        <v>2.05897211885673</v>
      </c>
      <c r="Q65">
        <f t="shared" si="10"/>
        <v>5.8593248297540397</v>
      </c>
      <c r="R65">
        <f t="shared" si="11"/>
        <v>4.5025993427540403</v>
      </c>
      <c r="S65">
        <f t="shared" si="12"/>
        <v>6.7415245565508304</v>
      </c>
      <c r="T65">
        <f t="shared" si="13"/>
        <v>1.8477546443072801</v>
      </c>
      <c r="U65">
        <f t="shared" si="14"/>
        <v>27.8680350785652</v>
      </c>
      <c r="V65">
        <f t="shared" si="15"/>
        <v>26.511309591565201</v>
      </c>
      <c r="W65">
        <f t="shared" si="16"/>
        <v>7.7001532490142397</v>
      </c>
      <c r="X65">
        <f t="shared" si="17"/>
        <v>1.44413438819554</v>
      </c>
      <c r="Y65" t="e">
        <f t="shared" si="18"/>
        <v>#NUM!</v>
      </c>
      <c r="Z65" t="e">
        <f t="shared" si="19"/>
        <v>#NUM!</v>
      </c>
      <c r="AA65">
        <f t="shared" si="20"/>
        <v>7.5308087377417499</v>
      </c>
      <c r="AB65">
        <f t="shared" si="21"/>
        <v>1.2711017629226999</v>
      </c>
      <c r="AC65" t="e">
        <f t="shared" si="27"/>
        <v>#NUM!</v>
      </c>
      <c r="AD65" t="e">
        <f t="shared" si="22"/>
        <v>#NUM!</v>
      </c>
      <c r="AE65">
        <f t="shared" si="23"/>
        <v>5.7537023986037701</v>
      </c>
      <c r="AF65">
        <f t="shared" si="24"/>
        <v>2.91126584342484</v>
      </c>
      <c r="AG65" t="e">
        <f t="shared" si="25"/>
        <v>#NUM!</v>
      </c>
      <c r="AH65" t="e">
        <f t="shared" si="26"/>
        <v>#NUM!</v>
      </c>
      <c r="AI65">
        <f t="shared" si="28"/>
        <v>5.91270817467817</v>
      </c>
      <c r="AJ65">
        <f t="shared" si="29"/>
        <v>2.8866944865275501</v>
      </c>
      <c r="AK65" t="e">
        <f t="shared" si="30"/>
        <v>#NUM!</v>
      </c>
      <c r="AL65" t="e">
        <f t="shared" si="31"/>
        <v>#NUM!</v>
      </c>
      <c r="AM65">
        <f t="shared" si="32"/>
        <v>6.5696757496424096</v>
      </c>
      <c r="AN65">
        <f t="shared" si="33"/>
        <v>4.4403784035016498</v>
      </c>
      <c r="AO65" t="e">
        <f t="shared" si="34"/>
        <v>#NUM!</v>
      </c>
      <c r="AP65" t="e">
        <f t="shared" si="35"/>
        <v>#NUM!</v>
      </c>
      <c r="AQ65">
        <f t="shared" si="36"/>
        <v>7.0952498096137999</v>
      </c>
      <c r="AR65">
        <f t="shared" si="37"/>
        <v>6.7241601192895502</v>
      </c>
      <c r="AS65" t="e">
        <f t="shared" si="38"/>
        <v>#NUM!</v>
      </c>
      <c r="AT65" t="e">
        <f t="shared" si="39"/>
        <v>#NUM!</v>
      </c>
      <c r="AU65">
        <f t="shared" si="40"/>
        <v>7.9581850668738099</v>
      </c>
      <c r="AV65">
        <f t="shared" si="41"/>
        <v>7.1660958760234799</v>
      </c>
      <c r="AW65" t="e">
        <f t="shared" si="42"/>
        <v>#NUM!</v>
      </c>
      <c r="AX65" t="e">
        <f t="shared" si="43"/>
        <v>#NUM!</v>
      </c>
      <c r="AY65">
        <f t="shared" si="44"/>
        <v>8.8690622620172501</v>
      </c>
      <c r="AZ65">
        <f t="shared" si="45"/>
        <v>9.8817514988527702</v>
      </c>
      <c r="BA65" t="e">
        <f t="shared" si="46"/>
        <v>#NUM!</v>
      </c>
      <c r="BB65" t="e">
        <f t="shared" si="47"/>
        <v>#NUM!</v>
      </c>
      <c r="BC65">
        <f t="shared" si="48"/>
        <v>9.4620822397254898</v>
      </c>
      <c r="BD65">
        <f t="shared" si="49"/>
        <v>9.9532703200547505</v>
      </c>
      <c r="BE65">
        <f t="shared" si="50"/>
        <v>69.718448029664103</v>
      </c>
      <c r="BF65">
        <f t="shared" si="51"/>
        <v>68.361722542664097</v>
      </c>
      <c r="BG65">
        <f t="shared" si="52"/>
        <v>9.6307493665011794</v>
      </c>
      <c r="BH65">
        <f t="shared" si="53"/>
        <v>10.0160444279516</v>
      </c>
      <c r="BI65">
        <f t="shared" si="54"/>
        <v>70.575624524517593</v>
      </c>
      <c r="BJ65">
        <f t="shared" si="55"/>
        <v>69.218899037517602</v>
      </c>
      <c r="BK65">
        <f t="shared" si="56"/>
        <v>10.565215198245401</v>
      </c>
      <c r="BL65">
        <f t="shared" si="57"/>
        <v>9.3483081327548696</v>
      </c>
      <c r="BM65">
        <f t="shared" si="58"/>
        <v>68.021828782972705</v>
      </c>
      <c r="BN65">
        <f t="shared" si="59"/>
        <v>66.665103295972699</v>
      </c>
      <c r="BO65">
        <f t="shared" si="60"/>
        <v>11.5307284510765</v>
      </c>
      <c r="BP65">
        <f t="shared" si="61"/>
        <v>8.75866531275833</v>
      </c>
      <c r="BQ65">
        <f t="shared" si="62"/>
        <v>53.008418714583598</v>
      </c>
      <c r="BR65">
        <f t="shared" si="63"/>
        <v>51.6516932275836</v>
      </c>
      <c r="BS65">
        <f t="shared" si="64"/>
        <v>11.9677738653373</v>
      </c>
      <c r="BT65">
        <f t="shared" si="65"/>
        <v>10.7450857794974</v>
      </c>
      <c r="BU65">
        <f t="shared" si="66"/>
        <v>36.196101595730198</v>
      </c>
      <c r="BV65">
        <f t="shared" si="67"/>
        <v>34.8393761087302</v>
      </c>
      <c r="BW65">
        <f t="shared" si="68"/>
        <v>12.220303290664299</v>
      </c>
      <c r="BX65">
        <f t="shared" si="69"/>
        <v>10.559782123909599</v>
      </c>
      <c r="BY65">
        <f t="shared" si="70"/>
        <v>31.729428832178201</v>
      </c>
      <c r="BZ65">
        <f t="shared" si="71"/>
        <v>30.372703345178198</v>
      </c>
      <c r="CA65">
        <f t="shared" si="72"/>
        <v>13.319734811889001</v>
      </c>
      <c r="CB65">
        <f t="shared" si="73"/>
        <v>10.860626674859301</v>
      </c>
      <c r="CC65">
        <f t="shared" si="74"/>
        <v>24.545754000400802</v>
      </c>
      <c r="CD65">
        <f t="shared" si="75"/>
        <v>23.1890285134008</v>
      </c>
      <c r="CE65">
        <f t="shared" si="76"/>
        <v>13.836242479191</v>
      </c>
      <c r="CF65">
        <f t="shared" si="77"/>
        <v>11.187036721382899</v>
      </c>
      <c r="CG65">
        <f t="shared" si="78"/>
        <v>19.819008738314398</v>
      </c>
      <c r="CH65">
        <f t="shared" si="79"/>
        <v>18.4622832513144</v>
      </c>
      <c r="CI65">
        <f t="shared" si="80"/>
        <v>14.422782865580601</v>
      </c>
      <c r="CJ65">
        <f t="shared" si="81"/>
        <v>11.5247750729459</v>
      </c>
      <c r="CK65">
        <f t="shared" si="82"/>
        <v>15.6993474556335</v>
      </c>
      <c r="CL65">
        <f t="shared" si="83"/>
        <v>14.3426219686335</v>
      </c>
      <c r="CM65">
        <f t="shared" si="84"/>
        <v>15.2791586325614</v>
      </c>
      <c r="CN65">
        <f t="shared" si="85"/>
        <v>11.492044781160599</v>
      </c>
      <c r="CO65">
        <f t="shared" si="86"/>
        <v>12.928618872836701</v>
      </c>
      <c r="CP65">
        <f t="shared" si="87"/>
        <v>11.571893385836701</v>
      </c>
      <c r="CQ65">
        <f t="shared" si="88"/>
        <v>15.642287984966901</v>
      </c>
      <c r="CR65">
        <f t="shared" si="89"/>
        <v>12.6552315075925</v>
      </c>
      <c r="CS65">
        <f t="shared" si="90"/>
        <v>8.1442137399018808</v>
      </c>
      <c r="CT65">
        <f t="shared" si="91"/>
        <v>6.7874882529018796</v>
      </c>
      <c r="CU65">
        <f t="shared" si="92"/>
        <v>16.067693051046401</v>
      </c>
      <c r="CV65">
        <f t="shared" si="93"/>
        <v>12.835146067661601</v>
      </c>
      <c r="CW65">
        <f t="shared" si="94"/>
        <v>5.9512601947167099</v>
      </c>
      <c r="CX65">
        <f t="shared" si="95"/>
        <v>4.5945347077167096</v>
      </c>
      <c r="CY65">
        <f t="shared" si="96"/>
        <v>16.370750363484799</v>
      </c>
      <c r="CZ65">
        <f t="shared" si="97"/>
        <v>12.3216990662768</v>
      </c>
      <c r="DA65">
        <f t="shared" si="98"/>
        <v>5.54860710076826</v>
      </c>
      <c r="DB65">
        <f t="shared" si="99"/>
        <v>4.1918816137682597</v>
      </c>
      <c r="DC65">
        <f t="shared" si="100"/>
        <v>16.834622256848402</v>
      </c>
      <c r="DD65">
        <f t="shared" si="101"/>
        <v>11.8575019870738</v>
      </c>
      <c r="DE65">
        <f t="shared" si="102"/>
        <v>5.1342722554</v>
      </c>
      <c r="DF65">
        <f t="shared" si="103"/>
        <v>3.7775467684000001</v>
      </c>
      <c r="DG65">
        <f t="shared" si="104"/>
        <v>17.361852031301002</v>
      </c>
      <c r="DH65">
        <f t="shared" si="105"/>
        <v>11.9390644581575</v>
      </c>
      <c r="DI65">
        <f t="shared" si="106"/>
        <v>3.6887052205797701</v>
      </c>
      <c r="DJ65">
        <f t="shared" si="107"/>
        <v>2.3319797335797801</v>
      </c>
      <c r="DK65">
        <f t="shared" si="108"/>
        <v>18.1043901487905</v>
      </c>
      <c r="DL65">
        <f t="shared" si="109"/>
        <v>12.0635595575006</v>
      </c>
      <c r="DM65">
        <f t="shared" si="110"/>
        <v>2.30371707280678</v>
      </c>
      <c r="DN65">
        <f t="shared" si="111"/>
        <v>0.946991585806779</v>
      </c>
      <c r="DO65">
        <f t="shared" si="112"/>
        <v>18.3905160804342</v>
      </c>
      <c r="DP65">
        <f t="shared" si="113"/>
        <v>12.6926413806867</v>
      </c>
      <c r="DQ65">
        <f t="shared" si="115"/>
        <v>3.03304564932564E-2</v>
      </c>
      <c r="DR65">
        <f t="shared" si="114"/>
        <v>1.32639503050674</v>
      </c>
      <c r="DS65">
        <f t="shared" si="117"/>
        <v>19.1199913451531</v>
      </c>
      <c r="DT65">
        <f t="shared" si="118"/>
        <v>12.2849944506206</v>
      </c>
      <c r="DU65">
        <f t="shared" si="119"/>
        <v>4.8846247215384303E-2</v>
      </c>
      <c r="DV65">
        <f t="shared" si="116"/>
        <v>1.30787923978462</v>
      </c>
    </row>
    <row r="66" spans="1:126" x14ac:dyDescent="0.15">
      <c r="A66">
        <v>171.71375320000001</v>
      </c>
      <c r="B66">
        <v>-1.6515987249999999</v>
      </c>
      <c r="C66">
        <v>286</v>
      </c>
      <c r="D66">
        <v>293</v>
      </c>
      <c r="E66">
        <v>262.61550899999997</v>
      </c>
      <c r="F66">
        <v>305.61672970000001</v>
      </c>
      <c r="G66">
        <f t="shared" si="0"/>
        <v>7.4116711600244001</v>
      </c>
      <c r="H66">
        <f t="shared" si="1"/>
        <v>5.6165002694976902</v>
      </c>
      <c r="I66">
        <f t="shared" si="2"/>
        <v>6.1374827758346999</v>
      </c>
      <c r="J66">
        <f t="shared" si="3"/>
        <v>4.4858840508347004</v>
      </c>
      <c r="K66">
        <f t="shared" si="4"/>
        <v>7.9327304458194501</v>
      </c>
      <c r="L66">
        <f t="shared" si="5"/>
        <v>5.2992562787091897</v>
      </c>
      <c r="M66">
        <f t="shared" si="6"/>
        <v>0.62446193642551195</v>
      </c>
      <c r="N66">
        <f t="shared" si="7"/>
        <v>1.02713678857449</v>
      </c>
      <c r="O66">
        <f t="shared" si="8"/>
        <v>7.2683301172592598</v>
      </c>
      <c r="P66">
        <f t="shared" si="9"/>
        <v>3.8390988648377999</v>
      </c>
      <c r="Q66">
        <f t="shared" si="10"/>
        <v>0.84161531107084797</v>
      </c>
      <c r="R66">
        <f t="shared" si="11"/>
        <v>0.80998341392915196</v>
      </c>
      <c r="S66">
        <f t="shared" si="12"/>
        <v>6.6106087048495397</v>
      </c>
      <c r="T66">
        <f t="shared" si="13"/>
        <v>2.8721648386687</v>
      </c>
      <c r="U66">
        <f t="shared" si="14"/>
        <v>4.8840724107563496</v>
      </c>
      <c r="V66">
        <f t="shared" si="15"/>
        <v>3.2324736857563501</v>
      </c>
      <c r="W66">
        <f t="shared" si="16"/>
        <v>6.3461843566555602</v>
      </c>
      <c r="X66">
        <f t="shared" si="17"/>
        <v>2.5947768122030199</v>
      </c>
      <c r="Y66">
        <f t="shared" si="18"/>
        <v>9.6474526826922293</v>
      </c>
      <c r="Z66">
        <f t="shared" si="19"/>
        <v>7.9958539576922298</v>
      </c>
      <c r="AA66">
        <f t="shared" si="20"/>
        <v>7.10619083355241</v>
      </c>
      <c r="AB66">
        <f t="shared" si="21"/>
        <v>2.1365189332169399</v>
      </c>
      <c r="AC66">
        <f t="shared" si="27"/>
        <v>14.721891677660899</v>
      </c>
      <c r="AD66">
        <f t="shared" si="22"/>
        <v>13.0702929526609</v>
      </c>
      <c r="AE66">
        <f t="shared" si="23"/>
        <v>6.9653486679003098</v>
      </c>
      <c r="AF66">
        <f t="shared" si="24"/>
        <v>1.8989534830802699</v>
      </c>
      <c r="AG66">
        <f t="shared" si="25"/>
        <v>21.570903289262699</v>
      </c>
      <c r="AH66">
        <f t="shared" si="26"/>
        <v>19.919304564262699</v>
      </c>
      <c r="AI66">
        <f t="shared" si="28"/>
        <v>5.4512475879444402</v>
      </c>
      <c r="AJ66">
        <f t="shared" si="29"/>
        <v>3.25322855415232</v>
      </c>
      <c r="AK66">
        <f t="shared" si="30"/>
        <v>24.6072287814176</v>
      </c>
      <c r="AL66">
        <f t="shared" si="31"/>
        <v>22.955630056417601</v>
      </c>
      <c r="AM66">
        <f t="shared" si="32"/>
        <v>5.5745547273227496</v>
      </c>
      <c r="AN66">
        <f t="shared" si="33"/>
        <v>3.0748009926823299</v>
      </c>
      <c r="AO66">
        <f t="shared" si="34"/>
        <v>27.3278826427578</v>
      </c>
      <c r="AP66">
        <f t="shared" si="35"/>
        <v>25.6762839177578</v>
      </c>
      <c r="AQ66">
        <f t="shared" si="36"/>
        <v>6.1900152893963902</v>
      </c>
      <c r="AR66">
        <f t="shared" si="37"/>
        <v>4.3998133932799997</v>
      </c>
      <c r="AS66">
        <f t="shared" si="38"/>
        <v>22.792480751744801</v>
      </c>
      <c r="AT66">
        <f t="shared" si="39"/>
        <v>21.140882026744801</v>
      </c>
      <c r="AU66">
        <f t="shared" si="40"/>
        <v>6.6963727119765597</v>
      </c>
      <c r="AV66">
        <f t="shared" si="41"/>
        <v>6.4685249897280999</v>
      </c>
      <c r="AW66">
        <f t="shared" si="42"/>
        <v>19.996707690673698</v>
      </c>
      <c r="AX66">
        <f t="shared" si="43"/>
        <v>18.345108965673699</v>
      </c>
      <c r="AY66">
        <f t="shared" si="44"/>
        <v>7.5308087377417499</v>
      </c>
      <c r="AZ66">
        <f t="shared" si="45"/>
        <v>6.9085285589464398</v>
      </c>
      <c r="BA66">
        <f t="shared" si="46"/>
        <v>19.807531215228501</v>
      </c>
      <c r="BB66">
        <f t="shared" si="47"/>
        <v>18.155932490228501</v>
      </c>
      <c r="BC66">
        <f t="shared" si="48"/>
        <v>8.3865347506837598</v>
      </c>
      <c r="BD66">
        <f t="shared" si="49"/>
        <v>9.4287530637180605</v>
      </c>
      <c r="BE66">
        <f t="shared" si="50"/>
        <v>14.523688850765099</v>
      </c>
      <c r="BF66">
        <f t="shared" si="51"/>
        <v>12.8720901257651</v>
      </c>
      <c r="BG66">
        <f t="shared" si="52"/>
        <v>8.9789928635681502</v>
      </c>
      <c r="BH66">
        <f t="shared" si="53"/>
        <v>9.5284428577736406</v>
      </c>
      <c r="BI66">
        <f t="shared" si="54"/>
        <v>12.802002271582399</v>
      </c>
      <c r="BJ66">
        <f t="shared" si="55"/>
        <v>11.1504035465824</v>
      </c>
      <c r="BK66">
        <f t="shared" si="56"/>
        <v>9.1667107373913606</v>
      </c>
      <c r="BL66">
        <f t="shared" si="57"/>
        <v>9.6043093565482707</v>
      </c>
      <c r="BM66">
        <f t="shared" si="58"/>
        <v>13.818173699567</v>
      </c>
      <c r="BN66">
        <f t="shared" si="59"/>
        <v>12.166574974567</v>
      </c>
      <c r="BO66">
        <f t="shared" si="60"/>
        <v>10.068979197556599</v>
      </c>
      <c r="BP66">
        <f t="shared" si="61"/>
        <v>9.0040400217640002</v>
      </c>
      <c r="BQ66">
        <f t="shared" si="62"/>
        <v>11.7882721432644</v>
      </c>
      <c r="BR66">
        <f t="shared" si="63"/>
        <v>10.136673418264399</v>
      </c>
      <c r="BS66">
        <f t="shared" si="64"/>
        <v>10.994202603224901</v>
      </c>
      <c r="BT66">
        <f t="shared" si="65"/>
        <v>8.4690232185330299</v>
      </c>
      <c r="BU66">
        <f t="shared" si="66"/>
        <v>10.163462264442799</v>
      </c>
      <c r="BV66">
        <f t="shared" si="67"/>
        <v>8.5118635394427908</v>
      </c>
      <c r="BW66">
        <f t="shared" si="68"/>
        <v>11.4319909145814</v>
      </c>
      <c r="BX66">
        <f t="shared" si="69"/>
        <v>10.3620821344039</v>
      </c>
      <c r="BY66">
        <f t="shared" si="70"/>
        <v>7.5246185927115503</v>
      </c>
      <c r="BZ66">
        <f t="shared" si="71"/>
        <v>5.8730198677115499</v>
      </c>
      <c r="CA66">
        <f t="shared" si="72"/>
        <v>11.7035864523597</v>
      </c>
      <c r="CB66">
        <f t="shared" si="73"/>
        <v>10.2084698949092</v>
      </c>
      <c r="CC66">
        <f t="shared" si="74"/>
        <v>6.6896964602592197</v>
      </c>
      <c r="CD66">
        <f t="shared" si="75"/>
        <v>5.0380977352592202</v>
      </c>
      <c r="CE66">
        <f t="shared" si="76"/>
        <v>12.780206223062599</v>
      </c>
      <c r="CF66">
        <f t="shared" si="77"/>
        <v>10.512545331474399</v>
      </c>
      <c r="CG66">
        <f t="shared" si="78"/>
        <v>5.2931485829711598</v>
      </c>
      <c r="CH66">
        <f t="shared" si="79"/>
        <v>3.6415498579711598</v>
      </c>
      <c r="CI66">
        <f t="shared" si="80"/>
        <v>13.2971487827103</v>
      </c>
      <c r="CJ66">
        <f t="shared" si="81"/>
        <v>10.8356890595752</v>
      </c>
      <c r="CK66">
        <f t="shared" si="82"/>
        <v>4.3207000077806903</v>
      </c>
      <c r="CL66">
        <f t="shared" si="83"/>
        <v>2.6691012827806899</v>
      </c>
      <c r="CM66">
        <f t="shared" si="84"/>
        <v>13.8883906419303</v>
      </c>
      <c r="CN66">
        <f t="shared" si="85"/>
        <v>11.176140852399699</v>
      </c>
      <c r="CO66">
        <f t="shared" si="86"/>
        <v>3.4528673418906002</v>
      </c>
      <c r="CP66">
        <f t="shared" si="87"/>
        <v>1.8012686168906</v>
      </c>
      <c r="CQ66">
        <f t="shared" si="88"/>
        <v>14.7337424723914</v>
      </c>
      <c r="CR66">
        <f t="shared" si="89"/>
        <v>11.1599916202782</v>
      </c>
      <c r="CS66">
        <f t="shared" si="90"/>
        <v>2.8621432746831301</v>
      </c>
      <c r="CT66">
        <f t="shared" si="91"/>
        <v>1.21054454968313</v>
      </c>
      <c r="CU66">
        <f t="shared" si="92"/>
        <v>15.1034687963349</v>
      </c>
      <c r="CV66">
        <f t="shared" si="93"/>
        <v>12.283357961387001</v>
      </c>
      <c r="CW66">
        <f t="shared" si="94"/>
        <v>1.8025084642082501</v>
      </c>
      <c r="CX66">
        <f t="shared" si="95"/>
        <v>0.15090973920825401</v>
      </c>
      <c r="CY66">
        <f t="shared" si="96"/>
        <v>15.529072633969401</v>
      </c>
      <c r="CZ66">
        <f t="shared" si="97"/>
        <v>12.4713256303974</v>
      </c>
      <c r="DA66">
        <f t="shared" si="98"/>
        <v>1.31226151062996</v>
      </c>
      <c r="DB66">
        <f t="shared" si="99"/>
        <v>0.33933721437004399</v>
      </c>
      <c r="DC66">
        <f t="shared" si="100"/>
        <v>15.8406680355204</v>
      </c>
      <c r="DD66">
        <f t="shared" si="101"/>
        <v>11.9916196366413</v>
      </c>
      <c r="DE66">
        <f t="shared" si="102"/>
        <v>1.2214592397050601</v>
      </c>
      <c r="DF66">
        <f t="shared" si="103"/>
        <v>0.43013948529493901</v>
      </c>
      <c r="DG66">
        <f t="shared" si="104"/>
        <v>16.307859119798799</v>
      </c>
      <c r="DH66">
        <f t="shared" si="105"/>
        <v>11.556539346941101</v>
      </c>
      <c r="DI66">
        <f t="shared" si="106"/>
        <v>1.13685917836462</v>
      </c>
      <c r="DJ66">
        <f t="shared" si="107"/>
        <v>0.51473954663538002</v>
      </c>
      <c r="DK66">
        <f t="shared" si="108"/>
        <v>16.839517954930699</v>
      </c>
      <c r="DL66">
        <f t="shared" si="109"/>
        <v>11.6465147335123</v>
      </c>
      <c r="DM66">
        <f t="shared" si="110"/>
        <v>0.82417327472280799</v>
      </c>
      <c r="DN66">
        <f t="shared" si="111"/>
        <v>0.82742545027719205</v>
      </c>
      <c r="DO66">
        <f t="shared" si="112"/>
        <v>17.576860148729001</v>
      </c>
      <c r="DP66">
        <f t="shared" si="113"/>
        <v>11.7771268250077</v>
      </c>
      <c r="DQ66">
        <f t="shared" si="115"/>
        <v>0.51285421867394299</v>
      </c>
      <c r="DR66">
        <f t="shared" si="114"/>
        <v>1.1387445063260599</v>
      </c>
      <c r="DS66">
        <f t="shared" si="117"/>
        <v>17.873382136388798</v>
      </c>
      <c r="DT66">
        <f t="shared" si="118"/>
        <v>12.3948614474753</v>
      </c>
      <c r="DU66">
        <f t="shared" si="119"/>
        <v>6.6669164030732702E-3</v>
      </c>
      <c r="DV66">
        <f t="shared" si="116"/>
        <v>1.64493180859693</v>
      </c>
    </row>
    <row r="67" spans="1:126" x14ac:dyDescent="0.15">
      <c r="A67">
        <v>136.01563820000001</v>
      </c>
      <c r="B67">
        <v>-1.59772384</v>
      </c>
      <c r="C67">
        <v>285</v>
      </c>
      <c r="D67">
        <v>294</v>
      </c>
      <c r="E67">
        <v>262.40295409999999</v>
      </c>
      <c r="F67">
        <v>305.81915279999998</v>
      </c>
      <c r="G67">
        <f t="shared" si="0"/>
        <v>7.4116711600244001</v>
      </c>
      <c r="H67">
        <f t="shared" si="1"/>
        <v>1.5382985264849101</v>
      </c>
      <c r="I67">
        <f t="shared" si="2"/>
        <v>31.752922782975499</v>
      </c>
      <c r="J67">
        <f t="shared" si="3"/>
        <v>30.155198942975499</v>
      </c>
      <c r="K67">
        <f t="shared" si="4"/>
        <v>5.2884869638796301</v>
      </c>
      <c r="L67">
        <f t="shared" si="5"/>
        <v>3.3969575546976301</v>
      </c>
      <c r="M67">
        <f t="shared" si="6"/>
        <v>24.137221156452899</v>
      </c>
      <c r="N67">
        <f t="shared" si="7"/>
        <v>22.539497316452898</v>
      </c>
      <c r="O67">
        <f t="shared" si="8"/>
        <v>7.2683301172592598</v>
      </c>
      <c r="P67">
        <f t="shared" si="9"/>
        <v>3.7611104349103801</v>
      </c>
      <c r="Q67">
        <f t="shared" si="10"/>
        <v>6.0899098554566704</v>
      </c>
      <c r="R67">
        <f t="shared" si="11"/>
        <v>4.49218601545667</v>
      </c>
      <c r="S67">
        <f t="shared" si="12"/>
        <v>6.6106087048495397</v>
      </c>
      <c r="T67">
        <f t="shared" si="13"/>
        <v>3.07020683946579</v>
      </c>
      <c r="U67">
        <f t="shared" si="14"/>
        <v>5.3315043319455304</v>
      </c>
      <c r="V67">
        <f t="shared" si="15"/>
        <v>3.73378049194553</v>
      </c>
      <c r="W67">
        <f t="shared" si="16"/>
        <v>6.4337220691715196</v>
      </c>
      <c r="X67">
        <f t="shared" si="17"/>
        <v>2.45271772786402</v>
      </c>
      <c r="Y67">
        <f t="shared" si="18"/>
        <v>27.766589455233198</v>
      </c>
      <c r="Z67">
        <f t="shared" si="19"/>
        <v>26.168865615233202</v>
      </c>
      <c r="AA67">
        <f t="shared" si="20"/>
        <v>6.2325416572932397</v>
      </c>
      <c r="AB67">
        <f t="shared" si="21"/>
        <v>2.3165795641161102</v>
      </c>
      <c r="AC67" t="e">
        <f t="shared" si="27"/>
        <v>#NUM!</v>
      </c>
      <c r="AD67" t="e">
        <f t="shared" si="22"/>
        <v>#NUM!</v>
      </c>
      <c r="AE67">
        <f t="shared" si="23"/>
        <v>6.9653486679003098</v>
      </c>
      <c r="AF67">
        <f t="shared" si="24"/>
        <v>1.96588111921236</v>
      </c>
      <c r="AG67" t="e">
        <f t="shared" si="25"/>
        <v>#NUM!</v>
      </c>
      <c r="AH67" t="e">
        <f t="shared" si="26"/>
        <v>#NUM!</v>
      </c>
      <c r="AI67">
        <f t="shared" si="28"/>
        <v>6.90167810891014</v>
      </c>
      <c r="AJ67">
        <f t="shared" si="29"/>
        <v>1.79334870533405</v>
      </c>
      <c r="AK67" t="e">
        <f t="shared" si="30"/>
        <v>#NUM!</v>
      </c>
      <c r="AL67" t="e">
        <f t="shared" si="31"/>
        <v>#NUM!</v>
      </c>
      <c r="AM67">
        <f t="shared" si="32"/>
        <v>5.5745547273227496</v>
      </c>
      <c r="AN67">
        <f t="shared" si="33"/>
        <v>3.0175644950604199</v>
      </c>
      <c r="AO67" t="e">
        <f t="shared" si="34"/>
        <v>#NUM!</v>
      </c>
      <c r="AP67" t="e">
        <f t="shared" si="35"/>
        <v>#NUM!</v>
      </c>
      <c r="AQ67">
        <f t="shared" si="36"/>
        <v>5.6958747761748398</v>
      </c>
      <c r="AR67">
        <f t="shared" si="37"/>
        <v>2.91673434162026</v>
      </c>
      <c r="AS67" t="e">
        <f t="shared" si="38"/>
        <v>#NUM!</v>
      </c>
      <c r="AT67" t="e">
        <f t="shared" si="39"/>
        <v>#NUM!</v>
      </c>
      <c r="AU67">
        <f t="shared" si="40"/>
        <v>6.2500300482213804</v>
      </c>
      <c r="AV67">
        <f t="shared" si="41"/>
        <v>4.1400199408322802</v>
      </c>
      <c r="AW67" t="e">
        <f t="shared" si="42"/>
        <v>#NUM!</v>
      </c>
      <c r="AX67" t="e">
        <f t="shared" si="43"/>
        <v>#NUM!</v>
      </c>
      <c r="AY67">
        <f t="shared" si="44"/>
        <v>6.7126527983710602</v>
      </c>
      <c r="AZ67">
        <f t="shared" si="45"/>
        <v>6.05853471789026</v>
      </c>
      <c r="BA67" t="e">
        <f t="shared" si="46"/>
        <v>#NUM!</v>
      </c>
      <c r="BB67" t="e">
        <f t="shared" si="47"/>
        <v>#NUM!</v>
      </c>
      <c r="BC67">
        <f t="shared" si="48"/>
        <v>7.47904998875189</v>
      </c>
      <c r="BD67">
        <f t="shared" si="49"/>
        <v>6.4958683601984699</v>
      </c>
      <c r="BE67" t="e">
        <f t="shared" si="50"/>
        <v>#NUM!</v>
      </c>
      <c r="BF67" t="e">
        <f t="shared" si="51"/>
        <v>#NUM!</v>
      </c>
      <c r="BG67">
        <f t="shared" si="52"/>
        <v>8.2846838616007901</v>
      </c>
      <c r="BH67">
        <f t="shared" si="53"/>
        <v>8.8658285707523206</v>
      </c>
      <c r="BI67" t="e">
        <f t="shared" si="54"/>
        <v>#NUM!</v>
      </c>
      <c r="BJ67" t="e">
        <f t="shared" si="55"/>
        <v>#NUM!</v>
      </c>
      <c r="BK67">
        <f t="shared" si="56"/>
        <v>8.84230521902054</v>
      </c>
      <c r="BL67">
        <f t="shared" si="57"/>
        <v>8.9963860365697794</v>
      </c>
      <c r="BM67" t="e">
        <f t="shared" si="58"/>
        <v>#NUM!</v>
      </c>
      <c r="BN67" t="e">
        <f t="shared" si="59"/>
        <v>#NUM!</v>
      </c>
      <c r="BO67">
        <f t="shared" si="60"/>
        <v>9.0277779653522501</v>
      </c>
      <c r="BP67">
        <f t="shared" si="61"/>
        <v>9.1009915302620996</v>
      </c>
      <c r="BQ67" t="e">
        <f t="shared" si="62"/>
        <v>#NUM!</v>
      </c>
      <c r="BR67" t="e">
        <f t="shared" si="63"/>
        <v>#NUM!</v>
      </c>
      <c r="BS67">
        <f t="shared" si="64"/>
        <v>9.8865144093044393</v>
      </c>
      <c r="BT67">
        <f t="shared" si="65"/>
        <v>8.5656390873055006</v>
      </c>
      <c r="BU67">
        <f t="shared" si="66"/>
        <v>71.033723758963703</v>
      </c>
      <c r="BV67">
        <f t="shared" si="67"/>
        <v>69.435999918963702</v>
      </c>
      <c r="BW67">
        <f t="shared" si="68"/>
        <v>10.7750693795972</v>
      </c>
      <c r="BX67">
        <f t="shared" si="69"/>
        <v>8.0847049013421799</v>
      </c>
      <c r="BY67">
        <f t="shared" si="70"/>
        <v>55.137049030819398</v>
      </c>
      <c r="BZ67">
        <f t="shared" si="71"/>
        <v>53.539325190819397</v>
      </c>
      <c r="CA67">
        <f t="shared" si="72"/>
        <v>11.203026015179701</v>
      </c>
      <c r="CB67">
        <f t="shared" si="73"/>
        <v>9.8983547678109201</v>
      </c>
      <c r="CC67">
        <f t="shared" si="74"/>
        <v>37.6136860287899</v>
      </c>
      <c r="CD67">
        <f t="shared" si="75"/>
        <v>36.015962188789899</v>
      </c>
      <c r="CE67">
        <f t="shared" si="76"/>
        <v>11.471263400224201</v>
      </c>
      <c r="CF67">
        <f t="shared" si="77"/>
        <v>9.7755857828603308</v>
      </c>
      <c r="CG67">
        <f t="shared" si="78"/>
        <v>32.917925548002202</v>
      </c>
      <c r="CH67">
        <f t="shared" si="79"/>
        <v>31.320201708002202</v>
      </c>
      <c r="CI67">
        <f t="shared" si="80"/>
        <v>12.505719390801699</v>
      </c>
      <c r="CJ67">
        <f t="shared" si="81"/>
        <v>10.0857863699138</v>
      </c>
      <c r="CK67">
        <f t="shared" si="82"/>
        <v>25.597260678661002</v>
      </c>
      <c r="CL67">
        <f t="shared" si="83"/>
        <v>23.999536838661001</v>
      </c>
      <c r="CM67">
        <f t="shared" si="84"/>
        <v>13.011955444713101</v>
      </c>
      <c r="CN67">
        <f t="shared" si="85"/>
        <v>10.4136952769231</v>
      </c>
      <c r="CO67">
        <f t="shared" si="86"/>
        <v>20.665172545199098</v>
      </c>
      <c r="CP67">
        <f t="shared" si="87"/>
        <v>19.067448705199102</v>
      </c>
      <c r="CQ67">
        <f t="shared" si="88"/>
        <v>13.5875363723225</v>
      </c>
      <c r="CR67">
        <f t="shared" si="89"/>
        <v>10.757672084163501</v>
      </c>
      <c r="CS67">
        <f t="shared" si="90"/>
        <v>16.476124910676202</v>
      </c>
      <c r="CT67">
        <f t="shared" si="91"/>
        <v>14.878401070676199</v>
      </c>
      <c r="CU67">
        <f t="shared" si="92"/>
        <v>14.409172637608</v>
      </c>
      <c r="CV67">
        <f t="shared" si="93"/>
        <v>10.7596327185614</v>
      </c>
      <c r="CW67">
        <f t="shared" si="94"/>
        <v>13.657328891695199</v>
      </c>
      <c r="CX67">
        <f t="shared" si="95"/>
        <v>12.0596050516952</v>
      </c>
      <c r="CY67">
        <f t="shared" si="96"/>
        <v>14.7775126736035</v>
      </c>
      <c r="CZ67">
        <f t="shared" si="97"/>
        <v>11.8541145166035</v>
      </c>
      <c r="DA67">
        <f t="shared" si="98"/>
        <v>8.5525277721616604</v>
      </c>
      <c r="DB67">
        <f t="shared" si="99"/>
        <v>6.9548039321616502</v>
      </c>
      <c r="DC67">
        <f t="shared" si="100"/>
        <v>15.2009131927681</v>
      </c>
      <c r="DD67">
        <f t="shared" si="101"/>
        <v>12.0513615231954</v>
      </c>
      <c r="DE67">
        <f t="shared" si="102"/>
        <v>6.2021800149336599</v>
      </c>
      <c r="DF67">
        <f t="shared" si="103"/>
        <v>4.6044561749336603</v>
      </c>
      <c r="DG67">
        <f t="shared" si="104"/>
        <v>15.5133402464953</v>
      </c>
      <c r="DH67">
        <f t="shared" si="105"/>
        <v>11.6049766443751</v>
      </c>
      <c r="DI67">
        <f t="shared" si="106"/>
        <v>5.8139963410239703</v>
      </c>
      <c r="DJ67">
        <f t="shared" si="107"/>
        <v>4.2162725010239699</v>
      </c>
      <c r="DK67">
        <f t="shared" si="108"/>
        <v>15.975257778828301</v>
      </c>
      <c r="DL67">
        <f t="shared" si="109"/>
        <v>11.1992441020088</v>
      </c>
      <c r="DM67">
        <f t="shared" si="110"/>
        <v>5.4296082207302296</v>
      </c>
      <c r="DN67">
        <f t="shared" si="111"/>
        <v>3.8318843807302199</v>
      </c>
      <c r="DO67">
        <f t="shared" si="112"/>
        <v>16.498436217285398</v>
      </c>
      <c r="DP67">
        <f t="shared" si="113"/>
        <v>11.2984364076124</v>
      </c>
      <c r="DQ67">
        <f t="shared" si="115"/>
        <v>3.9194739065567301</v>
      </c>
      <c r="DR67">
        <f t="shared" si="114"/>
        <v>2.3217500665567301</v>
      </c>
      <c r="DS67">
        <f t="shared" si="117"/>
        <v>17.221675381133899</v>
      </c>
      <c r="DT67">
        <f t="shared" si="118"/>
        <v>11.436296582654</v>
      </c>
      <c r="DU67">
        <f t="shared" si="119"/>
        <v>2.3574475698653998</v>
      </c>
      <c r="DV67">
        <f t="shared" si="116"/>
        <v>0.75972372986539505</v>
      </c>
    </row>
    <row r="68" spans="1:126" x14ac:dyDescent="0.15">
      <c r="A68">
        <v>137.46029060000001</v>
      </c>
      <c r="B68">
        <v>-2.0046254760000002</v>
      </c>
      <c r="C68">
        <v>283</v>
      </c>
      <c r="D68">
        <v>294</v>
      </c>
      <c r="E68">
        <v>262.210083</v>
      </c>
      <c r="F68">
        <v>306.63537600000001</v>
      </c>
      <c r="G68">
        <f t="shared" si="0"/>
        <v>10.481685874356</v>
      </c>
      <c r="H68">
        <f t="shared" si="1"/>
        <v>4.3955008559780797</v>
      </c>
      <c r="I68">
        <f>ASIN((H67*SIN(A68/180*PI())/G68))*180/PI()</f>
        <v>5.6945438830161903</v>
      </c>
      <c r="J68">
        <f>ABS(ABS(B68)-ABS(I68))</f>
        <v>3.6899184070161901</v>
      </c>
      <c r="K68">
        <f t="shared" si="4"/>
        <v>8.3618320909841302</v>
      </c>
      <c r="L68">
        <f t="shared" si="5"/>
        <v>2.8990491467409099</v>
      </c>
      <c r="M68">
        <f t="shared" si="6"/>
        <v>25.370792773991599</v>
      </c>
      <c r="N68">
        <f t="shared" si="7"/>
        <v>23.366167297991598</v>
      </c>
      <c r="O68">
        <f t="shared" si="8"/>
        <v>7.0513159518395101</v>
      </c>
      <c r="P68">
        <f t="shared" si="9"/>
        <v>3.0656577406857801</v>
      </c>
      <c r="Q68">
        <f t="shared" si="10"/>
        <v>11.386147612320199</v>
      </c>
      <c r="R68">
        <f t="shared" si="11"/>
        <v>9.3815221363202408</v>
      </c>
      <c r="S68">
        <f t="shared" si="12"/>
        <v>8.0421525864644092</v>
      </c>
      <c r="T68">
        <f t="shared" si="13"/>
        <v>2.9703944183654798</v>
      </c>
      <c r="U68">
        <f t="shared" si="14"/>
        <v>4.0068833086539799</v>
      </c>
      <c r="V68">
        <f t="shared" si="15"/>
        <v>2.0022578326539802</v>
      </c>
      <c r="W68">
        <f t="shared" si="16"/>
        <v>7.4038817494314904</v>
      </c>
      <c r="X68">
        <f t="shared" si="17"/>
        <v>2.6051146511334098</v>
      </c>
      <c r="Y68">
        <f t="shared" si="18"/>
        <v>16.609853896041098</v>
      </c>
      <c r="Z68">
        <f t="shared" si="19"/>
        <v>14.605228420041099</v>
      </c>
      <c r="AA68">
        <f t="shared" si="20"/>
        <v>7.10619083355241</v>
      </c>
      <c r="AB68">
        <f t="shared" si="21"/>
        <v>2.1739885771285001</v>
      </c>
      <c r="AC68">
        <f t="shared" si="27"/>
        <v>38.072237304939399</v>
      </c>
      <c r="AD68">
        <f t="shared" si="22"/>
        <v>36.067611828939398</v>
      </c>
      <c r="AE68">
        <f t="shared" si="23"/>
        <v>6.8413266079927304</v>
      </c>
      <c r="AF68">
        <f t="shared" si="24"/>
        <v>2.1476169274124999</v>
      </c>
      <c r="AG68" t="e">
        <f t="shared" si="25"/>
        <v>#NUM!</v>
      </c>
      <c r="AH68" t="e">
        <f t="shared" si="26"/>
        <v>#NUM!</v>
      </c>
      <c r="AI68">
        <f t="shared" si="28"/>
        <v>7.3908852183477096</v>
      </c>
      <c r="AJ68">
        <f t="shared" si="29"/>
        <v>1.86939649167618</v>
      </c>
      <c r="AK68" t="e">
        <f t="shared" si="30"/>
        <v>#NUM!</v>
      </c>
      <c r="AL68" t="e">
        <f t="shared" si="31"/>
        <v>#NUM!</v>
      </c>
      <c r="AM68">
        <f t="shared" si="32"/>
        <v>7.2683301172592598</v>
      </c>
      <c r="AN68">
        <f t="shared" si="33"/>
        <v>1.76361141674628</v>
      </c>
      <c r="AO68" t="e">
        <f t="shared" si="34"/>
        <v>#NUM!</v>
      </c>
      <c r="AP68" t="e">
        <f t="shared" si="35"/>
        <v>#NUM!</v>
      </c>
      <c r="AQ68">
        <f t="shared" si="36"/>
        <v>6.0298028721727102</v>
      </c>
      <c r="AR68">
        <f t="shared" si="37"/>
        <v>2.8618911808889602</v>
      </c>
      <c r="AS68" t="e">
        <f t="shared" si="38"/>
        <v>#NUM!</v>
      </c>
      <c r="AT68" t="e">
        <f t="shared" si="39"/>
        <v>#NUM!</v>
      </c>
      <c r="AU68">
        <f t="shared" si="40"/>
        <v>6.0813324298066398</v>
      </c>
      <c r="AV68">
        <f t="shared" si="41"/>
        <v>2.9347378953345999</v>
      </c>
      <c r="AW68" t="e">
        <f t="shared" si="42"/>
        <v>#NUM!</v>
      </c>
      <c r="AX68" t="e">
        <f t="shared" si="43"/>
        <v>#NUM!</v>
      </c>
      <c r="AY68">
        <f t="shared" si="44"/>
        <v>6.5515842311943597</v>
      </c>
      <c r="AZ68">
        <f t="shared" si="45"/>
        <v>4.0867587504761698</v>
      </c>
      <c r="BA68" t="e">
        <f t="shared" si="46"/>
        <v>#NUM!</v>
      </c>
      <c r="BB68" t="e">
        <f t="shared" si="47"/>
        <v>#NUM!</v>
      </c>
      <c r="BC68">
        <f t="shared" si="48"/>
        <v>6.9515157579154696</v>
      </c>
      <c r="BD68">
        <f t="shared" si="49"/>
        <v>5.8686177012045304</v>
      </c>
      <c r="BE68" t="e">
        <f t="shared" si="50"/>
        <v>#NUM!</v>
      </c>
      <c r="BF68" t="e">
        <f t="shared" si="51"/>
        <v>#NUM!</v>
      </c>
      <c r="BG68">
        <f t="shared" si="52"/>
        <v>7.6488356758749001</v>
      </c>
      <c r="BH68">
        <f t="shared" si="53"/>
        <v>6.28129120851316</v>
      </c>
      <c r="BI68" t="e">
        <f t="shared" si="54"/>
        <v>#NUM!</v>
      </c>
      <c r="BJ68" t="e">
        <f t="shared" si="55"/>
        <v>#NUM!</v>
      </c>
      <c r="BK68">
        <f t="shared" si="56"/>
        <v>8.3803933393302792</v>
      </c>
      <c r="BL68">
        <f t="shared" si="57"/>
        <v>8.5114923089733807</v>
      </c>
      <c r="BM68" t="e">
        <f t="shared" si="58"/>
        <v>#NUM!</v>
      </c>
      <c r="BN68" t="e">
        <f t="shared" si="59"/>
        <v>#NUM!</v>
      </c>
      <c r="BO68">
        <f t="shared" si="60"/>
        <v>8.8998043377731904</v>
      </c>
      <c r="BP68">
        <f t="shared" si="61"/>
        <v>8.6555894920957996</v>
      </c>
      <c r="BQ68" t="e">
        <f t="shared" si="62"/>
        <v>#NUM!</v>
      </c>
      <c r="BR68" t="e">
        <f t="shared" si="63"/>
        <v>#NUM!</v>
      </c>
      <c r="BS68">
        <f t="shared" si="64"/>
        <v>9.0696803184995893</v>
      </c>
      <c r="BT68">
        <f t="shared" si="65"/>
        <v>8.7801055100373908</v>
      </c>
      <c r="BU68" t="e">
        <f t="shared" si="66"/>
        <v>#NUM!</v>
      </c>
      <c r="BV68" t="e">
        <f t="shared" si="67"/>
        <v>#NUM!</v>
      </c>
      <c r="BW68">
        <f t="shared" si="68"/>
        <v>9.8763882654183508</v>
      </c>
      <c r="BX68">
        <f t="shared" si="69"/>
        <v>8.2923218705908699</v>
      </c>
      <c r="BY68">
        <f t="shared" si="70"/>
        <v>60.457948378022003</v>
      </c>
      <c r="BZ68">
        <f t="shared" si="71"/>
        <v>58.453322902022002</v>
      </c>
      <c r="CA68">
        <f t="shared" si="72"/>
        <v>10.711625154768299</v>
      </c>
      <c r="CB68">
        <f t="shared" si="73"/>
        <v>7.8512464301620497</v>
      </c>
      <c r="CC68">
        <f t="shared" si="74"/>
        <v>49.664931310193801</v>
      </c>
      <c r="CD68">
        <f t="shared" si="75"/>
        <v>47.6603058341938</v>
      </c>
      <c r="CE68">
        <f t="shared" si="76"/>
        <v>11.1184071297417</v>
      </c>
      <c r="CF68">
        <f t="shared" si="77"/>
        <v>9.5855689139327307</v>
      </c>
      <c r="CG68">
        <f t="shared" si="78"/>
        <v>34.665469549435201</v>
      </c>
      <c r="CH68">
        <f t="shared" si="79"/>
        <v>32.6608440734352</v>
      </c>
      <c r="CI68">
        <f t="shared" si="80"/>
        <v>11.379941048676701</v>
      </c>
      <c r="CJ68">
        <f t="shared" si="81"/>
        <v>9.4825971824942101</v>
      </c>
      <c r="CK68">
        <f t="shared" si="82"/>
        <v>30.5750732696869</v>
      </c>
      <c r="CL68">
        <f t="shared" si="83"/>
        <v>28.570447793686899</v>
      </c>
      <c r="CM68">
        <f t="shared" si="84"/>
        <v>12.3746149512582</v>
      </c>
      <c r="CN68">
        <f t="shared" si="85"/>
        <v>9.7916597056242392</v>
      </c>
      <c r="CO68">
        <f t="shared" si="86"/>
        <v>23.9667518211862</v>
      </c>
      <c r="CP68">
        <f t="shared" si="87"/>
        <v>21.962126345186199</v>
      </c>
      <c r="CQ68">
        <f t="shared" si="88"/>
        <v>12.8639922840509</v>
      </c>
      <c r="CR68">
        <f t="shared" si="89"/>
        <v>10.1204643861024</v>
      </c>
      <c r="CS68">
        <f t="shared" si="90"/>
        <v>19.465539782709399</v>
      </c>
      <c r="CT68">
        <f t="shared" si="91"/>
        <v>17.460914306709402</v>
      </c>
      <c r="CU68">
        <f t="shared" si="92"/>
        <v>13.425305596742099</v>
      </c>
      <c r="CV68">
        <f t="shared" si="93"/>
        <v>10.4612253390689</v>
      </c>
      <c r="CW68">
        <f t="shared" si="94"/>
        <v>15.603783013262699</v>
      </c>
      <c r="CX68">
        <f t="shared" si="95"/>
        <v>13.5991575372627</v>
      </c>
      <c r="CY68">
        <f t="shared" si="96"/>
        <v>14.2219991022024</v>
      </c>
      <c r="CZ68">
        <f t="shared" si="97"/>
        <v>10.474978964037099</v>
      </c>
      <c r="DA68">
        <f t="shared" si="98"/>
        <v>12.908712609256</v>
      </c>
      <c r="DB68">
        <f t="shared" si="99"/>
        <v>10.904087133256001</v>
      </c>
      <c r="DC68">
        <f t="shared" si="100"/>
        <v>14.5827573592835</v>
      </c>
      <c r="DD68">
        <f t="shared" si="101"/>
        <v>11.5411175634183</v>
      </c>
      <c r="DE68">
        <f t="shared" si="102"/>
        <v>8.0652997910468098</v>
      </c>
      <c r="DF68">
        <f t="shared" si="103"/>
        <v>6.0606743150468096</v>
      </c>
      <c r="DG68">
        <f t="shared" si="104"/>
        <v>14.995243922978601</v>
      </c>
      <c r="DH68">
        <f t="shared" si="105"/>
        <v>11.742472997056201</v>
      </c>
      <c r="DI68">
        <f t="shared" si="106"/>
        <v>5.8386375493324998</v>
      </c>
      <c r="DJ68">
        <f t="shared" si="107"/>
        <v>3.8340120733325</v>
      </c>
      <c r="DK68">
        <f t="shared" si="108"/>
        <v>15.3035001465324</v>
      </c>
      <c r="DL68">
        <f t="shared" si="109"/>
        <v>11.3230621924055</v>
      </c>
      <c r="DM68">
        <f t="shared" si="110"/>
        <v>5.5100470019048098</v>
      </c>
      <c r="DN68">
        <f t="shared" si="111"/>
        <v>3.50542152590481</v>
      </c>
      <c r="DO68">
        <f t="shared" si="112"/>
        <v>15.7571414285319</v>
      </c>
      <c r="DP68">
        <f t="shared" si="113"/>
        <v>10.941198533810599</v>
      </c>
      <c r="DQ68">
        <f t="shared" si="115"/>
        <v>5.1916309204566202</v>
      </c>
      <c r="DR68">
        <f t="shared" si="114"/>
        <v>3.18700544445662</v>
      </c>
      <c r="DS68">
        <f t="shared" si="117"/>
        <v>16.272544433365599</v>
      </c>
      <c r="DT68">
        <f t="shared" si="118"/>
        <v>11.045394101461801</v>
      </c>
      <c r="DU68">
        <f t="shared" si="119"/>
        <v>3.7394162502722401</v>
      </c>
      <c r="DV68">
        <f t="shared" si="116"/>
        <v>1.7347907742722399</v>
      </c>
    </row>
    <row r="69" spans="1:126" x14ac:dyDescent="0.15">
      <c r="AC69" t="e">
        <f t="shared" si="27"/>
        <v>#DIV/0!</v>
      </c>
    </row>
    <row r="70" spans="1:126" x14ac:dyDescent="0.15">
      <c r="AC70" t="e">
        <f t="shared" si="27"/>
        <v>#DIV/0!</v>
      </c>
    </row>
    <row r="71" spans="1:126" x14ac:dyDescent="0.15">
      <c r="AC71" t="e">
        <f t="shared" si="27"/>
        <v>#DIV/0!</v>
      </c>
    </row>
    <row r="72" spans="1:126" x14ac:dyDescent="0.15">
      <c r="AC72" t="e">
        <f t="shared" si="27"/>
        <v>#DIV/0!</v>
      </c>
    </row>
    <row r="73" spans="1:126" x14ac:dyDescent="0.15">
      <c r="AC73" t="e">
        <f t="shared" si="27"/>
        <v>#DIV/0!</v>
      </c>
    </row>
    <row r="74" spans="1:126" x14ac:dyDescent="0.15">
      <c r="AC74" t="e">
        <f t="shared" ref="AC74:AC137" si="120">ASIN((AB68*SIN(A74/180*PI())/AA74))*180/PI()</f>
        <v>#DIV/0!</v>
      </c>
    </row>
    <row r="75" spans="1:126" x14ac:dyDescent="0.15">
      <c r="A75">
        <f>SUMIF(J:J,"&gt;=0")/COUNT(J:J)</f>
        <v>18.793110133902601</v>
      </c>
      <c r="AC75" t="e">
        <f t="shared" si="120"/>
        <v>#DIV/0!</v>
      </c>
    </row>
    <row r="76" spans="1:126" x14ac:dyDescent="0.15">
      <c r="A76">
        <f>SUMIF(N:N,"&gt;=0")/COUNT(N:N)</f>
        <v>21.906786676550201</v>
      </c>
      <c r="AC76" t="e">
        <f t="shared" si="120"/>
        <v>#DIV/0!</v>
      </c>
    </row>
    <row r="77" spans="1:126" x14ac:dyDescent="0.15">
      <c r="A77">
        <f>SUMIF(R:R,"&gt;=0")/COUNT(R:R)</f>
        <v>20.9892079924733</v>
      </c>
      <c r="AC77" t="e">
        <f t="shared" si="120"/>
        <v>#DIV/0!</v>
      </c>
    </row>
    <row r="78" spans="1:126" x14ac:dyDescent="0.15">
      <c r="A78">
        <f>SUMIF(V:V,"&gt;=0")/COUNT(V:V)</f>
        <v>20.235631042819801</v>
      </c>
      <c r="AC78" t="e">
        <f t="shared" si="120"/>
        <v>#DIV/0!</v>
      </c>
    </row>
    <row r="79" spans="1:126" x14ac:dyDescent="0.15">
      <c r="A79">
        <f>SUMIF(Z:Z,"&gt;=0")/COUNT(Z:Z)</f>
        <v>20.054509352046399</v>
      </c>
      <c r="AC79" t="e">
        <f t="shared" si="120"/>
        <v>#DIV/0!</v>
      </c>
    </row>
    <row r="80" spans="1:126" x14ac:dyDescent="0.15">
      <c r="A80">
        <f>SUMIF(AD:AD,"&gt;=0")/COUNT(AD:AD)</f>
        <v>20.046134838904301</v>
      </c>
      <c r="AC80" t="e">
        <f t="shared" si="120"/>
        <v>#DIV/0!</v>
      </c>
    </row>
    <row r="81" spans="1:29" x14ac:dyDescent="0.15">
      <c r="A81">
        <f>SUMIF(AH:AH,"&gt;=0")/COUNT(AH:AH)</f>
        <v>19.515752270136101</v>
      </c>
      <c r="AC81" t="e">
        <f t="shared" si="120"/>
        <v>#DIV/0!</v>
      </c>
    </row>
    <row r="82" spans="1:29" x14ac:dyDescent="0.15">
      <c r="A82">
        <f>SUMIF(AL:AL,"&gt;=0")/COUNT(AL:AL)</f>
        <v>18.904460689364001</v>
      </c>
      <c r="AC82" t="e">
        <f t="shared" si="120"/>
        <v>#DIV/0!</v>
      </c>
    </row>
    <row r="83" spans="1:29" x14ac:dyDescent="0.15">
      <c r="A83">
        <f>SUMIF(AP:AP,"&gt;=0")/COUNT(AP:AP)</f>
        <v>17.9485963500778</v>
      </c>
      <c r="AC83" t="e">
        <f t="shared" si="120"/>
        <v>#DIV/0!</v>
      </c>
    </row>
    <row r="84" spans="1:29" x14ac:dyDescent="0.15">
      <c r="A84">
        <f>SUMIF(AT:AT,"&gt;=0")/COUNT(AT:AT)</f>
        <v>16.8216333966304</v>
      </c>
      <c r="AC84" t="e">
        <f t="shared" si="120"/>
        <v>#DIV/0!</v>
      </c>
    </row>
    <row r="85" spans="1:29" x14ac:dyDescent="0.15">
      <c r="A85">
        <f>SUMIF(AX:AX,"&gt;=0")/COUNT(AX:AX)</f>
        <v>16.620371289863101</v>
      </c>
      <c r="AC85" t="e">
        <f t="shared" si="120"/>
        <v>#DIV/0!</v>
      </c>
    </row>
    <row r="86" spans="1:29" x14ac:dyDescent="0.15">
      <c r="A86">
        <f>SUMIF(BB:BB,"&gt;=0")/COUNT(BB:BB)</f>
        <v>15.458947838002</v>
      </c>
      <c r="AC86" t="e">
        <f t="shared" si="120"/>
        <v>#DIV/0!</v>
      </c>
    </row>
    <row r="87" spans="1:29" x14ac:dyDescent="0.15">
      <c r="A87">
        <f>SUMIF(BF:BF,"&gt;=0")/COUNT(BF:BF)</f>
        <v>16.9789302062721</v>
      </c>
      <c r="AC87" t="e">
        <f t="shared" si="120"/>
        <v>#DIV/0!</v>
      </c>
    </row>
    <row r="88" spans="1:29" x14ac:dyDescent="0.15">
      <c r="A88">
        <f>SUMIF(BJ:BJ,"&gt;=0")/COUNT(BJ:BJ)</f>
        <v>16.6559390914496</v>
      </c>
      <c r="AC88" t="e">
        <f t="shared" si="120"/>
        <v>#DIV/0!</v>
      </c>
    </row>
    <row r="89" spans="1:29" x14ac:dyDescent="0.15">
      <c r="A89">
        <f>SUMIF(BN:BN,"&gt;=0")/COUNT(BN:BN)</f>
        <v>15.9400787630777</v>
      </c>
      <c r="AC89" t="e">
        <f t="shared" si="120"/>
        <v>#DIV/0!</v>
      </c>
    </row>
    <row r="90" spans="1:29" x14ac:dyDescent="0.15">
      <c r="A90">
        <f>SUMIF(BR:BR,"&gt;=0")/COUNT(BR:BR)</f>
        <v>16.215520069394799</v>
      </c>
      <c r="AC90" t="e">
        <f t="shared" si="120"/>
        <v>#DIV/0!</v>
      </c>
    </row>
    <row r="91" spans="1:29" x14ac:dyDescent="0.15">
      <c r="A91">
        <f>SUMIF(BV:BV,"&gt;=0")/COUNT(BV:BV)</f>
        <v>16.3117432246293</v>
      </c>
      <c r="AC91" t="e">
        <f t="shared" si="120"/>
        <v>#DIV/0!</v>
      </c>
    </row>
    <row r="92" spans="1:29" x14ac:dyDescent="0.15">
      <c r="A92">
        <f>SUMIF(BZ:BZ,"&gt;=0")/COUNT(BZ:BZ)</f>
        <v>16.263490880993299</v>
      </c>
      <c r="AC92" t="e">
        <f t="shared" si="120"/>
        <v>#DIV/0!</v>
      </c>
    </row>
    <row r="93" spans="1:29" x14ac:dyDescent="0.15">
      <c r="A93">
        <f>SUMIF(CD:CD,"&gt;=0")/COUNT(CD:CD)</f>
        <v>15.292703342483099</v>
      </c>
      <c r="AC93" t="e">
        <f t="shared" si="120"/>
        <v>#DIV/0!</v>
      </c>
    </row>
    <row r="94" spans="1:29" x14ac:dyDescent="0.15">
      <c r="A94">
        <f>SUMIF(CH:CH,"&gt;=0")/COUNT(CH:CH)</f>
        <v>14.7616935928961</v>
      </c>
      <c r="AC94" t="e">
        <f t="shared" si="120"/>
        <v>#DIV/0!</v>
      </c>
    </row>
    <row r="95" spans="1:29" x14ac:dyDescent="0.15">
      <c r="A95">
        <f>SUMIF(CL:CL,"&gt;=0")/COUNT(CL:CL)</f>
        <v>14.650224756317201</v>
      </c>
      <c r="AC95" t="e">
        <f t="shared" si="120"/>
        <v>#DIV/0!</v>
      </c>
    </row>
    <row r="96" spans="1:29" x14ac:dyDescent="0.15">
      <c r="A96">
        <f>SUMIF(CP:CP,"&gt;=0")/COUNT(CP:CP)</f>
        <v>14.4066737534023</v>
      </c>
      <c r="AC96" t="e">
        <f t="shared" si="120"/>
        <v>#DIV/0!</v>
      </c>
    </row>
    <row r="97" spans="1:29" x14ac:dyDescent="0.15">
      <c r="A97">
        <f>SUMIF(CT:CT,"&gt;=0")/COUNT(CT:CT)</f>
        <v>14.0435728494381</v>
      </c>
      <c r="AC97" t="e">
        <f t="shared" si="120"/>
        <v>#DIV/0!</v>
      </c>
    </row>
    <row r="98" spans="1:29" x14ac:dyDescent="0.15">
      <c r="A98">
        <f>SUMIF(CX:CX,"&gt;=0")/COUNT(CX:CX)</f>
        <v>13.557685181243</v>
      </c>
      <c r="AC98" t="e">
        <f t="shared" si="120"/>
        <v>#DIV/0!</v>
      </c>
    </row>
    <row r="99" spans="1:29" x14ac:dyDescent="0.15">
      <c r="A99">
        <f>SUMIF(DB:DB,"&gt;=0")/COUNT(DB:DB)</f>
        <v>13.0439989305277</v>
      </c>
      <c r="AC99" t="e">
        <f t="shared" si="120"/>
        <v>#DIV/0!</v>
      </c>
    </row>
    <row r="100" spans="1:29" x14ac:dyDescent="0.15">
      <c r="A100">
        <f>SUMIF(DF:DF,"&gt;=0")/COUNT(DF:DF)</f>
        <v>12.487583809316201</v>
      </c>
      <c r="AC100" t="e">
        <f t="shared" si="120"/>
        <v>#DIV/0!</v>
      </c>
    </row>
    <row r="101" spans="1:29" x14ac:dyDescent="0.15">
      <c r="A101">
        <f>SUMIF(DJ:DJ,"&gt;=0")/COUNT(DJ:DJ)</f>
        <v>12.002635999610501</v>
      </c>
      <c r="AC101" t="e">
        <f t="shared" si="120"/>
        <v>#DIV/0!</v>
      </c>
    </row>
    <row r="102" spans="1:29" x14ac:dyDescent="0.15">
      <c r="A102">
        <f>SUMIF(DN:DN,"&gt;=0")/COUNT(DN:DN)</f>
        <v>11.5687000498637</v>
      </c>
      <c r="AC102" t="e">
        <f t="shared" si="120"/>
        <v>#DIV/0!</v>
      </c>
    </row>
    <row r="103" spans="1:29" x14ac:dyDescent="0.15">
      <c r="A103">
        <f>SUMIF(DR:DR,"&gt;=0")/COUNT(DR:DR)</f>
        <v>11.228942452575099</v>
      </c>
      <c r="AC103" t="e">
        <f t="shared" si="120"/>
        <v>#DIV/0!</v>
      </c>
    </row>
    <row r="104" spans="1:29" x14ac:dyDescent="0.15">
      <c r="A104">
        <f>SUMIF(DV:DV,"&gt;=0")/COUNT(DV:DV)</f>
        <v>10.7048755427153</v>
      </c>
      <c r="AC104" t="e">
        <f t="shared" si="120"/>
        <v>#DIV/0!</v>
      </c>
    </row>
    <row r="105" spans="1:29" x14ac:dyDescent="0.15">
      <c r="AC105" t="e">
        <f t="shared" si="120"/>
        <v>#DIV/0!</v>
      </c>
    </row>
    <row r="106" spans="1:29" x14ac:dyDescent="0.15">
      <c r="AC106" t="e">
        <f t="shared" si="120"/>
        <v>#DIV/0!</v>
      </c>
    </row>
    <row r="107" spans="1:29" x14ac:dyDescent="0.15">
      <c r="AC107" t="e">
        <f t="shared" si="120"/>
        <v>#DIV/0!</v>
      </c>
    </row>
    <row r="108" spans="1:29" x14ac:dyDescent="0.15">
      <c r="AC108" t="e">
        <f t="shared" si="120"/>
        <v>#DIV/0!</v>
      </c>
    </row>
    <row r="109" spans="1:29" x14ac:dyDescent="0.15">
      <c r="AC109" t="e">
        <f t="shared" si="120"/>
        <v>#DIV/0!</v>
      </c>
    </row>
    <row r="110" spans="1:29" x14ac:dyDescent="0.15">
      <c r="AC110" t="e">
        <f t="shared" si="120"/>
        <v>#DIV/0!</v>
      </c>
    </row>
    <row r="111" spans="1:29" x14ac:dyDescent="0.15">
      <c r="AC111" t="e">
        <f t="shared" si="120"/>
        <v>#DIV/0!</v>
      </c>
    </row>
    <row r="112" spans="1:29" x14ac:dyDescent="0.15">
      <c r="AC112" t="e">
        <f t="shared" si="120"/>
        <v>#DIV/0!</v>
      </c>
    </row>
    <row r="113" spans="29:29" x14ac:dyDescent="0.15">
      <c r="AC113" t="e">
        <f t="shared" si="120"/>
        <v>#DIV/0!</v>
      </c>
    </row>
    <row r="114" spans="29:29" x14ac:dyDescent="0.15">
      <c r="AC114" t="e">
        <f t="shared" si="120"/>
        <v>#DIV/0!</v>
      </c>
    </row>
    <row r="115" spans="29:29" x14ac:dyDescent="0.15">
      <c r="AC115" t="e">
        <f t="shared" si="120"/>
        <v>#DIV/0!</v>
      </c>
    </row>
    <row r="116" spans="29:29" x14ac:dyDescent="0.15">
      <c r="AC116" t="e">
        <f t="shared" si="120"/>
        <v>#DIV/0!</v>
      </c>
    </row>
    <row r="117" spans="29:29" x14ac:dyDescent="0.15">
      <c r="AC117" t="e">
        <f t="shared" si="120"/>
        <v>#DIV/0!</v>
      </c>
    </row>
    <row r="118" spans="29:29" x14ac:dyDescent="0.15">
      <c r="AC118" t="e">
        <f t="shared" si="120"/>
        <v>#DIV/0!</v>
      </c>
    </row>
    <row r="119" spans="29:29" x14ac:dyDescent="0.15">
      <c r="AC119" t="e">
        <f t="shared" si="120"/>
        <v>#DIV/0!</v>
      </c>
    </row>
    <row r="120" spans="29:29" x14ac:dyDescent="0.15">
      <c r="AC120" t="e">
        <f t="shared" si="120"/>
        <v>#DIV/0!</v>
      </c>
    </row>
    <row r="121" spans="29:29" x14ac:dyDescent="0.15">
      <c r="AC121" t="e">
        <f t="shared" si="120"/>
        <v>#DIV/0!</v>
      </c>
    </row>
    <row r="122" spans="29:29" x14ac:dyDescent="0.15">
      <c r="AC122" t="e">
        <f t="shared" si="120"/>
        <v>#DIV/0!</v>
      </c>
    </row>
    <row r="123" spans="29:29" x14ac:dyDescent="0.15">
      <c r="AC123" t="e">
        <f t="shared" si="120"/>
        <v>#DIV/0!</v>
      </c>
    </row>
    <row r="124" spans="29:29" x14ac:dyDescent="0.15">
      <c r="AC124" t="e">
        <f t="shared" si="120"/>
        <v>#DIV/0!</v>
      </c>
    </row>
    <row r="125" spans="29:29" x14ac:dyDescent="0.15">
      <c r="AC125" t="e">
        <f t="shared" si="120"/>
        <v>#DIV/0!</v>
      </c>
    </row>
    <row r="126" spans="29:29" x14ac:dyDescent="0.15">
      <c r="AC126" t="e">
        <f t="shared" si="120"/>
        <v>#DIV/0!</v>
      </c>
    </row>
    <row r="127" spans="29:29" x14ac:dyDescent="0.15">
      <c r="AC127" t="e">
        <f t="shared" si="120"/>
        <v>#DIV/0!</v>
      </c>
    </row>
    <row r="128" spans="29:29" x14ac:dyDescent="0.15">
      <c r="AC128" t="e">
        <f t="shared" si="120"/>
        <v>#DIV/0!</v>
      </c>
    </row>
    <row r="129" spans="29:29" x14ac:dyDescent="0.15">
      <c r="AC129" t="e">
        <f t="shared" si="120"/>
        <v>#DIV/0!</v>
      </c>
    </row>
    <row r="130" spans="29:29" x14ac:dyDescent="0.15">
      <c r="AC130" t="e">
        <f t="shared" si="120"/>
        <v>#DIV/0!</v>
      </c>
    </row>
    <row r="131" spans="29:29" x14ac:dyDescent="0.15">
      <c r="AC131" t="e">
        <f t="shared" si="120"/>
        <v>#DIV/0!</v>
      </c>
    </row>
    <row r="132" spans="29:29" x14ac:dyDescent="0.15">
      <c r="AC132" t="e">
        <f t="shared" si="120"/>
        <v>#DIV/0!</v>
      </c>
    </row>
    <row r="133" spans="29:29" x14ac:dyDescent="0.15">
      <c r="AC133" t="e">
        <f t="shared" si="120"/>
        <v>#DIV/0!</v>
      </c>
    </row>
    <row r="134" spans="29:29" x14ac:dyDescent="0.15">
      <c r="AC134" t="e">
        <f t="shared" si="120"/>
        <v>#DIV/0!</v>
      </c>
    </row>
    <row r="135" spans="29:29" x14ac:dyDescent="0.15">
      <c r="AC135" t="e">
        <f t="shared" si="120"/>
        <v>#DIV/0!</v>
      </c>
    </row>
    <row r="136" spans="29:29" x14ac:dyDescent="0.15">
      <c r="AC136" t="e">
        <f t="shared" si="120"/>
        <v>#DIV/0!</v>
      </c>
    </row>
    <row r="137" spans="29:29" x14ac:dyDescent="0.15">
      <c r="AC137" t="e">
        <f t="shared" si="120"/>
        <v>#DIV/0!</v>
      </c>
    </row>
    <row r="138" spans="29:29" x14ac:dyDescent="0.15">
      <c r="AC138" t="e">
        <f t="shared" ref="AC138:AC201" si="121">ASIN((AB132*SIN(A138/180*PI())/AA138))*180/PI()</f>
        <v>#DIV/0!</v>
      </c>
    </row>
    <row r="139" spans="29:29" x14ac:dyDescent="0.15">
      <c r="AC139" t="e">
        <f t="shared" si="121"/>
        <v>#DIV/0!</v>
      </c>
    </row>
    <row r="140" spans="29:29" x14ac:dyDescent="0.15">
      <c r="AC140" t="e">
        <f t="shared" si="121"/>
        <v>#DIV/0!</v>
      </c>
    </row>
    <row r="141" spans="29:29" x14ac:dyDescent="0.15">
      <c r="AC141" t="e">
        <f t="shared" si="121"/>
        <v>#DIV/0!</v>
      </c>
    </row>
    <row r="142" spans="29:29" x14ac:dyDescent="0.15">
      <c r="AC142" t="e">
        <f t="shared" si="121"/>
        <v>#DIV/0!</v>
      </c>
    </row>
    <row r="143" spans="29:29" x14ac:dyDescent="0.15">
      <c r="AC143" t="e">
        <f t="shared" si="121"/>
        <v>#DIV/0!</v>
      </c>
    </row>
    <row r="144" spans="29:29" x14ac:dyDescent="0.15">
      <c r="AC144" t="e">
        <f t="shared" si="121"/>
        <v>#DIV/0!</v>
      </c>
    </row>
    <row r="145" spans="29:29" x14ac:dyDescent="0.15">
      <c r="AC145" t="e">
        <f t="shared" si="121"/>
        <v>#DIV/0!</v>
      </c>
    </row>
    <row r="146" spans="29:29" x14ac:dyDescent="0.15">
      <c r="AC146" t="e">
        <f t="shared" si="121"/>
        <v>#DIV/0!</v>
      </c>
    </row>
    <row r="147" spans="29:29" x14ac:dyDescent="0.15">
      <c r="AC147" t="e">
        <f t="shared" si="121"/>
        <v>#DIV/0!</v>
      </c>
    </row>
    <row r="148" spans="29:29" x14ac:dyDescent="0.15">
      <c r="AC148" t="e">
        <f t="shared" si="121"/>
        <v>#DIV/0!</v>
      </c>
    </row>
    <row r="149" spans="29:29" x14ac:dyDescent="0.15">
      <c r="AC149" t="e">
        <f t="shared" si="121"/>
        <v>#DIV/0!</v>
      </c>
    </row>
    <row r="150" spans="29:29" x14ac:dyDescent="0.15">
      <c r="AC150" t="e">
        <f t="shared" si="121"/>
        <v>#DIV/0!</v>
      </c>
    </row>
    <row r="151" spans="29:29" x14ac:dyDescent="0.15">
      <c r="AC151" t="e">
        <f t="shared" si="121"/>
        <v>#DIV/0!</v>
      </c>
    </row>
    <row r="152" spans="29:29" x14ac:dyDescent="0.15">
      <c r="AC152" t="e">
        <f t="shared" si="121"/>
        <v>#DIV/0!</v>
      </c>
    </row>
    <row r="153" spans="29:29" x14ac:dyDescent="0.15">
      <c r="AC153" t="e">
        <f t="shared" si="121"/>
        <v>#DIV/0!</v>
      </c>
    </row>
    <row r="154" spans="29:29" x14ac:dyDescent="0.15">
      <c r="AC154" t="e">
        <f t="shared" si="121"/>
        <v>#DIV/0!</v>
      </c>
    </row>
    <row r="155" spans="29:29" x14ac:dyDescent="0.15">
      <c r="AC155" t="e">
        <f t="shared" si="121"/>
        <v>#DIV/0!</v>
      </c>
    </row>
    <row r="156" spans="29:29" x14ac:dyDescent="0.15">
      <c r="AC156" t="e">
        <f t="shared" si="121"/>
        <v>#DIV/0!</v>
      </c>
    </row>
    <row r="157" spans="29:29" x14ac:dyDescent="0.15">
      <c r="AC157" t="e">
        <f t="shared" si="121"/>
        <v>#DIV/0!</v>
      </c>
    </row>
    <row r="158" spans="29:29" x14ac:dyDescent="0.15">
      <c r="AC158" t="e">
        <f t="shared" si="121"/>
        <v>#DIV/0!</v>
      </c>
    </row>
    <row r="159" spans="29:29" x14ac:dyDescent="0.15">
      <c r="AC159" t="e">
        <f t="shared" si="121"/>
        <v>#DIV/0!</v>
      </c>
    </row>
    <row r="160" spans="29:29" x14ac:dyDescent="0.15">
      <c r="AC160" t="e">
        <f t="shared" si="121"/>
        <v>#DIV/0!</v>
      </c>
    </row>
    <row r="161" spans="29:29" x14ac:dyDescent="0.15">
      <c r="AC161" t="e">
        <f t="shared" si="121"/>
        <v>#DIV/0!</v>
      </c>
    </row>
    <row r="162" spans="29:29" x14ac:dyDescent="0.15">
      <c r="AC162" t="e">
        <f t="shared" si="121"/>
        <v>#DIV/0!</v>
      </c>
    </row>
    <row r="163" spans="29:29" x14ac:dyDescent="0.15">
      <c r="AC163" t="e">
        <f t="shared" si="121"/>
        <v>#DIV/0!</v>
      </c>
    </row>
    <row r="164" spans="29:29" x14ac:dyDescent="0.15">
      <c r="AC164" t="e">
        <f t="shared" si="121"/>
        <v>#DIV/0!</v>
      </c>
    </row>
    <row r="165" spans="29:29" x14ac:dyDescent="0.15">
      <c r="AC165" t="e">
        <f t="shared" si="121"/>
        <v>#DIV/0!</v>
      </c>
    </row>
    <row r="166" spans="29:29" x14ac:dyDescent="0.15">
      <c r="AC166" t="e">
        <f t="shared" si="121"/>
        <v>#DIV/0!</v>
      </c>
    </row>
    <row r="167" spans="29:29" x14ac:dyDescent="0.15">
      <c r="AC167" t="e">
        <f t="shared" si="121"/>
        <v>#DIV/0!</v>
      </c>
    </row>
    <row r="168" spans="29:29" x14ac:dyDescent="0.15">
      <c r="AC168" t="e">
        <f t="shared" si="121"/>
        <v>#DIV/0!</v>
      </c>
    </row>
    <row r="169" spans="29:29" x14ac:dyDescent="0.15">
      <c r="AC169" t="e">
        <f t="shared" si="121"/>
        <v>#DIV/0!</v>
      </c>
    </row>
    <row r="170" spans="29:29" x14ac:dyDescent="0.15">
      <c r="AC170" t="e">
        <f t="shared" si="121"/>
        <v>#DIV/0!</v>
      </c>
    </row>
    <row r="171" spans="29:29" x14ac:dyDescent="0.15">
      <c r="AC171" t="e">
        <f t="shared" si="121"/>
        <v>#DIV/0!</v>
      </c>
    </row>
    <row r="172" spans="29:29" x14ac:dyDescent="0.15">
      <c r="AC172" t="e">
        <f t="shared" si="121"/>
        <v>#DIV/0!</v>
      </c>
    </row>
    <row r="173" spans="29:29" x14ac:dyDescent="0.15">
      <c r="AC173" t="e">
        <f t="shared" si="121"/>
        <v>#DIV/0!</v>
      </c>
    </row>
    <row r="174" spans="29:29" x14ac:dyDescent="0.15">
      <c r="AC174" t="e">
        <f t="shared" si="121"/>
        <v>#DIV/0!</v>
      </c>
    </row>
    <row r="175" spans="29:29" x14ac:dyDescent="0.15">
      <c r="AC175" t="e">
        <f t="shared" si="121"/>
        <v>#DIV/0!</v>
      </c>
    </row>
    <row r="176" spans="29:29" x14ac:dyDescent="0.15">
      <c r="AC176" t="e">
        <f t="shared" si="121"/>
        <v>#DIV/0!</v>
      </c>
    </row>
    <row r="177" spans="29:29" x14ac:dyDescent="0.15">
      <c r="AC177" t="e">
        <f t="shared" si="121"/>
        <v>#DIV/0!</v>
      </c>
    </row>
    <row r="178" spans="29:29" x14ac:dyDescent="0.15">
      <c r="AC178" t="e">
        <f t="shared" si="121"/>
        <v>#DIV/0!</v>
      </c>
    </row>
    <row r="179" spans="29:29" x14ac:dyDescent="0.15">
      <c r="AC179" t="e">
        <f t="shared" si="121"/>
        <v>#DIV/0!</v>
      </c>
    </row>
    <row r="180" spans="29:29" x14ac:dyDescent="0.15">
      <c r="AC180" t="e">
        <f t="shared" si="121"/>
        <v>#DIV/0!</v>
      </c>
    </row>
    <row r="181" spans="29:29" x14ac:dyDescent="0.15">
      <c r="AC181" t="e">
        <f t="shared" si="121"/>
        <v>#DIV/0!</v>
      </c>
    </row>
    <row r="182" spans="29:29" x14ac:dyDescent="0.15">
      <c r="AC182" t="e">
        <f t="shared" si="121"/>
        <v>#DIV/0!</v>
      </c>
    </row>
    <row r="183" spans="29:29" x14ac:dyDescent="0.15">
      <c r="AC183" t="e">
        <f t="shared" si="121"/>
        <v>#DIV/0!</v>
      </c>
    </row>
    <row r="184" spans="29:29" x14ac:dyDescent="0.15">
      <c r="AC184" t="e">
        <f t="shared" si="121"/>
        <v>#DIV/0!</v>
      </c>
    </row>
    <row r="185" spans="29:29" x14ac:dyDescent="0.15">
      <c r="AC185" t="e">
        <f t="shared" si="121"/>
        <v>#DIV/0!</v>
      </c>
    </row>
    <row r="186" spans="29:29" x14ac:dyDescent="0.15">
      <c r="AC186" t="e">
        <f t="shared" si="121"/>
        <v>#DIV/0!</v>
      </c>
    </row>
    <row r="187" spans="29:29" x14ac:dyDescent="0.15">
      <c r="AC187" t="e">
        <f t="shared" si="121"/>
        <v>#DIV/0!</v>
      </c>
    </row>
    <row r="188" spans="29:29" x14ac:dyDescent="0.15">
      <c r="AC188" t="e">
        <f t="shared" si="121"/>
        <v>#DIV/0!</v>
      </c>
    </row>
    <row r="189" spans="29:29" x14ac:dyDescent="0.15">
      <c r="AC189" t="e">
        <f t="shared" si="121"/>
        <v>#DIV/0!</v>
      </c>
    </row>
    <row r="190" spans="29:29" x14ac:dyDescent="0.15">
      <c r="AC190" t="e">
        <f t="shared" si="121"/>
        <v>#DIV/0!</v>
      </c>
    </row>
    <row r="191" spans="29:29" x14ac:dyDescent="0.15">
      <c r="AC191" t="e">
        <f t="shared" si="121"/>
        <v>#DIV/0!</v>
      </c>
    </row>
    <row r="192" spans="29:29" x14ac:dyDescent="0.15">
      <c r="AC192" t="e">
        <f t="shared" si="121"/>
        <v>#DIV/0!</v>
      </c>
    </row>
    <row r="193" spans="29:29" x14ac:dyDescent="0.15">
      <c r="AC193" t="e">
        <f t="shared" si="121"/>
        <v>#DIV/0!</v>
      </c>
    </row>
    <row r="194" spans="29:29" x14ac:dyDescent="0.15">
      <c r="AC194" t="e">
        <f t="shared" si="121"/>
        <v>#DIV/0!</v>
      </c>
    </row>
    <row r="195" spans="29:29" x14ac:dyDescent="0.15">
      <c r="AC195" t="e">
        <f t="shared" si="121"/>
        <v>#DIV/0!</v>
      </c>
    </row>
    <row r="196" spans="29:29" x14ac:dyDescent="0.15">
      <c r="AC196" t="e">
        <f t="shared" si="121"/>
        <v>#DIV/0!</v>
      </c>
    </row>
    <row r="197" spans="29:29" x14ac:dyDescent="0.15">
      <c r="AC197" t="e">
        <f t="shared" si="121"/>
        <v>#DIV/0!</v>
      </c>
    </row>
    <row r="198" spans="29:29" x14ac:dyDescent="0.15">
      <c r="AC198" t="e">
        <f t="shared" si="121"/>
        <v>#DIV/0!</v>
      </c>
    </row>
    <row r="199" spans="29:29" x14ac:dyDescent="0.15">
      <c r="AC199" t="e">
        <f t="shared" si="121"/>
        <v>#DIV/0!</v>
      </c>
    </row>
    <row r="200" spans="29:29" x14ac:dyDescent="0.15">
      <c r="AC200" t="e">
        <f t="shared" si="121"/>
        <v>#DIV/0!</v>
      </c>
    </row>
    <row r="201" spans="29:29" x14ac:dyDescent="0.15">
      <c r="AC201" t="e">
        <f t="shared" si="121"/>
        <v>#DIV/0!</v>
      </c>
    </row>
    <row r="202" spans="29:29" x14ac:dyDescent="0.15">
      <c r="AC202" t="e">
        <f t="shared" ref="AC202:AC265" si="122">ASIN((AB196*SIN(A202/180*PI())/AA202))*180/PI()</f>
        <v>#DIV/0!</v>
      </c>
    </row>
    <row r="203" spans="29:29" x14ac:dyDescent="0.15">
      <c r="AC203" t="e">
        <f t="shared" si="122"/>
        <v>#DIV/0!</v>
      </c>
    </row>
    <row r="204" spans="29:29" x14ac:dyDescent="0.15">
      <c r="AC204" t="e">
        <f t="shared" si="122"/>
        <v>#DIV/0!</v>
      </c>
    </row>
    <row r="205" spans="29:29" x14ac:dyDescent="0.15">
      <c r="AC205" t="e">
        <f t="shared" si="122"/>
        <v>#DIV/0!</v>
      </c>
    </row>
    <row r="206" spans="29:29" x14ac:dyDescent="0.15">
      <c r="AC206" t="e">
        <f t="shared" si="122"/>
        <v>#DIV/0!</v>
      </c>
    </row>
    <row r="207" spans="29:29" x14ac:dyDescent="0.15">
      <c r="AC207" t="e">
        <f t="shared" si="122"/>
        <v>#DIV/0!</v>
      </c>
    </row>
    <row r="208" spans="29:29" x14ac:dyDescent="0.15">
      <c r="AC208" t="e">
        <f t="shared" si="122"/>
        <v>#DIV/0!</v>
      </c>
    </row>
    <row r="209" spans="29:29" x14ac:dyDescent="0.15">
      <c r="AC209" t="e">
        <f t="shared" si="122"/>
        <v>#DIV/0!</v>
      </c>
    </row>
    <row r="210" spans="29:29" x14ac:dyDescent="0.15">
      <c r="AC210" t="e">
        <f t="shared" si="122"/>
        <v>#DIV/0!</v>
      </c>
    </row>
    <row r="211" spans="29:29" x14ac:dyDescent="0.15">
      <c r="AC211" t="e">
        <f t="shared" si="122"/>
        <v>#DIV/0!</v>
      </c>
    </row>
    <row r="212" spans="29:29" x14ac:dyDescent="0.15">
      <c r="AC212" t="e">
        <f t="shared" si="122"/>
        <v>#DIV/0!</v>
      </c>
    </row>
    <row r="213" spans="29:29" x14ac:dyDescent="0.15">
      <c r="AC213" t="e">
        <f t="shared" si="122"/>
        <v>#DIV/0!</v>
      </c>
    </row>
    <row r="214" spans="29:29" x14ac:dyDescent="0.15">
      <c r="AC214" t="e">
        <f t="shared" si="122"/>
        <v>#DIV/0!</v>
      </c>
    </row>
    <row r="215" spans="29:29" x14ac:dyDescent="0.15">
      <c r="AC215" t="e">
        <f t="shared" si="122"/>
        <v>#DIV/0!</v>
      </c>
    </row>
    <row r="216" spans="29:29" x14ac:dyDescent="0.15">
      <c r="AC216" t="e">
        <f t="shared" si="122"/>
        <v>#DIV/0!</v>
      </c>
    </row>
    <row r="217" spans="29:29" x14ac:dyDescent="0.15">
      <c r="AC217" t="e">
        <f t="shared" si="122"/>
        <v>#DIV/0!</v>
      </c>
    </row>
    <row r="218" spans="29:29" x14ac:dyDescent="0.15">
      <c r="AC218" t="e">
        <f t="shared" si="122"/>
        <v>#DIV/0!</v>
      </c>
    </row>
    <row r="219" spans="29:29" x14ac:dyDescent="0.15">
      <c r="AC219" t="e">
        <f t="shared" si="122"/>
        <v>#DIV/0!</v>
      </c>
    </row>
    <row r="220" spans="29:29" x14ac:dyDescent="0.15">
      <c r="AC220" t="e">
        <f t="shared" si="122"/>
        <v>#DIV/0!</v>
      </c>
    </row>
    <row r="221" spans="29:29" x14ac:dyDescent="0.15">
      <c r="AC221" t="e">
        <f t="shared" si="122"/>
        <v>#DIV/0!</v>
      </c>
    </row>
    <row r="222" spans="29:29" x14ac:dyDescent="0.15">
      <c r="AC222" t="e">
        <f t="shared" si="122"/>
        <v>#DIV/0!</v>
      </c>
    </row>
    <row r="223" spans="29:29" x14ac:dyDescent="0.15">
      <c r="AC223" t="e">
        <f t="shared" si="122"/>
        <v>#DIV/0!</v>
      </c>
    </row>
    <row r="224" spans="29:29" x14ac:dyDescent="0.15">
      <c r="AC224" t="e">
        <f t="shared" si="122"/>
        <v>#DIV/0!</v>
      </c>
    </row>
    <row r="225" spans="29:29" x14ac:dyDescent="0.15">
      <c r="AC225" t="e">
        <f t="shared" si="122"/>
        <v>#DIV/0!</v>
      </c>
    </row>
    <row r="226" spans="29:29" x14ac:dyDescent="0.15">
      <c r="AC226" t="e">
        <f t="shared" si="122"/>
        <v>#DIV/0!</v>
      </c>
    </row>
    <row r="227" spans="29:29" x14ac:dyDescent="0.15">
      <c r="AC227" t="e">
        <f t="shared" si="122"/>
        <v>#DIV/0!</v>
      </c>
    </row>
    <row r="228" spans="29:29" x14ac:dyDescent="0.15">
      <c r="AC228" t="e">
        <f t="shared" si="122"/>
        <v>#DIV/0!</v>
      </c>
    </row>
    <row r="229" spans="29:29" x14ac:dyDescent="0.15">
      <c r="AC229" t="e">
        <f t="shared" si="122"/>
        <v>#DIV/0!</v>
      </c>
    </row>
    <row r="230" spans="29:29" x14ac:dyDescent="0.15">
      <c r="AC230" t="e">
        <f t="shared" si="122"/>
        <v>#DIV/0!</v>
      </c>
    </row>
    <row r="231" spans="29:29" x14ac:dyDescent="0.15">
      <c r="AC231" t="e">
        <f t="shared" si="122"/>
        <v>#DIV/0!</v>
      </c>
    </row>
    <row r="232" spans="29:29" x14ac:dyDescent="0.15">
      <c r="AC232" t="e">
        <f t="shared" si="122"/>
        <v>#DIV/0!</v>
      </c>
    </row>
    <row r="233" spans="29:29" x14ac:dyDescent="0.15">
      <c r="AC233" t="e">
        <f t="shared" si="122"/>
        <v>#DIV/0!</v>
      </c>
    </row>
    <row r="234" spans="29:29" x14ac:dyDescent="0.15">
      <c r="AC234" t="e">
        <f t="shared" si="122"/>
        <v>#DIV/0!</v>
      </c>
    </row>
    <row r="235" spans="29:29" x14ac:dyDescent="0.15">
      <c r="AC235" t="e">
        <f t="shared" si="122"/>
        <v>#DIV/0!</v>
      </c>
    </row>
    <row r="236" spans="29:29" x14ac:dyDescent="0.15">
      <c r="AC236" t="e">
        <f t="shared" si="122"/>
        <v>#DIV/0!</v>
      </c>
    </row>
    <row r="237" spans="29:29" x14ac:dyDescent="0.15">
      <c r="AC237" t="e">
        <f t="shared" si="122"/>
        <v>#DIV/0!</v>
      </c>
    </row>
    <row r="238" spans="29:29" x14ac:dyDescent="0.15">
      <c r="AC238" t="e">
        <f t="shared" si="122"/>
        <v>#DIV/0!</v>
      </c>
    </row>
    <row r="239" spans="29:29" x14ac:dyDescent="0.15">
      <c r="AC239" t="e">
        <f t="shared" si="122"/>
        <v>#DIV/0!</v>
      </c>
    </row>
    <row r="240" spans="29:29" x14ac:dyDescent="0.15">
      <c r="AC240" t="e">
        <f t="shared" si="122"/>
        <v>#DIV/0!</v>
      </c>
    </row>
    <row r="241" spans="29:29" x14ac:dyDescent="0.15">
      <c r="AC241" t="e">
        <f t="shared" si="122"/>
        <v>#DIV/0!</v>
      </c>
    </row>
    <row r="242" spans="29:29" x14ac:dyDescent="0.15">
      <c r="AC242" t="e">
        <f t="shared" si="122"/>
        <v>#DIV/0!</v>
      </c>
    </row>
    <row r="243" spans="29:29" x14ac:dyDescent="0.15">
      <c r="AC243" t="e">
        <f t="shared" si="122"/>
        <v>#DIV/0!</v>
      </c>
    </row>
    <row r="244" spans="29:29" x14ac:dyDescent="0.15">
      <c r="AC244" t="e">
        <f t="shared" si="122"/>
        <v>#DIV/0!</v>
      </c>
    </row>
    <row r="245" spans="29:29" x14ac:dyDescent="0.15">
      <c r="AC245" t="e">
        <f t="shared" si="122"/>
        <v>#DIV/0!</v>
      </c>
    </row>
    <row r="246" spans="29:29" x14ac:dyDescent="0.15">
      <c r="AC246" t="e">
        <f t="shared" si="122"/>
        <v>#DIV/0!</v>
      </c>
    </row>
    <row r="247" spans="29:29" x14ac:dyDescent="0.15">
      <c r="AC247" t="e">
        <f t="shared" si="122"/>
        <v>#DIV/0!</v>
      </c>
    </row>
    <row r="248" spans="29:29" x14ac:dyDescent="0.15">
      <c r="AC248" t="e">
        <f t="shared" si="122"/>
        <v>#DIV/0!</v>
      </c>
    </row>
    <row r="249" spans="29:29" x14ac:dyDescent="0.15">
      <c r="AC249" t="e">
        <f t="shared" si="122"/>
        <v>#DIV/0!</v>
      </c>
    </row>
    <row r="250" spans="29:29" x14ac:dyDescent="0.15">
      <c r="AC250" t="e">
        <f t="shared" si="122"/>
        <v>#DIV/0!</v>
      </c>
    </row>
    <row r="251" spans="29:29" x14ac:dyDescent="0.15">
      <c r="AC251" t="e">
        <f t="shared" si="122"/>
        <v>#DIV/0!</v>
      </c>
    </row>
    <row r="252" spans="29:29" x14ac:dyDescent="0.15">
      <c r="AC252" t="e">
        <f t="shared" si="122"/>
        <v>#DIV/0!</v>
      </c>
    </row>
    <row r="253" spans="29:29" x14ac:dyDescent="0.15">
      <c r="AC253" t="e">
        <f t="shared" si="122"/>
        <v>#DIV/0!</v>
      </c>
    </row>
    <row r="254" spans="29:29" x14ac:dyDescent="0.15">
      <c r="AC254" t="e">
        <f t="shared" si="122"/>
        <v>#DIV/0!</v>
      </c>
    </row>
    <row r="255" spans="29:29" x14ac:dyDescent="0.15">
      <c r="AC255" t="e">
        <f t="shared" si="122"/>
        <v>#DIV/0!</v>
      </c>
    </row>
    <row r="256" spans="29:29" x14ac:dyDescent="0.15">
      <c r="AC256" t="e">
        <f t="shared" si="122"/>
        <v>#DIV/0!</v>
      </c>
    </row>
    <row r="257" spans="29:29" x14ac:dyDescent="0.15">
      <c r="AC257" t="e">
        <f t="shared" si="122"/>
        <v>#DIV/0!</v>
      </c>
    </row>
    <row r="258" spans="29:29" x14ac:dyDescent="0.15">
      <c r="AC258" t="e">
        <f t="shared" si="122"/>
        <v>#DIV/0!</v>
      </c>
    </row>
    <row r="259" spans="29:29" x14ac:dyDescent="0.15">
      <c r="AC259" t="e">
        <f t="shared" si="122"/>
        <v>#DIV/0!</v>
      </c>
    </row>
    <row r="260" spans="29:29" x14ac:dyDescent="0.15">
      <c r="AC260" t="e">
        <f t="shared" si="122"/>
        <v>#DIV/0!</v>
      </c>
    </row>
    <row r="261" spans="29:29" x14ac:dyDescent="0.15">
      <c r="AC261" t="e">
        <f t="shared" si="122"/>
        <v>#DIV/0!</v>
      </c>
    </row>
    <row r="262" spans="29:29" x14ac:dyDescent="0.15">
      <c r="AC262" t="e">
        <f t="shared" si="122"/>
        <v>#DIV/0!</v>
      </c>
    </row>
    <row r="263" spans="29:29" x14ac:dyDescent="0.15">
      <c r="AC263" t="e">
        <f t="shared" si="122"/>
        <v>#DIV/0!</v>
      </c>
    </row>
    <row r="264" spans="29:29" x14ac:dyDescent="0.15">
      <c r="AC264" t="e">
        <f t="shared" si="122"/>
        <v>#DIV/0!</v>
      </c>
    </row>
    <row r="265" spans="29:29" x14ac:dyDescent="0.15">
      <c r="AC265" t="e">
        <f t="shared" si="122"/>
        <v>#DIV/0!</v>
      </c>
    </row>
    <row r="266" spans="29:29" x14ac:dyDescent="0.15">
      <c r="AC266" t="e">
        <f t="shared" ref="AC266:AC329" si="123">ASIN((AB260*SIN(A266/180*PI())/AA266))*180/PI()</f>
        <v>#DIV/0!</v>
      </c>
    </row>
    <row r="267" spans="29:29" x14ac:dyDescent="0.15">
      <c r="AC267" t="e">
        <f t="shared" si="123"/>
        <v>#DIV/0!</v>
      </c>
    </row>
    <row r="268" spans="29:29" x14ac:dyDescent="0.15">
      <c r="AC268" t="e">
        <f t="shared" si="123"/>
        <v>#DIV/0!</v>
      </c>
    </row>
    <row r="269" spans="29:29" x14ac:dyDescent="0.15">
      <c r="AC269" t="e">
        <f t="shared" si="123"/>
        <v>#DIV/0!</v>
      </c>
    </row>
    <row r="270" spans="29:29" x14ac:dyDescent="0.15">
      <c r="AC270" t="e">
        <f t="shared" si="123"/>
        <v>#DIV/0!</v>
      </c>
    </row>
    <row r="271" spans="29:29" x14ac:dyDescent="0.15">
      <c r="AC271" t="e">
        <f t="shared" si="123"/>
        <v>#DIV/0!</v>
      </c>
    </row>
    <row r="272" spans="29:29" x14ac:dyDescent="0.15">
      <c r="AC272" t="e">
        <f t="shared" si="123"/>
        <v>#DIV/0!</v>
      </c>
    </row>
    <row r="273" spans="29:29" x14ac:dyDescent="0.15">
      <c r="AC273" t="e">
        <f t="shared" si="123"/>
        <v>#DIV/0!</v>
      </c>
    </row>
    <row r="274" spans="29:29" x14ac:dyDescent="0.15">
      <c r="AC274" t="e">
        <f t="shared" si="123"/>
        <v>#DIV/0!</v>
      </c>
    </row>
    <row r="275" spans="29:29" x14ac:dyDescent="0.15">
      <c r="AC275" t="e">
        <f t="shared" si="123"/>
        <v>#DIV/0!</v>
      </c>
    </row>
    <row r="276" spans="29:29" x14ac:dyDescent="0.15">
      <c r="AC276" t="e">
        <f t="shared" si="123"/>
        <v>#DIV/0!</v>
      </c>
    </row>
    <row r="277" spans="29:29" x14ac:dyDescent="0.15">
      <c r="AC277" t="e">
        <f t="shared" si="123"/>
        <v>#DIV/0!</v>
      </c>
    </row>
    <row r="278" spans="29:29" x14ac:dyDescent="0.15">
      <c r="AC278" t="e">
        <f t="shared" si="123"/>
        <v>#DIV/0!</v>
      </c>
    </row>
    <row r="279" spans="29:29" x14ac:dyDescent="0.15">
      <c r="AC279" t="e">
        <f t="shared" si="123"/>
        <v>#DIV/0!</v>
      </c>
    </row>
    <row r="280" spans="29:29" x14ac:dyDescent="0.15">
      <c r="AC280" t="e">
        <f t="shared" si="123"/>
        <v>#DIV/0!</v>
      </c>
    </row>
    <row r="281" spans="29:29" x14ac:dyDescent="0.15">
      <c r="AC281" t="e">
        <f t="shared" si="123"/>
        <v>#DIV/0!</v>
      </c>
    </row>
    <row r="282" spans="29:29" x14ac:dyDescent="0.15">
      <c r="AC282" t="e">
        <f t="shared" si="123"/>
        <v>#DIV/0!</v>
      </c>
    </row>
    <row r="283" spans="29:29" x14ac:dyDescent="0.15">
      <c r="AC283" t="e">
        <f t="shared" si="123"/>
        <v>#DIV/0!</v>
      </c>
    </row>
    <row r="284" spans="29:29" x14ac:dyDescent="0.15">
      <c r="AC284" t="e">
        <f t="shared" si="123"/>
        <v>#DIV/0!</v>
      </c>
    </row>
    <row r="285" spans="29:29" x14ac:dyDescent="0.15">
      <c r="AC285" t="e">
        <f t="shared" si="123"/>
        <v>#DIV/0!</v>
      </c>
    </row>
    <row r="286" spans="29:29" x14ac:dyDescent="0.15">
      <c r="AC286" t="e">
        <f t="shared" si="123"/>
        <v>#DIV/0!</v>
      </c>
    </row>
    <row r="287" spans="29:29" x14ac:dyDescent="0.15">
      <c r="AC287" t="e">
        <f t="shared" si="123"/>
        <v>#DIV/0!</v>
      </c>
    </row>
    <row r="288" spans="29:29" x14ac:dyDescent="0.15">
      <c r="AC288" t="e">
        <f t="shared" si="123"/>
        <v>#DIV/0!</v>
      </c>
    </row>
    <row r="289" spans="29:29" x14ac:dyDescent="0.15">
      <c r="AC289" t="e">
        <f t="shared" si="123"/>
        <v>#DIV/0!</v>
      </c>
    </row>
    <row r="290" spans="29:29" x14ac:dyDescent="0.15">
      <c r="AC290" t="e">
        <f t="shared" si="123"/>
        <v>#DIV/0!</v>
      </c>
    </row>
    <row r="291" spans="29:29" x14ac:dyDescent="0.15">
      <c r="AC291" t="e">
        <f t="shared" si="123"/>
        <v>#DIV/0!</v>
      </c>
    </row>
    <row r="292" spans="29:29" x14ac:dyDescent="0.15">
      <c r="AC292" t="e">
        <f t="shared" si="123"/>
        <v>#DIV/0!</v>
      </c>
    </row>
    <row r="293" spans="29:29" x14ac:dyDescent="0.15">
      <c r="AC293" t="e">
        <f t="shared" si="123"/>
        <v>#DIV/0!</v>
      </c>
    </row>
    <row r="294" spans="29:29" x14ac:dyDescent="0.15">
      <c r="AC294" t="e">
        <f t="shared" si="123"/>
        <v>#DIV/0!</v>
      </c>
    </row>
    <row r="295" spans="29:29" x14ac:dyDescent="0.15">
      <c r="AC295" t="e">
        <f t="shared" si="123"/>
        <v>#DIV/0!</v>
      </c>
    </row>
    <row r="296" spans="29:29" x14ac:dyDescent="0.15">
      <c r="AC296" t="e">
        <f t="shared" si="123"/>
        <v>#DIV/0!</v>
      </c>
    </row>
    <row r="297" spans="29:29" x14ac:dyDescent="0.15">
      <c r="AC297" t="e">
        <f t="shared" si="123"/>
        <v>#DIV/0!</v>
      </c>
    </row>
    <row r="298" spans="29:29" x14ac:dyDescent="0.15">
      <c r="AC298" t="e">
        <f t="shared" si="123"/>
        <v>#DIV/0!</v>
      </c>
    </row>
    <row r="299" spans="29:29" x14ac:dyDescent="0.15">
      <c r="AC299" t="e">
        <f t="shared" si="123"/>
        <v>#DIV/0!</v>
      </c>
    </row>
    <row r="300" spans="29:29" x14ac:dyDescent="0.15">
      <c r="AC300" t="e">
        <f t="shared" si="123"/>
        <v>#DIV/0!</v>
      </c>
    </row>
    <row r="301" spans="29:29" x14ac:dyDescent="0.15">
      <c r="AC301" t="e">
        <f t="shared" si="123"/>
        <v>#DIV/0!</v>
      </c>
    </row>
    <row r="302" spans="29:29" x14ac:dyDescent="0.15">
      <c r="AC302" t="e">
        <f t="shared" si="123"/>
        <v>#DIV/0!</v>
      </c>
    </row>
    <row r="303" spans="29:29" x14ac:dyDescent="0.15">
      <c r="AC303" t="e">
        <f t="shared" si="123"/>
        <v>#DIV/0!</v>
      </c>
    </row>
    <row r="304" spans="29:29" x14ac:dyDescent="0.15">
      <c r="AC304" t="e">
        <f t="shared" si="123"/>
        <v>#DIV/0!</v>
      </c>
    </row>
    <row r="305" spans="29:29" x14ac:dyDescent="0.15">
      <c r="AC305" t="e">
        <f t="shared" si="123"/>
        <v>#DIV/0!</v>
      </c>
    </row>
    <row r="306" spans="29:29" x14ac:dyDescent="0.15">
      <c r="AC306" t="e">
        <f t="shared" si="123"/>
        <v>#DIV/0!</v>
      </c>
    </row>
    <row r="307" spans="29:29" x14ac:dyDescent="0.15">
      <c r="AC307" t="e">
        <f t="shared" si="123"/>
        <v>#DIV/0!</v>
      </c>
    </row>
    <row r="308" spans="29:29" x14ac:dyDescent="0.15">
      <c r="AC308" t="e">
        <f t="shared" si="123"/>
        <v>#DIV/0!</v>
      </c>
    </row>
    <row r="309" spans="29:29" x14ac:dyDescent="0.15">
      <c r="AC309" t="e">
        <f t="shared" si="123"/>
        <v>#DIV/0!</v>
      </c>
    </row>
    <row r="310" spans="29:29" x14ac:dyDescent="0.15">
      <c r="AC310" t="e">
        <f t="shared" si="123"/>
        <v>#DIV/0!</v>
      </c>
    </row>
    <row r="311" spans="29:29" x14ac:dyDescent="0.15">
      <c r="AC311" t="e">
        <f t="shared" si="123"/>
        <v>#DIV/0!</v>
      </c>
    </row>
    <row r="312" spans="29:29" x14ac:dyDescent="0.15">
      <c r="AC312" t="e">
        <f t="shared" si="123"/>
        <v>#DIV/0!</v>
      </c>
    </row>
    <row r="313" spans="29:29" x14ac:dyDescent="0.15">
      <c r="AC313" t="e">
        <f t="shared" si="123"/>
        <v>#DIV/0!</v>
      </c>
    </row>
    <row r="314" spans="29:29" x14ac:dyDescent="0.15">
      <c r="AC314" t="e">
        <f t="shared" si="123"/>
        <v>#DIV/0!</v>
      </c>
    </row>
    <row r="315" spans="29:29" x14ac:dyDescent="0.15">
      <c r="AC315" t="e">
        <f t="shared" si="123"/>
        <v>#DIV/0!</v>
      </c>
    </row>
    <row r="316" spans="29:29" x14ac:dyDescent="0.15">
      <c r="AC316" t="e">
        <f t="shared" si="123"/>
        <v>#DIV/0!</v>
      </c>
    </row>
    <row r="317" spans="29:29" x14ac:dyDescent="0.15">
      <c r="AC317" t="e">
        <f t="shared" si="123"/>
        <v>#DIV/0!</v>
      </c>
    </row>
    <row r="318" spans="29:29" x14ac:dyDescent="0.15">
      <c r="AC318" t="e">
        <f t="shared" si="123"/>
        <v>#DIV/0!</v>
      </c>
    </row>
    <row r="319" spans="29:29" x14ac:dyDescent="0.15">
      <c r="AC319" t="e">
        <f t="shared" si="123"/>
        <v>#DIV/0!</v>
      </c>
    </row>
    <row r="320" spans="29:29" x14ac:dyDescent="0.15">
      <c r="AC320" t="e">
        <f t="shared" si="123"/>
        <v>#DIV/0!</v>
      </c>
    </row>
    <row r="321" spans="29:29" x14ac:dyDescent="0.15">
      <c r="AC321" t="e">
        <f t="shared" si="123"/>
        <v>#DIV/0!</v>
      </c>
    </row>
    <row r="322" spans="29:29" x14ac:dyDescent="0.15">
      <c r="AC322" t="e">
        <f t="shared" si="123"/>
        <v>#DIV/0!</v>
      </c>
    </row>
    <row r="323" spans="29:29" x14ac:dyDescent="0.15">
      <c r="AC323" t="e">
        <f t="shared" si="123"/>
        <v>#DIV/0!</v>
      </c>
    </row>
    <row r="324" spans="29:29" x14ac:dyDescent="0.15">
      <c r="AC324" t="e">
        <f t="shared" si="123"/>
        <v>#DIV/0!</v>
      </c>
    </row>
    <row r="325" spans="29:29" x14ac:dyDescent="0.15">
      <c r="AC325" t="e">
        <f t="shared" si="123"/>
        <v>#DIV/0!</v>
      </c>
    </row>
    <row r="326" spans="29:29" x14ac:dyDescent="0.15">
      <c r="AC326" t="e">
        <f t="shared" si="123"/>
        <v>#DIV/0!</v>
      </c>
    </row>
    <row r="327" spans="29:29" x14ac:dyDescent="0.15">
      <c r="AC327" t="e">
        <f t="shared" si="123"/>
        <v>#DIV/0!</v>
      </c>
    </row>
    <row r="328" spans="29:29" x14ac:dyDescent="0.15">
      <c r="AC328" t="e">
        <f t="shared" si="123"/>
        <v>#DIV/0!</v>
      </c>
    </row>
    <row r="329" spans="29:29" x14ac:dyDescent="0.15">
      <c r="AC329" t="e">
        <f t="shared" si="123"/>
        <v>#DIV/0!</v>
      </c>
    </row>
    <row r="330" spans="29:29" x14ac:dyDescent="0.15">
      <c r="AC330" t="e">
        <f t="shared" ref="AC330:AC393" si="124">ASIN((AB324*SIN(A330/180*PI())/AA330))*180/PI()</f>
        <v>#DIV/0!</v>
      </c>
    </row>
    <row r="331" spans="29:29" x14ac:dyDescent="0.15">
      <c r="AC331" t="e">
        <f t="shared" si="124"/>
        <v>#DIV/0!</v>
      </c>
    </row>
    <row r="332" spans="29:29" x14ac:dyDescent="0.15">
      <c r="AC332" t="e">
        <f t="shared" si="124"/>
        <v>#DIV/0!</v>
      </c>
    </row>
    <row r="333" spans="29:29" x14ac:dyDescent="0.15">
      <c r="AC333" t="e">
        <f t="shared" si="124"/>
        <v>#DIV/0!</v>
      </c>
    </row>
    <row r="334" spans="29:29" x14ac:dyDescent="0.15">
      <c r="AC334" t="e">
        <f t="shared" si="124"/>
        <v>#DIV/0!</v>
      </c>
    </row>
    <row r="335" spans="29:29" x14ac:dyDescent="0.15">
      <c r="AC335" t="e">
        <f t="shared" si="124"/>
        <v>#DIV/0!</v>
      </c>
    </row>
    <row r="336" spans="29:29" x14ac:dyDescent="0.15">
      <c r="AC336" t="e">
        <f t="shared" si="124"/>
        <v>#DIV/0!</v>
      </c>
    </row>
    <row r="337" spans="29:29" x14ac:dyDescent="0.15">
      <c r="AC337" t="e">
        <f t="shared" si="124"/>
        <v>#DIV/0!</v>
      </c>
    </row>
    <row r="338" spans="29:29" x14ac:dyDescent="0.15">
      <c r="AC338" t="e">
        <f t="shared" si="124"/>
        <v>#DIV/0!</v>
      </c>
    </row>
    <row r="339" spans="29:29" x14ac:dyDescent="0.15">
      <c r="AC339" t="e">
        <f t="shared" si="124"/>
        <v>#DIV/0!</v>
      </c>
    </row>
    <row r="340" spans="29:29" x14ac:dyDescent="0.15">
      <c r="AC340" t="e">
        <f t="shared" si="124"/>
        <v>#DIV/0!</v>
      </c>
    </row>
    <row r="341" spans="29:29" x14ac:dyDescent="0.15">
      <c r="AC341" t="e">
        <f t="shared" si="124"/>
        <v>#DIV/0!</v>
      </c>
    </row>
    <row r="342" spans="29:29" x14ac:dyDescent="0.15">
      <c r="AC342" t="e">
        <f t="shared" si="124"/>
        <v>#DIV/0!</v>
      </c>
    </row>
    <row r="343" spans="29:29" x14ac:dyDescent="0.15">
      <c r="AC343" t="e">
        <f t="shared" si="124"/>
        <v>#DIV/0!</v>
      </c>
    </row>
    <row r="344" spans="29:29" x14ac:dyDescent="0.15">
      <c r="AC344" t="e">
        <f t="shared" si="124"/>
        <v>#DIV/0!</v>
      </c>
    </row>
    <row r="345" spans="29:29" x14ac:dyDescent="0.15">
      <c r="AC345" t="e">
        <f t="shared" si="124"/>
        <v>#DIV/0!</v>
      </c>
    </row>
    <row r="346" spans="29:29" x14ac:dyDescent="0.15">
      <c r="AC346" t="e">
        <f t="shared" si="124"/>
        <v>#DIV/0!</v>
      </c>
    </row>
    <row r="347" spans="29:29" x14ac:dyDescent="0.15">
      <c r="AC347" t="e">
        <f t="shared" si="124"/>
        <v>#DIV/0!</v>
      </c>
    </row>
    <row r="348" spans="29:29" x14ac:dyDescent="0.15">
      <c r="AC348" t="e">
        <f t="shared" si="124"/>
        <v>#DIV/0!</v>
      </c>
    </row>
    <row r="349" spans="29:29" x14ac:dyDescent="0.15">
      <c r="AC349" t="e">
        <f t="shared" si="124"/>
        <v>#DIV/0!</v>
      </c>
    </row>
    <row r="350" spans="29:29" x14ac:dyDescent="0.15">
      <c r="AC350" t="e">
        <f t="shared" si="124"/>
        <v>#DIV/0!</v>
      </c>
    </row>
    <row r="351" spans="29:29" x14ac:dyDescent="0.15">
      <c r="AC351" t="e">
        <f t="shared" si="124"/>
        <v>#DIV/0!</v>
      </c>
    </row>
    <row r="352" spans="29:29" x14ac:dyDescent="0.15">
      <c r="AC352" t="e">
        <f t="shared" si="124"/>
        <v>#DIV/0!</v>
      </c>
    </row>
    <row r="353" spans="29:29" x14ac:dyDescent="0.15">
      <c r="AC353" t="e">
        <f t="shared" si="124"/>
        <v>#DIV/0!</v>
      </c>
    </row>
    <row r="354" spans="29:29" x14ac:dyDescent="0.15">
      <c r="AC354" t="e">
        <f t="shared" si="124"/>
        <v>#DIV/0!</v>
      </c>
    </row>
    <row r="355" spans="29:29" x14ac:dyDescent="0.15">
      <c r="AC355" t="e">
        <f t="shared" si="124"/>
        <v>#DIV/0!</v>
      </c>
    </row>
    <row r="356" spans="29:29" x14ac:dyDescent="0.15">
      <c r="AC356" t="e">
        <f t="shared" si="124"/>
        <v>#DIV/0!</v>
      </c>
    </row>
    <row r="357" spans="29:29" x14ac:dyDescent="0.15">
      <c r="AC357" t="e">
        <f t="shared" si="124"/>
        <v>#DIV/0!</v>
      </c>
    </row>
    <row r="358" spans="29:29" x14ac:dyDescent="0.15">
      <c r="AC358" t="e">
        <f t="shared" si="124"/>
        <v>#DIV/0!</v>
      </c>
    </row>
    <row r="359" spans="29:29" x14ac:dyDescent="0.15">
      <c r="AC359" t="e">
        <f t="shared" si="124"/>
        <v>#DIV/0!</v>
      </c>
    </row>
    <row r="360" spans="29:29" x14ac:dyDescent="0.15">
      <c r="AC360" t="e">
        <f t="shared" si="124"/>
        <v>#DIV/0!</v>
      </c>
    </row>
    <row r="361" spans="29:29" x14ac:dyDescent="0.15">
      <c r="AC361" t="e">
        <f t="shared" si="124"/>
        <v>#DIV/0!</v>
      </c>
    </row>
    <row r="362" spans="29:29" x14ac:dyDescent="0.15">
      <c r="AC362" t="e">
        <f t="shared" si="124"/>
        <v>#DIV/0!</v>
      </c>
    </row>
    <row r="363" spans="29:29" x14ac:dyDescent="0.15">
      <c r="AC363" t="e">
        <f t="shared" si="124"/>
        <v>#DIV/0!</v>
      </c>
    </row>
    <row r="364" spans="29:29" x14ac:dyDescent="0.15">
      <c r="AC364" t="e">
        <f t="shared" si="124"/>
        <v>#DIV/0!</v>
      </c>
    </row>
    <row r="365" spans="29:29" x14ac:dyDescent="0.15">
      <c r="AC365" t="e">
        <f t="shared" si="124"/>
        <v>#DIV/0!</v>
      </c>
    </row>
    <row r="366" spans="29:29" x14ac:dyDescent="0.15">
      <c r="AC366" t="e">
        <f t="shared" si="124"/>
        <v>#DIV/0!</v>
      </c>
    </row>
    <row r="367" spans="29:29" x14ac:dyDescent="0.15">
      <c r="AC367" t="e">
        <f t="shared" si="124"/>
        <v>#DIV/0!</v>
      </c>
    </row>
    <row r="368" spans="29:29" x14ac:dyDescent="0.15">
      <c r="AC368" t="e">
        <f t="shared" si="124"/>
        <v>#DIV/0!</v>
      </c>
    </row>
    <row r="369" spans="29:29" x14ac:dyDescent="0.15">
      <c r="AC369" t="e">
        <f t="shared" si="124"/>
        <v>#DIV/0!</v>
      </c>
    </row>
    <row r="370" spans="29:29" x14ac:dyDescent="0.15">
      <c r="AC370" t="e">
        <f t="shared" si="124"/>
        <v>#DIV/0!</v>
      </c>
    </row>
    <row r="371" spans="29:29" x14ac:dyDescent="0.15">
      <c r="AC371" t="e">
        <f t="shared" si="124"/>
        <v>#DIV/0!</v>
      </c>
    </row>
    <row r="372" spans="29:29" x14ac:dyDescent="0.15">
      <c r="AC372" t="e">
        <f t="shared" si="124"/>
        <v>#DIV/0!</v>
      </c>
    </row>
    <row r="373" spans="29:29" x14ac:dyDescent="0.15">
      <c r="AC373" t="e">
        <f t="shared" si="124"/>
        <v>#DIV/0!</v>
      </c>
    </row>
    <row r="374" spans="29:29" x14ac:dyDescent="0.15">
      <c r="AC374" t="e">
        <f t="shared" si="124"/>
        <v>#DIV/0!</v>
      </c>
    </row>
    <row r="375" spans="29:29" x14ac:dyDescent="0.15">
      <c r="AC375" t="e">
        <f t="shared" si="124"/>
        <v>#DIV/0!</v>
      </c>
    </row>
    <row r="376" spans="29:29" x14ac:dyDescent="0.15">
      <c r="AC376" t="e">
        <f t="shared" si="124"/>
        <v>#DIV/0!</v>
      </c>
    </row>
    <row r="377" spans="29:29" x14ac:dyDescent="0.15">
      <c r="AC377" t="e">
        <f t="shared" si="124"/>
        <v>#DIV/0!</v>
      </c>
    </row>
    <row r="378" spans="29:29" x14ac:dyDescent="0.15">
      <c r="AC378" t="e">
        <f t="shared" si="124"/>
        <v>#DIV/0!</v>
      </c>
    </row>
    <row r="379" spans="29:29" x14ac:dyDescent="0.15">
      <c r="AC379" t="e">
        <f t="shared" si="124"/>
        <v>#DIV/0!</v>
      </c>
    </row>
    <row r="380" spans="29:29" x14ac:dyDescent="0.15">
      <c r="AC380" t="e">
        <f t="shared" si="124"/>
        <v>#DIV/0!</v>
      </c>
    </row>
    <row r="381" spans="29:29" x14ac:dyDescent="0.15">
      <c r="AC381" t="e">
        <f t="shared" si="124"/>
        <v>#DIV/0!</v>
      </c>
    </row>
    <row r="382" spans="29:29" x14ac:dyDescent="0.15">
      <c r="AC382" t="e">
        <f t="shared" si="124"/>
        <v>#DIV/0!</v>
      </c>
    </row>
    <row r="383" spans="29:29" x14ac:dyDescent="0.15">
      <c r="AC383" t="e">
        <f t="shared" si="124"/>
        <v>#DIV/0!</v>
      </c>
    </row>
    <row r="384" spans="29:29" x14ac:dyDescent="0.15">
      <c r="AC384" t="e">
        <f t="shared" si="124"/>
        <v>#DIV/0!</v>
      </c>
    </row>
    <row r="385" spans="29:29" x14ac:dyDescent="0.15">
      <c r="AC385" t="e">
        <f t="shared" si="124"/>
        <v>#DIV/0!</v>
      </c>
    </row>
    <row r="386" spans="29:29" x14ac:dyDescent="0.15">
      <c r="AC386" t="e">
        <f t="shared" si="124"/>
        <v>#DIV/0!</v>
      </c>
    </row>
    <row r="387" spans="29:29" x14ac:dyDescent="0.15">
      <c r="AC387" t="e">
        <f t="shared" si="124"/>
        <v>#DIV/0!</v>
      </c>
    </row>
    <row r="388" spans="29:29" x14ac:dyDescent="0.15">
      <c r="AC388" t="e">
        <f t="shared" si="124"/>
        <v>#DIV/0!</v>
      </c>
    </row>
    <row r="389" spans="29:29" x14ac:dyDescent="0.15">
      <c r="AC389" t="e">
        <f t="shared" si="124"/>
        <v>#DIV/0!</v>
      </c>
    </row>
    <row r="390" spans="29:29" x14ac:dyDescent="0.15">
      <c r="AC390" t="e">
        <f t="shared" si="124"/>
        <v>#DIV/0!</v>
      </c>
    </row>
    <row r="391" spans="29:29" x14ac:dyDescent="0.15">
      <c r="AC391" t="e">
        <f t="shared" si="124"/>
        <v>#DIV/0!</v>
      </c>
    </row>
    <row r="392" spans="29:29" x14ac:dyDescent="0.15">
      <c r="AC392" t="e">
        <f t="shared" si="124"/>
        <v>#DIV/0!</v>
      </c>
    </row>
    <row r="393" spans="29:29" x14ac:dyDescent="0.15">
      <c r="AC393" t="e">
        <f t="shared" si="124"/>
        <v>#DIV/0!</v>
      </c>
    </row>
    <row r="394" spans="29:29" x14ac:dyDescent="0.15">
      <c r="AC394" t="e">
        <f t="shared" ref="AC394:AC457" si="125">ASIN((AB388*SIN(A394/180*PI())/AA394))*180/PI()</f>
        <v>#DIV/0!</v>
      </c>
    </row>
    <row r="395" spans="29:29" x14ac:dyDescent="0.15">
      <c r="AC395" t="e">
        <f t="shared" si="125"/>
        <v>#DIV/0!</v>
      </c>
    </row>
    <row r="396" spans="29:29" x14ac:dyDescent="0.15">
      <c r="AC396" t="e">
        <f t="shared" si="125"/>
        <v>#DIV/0!</v>
      </c>
    </row>
    <row r="397" spans="29:29" x14ac:dyDescent="0.15">
      <c r="AC397" t="e">
        <f t="shared" si="125"/>
        <v>#DIV/0!</v>
      </c>
    </row>
    <row r="398" spans="29:29" x14ac:dyDescent="0.15">
      <c r="AC398" t="e">
        <f t="shared" si="125"/>
        <v>#DIV/0!</v>
      </c>
    </row>
    <row r="399" spans="29:29" x14ac:dyDescent="0.15">
      <c r="AC399" t="e">
        <f t="shared" si="125"/>
        <v>#DIV/0!</v>
      </c>
    </row>
    <row r="400" spans="29:29" x14ac:dyDescent="0.15">
      <c r="AC400" t="e">
        <f t="shared" si="125"/>
        <v>#DIV/0!</v>
      </c>
    </row>
    <row r="401" spans="29:29" x14ac:dyDescent="0.15">
      <c r="AC401" t="e">
        <f t="shared" si="125"/>
        <v>#DIV/0!</v>
      </c>
    </row>
    <row r="402" spans="29:29" x14ac:dyDescent="0.15">
      <c r="AC402" t="e">
        <f t="shared" si="125"/>
        <v>#DIV/0!</v>
      </c>
    </row>
    <row r="403" spans="29:29" x14ac:dyDescent="0.15">
      <c r="AC403" t="e">
        <f t="shared" si="125"/>
        <v>#DIV/0!</v>
      </c>
    </row>
    <row r="404" spans="29:29" x14ac:dyDescent="0.15">
      <c r="AC404" t="e">
        <f t="shared" si="125"/>
        <v>#DIV/0!</v>
      </c>
    </row>
    <row r="405" spans="29:29" x14ac:dyDescent="0.15">
      <c r="AC405" t="e">
        <f t="shared" si="125"/>
        <v>#DIV/0!</v>
      </c>
    </row>
    <row r="406" spans="29:29" x14ac:dyDescent="0.15">
      <c r="AC406" t="e">
        <f t="shared" si="125"/>
        <v>#DIV/0!</v>
      </c>
    </row>
    <row r="407" spans="29:29" x14ac:dyDescent="0.15">
      <c r="AC407" t="e">
        <f t="shared" si="125"/>
        <v>#DIV/0!</v>
      </c>
    </row>
    <row r="408" spans="29:29" x14ac:dyDescent="0.15">
      <c r="AC408" t="e">
        <f t="shared" si="125"/>
        <v>#DIV/0!</v>
      </c>
    </row>
    <row r="409" spans="29:29" x14ac:dyDescent="0.15">
      <c r="AC409" t="e">
        <f t="shared" si="125"/>
        <v>#DIV/0!</v>
      </c>
    </row>
    <row r="410" spans="29:29" x14ac:dyDescent="0.15">
      <c r="AC410" t="e">
        <f t="shared" si="125"/>
        <v>#DIV/0!</v>
      </c>
    </row>
    <row r="411" spans="29:29" x14ac:dyDescent="0.15">
      <c r="AC411" t="e">
        <f t="shared" si="125"/>
        <v>#DIV/0!</v>
      </c>
    </row>
    <row r="412" spans="29:29" x14ac:dyDescent="0.15">
      <c r="AC412" t="e">
        <f t="shared" si="125"/>
        <v>#DIV/0!</v>
      </c>
    </row>
    <row r="413" spans="29:29" x14ac:dyDescent="0.15">
      <c r="AC413" t="e">
        <f t="shared" si="125"/>
        <v>#DIV/0!</v>
      </c>
    </row>
    <row r="414" spans="29:29" x14ac:dyDescent="0.15">
      <c r="AC414" t="e">
        <f t="shared" si="125"/>
        <v>#DIV/0!</v>
      </c>
    </row>
    <row r="415" spans="29:29" x14ac:dyDescent="0.15">
      <c r="AC415" t="e">
        <f t="shared" si="125"/>
        <v>#DIV/0!</v>
      </c>
    </row>
    <row r="416" spans="29:29" x14ac:dyDescent="0.15">
      <c r="AC416" t="e">
        <f t="shared" si="125"/>
        <v>#DIV/0!</v>
      </c>
    </row>
    <row r="417" spans="29:29" x14ac:dyDescent="0.15">
      <c r="AC417" t="e">
        <f t="shared" si="125"/>
        <v>#DIV/0!</v>
      </c>
    </row>
    <row r="418" spans="29:29" x14ac:dyDescent="0.15">
      <c r="AC418" t="e">
        <f t="shared" si="125"/>
        <v>#DIV/0!</v>
      </c>
    </row>
    <row r="419" spans="29:29" x14ac:dyDescent="0.15">
      <c r="AC419" t="e">
        <f t="shared" si="125"/>
        <v>#DIV/0!</v>
      </c>
    </row>
    <row r="420" spans="29:29" x14ac:dyDescent="0.15">
      <c r="AC420" t="e">
        <f t="shared" si="125"/>
        <v>#DIV/0!</v>
      </c>
    </row>
    <row r="421" spans="29:29" x14ac:dyDescent="0.15">
      <c r="AC421" t="e">
        <f t="shared" si="125"/>
        <v>#DIV/0!</v>
      </c>
    </row>
    <row r="422" spans="29:29" x14ac:dyDescent="0.15">
      <c r="AC422" t="e">
        <f t="shared" si="125"/>
        <v>#DIV/0!</v>
      </c>
    </row>
    <row r="423" spans="29:29" x14ac:dyDescent="0.15">
      <c r="AC423" t="e">
        <f t="shared" si="125"/>
        <v>#DIV/0!</v>
      </c>
    </row>
    <row r="424" spans="29:29" x14ac:dyDescent="0.15">
      <c r="AC424" t="e">
        <f t="shared" si="125"/>
        <v>#DIV/0!</v>
      </c>
    </row>
    <row r="425" spans="29:29" x14ac:dyDescent="0.15">
      <c r="AC425" t="e">
        <f t="shared" si="125"/>
        <v>#DIV/0!</v>
      </c>
    </row>
    <row r="426" spans="29:29" x14ac:dyDescent="0.15">
      <c r="AC426" t="e">
        <f t="shared" si="125"/>
        <v>#DIV/0!</v>
      </c>
    </row>
    <row r="427" spans="29:29" x14ac:dyDescent="0.15">
      <c r="AC427" t="e">
        <f t="shared" si="125"/>
        <v>#DIV/0!</v>
      </c>
    </row>
    <row r="428" spans="29:29" x14ac:dyDescent="0.15">
      <c r="AC428" t="e">
        <f t="shared" si="125"/>
        <v>#DIV/0!</v>
      </c>
    </row>
    <row r="429" spans="29:29" x14ac:dyDescent="0.15">
      <c r="AC429" t="e">
        <f t="shared" si="125"/>
        <v>#DIV/0!</v>
      </c>
    </row>
    <row r="430" spans="29:29" x14ac:dyDescent="0.15">
      <c r="AC430" t="e">
        <f t="shared" si="125"/>
        <v>#DIV/0!</v>
      </c>
    </row>
    <row r="431" spans="29:29" x14ac:dyDescent="0.15">
      <c r="AC431" t="e">
        <f t="shared" si="125"/>
        <v>#DIV/0!</v>
      </c>
    </row>
    <row r="432" spans="29:29" x14ac:dyDescent="0.15">
      <c r="AC432" t="e">
        <f t="shared" si="125"/>
        <v>#DIV/0!</v>
      </c>
    </row>
    <row r="433" spans="29:29" x14ac:dyDescent="0.15">
      <c r="AC433" t="e">
        <f t="shared" si="125"/>
        <v>#DIV/0!</v>
      </c>
    </row>
    <row r="434" spans="29:29" x14ac:dyDescent="0.15">
      <c r="AC434" t="e">
        <f t="shared" si="125"/>
        <v>#DIV/0!</v>
      </c>
    </row>
    <row r="435" spans="29:29" x14ac:dyDescent="0.15">
      <c r="AC435" t="e">
        <f t="shared" si="125"/>
        <v>#DIV/0!</v>
      </c>
    </row>
    <row r="436" spans="29:29" x14ac:dyDescent="0.15">
      <c r="AC436" t="e">
        <f t="shared" si="125"/>
        <v>#DIV/0!</v>
      </c>
    </row>
    <row r="437" spans="29:29" x14ac:dyDescent="0.15">
      <c r="AC437" t="e">
        <f t="shared" si="125"/>
        <v>#DIV/0!</v>
      </c>
    </row>
    <row r="438" spans="29:29" x14ac:dyDescent="0.15">
      <c r="AC438" t="e">
        <f t="shared" si="125"/>
        <v>#DIV/0!</v>
      </c>
    </row>
    <row r="439" spans="29:29" x14ac:dyDescent="0.15">
      <c r="AC439" t="e">
        <f t="shared" si="125"/>
        <v>#DIV/0!</v>
      </c>
    </row>
    <row r="440" spans="29:29" x14ac:dyDescent="0.15">
      <c r="AC440" t="e">
        <f t="shared" si="125"/>
        <v>#DIV/0!</v>
      </c>
    </row>
    <row r="441" spans="29:29" x14ac:dyDescent="0.15">
      <c r="AC441" t="e">
        <f t="shared" si="125"/>
        <v>#DIV/0!</v>
      </c>
    </row>
    <row r="442" spans="29:29" x14ac:dyDescent="0.15">
      <c r="AC442" t="e">
        <f t="shared" si="125"/>
        <v>#DIV/0!</v>
      </c>
    </row>
    <row r="443" spans="29:29" x14ac:dyDescent="0.15">
      <c r="AC443" t="e">
        <f t="shared" si="125"/>
        <v>#DIV/0!</v>
      </c>
    </row>
    <row r="444" spans="29:29" x14ac:dyDescent="0.15">
      <c r="AC444" t="e">
        <f t="shared" si="125"/>
        <v>#DIV/0!</v>
      </c>
    </row>
    <row r="445" spans="29:29" x14ac:dyDescent="0.15">
      <c r="AC445" t="e">
        <f t="shared" si="125"/>
        <v>#DIV/0!</v>
      </c>
    </row>
    <row r="446" spans="29:29" x14ac:dyDescent="0.15">
      <c r="AC446" t="e">
        <f t="shared" si="125"/>
        <v>#DIV/0!</v>
      </c>
    </row>
    <row r="447" spans="29:29" x14ac:dyDescent="0.15">
      <c r="AC447" t="e">
        <f t="shared" si="125"/>
        <v>#DIV/0!</v>
      </c>
    </row>
    <row r="448" spans="29:29" x14ac:dyDescent="0.15">
      <c r="AC448" t="e">
        <f t="shared" si="125"/>
        <v>#DIV/0!</v>
      </c>
    </row>
    <row r="449" spans="29:29" x14ac:dyDescent="0.15">
      <c r="AC449" t="e">
        <f t="shared" si="125"/>
        <v>#DIV/0!</v>
      </c>
    </row>
    <row r="450" spans="29:29" x14ac:dyDescent="0.15">
      <c r="AC450" t="e">
        <f t="shared" si="125"/>
        <v>#DIV/0!</v>
      </c>
    </row>
    <row r="451" spans="29:29" x14ac:dyDescent="0.15">
      <c r="AC451" t="e">
        <f t="shared" si="125"/>
        <v>#DIV/0!</v>
      </c>
    </row>
    <row r="452" spans="29:29" x14ac:dyDescent="0.15">
      <c r="AC452" t="e">
        <f t="shared" si="125"/>
        <v>#DIV/0!</v>
      </c>
    </row>
    <row r="453" spans="29:29" x14ac:dyDescent="0.15">
      <c r="AC453" t="e">
        <f t="shared" si="125"/>
        <v>#DIV/0!</v>
      </c>
    </row>
    <row r="454" spans="29:29" x14ac:dyDescent="0.15">
      <c r="AC454" t="e">
        <f t="shared" si="125"/>
        <v>#DIV/0!</v>
      </c>
    </row>
    <row r="455" spans="29:29" x14ac:dyDescent="0.15">
      <c r="AC455" t="e">
        <f t="shared" si="125"/>
        <v>#DIV/0!</v>
      </c>
    </row>
    <row r="456" spans="29:29" x14ac:dyDescent="0.15">
      <c r="AC456" t="e">
        <f t="shared" si="125"/>
        <v>#DIV/0!</v>
      </c>
    </row>
    <row r="457" spans="29:29" x14ac:dyDescent="0.15">
      <c r="AC457" t="e">
        <f t="shared" si="125"/>
        <v>#DIV/0!</v>
      </c>
    </row>
    <row r="458" spans="29:29" x14ac:dyDescent="0.15">
      <c r="AC458" t="e">
        <f t="shared" ref="AC458:AC521" si="126">ASIN((AB452*SIN(A458/180*PI())/AA458))*180/PI()</f>
        <v>#DIV/0!</v>
      </c>
    </row>
    <row r="459" spans="29:29" x14ac:dyDescent="0.15">
      <c r="AC459" t="e">
        <f t="shared" si="126"/>
        <v>#DIV/0!</v>
      </c>
    </row>
    <row r="460" spans="29:29" x14ac:dyDescent="0.15">
      <c r="AC460" t="e">
        <f t="shared" si="126"/>
        <v>#DIV/0!</v>
      </c>
    </row>
    <row r="461" spans="29:29" x14ac:dyDescent="0.15">
      <c r="AC461" t="e">
        <f t="shared" si="126"/>
        <v>#DIV/0!</v>
      </c>
    </row>
    <row r="462" spans="29:29" x14ac:dyDescent="0.15">
      <c r="AC462" t="e">
        <f t="shared" si="126"/>
        <v>#DIV/0!</v>
      </c>
    </row>
    <row r="463" spans="29:29" x14ac:dyDescent="0.15">
      <c r="AC463" t="e">
        <f t="shared" si="126"/>
        <v>#DIV/0!</v>
      </c>
    </row>
    <row r="464" spans="29:29" x14ac:dyDescent="0.15">
      <c r="AC464" t="e">
        <f t="shared" si="126"/>
        <v>#DIV/0!</v>
      </c>
    </row>
    <row r="465" spans="29:29" x14ac:dyDescent="0.15">
      <c r="AC465" t="e">
        <f t="shared" si="126"/>
        <v>#DIV/0!</v>
      </c>
    </row>
    <row r="466" spans="29:29" x14ac:dyDescent="0.15">
      <c r="AC466" t="e">
        <f t="shared" si="126"/>
        <v>#DIV/0!</v>
      </c>
    </row>
    <row r="467" spans="29:29" x14ac:dyDescent="0.15">
      <c r="AC467" t="e">
        <f t="shared" si="126"/>
        <v>#DIV/0!</v>
      </c>
    </row>
    <row r="468" spans="29:29" x14ac:dyDescent="0.15">
      <c r="AC468" t="e">
        <f t="shared" si="126"/>
        <v>#DIV/0!</v>
      </c>
    </row>
    <row r="469" spans="29:29" x14ac:dyDescent="0.15">
      <c r="AC469" t="e">
        <f t="shared" si="126"/>
        <v>#DIV/0!</v>
      </c>
    </row>
    <row r="470" spans="29:29" x14ac:dyDescent="0.15">
      <c r="AC470" t="e">
        <f t="shared" si="126"/>
        <v>#DIV/0!</v>
      </c>
    </row>
    <row r="471" spans="29:29" x14ac:dyDescent="0.15">
      <c r="AC471" t="e">
        <f t="shared" si="126"/>
        <v>#DIV/0!</v>
      </c>
    </row>
    <row r="472" spans="29:29" x14ac:dyDescent="0.15">
      <c r="AC472" t="e">
        <f t="shared" si="126"/>
        <v>#DIV/0!</v>
      </c>
    </row>
    <row r="473" spans="29:29" x14ac:dyDescent="0.15">
      <c r="AC473" t="e">
        <f t="shared" si="126"/>
        <v>#DIV/0!</v>
      </c>
    </row>
    <row r="474" spans="29:29" x14ac:dyDescent="0.15">
      <c r="AC474" t="e">
        <f t="shared" si="126"/>
        <v>#DIV/0!</v>
      </c>
    </row>
    <row r="475" spans="29:29" x14ac:dyDescent="0.15">
      <c r="AC475" t="e">
        <f t="shared" si="126"/>
        <v>#DIV/0!</v>
      </c>
    </row>
    <row r="476" spans="29:29" x14ac:dyDescent="0.15">
      <c r="AC476" t="e">
        <f t="shared" si="126"/>
        <v>#DIV/0!</v>
      </c>
    </row>
    <row r="477" spans="29:29" x14ac:dyDescent="0.15">
      <c r="AC477" t="e">
        <f t="shared" si="126"/>
        <v>#DIV/0!</v>
      </c>
    </row>
    <row r="478" spans="29:29" x14ac:dyDescent="0.15">
      <c r="AC478" t="e">
        <f t="shared" si="126"/>
        <v>#DIV/0!</v>
      </c>
    </row>
    <row r="479" spans="29:29" x14ac:dyDescent="0.15">
      <c r="AC479" t="e">
        <f t="shared" si="126"/>
        <v>#DIV/0!</v>
      </c>
    </row>
    <row r="480" spans="29:29" x14ac:dyDescent="0.15">
      <c r="AC480" t="e">
        <f t="shared" si="126"/>
        <v>#DIV/0!</v>
      </c>
    </row>
    <row r="481" spans="29:29" x14ac:dyDescent="0.15">
      <c r="AC481" t="e">
        <f t="shared" si="126"/>
        <v>#DIV/0!</v>
      </c>
    </row>
    <row r="482" spans="29:29" x14ac:dyDescent="0.15">
      <c r="AC482" t="e">
        <f t="shared" si="126"/>
        <v>#DIV/0!</v>
      </c>
    </row>
    <row r="483" spans="29:29" x14ac:dyDescent="0.15">
      <c r="AC483" t="e">
        <f t="shared" si="126"/>
        <v>#DIV/0!</v>
      </c>
    </row>
    <row r="484" spans="29:29" x14ac:dyDescent="0.15">
      <c r="AC484" t="e">
        <f t="shared" si="126"/>
        <v>#DIV/0!</v>
      </c>
    </row>
    <row r="485" spans="29:29" x14ac:dyDescent="0.15">
      <c r="AC485" t="e">
        <f t="shared" si="126"/>
        <v>#DIV/0!</v>
      </c>
    </row>
    <row r="486" spans="29:29" x14ac:dyDescent="0.15">
      <c r="AC486" t="e">
        <f t="shared" si="126"/>
        <v>#DIV/0!</v>
      </c>
    </row>
    <row r="487" spans="29:29" x14ac:dyDescent="0.15">
      <c r="AC487" t="e">
        <f t="shared" si="126"/>
        <v>#DIV/0!</v>
      </c>
    </row>
    <row r="488" spans="29:29" x14ac:dyDescent="0.15">
      <c r="AC488" t="e">
        <f t="shared" si="126"/>
        <v>#DIV/0!</v>
      </c>
    </row>
    <row r="489" spans="29:29" x14ac:dyDescent="0.15">
      <c r="AC489" t="e">
        <f t="shared" si="126"/>
        <v>#DIV/0!</v>
      </c>
    </row>
    <row r="490" spans="29:29" x14ac:dyDescent="0.15">
      <c r="AC490" t="e">
        <f t="shared" si="126"/>
        <v>#DIV/0!</v>
      </c>
    </row>
    <row r="491" spans="29:29" x14ac:dyDescent="0.15">
      <c r="AC491" t="e">
        <f t="shared" si="126"/>
        <v>#DIV/0!</v>
      </c>
    </row>
    <row r="492" spans="29:29" x14ac:dyDescent="0.15">
      <c r="AC492" t="e">
        <f t="shared" si="126"/>
        <v>#DIV/0!</v>
      </c>
    </row>
    <row r="493" spans="29:29" x14ac:dyDescent="0.15">
      <c r="AC493" t="e">
        <f t="shared" si="126"/>
        <v>#DIV/0!</v>
      </c>
    </row>
    <row r="494" spans="29:29" x14ac:dyDescent="0.15">
      <c r="AC494" t="e">
        <f t="shared" si="126"/>
        <v>#DIV/0!</v>
      </c>
    </row>
    <row r="495" spans="29:29" x14ac:dyDescent="0.15">
      <c r="AC495" t="e">
        <f t="shared" si="126"/>
        <v>#DIV/0!</v>
      </c>
    </row>
    <row r="496" spans="29:29" x14ac:dyDescent="0.15">
      <c r="AC496" t="e">
        <f t="shared" si="126"/>
        <v>#DIV/0!</v>
      </c>
    </row>
    <row r="497" spans="29:29" x14ac:dyDescent="0.15">
      <c r="AC497" t="e">
        <f t="shared" si="126"/>
        <v>#DIV/0!</v>
      </c>
    </row>
    <row r="498" spans="29:29" x14ac:dyDescent="0.15">
      <c r="AC498" t="e">
        <f t="shared" si="126"/>
        <v>#DIV/0!</v>
      </c>
    </row>
    <row r="499" spans="29:29" x14ac:dyDescent="0.15">
      <c r="AC499" t="e">
        <f t="shared" si="126"/>
        <v>#DIV/0!</v>
      </c>
    </row>
    <row r="500" spans="29:29" x14ac:dyDescent="0.15">
      <c r="AC500" t="e">
        <f t="shared" si="126"/>
        <v>#DIV/0!</v>
      </c>
    </row>
    <row r="501" spans="29:29" x14ac:dyDescent="0.15">
      <c r="AC501" t="e">
        <f t="shared" si="126"/>
        <v>#DIV/0!</v>
      </c>
    </row>
    <row r="502" spans="29:29" x14ac:dyDescent="0.15">
      <c r="AC502" t="e">
        <f t="shared" si="126"/>
        <v>#DIV/0!</v>
      </c>
    </row>
    <row r="503" spans="29:29" x14ac:dyDescent="0.15">
      <c r="AC503" t="e">
        <f t="shared" si="126"/>
        <v>#DIV/0!</v>
      </c>
    </row>
    <row r="504" spans="29:29" x14ac:dyDescent="0.15">
      <c r="AC504" t="e">
        <f t="shared" si="126"/>
        <v>#DIV/0!</v>
      </c>
    </row>
    <row r="505" spans="29:29" x14ac:dyDescent="0.15">
      <c r="AC505" t="e">
        <f t="shared" si="126"/>
        <v>#DIV/0!</v>
      </c>
    </row>
    <row r="506" spans="29:29" x14ac:dyDescent="0.15">
      <c r="AC506" t="e">
        <f t="shared" si="126"/>
        <v>#DIV/0!</v>
      </c>
    </row>
    <row r="507" spans="29:29" x14ac:dyDescent="0.15">
      <c r="AC507" t="e">
        <f t="shared" si="126"/>
        <v>#DIV/0!</v>
      </c>
    </row>
    <row r="508" spans="29:29" x14ac:dyDescent="0.15">
      <c r="AC508" t="e">
        <f t="shared" si="126"/>
        <v>#DIV/0!</v>
      </c>
    </row>
    <row r="509" spans="29:29" x14ac:dyDescent="0.15">
      <c r="AC509" t="e">
        <f t="shared" si="126"/>
        <v>#DIV/0!</v>
      </c>
    </row>
    <row r="510" spans="29:29" x14ac:dyDescent="0.15">
      <c r="AC510" t="e">
        <f t="shared" si="126"/>
        <v>#DIV/0!</v>
      </c>
    </row>
    <row r="511" spans="29:29" x14ac:dyDescent="0.15">
      <c r="AC511" t="e">
        <f t="shared" si="126"/>
        <v>#DIV/0!</v>
      </c>
    </row>
    <row r="512" spans="29:29" x14ac:dyDescent="0.15">
      <c r="AC512" t="e">
        <f t="shared" si="126"/>
        <v>#DIV/0!</v>
      </c>
    </row>
    <row r="513" spans="29:29" x14ac:dyDescent="0.15">
      <c r="AC513" t="e">
        <f t="shared" si="126"/>
        <v>#DIV/0!</v>
      </c>
    </row>
    <row r="514" spans="29:29" x14ac:dyDescent="0.15">
      <c r="AC514" t="e">
        <f t="shared" si="126"/>
        <v>#DIV/0!</v>
      </c>
    </row>
    <row r="515" spans="29:29" x14ac:dyDescent="0.15">
      <c r="AC515" t="e">
        <f t="shared" si="126"/>
        <v>#DIV/0!</v>
      </c>
    </row>
    <row r="516" spans="29:29" x14ac:dyDescent="0.15">
      <c r="AC516" t="e">
        <f t="shared" si="126"/>
        <v>#DIV/0!</v>
      </c>
    </row>
    <row r="517" spans="29:29" x14ac:dyDescent="0.15">
      <c r="AC517" t="e">
        <f t="shared" si="126"/>
        <v>#DIV/0!</v>
      </c>
    </row>
    <row r="518" spans="29:29" x14ac:dyDescent="0.15">
      <c r="AC518" t="e">
        <f t="shared" si="126"/>
        <v>#DIV/0!</v>
      </c>
    </row>
    <row r="519" spans="29:29" x14ac:dyDescent="0.15">
      <c r="AC519" t="e">
        <f t="shared" si="126"/>
        <v>#DIV/0!</v>
      </c>
    </row>
    <row r="520" spans="29:29" x14ac:dyDescent="0.15">
      <c r="AC520" t="e">
        <f t="shared" si="126"/>
        <v>#DIV/0!</v>
      </c>
    </row>
    <row r="521" spans="29:29" x14ac:dyDescent="0.15">
      <c r="AC521" t="e">
        <f t="shared" si="126"/>
        <v>#DIV/0!</v>
      </c>
    </row>
    <row r="522" spans="29:29" x14ac:dyDescent="0.15">
      <c r="AC522" t="e">
        <f t="shared" ref="AC522:AC585" si="127">ASIN((AB516*SIN(A522/180*PI())/AA522))*180/PI()</f>
        <v>#DIV/0!</v>
      </c>
    </row>
    <row r="523" spans="29:29" x14ac:dyDescent="0.15">
      <c r="AC523" t="e">
        <f t="shared" si="127"/>
        <v>#DIV/0!</v>
      </c>
    </row>
    <row r="524" spans="29:29" x14ac:dyDescent="0.15">
      <c r="AC524" t="e">
        <f t="shared" si="127"/>
        <v>#DIV/0!</v>
      </c>
    </row>
    <row r="525" spans="29:29" x14ac:dyDescent="0.15">
      <c r="AC525" t="e">
        <f t="shared" si="127"/>
        <v>#DIV/0!</v>
      </c>
    </row>
    <row r="526" spans="29:29" x14ac:dyDescent="0.15">
      <c r="AC526" t="e">
        <f t="shared" si="127"/>
        <v>#DIV/0!</v>
      </c>
    </row>
    <row r="527" spans="29:29" x14ac:dyDescent="0.15">
      <c r="AC527" t="e">
        <f t="shared" si="127"/>
        <v>#DIV/0!</v>
      </c>
    </row>
    <row r="528" spans="29:29" x14ac:dyDescent="0.15">
      <c r="AC528" t="e">
        <f t="shared" si="127"/>
        <v>#DIV/0!</v>
      </c>
    </row>
    <row r="529" spans="29:29" x14ac:dyDescent="0.15">
      <c r="AC529" t="e">
        <f t="shared" si="127"/>
        <v>#DIV/0!</v>
      </c>
    </row>
    <row r="530" spans="29:29" x14ac:dyDescent="0.15">
      <c r="AC530" t="e">
        <f t="shared" si="127"/>
        <v>#DIV/0!</v>
      </c>
    </row>
    <row r="531" spans="29:29" x14ac:dyDescent="0.15">
      <c r="AC531" t="e">
        <f t="shared" si="127"/>
        <v>#DIV/0!</v>
      </c>
    </row>
    <row r="532" spans="29:29" x14ac:dyDescent="0.15">
      <c r="AC532" t="e">
        <f t="shared" si="127"/>
        <v>#DIV/0!</v>
      </c>
    </row>
    <row r="533" spans="29:29" x14ac:dyDescent="0.15">
      <c r="AC533" t="e">
        <f t="shared" si="127"/>
        <v>#DIV/0!</v>
      </c>
    </row>
    <row r="534" spans="29:29" x14ac:dyDescent="0.15">
      <c r="AC534" t="e">
        <f t="shared" si="127"/>
        <v>#DIV/0!</v>
      </c>
    </row>
    <row r="535" spans="29:29" x14ac:dyDescent="0.15">
      <c r="AC535" t="e">
        <f t="shared" si="127"/>
        <v>#DIV/0!</v>
      </c>
    </row>
    <row r="536" spans="29:29" x14ac:dyDescent="0.15">
      <c r="AC536" t="e">
        <f t="shared" si="127"/>
        <v>#DIV/0!</v>
      </c>
    </row>
    <row r="537" spans="29:29" x14ac:dyDescent="0.15">
      <c r="AC537" t="e">
        <f t="shared" si="127"/>
        <v>#DIV/0!</v>
      </c>
    </row>
    <row r="538" spans="29:29" x14ac:dyDescent="0.15">
      <c r="AC538" t="e">
        <f t="shared" si="127"/>
        <v>#DIV/0!</v>
      </c>
    </row>
    <row r="539" spans="29:29" x14ac:dyDescent="0.15">
      <c r="AC539" t="e">
        <f t="shared" si="127"/>
        <v>#DIV/0!</v>
      </c>
    </row>
    <row r="540" spans="29:29" x14ac:dyDescent="0.15">
      <c r="AC540" t="e">
        <f t="shared" si="127"/>
        <v>#DIV/0!</v>
      </c>
    </row>
    <row r="541" spans="29:29" x14ac:dyDescent="0.15">
      <c r="AC541" t="e">
        <f t="shared" si="127"/>
        <v>#DIV/0!</v>
      </c>
    </row>
    <row r="542" spans="29:29" x14ac:dyDescent="0.15">
      <c r="AC542" t="e">
        <f t="shared" si="127"/>
        <v>#DIV/0!</v>
      </c>
    </row>
    <row r="543" spans="29:29" x14ac:dyDescent="0.15">
      <c r="AC543" t="e">
        <f t="shared" si="127"/>
        <v>#DIV/0!</v>
      </c>
    </row>
    <row r="544" spans="29:29" x14ac:dyDescent="0.15">
      <c r="AC544" t="e">
        <f t="shared" si="127"/>
        <v>#DIV/0!</v>
      </c>
    </row>
    <row r="545" spans="29:29" x14ac:dyDescent="0.15">
      <c r="AC545" t="e">
        <f t="shared" si="127"/>
        <v>#DIV/0!</v>
      </c>
    </row>
    <row r="546" spans="29:29" x14ac:dyDescent="0.15">
      <c r="AC546" t="e">
        <f t="shared" si="127"/>
        <v>#DIV/0!</v>
      </c>
    </row>
    <row r="547" spans="29:29" x14ac:dyDescent="0.15">
      <c r="AC547" t="e">
        <f t="shared" si="127"/>
        <v>#DIV/0!</v>
      </c>
    </row>
    <row r="548" spans="29:29" x14ac:dyDescent="0.15">
      <c r="AC548" t="e">
        <f t="shared" si="127"/>
        <v>#DIV/0!</v>
      </c>
    </row>
    <row r="549" spans="29:29" x14ac:dyDescent="0.15">
      <c r="AC549" t="e">
        <f t="shared" si="127"/>
        <v>#DIV/0!</v>
      </c>
    </row>
    <row r="550" spans="29:29" x14ac:dyDescent="0.15">
      <c r="AC550" t="e">
        <f t="shared" si="127"/>
        <v>#DIV/0!</v>
      </c>
    </row>
    <row r="551" spans="29:29" x14ac:dyDescent="0.15">
      <c r="AC551" t="e">
        <f t="shared" si="127"/>
        <v>#DIV/0!</v>
      </c>
    </row>
    <row r="552" spans="29:29" x14ac:dyDescent="0.15">
      <c r="AC552" t="e">
        <f t="shared" si="127"/>
        <v>#DIV/0!</v>
      </c>
    </row>
    <row r="553" spans="29:29" x14ac:dyDescent="0.15">
      <c r="AC553" t="e">
        <f t="shared" si="127"/>
        <v>#DIV/0!</v>
      </c>
    </row>
    <row r="554" spans="29:29" x14ac:dyDescent="0.15">
      <c r="AC554" t="e">
        <f t="shared" si="127"/>
        <v>#DIV/0!</v>
      </c>
    </row>
    <row r="555" spans="29:29" x14ac:dyDescent="0.15">
      <c r="AC555" t="e">
        <f t="shared" si="127"/>
        <v>#DIV/0!</v>
      </c>
    </row>
    <row r="556" spans="29:29" x14ac:dyDescent="0.15">
      <c r="AC556" t="e">
        <f t="shared" si="127"/>
        <v>#DIV/0!</v>
      </c>
    </row>
    <row r="557" spans="29:29" x14ac:dyDescent="0.15">
      <c r="AC557" t="e">
        <f t="shared" si="127"/>
        <v>#DIV/0!</v>
      </c>
    </row>
    <row r="558" spans="29:29" x14ac:dyDescent="0.15">
      <c r="AC558" t="e">
        <f t="shared" si="127"/>
        <v>#DIV/0!</v>
      </c>
    </row>
    <row r="559" spans="29:29" x14ac:dyDescent="0.15">
      <c r="AC559" t="e">
        <f t="shared" si="127"/>
        <v>#DIV/0!</v>
      </c>
    </row>
    <row r="560" spans="29:29" x14ac:dyDescent="0.15">
      <c r="AC560" t="e">
        <f t="shared" si="127"/>
        <v>#DIV/0!</v>
      </c>
    </row>
    <row r="561" spans="29:29" x14ac:dyDescent="0.15">
      <c r="AC561" t="e">
        <f t="shared" si="127"/>
        <v>#DIV/0!</v>
      </c>
    </row>
    <row r="562" spans="29:29" x14ac:dyDescent="0.15">
      <c r="AC562" t="e">
        <f t="shared" si="127"/>
        <v>#DIV/0!</v>
      </c>
    </row>
    <row r="563" spans="29:29" x14ac:dyDescent="0.15">
      <c r="AC563" t="e">
        <f t="shared" si="127"/>
        <v>#DIV/0!</v>
      </c>
    </row>
    <row r="564" spans="29:29" x14ac:dyDescent="0.15">
      <c r="AC564" t="e">
        <f t="shared" si="127"/>
        <v>#DIV/0!</v>
      </c>
    </row>
    <row r="565" spans="29:29" x14ac:dyDescent="0.15">
      <c r="AC565" t="e">
        <f t="shared" si="127"/>
        <v>#DIV/0!</v>
      </c>
    </row>
    <row r="566" spans="29:29" x14ac:dyDescent="0.15">
      <c r="AC566" t="e">
        <f t="shared" si="127"/>
        <v>#DIV/0!</v>
      </c>
    </row>
    <row r="567" spans="29:29" x14ac:dyDescent="0.15">
      <c r="AC567" t="e">
        <f t="shared" si="127"/>
        <v>#DIV/0!</v>
      </c>
    </row>
    <row r="568" spans="29:29" x14ac:dyDescent="0.15">
      <c r="AC568" t="e">
        <f t="shared" si="127"/>
        <v>#DIV/0!</v>
      </c>
    </row>
    <row r="569" spans="29:29" x14ac:dyDescent="0.15">
      <c r="AC569" t="e">
        <f t="shared" si="127"/>
        <v>#DIV/0!</v>
      </c>
    </row>
    <row r="570" spans="29:29" x14ac:dyDescent="0.15">
      <c r="AC570" t="e">
        <f t="shared" si="127"/>
        <v>#DIV/0!</v>
      </c>
    </row>
    <row r="571" spans="29:29" x14ac:dyDescent="0.15">
      <c r="AC571" t="e">
        <f t="shared" si="127"/>
        <v>#DIV/0!</v>
      </c>
    </row>
    <row r="572" spans="29:29" x14ac:dyDescent="0.15">
      <c r="AC572" t="e">
        <f t="shared" si="127"/>
        <v>#DIV/0!</v>
      </c>
    </row>
    <row r="573" spans="29:29" x14ac:dyDescent="0.15">
      <c r="AC573" t="e">
        <f t="shared" si="127"/>
        <v>#DIV/0!</v>
      </c>
    </row>
    <row r="574" spans="29:29" x14ac:dyDescent="0.15">
      <c r="AC574" t="e">
        <f t="shared" si="127"/>
        <v>#DIV/0!</v>
      </c>
    </row>
    <row r="575" spans="29:29" x14ac:dyDescent="0.15">
      <c r="AC575" t="e">
        <f t="shared" si="127"/>
        <v>#DIV/0!</v>
      </c>
    </row>
    <row r="576" spans="29:29" x14ac:dyDescent="0.15">
      <c r="AC576" t="e">
        <f t="shared" si="127"/>
        <v>#DIV/0!</v>
      </c>
    </row>
    <row r="577" spans="29:29" x14ac:dyDescent="0.15">
      <c r="AC577" t="e">
        <f t="shared" si="127"/>
        <v>#DIV/0!</v>
      </c>
    </row>
    <row r="578" spans="29:29" x14ac:dyDescent="0.15">
      <c r="AC578" t="e">
        <f t="shared" si="127"/>
        <v>#DIV/0!</v>
      </c>
    </row>
    <row r="579" spans="29:29" x14ac:dyDescent="0.15">
      <c r="AC579" t="e">
        <f t="shared" si="127"/>
        <v>#DIV/0!</v>
      </c>
    </row>
    <row r="580" spans="29:29" x14ac:dyDescent="0.15">
      <c r="AC580" t="e">
        <f t="shared" si="127"/>
        <v>#DIV/0!</v>
      </c>
    </row>
    <row r="581" spans="29:29" x14ac:dyDescent="0.15">
      <c r="AC581" t="e">
        <f t="shared" si="127"/>
        <v>#DIV/0!</v>
      </c>
    </row>
    <row r="582" spans="29:29" x14ac:dyDescent="0.15">
      <c r="AC582" t="e">
        <f t="shared" si="127"/>
        <v>#DIV/0!</v>
      </c>
    </row>
    <row r="583" spans="29:29" x14ac:dyDescent="0.15">
      <c r="AC583" t="e">
        <f t="shared" si="127"/>
        <v>#DIV/0!</v>
      </c>
    </row>
    <row r="584" spans="29:29" x14ac:dyDescent="0.15">
      <c r="AC584" t="e">
        <f t="shared" si="127"/>
        <v>#DIV/0!</v>
      </c>
    </row>
    <row r="585" spans="29:29" x14ac:dyDescent="0.15">
      <c r="AC585" t="e">
        <f t="shared" si="127"/>
        <v>#DIV/0!</v>
      </c>
    </row>
    <row r="586" spans="29:29" x14ac:dyDescent="0.15">
      <c r="AC586" t="e">
        <f t="shared" ref="AC586:AC649" si="128">ASIN((AB580*SIN(A586/180*PI())/AA586))*180/PI()</f>
        <v>#DIV/0!</v>
      </c>
    </row>
    <row r="587" spans="29:29" x14ac:dyDescent="0.15">
      <c r="AC587" t="e">
        <f t="shared" si="128"/>
        <v>#DIV/0!</v>
      </c>
    </row>
    <row r="588" spans="29:29" x14ac:dyDescent="0.15">
      <c r="AC588" t="e">
        <f t="shared" si="128"/>
        <v>#DIV/0!</v>
      </c>
    </row>
    <row r="589" spans="29:29" x14ac:dyDescent="0.15">
      <c r="AC589" t="e">
        <f t="shared" si="128"/>
        <v>#DIV/0!</v>
      </c>
    </row>
    <row r="590" spans="29:29" x14ac:dyDescent="0.15">
      <c r="AC590" t="e">
        <f t="shared" si="128"/>
        <v>#DIV/0!</v>
      </c>
    </row>
    <row r="591" spans="29:29" x14ac:dyDescent="0.15">
      <c r="AC591" t="e">
        <f t="shared" si="128"/>
        <v>#DIV/0!</v>
      </c>
    </row>
    <row r="592" spans="29:29" x14ac:dyDescent="0.15">
      <c r="AC592" t="e">
        <f t="shared" si="128"/>
        <v>#DIV/0!</v>
      </c>
    </row>
    <row r="593" spans="29:29" x14ac:dyDescent="0.15">
      <c r="AC593" t="e">
        <f t="shared" si="128"/>
        <v>#DIV/0!</v>
      </c>
    </row>
    <row r="594" spans="29:29" x14ac:dyDescent="0.15">
      <c r="AC594" t="e">
        <f t="shared" si="128"/>
        <v>#DIV/0!</v>
      </c>
    </row>
    <row r="595" spans="29:29" x14ac:dyDescent="0.15">
      <c r="AC595" t="e">
        <f t="shared" si="128"/>
        <v>#DIV/0!</v>
      </c>
    </row>
    <row r="596" spans="29:29" x14ac:dyDescent="0.15">
      <c r="AC596" t="e">
        <f t="shared" si="128"/>
        <v>#DIV/0!</v>
      </c>
    </row>
    <row r="597" spans="29:29" x14ac:dyDescent="0.15">
      <c r="AC597" t="e">
        <f t="shared" si="128"/>
        <v>#DIV/0!</v>
      </c>
    </row>
    <row r="598" spans="29:29" x14ac:dyDescent="0.15">
      <c r="AC598" t="e">
        <f t="shared" si="128"/>
        <v>#DIV/0!</v>
      </c>
    </row>
    <row r="599" spans="29:29" x14ac:dyDescent="0.15">
      <c r="AC599" t="e">
        <f t="shared" si="128"/>
        <v>#DIV/0!</v>
      </c>
    </row>
    <row r="600" spans="29:29" x14ac:dyDescent="0.15">
      <c r="AC600" t="e">
        <f t="shared" si="128"/>
        <v>#DIV/0!</v>
      </c>
    </row>
    <row r="601" spans="29:29" x14ac:dyDescent="0.15">
      <c r="AC601" t="e">
        <f t="shared" si="128"/>
        <v>#DIV/0!</v>
      </c>
    </row>
    <row r="602" spans="29:29" x14ac:dyDescent="0.15">
      <c r="AC602" t="e">
        <f t="shared" si="128"/>
        <v>#DIV/0!</v>
      </c>
    </row>
    <row r="603" spans="29:29" x14ac:dyDescent="0.15">
      <c r="AC603" t="e">
        <f t="shared" si="128"/>
        <v>#DIV/0!</v>
      </c>
    </row>
    <row r="604" spans="29:29" x14ac:dyDescent="0.15">
      <c r="AC604" t="e">
        <f t="shared" si="128"/>
        <v>#DIV/0!</v>
      </c>
    </row>
    <row r="605" spans="29:29" x14ac:dyDescent="0.15">
      <c r="AC605" t="e">
        <f t="shared" si="128"/>
        <v>#DIV/0!</v>
      </c>
    </row>
    <row r="606" spans="29:29" x14ac:dyDescent="0.15">
      <c r="AC606" t="e">
        <f t="shared" si="128"/>
        <v>#DIV/0!</v>
      </c>
    </row>
    <row r="607" spans="29:29" x14ac:dyDescent="0.15">
      <c r="AC607" t="e">
        <f t="shared" si="128"/>
        <v>#DIV/0!</v>
      </c>
    </row>
    <row r="608" spans="29:29" x14ac:dyDescent="0.15">
      <c r="AC608" t="e">
        <f t="shared" si="128"/>
        <v>#DIV/0!</v>
      </c>
    </row>
    <row r="609" spans="29:29" x14ac:dyDescent="0.15">
      <c r="AC609" t="e">
        <f t="shared" si="128"/>
        <v>#DIV/0!</v>
      </c>
    </row>
    <row r="610" spans="29:29" x14ac:dyDescent="0.15">
      <c r="AC610" t="e">
        <f t="shared" si="128"/>
        <v>#DIV/0!</v>
      </c>
    </row>
    <row r="611" spans="29:29" x14ac:dyDescent="0.15">
      <c r="AC611" t="e">
        <f t="shared" si="128"/>
        <v>#DIV/0!</v>
      </c>
    </row>
    <row r="612" spans="29:29" x14ac:dyDescent="0.15">
      <c r="AC612" t="e">
        <f t="shared" si="128"/>
        <v>#DIV/0!</v>
      </c>
    </row>
    <row r="613" spans="29:29" x14ac:dyDescent="0.15">
      <c r="AC613" t="e">
        <f t="shared" si="128"/>
        <v>#DIV/0!</v>
      </c>
    </row>
    <row r="614" spans="29:29" x14ac:dyDescent="0.15">
      <c r="AC614" t="e">
        <f t="shared" si="128"/>
        <v>#DIV/0!</v>
      </c>
    </row>
    <row r="615" spans="29:29" x14ac:dyDescent="0.15">
      <c r="AC615" t="e">
        <f t="shared" si="128"/>
        <v>#DIV/0!</v>
      </c>
    </row>
    <row r="616" spans="29:29" x14ac:dyDescent="0.15">
      <c r="AC616" t="e">
        <f t="shared" si="128"/>
        <v>#DIV/0!</v>
      </c>
    </row>
    <row r="617" spans="29:29" x14ac:dyDescent="0.15">
      <c r="AC617" t="e">
        <f t="shared" si="128"/>
        <v>#DIV/0!</v>
      </c>
    </row>
    <row r="618" spans="29:29" x14ac:dyDescent="0.15">
      <c r="AC618" t="e">
        <f t="shared" si="128"/>
        <v>#DIV/0!</v>
      </c>
    </row>
    <row r="619" spans="29:29" x14ac:dyDescent="0.15">
      <c r="AC619" t="e">
        <f t="shared" si="128"/>
        <v>#DIV/0!</v>
      </c>
    </row>
    <row r="620" spans="29:29" x14ac:dyDescent="0.15">
      <c r="AC620" t="e">
        <f t="shared" si="128"/>
        <v>#DIV/0!</v>
      </c>
    </row>
    <row r="621" spans="29:29" x14ac:dyDescent="0.15">
      <c r="AC621" t="e">
        <f t="shared" si="128"/>
        <v>#DIV/0!</v>
      </c>
    </row>
    <row r="622" spans="29:29" x14ac:dyDescent="0.15">
      <c r="AC622" t="e">
        <f t="shared" si="128"/>
        <v>#DIV/0!</v>
      </c>
    </row>
    <row r="623" spans="29:29" x14ac:dyDescent="0.15">
      <c r="AC623" t="e">
        <f t="shared" si="128"/>
        <v>#DIV/0!</v>
      </c>
    </row>
    <row r="624" spans="29:29" x14ac:dyDescent="0.15">
      <c r="AC624" t="e">
        <f t="shared" si="128"/>
        <v>#DIV/0!</v>
      </c>
    </row>
    <row r="625" spans="29:29" x14ac:dyDescent="0.15">
      <c r="AC625" t="e">
        <f t="shared" si="128"/>
        <v>#DIV/0!</v>
      </c>
    </row>
    <row r="626" spans="29:29" x14ac:dyDescent="0.15">
      <c r="AC626" t="e">
        <f t="shared" si="128"/>
        <v>#DIV/0!</v>
      </c>
    </row>
    <row r="627" spans="29:29" x14ac:dyDescent="0.15">
      <c r="AC627" t="e">
        <f t="shared" si="128"/>
        <v>#DIV/0!</v>
      </c>
    </row>
    <row r="628" spans="29:29" x14ac:dyDescent="0.15">
      <c r="AC628" t="e">
        <f t="shared" si="128"/>
        <v>#DIV/0!</v>
      </c>
    </row>
    <row r="629" spans="29:29" x14ac:dyDescent="0.15">
      <c r="AC629" t="e">
        <f t="shared" si="128"/>
        <v>#DIV/0!</v>
      </c>
    </row>
    <row r="630" spans="29:29" x14ac:dyDescent="0.15">
      <c r="AC630" t="e">
        <f t="shared" si="128"/>
        <v>#DIV/0!</v>
      </c>
    </row>
    <row r="631" spans="29:29" x14ac:dyDescent="0.15">
      <c r="AC631" t="e">
        <f t="shared" si="128"/>
        <v>#DIV/0!</v>
      </c>
    </row>
    <row r="632" spans="29:29" x14ac:dyDescent="0.15">
      <c r="AC632" t="e">
        <f t="shared" si="128"/>
        <v>#DIV/0!</v>
      </c>
    </row>
    <row r="633" spans="29:29" x14ac:dyDescent="0.15">
      <c r="AC633" t="e">
        <f t="shared" si="128"/>
        <v>#DIV/0!</v>
      </c>
    </row>
    <row r="634" spans="29:29" x14ac:dyDescent="0.15">
      <c r="AC634" t="e">
        <f t="shared" si="128"/>
        <v>#DIV/0!</v>
      </c>
    </row>
    <row r="635" spans="29:29" x14ac:dyDescent="0.15">
      <c r="AC635" t="e">
        <f t="shared" si="128"/>
        <v>#DIV/0!</v>
      </c>
    </row>
    <row r="636" spans="29:29" x14ac:dyDescent="0.15">
      <c r="AC636" t="e">
        <f t="shared" si="128"/>
        <v>#DIV/0!</v>
      </c>
    </row>
    <row r="637" spans="29:29" x14ac:dyDescent="0.15">
      <c r="AC637" t="e">
        <f t="shared" si="128"/>
        <v>#DIV/0!</v>
      </c>
    </row>
    <row r="638" spans="29:29" x14ac:dyDescent="0.15">
      <c r="AC638" t="e">
        <f t="shared" si="128"/>
        <v>#DIV/0!</v>
      </c>
    </row>
    <row r="639" spans="29:29" x14ac:dyDescent="0.15">
      <c r="AC639" t="e">
        <f t="shared" si="128"/>
        <v>#DIV/0!</v>
      </c>
    </row>
    <row r="640" spans="29:29" x14ac:dyDescent="0.15">
      <c r="AC640" t="e">
        <f t="shared" si="128"/>
        <v>#DIV/0!</v>
      </c>
    </row>
    <row r="641" spans="29:29" x14ac:dyDescent="0.15">
      <c r="AC641" t="e">
        <f t="shared" si="128"/>
        <v>#DIV/0!</v>
      </c>
    </row>
    <row r="642" spans="29:29" x14ac:dyDescent="0.15">
      <c r="AC642" t="e">
        <f t="shared" si="128"/>
        <v>#DIV/0!</v>
      </c>
    </row>
    <row r="643" spans="29:29" x14ac:dyDescent="0.15">
      <c r="AC643" t="e">
        <f t="shared" si="128"/>
        <v>#DIV/0!</v>
      </c>
    </row>
    <row r="644" spans="29:29" x14ac:dyDescent="0.15">
      <c r="AC644" t="e">
        <f t="shared" si="128"/>
        <v>#DIV/0!</v>
      </c>
    </row>
    <row r="645" spans="29:29" x14ac:dyDescent="0.15">
      <c r="AC645" t="e">
        <f t="shared" si="128"/>
        <v>#DIV/0!</v>
      </c>
    </row>
    <row r="646" spans="29:29" x14ac:dyDescent="0.15">
      <c r="AC646" t="e">
        <f t="shared" si="128"/>
        <v>#DIV/0!</v>
      </c>
    </row>
    <row r="647" spans="29:29" x14ac:dyDescent="0.15">
      <c r="AC647" t="e">
        <f t="shared" si="128"/>
        <v>#DIV/0!</v>
      </c>
    </row>
    <row r="648" spans="29:29" x14ac:dyDescent="0.15">
      <c r="AC648" t="e">
        <f t="shared" si="128"/>
        <v>#DIV/0!</v>
      </c>
    </row>
    <row r="649" spans="29:29" x14ac:dyDescent="0.15">
      <c r="AC649" t="e">
        <f t="shared" si="128"/>
        <v>#DIV/0!</v>
      </c>
    </row>
    <row r="650" spans="29:29" x14ac:dyDescent="0.15">
      <c r="AC650" t="e">
        <f t="shared" ref="AC650:AC713" si="129">ASIN((AB644*SIN(A650/180*PI())/AA650))*180/PI()</f>
        <v>#DIV/0!</v>
      </c>
    </row>
    <row r="651" spans="29:29" x14ac:dyDescent="0.15">
      <c r="AC651" t="e">
        <f t="shared" si="129"/>
        <v>#DIV/0!</v>
      </c>
    </row>
    <row r="652" spans="29:29" x14ac:dyDescent="0.15">
      <c r="AC652" t="e">
        <f t="shared" si="129"/>
        <v>#DIV/0!</v>
      </c>
    </row>
    <row r="653" spans="29:29" x14ac:dyDescent="0.15">
      <c r="AC653" t="e">
        <f t="shared" si="129"/>
        <v>#DIV/0!</v>
      </c>
    </row>
    <row r="654" spans="29:29" x14ac:dyDescent="0.15">
      <c r="AC654" t="e">
        <f t="shared" si="129"/>
        <v>#DIV/0!</v>
      </c>
    </row>
    <row r="655" spans="29:29" x14ac:dyDescent="0.15">
      <c r="AC655" t="e">
        <f t="shared" si="129"/>
        <v>#DIV/0!</v>
      </c>
    </row>
    <row r="656" spans="29:29" x14ac:dyDescent="0.15">
      <c r="AC656" t="e">
        <f t="shared" si="129"/>
        <v>#DIV/0!</v>
      </c>
    </row>
    <row r="657" spans="29:29" x14ac:dyDescent="0.15">
      <c r="AC657" t="e">
        <f t="shared" si="129"/>
        <v>#DIV/0!</v>
      </c>
    </row>
    <row r="658" spans="29:29" x14ac:dyDescent="0.15">
      <c r="AC658" t="e">
        <f t="shared" si="129"/>
        <v>#DIV/0!</v>
      </c>
    </row>
    <row r="659" spans="29:29" x14ac:dyDescent="0.15">
      <c r="AC659" t="e">
        <f t="shared" si="129"/>
        <v>#DIV/0!</v>
      </c>
    </row>
    <row r="660" spans="29:29" x14ac:dyDescent="0.15">
      <c r="AC660" t="e">
        <f t="shared" si="129"/>
        <v>#DIV/0!</v>
      </c>
    </row>
    <row r="661" spans="29:29" x14ac:dyDescent="0.15">
      <c r="AC661" t="e">
        <f t="shared" si="129"/>
        <v>#DIV/0!</v>
      </c>
    </row>
    <row r="662" spans="29:29" x14ac:dyDescent="0.15">
      <c r="AC662" t="e">
        <f t="shared" si="129"/>
        <v>#DIV/0!</v>
      </c>
    </row>
    <row r="663" spans="29:29" x14ac:dyDescent="0.15">
      <c r="AC663" t="e">
        <f t="shared" si="129"/>
        <v>#DIV/0!</v>
      </c>
    </row>
    <row r="664" spans="29:29" x14ac:dyDescent="0.15">
      <c r="AC664" t="e">
        <f t="shared" si="129"/>
        <v>#DIV/0!</v>
      </c>
    </row>
    <row r="665" spans="29:29" x14ac:dyDescent="0.15">
      <c r="AC665" t="e">
        <f t="shared" si="129"/>
        <v>#DIV/0!</v>
      </c>
    </row>
    <row r="666" spans="29:29" x14ac:dyDescent="0.15">
      <c r="AC666" t="e">
        <f t="shared" si="129"/>
        <v>#DIV/0!</v>
      </c>
    </row>
    <row r="667" spans="29:29" x14ac:dyDescent="0.15">
      <c r="AC667" t="e">
        <f t="shared" si="129"/>
        <v>#DIV/0!</v>
      </c>
    </row>
    <row r="668" spans="29:29" x14ac:dyDescent="0.15">
      <c r="AC668" t="e">
        <f t="shared" si="129"/>
        <v>#DIV/0!</v>
      </c>
    </row>
    <row r="669" spans="29:29" x14ac:dyDescent="0.15">
      <c r="AC669" t="e">
        <f t="shared" si="129"/>
        <v>#DIV/0!</v>
      </c>
    </row>
    <row r="670" spans="29:29" x14ac:dyDescent="0.15">
      <c r="AC670" t="e">
        <f t="shared" si="129"/>
        <v>#DIV/0!</v>
      </c>
    </row>
    <row r="671" spans="29:29" x14ac:dyDescent="0.15">
      <c r="AC671" t="e">
        <f t="shared" si="129"/>
        <v>#DIV/0!</v>
      </c>
    </row>
    <row r="672" spans="29:29" x14ac:dyDescent="0.15">
      <c r="AC672" t="e">
        <f t="shared" si="129"/>
        <v>#DIV/0!</v>
      </c>
    </row>
    <row r="673" spans="29:29" x14ac:dyDescent="0.15">
      <c r="AC673" t="e">
        <f t="shared" si="129"/>
        <v>#DIV/0!</v>
      </c>
    </row>
    <row r="674" spans="29:29" x14ac:dyDescent="0.15">
      <c r="AC674" t="e">
        <f t="shared" si="129"/>
        <v>#DIV/0!</v>
      </c>
    </row>
    <row r="675" spans="29:29" x14ac:dyDescent="0.15">
      <c r="AC675" t="e">
        <f t="shared" si="129"/>
        <v>#DIV/0!</v>
      </c>
    </row>
    <row r="676" spans="29:29" x14ac:dyDescent="0.15">
      <c r="AC676" t="e">
        <f t="shared" si="129"/>
        <v>#DIV/0!</v>
      </c>
    </row>
    <row r="677" spans="29:29" x14ac:dyDescent="0.15">
      <c r="AC677" t="e">
        <f t="shared" si="129"/>
        <v>#DIV/0!</v>
      </c>
    </row>
    <row r="678" spans="29:29" x14ac:dyDescent="0.15">
      <c r="AC678" t="e">
        <f t="shared" si="129"/>
        <v>#DIV/0!</v>
      </c>
    </row>
    <row r="679" spans="29:29" x14ac:dyDescent="0.15">
      <c r="AC679" t="e">
        <f t="shared" si="129"/>
        <v>#DIV/0!</v>
      </c>
    </row>
    <row r="680" spans="29:29" x14ac:dyDescent="0.15">
      <c r="AC680" t="e">
        <f t="shared" si="129"/>
        <v>#DIV/0!</v>
      </c>
    </row>
    <row r="681" spans="29:29" x14ac:dyDescent="0.15">
      <c r="AC681" t="e">
        <f t="shared" si="129"/>
        <v>#DIV/0!</v>
      </c>
    </row>
    <row r="682" spans="29:29" x14ac:dyDescent="0.15">
      <c r="AC682" t="e">
        <f t="shared" si="129"/>
        <v>#DIV/0!</v>
      </c>
    </row>
    <row r="683" spans="29:29" x14ac:dyDescent="0.15">
      <c r="AC683" t="e">
        <f t="shared" si="129"/>
        <v>#DIV/0!</v>
      </c>
    </row>
    <row r="684" spans="29:29" x14ac:dyDescent="0.15">
      <c r="AC684" t="e">
        <f t="shared" si="129"/>
        <v>#DIV/0!</v>
      </c>
    </row>
    <row r="685" spans="29:29" x14ac:dyDescent="0.15">
      <c r="AC685" t="e">
        <f t="shared" si="129"/>
        <v>#DIV/0!</v>
      </c>
    </row>
    <row r="686" spans="29:29" x14ac:dyDescent="0.15">
      <c r="AC686" t="e">
        <f t="shared" si="129"/>
        <v>#DIV/0!</v>
      </c>
    </row>
    <row r="687" spans="29:29" x14ac:dyDescent="0.15">
      <c r="AC687" t="e">
        <f t="shared" si="129"/>
        <v>#DIV/0!</v>
      </c>
    </row>
    <row r="688" spans="29:29" x14ac:dyDescent="0.15">
      <c r="AC688" t="e">
        <f t="shared" si="129"/>
        <v>#DIV/0!</v>
      </c>
    </row>
    <row r="689" spans="29:29" x14ac:dyDescent="0.15">
      <c r="AC689" t="e">
        <f t="shared" si="129"/>
        <v>#DIV/0!</v>
      </c>
    </row>
    <row r="690" spans="29:29" x14ac:dyDescent="0.15">
      <c r="AC690" t="e">
        <f t="shared" si="129"/>
        <v>#DIV/0!</v>
      </c>
    </row>
    <row r="691" spans="29:29" x14ac:dyDescent="0.15">
      <c r="AC691" t="e">
        <f t="shared" si="129"/>
        <v>#DIV/0!</v>
      </c>
    </row>
    <row r="692" spans="29:29" x14ac:dyDescent="0.15">
      <c r="AC692" t="e">
        <f t="shared" si="129"/>
        <v>#DIV/0!</v>
      </c>
    </row>
    <row r="693" spans="29:29" x14ac:dyDescent="0.15">
      <c r="AC693" t="e">
        <f t="shared" si="129"/>
        <v>#DIV/0!</v>
      </c>
    </row>
    <row r="694" spans="29:29" x14ac:dyDescent="0.15">
      <c r="AC694" t="e">
        <f t="shared" si="129"/>
        <v>#DIV/0!</v>
      </c>
    </row>
    <row r="695" spans="29:29" x14ac:dyDescent="0.15">
      <c r="AC695" t="e">
        <f t="shared" si="129"/>
        <v>#DIV/0!</v>
      </c>
    </row>
    <row r="696" spans="29:29" x14ac:dyDescent="0.15">
      <c r="AC696" t="e">
        <f t="shared" si="129"/>
        <v>#DIV/0!</v>
      </c>
    </row>
    <row r="697" spans="29:29" x14ac:dyDescent="0.15">
      <c r="AC697" t="e">
        <f t="shared" si="129"/>
        <v>#DIV/0!</v>
      </c>
    </row>
    <row r="698" spans="29:29" x14ac:dyDescent="0.15">
      <c r="AC698" t="e">
        <f t="shared" si="129"/>
        <v>#DIV/0!</v>
      </c>
    </row>
    <row r="699" spans="29:29" x14ac:dyDescent="0.15">
      <c r="AC699" t="e">
        <f t="shared" si="129"/>
        <v>#DIV/0!</v>
      </c>
    </row>
    <row r="700" spans="29:29" x14ac:dyDescent="0.15">
      <c r="AC700" t="e">
        <f t="shared" si="129"/>
        <v>#DIV/0!</v>
      </c>
    </row>
    <row r="701" spans="29:29" x14ac:dyDescent="0.15">
      <c r="AC701" t="e">
        <f t="shared" si="129"/>
        <v>#DIV/0!</v>
      </c>
    </row>
    <row r="702" spans="29:29" x14ac:dyDescent="0.15">
      <c r="AC702" t="e">
        <f t="shared" si="129"/>
        <v>#DIV/0!</v>
      </c>
    </row>
    <row r="703" spans="29:29" x14ac:dyDescent="0.15">
      <c r="AC703" t="e">
        <f t="shared" si="129"/>
        <v>#DIV/0!</v>
      </c>
    </row>
    <row r="704" spans="29:29" x14ac:dyDescent="0.15">
      <c r="AC704" t="e">
        <f t="shared" si="129"/>
        <v>#DIV/0!</v>
      </c>
    </row>
    <row r="705" spans="29:29" x14ac:dyDescent="0.15">
      <c r="AC705" t="e">
        <f t="shared" si="129"/>
        <v>#DIV/0!</v>
      </c>
    </row>
    <row r="706" spans="29:29" x14ac:dyDescent="0.15">
      <c r="AC706" t="e">
        <f t="shared" si="129"/>
        <v>#DIV/0!</v>
      </c>
    </row>
    <row r="707" spans="29:29" x14ac:dyDescent="0.15">
      <c r="AC707" t="e">
        <f t="shared" si="129"/>
        <v>#DIV/0!</v>
      </c>
    </row>
    <row r="708" spans="29:29" x14ac:dyDescent="0.15">
      <c r="AC708" t="e">
        <f t="shared" si="129"/>
        <v>#DIV/0!</v>
      </c>
    </row>
    <row r="709" spans="29:29" x14ac:dyDescent="0.15">
      <c r="AC709" t="e">
        <f t="shared" si="129"/>
        <v>#DIV/0!</v>
      </c>
    </row>
    <row r="710" spans="29:29" x14ac:dyDescent="0.15">
      <c r="AC710" t="e">
        <f t="shared" si="129"/>
        <v>#DIV/0!</v>
      </c>
    </row>
    <row r="711" spans="29:29" x14ac:dyDescent="0.15">
      <c r="AC711" t="e">
        <f t="shared" si="129"/>
        <v>#DIV/0!</v>
      </c>
    </row>
    <row r="712" spans="29:29" x14ac:dyDescent="0.15">
      <c r="AC712" t="e">
        <f t="shared" si="129"/>
        <v>#DIV/0!</v>
      </c>
    </row>
    <row r="713" spans="29:29" x14ac:dyDescent="0.15">
      <c r="AC713" t="e">
        <f t="shared" si="129"/>
        <v>#DIV/0!</v>
      </c>
    </row>
    <row r="714" spans="29:29" x14ac:dyDescent="0.15">
      <c r="AC714" t="e">
        <f t="shared" ref="AC714:AC777" si="130">ASIN((AB708*SIN(A714/180*PI())/AA714))*180/PI()</f>
        <v>#DIV/0!</v>
      </c>
    </row>
    <row r="715" spans="29:29" x14ac:dyDescent="0.15">
      <c r="AC715" t="e">
        <f t="shared" si="130"/>
        <v>#DIV/0!</v>
      </c>
    </row>
    <row r="716" spans="29:29" x14ac:dyDescent="0.15">
      <c r="AC716" t="e">
        <f t="shared" si="130"/>
        <v>#DIV/0!</v>
      </c>
    </row>
    <row r="717" spans="29:29" x14ac:dyDescent="0.15">
      <c r="AC717" t="e">
        <f t="shared" si="130"/>
        <v>#DIV/0!</v>
      </c>
    </row>
    <row r="718" spans="29:29" x14ac:dyDescent="0.15">
      <c r="AC718" t="e">
        <f t="shared" si="130"/>
        <v>#DIV/0!</v>
      </c>
    </row>
    <row r="719" spans="29:29" x14ac:dyDescent="0.15">
      <c r="AC719" t="e">
        <f t="shared" si="130"/>
        <v>#DIV/0!</v>
      </c>
    </row>
    <row r="720" spans="29:29" x14ac:dyDescent="0.15">
      <c r="AC720" t="e">
        <f t="shared" si="130"/>
        <v>#DIV/0!</v>
      </c>
    </row>
    <row r="721" spans="29:29" x14ac:dyDescent="0.15">
      <c r="AC721" t="e">
        <f t="shared" si="130"/>
        <v>#DIV/0!</v>
      </c>
    </row>
    <row r="722" spans="29:29" x14ac:dyDescent="0.15">
      <c r="AC722" t="e">
        <f t="shared" si="130"/>
        <v>#DIV/0!</v>
      </c>
    </row>
    <row r="723" spans="29:29" x14ac:dyDescent="0.15">
      <c r="AC723" t="e">
        <f t="shared" si="130"/>
        <v>#DIV/0!</v>
      </c>
    </row>
    <row r="724" spans="29:29" x14ac:dyDescent="0.15">
      <c r="AC724" t="e">
        <f t="shared" si="130"/>
        <v>#DIV/0!</v>
      </c>
    </row>
    <row r="725" spans="29:29" x14ac:dyDescent="0.15">
      <c r="AC725" t="e">
        <f t="shared" si="130"/>
        <v>#DIV/0!</v>
      </c>
    </row>
    <row r="726" spans="29:29" x14ac:dyDescent="0.15">
      <c r="AC726" t="e">
        <f t="shared" si="130"/>
        <v>#DIV/0!</v>
      </c>
    </row>
    <row r="727" spans="29:29" x14ac:dyDescent="0.15">
      <c r="AC727" t="e">
        <f t="shared" si="130"/>
        <v>#DIV/0!</v>
      </c>
    </row>
    <row r="728" spans="29:29" x14ac:dyDescent="0.15">
      <c r="AC728" t="e">
        <f t="shared" si="130"/>
        <v>#DIV/0!</v>
      </c>
    </row>
    <row r="729" spans="29:29" x14ac:dyDescent="0.15">
      <c r="AC729" t="e">
        <f t="shared" si="130"/>
        <v>#DIV/0!</v>
      </c>
    </row>
    <row r="730" spans="29:29" x14ac:dyDescent="0.15">
      <c r="AC730" t="e">
        <f t="shared" si="130"/>
        <v>#DIV/0!</v>
      </c>
    </row>
    <row r="731" spans="29:29" x14ac:dyDescent="0.15">
      <c r="AC731" t="e">
        <f t="shared" si="130"/>
        <v>#DIV/0!</v>
      </c>
    </row>
    <row r="732" spans="29:29" x14ac:dyDescent="0.15">
      <c r="AC732" t="e">
        <f t="shared" si="130"/>
        <v>#DIV/0!</v>
      </c>
    </row>
    <row r="733" spans="29:29" x14ac:dyDescent="0.15">
      <c r="AC733" t="e">
        <f t="shared" si="130"/>
        <v>#DIV/0!</v>
      </c>
    </row>
    <row r="734" spans="29:29" x14ac:dyDescent="0.15">
      <c r="AC734" t="e">
        <f t="shared" si="130"/>
        <v>#DIV/0!</v>
      </c>
    </row>
    <row r="735" spans="29:29" x14ac:dyDescent="0.15">
      <c r="AC735" t="e">
        <f t="shared" si="130"/>
        <v>#DIV/0!</v>
      </c>
    </row>
    <row r="736" spans="29:29" x14ac:dyDescent="0.15">
      <c r="AC736" t="e">
        <f t="shared" si="130"/>
        <v>#DIV/0!</v>
      </c>
    </row>
    <row r="737" spans="29:29" x14ac:dyDescent="0.15">
      <c r="AC737" t="e">
        <f t="shared" si="130"/>
        <v>#DIV/0!</v>
      </c>
    </row>
    <row r="738" spans="29:29" x14ac:dyDescent="0.15">
      <c r="AC738" t="e">
        <f t="shared" si="130"/>
        <v>#DIV/0!</v>
      </c>
    </row>
    <row r="739" spans="29:29" x14ac:dyDescent="0.15">
      <c r="AC739" t="e">
        <f t="shared" si="130"/>
        <v>#DIV/0!</v>
      </c>
    </row>
    <row r="740" spans="29:29" x14ac:dyDescent="0.15">
      <c r="AC740" t="e">
        <f t="shared" si="130"/>
        <v>#DIV/0!</v>
      </c>
    </row>
    <row r="741" spans="29:29" x14ac:dyDescent="0.15">
      <c r="AC741" t="e">
        <f t="shared" si="130"/>
        <v>#DIV/0!</v>
      </c>
    </row>
    <row r="742" spans="29:29" x14ac:dyDescent="0.15">
      <c r="AC742" t="e">
        <f t="shared" si="130"/>
        <v>#DIV/0!</v>
      </c>
    </row>
    <row r="743" spans="29:29" x14ac:dyDescent="0.15">
      <c r="AC743" t="e">
        <f t="shared" si="130"/>
        <v>#DIV/0!</v>
      </c>
    </row>
    <row r="744" spans="29:29" x14ac:dyDescent="0.15">
      <c r="AC744" t="e">
        <f t="shared" si="130"/>
        <v>#DIV/0!</v>
      </c>
    </row>
    <row r="745" spans="29:29" x14ac:dyDescent="0.15">
      <c r="AC745" t="e">
        <f t="shared" si="130"/>
        <v>#DIV/0!</v>
      </c>
    </row>
    <row r="746" spans="29:29" x14ac:dyDescent="0.15">
      <c r="AC746" t="e">
        <f t="shared" si="130"/>
        <v>#DIV/0!</v>
      </c>
    </row>
    <row r="747" spans="29:29" x14ac:dyDescent="0.15">
      <c r="AC747" t="e">
        <f t="shared" si="130"/>
        <v>#DIV/0!</v>
      </c>
    </row>
    <row r="748" spans="29:29" x14ac:dyDescent="0.15">
      <c r="AC748" t="e">
        <f t="shared" si="130"/>
        <v>#DIV/0!</v>
      </c>
    </row>
    <row r="749" spans="29:29" x14ac:dyDescent="0.15">
      <c r="AC749" t="e">
        <f t="shared" si="130"/>
        <v>#DIV/0!</v>
      </c>
    </row>
    <row r="750" spans="29:29" x14ac:dyDescent="0.15">
      <c r="AC750" t="e">
        <f t="shared" si="130"/>
        <v>#DIV/0!</v>
      </c>
    </row>
    <row r="751" spans="29:29" x14ac:dyDescent="0.15">
      <c r="AC751" t="e">
        <f t="shared" si="130"/>
        <v>#DIV/0!</v>
      </c>
    </row>
    <row r="752" spans="29:29" x14ac:dyDescent="0.15">
      <c r="AC752" t="e">
        <f t="shared" si="130"/>
        <v>#DIV/0!</v>
      </c>
    </row>
    <row r="753" spans="29:29" x14ac:dyDescent="0.15">
      <c r="AC753" t="e">
        <f t="shared" si="130"/>
        <v>#DIV/0!</v>
      </c>
    </row>
    <row r="754" spans="29:29" x14ac:dyDescent="0.15">
      <c r="AC754" t="e">
        <f t="shared" si="130"/>
        <v>#DIV/0!</v>
      </c>
    </row>
    <row r="755" spans="29:29" x14ac:dyDescent="0.15">
      <c r="AC755" t="e">
        <f t="shared" si="130"/>
        <v>#DIV/0!</v>
      </c>
    </row>
    <row r="756" spans="29:29" x14ac:dyDescent="0.15">
      <c r="AC756" t="e">
        <f t="shared" si="130"/>
        <v>#DIV/0!</v>
      </c>
    </row>
    <row r="757" spans="29:29" x14ac:dyDescent="0.15">
      <c r="AC757" t="e">
        <f t="shared" si="130"/>
        <v>#DIV/0!</v>
      </c>
    </row>
    <row r="758" spans="29:29" x14ac:dyDescent="0.15">
      <c r="AC758" t="e">
        <f t="shared" si="130"/>
        <v>#DIV/0!</v>
      </c>
    </row>
    <row r="759" spans="29:29" x14ac:dyDescent="0.15">
      <c r="AC759" t="e">
        <f t="shared" si="130"/>
        <v>#DIV/0!</v>
      </c>
    </row>
    <row r="760" spans="29:29" x14ac:dyDescent="0.15">
      <c r="AC760" t="e">
        <f t="shared" si="130"/>
        <v>#DIV/0!</v>
      </c>
    </row>
    <row r="761" spans="29:29" x14ac:dyDescent="0.15">
      <c r="AC761" t="e">
        <f t="shared" si="130"/>
        <v>#DIV/0!</v>
      </c>
    </row>
    <row r="762" spans="29:29" x14ac:dyDescent="0.15">
      <c r="AC762" t="e">
        <f t="shared" si="130"/>
        <v>#DIV/0!</v>
      </c>
    </row>
    <row r="763" spans="29:29" x14ac:dyDescent="0.15">
      <c r="AC763" t="e">
        <f t="shared" si="130"/>
        <v>#DIV/0!</v>
      </c>
    </row>
    <row r="764" spans="29:29" x14ac:dyDescent="0.15">
      <c r="AC764" t="e">
        <f t="shared" si="130"/>
        <v>#DIV/0!</v>
      </c>
    </row>
    <row r="765" spans="29:29" x14ac:dyDescent="0.15">
      <c r="AC765" t="e">
        <f t="shared" si="130"/>
        <v>#DIV/0!</v>
      </c>
    </row>
    <row r="766" spans="29:29" x14ac:dyDescent="0.15">
      <c r="AC766" t="e">
        <f t="shared" si="130"/>
        <v>#DIV/0!</v>
      </c>
    </row>
    <row r="767" spans="29:29" x14ac:dyDescent="0.15">
      <c r="AC767" t="e">
        <f t="shared" si="130"/>
        <v>#DIV/0!</v>
      </c>
    </row>
    <row r="768" spans="29:29" x14ac:dyDescent="0.15">
      <c r="AC768" t="e">
        <f t="shared" si="130"/>
        <v>#DIV/0!</v>
      </c>
    </row>
    <row r="769" spans="29:29" x14ac:dyDescent="0.15">
      <c r="AC769" t="e">
        <f t="shared" si="130"/>
        <v>#DIV/0!</v>
      </c>
    </row>
    <row r="770" spans="29:29" x14ac:dyDescent="0.15">
      <c r="AC770" t="e">
        <f t="shared" si="130"/>
        <v>#DIV/0!</v>
      </c>
    </row>
    <row r="771" spans="29:29" x14ac:dyDescent="0.15">
      <c r="AC771" t="e">
        <f t="shared" si="130"/>
        <v>#DIV/0!</v>
      </c>
    </row>
    <row r="772" spans="29:29" x14ac:dyDescent="0.15">
      <c r="AC772" t="e">
        <f t="shared" si="130"/>
        <v>#DIV/0!</v>
      </c>
    </row>
    <row r="773" spans="29:29" x14ac:dyDescent="0.15">
      <c r="AC773" t="e">
        <f t="shared" si="130"/>
        <v>#DIV/0!</v>
      </c>
    </row>
    <row r="774" spans="29:29" x14ac:dyDescent="0.15">
      <c r="AC774" t="e">
        <f t="shared" si="130"/>
        <v>#DIV/0!</v>
      </c>
    </row>
    <row r="775" spans="29:29" x14ac:dyDescent="0.15">
      <c r="AC775" t="e">
        <f t="shared" si="130"/>
        <v>#DIV/0!</v>
      </c>
    </row>
    <row r="776" spans="29:29" x14ac:dyDescent="0.15">
      <c r="AC776" t="e">
        <f t="shared" si="130"/>
        <v>#DIV/0!</v>
      </c>
    </row>
    <row r="777" spans="29:29" x14ac:dyDescent="0.15">
      <c r="AC777" t="e">
        <f t="shared" si="130"/>
        <v>#DIV/0!</v>
      </c>
    </row>
    <row r="778" spans="29:29" x14ac:dyDescent="0.15">
      <c r="AC778" t="e">
        <f t="shared" ref="AC778:AC841" si="131">ASIN((AB772*SIN(A778/180*PI())/AA778))*180/PI()</f>
        <v>#DIV/0!</v>
      </c>
    </row>
    <row r="779" spans="29:29" x14ac:dyDescent="0.15">
      <c r="AC779" t="e">
        <f t="shared" si="131"/>
        <v>#DIV/0!</v>
      </c>
    </row>
    <row r="780" spans="29:29" x14ac:dyDescent="0.15">
      <c r="AC780" t="e">
        <f t="shared" si="131"/>
        <v>#DIV/0!</v>
      </c>
    </row>
    <row r="781" spans="29:29" x14ac:dyDescent="0.15">
      <c r="AC781" t="e">
        <f t="shared" si="131"/>
        <v>#DIV/0!</v>
      </c>
    </row>
    <row r="782" spans="29:29" x14ac:dyDescent="0.15">
      <c r="AC782" t="e">
        <f t="shared" si="131"/>
        <v>#DIV/0!</v>
      </c>
    </row>
    <row r="783" spans="29:29" x14ac:dyDescent="0.15">
      <c r="AC783" t="e">
        <f t="shared" si="131"/>
        <v>#DIV/0!</v>
      </c>
    </row>
    <row r="784" spans="29:29" x14ac:dyDescent="0.15">
      <c r="AC784" t="e">
        <f t="shared" si="131"/>
        <v>#DIV/0!</v>
      </c>
    </row>
    <row r="785" spans="29:29" x14ac:dyDescent="0.15">
      <c r="AC785" t="e">
        <f t="shared" si="131"/>
        <v>#DIV/0!</v>
      </c>
    </row>
    <row r="786" spans="29:29" x14ac:dyDescent="0.15">
      <c r="AC786" t="e">
        <f t="shared" si="131"/>
        <v>#DIV/0!</v>
      </c>
    </row>
    <row r="787" spans="29:29" x14ac:dyDescent="0.15">
      <c r="AC787" t="e">
        <f t="shared" si="131"/>
        <v>#DIV/0!</v>
      </c>
    </row>
    <row r="788" spans="29:29" x14ac:dyDescent="0.15">
      <c r="AC788" t="e">
        <f t="shared" si="131"/>
        <v>#DIV/0!</v>
      </c>
    </row>
    <row r="789" spans="29:29" x14ac:dyDescent="0.15">
      <c r="AC789" t="e">
        <f t="shared" si="131"/>
        <v>#DIV/0!</v>
      </c>
    </row>
    <row r="790" spans="29:29" x14ac:dyDescent="0.15">
      <c r="AC790" t="e">
        <f t="shared" si="131"/>
        <v>#DIV/0!</v>
      </c>
    </row>
    <row r="791" spans="29:29" x14ac:dyDescent="0.15">
      <c r="AC791" t="e">
        <f t="shared" si="131"/>
        <v>#DIV/0!</v>
      </c>
    </row>
    <row r="792" spans="29:29" x14ac:dyDescent="0.15">
      <c r="AC792" t="e">
        <f t="shared" si="131"/>
        <v>#DIV/0!</v>
      </c>
    </row>
    <row r="793" spans="29:29" x14ac:dyDescent="0.15">
      <c r="AC793" t="e">
        <f t="shared" si="131"/>
        <v>#DIV/0!</v>
      </c>
    </row>
    <row r="794" spans="29:29" x14ac:dyDescent="0.15">
      <c r="AC794" t="e">
        <f t="shared" si="131"/>
        <v>#DIV/0!</v>
      </c>
    </row>
    <row r="795" spans="29:29" x14ac:dyDescent="0.15">
      <c r="AC795" t="e">
        <f t="shared" si="131"/>
        <v>#DIV/0!</v>
      </c>
    </row>
    <row r="796" spans="29:29" x14ac:dyDescent="0.15">
      <c r="AC796" t="e">
        <f t="shared" si="131"/>
        <v>#DIV/0!</v>
      </c>
    </row>
    <row r="797" spans="29:29" x14ac:dyDescent="0.15">
      <c r="AC797" t="e">
        <f t="shared" si="131"/>
        <v>#DIV/0!</v>
      </c>
    </row>
    <row r="798" spans="29:29" x14ac:dyDescent="0.15">
      <c r="AC798" t="e">
        <f t="shared" si="131"/>
        <v>#DIV/0!</v>
      </c>
    </row>
    <row r="799" spans="29:29" x14ac:dyDescent="0.15">
      <c r="AC799" t="e">
        <f t="shared" si="131"/>
        <v>#DIV/0!</v>
      </c>
    </row>
    <row r="800" spans="29:29" x14ac:dyDescent="0.15">
      <c r="AC800" t="e">
        <f t="shared" si="131"/>
        <v>#DIV/0!</v>
      </c>
    </row>
    <row r="801" spans="29:29" x14ac:dyDescent="0.15">
      <c r="AC801" t="e">
        <f t="shared" si="131"/>
        <v>#DIV/0!</v>
      </c>
    </row>
    <row r="802" spans="29:29" x14ac:dyDescent="0.15">
      <c r="AC802" t="e">
        <f t="shared" si="131"/>
        <v>#DIV/0!</v>
      </c>
    </row>
    <row r="803" spans="29:29" x14ac:dyDescent="0.15">
      <c r="AC803" t="e">
        <f t="shared" si="131"/>
        <v>#DIV/0!</v>
      </c>
    </row>
    <row r="804" spans="29:29" x14ac:dyDescent="0.15">
      <c r="AC804" t="e">
        <f t="shared" si="131"/>
        <v>#DIV/0!</v>
      </c>
    </row>
    <row r="805" spans="29:29" x14ac:dyDescent="0.15">
      <c r="AC805" t="e">
        <f t="shared" si="131"/>
        <v>#DIV/0!</v>
      </c>
    </row>
    <row r="806" spans="29:29" x14ac:dyDescent="0.15">
      <c r="AC806" t="e">
        <f t="shared" si="131"/>
        <v>#DIV/0!</v>
      </c>
    </row>
    <row r="807" spans="29:29" x14ac:dyDescent="0.15">
      <c r="AC807" t="e">
        <f t="shared" si="131"/>
        <v>#DIV/0!</v>
      </c>
    </row>
    <row r="808" spans="29:29" x14ac:dyDescent="0.15">
      <c r="AC808" t="e">
        <f t="shared" si="131"/>
        <v>#DIV/0!</v>
      </c>
    </row>
    <row r="809" spans="29:29" x14ac:dyDescent="0.15">
      <c r="AC809" t="e">
        <f t="shared" si="131"/>
        <v>#DIV/0!</v>
      </c>
    </row>
    <row r="810" spans="29:29" x14ac:dyDescent="0.15">
      <c r="AC810" t="e">
        <f t="shared" si="131"/>
        <v>#DIV/0!</v>
      </c>
    </row>
    <row r="811" spans="29:29" x14ac:dyDescent="0.15">
      <c r="AC811" t="e">
        <f t="shared" si="131"/>
        <v>#DIV/0!</v>
      </c>
    </row>
    <row r="812" spans="29:29" x14ac:dyDescent="0.15">
      <c r="AC812" t="e">
        <f t="shared" si="131"/>
        <v>#DIV/0!</v>
      </c>
    </row>
    <row r="813" spans="29:29" x14ac:dyDescent="0.15">
      <c r="AC813" t="e">
        <f t="shared" si="131"/>
        <v>#DIV/0!</v>
      </c>
    </row>
    <row r="814" spans="29:29" x14ac:dyDescent="0.15">
      <c r="AC814" t="e">
        <f t="shared" si="131"/>
        <v>#DIV/0!</v>
      </c>
    </row>
    <row r="815" spans="29:29" x14ac:dyDescent="0.15">
      <c r="AC815" t="e">
        <f t="shared" si="131"/>
        <v>#DIV/0!</v>
      </c>
    </row>
    <row r="816" spans="29:29" x14ac:dyDescent="0.15">
      <c r="AC816" t="e">
        <f t="shared" si="131"/>
        <v>#DIV/0!</v>
      </c>
    </row>
    <row r="817" spans="29:29" x14ac:dyDescent="0.15">
      <c r="AC817" t="e">
        <f t="shared" si="131"/>
        <v>#DIV/0!</v>
      </c>
    </row>
    <row r="818" spans="29:29" x14ac:dyDescent="0.15">
      <c r="AC818" t="e">
        <f t="shared" si="131"/>
        <v>#DIV/0!</v>
      </c>
    </row>
    <row r="819" spans="29:29" x14ac:dyDescent="0.15">
      <c r="AC819" t="e">
        <f t="shared" si="131"/>
        <v>#DIV/0!</v>
      </c>
    </row>
    <row r="820" spans="29:29" x14ac:dyDescent="0.15">
      <c r="AC820" t="e">
        <f t="shared" si="131"/>
        <v>#DIV/0!</v>
      </c>
    </row>
    <row r="821" spans="29:29" x14ac:dyDescent="0.15">
      <c r="AC821" t="e">
        <f t="shared" si="131"/>
        <v>#DIV/0!</v>
      </c>
    </row>
    <row r="822" spans="29:29" x14ac:dyDescent="0.15">
      <c r="AC822" t="e">
        <f t="shared" si="131"/>
        <v>#DIV/0!</v>
      </c>
    </row>
    <row r="823" spans="29:29" x14ac:dyDescent="0.15">
      <c r="AC823" t="e">
        <f t="shared" si="131"/>
        <v>#DIV/0!</v>
      </c>
    </row>
    <row r="824" spans="29:29" x14ac:dyDescent="0.15">
      <c r="AC824" t="e">
        <f t="shared" si="131"/>
        <v>#DIV/0!</v>
      </c>
    </row>
    <row r="825" spans="29:29" x14ac:dyDescent="0.15">
      <c r="AC825" t="e">
        <f t="shared" si="131"/>
        <v>#DIV/0!</v>
      </c>
    </row>
    <row r="826" spans="29:29" x14ac:dyDescent="0.15">
      <c r="AC826" t="e">
        <f t="shared" si="131"/>
        <v>#DIV/0!</v>
      </c>
    </row>
    <row r="827" spans="29:29" x14ac:dyDescent="0.15">
      <c r="AC827" t="e">
        <f t="shared" si="131"/>
        <v>#DIV/0!</v>
      </c>
    </row>
    <row r="828" spans="29:29" x14ac:dyDescent="0.15">
      <c r="AC828" t="e">
        <f t="shared" si="131"/>
        <v>#DIV/0!</v>
      </c>
    </row>
    <row r="829" spans="29:29" x14ac:dyDescent="0.15">
      <c r="AC829" t="e">
        <f t="shared" si="131"/>
        <v>#DIV/0!</v>
      </c>
    </row>
    <row r="830" spans="29:29" x14ac:dyDescent="0.15">
      <c r="AC830" t="e">
        <f t="shared" si="131"/>
        <v>#DIV/0!</v>
      </c>
    </row>
    <row r="831" spans="29:29" x14ac:dyDescent="0.15">
      <c r="AC831" t="e">
        <f t="shared" si="131"/>
        <v>#DIV/0!</v>
      </c>
    </row>
    <row r="832" spans="29:29" x14ac:dyDescent="0.15">
      <c r="AC832" t="e">
        <f t="shared" si="131"/>
        <v>#DIV/0!</v>
      </c>
    </row>
    <row r="833" spans="29:29" x14ac:dyDescent="0.15">
      <c r="AC833" t="e">
        <f t="shared" si="131"/>
        <v>#DIV/0!</v>
      </c>
    </row>
    <row r="834" spans="29:29" x14ac:dyDescent="0.15">
      <c r="AC834" t="e">
        <f t="shared" si="131"/>
        <v>#DIV/0!</v>
      </c>
    </row>
    <row r="835" spans="29:29" x14ac:dyDescent="0.15">
      <c r="AC835" t="e">
        <f t="shared" si="131"/>
        <v>#DIV/0!</v>
      </c>
    </row>
    <row r="836" spans="29:29" x14ac:dyDescent="0.15">
      <c r="AC836" t="e">
        <f t="shared" si="131"/>
        <v>#DIV/0!</v>
      </c>
    </row>
    <row r="837" spans="29:29" x14ac:dyDescent="0.15">
      <c r="AC837" t="e">
        <f t="shared" si="131"/>
        <v>#DIV/0!</v>
      </c>
    </row>
    <row r="838" spans="29:29" x14ac:dyDescent="0.15">
      <c r="AC838" t="e">
        <f t="shared" si="131"/>
        <v>#DIV/0!</v>
      </c>
    </row>
    <row r="839" spans="29:29" x14ac:dyDescent="0.15">
      <c r="AC839" t="e">
        <f t="shared" si="131"/>
        <v>#DIV/0!</v>
      </c>
    </row>
    <row r="840" spans="29:29" x14ac:dyDescent="0.15">
      <c r="AC840" t="e">
        <f t="shared" si="131"/>
        <v>#DIV/0!</v>
      </c>
    </row>
    <row r="841" spans="29:29" x14ac:dyDescent="0.15">
      <c r="AC841" t="e">
        <f t="shared" si="131"/>
        <v>#DIV/0!</v>
      </c>
    </row>
    <row r="842" spans="29:29" x14ac:dyDescent="0.15">
      <c r="AC842" t="e">
        <f t="shared" ref="AC842:AC905" si="132">ASIN((AB836*SIN(A842/180*PI())/AA842))*180/PI()</f>
        <v>#DIV/0!</v>
      </c>
    </row>
    <row r="843" spans="29:29" x14ac:dyDescent="0.15">
      <c r="AC843" t="e">
        <f t="shared" si="132"/>
        <v>#DIV/0!</v>
      </c>
    </row>
    <row r="844" spans="29:29" x14ac:dyDescent="0.15">
      <c r="AC844" t="e">
        <f t="shared" si="132"/>
        <v>#DIV/0!</v>
      </c>
    </row>
    <row r="845" spans="29:29" x14ac:dyDescent="0.15">
      <c r="AC845" t="e">
        <f t="shared" si="132"/>
        <v>#DIV/0!</v>
      </c>
    </row>
    <row r="846" spans="29:29" x14ac:dyDescent="0.15">
      <c r="AC846" t="e">
        <f t="shared" si="132"/>
        <v>#DIV/0!</v>
      </c>
    </row>
    <row r="847" spans="29:29" x14ac:dyDescent="0.15">
      <c r="AC847" t="e">
        <f t="shared" si="132"/>
        <v>#DIV/0!</v>
      </c>
    </row>
    <row r="848" spans="29:29" x14ac:dyDescent="0.15">
      <c r="AC848" t="e">
        <f t="shared" si="132"/>
        <v>#DIV/0!</v>
      </c>
    </row>
    <row r="849" spans="29:29" x14ac:dyDescent="0.15">
      <c r="AC849" t="e">
        <f t="shared" si="132"/>
        <v>#DIV/0!</v>
      </c>
    </row>
    <row r="850" spans="29:29" x14ac:dyDescent="0.15">
      <c r="AC850" t="e">
        <f t="shared" si="132"/>
        <v>#DIV/0!</v>
      </c>
    </row>
    <row r="851" spans="29:29" x14ac:dyDescent="0.15">
      <c r="AC851" t="e">
        <f t="shared" si="132"/>
        <v>#DIV/0!</v>
      </c>
    </row>
    <row r="852" spans="29:29" x14ac:dyDescent="0.15">
      <c r="AC852" t="e">
        <f t="shared" si="132"/>
        <v>#DIV/0!</v>
      </c>
    </row>
    <row r="853" spans="29:29" x14ac:dyDescent="0.15">
      <c r="AC853" t="e">
        <f t="shared" si="132"/>
        <v>#DIV/0!</v>
      </c>
    </row>
    <row r="854" spans="29:29" x14ac:dyDescent="0.15">
      <c r="AC854" t="e">
        <f t="shared" si="132"/>
        <v>#DIV/0!</v>
      </c>
    </row>
    <row r="855" spans="29:29" x14ac:dyDescent="0.15">
      <c r="AC855" t="e">
        <f t="shared" si="132"/>
        <v>#DIV/0!</v>
      </c>
    </row>
    <row r="856" spans="29:29" x14ac:dyDescent="0.15">
      <c r="AC856" t="e">
        <f t="shared" si="132"/>
        <v>#DIV/0!</v>
      </c>
    </row>
    <row r="857" spans="29:29" x14ac:dyDescent="0.15">
      <c r="AC857" t="e">
        <f t="shared" si="132"/>
        <v>#DIV/0!</v>
      </c>
    </row>
    <row r="858" spans="29:29" x14ac:dyDescent="0.15">
      <c r="AC858" t="e">
        <f t="shared" si="132"/>
        <v>#DIV/0!</v>
      </c>
    </row>
    <row r="859" spans="29:29" x14ac:dyDescent="0.15">
      <c r="AC859" t="e">
        <f t="shared" si="132"/>
        <v>#DIV/0!</v>
      </c>
    </row>
    <row r="860" spans="29:29" x14ac:dyDescent="0.15">
      <c r="AC860" t="e">
        <f t="shared" si="132"/>
        <v>#DIV/0!</v>
      </c>
    </row>
    <row r="861" spans="29:29" x14ac:dyDescent="0.15">
      <c r="AC861" t="e">
        <f t="shared" si="132"/>
        <v>#DIV/0!</v>
      </c>
    </row>
    <row r="862" spans="29:29" x14ac:dyDescent="0.15">
      <c r="AC862" t="e">
        <f t="shared" si="132"/>
        <v>#DIV/0!</v>
      </c>
    </row>
    <row r="863" spans="29:29" x14ac:dyDescent="0.15">
      <c r="AC863" t="e">
        <f t="shared" si="132"/>
        <v>#DIV/0!</v>
      </c>
    </row>
    <row r="864" spans="29:29" x14ac:dyDescent="0.15">
      <c r="AC864" t="e">
        <f t="shared" si="132"/>
        <v>#DIV/0!</v>
      </c>
    </row>
    <row r="865" spans="29:29" x14ac:dyDescent="0.15">
      <c r="AC865" t="e">
        <f t="shared" si="132"/>
        <v>#DIV/0!</v>
      </c>
    </row>
    <row r="866" spans="29:29" x14ac:dyDescent="0.15">
      <c r="AC866" t="e">
        <f t="shared" si="132"/>
        <v>#DIV/0!</v>
      </c>
    </row>
    <row r="867" spans="29:29" x14ac:dyDescent="0.15">
      <c r="AC867" t="e">
        <f t="shared" si="132"/>
        <v>#DIV/0!</v>
      </c>
    </row>
    <row r="868" spans="29:29" x14ac:dyDescent="0.15">
      <c r="AC868" t="e">
        <f t="shared" si="132"/>
        <v>#DIV/0!</v>
      </c>
    </row>
    <row r="869" spans="29:29" x14ac:dyDescent="0.15">
      <c r="AC869" t="e">
        <f t="shared" si="132"/>
        <v>#DIV/0!</v>
      </c>
    </row>
    <row r="870" spans="29:29" x14ac:dyDescent="0.15">
      <c r="AC870" t="e">
        <f t="shared" si="132"/>
        <v>#DIV/0!</v>
      </c>
    </row>
    <row r="871" spans="29:29" x14ac:dyDescent="0.15">
      <c r="AC871" t="e">
        <f t="shared" si="132"/>
        <v>#DIV/0!</v>
      </c>
    </row>
    <row r="872" spans="29:29" x14ac:dyDescent="0.15">
      <c r="AC872" t="e">
        <f t="shared" si="132"/>
        <v>#DIV/0!</v>
      </c>
    </row>
    <row r="873" spans="29:29" x14ac:dyDescent="0.15">
      <c r="AC873" t="e">
        <f t="shared" si="132"/>
        <v>#DIV/0!</v>
      </c>
    </row>
    <row r="874" spans="29:29" x14ac:dyDescent="0.15">
      <c r="AC874" t="e">
        <f t="shared" si="132"/>
        <v>#DIV/0!</v>
      </c>
    </row>
    <row r="875" spans="29:29" x14ac:dyDescent="0.15">
      <c r="AC875" t="e">
        <f t="shared" si="132"/>
        <v>#DIV/0!</v>
      </c>
    </row>
    <row r="876" spans="29:29" x14ac:dyDescent="0.15">
      <c r="AC876" t="e">
        <f t="shared" si="132"/>
        <v>#DIV/0!</v>
      </c>
    </row>
    <row r="877" spans="29:29" x14ac:dyDescent="0.15">
      <c r="AC877" t="e">
        <f t="shared" si="132"/>
        <v>#DIV/0!</v>
      </c>
    </row>
    <row r="878" spans="29:29" x14ac:dyDescent="0.15">
      <c r="AC878" t="e">
        <f t="shared" si="132"/>
        <v>#DIV/0!</v>
      </c>
    </row>
    <row r="879" spans="29:29" x14ac:dyDescent="0.15">
      <c r="AC879" t="e">
        <f t="shared" si="132"/>
        <v>#DIV/0!</v>
      </c>
    </row>
    <row r="880" spans="29:29" x14ac:dyDescent="0.15">
      <c r="AC880" t="e">
        <f t="shared" si="132"/>
        <v>#DIV/0!</v>
      </c>
    </row>
    <row r="881" spans="29:29" x14ac:dyDescent="0.15">
      <c r="AC881" t="e">
        <f t="shared" si="132"/>
        <v>#DIV/0!</v>
      </c>
    </row>
    <row r="882" spans="29:29" x14ac:dyDescent="0.15">
      <c r="AC882" t="e">
        <f t="shared" si="132"/>
        <v>#DIV/0!</v>
      </c>
    </row>
    <row r="883" spans="29:29" x14ac:dyDescent="0.15">
      <c r="AC883" t="e">
        <f t="shared" si="132"/>
        <v>#DIV/0!</v>
      </c>
    </row>
    <row r="884" spans="29:29" x14ac:dyDescent="0.15">
      <c r="AC884" t="e">
        <f t="shared" si="132"/>
        <v>#DIV/0!</v>
      </c>
    </row>
    <row r="885" spans="29:29" x14ac:dyDescent="0.15">
      <c r="AC885" t="e">
        <f t="shared" si="132"/>
        <v>#DIV/0!</v>
      </c>
    </row>
    <row r="886" spans="29:29" x14ac:dyDescent="0.15">
      <c r="AC886" t="e">
        <f t="shared" si="132"/>
        <v>#DIV/0!</v>
      </c>
    </row>
    <row r="887" spans="29:29" x14ac:dyDescent="0.15">
      <c r="AC887" t="e">
        <f t="shared" si="132"/>
        <v>#DIV/0!</v>
      </c>
    </row>
    <row r="888" spans="29:29" x14ac:dyDescent="0.15">
      <c r="AC888" t="e">
        <f t="shared" si="132"/>
        <v>#DIV/0!</v>
      </c>
    </row>
    <row r="889" spans="29:29" x14ac:dyDescent="0.15">
      <c r="AC889" t="e">
        <f t="shared" si="132"/>
        <v>#DIV/0!</v>
      </c>
    </row>
    <row r="890" spans="29:29" x14ac:dyDescent="0.15">
      <c r="AC890" t="e">
        <f t="shared" si="132"/>
        <v>#DIV/0!</v>
      </c>
    </row>
    <row r="891" spans="29:29" x14ac:dyDescent="0.15">
      <c r="AC891" t="e">
        <f t="shared" si="132"/>
        <v>#DIV/0!</v>
      </c>
    </row>
    <row r="892" spans="29:29" x14ac:dyDescent="0.15">
      <c r="AC892" t="e">
        <f t="shared" si="132"/>
        <v>#DIV/0!</v>
      </c>
    </row>
    <row r="893" spans="29:29" x14ac:dyDescent="0.15">
      <c r="AC893" t="e">
        <f t="shared" si="132"/>
        <v>#DIV/0!</v>
      </c>
    </row>
    <row r="894" spans="29:29" x14ac:dyDescent="0.15">
      <c r="AC894" t="e">
        <f t="shared" si="132"/>
        <v>#DIV/0!</v>
      </c>
    </row>
    <row r="895" spans="29:29" x14ac:dyDescent="0.15">
      <c r="AC895" t="e">
        <f t="shared" si="132"/>
        <v>#DIV/0!</v>
      </c>
    </row>
    <row r="896" spans="29:29" x14ac:dyDescent="0.15">
      <c r="AC896" t="e">
        <f t="shared" si="132"/>
        <v>#DIV/0!</v>
      </c>
    </row>
    <row r="897" spans="29:29" x14ac:dyDescent="0.15">
      <c r="AC897" t="e">
        <f t="shared" si="132"/>
        <v>#DIV/0!</v>
      </c>
    </row>
    <row r="898" spans="29:29" x14ac:dyDescent="0.15">
      <c r="AC898" t="e">
        <f t="shared" si="132"/>
        <v>#DIV/0!</v>
      </c>
    </row>
    <row r="899" spans="29:29" x14ac:dyDescent="0.15">
      <c r="AC899" t="e">
        <f t="shared" si="132"/>
        <v>#DIV/0!</v>
      </c>
    </row>
    <row r="900" spans="29:29" x14ac:dyDescent="0.15">
      <c r="AC900" t="e">
        <f t="shared" si="132"/>
        <v>#DIV/0!</v>
      </c>
    </row>
    <row r="901" spans="29:29" x14ac:dyDescent="0.15">
      <c r="AC901" t="e">
        <f t="shared" si="132"/>
        <v>#DIV/0!</v>
      </c>
    </row>
    <row r="902" spans="29:29" x14ac:dyDescent="0.15">
      <c r="AC902" t="e">
        <f t="shared" si="132"/>
        <v>#DIV/0!</v>
      </c>
    </row>
    <row r="903" spans="29:29" x14ac:dyDescent="0.15">
      <c r="AC903" t="e">
        <f t="shared" si="132"/>
        <v>#DIV/0!</v>
      </c>
    </row>
    <row r="904" spans="29:29" x14ac:dyDescent="0.15">
      <c r="AC904" t="e">
        <f t="shared" si="132"/>
        <v>#DIV/0!</v>
      </c>
    </row>
    <row r="905" spans="29:29" x14ac:dyDescent="0.15">
      <c r="AC905" t="e">
        <f t="shared" si="132"/>
        <v>#DIV/0!</v>
      </c>
    </row>
    <row r="906" spans="29:29" x14ac:dyDescent="0.15">
      <c r="AC906" t="e">
        <f t="shared" ref="AC906:AC969" si="133">ASIN((AB900*SIN(A906/180*PI())/AA906))*180/PI()</f>
        <v>#DIV/0!</v>
      </c>
    </row>
    <row r="907" spans="29:29" x14ac:dyDescent="0.15">
      <c r="AC907" t="e">
        <f t="shared" si="133"/>
        <v>#DIV/0!</v>
      </c>
    </row>
    <row r="908" spans="29:29" x14ac:dyDescent="0.15">
      <c r="AC908" t="e">
        <f t="shared" si="133"/>
        <v>#DIV/0!</v>
      </c>
    </row>
    <row r="909" spans="29:29" x14ac:dyDescent="0.15">
      <c r="AC909" t="e">
        <f t="shared" si="133"/>
        <v>#DIV/0!</v>
      </c>
    </row>
    <row r="910" spans="29:29" x14ac:dyDescent="0.15">
      <c r="AC910" t="e">
        <f t="shared" si="133"/>
        <v>#DIV/0!</v>
      </c>
    </row>
    <row r="911" spans="29:29" x14ac:dyDescent="0.15">
      <c r="AC911" t="e">
        <f t="shared" si="133"/>
        <v>#DIV/0!</v>
      </c>
    </row>
    <row r="912" spans="29:29" x14ac:dyDescent="0.15">
      <c r="AC912" t="e">
        <f t="shared" si="133"/>
        <v>#DIV/0!</v>
      </c>
    </row>
    <row r="913" spans="29:29" x14ac:dyDescent="0.15">
      <c r="AC913" t="e">
        <f t="shared" si="133"/>
        <v>#DIV/0!</v>
      </c>
    </row>
    <row r="914" spans="29:29" x14ac:dyDescent="0.15">
      <c r="AC914" t="e">
        <f t="shared" si="133"/>
        <v>#DIV/0!</v>
      </c>
    </row>
    <row r="915" spans="29:29" x14ac:dyDescent="0.15">
      <c r="AC915" t="e">
        <f t="shared" si="133"/>
        <v>#DIV/0!</v>
      </c>
    </row>
    <row r="916" spans="29:29" x14ac:dyDescent="0.15">
      <c r="AC916" t="e">
        <f t="shared" si="133"/>
        <v>#DIV/0!</v>
      </c>
    </row>
    <row r="917" spans="29:29" x14ac:dyDescent="0.15">
      <c r="AC917" t="e">
        <f t="shared" si="133"/>
        <v>#DIV/0!</v>
      </c>
    </row>
    <row r="918" spans="29:29" x14ac:dyDescent="0.15">
      <c r="AC918" t="e">
        <f t="shared" si="133"/>
        <v>#DIV/0!</v>
      </c>
    </row>
    <row r="919" spans="29:29" x14ac:dyDescent="0.15">
      <c r="AC919" t="e">
        <f t="shared" si="133"/>
        <v>#DIV/0!</v>
      </c>
    </row>
    <row r="920" spans="29:29" x14ac:dyDescent="0.15">
      <c r="AC920" t="e">
        <f t="shared" si="133"/>
        <v>#DIV/0!</v>
      </c>
    </row>
    <row r="921" spans="29:29" x14ac:dyDescent="0.15">
      <c r="AC921" t="e">
        <f t="shared" si="133"/>
        <v>#DIV/0!</v>
      </c>
    </row>
    <row r="922" spans="29:29" x14ac:dyDescent="0.15">
      <c r="AC922" t="e">
        <f t="shared" si="133"/>
        <v>#DIV/0!</v>
      </c>
    </row>
    <row r="923" spans="29:29" x14ac:dyDescent="0.15">
      <c r="AC923" t="e">
        <f t="shared" si="133"/>
        <v>#DIV/0!</v>
      </c>
    </row>
    <row r="924" spans="29:29" x14ac:dyDescent="0.15">
      <c r="AC924" t="e">
        <f t="shared" si="133"/>
        <v>#DIV/0!</v>
      </c>
    </row>
    <row r="925" spans="29:29" x14ac:dyDescent="0.15">
      <c r="AC925" t="e">
        <f t="shared" si="133"/>
        <v>#DIV/0!</v>
      </c>
    </row>
    <row r="926" spans="29:29" x14ac:dyDescent="0.15">
      <c r="AC926" t="e">
        <f t="shared" si="133"/>
        <v>#DIV/0!</v>
      </c>
    </row>
    <row r="927" spans="29:29" x14ac:dyDescent="0.15">
      <c r="AC927" t="e">
        <f t="shared" si="133"/>
        <v>#DIV/0!</v>
      </c>
    </row>
    <row r="928" spans="29:29" x14ac:dyDescent="0.15">
      <c r="AC928" t="e">
        <f t="shared" si="133"/>
        <v>#DIV/0!</v>
      </c>
    </row>
    <row r="929" spans="29:29" x14ac:dyDescent="0.15">
      <c r="AC929" t="e">
        <f t="shared" si="133"/>
        <v>#DIV/0!</v>
      </c>
    </row>
    <row r="930" spans="29:29" x14ac:dyDescent="0.15">
      <c r="AC930" t="e">
        <f t="shared" si="133"/>
        <v>#DIV/0!</v>
      </c>
    </row>
    <row r="931" spans="29:29" x14ac:dyDescent="0.15">
      <c r="AC931" t="e">
        <f t="shared" si="133"/>
        <v>#DIV/0!</v>
      </c>
    </row>
    <row r="932" spans="29:29" x14ac:dyDescent="0.15">
      <c r="AC932" t="e">
        <f t="shared" si="133"/>
        <v>#DIV/0!</v>
      </c>
    </row>
    <row r="933" spans="29:29" x14ac:dyDescent="0.15">
      <c r="AC933" t="e">
        <f t="shared" si="133"/>
        <v>#DIV/0!</v>
      </c>
    </row>
    <row r="934" spans="29:29" x14ac:dyDescent="0.15">
      <c r="AC934" t="e">
        <f t="shared" si="133"/>
        <v>#DIV/0!</v>
      </c>
    </row>
    <row r="935" spans="29:29" x14ac:dyDescent="0.15">
      <c r="AC935" t="e">
        <f t="shared" si="133"/>
        <v>#DIV/0!</v>
      </c>
    </row>
    <row r="936" spans="29:29" x14ac:dyDescent="0.15">
      <c r="AC936" t="e">
        <f t="shared" si="133"/>
        <v>#DIV/0!</v>
      </c>
    </row>
    <row r="937" spans="29:29" x14ac:dyDescent="0.15">
      <c r="AC937" t="e">
        <f t="shared" si="133"/>
        <v>#DIV/0!</v>
      </c>
    </row>
    <row r="938" spans="29:29" x14ac:dyDescent="0.15">
      <c r="AC938" t="e">
        <f t="shared" si="133"/>
        <v>#DIV/0!</v>
      </c>
    </row>
    <row r="939" spans="29:29" x14ac:dyDescent="0.15">
      <c r="AC939" t="e">
        <f t="shared" si="133"/>
        <v>#DIV/0!</v>
      </c>
    </row>
    <row r="940" spans="29:29" x14ac:dyDescent="0.15">
      <c r="AC940" t="e">
        <f t="shared" si="133"/>
        <v>#DIV/0!</v>
      </c>
    </row>
    <row r="941" spans="29:29" x14ac:dyDescent="0.15">
      <c r="AC941" t="e">
        <f t="shared" si="133"/>
        <v>#DIV/0!</v>
      </c>
    </row>
    <row r="942" spans="29:29" x14ac:dyDescent="0.15">
      <c r="AC942" t="e">
        <f t="shared" si="133"/>
        <v>#DIV/0!</v>
      </c>
    </row>
    <row r="943" spans="29:29" x14ac:dyDescent="0.15">
      <c r="AC943" t="e">
        <f t="shared" si="133"/>
        <v>#DIV/0!</v>
      </c>
    </row>
    <row r="944" spans="29:29" x14ac:dyDescent="0.15">
      <c r="AC944" t="e">
        <f t="shared" si="133"/>
        <v>#DIV/0!</v>
      </c>
    </row>
    <row r="945" spans="29:29" x14ac:dyDescent="0.15">
      <c r="AC945" t="e">
        <f t="shared" si="133"/>
        <v>#DIV/0!</v>
      </c>
    </row>
    <row r="946" spans="29:29" x14ac:dyDescent="0.15">
      <c r="AC946" t="e">
        <f t="shared" si="133"/>
        <v>#DIV/0!</v>
      </c>
    </row>
    <row r="947" spans="29:29" x14ac:dyDescent="0.15">
      <c r="AC947" t="e">
        <f t="shared" si="133"/>
        <v>#DIV/0!</v>
      </c>
    </row>
    <row r="948" spans="29:29" x14ac:dyDescent="0.15">
      <c r="AC948" t="e">
        <f t="shared" si="133"/>
        <v>#DIV/0!</v>
      </c>
    </row>
    <row r="949" spans="29:29" x14ac:dyDescent="0.15">
      <c r="AC949" t="e">
        <f t="shared" si="133"/>
        <v>#DIV/0!</v>
      </c>
    </row>
    <row r="950" spans="29:29" x14ac:dyDescent="0.15">
      <c r="AC950" t="e">
        <f t="shared" si="133"/>
        <v>#DIV/0!</v>
      </c>
    </row>
    <row r="951" spans="29:29" x14ac:dyDescent="0.15">
      <c r="AC951" t="e">
        <f t="shared" si="133"/>
        <v>#DIV/0!</v>
      </c>
    </row>
    <row r="952" spans="29:29" x14ac:dyDescent="0.15">
      <c r="AC952" t="e">
        <f t="shared" si="133"/>
        <v>#DIV/0!</v>
      </c>
    </row>
    <row r="953" spans="29:29" x14ac:dyDescent="0.15">
      <c r="AC953" t="e">
        <f t="shared" si="133"/>
        <v>#DIV/0!</v>
      </c>
    </row>
    <row r="954" spans="29:29" x14ac:dyDescent="0.15">
      <c r="AC954" t="e">
        <f t="shared" si="133"/>
        <v>#DIV/0!</v>
      </c>
    </row>
    <row r="955" spans="29:29" x14ac:dyDescent="0.15">
      <c r="AC955" t="e">
        <f t="shared" si="133"/>
        <v>#DIV/0!</v>
      </c>
    </row>
    <row r="956" spans="29:29" x14ac:dyDescent="0.15">
      <c r="AC956" t="e">
        <f t="shared" si="133"/>
        <v>#DIV/0!</v>
      </c>
    </row>
    <row r="957" spans="29:29" x14ac:dyDescent="0.15">
      <c r="AC957" t="e">
        <f t="shared" si="133"/>
        <v>#DIV/0!</v>
      </c>
    </row>
    <row r="958" spans="29:29" x14ac:dyDescent="0.15">
      <c r="AC958" t="e">
        <f t="shared" si="133"/>
        <v>#DIV/0!</v>
      </c>
    </row>
    <row r="959" spans="29:29" x14ac:dyDescent="0.15">
      <c r="AC959" t="e">
        <f t="shared" si="133"/>
        <v>#DIV/0!</v>
      </c>
    </row>
    <row r="960" spans="29:29" x14ac:dyDescent="0.15">
      <c r="AC960" t="e">
        <f t="shared" si="133"/>
        <v>#DIV/0!</v>
      </c>
    </row>
    <row r="961" spans="29:29" x14ac:dyDescent="0.15">
      <c r="AC961" t="e">
        <f t="shared" si="133"/>
        <v>#DIV/0!</v>
      </c>
    </row>
    <row r="962" spans="29:29" x14ac:dyDescent="0.15">
      <c r="AC962" t="e">
        <f t="shared" si="133"/>
        <v>#DIV/0!</v>
      </c>
    </row>
    <row r="963" spans="29:29" x14ac:dyDescent="0.15">
      <c r="AC963" t="e">
        <f t="shared" si="133"/>
        <v>#DIV/0!</v>
      </c>
    </row>
    <row r="964" spans="29:29" x14ac:dyDescent="0.15">
      <c r="AC964" t="e">
        <f t="shared" si="133"/>
        <v>#DIV/0!</v>
      </c>
    </row>
    <row r="965" spans="29:29" x14ac:dyDescent="0.15">
      <c r="AC965" t="e">
        <f t="shared" si="133"/>
        <v>#DIV/0!</v>
      </c>
    </row>
    <row r="966" spans="29:29" x14ac:dyDescent="0.15">
      <c r="AC966" t="e">
        <f t="shared" si="133"/>
        <v>#DIV/0!</v>
      </c>
    </row>
    <row r="967" spans="29:29" x14ac:dyDescent="0.15">
      <c r="AC967" t="e">
        <f t="shared" si="133"/>
        <v>#DIV/0!</v>
      </c>
    </row>
    <row r="968" spans="29:29" x14ac:dyDescent="0.15">
      <c r="AC968" t="e">
        <f t="shared" si="133"/>
        <v>#DIV/0!</v>
      </c>
    </row>
    <row r="969" spans="29:29" x14ac:dyDescent="0.15">
      <c r="AC969" t="e">
        <f t="shared" si="133"/>
        <v>#DIV/0!</v>
      </c>
    </row>
    <row r="970" spans="29:29" x14ac:dyDescent="0.15">
      <c r="AC970" t="e">
        <f t="shared" ref="AC970:AC1033" si="134">ASIN((AB964*SIN(A970/180*PI())/AA970))*180/PI()</f>
        <v>#DIV/0!</v>
      </c>
    </row>
    <row r="971" spans="29:29" x14ac:dyDescent="0.15">
      <c r="AC971" t="e">
        <f t="shared" si="134"/>
        <v>#DIV/0!</v>
      </c>
    </row>
    <row r="972" spans="29:29" x14ac:dyDescent="0.15">
      <c r="AC972" t="e">
        <f t="shared" si="134"/>
        <v>#DIV/0!</v>
      </c>
    </row>
    <row r="973" spans="29:29" x14ac:dyDescent="0.15">
      <c r="AC973" t="e">
        <f t="shared" si="134"/>
        <v>#DIV/0!</v>
      </c>
    </row>
    <row r="974" spans="29:29" x14ac:dyDescent="0.15">
      <c r="AC974" t="e">
        <f t="shared" si="134"/>
        <v>#DIV/0!</v>
      </c>
    </row>
    <row r="975" spans="29:29" x14ac:dyDescent="0.15">
      <c r="AC975" t="e">
        <f t="shared" si="134"/>
        <v>#DIV/0!</v>
      </c>
    </row>
    <row r="976" spans="29:29" x14ac:dyDescent="0.15">
      <c r="AC976" t="e">
        <f t="shared" si="134"/>
        <v>#DIV/0!</v>
      </c>
    </row>
    <row r="977" spans="29:29" x14ac:dyDescent="0.15">
      <c r="AC977" t="e">
        <f t="shared" si="134"/>
        <v>#DIV/0!</v>
      </c>
    </row>
    <row r="978" spans="29:29" x14ac:dyDescent="0.15">
      <c r="AC978" t="e">
        <f t="shared" si="134"/>
        <v>#DIV/0!</v>
      </c>
    </row>
    <row r="979" spans="29:29" x14ac:dyDescent="0.15">
      <c r="AC979" t="e">
        <f t="shared" si="134"/>
        <v>#DIV/0!</v>
      </c>
    </row>
    <row r="980" spans="29:29" x14ac:dyDescent="0.15">
      <c r="AC980" t="e">
        <f t="shared" si="134"/>
        <v>#DIV/0!</v>
      </c>
    </row>
    <row r="981" spans="29:29" x14ac:dyDescent="0.15">
      <c r="AC981" t="e">
        <f t="shared" si="134"/>
        <v>#DIV/0!</v>
      </c>
    </row>
    <row r="982" spans="29:29" x14ac:dyDescent="0.15">
      <c r="AC982" t="e">
        <f t="shared" si="134"/>
        <v>#DIV/0!</v>
      </c>
    </row>
    <row r="983" spans="29:29" x14ac:dyDescent="0.15">
      <c r="AC983" t="e">
        <f t="shared" si="134"/>
        <v>#DIV/0!</v>
      </c>
    </row>
    <row r="984" spans="29:29" x14ac:dyDescent="0.15">
      <c r="AC984" t="e">
        <f t="shared" si="134"/>
        <v>#DIV/0!</v>
      </c>
    </row>
    <row r="985" spans="29:29" x14ac:dyDescent="0.15">
      <c r="AC985" t="e">
        <f t="shared" si="134"/>
        <v>#DIV/0!</v>
      </c>
    </row>
    <row r="986" spans="29:29" x14ac:dyDescent="0.15">
      <c r="AC986" t="e">
        <f t="shared" si="134"/>
        <v>#DIV/0!</v>
      </c>
    </row>
    <row r="987" spans="29:29" x14ac:dyDescent="0.15">
      <c r="AC987" t="e">
        <f t="shared" si="134"/>
        <v>#DIV/0!</v>
      </c>
    </row>
    <row r="988" spans="29:29" x14ac:dyDescent="0.15">
      <c r="AC988" t="e">
        <f t="shared" si="134"/>
        <v>#DIV/0!</v>
      </c>
    </row>
    <row r="989" spans="29:29" x14ac:dyDescent="0.15">
      <c r="AC989" t="e">
        <f t="shared" si="134"/>
        <v>#DIV/0!</v>
      </c>
    </row>
    <row r="990" spans="29:29" x14ac:dyDescent="0.15">
      <c r="AC990" t="e">
        <f t="shared" si="134"/>
        <v>#DIV/0!</v>
      </c>
    </row>
    <row r="991" spans="29:29" x14ac:dyDescent="0.15">
      <c r="AC991" t="e">
        <f t="shared" si="134"/>
        <v>#DIV/0!</v>
      </c>
    </row>
    <row r="992" spans="29:29" x14ac:dyDescent="0.15">
      <c r="AC992" t="e">
        <f t="shared" si="134"/>
        <v>#DIV/0!</v>
      </c>
    </row>
    <row r="993" spans="29:29" x14ac:dyDescent="0.15">
      <c r="AC993" t="e">
        <f t="shared" si="134"/>
        <v>#DIV/0!</v>
      </c>
    </row>
    <row r="994" spans="29:29" x14ac:dyDescent="0.15">
      <c r="AC994" t="e">
        <f t="shared" si="134"/>
        <v>#DIV/0!</v>
      </c>
    </row>
    <row r="995" spans="29:29" x14ac:dyDescent="0.15">
      <c r="AC995" t="e">
        <f t="shared" si="134"/>
        <v>#DIV/0!</v>
      </c>
    </row>
    <row r="996" spans="29:29" x14ac:dyDescent="0.15">
      <c r="AC996" t="e">
        <f t="shared" si="134"/>
        <v>#DIV/0!</v>
      </c>
    </row>
    <row r="997" spans="29:29" x14ac:dyDescent="0.15">
      <c r="AC997" t="e">
        <f t="shared" si="134"/>
        <v>#DIV/0!</v>
      </c>
    </row>
    <row r="998" spans="29:29" x14ac:dyDescent="0.15">
      <c r="AC998" t="e">
        <f t="shared" si="134"/>
        <v>#DIV/0!</v>
      </c>
    </row>
    <row r="999" spans="29:29" x14ac:dyDescent="0.15">
      <c r="AC999" t="e">
        <f t="shared" si="134"/>
        <v>#DIV/0!</v>
      </c>
    </row>
    <row r="1000" spans="29:29" x14ac:dyDescent="0.15">
      <c r="AC1000" t="e">
        <f t="shared" si="134"/>
        <v>#DIV/0!</v>
      </c>
    </row>
    <row r="1001" spans="29:29" x14ac:dyDescent="0.15">
      <c r="AC1001" t="e">
        <f t="shared" si="134"/>
        <v>#DIV/0!</v>
      </c>
    </row>
    <row r="1002" spans="29:29" x14ac:dyDescent="0.15">
      <c r="AC1002" t="e">
        <f t="shared" si="134"/>
        <v>#DIV/0!</v>
      </c>
    </row>
    <row r="1003" spans="29:29" x14ac:dyDescent="0.15">
      <c r="AC1003" t="e">
        <f t="shared" si="134"/>
        <v>#DIV/0!</v>
      </c>
    </row>
    <row r="1004" spans="29:29" x14ac:dyDescent="0.15">
      <c r="AC1004" t="e">
        <f t="shared" si="134"/>
        <v>#DIV/0!</v>
      </c>
    </row>
    <row r="1005" spans="29:29" x14ac:dyDescent="0.15">
      <c r="AC1005" t="e">
        <f t="shared" si="134"/>
        <v>#DIV/0!</v>
      </c>
    </row>
    <row r="1006" spans="29:29" x14ac:dyDescent="0.15">
      <c r="AC1006" t="e">
        <f t="shared" si="134"/>
        <v>#DIV/0!</v>
      </c>
    </row>
    <row r="1007" spans="29:29" x14ac:dyDescent="0.15">
      <c r="AC1007" t="e">
        <f t="shared" si="134"/>
        <v>#DIV/0!</v>
      </c>
    </row>
    <row r="1008" spans="29:29" x14ac:dyDescent="0.15">
      <c r="AC1008" t="e">
        <f t="shared" si="134"/>
        <v>#DIV/0!</v>
      </c>
    </row>
    <row r="1009" spans="29:29" x14ac:dyDescent="0.15">
      <c r="AC1009" t="e">
        <f t="shared" si="134"/>
        <v>#DIV/0!</v>
      </c>
    </row>
    <row r="1010" spans="29:29" x14ac:dyDescent="0.15">
      <c r="AC1010" t="e">
        <f t="shared" si="134"/>
        <v>#DIV/0!</v>
      </c>
    </row>
    <row r="1011" spans="29:29" x14ac:dyDescent="0.15">
      <c r="AC1011" t="e">
        <f t="shared" si="134"/>
        <v>#DIV/0!</v>
      </c>
    </row>
    <row r="1012" spans="29:29" x14ac:dyDescent="0.15">
      <c r="AC1012" t="e">
        <f t="shared" si="134"/>
        <v>#DIV/0!</v>
      </c>
    </row>
    <row r="1013" spans="29:29" x14ac:dyDescent="0.15">
      <c r="AC1013" t="e">
        <f t="shared" si="134"/>
        <v>#DIV/0!</v>
      </c>
    </row>
    <row r="1014" spans="29:29" x14ac:dyDescent="0.15">
      <c r="AC1014" t="e">
        <f t="shared" si="134"/>
        <v>#DIV/0!</v>
      </c>
    </row>
    <row r="1015" spans="29:29" x14ac:dyDescent="0.15">
      <c r="AC1015" t="e">
        <f t="shared" si="134"/>
        <v>#DIV/0!</v>
      </c>
    </row>
    <row r="1016" spans="29:29" x14ac:dyDescent="0.15">
      <c r="AC1016" t="e">
        <f t="shared" si="134"/>
        <v>#DIV/0!</v>
      </c>
    </row>
    <row r="1017" spans="29:29" x14ac:dyDescent="0.15">
      <c r="AC1017" t="e">
        <f t="shared" si="134"/>
        <v>#DIV/0!</v>
      </c>
    </row>
    <row r="1018" spans="29:29" x14ac:dyDescent="0.15">
      <c r="AC1018" t="e">
        <f t="shared" si="134"/>
        <v>#DIV/0!</v>
      </c>
    </row>
    <row r="1019" spans="29:29" x14ac:dyDescent="0.15">
      <c r="AC1019" t="e">
        <f t="shared" si="134"/>
        <v>#DIV/0!</v>
      </c>
    </row>
    <row r="1020" spans="29:29" x14ac:dyDescent="0.15">
      <c r="AC1020" t="e">
        <f t="shared" si="134"/>
        <v>#DIV/0!</v>
      </c>
    </row>
    <row r="1021" spans="29:29" x14ac:dyDescent="0.15">
      <c r="AC1021" t="e">
        <f t="shared" si="134"/>
        <v>#DIV/0!</v>
      </c>
    </row>
    <row r="1022" spans="29:29" x14ac:dyDescent="0.15">
      <c r="AC1022" t="e">
        <f t="shared" si="134"/>
        <v>#DIV/0!</v>
      </c>
    </row>
    <row r="1023" spans="29:29" x14ac:dyDescent="0.15">
      <c r="AC1023" t="e">
        <f t="shared" si="134"/>
        <v>#DIV/0!</v>
      </c>
    </row>
    <row r="1024" spans="29:29" x14ac:dyDescent="0.15">
      <c r="AC1024" t="e">
        <f t="shared" si="134"/>
        <v>#DIV/0!</v>
      </c>
    </row>
    <row r="1025" spans="29:29" x14ac:dyDescent="0.15">
      <c r="AC1025" t="e">
        <f t="shared" si="134"/>
        <v>#DIV/0!</v>
      </c>
    </row>
    <row r="1026" spans="29:29" x14ac:dyDescent="0.15">
      <c r="AC1026" t="e">
        <f t="shared" si="134"/>
        <v>#DIV/0!</v>
      </c>
    </row>
    <row r="1027" spans="29:29" x14ac:dyDescent="0.15">
      <c r="AC1027" t="e">
        <f t="shared" si="134"/>
        <v>#DIV/0!</v>
      </c>
    </row>
    <row r="1028" spans="29:29" x14ac:dyDescent="0.15">
      <c r="AC1028" t="e">
        <f t="shared" si="134"/>
        <v>#DIV/0!</v>
      </c>
    </row>
    <row r="1029" spans="29:29" x14ac:dyDescent="0.15">
      <c r="AC1029" t="e">
        <f t="shared" si="134"/>
        <v>#DIV/0!</v>
      </c>
    </row>
    <row r="1030" spans="29:29" x14ac:dyDescent="0.15">
      <c r="AC1030" t="e">
        <f t="shared" si="134"/>
        <v>#DIV/0!</v>
      </c>
    </row>
    <row r="1031" spans="29:29" x14ac:dyDescent="0.15">
      <c r="AC1031" t="e">
        <f t="shared" si="134"/>
        <v>#DIV/0!</v>
      </c>
    </row>
    <row r="1032" spans="29:29" x14ac:dyDescent="0.15">
      <c r="AC1032" t="e">
        <f t="shared" si="134"/>
        <v>#DIV/0!</v>
      </c>
    </row>
    <row r="1033" spans="29:29" x14ac:dyDescent="0.15">
      <c r="AC1033" t="e">
        <f t="shared" si="134"/>
        <v>#DIV/0!</v>
      </c>
    </row>
    <row r="1034" spans="29:29" x14ac:dyDescent="0.15">
      <c r="AC1034" t="e">
        <f t="shared" ref="AC1034:AC1097" si="135">ASIN((AB1028*SIN(A1034/180*PI())/AA1034))*180/PI()</f>
        <v>#DIV/0!</v>
      </c>
    </row>
    <row r="1035" spans="29:29" x14ac:dyDescent="0.15">
      <c r="AC1035" t="e">
        <f t="shared" si="135"/>
        <v>#DIV/0!</v>
      </c>
    </row>
    <row r="1036" spans="29:29" x14ac:dyDescent="0.15">
      <c r="AC1036" t="e">
        <f t="shared" si="135"/>
        <v>#DIV/0!</v>
      </c>
    </row>
    <row r="1037" spans="29:29" x14ac:dyDescent="0.15">
      <c r="AC1037" t="e">
        <f t="shared" si="135"/>
        <v>#DIV/0!</v>
      </c>
    </row>
    <row r="1038" spans="29:29" x14ac:dyDescent="0.15">
      <c r="AC1038" t="e">
        <f t="shared" si="135"/>
        <v>#DIV/0!</v>
      </c>
    </row>
    <row r="1039" spans="29:29" x14ac:dyDescent="0.15">
      <c r="AC1039" t="e">
        <f t="shared" si="135"/>
        <v>#DIV/0!</v>
      </c>
    </row>
    <row r="1040" spans="29:29" x14ac:dyDescent="0.15">
      <c r="AC1040" t="e">
        <f t="shared" si="135"/>
        <v>#DIV/0!</v>
      </c>
    </row>
    <row r="1041" spans="29:29" x14ac:dyDescent="0.15">
      <c r="AC1041" t="e">
        <f t="shared" si="135"/>
        <v>#DIV/0!</v>
      </c>
    </row>
    <row r="1042" spans="29:29" x14ac:dyDescent="0.15">
      <c r="AC1042" t="e">
        <f t="shared" si="135"/>
        <v>#DIV/0!</v>
      </c>
    </row>
    <row r="1043" spans="29:29" x14ac:dyDescent="0.15">
      <c r="AC1043" t="e">
        <f t="shared" si="135"/>
        <v>#DIV/0!</v>
      </c>
    </row>
    <row r="1044" spans="29:29" x14ac:dyDescent="0.15">
      <c r="AC1044" t="e">
        <f t="shared" si="135"/>
        <v>#DIV/0!</v>
      </c>
    </row>
    <row r="1045" spans="29:29" x14ac:dyDescent="0.15">
      <c r="AC1045" t="e">
        <f t="shared" si="135"/>
        <v>#DIV/0!</v>
      </c>
    </row>
    <row r="1046" spans="29:29" x14ac:dyDescent="0.15">
      <c r="AC1046" t="e">
        <f t="shared" si="135"/>
        <v>#DIV/0!</v>
      </c>
    </row>
    <row r="1047" spans="29:29" x14ac:dyDescent="0.15">
      <c r="AC1047" t="e">
        <f t="shared" si="135"/>
        <v>#DIV/0!</v>
      </c>
    </row>
    <row r="1048" spans="29:29" x14ac:dyDescent="0.15">
      <c r="AC1048" t="e">
        <f t="shared" si="135"/>
        <v>#DIV/0!</v>
      </c>
    </row>
    <row r="1049" spans="29:29" x14ac:dyDescent="0.15">
      <c r="AC1049" t="e">
        <f t="shared" si="135"/>
        <v>#DIV/0!</v>
      </c>
    </row>
    <row r="1050" spans="29:29" x14ac:dyDescent="0.15">
      <c r="AC1050" t="e">
        <f t="shared" si="135"/>
        <v>#DIV/0!</v>
      </c>
    </row>
    <row r="1051" spans="29:29" x14ac:dyDescent="0.15">
      <c r="AC1051" t="e">
        <f t="shared" si="135"/>
        <v>#DIV/0!</v>
      </c>
    </row>
    <row r="1052" spans="29:29" x14ac:dyDescent="0.15">
      <c r="AC1052" t="e">
        <f t="shared" si="135"/>
        <v>#DIV/0!</v>
      </c>
    </row>
    <row r="1053" spans="29:29" x14ac:dyDescent="0.15">
      <c r="AC1053" t="e">
        <f t="shared" si="135"/>
        <v>#DIV/0!</v>
      </c>
    </row>
    <row r="1054" spans="29:29" x14ac:dyDescent="0.15">
      <c r="AC1054" t="e">
        <f t="shared" si="135"/>
        <v>#DIV/0!</v>
      </c>
    </row>
    <row r="1055" spans="29:29" x14ac:dyDescent="0.15">
      <c r="AC1055" t="e">
        <f t="shared" si="135"/>
        <v>#DIV/0!</v>
      </c>
    </row>
    <row r="1056" spans="29:29" x14ac:dyDescent="0.15">
      <c r="AC1056" t="e">
        <f t="shared" si="135"/>
        <v>#DIV/0!</v>
      </c>
    </row>
    <row r="1057" spans="29:29" x14ac:dyDescent="0.15">
      <c r="AC1057" t="e">
        <f t="shared" si="135"/>
        <v>#DIV/0!</v>
      </c>
    </row>
    <row r="1058" spans="29:29" x14ac:dyDescent="0.15">
      <c r="AC1058" t="e">
        <f t="shared" si="135"/>
        <v>#DIV/0!</v>
      </c>
    </row>
    <row r="1059" spans="29:29" x14ac:dyDescent="0.15">
      <c r="AC1059" t="e">
        <f t="shared" si="135"/>
        <v>#DIV/0!</v>
      </c>
    </row>
    <row r="1060" spans="29:29" x14ac:dyDescent="0.15">
      <c r="AC1060" t="e">
        <f t="shared" si="135"/>
        <v>#DIV/0!</v>
      </c>
    </row>
    <row r="1061" spans="29:29" x14ac:dyDescent="0.15">
      <c r="AC1061" t="e">
        <f t="shared" si="135"/>
        <v>#DIV/0!</v>
      </c>
    </row>
    <row r="1062" spans="29:29" x14ac:dyDescent="0.15">
      <c r="AC1062" t="e">
        <f t="shared" si="135"/>
        <v>#DIV/0!</v>
      </c>
    </row>
    <row r="1063" spans="29:29" x14ac:dyDescent="0.15">
      <c r="AC1063" t="e">
        <f t="shared" si="135"/>
        <v>#DIV/0!</v>
      </c>
    </row>
    <row r="1064" spans="29:29" x14ac:dyDescent="0.15">
      <c r="AC1064" t="e">
        <f t="shared" si="135"/>
        <v>#DIV/0!</v>
      </c>
    </row>
    <row r="1065" spans="29:29" x14ac:dyDescent="0.15">
      <c r="AC1065" t="e">
        <f t="shared" si="135"/>
        <v>#DIV/0!</v>
      </c>
    </row>
    <row r="1066" spans="29:29" x14ac:dyDescent="0.15">
      <c r="AC1066" t="e">
        <f t="shared" si="135"/>
        <v>#DIV/0!</v>
      </c>
    </row>
    <row r="1067" spans="29:29" x14ac:dyDescent="0.15">
      <c r="AC1067" t="e">
        <f t="shared" si="135"/>
        <v>#DIV/0!</v>
      </c>
    </row>
    <row r="1068" spans="29:29" x14ac:dyDescent="0.15">
      <c r="AC1068" t="e">
        <f t="shared" si="135"/>
        <v>#DIV/0!</v>
      </c>
    </row>
    <row r="1069" spans="29:29" x14ac:dyDescent="0.15">
      <c r="AC1069" t="e">
        <f t="shared" si="135"/>
        <v>#DIV/0!</v>
      </c>
    </row>
    <row r="1070" spans="29:29" x14ac:dyDescent="0.15">
      <c r="AC1070" t="e">
        <f t="shared" si="135"/>
        <v>#DIV/0!</v>
      </c>
    </row>
    <row r="1071" spans="29:29" x14ac:dyDescent="0.15">
      <c r="AC1071" t="e">
        <f t="shared" si="135"/>
        <v>#DIV/0!</v>
      </c>
    </row>
    <row r="1072" spans="29:29" x14ac:dyDescent="0.15">
      <c r="AC1072" t="e">
        <f t="shared" si="135"/>
        <v>#DIV/0!</v>
      </c>
    </row>
    <row r="1073" spans="29:29" x14ac:dyDescent="0.15">
      <c r="AC1073" t="e">
        <f t="shared" si="135"/>
        <v>#DIV/0!</v>
      </c>
    </row>
    <row r="1074" spans="29:29" x14ac:dyDescent="0.15">
      <c r="AC1074" t="e">
        <f t="shared" si="135"/>
        <v>#DIV/0!</v>
      </c>
    </row>
    <row r="1075" spans="29:29" x14ac:dyDescent="0.15">
      <c r="AC1075" t="e">
        <f t="shared" si="135"/>
        <v>#DIV/0!</v>
      </c>
    </row>
    <row r="1076" spans="29:29" x14ac:dyDescent="0.15">
      <c r="AC1076" t="e">
        <f t="shared" si="135"/>
        <v>#DIV/0!</v>
      </c>
    </row>
    <row r="1077" spans="29:29" x14ac:dyDescent="0.15">
      <c r="AC1077" t="e">
        <f t="shared" si="135"/>
        <v>#DIV/0!</v>
      </c>
    </row>
    <row r="1078" spans="29:29" x14ac:dyDescent="0.15">
      <c r="AC1078" t="e">
        <f t="shared" si="135"/>
        <v>#DIV/0!</v>
      </c>
    </row>
    <row r="1079" spans="29:29" x14ac:dyDescent="0.15">
      <c r="AC1079" t="e">
        <f t="shared" si="135"/>
        <v>#DIV/0!</v>
      </c>
    </row>
    <row r="1080" spans="29:29" x14ac:dyDescent="0.15">
      <c r="AC1080" t="e">
        <f t="shared" si="135"/>
        <v>#DIV/0!</v>
      </c>
    </row>
    <row r="1081" spans="29:29" x14ac:dyDescent="0.15">
      <c r="AC1081" t="e">
        <f t="shared" si="135"/>
        <v>#DIV/0!</v>
      </c>
    </row>
    <row r="1082" spans="29:29" x14ac:dyDescent="0.15">
      <c r="AC1082" t="e">
        <f t="shared" si="135"/>
        <v>#DIV/0!</v>
      </c>
    </row>
    <row r="1083" spans="29:29" x14ac:dyDescent="0.15">
      <c r="AC1083" t="e">
        <f t="shared" si="135"/>
        <v>#DIV/0!</v>
      </c>
    </row>
    <row r="1084" spans="29:29" x14ac:dyDescent="0.15">
      <c r="AC1084" t="e">
        <f t="shared" si="135"/>
        <v>#DIV/0!</v>
      </c>
    </row>
    <row r="1085" spans="29:29" x14ac:dyDescent="0.15">
      <c r="AC1085" t="e">
        <f t="shared" si="135"/>
        <v>#DIV/0!</v>
      </c>
    </row>
    <row r="1086" spans="29:29" x14ac:dyDescent="0.15">
      <c r="AC1086" t="e">
        <f t="shared" si="135"/>
        <v>#DIV/0!</v>
      </c>
    </row>
    <row r="1087" spans="29:29" x14ac:dyDescent="0.15">
      <c r="AC1087" t="e">
        <f t="shared" si="135"/>
        <v>#DIV/0!</v>
      </c>
    </row>
    <row r="1088" spans="29:29" x14ac:dyDescent="0.15">
      <c r="AC1088" t="e">
        <f t="shared" si="135"/>
        <v>#DIV/0!</v>
      </c>
    </row>
    <row r="1089" spans="29:29" x14ac:dyDescent="0.15">
      <c r="AC1089" t="e">
        <f t="shared" si="135"/>
        <v>#DIV/0!</v>
      </c>
    </row>
    <row r="1090" spans="29:29" x14ac:dyDescent="0.15">
      <c r="AC1090" t="e">
        <f t="shared" si="135"/>
        <v>#DIV/0!</v>
      </c>
    </row>
    <row r="1091" spans="29:29" x14ac:dyDescent="0.15">
      <c r="AC1091" t="e">
        <f t="shared" si="135"/>
        <v>#DIV/0!</v>
      </c>
    </row>
    <row r="1092" spans="29:29" x14ac:dyDescent="0.15">
      <c r="AC1092" t="e">
        <f t="shared" si="135"/>
        <v>#DIV/0!</v>
      </c>
    </row>
    <row r="1093" spans="29:29" x14ac:dyDescent="0.15">
      <c r="AC1093" t="e">
        <f t="shared" si="135"/>
        <v>#DIV/0!</v>
      </c>
    </row>
    <row r="1094" spans="29:29" x14ac:dyDescent="0.15">
      <c r="AC1094" t="e">
        <f t="shared" si="135"/>
        <v>#DIV/0!</v>
      </c>
    </row>
    <row r="1095" spans="29:29" x14ac:dyDescent="0.15">
      <c r="AC1095" t="e">
        <f t="shared" si="135"/>
        <v>#DIV/0!</v>
      </c>
    </row>
    <row r="1096" spans="29:29" x14ac:dyDescent="0.15">
      <c r="AC1096" t="e">
        <f t="shared" si="135"/>
        <v>#DIV/0!</v>
      </c>
    </row>
    <row r="1097" spans="29:29" x14ac:dyDescent="0.15">
      <c r="AC1097" t="e">
        <f t="shared" si="135"/>
        <v>#DIV/0!</v>
      </c>
    </row>
    <row r="1098" spans="29:29" x14ac:dyDescent="0.15">
      <c r="AC1098" t="e">
        <f t="shared" ref="AC1098:AC1161" si="136">ASIN((AB1092*SIN(A1098/180*PI())/AA1098))*180/PI()</f>
        <v>#DIV/0!</v>
      </c>
    </row>
    <row r="1099" spans="29:29" x14ac:dyDescent="0.15">
      <c r="AC1099" t="e">
        <f t="shared" si="136"/>
        <v>#DIV/0!</v>
      </c>
    </row>
    <row r="1100" spans="29:29" x14ac:dyDescent="0.15">
      <c r="AC1100" t="e">
        <f t="shared" si="136"/>
        <v>#DIV/0!</v>
      </c>
    </row>
    <row r="1101" spans="29:29" x14ac:dyDescent="0.15">
      <c r="AC1101" t="e">
        <f t="shared" si="136"/>
        <v>#DIV/0!</v>
      </c>
    </row>
    <row r="1102" spans="29:29" x14ac:dyDescent="0.15">
      <c r="AC1102" t="e">
        <f t="shared" si="136"/>
        <v>#DIV/0!</v>
      </c>
    </row>
    <row r="1103" spans="29:29" x14ac:dyDescent="0.15">
      <c r="AC1103" t="e">
        <f t="shared" si="136"/>
        <v>#DIV/0!</v>
      </c>
    </row>
    <row r="1104" spans="29:29" x14ac:dyDescent="0.15">
      <c r="AC1104" t="e">
        <f t="shared" si="136"/>
        <v>#DIV/0!</v>
      </c>
    </row>
    <row r="1105" spans="29:29" x14ac:dyDescent="0.15">
      <c r="AC1105" t="e">
        <f t="shared" si="136"/>
        <v>#DIV/0!</v>
      </c>
    </row>
    <row r="1106" spans="29:29" x14ac:dyDescent="0.15">
      <c r="AC1106" t="e">
        <f t="shared" si="136"/>
        <v>#DIV/0!</v>
      </c>
    </row>
    <row r="1107" spans="29:29" x14ac:dyDescent="0.15">
      <c r="AC1107" t="e">
        <f t="shared" si="136"/>
        <v>#DIV/0!</v>
      </c>
    </row>
    <row r="1108" spans="29:29" x14ac:dyDescent="0.15">
      <c r="AC1108" t="e">
        <f t="shared" si="136"/>
        <v>#DIV/0!</v>
      </c>
    </row>
    <row r="1109" spans="29:29" x14ac:dyDescent="0.15">
      <c r="AC1109" t="e">
        <f t="shared" si="136"/>
        <v>#DIV/0!</v>
      </c>
    </row>
    <row r="1110" spans="29:29" x14ac:dyDescent="0.15">
      <c r="AC1110" t="e">
        <f t="shared" si="136"/>
        <v>#DIV/0!</v>
      </c>
    </row>
    <row r="1111" spans="29:29" x14ac:dyDescent="0.15">
      <c r="AC1111" t="e">
        <f t="shared" si="136"/>
        <v>#DIV/0!</v>
      </c>
    </row>
    <row r="1112" spans="29:29" x14ac:dyDescent="0.15">
      <c r="AC1112" t="e">
        <f t="shared" si="136"/>
        <v>#DIV/0!</v>
      </c>
    </row>
    <row r="1113" spans="29:29" x14ac:dyDescent="0.15">
      <c r="AC1113" t="e">
        <f t="shared" si="136"/>
        <v>#DIV/0!</v>
      </c>
    </row>
    <row r="1114" spans="29:29" x14ac:dyDescent="0.15">
      <c r="AC1114" t="e">
        <f t="shared" si="136"/>
        <v>#DIV/0!</v>
      </c>
    </row>
    <row r="1115" spans="29:29" x14ac:dyDescent="0.15">
      <c r="AC1115" t="e">
        <f t="shared" si="136"/>
        <v>#DIV/0!</v>
      </c>
    </row>
    <row r="1116" spans="29:29" x14ac:dyDescent="0.15">
      <c r="AC1116" t="e">
        <f t="shared" si="136"/>
        <v>#DIV/0!</v>
      </c>
    </row>
    <row r="1117" spans="29:29" x14ac:dyDescent="0.15">
      <c r="AC1117" t="e">
        <f t="shared" si="136"/>
        <v>#DIV/0!</v>
      </c>
    </row>
    <row r="1118" spans="29:29" x14ac:dyDescent="0.15">
      <c r="AC1118" t="e">
        <f t="shared" si="136"/>
        <v>#DIV/0!</v>
      </c>
    </row>
    <row r="1119" spans="29:29" x14ac:dyDescent="0.15">
      <c r="AC1119" t="e">
        <f t="shared" si="136"/>
        <v>#DIV/0!</v>
      </c>
    </row>
    <row r="1120" spans="29:29" x14ac:dyDescent="0.15">
      <c r="AC1120" t="e">
        <f t="shared" si="136"/>
        <v>#DIV/0!</v>
      </c>
    </row>
    <row r="1121" spans="29:29" x14ac:dyDescent="0.15">
      <c r="AC1121" t="e">
        <f t="shared" si="136"/>
        <v>#DIV/0!</v>
      </c>
    </row>
    <row r="1122" spans="29:29" x14ac:dyDescent="0.15">
      <c r="AC1122" t="e">
        <f t="shared" si="136"/>
        <v>#DIV/0!</v>
      </c>
    </row>
    <row r="1123" spans="29:29" x14ac:dyDescent="0.15">
      <c r="AC1123" t="e">
        <f t="shared" si="136"/>
        <v>#DIV/0!</v>
      </c>
    </row>
    <row r="1124" spans="29:29" x14ac:dyDescent="0.15">
      <c r="AC1124" t="e">
        <f t="shared" si="136"/>
        <v>#DIV/0!</v>
      </c>
    </row>
    <row r="1125" spans="29:29" x14ac:dyDescent="0.15">
      <c r="AC1125" t="e">
        <f t="shared" si="136"/>
        <v>#DIV/0!</v>
      </c>
    </row>
    <row r="1126" spans="29:29" x14ac:dyDescent="0.15">
      <c r="AC1126" t="e">
        <f t="shared" si="136"/>
        <v>#DIV/0!</v>
      </c>
    </row>
    <row r="1127" spans="29:29" x14ac:dyDescent="0.15">
      <c r="AC1127" t="e">
        <f t="shared" si="136"/>
        <v>#DIV/0!</v>
      </c>
    </row>
    <row r="1128" spans="29:29" x14ac:dyDescent="0.15">
      <c r="AC1128" t="e">
        <f t="shared" si="136"/>
        <v>#DIV/0!</v>
      </c>
    </row>
    <row r="1129" spans="29:29" x14ac:dyDescent="0.15">
      <c r="AC1129" t="e">
        <f t="shared" si="136"/>
        <v>#DIV/0!</v>
      </c>
    </row>
    <row r="1130" spans="29:29" x14ac:dyDescent="0.15">
      <c r="AC1130" t="e">
        <f t="shared" si="136"/>
        <v>#DIV/0!</v>
      </c>
    </row>
    <row r="1131" spans="29:29" x14ac:dyDescent="0.15">
      <c r="AC1131" t="e">
        <f t="shared" si="136"/>
        <v>#DIV/0!</v>
      </c>
    </row>
    <row r="1132" spans="29:29" x14ac:dyDescent="0.15">
      <c r="AC1132" t="e">
        <f t="shared" si="136"/>
        <v>#DIV/0!</v>
      </c>
    </row>
    <row r="1133" spans="29:29" x14ac:dyDescent="0.15">
      <c r="AC1133" t="e">
        <f t="shared" si="136"/>
        <v>#DIV/0!</v>
      </c>
    </row>
    <row r="1134" spans="29:29" x14ac:dyDescent="0.15">
      <c r="AC1134" t="e">
        <f t="shared" si="136"/>
        <v>#DIV/0!</v>
      </c>
    </row>
    <row r="1135" spans="29:29" x14ac:dyDescent="0.15">
      <c r="AC1135" t="e">
        <f t="shared" si="136"/>
        <v>#DIV/0!</v>
      </c>
    </row>
    <row r="1136" spans="29:29" x14ac:dyDescent="0.15">
      <c r="AC1136" t="e">
        <f t="shared" si="136"/>
        <v>#DIV/0!</v>
      </c>
    </row>
    <row r="1137" spans="29:29" x14ac:dyDescent="0.15">
      <c r="AC1137" t="e">
        <f t="shared" si="136"/>
        <v>#DIV/0!</v>
      </c>
    </row>
    <row r="1138" spans="29:29" x14ac:dyDescent="0.15">
      <c r="AC1138" t="e">
        <f t="shared" si="136"/>
        <v>#DIV/0!</v>
      </c>
    </row>
    <row r="1139" spans="29:29" x14ac:dyDescent="0.15">
      <c r="AC1139" t="e">
        <f t="shared" si="136"/>
        <v>#DIV/0!</v>
      </c>
    </row>
    <row r="1140" spans="29:29" x14ac:dyDescent="0.15">
      <c r="AC1140" t="e">
        <f t="shared" si="136"/>
        <v>#DIV/0!</v>
      </c>
    </row>
    <row r="1141" spans="29:29" x14ac:dyDescent="0.15">
      <c r="AC1141" t="e">
        <f t="shared" si="136"/>
        <v>#DIV/0!</v>
      </c>
    </row>
    <row r="1142" spans="29:29" x14ac:dyDescent="0.15">
      <c r="AC1142" t="e">
        <f t="shared" si="136"/>
        <v>#DIV/0!</v>
      </c>
    </row>
    <row r="1143" spans="29:29" x14ac:dyDescent="0.15">
      <c r="AC1143" t="e">
        <f t="shared" si="136"/>
        <v>#DIV/0!</v>
      </c>
    </row>
    <row r="1144" spans="29:29" x14ac:dyDescent="0.15">
      <c r="AC1144" t="e">
        <f t="shared" si="136"/>
        <v>#DIV/0!</v>
      </c>
    </row>
    <row r="1145" spans="29:29" x14ac:dyDescent="0.15">
      <c r="AC1145" t="e">
        <f t="shared" si="136"/>
        <v>#DIV/0!</v>
      </c>
    </row>
    <row r="1146" spans="29:29" x14ac:dyDescent="0.15">
      <c r="AC1146" t="e">
        <f t="shared" si="136"/>
        <v>#DIV/0!</v>
      </c>
    </row>
    <row r="1147" spans="29:29" x14ac:dyDescent="0.15">
      <c r="AC1147" t="e">
        <f t="shared" si="136"/>
        <v>#DIV/0!</v>
      </c>
    </row>
    <row r="1148" spans="29:29" x14ac:dyDescent="0.15">
      <c r="AC1148" t="e">
        <f t="shared" si="136"/>
        <v>#DIV/0!</v>
      </c>
    </row>
    <row r="1149" spans="29:29" x14ac:dyDescent="0.15">
      <c r="AC1149" t="e">
        <f t="shared" si="136"/>
        <v>#DIV/0!</v>
      </c>
    </row>
    <row r="1150" spans="29:29" x14ac:dyDescent="0.15">
      <c r="AC1150" t="e">
        <f t="shared" si="136"/>
        <v>#DIV/0!</v>
      </c>
    </row>
    <row r="1151" spans="29:29" x14ac:dyDescent="0.15">
      <c r="AC1151" t="e">
        <f t="shared" si="136"/>
        <v>#DIV/0!</v>
      </c>
    </row>
    <row r="1152" spans="29:29" x14ac:dyDescent="0.15">
      <c r="AC1152" t="e">
        <f t="shared" si="136"/>
        <v>#DIV/0!</v>
      </c>
    </row>
    <row r="1153" spans="29:29" x14ac:dyDescent="0.15">
      <c r="AC1153" t="e">
        <f t="shared" si="136"/>
        <v>#DIV/0!</v>
      </c>
    </row>
    <row r="1154" spans="29:29" x14ac:dyDescent="0.15">
      <c r="AC1154" t="e">
        <f t="shared" si="136"/>
        <v>#DIV/0!</v>
      </c>
    </row>
    <row r="1155" spans="29:29" x14ac:dyDescent="0.15">
      <c r="AC1155" t="e">
        <f t="shared" si="136"/>
        <v>#DIV/0!</v>
      </c>
    </row>
    <row r="1156" spans="29:29" x14ac:dyDescent="0.15">
      <c r="AC1156" t="e">
        <f t="shared" si="136"/>
        <v>#DIV/0!</v>
      </c>
    </row>
    <row r="1157" spans="29:29" x14ac:dyDescent="0.15">
      <c r="AC1157" t="e">
        <f t="shared" si="136"/>
        <v>#DIV/0!</v>
      </c>
    </row>
    <row r="1158" spans="29:29" x14ac:dyDescent="0.15">
      <c r="AC1158" t="e">
        <f t="shared" si="136"/>
        <v>#DIV/0!</v>
      </c>
    </row>
    <row r="1159" spans="29:29" x14ac:dyDescent="0.15">
      <c r="AC1159" t="e">
        <f t="shared" si="136"/>
        <v>#DIV/0!</v>
      </c>
    </row>
    <row r="1160" spans="29:29" x14ac:dyDescent="0.15">
      <c r="AC1160" t="e">
        <f t="shared" si="136"/>
        <v>#DIV/0!</v>
      </c>
    </row>
    <row r="1161" spans="29:29" x14ac:dyDescent="0.15">
      <c r="AC1161" t="e">
        <f t="shared" si="136"/>
        <v>#DIV/0!</v>
      </c>
    </row>
    <row r="1162" spans="29:29" x14ac:dyDescent="0.15">
      <c r="AC1162" t="e">
        <f t="shared" ref="AC1162:AC1225" si="137">ASIN((AB1156*SIN(A1162/180*PI())/AA1162))*180/PI()</f>
        <v>#DIV/0!</v>
      </c>
    </row>
    <row r="1163" spans="29:29" x14ac:dyDescent="0.15">
      <c r="AC1163" t="e">
        <f t="shared" si="137"/>
        <v>#DIV/0!</v>
      </c>
    </row>
    <row r="1164" spans="29:29" x14ac:dyDescent="0.15">
      <c r="AC1164" t="e">
        <f t="shared" si="137"/>
        <v>#DIV/0!</v>
      </c>
    </row>
    <row r="1165" spans="29:29" x14ac:dyDescent="0.15">
      <c r="AC1165" t="e">
        <f t="shared" si="137"/>
        <v>#DIV/0!</v>
      </c>
    </row>
    <row r="1166" spans="29:29" x14ac:dyDescent="0.15">
      <c r="AC1166" t="e">
        <f t="shared" si="137"/>
        <v>#DIV/0!</v>
      </c>
    </row>
    <row r="1167" spans="29:29" x14ac:dyDescent="0.15">
      <c r="AC1167" t="e">
        <f t="shared" si="137"/>
        <v>#DIV/0!</v>
      </c>
    </row>
    <row r="1168" spans="29:29" x14ac:dyDescent="0.15">
      <c r="AC1168" t="e">
        <f t="shared" si="137"/>
        <v>#DIV/0!</v>
      </c>
    </row>
    <row r="1169" spans="29:29" x14ac:dyDescent="0.15">
      <c r="AC1169" t="e">
        <f t="shared" si="137"/>
        <v>#DIV/0!</v>
      </c>
    </row>
    <row r="1170" spans="29:29" x14ac:dyDescent="0.15">
      <c r="AC1170" t="e">
        <f t="shared" si="137"/>
        <v>#DIV/0!</v>
      </c>
    </row>
    <row r="1171" spans="29:29" x14ac:dyDescent="0.15">
      <c r="AC1171" t="e">
        <f t="shared" si="137"/>
        <v>#DIV/0!</v>
      </c>
    </row>
    <row r="1172" spans="29:29" x14ac:dyDescent="0.15">
      <c r="AC1172" t="e">
        <f t="shared" si="137"/>
        <v>#DIV/0!</v>
      </c>
    </row>
    <row r="1173" spans="29:29" x14ac:dyDescent="0.15">
      <c r="AC1173" t="e">
        <f t="shared" si="137"/>
        <v>#DIV/0!</v>
      </c>
    </row>
    <row r="1174" spans="29:29" x14ac:dyDescent="0.15">
      <c r="AC1174" t="e">
        <f t="shared" si="137"/>
        <v>#DIV/0!</v>
      </c>
    </row>
    <row r="1175" spans="29:29" x14ac:dyDescent="0.15">
      <c r="AC1175" t="e">
        <f t="shared" si="137"/>
        <v>#DIV/0!</v>
      </c>
    </row>
    <row r="1176" spans="29:29" x14ac:dyDescent="0.15">
      <c r="AC1176" t="e">
        <f t="shared" si="137"/>
        <v>#DIV/0!</v>
      </c>
    </row>
    <row r="1177" spans="29:29" x14ac:dyDescent="0.15">
      <c r="AC1177" t="e">
        <f t="shared" si="137"/>
        <v>#DIV/0!</v>
      </c>
    </row>
    <row r="1178" spans="29:29" x14ac:dyDescent="0.15">
      <c r="AC1178" t="e">
        <f t="shared" si="137"/>
        <v>#DIV/0!</v>
      </c>
    </row>
    <row r="1179" spans="29:29" x14ac:dyDescent="0.15">
      <c r="AC1179" t="e">
        <f t="shared" si="137"/>
        <v>#DIV/0!</v>
      </c>
    </row>
    <row r="1180" spans="29:29" x14ac:dyDescent="0.15">
      <c r="AC1180" t="e">
        <f t="shared" si="137"/>
        <v>#DIV/0!</v>
      </c>
    </row>
    <row r="1181" spans="29:29" x14ac:dyDescent="0.15">
      <c r="AC1181" t="e">
        <f t="shared" si="137"/>
        <v>#DIV/0!</v>
      </c>
    </row>
    <row r="1182" spans="29:29" x14ac:dyDescent="0.15">
      <c r="AC1182" t="e">
        <f t="shared" si="137"/>
        <v>#DIV/0!</v>
      </c>
    </row>
    <row r="1183" spans="29:29" x14ac:dyDescent="0.15">
      <c r="AC1183" t="e">
        <f t="shared" si="137"/>
        <v>#DIV/0!</v>
      </c>
    </row>
    <row r="1184" spans="29:29" x14ac:dyDescent="0.15">
      <c r="AC1184" t="e">
        <f t="shared" si="137"/>
        <v>#DIV/0!</v>
      </c>
    </row>
    <row r="1185" spans="29:29" x14ac:dyDescent="0.15">
      <c r="AC1185" t="e">
        <f t="shared" si="137"/>
        <v>#DIV/0!</v>
      </c>
    </row>
    <row r="1186" spans="29:29" x14ac:dyDescent="0.15">
      <c r="AC1186" t="e">
        <f t="shared" si="137"/>
        <v>#DIV/0!</v>
      </c>
    </row>
    <row r="1187" spans="29:29" x14ac:dyDescent="0.15">
      <c r="AC1187" t="e">
        <f t="shared" si="137"/>
        <v>#DIV/0!</v>
      </c>
    </row>
    <row r="1188" spans="29:29" x14ac:dyDescent="0.15">
      <c r="AC1188" t="e">
        <f t="shared" si="137"/>
        <v>#DIV/0!</v>
      </c>
    </row>
    <row r="1189" spans="29:29" x14ac:dyDescent="0.15">
      <c r="AC1189" t="e">
        <f t="shared" si="137"/>
        <v>#DIV/0!</v>
      </c>
    </row>
    <row r="1190" spans="29:29" x14ac:dyDescent="0.15">
      <c r="AC1190" t="e">
        <f t="shared" si="137"/>
        <v>#DIV/0!</v>
      </c>
    </row>
    <row r="1191" spans="29:29" x14ac:dyDescent="0.15">
      <c r="AC1191" t="e">
        <f t="shared" si="137"/>
        <v>#DIV/0!</v>
      </c>
    </row>
    <row r="1192" spans="29:29" x14ac:dyDescent="0.15">
      <c r="AC1192" t="e">
        <f t="shared" si="137"/>
        <v>#DIV/0!</v>
      </c>
    </row>
    <row r="1193" spans="29:29" x14ac:dyDescent="0.15">
      <c r="AC1193" t="e">
        <f t="shared" si="137"/>
        <v>#DIV/0!</v>
      </c>
    </row>
    <row r="1194" spans="29:29" x14ac:dyDescent="0.15">
      <c r="AC1194" t="e">
        <f t="shared" si="137"/>
        <v>#DIV/0!</v>
      </c>
    </row>
    <row r="1195" spans="29:29" x14ac:dyDescent="0.15">
      <c r="AC1195" t="e">
        <f t="shared" si="137"/>
        <v>#DIV/0!</v>
      </c>
    </row>
    <row r="1196" spans="29:29" x14ac:dyDescent="0.15">
      <c r="AC1196" t="e">
        <f t="shared" si="137"/>
        <v>#DIV/0!</v>
      </c>
    </row>
    <row r="1197" spans="29:29" x14ac:dyDescent="0.15">
      <c r="AC1197" t="e">
        <f t="shared" si="137"/>
        <v>#DIV/0!</v>
      </c>
    </row>
    <row r="1198" spans="29:29" x14ac:dyDescent="0.15">
      <c r="AC1198" t="e">
        <f t="shared" si="137"/>
        <v>#DIV/0!</v>
      </c>
    </row>
    <row r="1199" spans="29:29" x14ac:dyDescent="0.15">
      <c r="AC1199" t="e">
        <f t="shared" si="137"/>
        <v>#DIV/0!</v>
      </c>
    </row>
    <row r="1200" spans="29:29" x14ac:dyDescent="0.15">
      <c r="AC1200" t="e">
        <f t="shared" si="137"/>
        <v>#DIV/0!</v>
      </c>
    </row>
    <row r="1201" spans="29:29" x14ac:dyDescent="0.15">
      <c r="AC1201" t="e">
        <f t="shared" si="137"/>
        <v>#DIV/0!</v>
      </c>
    </row>
    <row r="1202" spans="29:29" x14ac:dyDescent="0.15">
      <c r="AC1202" t="e">
        <f t="shared" si="137"/>
        <v>#DIV/0!</v>
      </c>
    </row>
    <row r="1203" spans="29:29" x14ac:dyDescent="0.15">
      <c r="AC1203" t="e">
        <f t="shared" si="137"/>
        <v>#DIV/0!</v>
      </c>
    </row>
    <row r="1204" spans="29:29" x14ac:dyDescent="0.15">
      <c r="AC1204" t="e">
        <f t="shared" si="137"/>
        <v>#DIV/0!</v>
      </c>
    </row>
    <row r="1205" spans="29:29" x14ac:dyDescent="0.15">
      <c r="AC1205" t="e">
        <f t="shared" si="137"/>
        <v>#DIV/0!</v>
      </c>
    </row>
    <row r="1206" spans="29:29" x14ac:dyDescent="0.15">
      <c r="AC1206" t="e">
        <f t="shared" si="137"/>
        <v>#DIV/0!</v>
      </c>
    </row>
    <row r="1207" spans="29:29" x14ac:dyDescent="0.15">
      <c r="AC1207" t="e">
        <f t="shared" si="137"/>
        <v>#DIV/0!</v>
      </c>
    </row>
    <row r="1208" spans="29:29" x14ac:dyDescent="0.15">
      <c r="AC1208" t="e">
        <f t="shared" si="137"/>
        <v>#DIV/0!</v>
      </c>
    </row>
    <row r="1209" spans="29:29" x14ac:dyDescent="0.15">
      <c r="AC1209" t="e">
        <f t="shared" si="137"/>
        <v>#DIV/0!</v>
      </c>
    </row>
    <row r="1210" spans="29:29" x14ac:dyDescent="0.15">
      <c r="AC1210" t="e">
        <f t="shared" si="137"/>
        <v>#DIV/0!</v>
      </c>
    </row>
    <row r="1211" spans="29:29" x14ac:dyDescent="0.15">
      <c r="AC1211" t="e">
        <f t="shared" si="137"/>
        <v>#DIV/0!</v>
      </c>
    </row>
    <row r="1212" spans="29:29" x14ac:dyDescent="0.15">
      <c r="AC1212" t="e">
        <f t="shared" si="137"/>
        <v>#DIV/0!</v>
      </c>
    </row>
    <row r="1213" spans="29:29" x14ac:dyDescent="0.15">
      <c r="AC1213" t="e">
        <f t="shared" si="137"/>
        <v>#DIV/0!</v>
      </c>
    </row>
    <row r="1214" spans="29:29" x14ac:dyDescent="0.15">
      <c r="AC1214" t="e">
        <f t="shared" si="137"/>
        <v>#DIV/0!</v>
      </c>
    </row>
    <row r="1215" spans="29:29" x14ac:dyDescent="0.15">
      <c r="AC1215" t="e">
        <f t="shared" si="137"/>
        <v>#DIV/0!</v>
      </c>
    </row>
    <row r="1216" spans="29:29" x14ac:dyDescent="0.15">
      <c r="AC1216" t="e">
        <f t="shared" si="137"/>
        <v>#DIV/0!</v>
      </c>
    </row>
    <row r="1217" spans="29:29" x14ac:dyDescent="0.15">
      <c r="AC1217" t="e">
        <f t="shared" si="137"/>
        <v>#DIV/0!</v>
      </c>
    </row>
    <row r="1218" spans="29:29" x14ac:dyDescent="0.15">
      <c r="AC1218" t="e">
        <f t="shared" si="137"/>
        <v>#DIV/0!</v>
      </c>
    </row>
    <row r="1219" spans="29:29" x14ac:dyDescent="0.15">
      <c r="AC1219" t="e">
        <f t="shared" si="137"/>
        <v>#DIV/0!</v>
      </c>
    </row>
    <row r="1220" spans="29:29" x14ac:dyDescent="0.15">
      <c r="AC1220" t="e">
        <f t="shared" si="137"/>
        <v>#DIV/0!</v>
      </c>
    </row>
    <row r="1221" spans="29:29" x14ac:dyDescent="0.15">
      <c r="AC1221" t="e">
        <f t="shared" si="137"/>
        <v>#DIV/0!</v>
      </c>
    </row>
    <row r="1222" spans="29:29" x14ac:dyDescent="0.15">
      <c r="AC1222" t="e">
        <f t="shared" si="137"/>
        <v>#DIV/0!</v>
      </c>
    </row>
    <row r="1223" spans="29:29" x14ac:dyDescent="0.15">
      <c r="AC1223" t="e">
        <f t="shared" si="137"/>
        <v>#DIV/0!</v>
      </c>
    </row>
    <row r="1224" spans="29:29" x14ac:dyDescent="0.15">
      <c r="AC1224" t="e">
        <f t="shared" si="137"/>
        <v>#DIV/0!</v>
      </c>
    </row>
    <row r="1225" spans="29:29" x14ac:dyDescent="0.15">
      <c r="AC1225" t="e">
        <f t="shared" si="137"/>
        <v>#DIV/0!</v>
      </c>
    </row>
    <row r="1226" spans="29:29" x14ac:dyDescent="0.15">
      <c r="AC1226" t="e">
        <f t="shared" ref="AC1226:AC1289" si="138">ASIN((AB1220*SIN(A1226/180*PI())/AA1226))*180/PI()</f>
        <v>#DIV/0!</v>
      </c>
    </row>
    <row r="1227" spans="29:29" x14ac:dyDescent="0.15">
      <c r="AC1227" t="e">
        <f t="shared" si="138"/>
        <v>#DIV/0!</v>
      </c>
    </row>
    <row r="1228" spans="29:29" x14ac:dyDescent="0.15">
      <c r="AC1228" t="e">
        <f t="shared" si="138"/>
        <v>#DIV/0!</v>
      </c>
    </row>
    <row r="1229" spans="29:29" x14ac:dyDescent="0.15">
      <c r="AC1229" t="e">
        <f t="shared" si="138"/>
        <v>#DIV/0!</v>
      </c>
    </row>
    <row r="1230" spans="29:29" x14ac:dyDescent="0.15">
      <c r="AC1230" t="e">
        <f t="shared" si="138"/>
        <v>#DIV/0!</v>
      </c>
    </row>
    <row r="1231" spans="29:29" x14ac:dyDescent="0.15">
      <c r="AC1231" t="e">
        <f t="shared" si="138"/>
        <v>#DIV/0!</v>
      </c>
    </row>
    <row r="1232" spans="29:29" x14ac:dyDescent="0.15">
      <c r="AC1232" t="e">
        <f t="shared" si="138"/>
        <v>#DIV/0!</v>
      </c>
    </row>
    <row r="1233" spans="29:29" x14ac:dyDescent="0.15">
      <c r="AC1233" t="e">
        <f t="shared" si="138"/>
        <v>#DIV/0!</v>
      </c>
    </row>
    <row r="1234" spans="29:29" x14ac:dyDescent="0.15">
      <c r="AC1234" t="e">
        <f t="shared" si="138"/>
        <v>#DIV/0!</v>
      </c>
    </row>
    <row r="1235" spans="29:29" x14ac:dyDescent="0.15">
      <c r="AC1235" t="e">
        <f t="shared" si="138"/>
        <v>#DIV/0!</v>
      </c>
    </row>
    <row r="1236" spans="29:29" x14ac:dyDescent="0.15">
      <c r="AC1236" t="e">
        <f t="shared" si="138"/>
        <v>#DIV/0!</v>
      </c>
    </row>
    <row r="1237" spans="29:29" x14ac:dyDescent="0.15">
      <c r="AC1237" t="e">
        <f t="shared" si="138"/>
        <v>#DIV/0!</v>
      </c>
    </row>
    <row r="1238" spans="29:29" x14ac:dyDescent="0.15">
      <c r="AC1238" t="e">
        <f t="shared" si="138"/>
        <v>#DIV/0!</v>
      </c>
    </row>
    <row r="1239" spans="29:29" x14ac:dyDescent="0.15">
      <c r="AC1239" t="e">
        <f t="shared" si="138"/>
        <v>#DIV/0!</v>
      </c>
    </row>
    <row r="1240" spans="29:29" x14ac:dyDescent="0.15">
      <c r="AC1240" t="e">
        <f t="shared" si="138"/>
        <v>#DIV/0!</v>
      </c>
    </row>
    <row r="1241" spans="29:29" x14ac:dyDescent="0.15">
      <c r="AC1241" t="e">
        <f t="shared" si="138"/>
        <v>#DIV/0!</v>
      </c>
    </row>
    <row r="1242" spans="29:29" x14ac:dyDescent="0.15">
      <c r="AC1242" t="e">
        <f t="shared" si="138"/>
        <v>#DIV/0!</v>
      </c>
    </row>
    <row r="1243" spans="29:29" x14ac:dyDescent="0.15">
      <c r="AC1243" t="e">
        <f t="shared" si="138"/>
        <v>#DIV/0!</v>
      </c>
    </row>
    <row r="1244" spans="29:29" x14ac:dyDescent="0.15">
      <c r="AC1244" t="e">
        <f t="shared" si="138"/>
        <v>#DIV/0!</v>
      </c>
    </row>
    <row r="1245" spans="29:29" x14ac:dyDescent="0.15">
      <c r="AC1245" t="e">
        <f t="shared" si="138"/>
        <v>#DIV/0!</v>
      </c>
    </row>
    <row r="1246" spans="29:29" x14ac:dyDescent="0.15">
      <c r="AC1246" t="e">
        <f t="shared" si="138"/>
        <v>#DIV/0!</v>
      </c>
    </row>
    <row r="1247" spans="29:29" x14ac:dyDescent="0.15">
      <c r="AC1247" t="e">
        <f t="shared" si="138"/>
        <v>#DIV/0!</v>
      </c>
    </row>
    <row r="1248" spans="29:29" x14ac:dyDescent="0.15">
      <c r="AC1248" t="e">
        <f t="shared" si="138"/>
        <v>#DIV/0!</v>
      </c>
    </row>
    <row r="1249" spans="29:29" x14ac:dyDescent="0.15">
      <c r="AC1249" t="e">
        <f t="shared" si="138"/>
        <v>#DIV/0!</v>
      </c>
    </row>
    <row r="1250" spans="29:29" x14ac:dyDescent="0.15">
      <c r="AC1250" t="e">
        <f t="shared" si="138"/>
        <v>#DIV/0!</v>
      </c>
    </row>
    <row r="1251" spans="29:29" x14ac:dyDescent="0.15">
      <c r="AC1251" t="e">
        <f t="shared" si="138"/>
        <v>#DIV/0!</v>
      </c>
    </row>
    <row r="1252" spans="29:29" x14ac:dyDescent="0.15">
      <c r="AC1252" t="e">
        <f t="shared" si="138"/>
        <v>#DIV/0!</v>
      </c>
    </row>
    <row r="1253" spans="29:29" x14ac:dyDescent="0.15">
      <c r="AC1253" t="e">
        <f t="shared" si="138"/>
        <v>#DIV/0!</v>
      </c>
    </row>
    <row r="1254" spans="29:29" x14ac:dyDescent="0.15">
      <c r="AC1254" t="e">
        <f t="shared" si="138"/>
        <v>#DIV/0!</v>
      </c>
    </row>
    <row r="1255" spans="29:29" x14ac:dyDescent="0.15">
      <c r="AC1255" t="e">
        <f t="shared" si="138"/>
        <v>#DIV/0!</v>
      </c>
    </row>
    <row r="1256" spans="29:29" x14ac:dyDescent="0.15">
      <c r="AC1256" t="e">
        <f t="shared" si="138"/>
        <v>#DIV/0!</v>
      </c>
    </row>
    <row r="1257" spans="29:29" x14ac:dyDescent="0.15">
      <c r="AC1257" t="e">
        <f t="shared" si="138"/>
        <v>#DIV/0!</v>
      </c>
    </row>
    <row r="1258" spans="29:29" x14ac:dyDescent="0.15">
      <c r="AC1258" t="e">
        <f t="shared" si="138"/>
        <v>#DIV/0!</v>
      </c>
    </row>
    <row r="1259" spans="29:29" x14ac:dyDescent="0.15">
      <c r="AC1259" t="e">
        <f t="shared" si="138"/>
        <v>#DIV/0!</v>
      </c>
    </row>
    <row r="1260" spans="29:29" x14ac:dyDescent="0.15">
      <c r="AC1260" t="e">
        <f t="shared" si="138"/>
        <v>#DIV/0!</v>
      </c>
    </row>
    <row r="1261" spans="29:29" x14ac:dyDescent="0.15">
      <c r="AC1261" t="e">
        <f t="shared" si="138"/>
        <v>#DIV/0!</v>
      </c>
    </row>
    <row r="1262" spans="29:29" x14ac:dyDescent="0.15">
      <c r="AC1262" t="e">
        <f t="shared" si="138"/>
        <v>#DIV/0!</v>
      </c>
    </row>
    <row r="1263" spans="29:29" x14ac:dyDescent="0.15">
      <c r="AC1263" t="e">
        <f t="shared" si="138"/>
        <v>#DIV/0!</v>
      </c>
    </row>
    <row r="1264" spans="29:29" x14ac:dyDescent="0.15">
      <c r="AC1264" t="e">
        <f t="shared" si="138"/>
        <v>#DIV/0!</v>
      </c>
    </row>
    <row r="1265" spans="29:29" x14ac:dyDescent="0.15">
      <c r="AC1265" t="e">
        <f t="shared" si="138"/>
        <v>#DIV/0!</v>
      </c>
    </row>
    <row r="1266" spans="29:29" x14ac:dyDescent="0.15">
      <c r="AC1266" t="e">
        <f t="shared" si="138"/>
        <v>#DIV/0!</v>
      </c>
    </row>
    <row r="1267" spans="29:29" x14ac:dyDescent="0.15">
      <c r="AC1267" t="e">
        <f t="shared" si="138"/>
        <v>#DIV/0!</v>
      </c>
    </row>
    <row r="1268" spans="29:29" x14ac:dyDescent="0.15">
      <c r="AC1268" t="e">
        <f t="shared" si="138"/>
        <v>#DIV/0!</v>
      </c>
    </row>
    <row r="1269" spans="29:29" x14ac:dyDescent="0.15">
      <c r="AC1269" t="e">
        <f t="shared" si="138"/>
        <v>#DIV/0!</v>
      </c>
    </row>
    <row r="1270" spans="29:29" x14ac:dyDescent="0.15">
      <c r="AC1270" t="e">
        <f t="shared" si="138"/>
        <v>#DIV/0!</v>
      </c>
    </row>
    <row r="1271" spans="29:29" x14ac:dyDescent="0.15">
      <c r="AC1271" t="e">
        <f t="shared" si="138"/>
        <v>#DIV/0!</v>
      </c>
    </row>
    <row r="1272" spans="29:29" x14ac:dyDescent="0.15">
      <c r="AC1272" t="e">
        <f t="shared" si="138"/>
        <v>#DIV/0!</v>
      </c>
    </row>
    <row r="1273" spans="29:29" x14ac:dyDescent="0.15">
      <c r="AC1273" t="e">
        <f t="shared" si="138"/>
        <v>#DIV/0!</v>
      </c>
    </row>
    <row r="1274" spans="29:29" x14ac:dyDescent="0.15">
      <c r="AC1274" t="e">
        <f t="shared" si="138"/>
        <v>#DIV/0!</v>
      </c>
    </row>
    <row r="1275" spans="29:29" x14ac:dyDescent="0.15">
      <c r="AC1275" t="e">
        <f t="shared" si="138"/>
        <v>#DIV/0!</v>
      </c>
    </row>
    <row r="1276" spans="29:29" x14ac:dyDescent="0.15">
      <c r="AC1276" t="e">
        <f t="shared" si="138"/>
        <v>#DIV/0!</v>
      </c>
    </row>
    <row r="1277" spans="29:29" x14ac:dyDescent="0.15">
      <c r="AC1277" t="e">
        <f t="shared" si="138"/>
        <v>#DIV/0!</v>
      </c>
    </row>
    <row r="1278" spans="29:29" x14ac:dyDescent="0.15">
      <c r="AC1278" t="e">
        <f t="shared" si="138"/>
        <v>#DIV/0!</v>
      </c>
    </row>
    <row r="1279" spans="29:29" x14ac:dyDescent="0.15">
      <c r="AC1279" t="e">
        <f t="shared" si="138"/>
        <v>#DIV/0!</v>
      </c>
    </row>
    <row r="1280" spans="29:29" x14ac:dyDescent="0.15">
      <c r="AC1280" t="e">
        <f t="shared" si="138"/>
        <v>#DIV/0!</v>
      </c>
    </row>
    <row r="1281" spans="29:29" x14ac:dyDescent="0.15">
      <c r="AC1281" t="e">
        <f t="shared" si="138"/>
        <v>#DIV/0!</v>
      </c>
    </row>
    <row r="1282" spans="29:29" x14ac:dyDescent="0.15">
      <c r="AC1282" t="e">
        <f t="shared" si="138"/>
        <v>#DIV/0!</v>
      </c>
    </row>
    <row r="1283" spans="29:29" x14ac:dyDescent="0.15">
      <c r="AC1283" t="e">
        <f t="shared" si="138"/>
        <v>#DIV/0!</v>
      </c>
    </row>
    <row r="1284" spans="29:29" x14ac:dyDescent="0.15">
      <c r="AC1284" t="e">
        <f t="shared" si="138"/>
        <v>#DIV/0!</v>
      </c>
    </row>
    <row r="1285" spans="29:29" x14ac:dyDescent="0.15">
      <c r="AC1285" t="e">
        <f t="shared" si="138"/>
        <v>#DIV/0!</v>
      </c>
    </row>
    <row r="1286" spans="29:29" x14ac:dyDescent="0.15">
      <c r="AC1286" t="e">
        <f t="shared" si="138"/>
        <v>#DIV/0!</v>
      </c>
    </row>
    <row r="1287" spans="29:29" x14ac:dyDescent="0.15">
      <c r="AC1287" t="e">
        <f t="shared" si="138"/>
        <v>#DIV/0!</v>
      </c>
    </row>
    <row r="1288" spans="29:29" x14ac:dyDescent="0.15">
      <c r="AC1288" t="e">
        <f t="shared" si="138"/>
        <v>#DIV/0!</v>
      </c>
    </row>
    <row r="1289" spans="29:29" x14ac:dyDescent="0.15">
      <c r="AC1289" t="e">
        <f t="shared" si="138"/>
        <v>#DIV/0!</v>
      </c>
    </row>
    <row r="1290" spans="29:29" x14ac:dyDescent="0.15">
      <c r="AC1290" t="e">
        <f t="shared" ref="AC1290:AC1353" si="139">ASIN((AB1284*SIN(A1290/180*PI())/AA1290))*180/PI()</f>
        <v>#DIV/0!</v>
      </c>
    </row>
    <row r="1291" spans="29:29" x14ac:dyDescent="0.15">
      <c r="AC1291" t="e">
        <f t="shared" si="139"/>
        <v>#DIV/0!</v>
      </c>
    </row>
    <row r="1292" spans="29:29" x14ac:dyDescent="0.15">
      <c r="AC1292" t="e">
        <f t="shared" si="139"/>
        <v>#DIV/0!</v>
      </c>
    </row>
    <row r="1293" spans="29:29" x14ac:dyDescent="0.15">
      <c r="AC1293" t="e">
        <f t="shared" si="139"/>
        <v>#DIV/0!</v>
      </c>
    </row>
    <row r="1294" spans="29:29" x14ac:dyDescent="0.15">
      <c r="AC1294" t="e">
        <f t="shared" si="139"/>
        <v>#DIV/0!</v>
      </c>
    </row>
    <row r="1295" spans="29:29" x14ac:dyDescent="0.15">
      <c r="AC1295" t="e">
        <f t="shared" si="139"/>
        <v>#DIV/0!</v>
      </c>
    </row>
    <row r="1296" spans="29:29" x14ac:dyDescent="0.15">
      <c r="AC1296" t="e">
        <f t="shared" si="139"/>
        <v>#DIV/0!</v>
      </c>
    </row>
    <row r="1297" spans="29:29" x14ac:dyDescent="0.15">
      <c r="AC1297" t="e">
        <f t="shared" si="139"/>
        <v>#DIV/0!</v>
      </c>
    </row>
    <row r="1298" spans="29:29" x14ac:dyDescent="0.15">
      <c r="AC1298" t="e">
        <f t="shared" si="139"/>
        <v>#DIV/0!</v>
      </c>
    </row>
    <row r="1299" spans="29:29" x14ac:dyDescent="0.15">
      <c r="AC1299" t="e">
        <f t="shared" si="139"/>
        <v>#DIV/0!</v>
      </c>
    </row>
    <row r="1300" spans="29:29" x14ac:dyDescent="0.15">
      <c r="AC1300" t="e">
        <f t="shared" si="139"/>
        <v>#DIV/0!</v>
      </c>
    </row>
    <row r="1301" spans="29:29" x14ac:dyDescent="0.15">
      <c r="AC1301" t="e">
        <f t="shared" si="139"/>
        <v>#DIV/0!</v>
      </c>
    </row>
    <row r="1302" spans="29:29" x14ac:dyDescent="0.15">
      <c r="AC1302" t="e">
        <f t="shared" si="139"/>
        <v>#DIV/0!</v>
      </c>
    </row>
    <row r="1303" spans="29:29" x14ac:dyDescent="0.15">
      <c r="AC1303" t="e">
        <f t="shared" si="139"/>
        <v>#DIV/0!</v>
      </c>
    </row>
    <row r="1304" spans="29:29" x14ac:dyDescent="0.15">
      <c r="AC1304" t="e">
        <f t="shared" si="139"/>
        <v>#DIV/0!</v>
      </c>
    </row>
    <row r="1305" spans="29:29" x14ac:dyDescent="0.15">
      <c r="AC1305" t="e">
        <f t="shared" si="139"/>
        <v>#DIV/0!</v>
      </c>
    </row>
    <row r="1306" spans="29:29" x14ac:dyDescent="0.15">
      <c r="AC1306" t="e">
        <f t="shared" si="139"/>
        <v>#DIV/0!</v>
      </c>
    </row>
    <row r="1307" spans="29:29" x14ac:dyDescent="0.15">
      <c r="AC1307" t="e">
        <f t="shared" si="139"/>
        <v>#DIV/0!</v>
      </c>
    </row>
    <row r="1308" spans="29:29" x14ac:dyDescent="0.15">
      <c r="AC1308" t="e">
        <f t="shared" si="139"/>
        <v>#DIV/0!</v>
      </c>
    </row>
    <row r="1309" spans="29:29" x14ac:dyDescent="0.15">
      <c r="AC1309" t="e">
        <f t="shared" si="139"/>
        <v>#DIV/0!</v>
      </c>
    </row>
    <row r="1310" spans="29:29" x14ac:dyDescent="0.15">
      <c r="AC1310" t="e">
        <f t="shared" si="139"/>
        <v>#DIV/0!</v>
      </c>
    </row>
    <row r="1311" spans="29:29" x14ac:dyDescent="0.15">
      <c r="AC1311" t="e">
        <f t="shared" si="139"/>
        <v>#DIV/0!</v>
      </c>
    </row>
    <row r="1312" spans="29:29" x14ac:dyDescent="0.15">
      <c r="AC1312" t="e">
        <f t="shared" si="139"/>
        <v>#DIV/0!</v>
      </c>
    </row>
    <row r="1313" spans="29:29" x14ac:dyDescent="0.15">
      <c r="AC1313" t="e">
        <f t="shared" si="139"/>
        <v>#DIV/0!</v>
      </c>
    </row>
    <row r="1314" spans="29:29" x14ac:dyDescent="0.15">
      <c r="AC1314" t="e">
        <f t="shared" si="139"/>
        <v>#DIV/0!</v>
      </c>
    </row>
    <row r="1315" spans="29:29" x14ac:dyDescent="0.15">
      <c r="AC1315" t="e">
        <f t="shared" si="139"/>
        <v>#DIV/0!</v>
      </c>
    </row>
    <row r="1316" spans="29:29" x14ac:dyDescent="0.15">
      <c r="AC1316" t="e">
        <f t="shared" si="139"/>
        <v>#DIV/0!</v>
      </c>
    </row>
    <row r="1317" spans="29:29" x14ac:dyDescent="0.15">
      <c r="AC1317" t="e">
        <f t="shared" si="139"/>
        <v>#DIV/0!</v>
      </c>
    </row>
    <row r="1318" spans="29:29" x14ac:dyDescent="0.15">
      <c r="AC1318" t="e">
        <f t="shared" si="139"/>
        <v>#DIV/0!</v>
      </c>
    </row>
    <row r="1319" spans="29:29" x14ac:dyDescent="0.15">
      <c r="AC1319" t="e">
        <f t="shared" si="139"/>
        <v>#DIV/0!</v>
      </c>
    </row>
    <row r="1320" spans="29:29" x14ac:dyDescent="0.15">
      <c r="AC1320" t="e">
        <f t="shared" si="139"/>
        <v>#DIV/0!</v>
      </c>
    </row>
    <row r="1321" spans="29:29" x14ac:dyDescent="0.15">
      <c r="AC1321" t="e">
        <f t="shared" si="139"/>
        <v>#DIV/0!</v>
      </c>
    </row>
    <row r="1322" spans="29:29" x14ac:dyDescent="0.15">
      <c r="AC1322" t="e">
        <f t="shared" si="139"/>
        <v>#DIV/0!</v>
      </c>
    </row>
    <row r="1323" spans="29:29" x14ac:dyDescent="0.15">
      <c r="AC1323" t="e">
        <f t="shared" si="139"/>
        <v>#DIV/0!</v>
      </c>
    </row>
    <row r="1324" spans="29:29" x14ac:dyDescent="0.15">
      <c r="AC1324" t="e">
        <f t="shared" si="139"/>
        <v>#DIV/0!</v>
      </c>
    </row>
    <row r="1325" spans="29:29" x14ac:dyDescent="0.15">
      <c r="AC1325" t="e">
        <f t="shared" si="139"/>
        <v>#DIV/0!</v>
      </c>
    </row>
    <row r="1326" spans="29:29" x14ac:dyDescent="0.15">
      <c r="AC1326" t="e">
        <f t="shared" si="139"/>
        <v>#DIV/0!</v>
      </c>
    </row>
    <row r="1327" spans="29:29" x14ac:dyDescent="0.15">
      <c r="AC1327" t="e">
        <f t="shared" si="139"/>
        <v>#DIV/0!</v>
      </c>
    </row>
    <row r="1328" spans="29:29" x14ac:dyDescent="0.15">
      <c r="AC1328" t="e">
        <f t="shared" si="139"/>
        <v>#DIV/0!</v>
      </c>
    </row>
    <row r="1329" spans="29:29" x14ac:dyDescent="0.15">
      <c r="AC1329" t="e">
        <f t="shared" si="139"/>
        <v>#DIV/0!</v>
      </c>
    </row>
    <row r="1330" spans="29:29" x14ac:dyDescent="0.15">
      <c r="AC1330" t="e">
        <f t="shared" si="139"/>
        <v>#DIV/0!</v>
      </c>
    </row>
    <row r="1331" spans="29:29" x14ac:dyDescent="0.15">
      <c r="AC1331" t="e">
        <f t="shared" si="139"/>
        <v>#DIV/0!</v>
      </c>
    </row>
    <row r="1332" spans="29:29" x14ac:dyDescent="0.15">
      <c r="AC1332" t="e">
        <f t="shared" si="139"/>
        <v>#DIV/0!</v>
      </c>
    </row>
    <row r="1333" spans="29:29" x14ac:dyDescent="0.15">
      <c r="AC1333" t="e">
        <f t="shared" si="139"/>
        <v>#DIV/0!</v>
      </c>
    </row>
    <row r="1334" spans="29:29" x14ac:dyDescent="0.15">
      <c r="AC1334" t="e">
        <f t="shared" si="139"/>
        <v>#DIV/0!</v>
      </c>
    </row>
    <row r="1335" spans="29:29" x14ac:dyDescent="0.15">
      <c r="AC1335" t="e">
        <f t="shared" si="139"/>
        <v>#DIV/0!</v>
      </c>
    </row>
    <row r="1336" spans="29:29" x14ac:dyDescent="0.15">
      <c r="AC1336" t="e">
        <f t="shared" si="139"/>
        <v>#DIV/0!</v>
      </c>
    </row>
    <row r="1337" spans="29:29" x14ac:dyDescent="0.15">
      <c r="AC1337" t="e">
        <f t="shared" si="139"/>
        <v>#DIV/0!</v>
      </c>
    </row>
    <row r="1338" spans="29:29" x14ac:dyDescent="0.15">
      <c r="AC1338" t="e">
        <f t="shared" si="139"/>
        <v>#DIV/0!</v>
      </c>
    </row>
    <row r="1339" spans="29:29" x14ac:dyDescent="0.15">
      <c r="AC1339" t="e">
        <f t="shared" si="139"/>
        <v>#DIV/0!</v>
      </c>
    </row>
    <row r="1340" spans="29:29" x14ac:dyDescent="0.15">
      <c r="AC1340" t="e">
        <f t="shared" si="139"/>
        <v>#DIV/0!</v>
      </c>
    </row>
    <row r="1341" spans="29:29" x14ac:dyDescent="0.15">
      <c r="AC1341" t="e">
        <f t="shared" si="139"/>
        <v>#DIV/0!</v>
      </c>
    </row>
    <row r="1342" spans="29:29" x14ac:dyDescent="0.15">
      <c r="AC1342" t="e">
        <f t="shared" si="139"/>
        <v>#DIV/0!</v>
      </c>
    </row>
    <row r="1343" spans="29:29" x14ac:dyDescent="0.15">
      <c r="AC1343" t="e">
        <f t="shared" si="139"/>
        <v>#DIV/0!</v>
      </c>
    </row>
    <row r="1344" spans="29:29" x14ac:dyDescent="0.15">
      <c r="AC1344" t="e">
        <f t="shared" si="139"/>
        <v>#DIV/0!</v>
      </c>
    </row>
    <row r="1345" spans="29:29" x14ac:dyDescent="0.15">
      <c r="AC1345" t="e">
        <f t="shared" si="139"/>
        <v>#DIV/0!</v>
      </c>
    </row>
    <row r="1346" spans="29:29" x14ac:dyDescent="0.15">
      <c r="AC1346" t="e">
        <f t="shared" si="139"/>
        <v>#DIV/0!</v>
      </c>
    </row>
    <row r="1347" spans="29:29" x14ac:dyDescent="0.15">
      <c r="AC1347" t="e">
        <f t="shared" si="139"/>
        <v>#DIV/0!</v>
      </c>
    </row>
    <row r="1348" spans="29:29" x14ac:dyDescent="0.15">
      <c r="AC1348" t="e">
        <f t="shared" si="139"/>
        <v>#DIV/0!</v>
      </c>
    </row>
    <row r="1349" spans="29:29" x14ac:dyDescent="0.15">
      <c r="AC1349" t="e">
        <f t="shared" si="139"/>
        <v>#DIV/0!</v>
      </c>
    </row>
    <row r="1350" spans="29:29" x14ac:dyDescent="0.15">
      <c r="AC1350" t="e">
        <f t="shared" si="139"/>
        <v>#DIV/0!</v>
      </c>
    </row>
    <row r="1351" spans="29:29" x14ac:dyDescent="0.15">
      <c r="AC1351" t="e">
        <f t="shared" si="139"/>
        <v>#DIV/0!</v>
      </c>
    </row>
    <row r="1352" spans="29:29" x14ac:dyDescent="0.15">
      <c r="AC1352" t="e">
        <f t="shared" si="139"/>
        <v>#DIV/0!</v>
      </c>
    </row>
    <row r="1353" spans="29:29" x14ac:dyDescent="0.15">
      <c r="AC1353" t="e">
        <f t="shared" si="139"/>
        <v>#DIV/0!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V1353"/>
  <sheetViews>
    <sheetView zoomScale="85" zoomScaleNormal="85" workbookViewId="0">
      <selection activeCell="A3" sqref="A3:B3"/>
    </sheetView>
  </sheetViews>
  <sheetFormatPr defaultColWidth="9" defaultRowHeight="13.5" x14ac:dyDescent="0.15"/>
  <cols>
    <col min="2" max="2" width="13.75"/>
    <col min="7" max="8" width="12.625"/>
    <col min="9" max="9" width="13.75"/>
    <col min="10" max="12" width="12.625"/>
    <col min="13" max="13" width="13.75"/>
    <col min="14" max="16" width="12.625"/>
    <col min="17" max="17" width="13.75"/>
    <col min="18" max="20" width="12.625"/>
    <col min="21" max="21" width="13.75"/>
    <col min="22" max="24" width="12.625"/>
    <col min="25" max="25" width="13.75"/>
    <col min="26" max="28" width="12.625"/>
    <col min="29" max="29" width="13.75"/>
    <col min="30" max="32" width="12.625"/>
    <col min="33" max="33" width="13.75"/>
    <col min="34" max="36" width="12.625"/>
    <col min="37" max="37" width="13.75"/>
    <col min="38" max="40" width="12.625"/>
    <col min="41" max="41" width="13.75"/>
    <col min="42" max="44" width="12.625"/>
    <col min="45" max="45" width="13.75"/>
    <col min="46" max="48" width="12.625"/>
    <col min="49" max="49" width="13.75"/>
    <col min="50" max="52" width="12.625"/>
    <col min="53" max="53" width="13.75"/>
    <col min="54" max="56" width="12.625"/>
    <col min="57" max="57" width="13.75"/>
    <col min="58" max="60" width="12.625"/>
    <col min="61" max="61" width="13.75"/>
    <col min="62" max="64" width="12.625"/>
    <col min="65" max="65" width="13.75"/>
    <col min="66" max="68" width="12.625"/>
    <col min="69" max="69" width="13.75"/>
    <col min="70" max="72" width="12.625"/>
    <col min="73" max="73" width="13.75"/>
    <col min="74" max="76" width="12.625"/>
    <col min="77" max="77" width="13.75"/>
    <col min="78" max="80" width="12.625"/>
    <col min="81" max="81" width="13.75"/>
    <col min="82" max="84" width="12.625"/>
    <col min="85" max="85" width="13.75"/>
    <col min="86" max="88" width="12.625"/>
    <col min="89" max="89" width="13.75"/>
    <col min="90" max="92" width="12.625"/>
    <col min="93" max="93" width="13.75"/>
    <col min="94" max="96" width="12.625"/>
    <col min="97" max="97" width="13.75"/>
    <col min="98" max="100" width="12.625"/>
    <col min="101" max="101" width="13.75"/>
    <col min="102" max="104" width="12.625"/>
    <col min="105" max="105" width="13.75"/>
    <col min="106" max="108" width="12.625"/>
    <col min="109" max="109" width="13.75"/>
    <col min="110" max="112" width="12.625"/>
    <col min="113" max="113" width="13.75"/>
    <col min="114" max="116" width="12.625"/>
    <col min="117" max="117" width="13.75"/>
    <col min="118" max="120" width="12.625"/>
    <col min="121" max="121" width="13.75"/>
    <col min="122" max="124" width="12.625"/>
    <col min="125" max="125" width="13.75"/>
    <col min="126" max="126" width="12.625"/>
  </cols>
  <sheetData>
    <row r="3" spans="1:125" x14ac:dyDescent="0.15">
      <c r="A3" t="s">
        <v>0</v>
      </c>
      <c r="B3" t="s">
        <v>1</v>
      </c>
      <c r="I3">
        <v>3.3000000000000002E-2</v>
      </c>
      <c r="M3">
        <v>6.6000000000000003E-2</v>
      </c>
      <c r="Q3">
        <v>9.9000000000000005E-2</v>
      </c>
      <c r="U3">
        <v>0.13200000000000001</v>
      </c>
      <c r="Y3">
        <v>0.16500000000000001</v>
      </c>
      <c r="AC3">
        <v>0.19800000000000001</v>
      </c>
      <c r="AG3">
        <v>0.23100000000000001</v>
      </c>
      <c r="AK3">
        <v>0.26400000000000001</v>
      </c>
      <c r="AO3">
        <v>0.29699999999999999</v>
      </c>
      <c r="AS3">
        <v>0.33</v>
      </c>
      <c r="AW3">
        <v>0.36299999999999999</v>
      </c>
      <c r="BA3">
        <v>0.39600000000000002</v>
      </c>
      <c r="BE3">
        <v>0.42899999999999999</v>
      </c>
      <c r="BI3">
        <v>0.46200000000000002</v>
      </c>
      <c r="BM3">
        <v>0.495</v>
      </c>
      <c r="BQ3">
        <v>0.52800000000000002</v>
      </c>
      <c r="BU3">
        <v>0.56100000000000005</v>
      </c>
      <c r="BY3">
        <v>0.59399999999999997</v>
      </c>
      <c r="CC3">
        <v>0.627</v>
      </c>
      <c r="CG3">
        <v>0.66</v>
      </c>
      <c r="CK3">
        <v>0.69299999999999995</v>
      </c>
      <c r="CO3">
        <v>0.72599999999999998</v>
      </c>
      <c r="CS3">
        <v>0.75900000000000001</v>
      </c>
      <c r="CW3">
        <v>0.79200000000000004</v>
      </c>
      <c r="DA3">
        <v>0.82499999999999996</v>
      </c>
      <c r="DE3">
        <v>0.85799999999999998</v>
      </c>
      <c r="DI3">
        <v>0.89100000000000001</v>
      </c>
      <c r="DM3">
        <v>0.92400000000000004</v>
      </c>
      <c r="DQ3">
        <v>0.95699999999999996</v>
      </c>
      <c r="DU3">
        <v>0.99</v>
      </c>
    </row>
    <row r="4" spans="1:125" x14ac:dyDescent="0.15">
      <c r="A4">
        <v>127.8675647</v>
      </c>
      <c r="B4">
        <v>-26.569239960000001</v>
      </c>
      <c r="C4">
        <v>328</v>
      </c>
      <c r="D4">
        <v>43</v>
      </c>
      <c r="E4">
        <v>304.38198849999998</v>
      </c>
      <c r="F4">
        <v>255.8299255</v>
      </c>
      <c r="H4">
        <v>0</v>
      </c>
      <c r="L4">
        <v>0</v>
      </c>
      <c r="P4">
        <v>0</v>
      </c>
      <c r="T4">
        <v>0</v>
      </c>
      <c r="X4">
        <v>0</v>
      </c>
      <c r="AB4">
        <v>0</v>
      </c>
      <c r="AF4">
        <v>0</v>
      </c>
      <c r="AJ4">
        <v>0</v>
      </c>
      <c r="AN4">
        <v>0</v>
      </c>
      <c r="AR4">
        <v>0</v>
      </c>
      <c r="AV4">
        <v>0</v>
      </c>
      <c r="AZ4">
        <v>0</v>
      </c>
      <c r="BD4">
        <v>0</v>
      </c>
      <c r="BH4">
        <v>0</v>
      </c>
      <c r="BL4">
        <v>0</v>
      </c>
      <c r="BP4">
        <v>0</v>
      </c>
      <c r="BT4">
        <v>0</v>
      </c>
      <c r="BX4">
        <v>0</v>
      </c>
      <c r="CB4">
        <v>0</v>
      </c>
      <c r="CF4">
        <v>0</v>
      </c>
      <c r="CJ4">
        <v>0</v>
      </c>
      <c r="CN4">
        <v>0</v>
      </c>
      <c r="CR4">
        <v>0</v>
      </c>
      <c r="CV4">
        <v>0</v>
      </c>
      <c r="CZ4">
        <v>0</v>
      </c>
      <c r="DD4">
        <v>0</v>
      </c>
      <c r="DH4">
        <v>0</v>
      </c>
      <c r="DL4">
        <v>0</v>
      </c>
      <c r="DP4">
        <v>0</v>
      </c>
      <c r="DT4">
        <v>0</v>
      </c>
    </row>
    <row r="5" spans="1:125" x14ac:dyDescent="0.15">
      <c r="A5">
        <v>35.511869840000003</v>
      </c>
      <c r="B5">
        <v>-27.692278080000001</v>
      </c>
      <c r="C5">
        <v>328</v>
      </c>
      <c r="D5">
        <v>43</v>
      </c>
      <c r="E5">
        <v>304.17575069999998</v>
      </c>
      <c r="F5">
        <v>255.9569702</v>
      </c>
      <c r="G5">
        <f t="shared" ref="G5:G68" si="0">SQRT((C4-C5)^2+(D4-D5)^2)/5.73/0.0333</f>
        <v>0</v>
      </c>
      <c r="H5">
        <f t="shared" ref="H5:H68" si="1">SQRT((E4-E5)^2+(F4-F5)^2)/5.73/0.0333</f>
        <v>1.26947870786178</v>
      </c>
      <c r="I5" t="e">
        <f t="shared" ref="I5:I68" si="2">ASIN((H4*SIN(A5/180*PI())/G5))*180/PI()</f>
        <v>#DIV/0!</v>
      </c>
      <c r="J5" t="e">
        <f t="shared" ref="J5:J68" si="3">ABS(ABS(B5)-ABS(I5))</f>
        <v>#DIV/0!</v>
      </c>
      <c r="L5">
        <v>1.26947870786178</v>
      </c>
      <c r="P5">
        <v>1.26947870786178</v>
      </c>
      <c r="T5">
        <v>1.26947870786178</v>
      </c>
      <c r="X5">
        <v>1.26947870786178</v>
      </c>
      <c r="AB5">
        <v>1.26947870786178</v>
      </c>
      <c r="AF5">
        <v>1.26947870786178</v>
      </c>
      <c r="AJ5">
        <v>1.26947870786178</v>
      </c>
      <c r="AN5">
        <v>1.26947870786178</v>
      </c>
      <c r="AR5">
        <v>1.26947870786178</v>
      </c>
      <c r="AV5">
        <v>1.26947870786178</v>
      </c>
      <c r="AZ5">
        <v>1.26947870786178</v>
      </c>
      <c r="BD5">
        <v>1.26947870786178</v>
      </c>
      <c r="BH5">
        <v>1.26947870786178</v>
      </c>
      <c r="BL5">
        <v>1.26947870786178</v>
      </c>
      <c r="BP5">
        <v>1.26947870786178</v>
      </c>
      <c r="BT5">
        <v>1.26947870786178</v>
      </c>
      <c r="BX5">
        <v>1.26947870786178</v>
      </c>
      <c r="CB5">
        <v>1.26947870786178</v>
      </c>
      <c r="CF5">
        <v>1.26947870786178</v>
      </c>
      <c r="CJ5">
        <v>1.26947870786178</v>
      </c>
      <c r="CN5">
        <v>1.26947870786178</v>
      </c>
      <c r="CR5">
        <v>1.26947870786178</v>
      </c>
      <c r="CV5">
        <v>1.26947870786178</v>
      </c>
      <c r="CZ5">
        <v>1.26947870786178</v>
      </c>
      <c r="DD5">
        <v>1.26947870786178</v>
      </c>
      <c r="DH5">
        <v>1.26947870786178</v>
      </c>
      <c r="DL5">
        <v>1.26947870786178</v>
      </c>
      <c r="DP5">
        <v>1.26947870786178</v>
      </c>
      <c r="DT5">
        <v>1.26947870786178</v>
      </c>
    </row>
    <row r="6" spans="1:125" x14ac:dyDescent="0.15">
      <c r="A6">
        <v>83.003986269999999</v>
      </c>
      <c r="B6">
        <v>-28.911534450000001</v>
      </c>
      <c r="C6">
        <v>328</v>
      </c>
      <c r="D6">
        <v>44</v>
      </c>
      <c r="E6">
        <v>304.22512819999997</v>
      </c>
      <c r="F6">
        <v>255.8663483</v>
      </c>
      <c r="G6">
        <f t="shared" si="0"/>
        <v>5.2408429371780096</v>
      </c>
      <c r="H6">
        <f t="shared" si="1"/>
        <v>0.54086073635676002</v>
      </c>
      <c r="I6">
        <f t="shared" si="2"/>
        <v>13.911595186239399</v>
      </c>
      <c r="J6">
        <f t="shared" si="3"/>
        <v>14.9999392637606</v>
      </c>
      <c r="K6">
        <f t="shared" ref="K6:K69" si="4">SQRT((C4-C6)^2+(D4-D6)^2)/5.73/0.066</f>
        <v>2.64424348193982</v>
      </c>
      <c r="L6">
        <f t="shared" ref="L6:L69" si="5">SQRT((E4-E6)^2+(F4-F6)^2)/5.73/0.066</f>
        <v>0.425811667425463</v>
      </c>
      <c r="M6">
        <f t="shared" ref="M6:M69" si="6">ASIN((L4*SIN(A6/180*PI())/K6))*180/PI()</f>
        <v>0</v>
      </c>
      <c r="N6">
        <f t="shared" ref="N6:N69" si="7">ABS(ABS(B6)-ABS(M6))</f>
        <v>28.911534450000001</v>
      </c>
      <c r="P6">
        <v>0.425811667425463</v>
      </c>
      <c r="T6">
        <v>0.425811667425463</v>
      </c>
      <c r="X6">
        <v>0.425811667425463</v>
      </c>
      <c r="AB6">
        <v>0.425811667425463</v>
      </c>
      <c r="AF6">
        <v>0.425811667425463</v>
      </c>
      <c r="AJ6">
        <v>0.425811667425463</v>
      </c>
      <c r="AN6">
        <v>0.425811667425463</v>
      </c>
      <c r="AR6">
        <v>0.425811667425463</v>
      </c>
      <c r="AV6">
        <v>0.425811667425463</v>
      </c>
      <c r="AZ6">
        <v>0.425811667425463</v>
      </c>
      <c r="BD6">
        <v>0.425811667425463</v>
      </c>
      <c r="BH6">
        <v>0.425811667425463</v>
      </c>
      <c r="BL6">
        <v>0.425811667425463</v>
      </c>
      <c r="BP6">
        <v>0.425811667425463</v>
      </c>
      <c r="BT6">
        <v>0.425811667425463</v>
      </c>
      <c r="BX6">
        <v>0.425811667425463</v>
      </c>
      <c r="CB6">
        <v>0.425811667425463</v>
      </c>
      <c r="CF6">
        <v>0.425811667425463</v>
      </c>
      <c r="CJ6">
        <v>0.425811667425463</v>
      </c>
      <c r="CN6">
        <v>0.425811667425463</v>
      </c>
      <c r="CR6">
        <v>0.425811667425463</v>
      </c>
      <c r="CV6">
        <v>0.425811667425463</v>
      </c>
      <c r="CZ6">
        <v>0.425811667425463</v>
      </c>
      <c r="DD6">
        <v>0.425811667425463</v>
      </c>
      <c r="DH6">
        <v>0.425811667425463</v>
      </c>
      <c r="DL6">
        <v>0.425811667425463</v>
      </c>
      <c r="DP6">
        <v>0.425811667425463</v>
      </c>
      <c r="DT6">
        <v>0.425811667425463</v>
      </c>
    </row>
    <row r="7" spans="1:125" x14ac:dyDescent="0.15">
      <c r="A7">
        <v>13.53680557</v>
      </c>
      <c r="B7">
        <v>-27.83529618</v>
      </c>
      <c r="C7">
        <v>328</v>
      </c>
      <c r="D7">
        <v>46</v>
      </c>
      <c r="E7">
        <v>304.1699524</v>
      </c>
      <c r="F7">
        <v>255.8531189</v>
      </c>
      <c r="G7">
        <f t="shared" si="0"/>
        <v>10.481685874356</v>
      </c>
      <c r="H7">
        <f t="shared" si="1"/>
        <v>0.29736350380493498</v>
      </c>
      <c r="I7">
        <f t="shared" si="2"/>
        <v>0.69204312779783095</v>
      </c>
      <c r="J7">
        <f t="shared" si="3"/>
        <v>27.143253052202201</v>
      </c>
      <c r="K7">
        <f t="shared" si="4"/>
        <v>7.9327304458194501</v>
      </c>
      <c r="L7">
        <f t="shared" si="5"/>
        <v>0.27503580692777102</v>
      </c>
      <c r="M7">
        <f t="shared" si="6"/>
        <v>2.1467062637228098</v>
      </c>
      <c r="N7">
        <f t="shared" si="7"/>
        <v>25.688589916277198</v>
      </c>
      <c r="O7">
        <f t="shared" ref="O7:O70" si="8">SQRT((C4-C7)^2+(D4-D7)^2)/5.73/0.099</f>
        <v>5.2884869638796301</v>
      </c>
      <c r="P7">
        <f t="shared" ref="P7:P70" si="9">SQRT((E4-E7)^2+(F4-F7)^2)/5.73/0.099</f>
        <v>0.37601287565202401</v>
      </c>
      <c r="Q7">
        <f t="shared" ref="Q7:Q70" si="10">ASIN((P4*SIN(A7/180*PI())/O7))*180/PI()</f>
        <v>0</v>
      </c>
      <c r="R7">
        <f t="shared" ref="R7:R70" si="11">ABS(ABS(B7)-ABS(Q7))</f>
        <v>27.83529618</v>
      </c>
      <c r="T7">
        <v>0.37601287565202401</v>
      </c>
      <c r="X7">
        <v>0.37601287565202401</v>
      </c>
      <c r="AB7">
        <v>0.37601287565202401</v>
      </c>
      <c r="AF7">
        <v>0.37601287565202401</v>
      </c>
      <c r="AJ7">
        <v>0.37601287565202401</v>
      </c>
      <c r="AN7">
        <v>0.37601287565202401</v>
      </c>
      <c r="AR7">
        <v>0.37601287565202401</v>
      </c>
      <c r="AV7">
        <v>0.37601287565202401</v>
      </c>
      <c r="AZ7">
        <v>0.37601287565202401</v>
      </c>
      <c r="BD7">
        <v>0.37601287565202401</v>
      </c>
      <c r="BH7">
        <v>0.37601287565202401</v>
      </c>
      <c r="BL7">
        <v>0.37601287565202401</v>
      </c>
      <c r="BP7">
        <v>0.37601287565202401</v>
      </c>
      <c r="BT7">
        <v>0.37601287565202401</v>
      </c>
      <c r="BX7">
        <v>0.37601287565202401</v>
      </c>
      <c r="CB7">
        <v>0.37601287565202401</v>
      </c>
      <c r="CF7">
        <v>0.37601287565202401</v>
      </c>
      <c r="CJ7">
        <v>0.37601287565202401</v>
      </c>
      <c r="CN7">
        <v>0.37601287565202401</v>
      </c>
      <c r="CR7">
        <v>0.37601287565202401</v>
      </c>
      <c r="CV7">
        <v>0.37601287565202401</v>
      </c>
      <c r="CZ7">
        <v>0.37601287565202401</v>
      </c>
      <c r="DD7">
        <v>0.37601287565202401</v>
      </c>
      <c r="DH7">
        <v>0.37601287565202401</v>
      </c>
      <c r="DL7">
        <v>0.37601287565202401</v>
      </c>
      <c r="DP7">
        <v>0.37601287565202401</v>
      </c>
      <c r="DT7">
        <v>0.37601287565202401</v>
      </c>
    </row>
    <row r="8" spans="1:125" x14ac:dyDescent="0.15">
      <c r="A8">
        <v>108.1081047</v>
      </c>
      <c r="B8">
        <v>-26.40434162</v>
      </c>
      <c r="C8">
        <v>328</v>
      </c>
      <c r="D8">
        <v>47</v>
      </c>
      <c r="E8">
        <v>304.20742799999999</v>
      </c>
      <c r="F8">
        <v>255.75114439999999</v>
      </c>
      <c r="G8">
        <f t="shared" si="0"/>
        <v>5.2408429371780096</v>
      </c>
      <c r="H8">
        <f t="shared" si="1"/>
        <v>0.56937891651074102</v>
      </c>
      <c r="I8">
        <f t="shared" si="2"/>
        <v>3.0914278770811898</v>
      </c>
      <c r="J8">
        <f t="shared" si="3"/>
        <v>23.312913742918798</v>
      </c>
      <c r="K8">
        <f t="shared" si="4"/>
        <v>7.9327304458194501</v>
      </c>
      <c r="L8">
        <f t="shared" si="5"/>
        <v>0.30820170051676998</v>
      </c>
      <c r="M8">
        <f t="shared" si="6"/>
        <v>2.9244574457898902</v>
      </c>
      <c r="N8">
        <f t="shared" si="7"/>
        <v>23.479884174210099</v>
      </c>
      <c r="O8">
        <f t="shared" si="8"/>
        <v>7.0513159518395101</v>
      </c>
      <c r="P8">
        <f t="shared" si="9"/>
        <v>0.367107650211072</v>
      </c>
      <c r="Q8">
        <f t="shared" si="10"/>
        <v>9.8528002412004305</v>
      </c>
      <c r="R8">
        <f t="shared" si="11"/>
        <v>16.551541378799602</v>
      </c>
      <c r="S8">
        <f t="shared" ref="S8:S71" si="12">SQRT((C4-C8)^2+(D4-D8)^2)/5.73/0.132</f>
        <v>5.2884869638796301</v>
      </c>
      <c r="T8">
        <f t="shared" ref="T8:T71" si="13">SQRT((E4-E8)^2+(F4-F8)^2)/5.73/0.132</f>
        <v>0.253205574483716</v>
      </c>
      <c r="U8">
        <f t="shared" ref="U8:U71" si="14">ASIN((T4*SIN(A8/180*PI())/S8))*180/PI()</f>
        <v>0</v>
      </c>
      <c r="V8">
        <f t="shared" ref="V8:V71" si="15">ABS(ABS(B8)-ABS(U8))</f>
        <v>26.40434162</v>
      </c>
      <c r="X8">
        <v>0.253205574483716</v>
      </c>
      <c r="AB8">
        <v>0.253205574483716</v>
      </c>
      <c r="AF8">
        <v>0.253205574483716</v>
      </c>
      <c r="AJ8">
        <v>0.253205574483716</v>
      </c>
      <c r="AN8">
        <v>0.253205574483716</v>
      </c>
      <c r="AR8">
        <v>0.253205574483716</v>
      </c>
      <c r="AV8">
        <v>0.253205574483716</v>
      </c>
      <c r="AZ8">
        <v>0.253205574483716</v>
      </c>
      <c r="BD8">
        <v>0.253205574483716</v>
      </c>
      <c r="BH8">
        <v>0.253205574483716</v>
      </c>
      <c r="BL8">
        <v>0.253205574483716</v>
      </c>
      <c r="BP8">
        <v>0.253205574483716</v>
      </c>
      <c r="BT8">
        <v>0.253205574483716</v>
      </c>
      <c r="BX8">
        <v>0.253205574483716</v>
      </c>
      <c r="CB8">
        <v>0.253205574483716</v>
      </c>
      <c r="CF8">
        <v>0.253205574483716</v>
      </c>
      <c r="CJ8">
        <v>0.253205574483716</v>
      </c>
      <c r="CN8">
        <v>0.253205574483716</v>
      </c>
      <c r="CR8">
        <v>0.253205574483716</v>
      </c>
      <c r="CV8">
        <v>0.253205574483716</v>
      </c>
      <c r="CZ8">
        <v>0.253205574483716</v>
      </c>
      <c r="DD8">
        <v>0.253205574483716</v>
      </c>
      <c r="DH8">
        <v>0.253205574483716</v>
      </c>
      <c r="DL8">
        <v>0.253205574483716</v>
      </c>
      <c r="DP8">
        <v>0.253205574483716</v>
      </c>
      <c r="DT8">
        <v>0.253205574483716</v>
      </c>
    </row>
    <row r="9" spans="1:125" x14ac:dyDescent="0.15">
      <c r="A9">
        <v>175.5188139</v>
      </c>
      <c r="B9">
        <v>-21.56913183</v>
      </c>
      <c r="C9">
        <v>329</v>
      </c>
      <c r="D9">
        <v>48</v>
      </c>
      <c r="E9">
        <v>304.2078247</v>
      </c>
      <c r="F9">
        <v>255.7513275</v>
      </c>
      <c r="G9">
        <f t="shared" si="0"/>
        <v>7.4116711600244001</v>
      </c>
      <c r="H9">
        <f t="shared" si="1"/>
        <v>2.28981358424429E-3</v>
      </c>
      <c r="I9">
        <f t="shared" si="2"/>
        <v>0.34390458932491802</v>
      </c>
      <c r="J9">
        <f t="shared" si="3"/>
        <v>21.2252272406751</v>
      </c>
      <c r="K9">
        <f t="shared" si="4"/>
        <v>5.91270817467817</v>
      </c>
      <c r="L9">
        <f t="shared" si="5"/>
        <v>0.28718724454772399</v>
      </c>
      <c r="M9">
        <f t="shared" si="6"/>
        <v>0.208235070439131</v>
      </c>
      <c r="N9">
        <f t="shared" si="7"/>
        <v>21.360896759560902</v>
      </c>
      <c r="O9">
        <f t="shared" si="8"/>
        <v>7.2683301172592598</v>
      </c>
      <c r="P9">
        <f t="shared" si="9"/>
        <v>0.20504357740374099</v>
      </c>
      <c r="Q9">
        <f t="shared" si="10"/>
        <v>0.26226150792043701</v>
      </c>
      <c r="R9">
        <f t="shared" si="11"/>
        <v>21.3068703220796</v>
      </c>
      <c r="S9">
        <f t="shared" si="12"/>
        <v>6.7415245565508304</v>
      </c>
      <c r="T9">
        <f t="shared" si="13"/>
        <v>0.27517181515532901</v>
      </c>
      <c r="U9">
        <f t="shared" si="14"/>
        <v>0.84301071415025897</v>
      </c>
      <c r="V9">
        <f t="shared" si="15"/>
        <v>20.726121115849701</v>
      </c>
      <c r="W9">
        <f t="shared" ref="W9:W72" si="16">SQRT((C4-C9)^2+(D4-D9)^2)/5.73/0.165</f>
        <v>5.3932196452406602</v>
      </c>
      <c r="X9">
        <f t="shared" ref="X9:X72" si="17">SQRT((E4-E9)^2+(F4-F9)^2)/5.73/0.165</f>
        <v>0.20210235022649001</v>
      </c>
      <c r="Y9">
        <f t="shared" ref="Y9:Y72" si="18">ASIN((X4*SIN(A9/180*PI())/W9))*180/PI()</f>
        <v>0</v>
      </c>
      <c r="Z9">
        <f t="shared" ref="Z9:Z72" si="19">ABS(ABS(B9)-ABS(Y9))</f>
        <v>21.56913183</v>
      </c>
      <c r="AB9">
        <v>0.20210235022649001</v>
      </c>
      <c r="AF9">
        <v>0.20210235022649001</v>
      </c>
      <c r="AJ9">
        <v>0.20210235022649001</v>
      </c>
      <c r="AN9">
        <v>0.20210235022649001</v>
      </c>
      <c r="AR9">
        <v>0.20210235022649001</v>
      </c>
      <c r="AV9">
        <v>0.20210235022649001</v>
      </c>
      <c r="AZ9">
        <v>0.20210235022649001</v>
      </c>
      <c r="BD9">
        <v>0.20210235022649001</v>
      </c>
      <c r="BH9">
        <v>0.20210235022649001</v>
      </c>
      <c r="BL9">
        <v>0.20210235022649001</v>
      </c>
      <c r="BP9">
        <v>0.20210235022649001</v>
      </c>
      <c r="BT9">
        <v>0.20210235022649001</v>
      </c>
      <c r="BX9">
        <v>0.20210235022649001</v>
      </c>
      <c r="CB9">
        <v>0.20210235022649001</v>
      </c>
      <c r="CF9">
        <v>0.20210235022649001</v>
      </c>
      <c r="CJ9">
        <v>0.20210235022649001</v>
      </c>
      <c r="CN9">
        <v>0.20210235022649001</v>
      </c>
      <c r="CR9">
        <v>0.20210235022649001</v>
      </c>
      <c r="CV9">
        <v>0.20210235022649001</v>
      </c>
      <c r="CZ9">
        <v>0.20210235022649001</v>
      </c>
      <c r="DD9">
        <v>0.20210235022649001</v>
      </c>
      <c r="DH9">
        <v>0.20210235022649001</v>
      </c>
      <c r="DL9">
        <v>0.20210235022649001</v>
      </c>
      <c r="DP9">
        <v>0.20210235022649001</v>
      </c>
      <c r="DT9">
        <v>0.20210235022649001</v>
      </c>
    </row>
    <row r="10" spans="1:125" x14ac:dyDescent="0.15">
      <c r="A10">
        <v>1.4194343279999999</v>
      </c>
      <c r="B10">
        <v>-21.872825129999999</v>
      </c>
      <c r="C10">
        <v>329</v>
      </c>
      <c r="D10">
        <v>48</v>
      </c>
      <c r="E10">
        <v>304.17419430000001</v>
      </c>
      <c r="F10">
        <v>255.9161072</v>
      </c>
      <c r="G10">
        <f t="shared" si="0"/>
        <v>0</v>
      </c>
      <c r="H10">
        <f t="shared" si="1"/>
        <v>0.88138690555601096</v>
      </c>
      <c r="I10" t="e">
        <f t="shared" si="2"/>
        <v>#DIV/0!</v>
      </c>
      <c r="J10" t="e">
        <f t="shared" si="3"/>
        <v>#DIV/0!</v>
      </c>
      <c r="K10">
        <f t="shared" si="4"/>
        <v>3.7395249943759499</v>
      </c>
      <c r="L10">
        <f t="shared" si="5"/>
        <v>0.44496579623204702</v>
      </c>
      <c r="M10">
        <f t="shared" si="6"/>
        <v>0.116974115817072</v>
      </c>
      <c r="N10">
        <f t="shared" si="7"/>
        <v>21.755851014182898</v>
      </c>
      <c r="O10">
        <f t="shared" si="8"/>
        <v>3.9418054497854502</v>
      </c>
      <c r="P10">
        <f t="shared" si="9"/>
        <v>0.111289107854351</v>
      </c>
      <c r="Q10">
        <f t="shared" si="10"/>
        <v>0.135387576498051</v>
      </c>
      <c r="R10">
        <f t="shared" si="11"/>
        <v>21.737437553501898</v>
      </c>
      <c r="S10">
        <f t="shared" si="12"/>
        <v>5.4512475879444402</v>
      </c>
      <c r="T10">
        <f t="shared" si="13"/>
        <v>9.4142219569406604E-2</v>
      </c>
      <c r="U10">
        <f t="shared" si="14"/>
        <v>0.110864575836913</v>
      </c>
      <c r="V10">
        <f t="shared" si="15"/>
        <v>21.7619605541631</v>
      </c>
      <c r="W10">
        <f t="shared" si="16"/>
        <v>5.3932196452406602</v>
      </c>
      <c r="X10">
        <f t="shared" si="17"/>
        <v>4.3252027638696101E-2</v>
      </c>
      <c r="Y10">
        <f t="shared" si="18"/>
        <v>0.33408013565906303</v>
      </c>
      <c r="Z10">
        <f t="shared" si="19"/>
        <v>21.538744994340899</v>
      </c>
      <c r="AA10">
        <f t="shared" ref="AA10:AA73" si="20">SQRT((C4-C10)^2+(D4-D10)^2)/5.73/0.198</f>
        <v>4.4943497043672203</v>
      </c>
      <c r="AB10">
        <f t="shared" ref="AB10:AB73" si="21">SQRT((E4-E10)^2+(F4-F10)^2)/5.73/0.198</f>
        <v>0.198280483977963</v>
      </c>
      <c r="AC10">
        <f t="shared" ref="AC10:AC73" si="22">ASIN((AB4*SIN(A10/180*PI())/AA10))*180/PI()</f>
        <v>0</v>
      </c>
      <c r="AD10">
        <f t="shared" ref="AD10:AD73" si="23">ABS(ABS(B10)-ABS(AC10))</f>
        <v>21.872825129999999</v>
      </c>
      <c r="AF10">
        <v>0.198280483977963</v>
      </c>
      <c r="AJ10">
        <v>0.198280483977963</v>
      </c>
      <c r="AN10">
        <v>0.198280483977963</v>
      </c>
      <c r="AR10">
        <v>0.198280483977963</v>
      </c>
      <c r="AV10">
        <v>0.198280483977963</v>
      </c>
      <c r="AZ10">
        <v>0.198280483977963</v>
      </c>
      <c r="BD10">
        <v>0.198280483977963</v>
      </c>
      <c r="BH10">
        <v>0.198280483977963</v>
      </c>
      <c r="BL10">
        <v>0.198280483977963</v>
      </c>
      <c r="BP10">
        <v>0.198280483977963</v>
      </c>
      <c r="BT10">
        <v>0.198280483977963</v>
      </c>
      <c r="BX10">
        <v>0.198280483977963</v>
      </c>
      <c r="CB10">
        <v>0.198280483977963</v>
      </c>
      <c r="CF10">
        <v>0.198280483977963</v>
      </c>
      <c r="CJ10">
        <v>0.198280483977963</v>
      </c>
      <c r="CN10">
        <v>0.198280483977963</v>
      </c>
      <c r="CR10">
        <v>0.198280483977963</v>
      </c>
      <c r="CV10">
        <v>0.198280483977963</v>
      </c>
      <c r="CZ10">
        <v>0.198280483977963</v>
      </c>
      <c r="DD10">
        <v>0.198280483977963</v>
      </c>
      <c r="DH10">
        <v>0.198280483977963</v>
      </c>
      <c r="DL10">
        <v>0.198280483977963</v>
      </c>
      <c r="DP10">
        <v>0.198280483977963</v>
      </c>
      <c r="DT10">
        <v>0.198280483977963</v>
      </c>
    </row>
    <row r="11" spans="1:125" x14ac:dyDescent="0.15">
      <c r="A11">
        <v>132.42438110000001</v>
      </c>
      <c r="B11">
        <v>-43.049874539999998</v>
      </c>
      <c r="C11">
        <v>329</v>
      </c>
      <c r="D11">
        <v>49</v>
      </c>
      <c r="E11">
        <v>304.19573969999999</v>
      </c>
      <c r="F11">
        <v>255.7062378</v>
      </c>
      <c r="G11">
        <f t="shared" si="0"/>
        <v>5.2408429371780096</v>
      </c>
      <c r="H11">
        <f t="shared" si="1"/>
        <v>1.1056734081767901</v>
      </c>
      <c r="I11">
        <f t="shared" si="2"/>
        <v>7.1312451431628698</v>
      </c>
      <c r="J11">
        <f t="shared" si="3"/>
        <v>35.918629396837098</v>
      </c>
      <c r="K11">
        <f t="shared" si="4"/>
        <v>2.64424348193982</v>
      </c>
      <c r="L11">
        <f t="shared" si="5"/>
        <v>0.123436284296735</v>
      </c>
      <c r="M11">
        <f t="shared" si="6"/>
        <v>4.5984141602223696</v>
      </c>
      <c r="N11">
        <f t="shared" si="7"/>
        <v>38.4514603797776</v>
      </c>
      <c r="O11">
        <f t="shared" si="8"/>
        <v>3.9418054497854502</v>
      </c>
      <c r="P11">
        <f t="shared" si="9"/>
        <v>8.1800186386025597E-2</v>
      </c>
      <c r="Q11">
        <f t="shared" si="10"/>
        <v>3.9420214132674398</v>
      </c>
      <c r="R11">
        <f t="shared" si="11"/>
        <v>39.1078531267326</v>
      </c>
      <c r="S11">
        <f t="shared" si="12"/>
        <v>4.1809160454920704</v>
      </c>
      <c r="T11">
        <f t="shared" si="13"/>
        <v>0.19716484788692301</v>
      </c>
      <c r="U11">
        <f t="shared" si="14"/>
        <v>3.8065263760283101</v>
      </c>
      <c r="V11">
        <f t="shared" si="15"/>
        <v>39.243348163971703</v>
      </c>
      <c r="W11">
        <f t="shared" si="16"/>
        <v>5.3932196452406602</v>
      </c>
      <c r="X11">
        <f t="shared" si="17"/>
        <v>0.172177594690269</v>
      </c>
      <c r="Y11">
        <f t="shared" si="18"/>
        <v>3.3411321898936501</v>
      </c>
      <c r="Z11">
        <f t="shared" si="19"/>
        <v>39.708742350106299</v>
      </c>
      <c r="AA11">
        <f t="shared" si="20"/>
        <v>5.3614350576429404</v>
      </c>
      <c r="AB11">
        <f t="shared" si="21"/>
        <v>0.22170035781751199</v>
      </c>
      <c r="AC11">
        <f t="shared" si="22"/>
        <v>10.066044232857699</v>
      </c>
      <c r="AD11">
        <f t="shared" si="23"/>
        <v>32.983830307142298</v>
      </c>
      <c r="AE11">
        <f t="shared" ref="AE11:AE74" si="24">SQRT((C4-C11)^2+(D4-D11)^2)/5.73/0.231</f>
        <v>4.5955157636939497</v>
      </c>
      <c r="AF11">
        <f t="shared" ref="AF11:AF74" si="25">SQRT((E4-E11)^2+(F4-F11)^2)/5.73/0.231</f>
        <v>0.16891300009577101</v>
      </c>
      <c r="AG11">
        <f t="shared" ref="AG11:AG74" si="26">ASIN((AF4*SIN(A11/180*PI())/AE11))*180/PI()</f>
        <v>0</v>
      </c>
      <c r="AH11">
        <f t="shared" ref="AH11:AH74" si="27">ABS(ABS(B11)-ABS(AG11))</f>
        <v>43.049874539999998</v>
      </c>
      <c r="AJ11">
        <v>0.16891300009577101</v>
      </c>
      <c r="AN11">
        <v>0.16891300009577101</v>
      </c>
      <c r="AR11">
        <v>0.16891300009577101</v>
      </c>
      <c r="AV11">
        <v>0.16891300009577101</v>
      </c>
      <c r="AZ11">
        <v>0.16891300009577101</v>
      </c>
      <c r="BD11">
        <v>0.16891300009577101</v>
      </c>
      <c r="BH11">
        <v>0.16891300009577101</v>
      </c>
      <c r="BL11">
        <v>0.16891300009577101</v>
      </c>
      <c r="BP11">
        <v>0.16891300009577101</v>
      </c>
      <c r="BT11">
        <v>0.16891300009577101</v>
      </c>
      <c r="BX11">
        <v>0.16891300009577101</v>
      </c>
      <c r="CB11">
        <v>0.16891300009577101</v>
      </c>
      <c r="CF11">
        <v>0.16891300009577101</v>
      </c>
      <c r="CJ11">
        <v>0.16891300009577101</v>
      </c>
      <c r="CN11">
        <v>0.16891300009577101</v>
      </c>
      <c r="CR11">
        <v>0.16891300009577101</v>
      </c>
      <c r="CV11">
        <v>0.16891300009577101</v>
      </c>
      <c r="CZ11">
        <v>0.16891300009577101</v>
      </c>
      <c r="DD11">
        <v>0.16891300009577101</v>
      </c>
      <c r="DH11">
        <v>0.16891300009577101</v>
      </c>
      <c r="DL11">
        <v>0.16891300009577101</v>
      </c>
      <c r="DP11">
        <v>0.16891300009577101</v>
      </c>
      <c r="DT11">
        <v>0.16891300009577101</v>
      </c>
    </row>
    <row r="12" spans="1:125" x14ac:dyDescent="0.15">
      <c r="A12">
        <v>8.0438022680000003</v>
      </c>
      <c r="B12">
        <v>-41.097204480000002</v>
      </c>
      <c r="C12">
        <v>329</v>
      </c>
      <c r="D12">
        <v>50</v>
      </c>
      <c r="E12">
        <v>304.13265990000002</v>
      </c>
      <c r="F12">
        <v>255.95153809999999</v>
      </c>
      <c r="G12">
        <f t="shared" si="0"/>
        <v>5.2408429371780096</v>
      </c>
      <c r="H12">
        <f t="shared" si="1"/>
        <v>1.3274062853913999</v>
      </c>
      <c r="I12">
        <f t="shared" si="2"/>
        <v>1.6916972488513899</v>
      </c>
      <c r="J12">
        <f t="shared" si="3"/>
        <v>39.405507231148597</v>
      </c>
      <c r="K12">
        <f t="shared" si="4"/>
        <v>5.2884869638796301</v>
      </c>
      <c r="L12">
        <f t="shared" si="5"/>
        <v>0.14435862316106801</v>
      </c>
      <c r="M12">
        <f t="shared" si="6"/>
        <v>0.67458867329643701</v>
      </c>
      <c r="N12">
        <f t="shared" si="7"/>
        <v>40.422615806703597</v>
      </c>
      <c r="O12">
        <f t="shared" si="8"/>
        <v>3.5256579759197599</v>
      </c>
      <c r="P12">
        <f t="shared" si="9"/>
        <v>0.376990083733382</v>
      </c>
      <c r="Q12">
        <f t="shared" si="10"/>
        <v>0.46627765695023998</v>
      </c>
      <c r="R12">
        <f t="shared" si="11"/>
        <v>40.630926823049798</v>
      </c>
      <c r="S12">
        <f t="shared" si="12"/>
        <v>4.1809160454920704</v>
      </c>
      <c r="T12">
        <f t="shared" si="13"/>
        <v>0.282785440964261</v>
      </c>
      <c r="U12">
        <f t="shared" si="14"/>
        <v>0.48555768783882503</v>
      </c>
      <c r="V12">
        <f t="shared" si="15"/>
        <v>40.611646792161203</v>
      </c>
      <c r="W12">
        <f t="shared" si="16"/>
        <v>4.36099807035556</v>
      </c>
      <c r="X12">
        <f t="shared" si="17"/>
        <v>0.11132017331365</v>
      </c>
      <c r="Y12">
        <f t="shared" si="18"/>
        <v>0.69129144017141497</v>
      </c>
      <c r="Z12">
        <f t="shared" si="19"/>
        <v>40.405913039828597</v>
      </c>
      <c r="AA12">
        <f t="shared" si="20"/>
        <v>5.3614350576429404</v>
      </c>
      <c r="AB12">
        <f t="shared" si="21"/>
        <v>0.110819037236257</v>
      </c>
      <c r="AC12">
        <f t="shared" si="22"/>
        <v>0.63676512270226004</v>
      </c>
      <c r="AD12">
        <f t="shared" si="23"/>
        <v>40.460439357297702</v>
      </c>
      <c r="AE12">
        <f t="shared" si="24"/>
        <v>5.34217856339421</v>
      </c>
      <c r="AF12">
        <f t="shared" si="25"/>
        <v>3.2812674491255502E-2</v>
      </c>
      <c r="AG12">
        <f t="shared" si="26"/>
        <v>1.90555244826043</v>
      </c>
      <c r="AH12">
        <f t="shared" si="27"/>
        <v>39.191652031739601</v>
      </c>
      <c r="AI12">
        <f t="shared" ref="AI12:AI75" si="28">SQRT((C4-C12)^2+(D4-D12)^2)/5.73/0.264</f>
        <v>4.6744062429699298</v>
      </c>
      <c r="AJ12">
        <f t="shared" ref="AJ12:AJ75" si="29">SQRT((E4-E12)^2+(F4-F12)^2)/5.73/0.264</f>
        <v>0.183382593108916</v>
      </c>
      <c r="AK12">
        <f t="shared" ref="AK12:AK75" si="30">ASIN((AJ4*SIN(A12/180*PI())/AI12))*180/PI()</f>
        <v>0</v>
      </c>
      <c r="AL12">
        <f t="shared" ref="AL12:AL75" si="31">ABS(ABS(B12)-ABS(AK12))</f>
        <v>41.097204480000002</v>
      </c>
      <c r="AN12">
        <v>0.183382593108916</v>
      </c>
      <c r="AR12">
        <v>0.183382593108916</v>
      </c>
      <c r="AV12">
        <v>0.183382593108916</v>
      </c>
      <c r="AZ12">
        <v>0.183382593108916</v>
      </c>
      <c r="BD12">
        <v>0.183382593108916</v>
      </c>
      <c r="BH12">
        <v>0.183382593108916</v>
      </c>
      <c r="BL12">
        <v>0.183382593108916</v>
      </c>
      <c r="BP12">
        <v>0.183382593108916</v>
      </c>
      <c r="BT12">
        <v>0.183382593108916</v>
      </c>
      <c r="BX12">
        <v>0.183382593108916</v>
      </c>
      <c r="CB12">
        <v>0.183382593108916</v>
      </c>
      <c r="CF12">
        <v>0.183382593108916</v>
      </c>
      <c r="CJ12">
        <v>0.183382593108916</v>
      </c>
      <c r="CN12">
        <v>0.183382593108916</v>
      </c>
      <c r="CR12">
        <v>0.183382593108916</v>
      </c>
      <c r="CV12">
        <v>0.183382593108916</v>
      </c>
      <c r="CZ12">
        <v>0.183382593108916</v>
      </c>
      <c r="DD12">
        <v>0.183382593108916</v>
      </c>
      <c r="DH12">
        <v>0.183382593108916</v>
      </c>
      <c r="DL12">
        <v>0.183382593108916</v>
      </c>
      <c r="DP12">
        <v>0.183382593108916</v>
      </c>
      <c r="DT12">
        <v>0.183382593108916</v>
      </c>
    </row>
    <row r="13" spans="1:125" x14ac:dyDescent="0.15">
      <c r="A13">
        <v>8.1941213079999997</v>
      </c>
      <c r="B13">
        <v>-41.809198979999998</v>
      </c>
      <c r="C13">
        <v>329</v>
      </c>
      <c r="D13">
        <v>50</v>
      </c>
      <c r="E13">
        <v>304.13397220000002</v>
      </c>
      <c r="F13">
        <v>255.62351989999999</v>
      </c>
      <c r="G13">
        <f t="shared" si="0"/>
        <v>0</v>
      </c>
      <c r="H13">
        <f t="shared" si="1"/>
        <v>1.7191056241790299</v>
      </c>
      <c r="I13" t="e">
        <f t="shared" si="2"/>
        <v>#DIV/0!</v>
      </c>
      <c r="J13" t="e">
        <f t="shared" si="3"/>
        <v>#DIV/0!</v>
      </c>
      <c r="K13">
        <f t="shared" si="4"/>
        <v>2.64424348193982</v>
      </c>
      <c r="L13">
        <f t="shared" si="5"/>
        <v>0.27297860151508202</v>
      </c>
      <c r="M13">
        <f t="shared" si="6"/>
        <v>0.381211096800042</v>
      </c>
      <c r="N13">
        <f t="shared" si="7"/>
        <v>41.427987883199997</v>
      </c>
      <c r="O13">
        <f t="shared" si="8"/>
        <v>3.5256579759197599</v>
      </c>
      <c r="P13">
        <f t="shared" si="9"/>
        <v>0.52063221174127605</v>
      </c>
      <c r="Q13">
        <f t="shared" si="10"/>
        <v>0.25777148846314402</v>
      </c>
      <c r="R13">
        <f t="shared" si="11"/>
        <v>41.551427491536899</v>
      </c>
      <c r="S13">
        <f t="shared" si="12"/>
        <v>2.64424348193982</v>
      </c>
      <c r="T13">
        <f t="shared" si="13"/>
        <v>0.195159564756509</v>
      </c>
      <c r="U13">
        <f t="shared" si="14"/>
        <v>0.84984429477103496</v>
      </c>
      <c r="V13">
        <f t="shared" si="15"/>
        <v>40.959354685229002</v>
      </c>
      <c r="W13">
        <f t="shared" si="16"/>
        <v>3.3447328363936499</v>
      </c>
      <c r="X13">
        <f t="shared" si="17"/>
        <v>0.155750268979783</v>
      </c>
      <c r="Y13">
        <f t="shared" si="18"/>
        <v>0.618217348759727</v>
      </c>
      <c r="Z13">
        <f t="shared" si="19"/>
        <v>41.190981631240298</v>
      </c>
      <c r="AA13">
        <f t="shared" si="20"/>
        <v>3.6341650586296299</v>
      </c>
      <c r="AB13">
        <f t="shared" si="21"/>
        <v>0.204841706133502</v>
      </c>
      <c r="AC13">
        <f t="shared" si="22"/>
        <v>0.84495726137108795</v>
      </c>
      <c r="AD13">
        <f t="shared" si="23"/>
        <v>40.964241718628898</v>
      </c>
      <c r="AE13">
        <f t="shared" si="24"/>
        <v>4.5955157636939497</v>
      </c>
      <c r="AF13">
        <f t="shared" si="25"/>
        <v>0.19595683073755199</v>
      </c>
      <c r="AG13">
        <f t="shared" si="26"/>
        <v>0.75668801296062005</v>
      </c>
      <c r="AH13">
        <f t="shared" si="27"/>
        <v>41.052510967039403</v>
      </c>
      <c r="AI13">
        <f t="shared" si="28"/>
        <v>4.6744062429699298</v>
      </c>
      <c r="AJ13">
        <f t="shared" si="29"/>
        <v>0.22215436741549199</v>
      </c>
      <c r="AK13">
        <f t="shared" si="30"/>
        <v>2.2183415278498799</v>
      </c>
      <c r="AL13">
        <f t="shared" si="31"/>
        <v>39.590857452150097</v>
      </c>
      <c r="AM13">
        <f t="shared" ref="AM13:AM75" si="32">SQRT((C4-C13)^2+(D4-D13)^2)/5.73/0.297</f>
        <v>4.1550277715288297</v>
      </c>
      <c r="AN13">
        <f t="shared" ref="AN13:AN75" si="33">SQRT((E4-E13)^2+(F4-F13)^2)/5.73/0.297</f>
        <v>0.18960348890520001</v>
      </c>
      <c r="AO13">
        <f t="shared" ref="AO13:AO75" si="34">ASIN((AN4*SIN(A13/180*PI())/AM13))*180/PI()</f>
        <v>0</v>
      </c>
      <c r="AP13">
        <f t="shared" ref="AP13:AP75" si="35">ABS(ABS(B13)-ABS(AO13))</f>
        <v>41.809198979999998</v>
      </c>
      <c r="AR13">
        <v>0.18960348890520001</v>
      </c>
      <c r="AV13">
        <v>0.18960348890520001</v>
      </c>
      <c r="AZ13">
        <v>0.18960348890520001</v>
      </c>
      <c r="BD13">
        <v>0.18960348890520001</v>
      </c>
      <c r="BH13">
        <v>0.18960348890520001</v>
      </c>
      <c r="BL13">
        <v>0.18960348890520001</v>
      </c>
      <c r="BP13">
        <v>0.18960348890520001</v>
      </c>
      <c r="BT13">
        <v>0.18960348890520001</v>
      </c>
      <c r="BX13">
        <v>0.18960348890520001</v>
      </c>
      <c r="CB13">
        <v>0.18960348890520001</v>
      </c>
      <c r="CF13">
        <v>0.18960348890520001</v>
      </c>
      <c r="CJ13">
        <v>0.18960348890520001</v>
      </c>
      <c r="CN13">
        <v>0.18960348890520001</v>
      </c>
      <c r="CR13">
        <v>0.18960348890520001</v>
      </c>
      <c r="CV13">
        <v>0.18960348890520001</v>
      </c>
      <c r="CZ13">
        <v>0.18960348890520001</v>
      </c>
      <c r="DD13">
        <v>0.18960348890520001</v>
      </c>
      <c r="DH13">
        <v>0.18960348890520001</v>
      </c>
      <c r="DL13">
        <v>0.18960348890520001</v>
      </c>
      <c r="DP13">
        <v>0.18960348890520001</v>
      </c>
      <c r="DT13">
        <v>0.18960348890520001</v>
      </c>
    </row>
    <row r="14" spans="1:125" x14ac:dyDescent="0.15">
      <c r="A14">
        <v>164.58713320000001</v>
      </c>
      <c r="B14">
        <v>-41.813327119999997</v>
      </c>
      <c r="C14">
        <v>329</v>
      </c>
      <c r="D14">
        <v>51</v>
      </c>
      <c r="E14">
        <v>304.13397220000002</v>
      </c>
      <c r="F14">
        <v>255.62351989999999</v>
      </c>
      <c r="G14">
        <f t="shared" si="0"/>
        <v>5.2408429371780096</v>
      </c>
      <c r="H14">
        <f t="shared" si="1"/>
        <v>0</v>
      </c>
      <c r="I14">
        <f t="shared" si="2"/>
        <v>5.0013349137142802</v>
      </c>
      <c r="J14">
        <f t="shared" si="3"/>
        <v>36.811992206285701</v>
      </c>
      <c r="K14">
        <f t="shared" si="4"/>
        <v>2.64424348193982</v>
      </c>
      <c r="L14">
        <f t="shared" si="5"/>
        <v>0.86736692856305797</v>
      </c>
      <c r="M14">
        <f t="shared" si="6"/>
        <v>0.83136051002553302</v>
      </c>
      <c r="N14">
        <f t="shared" si="7"/>
        <v>40.981966609974499</v>
      </c>
      <c r="O14">
        <f t="shared" si="8"/>
        <v>3.5256579759197599</v>
      </c>
      <c r="P14">
        <f t="shared" si="9"/>
        <v>0.18198573434338799</v>
      </c>
      <c r="Q14">
        <f t="shared" si="10"/>
        <v>0.35330495606083401</v>
      </c>
      <c r="R14">
        <f t="shared" si="11"/>
        <v>41.4600221639392</v>
      </c>
      <c r="S14">
        <f t="shared" si="12"/>
        <v>3.9663652229097299</v>
      </c>
      <c r="T14">
        <f t="shared" si="13"/>
        <v>0.39047415880595698</v>
      </c>
      <c r="U14">
        <f t="shared" si="14"/>
        <v>0.361432727752315</v>
      </c>
      <c r="V14">
        <f t="shared" si="15"/>
        <v>41.451894392247702</v>
      </c>
      <c r="W14">
        <f t="shared" si="16"/>
        <v>3.1730921783277801</v>
      </c>
      <c r="X14">
        <f t="shared" si="17"/>
        <v>0.15612765180520699</v>
      </c>
      <c r="Y14">
        <f t="shared" si="18"/>
        <v>0.96993422005165897</v>
      </c>
      <c r="Z14">
        <f t="shared" si="19"/>
        <v>40.843392899948299</v>
      </c>
      <c r="AA14">
        <f t="shared" si="20"/>
        <v>3.6341650586296299</v>
      </c>
      <c r="AB14">
        <f t="shared" si="21"/>
        <v>0.12979189081648601</v>
      </c>
      <c r="AC14">
        <f t="shared" si="22"/>
        <v>1.06102666884201</v>
      </c>
      <c r="AD14">
        <f t="shared" si="23"/>
        <v>40.752300451158</v>
      </c>
      <c r="AE14">
        <f t="shared" si="24"/>
        <v>3.8522997466004698</v>
      </c>
      <c r="AF14">
        <f t="shared" si="25"/>
        <v>0.175578605257287</v>
      </c>
      <c r="AG14">
        <f t="shared" si="26"/>
        <v>1.4864976596019699</v>
      </c>
      <c r="AH14">
        <f t="shared" si="27"/>
        <v>40.326829460398002</v>
      </c>
      <c r="AI14">
        <f t="shared" si="28"/>
        <v>4.6744062429699298</v>
      </c>
      <c r="AJ14">
        <f t="shared" si="29"/>
        <v>0.17146222689535801</v>
      </c>
      <c r="AK14">
        <f t="shared" si="30"/>
        <v>1.38728727444355</v>
      </c>
      <c r="AL14">
        <f t="shared" si="31"/>
        <v>40.426039845556403</v>
      </c>
      <c r="AM14">
        <f t="shared" si="32"/>
        <v>4.7374605557016096</v>
      </c>
      <c r="AN14">
        <f t="shared" si="33"/>
        <v>0.19747054881376999</v>
      </c>
      <c r="AO14">
        <f t="shared" si="34"/>
        <v>4.0839506580100204</v>
      </c>
      <c r="AP14">
        <f t="shared" si="35"/>
        <v>37.72937646199</v>
      </c>
      <c r="AQ14">
        <f t="shared" ref="AQ14:AQ75" si="36">SQRT((C4-C14)^2+(D4-D14)^2)/5.73/0.33</f>
        <v>4.2637145001314396</v>
      </c>
      <c r="AR14">
        <f t="shared" ref="AR14:AR75" si="37">SQRT((E4-E14)^2+(F4-F14)^2)/5.73/0.33</f>
        <v>0.17064314001468001</v>
      </c>
      <c r="AS14">
        <f t="shared" ref="AS14:AS75" si="38">ASIN((AR4*SIN(A14/180*PI())/AQ14))*180/PI()</f>
        <v>0</v>
      </c>
      <c r="AT14">
        <f t="shared" ref="AT14:AT75" si="39">ABS(ABS(B14)-ABS(AS14))</f>
        <v>41.813327119999997</v>
      </c>
      <c r="AV14">
        <v>0.17064314001468001</v>
      </c>
      <c r="AZ14">
        <v>0.17064314001468001</v>
      </c>
      <c r="BD14">
        <v>0.17064314001468001</v>
      </c>
      <c r="BH14">
        <v>0.17064314001468001</v>
      </c>
      <c r="BL14">
        <v>0.17064314001468001</v>
      </c>
      <c r="BP14">
        <v>0.17064314001468001</v>
      </c>
      <c r="BT14">
        <v>0.17064314001468001</v>
      </c>
      <c r="BX14">
        <v>0.17064314001468001</v>
      </c>
      <c r="CB14">
        <v>0.17064314001468001</v>
      </c>
      <c r="CF14">
        <v>0.17064314001468001</v>
      </c>
      <c r="CJ14">
        <v>0.17064314001468001</v>
      </c>
      <c r="CN14">
        <v>0.17064314001468001</v>
      </c>
      <c r="CR14">
        <v>0.17064314001468001</v>
      </c>
      <c r="CV14">
        <v>0.17064314001468001</v>
      </c>
      <c r="CZ14">
        <v>0.17064314001468001</v>
      </c>
      <c r="DD14">
        <v>0.17064314001468001</v>
      </c>
      <c r="DH14">
        <v>0.17064314001468001</v>
      </c>
      <c r="DL14">
        <v>0.17064314001468001</v>
      </c>
      <c r="DP14">
        <v>0.17064314001468001</v>
      </c>
      <c r="DT14">
        <v>0.17064314001468001</v>
      </c>
    </row>
    <row r="15" spans="1:125" x14ac:dyDescent="0.15">
      <c r="A15">
        <v>36.422176290000003</v>
      </c>
      <c r="B15">
        <v>-47.955193999999999</v>
      </c>
      <c r="C15">
        <v>330</v>
      </c>
      <c r="D15">
        <v>52</v>
      </c>
      <c r="E15">
        <v>304.15930179999998</v>
      </c>
      <c r="F15">
        <v>255.8300476</v>
      </c>
      <c r="G15">
        <f t="shared" si="0"/>
        <v>7.4116711600244001</v>
      </c>
      <c r="H15">
        <f t="shared" si="1"/>
        <v>1.0904893245514899</v>
      </c>
      <c r="I15">
        <f t="shared" si="2"/>
        <v>0</v>
      </c>
      <c r="J15">
        <f t="shared" si="3"/>
        <v>47.955193999999999</v>
      </c>
      <c r="K15">
        <f t="shared" si="4"/>
        <v>5.91270817467817</v>
      </c>
      <c r="L15">
        <f t="shared" si="5"/>
        <v>0.55020143193279503</v>
      </c>
      <c r="M15">
        <f t="shared" si="6"/>
        <v>1.5707550429396899</v>
      </c>
      <c r="N15">
        <f t="shared" si="7"/>
        <v>46.384438957060297</v>
      </c>
      <c r="O15">
        <f t="shared" si="8"/>
        <v>3.9418054497854502</v>
      </c>
      <c r="P15">
        <f t="shared" si="9"/>
        <v>0.21925604928193901</v>
      </c>
      <c r="Q15">
        <f t="shared" si="10"/>
        <v>3.2552197193646299</v>
      </c>
      <c r="R15">
        <f t="shared" si="11"/>
        <v>44.699974280635402</v>
      </c>
      <c r="S15">
        <f t="shared" si="12"/>
        <v>4.1809160454920704</v>
      </c>
      <c r="T15">
        <f t="shared" si="13"/>
        <v>0.17063356219444401</v>
      </c>
      <c r="U15">
        <f t="shared" si="14"/>
        <v>1.60445190523079</v>
      </c>
      <c r="V15">
        <f t="shared" si="15"/>
        <v>46.350742094769203</v>
      </c>
      <c r="W15">
        <f t="shared" si="16"/>
        <v>4.36099807035556</v>
      </c>
      <c r="X15">
        <f t="shared" si="17"/>
        <v>9.2377871625180102E-2</v>
      </c>
      <c r="Y15">
        <f t="shared" si="18"/>
        <v>0.33739216104397701</v>
      </c>
      <c r="Z15">
        <f t="shared" si="19"/>
        <v>47.617801838955998</v>
      </c>
      <c r="AA15">
        <f t="shared" si="20"/>
        <v>3.6341650586296299</v>
      </c>
      <c r="AB15">
        <f t="shared" si="21"/>
        <v>8.1507377247718907E-2</v>
      </c>
      <c r="AC15">
        <f t="shared" si="22"/>
        <v>1.8921587051422699</v>
      </c>
      <c r="AD15">
        <f t="shared" si="23"/>
        <v>46.063035294857698</v>
      </c>
      <c r="AE15">
        <f t="shared" si="24"/>
        <v>4.0684819829820302</v>
      </c>
      <c r="AF15">
        <f t="shared" si="25"/>
        <v>6.9824730678437003E-2</v>
      </c>
      <c r="AG15">
        <f t="shared" si="26"/>
        <v>2.1176376360498601</v>
      </c>
      <c r="AH15">
        <f t="shared" si="27"/>
        <v>45.8375563639501</v>
      </c>
      <c r="AI15">
        <f t="shared" si="28"/>
        <v>4.1809160454920704</v>
      </c>
      <c r="AJ15">
        <f t="shared" si="29"/>
        <v>1.67982339487085E-2</v>
      </c>
      <c r="AK15">
        <f t="shared" si="30"/>
        <v>3.0609044282933402</v>
      </c>
      <c r="AL15">
        <f t="shared" si="31"/>
        <v>44.8942895717067</v>
      </c>
      <c r="AM15">
        <f t="shared" si="32"/>
        <v>4.8455534115061702</v>
      </c>
      <c r="AN15">
        <f t="shared" si="33"/>
        <v>4.41718958580627E-2</v>
      </c>
      <c r="AO15">
        <f t="shared" si="34"/>
        <v>2.99077204283827</v>
      </c>
      <c r="AP15">
        <f t="shared" si="35"/>
        <v>44.964421957161697</v>
      </c>
      <c r="AQ15">
        <f t="shared" si="36"/>
        <v>4.8757440675302197</v>
      </c>
      <c r="AR15">
        <f t="shared" si="37"/>
        <v>6.7684189008509699E-2</v>
      </c>
      <c r="AS15">
        <f t="shared" si="38"/>
        <v>8.8928613140905206</v>
      </c>
      <c r="AT15">
        <f t="shared" si="39"/>
        <v>39.062332685909503</v>
      </c>
      <c r="AU15">
        <f t="shared" ref="AU15:AU75" si="40">SQRT((C4-C15)^2+(D4-D15)^2)/5.73/0.363</f>
        <v>4.4324946068456503</v>
      </c>
      <c r="AV15">
        <f t="shared" ref="AV15:AV75" si="41">SQRT((E4-E15)^2+(F4-F15)^2)/5.73/0.363</f>
        <v>0.107061444273266</v>
      </c>
      <c r="AW15">
        <f t="shared" ref="AW15:AW75" si="42">ASIN((AV4*SIN(A15/180*PI())/AU15))*180/PI()</f>
        <v>0</v>
      </c>
      <c r="AX15">
        <f t="shared" ref="AX15:AX75" si="43">ABS(ABS(B15)-ABS(AW15))</f>
        <v>47.955193999999999</v>
      </c>
      <c r="AZ15">
        <v>0.107061444273266</v>
      </c>
      <c r="BD15">
        <v>0.107061444273266</v>
      </c>
      <c r="BH15">
        <v>0.107061444273266</v>
      </c>
      <c r="BL15">
        <v>0.107061444273266</v>
      </c>
      <c r="BP15">
        <v>0.107061444273266</v>
      </c>
      <c r="BT15">
        <v>0.107061444273266</v>
      </c>
      <c r="BX15">
        <v>0.107061444273266</v>
      </c>
      <c r="CB15">
        <v>0.107061444273266</v>
      </c>
      <c r="CF15">
        <v>0.107061444273266</v>
      </c>
      <c r="CJ15">
        <v>0.107061444273266</v>
      </c>
      <c r="CN15">
        <v>0.107061444273266</v>
      </c>
      <c r="CR15">
        <v>0.107061444273266</v>
      </c>
      <c r="CV15">
        <v>0.107061444273266</v>
      </c>
      <c r="CZ15">
        <v>0.107061444273266</v>
      </c>
      <c r="DD15">
        <v>0.107061444273266</v>
      </c>
      <c r="DH15">
        <v>0.107061444273266</v>
      </c>
      <c r="DL15">
        <v>0.107061444273266</v>
      </c>
      <c r="DP15">
        <v>0.107061444273266</v>
      </c>
      <c r="DT15">
        <v>0.107061444273266</v>
      </c>
    </row>
    <row r="16" spans="1:125" x14ac:dyDescent="0.15">
      <c r="A16">
        <v>76.428944439999995</v>
      </c>
      <c r="B16">
        <v>-45.661179650000001</v>
      </c>
      <c r="C16">
        <v>330</v>
      </c>
      <c r="D16">
        <v>53</v>
      </c>
      <c r="E16">
        <v>304.21322629999997</v>
      </c>
      <c r="F16">
        <v>255.77586360000001</v>
      </c>
      <c r="G16">
        <f t="shared" si="0"/>
        <v>5.2408429371780096</v>
      </c>
      <c r="H16">
        <f t="shared" si="1"/>
        <v>0.40063347997336202</v>
      </c>
      <c r="I16">
        <f t="shared" si="2"/>
        <v>11.669479367631199</v>
      </c>
      <c r="J16">
        <f t="shared" si="3"/>
        <v>33.991700282368797</v>
      </c>
      <c r="K16">
        <f t="shared" si="4"/>
        <v>5.91270817467817</v>
      </c>
      <c r="L16">
        <f t="shared" si="5"/>
        <v>0.45408532708114202</v>
      </c>
      <c r="M16">
        <f t="shared" si="6"/>
        <v>8.1983012839204896</v>
      </c>
      <c r="N16">
        <f t="shared" si="7"/>
        <v>37.462878366079501</v>
      </c>
      <c r="O16">
        <f t="shared" si="8"/>
        <v>5.5745547273227496</v>
      </c>
      <c r="P16">
        <f t="shared" si="9"/>
        <v>0.30272355138742801</v>
      </c>
      <c r="Q16">
        <f t="shared" si="10"/>
        <v>5.20887272966125</v>
      </c>
      <c r="R16">
        <f t="shared" si="11"/>
        <v>40.4523069203387</v>
      </c>
      <c r="S16">
        <f t="shared" si="12"/>
        <v>4.1809160454920704</v>
      </c>
      <c r="T16">
        <f t="shared" si="13"/>
        <v>0.25552367049244101</v>
      </c>
      <c r="U16">
        <f t="shared" si="14"/>
        <v>3.7698449530595699</v>
      </c>
      <c r="V16">
        <f t="shared" si="15"/>
        <v>41.891334696940397</v>
      </c>
      <c r="W16">
        <f t="shared" si="16"/>
        <v>4.36099807035556</v>
      </c>
      <c r="X16">
        <f t="shared" si="17"/>
        <v>7.5930100225713795E-2</v>
      </c>
      <c r="Y16">
        <f t="shared" si="18"/>
        <v>2.1994895604739302</v>
      </c>
      <c r="Z16">
        <f t="shared" si="19"/>
        <v>43.461690089526101</v>
      </c>
      <c r="AA16">
        <f t="shared" si="20"/>
        <v>4.4943497043672203</v>
      </c>
      <c r="AB16">
        <f t="shared" si="21"/>
        <v>0.128310957526035</v>
      </c>
      <c r="AC16">
        <f t="shared" si="22"/>
        <v>2.4579373831499098</v>
      </c>
      <c r="AD16">
        <f t="shared" si="23"/>
        <v>43.203242266850097</v>
      </c>
      <c r="AE16">
        <f t="shared" si="24"/>
        <v>3.8522997466004698</v>
      </c>
      <c r="AF16">
        <f t="shared" si="25"/>
        <v>1.8980866223059601E-2</v>
      </c>
      <c r="AG16">
        <f t="shared" si="26"/>
        <v>2.9232382580609602</v>
      </c>
      <c r="AH16">
        <f t="shared" si="27"/>
        <v>42.737941391939003</v>
      </c>
      <c r="AI16">
        <f t="shared" si="28"/>
        <v>4.1809160454920704</v>
      </c>
      <c r="AJ16">
        <f t="shared" si="29"/>
        <v>1.67844270387775E-2</v>
      </c>
      <c r="AK16">
        <f t="shared" si="30"/>
        <v>3.3750288607145098</v>
      </c>
      <c r="AL16">
        <f t="shared" si="31"/>
        <v>42.2861507892855</v>
      </c>
      <c r="AM16">
        <f t="shared" si="32"/>
        <v>4.2778629161190196</v>
      </c>
      <c r="AN16">
        <f t="shared" si="33"/>
        <v>5.2032534686311298E-2</v>
      </c>
      <c r="AO16">
        <f t="shared" si="34"/>
        <v>4.90151340790998</v>
      </c>
      <c r="AP16">
        <f t="shared" si="35"/>
        <v>40.759666242089999</v>
      </c>
      <c r="AQ16">
        <f t="shared" si="36"/>
        <v>4.8757440675302197</v>
      </c>
      <c r="AR16">
        <f t="shared" si="37"/>
        <v>4.8264900917243697E-2</v>
      </c>
      <c r="AS16">
        <f t="shared" si="38"/>
        <v>4.8699465388909697</v>
      </c>
      <c r="AT16">
        <f t="shared" si="39"/>
        <v>40.791233111109001</v>
      </c>
      <c r="AU16">
        <f t="shared" si="40"/>
        <v>4.90292695021878</v>
      </c>
      <c r="AV16">
        <f t="shared" si="41"/>
        <v>8.8915471583075195E-2</v>
      </c>
      <c r="AW16">
        <f t="shared" si="42"/>
        <v>14.5777425209996</v>
      </c>
      <c r="AX16">
        <f t="shared" si="43"/>
        <v>31.083437129000401</v>
      </c>
      <c r="AY16">
        <f t="shared" ref="AY16:AY75" si="44">SQRT((C4-C16)^2+(D4-D16)^2)/5.73/0.396</f>
        <v>4.4943497043672203</v>
      </c>
      <c r="AZ16">
        <f t="shared" ref="AZ16:AZ75" si="45">SQRT((E4-E16)^2+(F4-F16)^2)/5.73/0.396</f>
        <v>7.8097712687220697E-2</v>
      </c>
      <c r="BA16">
        <f t="shared" ref="BA16:BA75" si="46">ASIN((AZ4*SIN(A16/180*PI())/AY16))*180/PI()</f>
        <v>0</v>
      </c>
      <c r="BB16">
        <f t="shared" ref="BB16:BB75" si="47">ABS(ABS(B16)-ABS(BA16))</f>
        <v>45.661179650000001</v>
      </c>
      <c r="BD16">
        <v>7.8097712687220697E-2</v>
      </c>
      <c r="BH16">
        <v>7.8097712687220697E-2</v>
      </c>
      <c r="BL16">
        <v>7.8097712687220697E-2</v>
      </c>
      <c r="BP16">
        <v>7.8097712687220697E-2</v>
      </c>
      <c r="BT16">
        <v>7.8097712687220697E-2</v>
      </c>
      <c r="BX16">
        <v>7.8097712687220697E-2</v>
      </c>
      <c r="CB16">
        <v>7.8097712687220697E-2</v>
      </c>
      <c r="CF16">
        <v>7.8097712687220697E-2</v>
      </c>
      <c r="CJ16">
        <v>7.8097712687220697E-2</v>
      </c>
      <c r="CN16">
        <v>7.8097712687220697E-2</v>
      </c>
      <c r="CR16">
        <v>7.8097712687220697E-2</v>
      </c>
      <c r="CV16">
        <v>7.8097712687220697E-2</v>
      </c>
      <c r="CZ16">
        <v>7.8097712687220697E-2</v>
      </c>
      <c r="DD16">
        <v>7.8097712687220697E-2</v>
      </c>
      <c r="DH16">
        <v>7.8097712687220697E-2</v>
      </c>
      <c r="DL16">
        <v>7.8097712687220697E-2</v>
      </c>
      <c r="DP16">
        <v>7.8097712687220697E-2</v>
      </c>
      <c r="DT16">
        <v>7.8097712687220697E-2</v>
      </c>
    </row>
    <row r="17" spans="1:124" x14ac:dyDescent="0.15">
      <c r="A17">
        <v>171.52736440000001</v>
      </c>
      <c r="B17">
        <v>-43.462998409999997</v>
      </c>
      <c r="C17">
        <v>330</v>
      </c>
      <c r="D17">
        <v>53</v>
      </c>
      <c r="E17">
        <v>304.29464719999999</v>
      </c>
      <c r="F17">
        <v>255.76867680000001</v>
      </c>
      <c r="G17">
        <f t="shared" si="0"/>
        <v>0</v>
      </c>
      <c r="H17">
        <f t="shared" si="1"/>
        <v>0.428373211865827</v>
      </c>
      <c r="I17" t="e">
        <f t="shared" si="2"/>
        <v>#DIV/0!</v>
      </c>
      <c r="J17" t="e">
        <f t="shared" si="3"/>
        <v>#DIV/0!</v>
      </c>
      <c r="K17">
        <f t="shared" si="4"/>
        <v>2.64424348193982</v>
      </c>
      <c r="L17">
        <f t="shared" si="5"/>
        <v>0.39295942507604997</v>
      </c>
      <c r="M17">
        <f t="shared" si="6"/>
        <v>1.7568023514706801</v>
      </c>
      <c r="N17">
        <f t="shared" si="7"/>
        <v>41.706196058529301</v>
      </c>
      <c r="O17">
        <f t="shared" si="8"/>
        <v>3.9418054497854502</v>
      </c>
      <c r="P17">
        <f t="shared" si="9"/>
        <v>0.38171244499590901</v>
      </c>
      <c r="Q17">
        <f t="shared" si="10"/>
        <v>0.38974458178607901</v>
      </c>
      <c r="R17">
        <f t="shared" si="11"/>
        <v>43.0732538282139</v>
      </c>
      <c r="S17">
        <f t="shared" si="12"/>
        <v>4.1809160454920704</v>
      </c>
      <c r="T17">
        <f t="shared" si="13"/>
        <v>0.28628433374693202</v>
      </c>
      <c r="U17">
        <f t="shared" si="14"/>
        <v>0.39405459403363102</v>
      </c>
      <c r="V17">
        <f t="shared" si="15"/>
        <v>43.068943815966399</v>
      </c>
      <c r="W17">
        <f t="shared" si="16"/>
        <v>3.3447328363936499</v>
      </c>
      <c r="X17">
        <f t="shared" si="17"/>
        <v>0.25838605707992202</v>
      </c>
      <c r="Y17">
        <f t="shared" si="18"/>
        <v>0.280962758252294</v>
      </c>
      <c r="Z17">
        <f t="shared" si="19"/>
        <v>43.182035651747697</v>
      </c>
      <c r="AA17">
        <f t="shared" si="20"/>
        <v>3.6341650586296299</v>
      </c>
      <c r="AB17">
        <f t="shared" si="21"/>
        <v>0.103096571841539</v>
      </c>
      <c r="AC17">
        <f t="shared" si="22"/>
        <v>0.51499400162648501</v>
      </c>
      <c r="AD17">
        <f t="shared" si="23"/>
        <v>42.9480044083735</v>
      </c>
      <c r="AE17">
        <f t="shared" si="24"/>
        <v>3.8522997466004698</v>
      </c>
      <c r="AF17">
        <f t="shared" si="25"/>
        <v>0.14383189332149601</v>
      </c>
      <c r="AG17">
        <f t="shared" si="26"/>
        <v>0.43450886170632003</v>
      </c>
      <c r="AH17">
        <f t="shared" si="27"/>
        <v>43.028489548293699</v>
      </c>
      <c r="AI17">
        <f t="shared" si="28"/>
        <v>3.3707622782754099</v>
      </c>
      <c r="AJ17">
        <f t="shared" si="29"/>
        <v>5.8529631810953997E-2</v>
      </c>
      <c r="AK17">
        <f t="shared" si="30"/>
        <v>0.50615492244439797</v>
      </c>
      <c r="AL17">
        <f t="shared" si="31"/>
        <v>42.956843487555602</v>
      </c>
      <c r="AM17">
        <f t="shared" si="32"/>
        <v>3.7163698182151701</v>
      </c>
      <c r="AN17">
        <f t="shared" si="33"/>
        <v>5.2276041967406303E-2</v>
      </c>
      <c r="AO17">
        <f t="shared" si="34"/>
        <v>0.57516997884875598</v>
      </c>
      <c r="AP17">
        <f t="shared" si="35"/>
        <v>42.887828431151199</v>
      </c>
      <c r="AQ17">
        <f t="shared" si="36"/>
        <v>3.8500766245071198</v>
      </c>
      <c r="AR17">
        <f t="shared" si="37"/>
        <v>7.9642684723480003E-2</v>
      </c>
      <c r="AS17">
        <f t="shared" si="38"/>
        <v>0.82448528556373302</v>
      </c>
      <c r="AT17">
        <f t="shared" si="39"/>
        <v>42.638513124436301</v>
      </c>
      <c r="AU17">
        <f t="shared" si="40"/>
        <v>4.4324946068456503</v>
      </c>
      <c r="AV17">
        <f t="shared" si="41"/>
        <v>5.7637697455777001E-2</v>
      </c>
      <c r="AW17">
        <f t="shared" si="42"/>
        <v>0.81099545530198502</v>
      </c>
      <c r="AX17">
        <f t="shared" si="43"/>
        <v>42.652002954697998</v>
      </c>
      <c r="AY17">
        <f t="shared" si="44"/>
        <v>4.4943497043672203</v>
      </c>
      <c r="AZ17">
        <f t="shared" si="45"/>
        <v>9.8141043493531796E-2</v>
      </c>
      <c r="BA17">
        <f t="shared" si="46"/>
        <v>2.3851658391398298</v>
      </c>
      <c r="BB17">
        <f t="shared" si="47"/>
        <v>41.077832570860203</v>
      </c>
      <c r="BC17">
        <f t="shared" ref="BC17:BC75" si="48">SQRT((C4-C17)^2+(D4-D17)^2)/5.73/0.429</f>
        <v>4.1486304963389697</v>
      </c>
      <c r="BD17">
        <f t="shared" ref="BD17:BD75" si="49">SQRT((E4-E17)^2+(F4-F17)^2)/5.73/0.429</f>
        <v>4.3396771561102603E-2</v>
      </c>
      <c r="BE17">
        <f t="shared" ref="BE17:BE75" si="50">ASIN((BD4*SIN(A17/180*PI())/BC17))*180/PI()</f>
        <v>0</v>
      </c>
      <c r="BF17">
        <f t="shared" ref="BF17:BF75" si="51">ABS(ABS(B17)-ABS(BE17))</f>
        <v>43.462998409999997</v>
      </c>
      <c r="BH17">
        <v>4.3396771561102603E-2</v>
      </c>
      <c r="BL17">
        <v>4.3396771561102603E-2</v>
      </c>
      <c r="BP17">
        <v>4.3396771561102603E-2</v>
      </c>
      <c r="BT17">
        <v>4.3396771561102603E-2</v>
      </c>
      <c r="BX17">
        <v>4.3396771561102603E-2</v>
      </c>
      <c r="CB17">
        <v>4.3396771561102603E-2</v>
      </c>
      <c r="CF17">
        <v>4.3396771561102603E-2</v>
      </c>
      <c r="CJ17">
        <v>4.3396771561102603E-2</v>
      </c>
      <c r="CN17">
        <v>4.3396771561102603E-2</v>
      </c>
      <c r="CR17">
        <v>4.3396771561102603E-2</v>
      </c>
      <c r="CV17">
        <v>4.3396771561102603E-2</v>
      </c>
      <c r="CZ17">
        <v>4.3396771561102603E-2</v>
      </c>
      <c r="DD17">
        <v>4.3396771561102603E-2</v>
      </c>
      <c r="DH17">
        <v>4.3396771561102603E-2</v>
      </c>
      <c r="DL17">
        <v>4.3396771561102603E-2</v>
      </c>
      <c r="DP17">
        <v>4.3396771561102603E-2</v>
      </c>
      <c r="DT17">
        <v>4.3396771561102603E-2</v>
      </c>
    </row>
    <row r="18" spans="1:124" x14ac:dyDescent="0.15">
      <c r="A18">
        <v>161.29186229999999</v>
      </c>
      <c r="B18">
        <v>-43.462995069999998</v>
      </c>
      <c r="C18">
        <v>330</v>
      </c>
      <c r="D18">
        <v>54</v>
      </c>
      <c r="E18">
        <v>304.29464719999999</v>
      </c>
      <c r="F18">
        <v>255.7687531</v>
      </c>
      <c r="G18">
        <f t="shared" si="0"/>
        <v>5.2408429371780096</v>
      </c>
      <c r="H18">
        <f t="shared" si="1"/>
        <v>3.99876316050396E-4</v>
      </c>
      <c r="I18">
        <f t="shared" si="2"/>
        <v>1.5023006744391501</v>
      </c>
      <c r="J18">
        <f t="shared" si="3"/>
        <v>41.9606943955608</v>
      </c>
      <c r="K18">
        <f t="shared" si="4"/>
        <v>2.64424348193982</v>
      </c>
      <c r="L18">
        <f t="shared" si="5"/>
        <v>0.216116110883387</v>
      </c>
      <c r="M18">
        <f t="shared" si="6"/>
        <v>3.1574887306767598</v>
      </c>
      <c r="N18">
        <f t="shared" si="7"/>
        <v>40.305506339323202</v>
      </c>
      <c r="O18">
        <f t="shared" si="8"/>
        <v>3.5256579759197599</v>
      </c>
      <c r="P18">
        <f t="shared" si="9"/>
        <v>0.26191743302335602</v>
      </c>
      <c r="Q18">
        <f t="shared" si="10"/>
        <v>1.1429471457778699</v>
      </c>
      <c r="R18">
        <f t="shared" si="11"/>
        <v>42.320047924222102</v>
      </c>
      <c r="S18">
        <f t="shared" si="12"/>
        <v>4.1809160454920704</v>
      </c>
      <c r="T18">
        <f t="shared" si="13"/>
        <v>0.28635196857044998</v>
      </c>
      <c r="U18">
        <f t="shared" si="14"/>
        <v>1.7166104992230899</v>
      </c>
      <c r="V18">
        <f t="shared" si="15"/>
        <v>41.746384570776897</v>
      </c>
      <c r="W18">
        <f t="shared" si="16"/>
        <v>4.36099807035556</v>
      </c>
      <c r="X18">
        <f t="shared" si="17"/>
        <v>0.22908157485635999</v>
      </c>
      <c r="Y18">
        <f t="shared" si="18"/>
        <v>0.65635432023000795</v>
      </c>
      <c r="Z18">
        <f t="shared" si="19"/>
        <v>42.806640749769997</v>
      </c>
      <c r="AA18">
        <f t="shared" si="20"/>
        <v>3.6341650586296299</v>
      </c>
      <c r="AB18">
        <f t="shared" si="21"/>
        <v>0.215271378194206</v>
      </c>
      <c r="AC18">
        <f t="shared" si="22"/>
        <v>0.56040575626678801</v>
      </c>
      <c r="AD18">
        <f t="shared" si="23"/>
        <v>42.902589313733202</v>
      </c>
      <c r="AE18">
        <f t="shared" si="24"/>
        <v>3.8522997466004698</v>
      </c>
      <c r="AF18">
        <f t="shared" si="25"/>
        <v>8.8399275171900701E-2</v>
      </c>
      <c r="AG18">
        <f t="shared" si="26"/>
        <v>0.80582968141067901</v>
      </c>
      <c r="AH18">
        <f t="shared" si="27"/>
        <v>42.657165388589299</v>
      </c>
      <c r="AI18">
        <f t="shared" si="28"/>
        <v>4.0210762932322002</v>
      </c>
      <c r="AJ18">
        <f t="shared" si="29"/>
        <v>0.125813850794008</v>
      </c>
      <c r="AK18">
        <f t="shared" si="30"/>
        <v>0.90623682098563696</v>
      </c>
      <c r="AL18">
        <f t="shared" si="31"/>
        <v>42.556758249014401</v>
      </c>
      <c r="AM18">
        <f t="shared" si="32"/>
        <v>3.57429003842863</v>
      </c>
      <c r="AN18">
        <f t="shared" si="33"/>
        <v>5.2035143351866597E-2</v>
      </c>
      <c r="AO18">
        <f t="shared" si="34"/>
        <v>1.0391812989957601</v>
      </c>
      <c r="AP18">
        <f t="shared" si="35"/>
        <v>42.423813771004198</v>
      </c>
      <c r="AQ18">
        <f t="shared" si="36"/>
        <v>3.8500766245071198</v>
      </c>
      <c r="AR18">
        <f t="shared" si="37"/>
        <v>4.7056406531370699E-2</v>
      </c>
      <c r="AS18">
        <f t="shared" si="38"/>
        <v>1.20870979605748</v>
      </c>
      <c r="AT18">
        <f t="shared" si="39"/>
        <v>42.2542852739425</v>
      </c>
      <c r="AU18">
        <f t="shared" si="40"/>
        <v>3.96454370032323</v>
      </c>
      <c r="AV18">
        <f t="shared" si="41"/>
        <v>7.2381878282314502E-2</v>
      </c>
      <c r="AW18">
        <f t="shared" si="42"/>
        <v>1.74326115819717</v>
      </c>
      <c r="AX18">
        <f t="shared" si="43"/>
        <v>41.719733911802798</v>
      </c>
      <c r="AY18">
        <f t="shared" si="44"/>
        <v>4.4943497043672203</v>
      </c>
      <c r="AZ18">
        <f t="shared" si="45"/>
        <v>5.2807164385820698E-2</v>
      </c>
      <c r="BA18">
        <f t="shared" si="46"/>
        <v>1.7414198894041999</v>
      </c>
      <c r="BB18">
        <f t="shared" si="47"/>
        <v>41.721575180595799</v>
      </c>
      <c r="BC18">
        <f t="shared" si="48"/>
        <v>4.5482370574447497</v>
      </c>
      <c r="BD18">
        <f t="shared" si="49"/>
        <v>9.0565488931631202E-2</v>
      </c>
      <c r="BE18">
        <f t="shared" si="50"/>
        <v>5.1362967651266898</v>
      </c>
      <c r="BF18">
        <f t="shared" si="51"/>
        <v>38.326698304873297</v>
      </c>
      <c r="BG18">
        <f t="shared" ref="BG18:BG75" si="52">SQRT((C4-C18)^2+(D4-D18)^2)/5.73/0.462</f>
        <v>4.2233629819129801</v>
      </c>
      <c r="BH18">
        <f t="shared" ref="BH18:BH75" si="53">SQRT((E4-E18)^2+(F4-F18)^2)/5.73/0.462</f>
        <v>4.0280460696545103E-2</v>
      </c>
      <c r="BI18">
        <f t="shared" ref="BI18:BI75" si="54">ASIN((BH4*SIN(A18/180*PI())/BG18))*180/PI()</f>
        <v>0</v>
      </c>
      <c r="BJ18">
        <f t="shared" ref="BJ18:BJ75" si="55">ABS(ABS(B18)-ABS(BI18))</f>
        <v>43.462995069999998</v>
      </c>
      <c r="BL18">
        <v>4.0280460696545103E-2</v>
      </c>
      <c r="BP18">
        <v>4.0280460696545103E-2</v>
      </c>
      <c r="BT18">
        <v>4.0280460696545103E-2</v>
      </c>
      <c r="BX18">
        <v>4.0280460696545103E-2</v>
      </c>
      <c r="CB18">
        <v>4.0280460696545103E-2</v>
      </c>
      <c r="CF18">
        <v>4.0280460696545103E-2</v>
      </c>
      <c r="CJ18">
        <v>4.0280460696545103E-2</v>
      </c>
      <c r="CN18">
        <v>4.0280460696545103E-2</v>
      </c>
      <c r="CR18">
        <v>4.0280460696545103E-2</v>
      </c>
      <c r="CV18">
        <v>4.0280460696545103E-2</v>
      </c>
      <c r="CZ18">
        <v>4.0280460696545103E-2</v>
      </c>
      <c r="DD18">
        <v>4.0280460696545103E-2</v>
      </c>
      <c r="DH18">
        <v>4.0280460696545103E-2</v>
      </c>
      <c r="DL18">
        <v>4.0280460696545103E-2</v>
      </c>
      <c r="DP18">
        <v>4.0280460696545103E-2</v>
      </c>
      <c r="DT18">
        <v>4.0280460696545103E-2</v>
      </c>
    </row>
    <row r="19" spans="1:124" x14ac:dyDescent="0.15">
      <c r="A19">
        <v>46.155036150000001</v>
      </c>
      <c r="B19">
        <v>-39.335424029999999</v>
      </c>
      <c r="C19">
        <v>330</v>
      </c>
      <c r="D19">
        <v>54</v>
      </c>
      <c r="E19">
        <v>304.24243159999997</v>
      </c>
      <c r="F19">
        <v>255.8704376</v>
      </c>
      <c r="G19">
        <f t="shared" si="0"/>
        <v>0</v>
      </c>
      <c r="H19">
        <f t="shared" si="1"/>
        <v>0.59906769684947603</v>
      </c>
      <c r="I19" t="e">
        <f t="shared" si="2"/>
        <v>#DIV/0!</v>
      </c>
      <c r="J19" t="e">
        <f t="shared" si="3"/>
        <v>#DIV/0!</v>
      </c>
      <c r="K19">
        <f t="shared" si="4"/>
        <v>2.64424348193982</v>
      </c>
      <c r="L19">
        <f t="shared" si="5"/>
        <v>0.30243637328683598</v>
      </c>
      <c r="M19">
        <f t="shared" si="6"/>
        <v>6.1527571003806001</v>
      </c>
      <c r="N19">
        <f t="shared" si="7"/>
        <v>33.182666929619401</v>
      </c>
      <c r="O19">
        <f t="shared" si="8"/>
        <v>1.76282898795988</v>
      </c>
      <c r="P19">
        <f t="shared" si="9"/>
        <v>0.174486154526964</v>
      </c>
      <c r="Q19">
        <f t="shared" si="10"/>
        <v>7.1144462588814799</v>
      </c>
      <c r="R19">
        <f t="shared" si="11"/>
        <v>32.220977771118498</v>
      </c>
      <c r="S19">
        <f t="shared" si="12"/>
        <v>2.64424348193982</v>
      </c>
      <c r="T19">
        <f t="shared" si="13"/>
        <v>0.122193776876421</v>
      </c>
      <c r="U19">
        <f t="shared" si="14"/>
        <v>2.66752444167764</v>
      </c>
      <c r="V19">
        <f t="shared" si="15"/>
        <v>36.667899588322399</v>
      </c>
      <c r="W19">
        <f t="shared" si="16"/>
        <v>3.3447328363936499</v>
      </c>
      <c r="X19">
        <f t="shared" si="17"/>
        <v>0.285248636999479</v>
      </c>
      <c r="Y19">
        <f t="shared" si="18"/>
        <v>1.9292519659742999</v>
      </c>
      <c r="Z19">
        <f t="shared" si="19"/>
        <v>37.406172064025696</v>
      </c>
      <c r="AA19">
        <f t="shared" si="20"/>
        <v>3.6341650586296299</v>
      </c>
      <c r="AB19">
        <f t="shared" si="21"/>
        <v>0.23770719749956601</v>
      </c>
      <c r="AC19">
        <f t="shared" si="22"/>
        <v>2.3298175543804698</v>
      </c>
      <c r="AD19">
        <f t="shared" si="23"/>
        <v>37.005606475619501</v>
      </c>
      <c r="AE19">
        <f t="shared" si="24"/>
        <v>3.11499862168254</v>
      </c>
      <c r="AF19">
        <f t="shared" si="25"/>
        <v>0.10311129040379099</v>
      </c>
      <c r="AG19">
        <f t="shared" si="26"/>
        <v>0.43528774172547902</v>
      </c>
      <c r="AH19">
        <f t="shared" si="27"/>
        <v>38.900136288274503</v>
      </c>
      <c r="AI19">
        <f t="shared" si="28"/>
        <v>3.3707622782754099</v>
      </c>
      <c r="AJ19">
        <f t="shared" si="29"/>
        <v>0.112849321210183</v>
      </c>
      <c r="AK19">
        <f t="shared" si="30"/>
        <v>2.0711808775420901</v>
      </c>
      <c r="AL19">
        <f t="shared" si="31"/>
        <v>37.264243152457901</v>
      </c>
      <c r="AM19">
        <f t="shared" si="32"/>
        <v>3.57429003842863</v>
      </c>
      <c r="AN19">
        <f t="shared" si="33"/>
        <v>4.8248591383815001E-2</v>
      </c>
      <c r="AO19">
        <f t="shared" si="34"/>
        <v>2.2929500736572899</v>
      </c>
      <c r="AP19">
        <f t="shared" si="35"/>
        <v>37.042473956342697</v>
      </c>
      <c r="AQ19">
        <f t="shared" si="36"/>
        <v>3.2168610345857598</v>
      </c>
      <c r="AR19">
        <f t="shared" si="37"/>
        <v>6.5596115212968598E-2</v>
      </c>
      <c r="AS19">
        <f t="shared" si="38"/>
        <v>2.5970258460847102</v>
      </c>
      <c r="AT19">
        <f t="shared" si="39"/>
        <v>36.738398183915301</v>
      </c>
      <c r="AU19">
        <f t="shared" si="40"/>
        <v>3.5000696586428401</v>
      </c>
      <c r="AV19">
        <f t="shared" si="41"/>
        <v>5.9770788834153897E-2</v>
      </c>
      <c r="AW19">
        <f t="shared" si="42"/>
        <v>2.9907650810895099</v>
      </c>
      <c r="AX19">
        <f t="shared" si="43"/>
        <v>36.344658948910499</v>
      </c>
      <c r="AY19">
        <f t="shared" si="44"/>
        <v>3.6341650586296299</v>
      </c>
      <c r="AZ19">
        <f t="shared" si="45"/>
        <v>3.2841330773500703E-2</v>
      </c>
      <c r="BA19">
        <f t="shared" si="46"/>
        <v>4.2794744049481697</v>
      </c>
      <c r="BB19">
        <f t="shared" si="47"/>
        <v>35.055949625051802</v>
      </c>
      <c r="BC19">
        <f t="shared" si="48"/>
        <v>4.1486304963389697</v>
      </c>
      <c r="BD19">
        <f t="shared" si="49"/>
        <v>7.2330415418320904E-3</v>
      </c>
      <c r="BE19">
        <f t="shared" si="50"/>
        <v>4.2452055490169398</v>
      </c>
      <c r="BF19">
        <f t="shared" si="51"/>
        <v>35.090218480983097</v>
      </c>
      <c r="BG19">
        <f t="shared" si="52"/>
        <v>4.2233629819129801</v>
      </c>
      <c r="BH19">
        <f t="shared" si="53"/>
        <v>4.1266787727134498E-2</v>
      </c>
      <c r="BI19">
        <f t="shared" si="54"/>
        <v>12.5203770369277</v>
      </c>
      <c r="BJ19">
        <f t="shared" si="55"/>
        <v>26.815046993072301</v>
      </c>
      <c r="BK19">
        <f t="shared" ref="BK19:BK75" si="56">SQRT((C4-C19)^2+(D4-D19)^2)/5.73/0.495</f>
        <v>3.9418054497854502</v>
      </c>
      <c r="BL19">
        <f t="shared" ref="BL19:BL75" si="57">SQRT((E4-E19)^2+(F4-F19)^2)/5.73/0.495</f>
        <v>5.1234202016591499E-2</v>
      </c>
      <c r="BM19">
        <f t="shared" ref="BM19:BM75" si="58">ASIN((BL4*SIN(A19/180*PI())/BK19))*180/PI()</f>
        <v>0</v>
      </c>
      <c r="BN19">
        <f t="shared" ref="BN19:BN75" si="59">ABS(ABS(B19)-ABS(BM19))</f>
        <v>39.335424029999999</v>
      </c>
      <c r="BP19">
        <v>5.1234202016591499E-2</v>
      </c>
      <c r="BT19">
        <v>5.1234202016591499E-2</v>
      </c>
      <c r="BX19">
        <v>5.1234202016591499E-2</v>
      </c>
      <c r="CB19">
        <v>5.1234202016591499E-2</v>
      </c>
      <c r="CF19">
        <v>5.1234202016591499E-2</v>
      </c>
      <c r="CJ19">
        <v>5.1234202016591499E-2</v>
      </c>
      <c r="CN19">
        <v>5.1234202016591499E-2</v>
      </c>
      <c r="CR19">
        <v>5.1234202016591499E-2</v>
      </c>
      <c r="CV19">
        <v>5.1234202016591499E-2</v>
      </c>
      <c r="CZ19">
        <v>5.1234202016591499E-2</v>
      </c>
      <c r="DD19">
        <v>5.1234202016591499E-2</v>
      </c>
      <c r="DH19">
        <v>5.1234202016591499E-2</v>
      </c>
      <c r="DL19">
        <v>5.1234202016591499E-2</v>
      </c>
      <c r="DP19">
        <v>5.1234202016591499E-2</v>
      </c>
      <c r="DT19">
        <v>5.1234202016591499E-2</v>
      </c>
    </row>
    <row r="20" spans="1:124" x14ac:dyDescent="0.15">
      <c r="A20">
        <v>15.64394467</v>
      </c>
      <c r="B20">
        <v>-31.935474920000001</v>
      </c>
      <c r="C20">
        <v>330</v>
      </c>
      <c r="D20">
        <v>56</v>
      </c>
      <c r="E20">
        <v>304.21127319999999</v>
      </c>
      <c r="F20">
        <v>255.83009340000001</v>
      </c>
      <c r="G20">
        <f t="shared" si="0"/>
        <v>10.481685874356</v>
      </c>
      <c r="H20">
        <f t="shared" si="1"/>
        <v>0.26715452560424202</v>
      </c>
      <c r="I20">
        <f t="shared" si="2"/>
        <v>0.88307715554996402</v>
      </c>
      <c r="J20">
        <f t="shared" si="3"/>
        <v>31.052397764449999</v>
      </c>
      <c r="K20">
        <f t="shared" si="4"/>
        <v>5.2884869638796301</v>
      </c>
      <c r="L20">
        <f t="shared" si="5"/>
        <v>0.27369971843124602</v>
      </c>
      <c r="M20">
        <f t="shared" si="6"/>
        <v>0.63139507396855998</v>
      </c>
      <c r="N20">
        <f t="shared" si="7"/>
        <v>31.304079846031399</v>
      </c>
      <c r="O20">
        <f t="shared" si="8"/>
        <v>5.2884869638796301</v>
      </c>
      <c r="P20">
        <f t="shared" si="9"/>
        <v>0.182546220168155</v>
      </c>
      <c r="Q20">
        <f t="shared" si="10"/>
        <v>1.11524169847699</v>
      </c>
      <c r="R20">
        <f t="shared" si="11"/>
        <v>30.820233221523001</v>
      </c>
      <c r="S20">
        <f t="shared" si="12"/>
        <v>3.9663652229097299</v>
      </c>
      <c r="T20">
        <f t="shared" si="13"/>
        <v>7.1744882461177703E-2</v>
      </c>
      <c r="U20">
        <f t="shared" si="14"/>
        <v>0.99539848692274502</v>
      </c>
      <c r="V20">
        <f t="shared" si="15"/>
        <v>30.940076433077301</v>
      </c>
      <c r="W20">
        <f t="shared" si="16"/>
        <v>4.2307895711037098</v>
      </c>
      <c r="X20">
        <f t="shared" si="17"/>
        <v>5.4970035624014403E-2</v>
      </c>
      <c r="Y20">
        <f t="shared" si="18"/>
        <v>0.33735389588520898</v>
      </c>
      <c r="Z20">
        <f t="shared" si="19"/>
        <v>31.5981210241148</v>
      </c>
      <c r="AA20">
        <f t="shared" si="20"/>
        <v>4.4943497043672203</v>
      </c>
      <c r="AB20">
        <f t="shared" si="21"/>
        <v>0.19440746206901399</v>
      </c>
      <c r="AC20">
        <f t="shared" si="22"/>
        <v>0.44619200171854601</v>
      </c>
      <c r="AD20">
        <f t="shared" si="23"/>
        <v>31.4892829182815</v>
      </c>
      <c r="AE20">
        <f t="shared" si="24"/>
        <v>4.5955157636939497</v>
      </c>
      <c r="AF20">
        <f t="shared" si="25"/>
        <v>0.16663496748772599</v>
      </c>
      <c r="AG20">
        <f t="shared" si="26"/>
        <v>0.65882855022657605</v>
      </c>
      <c r="AH20">
        <f t="shared" si="27"/>
        <v>31.276646369773399</v>
      </c>
      <c r="AI20">
        <f t="shared" si="28"/>
        <v>4.0210762932322002</v>
      </c>
      <c r="AJ20">
        <f t="shared" si="29"/>
        <v>9.5634435967539802E-2</v>
      </c>
      <c r="AK20">
        <f t="shared" si="30"/>
        <v>0.70463374487027997</v>
      </c>
      <c r="AL20">
        <f t="shared" si="31"/>
        <v>31.230841175129701</v>
      </c>
      <c r="AM20">
        <f t="shared" si="32"/>
        <v>4.1550277715288297</v>
      </c>
      <c r="AN20">
        <f t="shared" si="33"/>
        <v>7.3348890779540404E-2</v>
      </c>
      <c r="AO20">
        <f t="shared" si="34"/>
        <v>0.62810830712988297</v>
      </c>
      <c r="AP20">
        <f t="shared" si="35"/>
        <v>31.307366612870101</v>
      </c>
      <c r="AQ20">
        <f t="shared" si="36"/>
        <v>4.2637145001314396</v>
      </c>
      <c r="AR20">
        <f t="shared" si="37"/>
        <v>4.95348570348021E-2</v>
      </c>
      <c r="AS20">
        <f t="shared" si="38"/>
        <v>0.71852176980677396</v>
      </c>
      <c r="AT20">
        <f t="shared" si="39"/>
        <v>31.216953150193198</v>
      </c>
      <c r="AU20">
        <f t="shared" si="40"/>
        <v>3.8761040910285902</v>
      </c>
      <c r="AV20">
        <f t="shared" si="41"/>
        <v>3.7904679515613202E-2</v>
      </c>
      <c r="AW20">
        <f t="shared" si="42"/>
        <v>0.80561387336190804</v>
      </c>
      <c r="AX20">
        <f t="shared" si="43"/>
        <v>31.129861046638101</v>
      </c>
      <c r="AY20">
        <f t="shared" si="44"/>
        <v>4.0631200562751797</v>
      </c>
      <c r="AZ20">
        <f t="shared" si="45"/>
        <v>3.4834639808862998E-2</v>
      </c>
      <c r="BA20">
        <f t="shared" si="46"/>
        <v>0.96287684716078403</v>
      </c>
      <c r="BB20">
        <f t="shared" si="47"/>
        <v>30.972598072839201</v>
      </c>
      <c r="BC20">
        <f t="shared" si="48"/>
        <v>4.1486304963389697</v>
      </c>
      <c r="BD20">
        <f t="shared" si="49"/>
        <v>1.9243212756567499E-2</v>
      </c>
      <c r="BE20">
        <f t="shared" si="50"/>
        <v>1.4004831935631501</v>
      </c>
      <c r="BF20">
        <f t="shared" si="51"/>
        <v>30.5349917264369</v>
      </c>
      <c r="BG20">
        <f t="shared" si="52"/>
        <v>4.5955157636939497</v>
      </c>
      <c r="BH20">
        <f t="shared" si="53"/>
        <v>1.4661233139123601E-2</v>
      </c>
      <c r="BI20">
        <f t="shared" si="54"/>
        <v>1.4317433992378401</v>
      </c>
      <c r="BJ20">
        <f t="shared" si="55"/>
        <v>30.503731520762202</v>
      </c>
      <c r="BK20">
        <f t="shared" si="56"/>
        <v>4.6372790515859803</v>
      </c>
      <c r="BL20">
        <f t="shared" si="57"/>
        <v>4.6452561354383602E-2</v>
      </c>
      <c r="BM20">
        <f t="shared" si="58"/>
        <v>4.23344692115377</v>
      </c>
      <c r="BN20">
        <f t="shared" si="59"/>
        <v>27.702027998846201</v>
      </c>
      <c r="BO20">
        <f t="shared" ref="BO20:BO75" si="60">SQRT((C4-C20)^2+(D4-D20)^2)/5.73/0.528</f>
        <v>4.3474491108618603</v>
      </c>
      <c r="BP20">
        <f t="shared" ref="BP20:BP75" si="61">SQRT((E4-E20)^2+(F4-F20)^2)/5.73/0.528</f>
        <v>5.6426629701969697E-2</v>
      </c>
      <c r="BQ20">
        <f t="shared" ref="BQ20:BQ75" si="62">ASIN((BP4*SIN(A20/180*PI())/BO20))*180/PI()</f>
        <v>0</v>
      </c>
      <c r="BR20">
        <f t="shared" ref="BR20:BR75" si="63">ABS(ABS(B20)-ABS(BQ20))</f>
        <v>31.935474920000001</v>
      </c>
      <c r="BT20">
        <v>5.6426629701969697E-2</v>
      </c>
      <c r="BX20">
        <v>5.6426629701969697E-2</v>
      </c>
      <c r="CB20">
        <v>5.6426629701969697E-2</v>
      </c>
      <c r="CF20">
        <v>5.6426629701969697E-2</v>
      </c>
      <c r="CJ20">
        <v>5.6426629701969697E-2</v>
      </c>
      <c r="CN20">
        <v>5.6426629701969697E-2</v>
      </c>
      <c r="CR20">
        <v>5.6426629701969697E-2</v>
      </c>
      <c r="CV20">
        <v>5.6426629701969697E-2</v>
      </c>
      <c r="CZ20">
        <v>5.6426629701969697E-2</v>
      </c>
      <c r="DD20">
        <v>5.6426629701969697E-2</v>
      </c>
      <c r="DH20">
        <v>5.6426629701969697E-2</v>
      </c>
      <c r="DL20">
        <v>5.6426629701969697E-2</v>
      </c>
      <c r="DP20">
        <v>5.6426629701969697E-2</v>
      </c>
      <c r="DT20">
        <v>5.6426629701969697E-2</v>
      </c>
    </row>
    <row r="21" spans="1:124" x14ac:dyDescent="0.15">
      <c r="A21">
        <v>136.33298529999999</v>
      </c>
      <c r="B21">
        <v>-17.532874960000001</v>
      </c>
      <c r="C21">
        <v>331</v>
      </c>
      <c r="D21">
        <v>56</v>
      </c>
      <c r="E21">
        <v>304.25775149999998</v>
      </c>
      <c r="F21">
        <v>255.72589110000001</v>
      </c>
      <c r="G21">
        <f t="shared" si="0"/>
        <v>5.2408429371780096</v>
      </c>
      <c r="H21">
        <f t="shared" si="1"/>
        <v>0.59796965363032395</v>
      </c>
      <c r="I21">
        <f t="shared" si="2"/>
        <v>2.0170473011191299</v>
      </c>
      <c r="J21">
        <f t="shared" si="3"/>
        <v>15.5158276588809</v>
      </c>
      <c r="K21">
        <f t="shared" si="4"/>
        <v>5.91270817467817</v>
      </c>
      <c r="L21">
        <f t="shared" si="5"/>
        <v>0.38435686714844802</v>
      </c>
      <c r="M21">
        <f t="shared" si="6"/>
        <v>2.0239644732423399</v>
      </c>
      <c r="N21">
        <f t="shared" si="7"/>
        <v>15.508910486757699</v>
      </c>
      <c r="O21">
        <f t="shared" si="8"/>
        <v>3.9418054497854502</v>
      </c>
      <c r="P21">
        <f t="shared" si="9"/>
        <v>9.9696414656645305E-2</v>
      </c>
      <c r="Q21">
        <f t="shared" si="10"/>
        <v>2.6295817384715301</v>
      </c>
      <c r="R21">
        <f t="shared" si="11"/>
        <v>14.9032932215285</v>
      </c>
      <c r="S21">
        <f t="shared" si="12"/>
        <v>4.1809160454920704</v>
      </c>
      <c r="T21">
        <f t="shared" si="13"/>
        <v>7.4695886187341506E-2</v>
      </c>
      <c r="U21">
        <f t="shared" si="14"/>
        <v>2.7098986469931798</v>
      </c>
      <c r="V21">
        <f t="shared" si="15"/>
        <v>14.8229763130068</v>
      </c>
      <c r="W21">
        <f t="shared" si="16"/>
        <v>3.3447328363936499</v>
      </c>
      <c r="X21">
        <f t="shared" si="17"/>
        <v>7.0792629074668295E-2</v>
      </c>
      <c r="Y21">
        <f t="shared" si="18"/>
        <v>0.89812194265297995</v>
      </c>
      <c r="Z21">
        <f t="shared" si="19"/>
        <v>16.634753017346998</v>
      </c>
      <c r="AA21">
        <f t="shared" si="20"/>
        <v>3.6341650586296299</v>
      </c>
      <c r="AB21">
        <f t="shared" si="21"/>
        <v>0.126325240151443</v>
      </c>
      <c r="AC21">
        <f t="shared" si="22"/>
        <v>0.88730843934652204</v>
      </c>
      <c r="AD21">
        <f t="shared" si="23"/>
        <v>16.6455665206535</v>
      </c>
      <c r="AE21">
        <f t="shared" si="24"/>
        <v>4.0684819829820302</v>
      </c>
      <c r="AF21">
        <f t="shared" si="25"/>
        <v>0.121353739348436</v>
      </c>
      <c r="AG21">
        <f t="shared" si="26"/>
        <v>1.70753049787424</v>
      </c>
      <c r="AH21">
        <f t="shared" si="27"/>
        <v>15.8253444621258</v>
      </c>
      <c r="AI21">
        <f t="shared" si="28"/>
        <v>4.1809160454920704</v>
      </c>
      <c r="AJ21">
        <f t="shared" si="29"/>
        <v>0.106184521929881</v>
      </c>
      <c r="AK21">
        <f t="shared" si="30"/>
        <v>2.1025477493714999</v>
      </c>
      <c r="AL21">
        <f t="shared" si="31"/>
        <v>15.4303272106285</v>
      </c>
      <c r="AM21">
        <f t="shared" si="32"/>
        <v>3.7163698182151701</v>
      </c>
      <c r="AN21">
        <f t="shared" si="33"/>
        <v>0.151603836160359</v>
      </c>
      <c r="AO21">
        <f t="shared" si="34"/>
        <v>1.95248733733253</v>
      </c>
      <c r="AP21">
        <f t="shared" si="35"/>
        <v>15.5803876226675</v>
      </c>
      <c r="AQ21">
        <f t="shared" si="36"/>
        <v>3.8500766245071198</v>
      </c>
      <c r="AR21">
        <f t="shared" si="37"/>
        <v>3.4402473684486602E-2</v>
      </c>
      <c r="AS21">
        <f t="shared" si="38"/>
        <v>1.73590169961039</v>
      </c>
      <c r="AT21">
        <f t="shared" si="39"/>
        <v>15.796973260389599</v>
      </c>
      <c r="AU21">
        <f t="shared" si="40"/>
        <v>3.96454370032323</v>
      </c>
      <c r="AV21">
        <f t="shared" si="41"/>
        <v>9.9884809548238598E-2</v>
      </c>
      <c r="AW21">
        <f t="shared" si="42"/>
        <v>1.9789649261584099</v>
      </c>
      <c r="AX21">
        <f t="shared" si="43"/>
        <v>15.5539100338416</v>
      </c>
      <c r="AY21">
        <f t="shared" si="44"/>
        <v>3.6341650586296299</v>
      </c>
      <c r="AZ21">
        <f t="shared" si="45"/>
        <v>2.46941441140817E-2</v>
      </c>
      <c r="BA21">
        <f t="shared" si="46"/>
        <v>2.2005866651089199</v>
      </c>
      <c r="BB21">
        <f t="shared" si="47"/>
        <v>15.3322882948911</v>
      </c>
      <c r="BC21">
        <f t="shared" si="48"/>
        <v>3.85930711891575</v>
      </c>
      <c r="BD21">
        <f t="shared" si="49"/>
        <v>2.2905000622841201E-2</v>
      </c>
      <c r="BE21">
        <f t="shared" si="50"/>
        <v>2.5964356123772001</v>
      </c>
      <c r="BF21">
        <f t="shared" si="51"/>
        <v>14.9364393476228</v>
      </c>
      <c r="BG21">
        <f t="shared" si="52"/>
        <v>3.9438160622343701</v>
      </c>
      <c r="BH21">
        <f t="shared" si="53"/>
        <v>5.8393206963517602E-2</v>
      </c>
      <c r="BI21">
        <f t="shared" si="54"/>
        <v>3.7745504058980202</v>
      </c>
      <c r="BJ21">
        <f t="shared" si="55"/>
        <v>13.758324554102</v>
      </c>
      <c r="BK21">
        <f t="shared" si="56"/>
        <v>4.36099807035556</v>
      </c>
      <c r="BL21">
        <f t="shared" si="57"/>
        <v>5.0838600144628897E-2</v>
      </c>
      <c r="BM21">
        <f t="shared" si="58"/>
        <v>3.8656825197348401</v>
      </c>
      <c r="BN21">
        <f t="shared" si="59"/>
        <v>13.6671924402652</v>
      </c>
      <c r="BO21">
        <f t="shared" si="60"/>
        <v>4.4098260299745897</v>
      </c>
      <c r="BP21">
        <f t="shared" si="61"/>
        <v>8.1045147191088698E-2</v>
      </c>
      <c r="BQ21">
        <f t="shared" si="62"/>
        <v>11.4649201686533</v>
      </c>
      <c r="BR21">
        <f t="shared" si="63"/>
        <v>6.06795479134668</v>
      </c>
      <c r="BS21">
        <f t="shared" ref="BS21:BS75" si="64">SQRT((C4-C21)^2+(D4-D21)^2)/5.73/0.561</f>
        <v>4.1504244987996204</v>
      </c>
      <c r="BT21">
        <f t="shared" ref="BT21:BT75" si="65">SQRT((E4-E21)^2+(F4-F21)^2)/5.73/0.561</f>
        <v>5.0409599161503602E-2</v>
      </c>
      <c r="BU21">
        <f t="shared" ref="BU21:BU75" si="66">ASIN((BT4*SIN(A21/180*PI())/BS21))*180/PI()</f>
        <v>0</v>
      </c>
      <c r="BV21">
        <f t="shared" ref="BV21:BV75" si="67">ABS(ABS(B21)-ABS(BU21))</f>
        <v>17.532874960000001</v>
      </c>
      <c r="BX21">
        <v>5.0409599161503602E-2</v>
      </c>
      <c r="CB21">
        <v>5.0409599161503602E-2</v>
      </c>
      <c r="CF21">
        <v>5.0409599161503602E-2</v>
      </c>
      <c r="CJ21">
        <v>5.0409599161503602E-2</v>
      </c>
      <c r="CN21">
        <v>5.0409599161503602E-2</v>
      </c>
      <c r="CR21">
        <v>5.0409599161503602E-2</v>
      </c>
      <c r="CV21">
        <v>5.0409599161503602E-2</v>
      </c>
      <c r="CZ21">
        <v>5.0409599161503602E-2</v>
      </c>
      <c r="DD21">
        <v>5.0409599161503602E-2</v>
      </c>
      <c r="DH21">
        <v>5.0409599161503602E-2</v>
      </c>
      <c r="DL21">
        <v>5.0409599161503602E-2</v>
      </c>
      <c r="DP21">
        <v>5.0409599161503602E-2</v>
      </c>
      <c r="DT21">
        <v>5.0409599161503602E-2</v>
      </c>
    </row>
    <row r="22" spans="1:124" x14ac:dyDescent="0.15">
      <c r="A22">
        <v>14.06420409</v>
      </c>
      <c r="B22">
        <v>-9.5168661310000005</v>
      </c>
      <c r="C22">
        <v>331</v>
      </c>
      <c r="D22">
        <v>57</v>
      </c>
      <c r="E22">
        <v>304.25704960000002</v>
      </c>
      <c r="F22">
        <v>255.7264404</v>
      </c>
      <c r="G22">
        <f t="shared" si="0"/>
        <v>5.2408429371780096</v>
      </c>
      <c r="H22">
        <f t="shared" si="1"/>
        <v>4.6710998347170296E-3</v>
      </c>
      <c r="I22">
        <f t="shared" si="2"/>
        <v>1.5888346655665699</v>
      </c>
      <c r="J22">
        <f t="shared" si="3"/>
        <v>7.9280314654334303</v>
      </c>
      <c r="K22">
        <f t="shared" si="4"/>
        <v>3.7395249943759499</v>
      </c>
      <c r="L22">
        <f t="shared" si="5"/>
        <v>0.299622345563481</v>
      </c>
      <c r="M22">
        <f t="shared" si="6"/>
        <v>1.01912124666179</v>
      </c>
      <c r="N22">
        <f t="shared" si="7"/>
        <v>8.4977448843382106</v>
      </c>
      <c r="O22">
        <f t="shared" si="8"/>
        <v>5.5745547273227496</v>
      </c>
      <c r="P22">
        <f t="shared" si="9"/>
        <v>0.255147068620798</v>
      </c>
      <c r="Q22">
        <f t="shared" si="10"/>
        <v>0.43581283953284899</v>
      </c>
      <c r="R22">
        <f t="shared" si="11"/>
        <v>9.0810532914671498</v>
      </c>
      <c r="S22">
        <f t="shared" si="12"/>
        <v>4.1809160454920704</v>
      </c>
      <c r="T22">
        <f t="shared" si="13"/>
        <v>7.4836576590635001E-2</v>
      </c>
      <c r="U22">
        <f t="shared" si="14"/>
        <v>0.953660564898687</v>
      </c>
      <c r="V22">
        <f t="shared" si="15"/>
        <v>8.5632055661013098</v>
      </c>
      <c r="W22">
        <f t="shared" si="16"/>
        <v>4.36099807035556</v>
      </c>
      <c r="X22">
        <f t="shared" si="17"/>
        <v>5.9808957945107898E-2</v>
      </c>
      <c r="Y22">
        <f t="shared" si="18"/>
        <v>0.82497964228760201</v>
      </c>
      <c r="Z22">
        <f t="shared" si="19"/>
        <v>8.6918864887124005</v>
      </c>
      <c r="AA22">
        <f t="shared" si="20"/>
        <v>3.6341650586296299</v>
      </c>
      <c r="AB22">
        <f t="shared" si="21"/>
        <v>5.8220975704143099E-2</v>
      </c>
      <c r="AC22">
        <f t="shared" si="22"/>
        <v>0.49159727980979001</v>
      </c>
      <c r="AD22">
        <f t="shared" si="23"/>
        <v>9.0252688511902104</v>
      </c>
      <c r="AE22">
        <f t="shared" si="24"/>
        <v>3.8522997466004698</v>
      </c>
      <c r="AF22">
        <f t="shared" si="25"/>
        <v>0.107612970941911</v>
      </c>
      <c r="AG22">
        <f t="shared" si="26"/>
        <v>0.25236879061959699</v>
      </c>
      <c r="AH22">
        <f t="shared" si="27"/>
        <v>9.2644973403803998</v>
      </c>
      <c r="AI22">
        <f t="shared" si="28"/>
        <v>4.1809160454920704</v>
      </c>
      <c r="AJ22">
        <f t="shared" si="29"/>
        <v>0.106059951159647</v>
      </c>
      <c r="AK22">
        <f t="shared" si="30"/>
        <v>0.57101727543598801</v>
      </c>
      <c r="AL22">
        <f t="shared" si="31"/>
        <v>8.9458488555640105</v>
      </c>
      <c r="AM22">
        <f t="shared" si="32"/>
        <v>4.2778629161190196</v>
      </c>
      <c r="AN22">
        <f t="shared" si="33"/>
        <v>9.4275512141908005E-2</v>
      </c>
      <c r="AO22">
        <f t="shared" si="34"/>
        <v>0.61712466341245698</v>
      </c>
      <c r="AP22">
        <f t="shared" si="35"/>
        <v>8.8997414675875408</v>
      </c>
      <c r="AQ22">
        <f t="shared" si="36"/>
        <v>3.8500766245071198</v>
      </c>
      <c r="AR22">
        <f t="shared" si="37"/>
        <v>0.136009533534344</v>
      </c>
      <c r="AS22">
        <f t="shared" si="38"/>
        <v>0.66319841494826004</v>
      </c>
      <c r="AT22">
        <f t="shared" si="39"/>
        <v>8.8536677160517403</v>
      </c>
      <c r="AU22">
        <f t="shared" si="40"/>
        <v>3.96454370032323</v>
      </c>
      <c r="AV22">
        <f t="shared" si="41"/>
        <v>3.1035092965649099E-2</v>
      </c>
      <c r="AW22">
        <f t="shared" si="42"/>
        <v>0.59322940635735599</v>
      </c>
      <c r="AX22">
        <f t="shared" si="43"/>
        <v>8.9236367246426394</v>
      </c>
      <c r="AY22">
        <f t="shared" si="44"/>
        <v>4.0631200562751797</v>
      </c>
      <c r="AZ22">
        <f t="shared" si="45"/>
        <v>9.1215217570657703E-2</v>
      </c>
      <c r="BA22">
        <f t="shared" si="46"/>
        <v>0.67947821977956202</v>
      </c>
      <c r="BB22">
        <f t="shared" si="47"/>
        <v>8.8373879112204392</v>
      </c>
      <c r="BC22">
        <f t="shared" si="48"/>
        <v>3.75057235963863</v>
      </c>
      <c r="BD22">
        <f t="shared" si="49"/>
        <v>2.2438840899592999E-2</v>
      </c>
      <c r="BE22">
        <f t="shared" si="50"/>
        <v>0.750293653015349</v>
      </c>
      <c r="BF22">
        <f t="shared" si="51"/>
        <v>8.7665724779846492</v>
      </c>
      <c r="BG22">
        <f t="shared" si="52"/>
        <v>3.9438160622343701</v>
      </c>
      <c r="BH22">
        <f t="shared" si="53"/>
        <v>2.09389917400482E-2</v>
      </c>
      <c r="BI22">
        <f t="shared" si="54"/>
        <v>0.89396245057649304</v>
      </c>
      <c r="BJ22">
        <f t="shared" si="55"/>
        <v>8.6229036804235104</v>
      </c>
      <c r="BK22">
        <f t="shared" si="56"/>
        <v>4.0198685814484696</v>
      </c>
      <c r="BL22">
        <f t="shared" si="57"/>
        <v>5.4200458039381699E-2</v>
      </c>
      <c r="BM22">
        <f t="shared" si="58"/>
        <v>1.30248674541448</v>
      </c>
      <c r="BN22">
        <f t="shared" si="59"/>
        <v>8.2143793855855201</v>
      </c>
      <c r="BO22">
        <f t="shared" si="60"/>
        <v>4.4098260299745897</v>
      </c>
      <c r="BP22">
        <f t="shared" si="61"/>
        <v>4.74322072282349E-2</v>
      </c>
      <c r="BQ22">
        <f t="shared" si="62"/>
        <v>1.34456253990587</v>
      </c>
      <c r="BR22">
        <f t="shared" si="63"/>
        <v>8.1723035910941295</v>
      </c>
      <c r="BS22">
        <f t="shared" si="64"/>
        <v>4.4540947084881299</v>
      </c>
      <c r="BT22">
        <f t="shared" si="65"/>
        <v>7.6043866460517598E-2</v>
      </c>
      <c r="BU22">
        <f t="shared" si="66"/>
        <v>3.9715392172021402</v>
      </c>
      <c r="BV22">
        <f t="shared" si="67"/>
        <v>5.5453269137978598</v>
      </c>
      <c r="BW22">
        <f t="shared" ref="BW22:BW75" si="68">SQRT((C4-C22)^2+(D4-D22)^2)/5.73/0.594</f>
        <v>4.20664500246101</v>
      </c>
      <c r="BX22">
        <f t="shared" ref="BX22:BX75" si="69">SQRT((E4-E22)^2+(F4-F22)^2)/5.73/0.594</f>
        <v>4.7664249140823102E-2</v>
      </c>
      <c r="BY22">
        <f t="shared" ref="BY22:BY75" si="70">ASIN((BX4*SIN(A22/180*PI())/BW22))*180/PI()</f>
        <v>0</v>
      </c>
      <c r="BZ22">
        <f t="shared" ref="BZ22:BZ75" si="71">ABS(ABS(B22)-ABS(BY22))</f>
        <v>9.5168661310000005</v>
      </c>
      <c r="CB22">
        <v>4.7664249140823102E-2</v>
      </c>
      <c r="CF22">
        <v>4.7664249140823102E-2</v>
      </c>
      <c r="CJ22">
        <v>4.7664249140823102E-2</v>
      </c>
      <c r="CN22">
        <v>4.7664249140823102E-2</v>
      </c>
      <c r="CR22">
        <v>4.7664249140823102E-2</v>
      </c>
      <c r="CV22">
        <v>4.7664249140823102E-2</v>
      </c>
      <c r="CZ22">
        <v>4.7664249140823102E-2</v>
      </c>
      <c r="DD22">
        <v>4.7664249140823102E-2</v>
      </c>
      <c r="DH22">
        <v>4.7664249140823102E-2</v>
      </c>
      <c r="DL22">
        <v>4.7664249140823102E-2</v>
      </c>
      <c r="DP22">
        <v>4.7664249140823102E-2</v>
      </c>
      <c r="DT22">
        <v>4.7664249140823102E-2</v>
      </c>
    </row>
    <row r="23" spans="1:124" x14ac:dyDescent="0.15">
      <c r="A23">
        <v>164.33535509999999</v>
      </c>
      <c r="B23">
        <v>-19.217098579999998</v>
      </c>
      <c r="C23">
        <v>331</v>
      </c>
      <c r="D23">
        <v>57</v>
      </c>
      <c r="E23">
        <v>304.28207400000002</v>
      </c>
      <c r="F23">
        <v>255.66462709999999</v>
      </c>
      <c r="G23">
        <f t="shared" si="0"/>
        <v>0</v>
      </c>
      <c r="H23">
        <f t="shared" si="1"/>
        <v>0.34949407648816</v>
      </c>
      <c r="I23" t="e">
        <f t="shared" si="2"/>
        <v>#DIV/0!</v>
      </c>
      <c r="J23" t="e">
        <f t="shared" si="3"/>
        <v>#DIV/0!</v>
      </c>
      <c r="K23">
        <f t="shared" si="4"/>
        <v>2.64424348193982</v>
      </c>
      <c r="L23">
        <f t="shared" si="5"/>
        <v>0.17429680296893399</v>
      </c>
      <c r="M23">
        <f t="shared" si="6"/>
        <v>2.2492688759217501</v>
      </c>
      <c r="N23">
        <f t="shared" si="7"/>
        <v>16.967829704078198</v>
      </c>
      <c r="O23">
        <f t="shared" si="8"/>
        <v>2.4930166629173001</v>
      </c>
      <c r="P23">
        <f t="shared" si="9"/>
        <v>0.31726930544401399</v>
      </c>
      <c r="Q23">
        <f t="shared" si="10"/>
        <v>1.1328504352994999</v>
      </c>
      <c r="R23">
        <f t="shared" si="11"/>
        <v>18.084248144700499</v>
      </c>
      <c r="S23">
        <f t="shared" si="12"/>
        <v>4.1809160454920704</v>
      </c>
      <c r="T23">
        <f t="shared" si="13"/>
        <v>0.27710826992195298</v>
      </c>
      <c r="U23">
        <f t="shared" si="14"/>
        <v>0.45214607463942202</v>
      </c>
      <c r="V23">
        <f t="shared" si="15"/>
        <v>18.764952505360601</v>
      </c>
      <c r="W23">
        <f t="shared" si="16"/>
        <v>3.3447328363936499</v>
      </c>
      <c r="X23">
        <f t="shared" si="17"/>
        <v>0.110933797686873</v>
      </c>
      <c r="Y23">
        <f t="shared" si="18"/>
        <v>1.0596198817653399</v>
      </c>
      <c r="Z23">
        <f t="shared" si="19"/>
        <v>18.157478698234701</v>
      </c>
      <c r="AA23">
        <f t="shared" si="20"/>
        <v>3.6341650586296299</v>
      </c>
      <c r="AB23">
        <f t="shared" si="21"/>
        <v>9.2378064818840699E-2</v>
      </c>
      <c r="AC23">
        <f t="shared" si="22"/>
        <v>0.43887459152868902</v>
      </c>
      <c r="AD23">
        <f t="shared" si="23"/>
        <v>18.7782239884713</v>
      </c>
      <c r="AE23">
        <f t="shared" si="24"/>
        <v>3.11499862168254</v>
      </c>
      <c r="AF23">
        <f t="shared" si="25"/>
        <v>9.8833377950482096E-2</v>
      </c>
      <c r="AG23">
        <f t="shared" si="26"/>
        <v>9.4265978691777594E-2</v>
      </c>
      <c r="AH23">
        <f t="shared" si="27"/>
        <v>19.1228326013082</v>
      </c>
      <c r="AI23">
        <f t="shared" si="28"/>
        <v>3.3707622782754099</v>
      </c>
      <c r="AJ23">
        <f t="shared" si="29"/>
        <v>0.136180071485281</v>
      </c>
      <c r="AK23">
        <f t="shared" si="30"/>
        <v>7.7096071142628203E-2</v>
      </c>
      <c r="AL23">
        <f t="shared" si="31"/>
        <v>19.1400025088574</v>
      </c>
      <c r="AM23">
        <f t="shared" si="32"/>
        <v>3.7163698182151701</v>
      </c>
      <c r="AN23">
        <f t="shared" si="33"/>
        <v>9.0316092698366796E-2</v>
      </c>
      <c r="AO23">
        <f t="shared" si="34"/>
        <v>0.82204373542562204</v>
      </c>
      <c r="AP23">
        <f t="shared" si="35"/>
        <v>18.3950548445744</v>
      </c>
      <c r="AQ23">
        <f t="shared" si="36"/>
        <v>3.8500766245071198</v>
      </c>
      <c r="AR23">
        <f t="shared" si="37"/>
        <v>8.1284483428530105E-2</v>
      </c>
      <c r="AS23">
        <f t="shared" si="38"/>
        <v>0.76187963606349896</v>
      </c>
      <c r="AT23">
        <f t="shared" si="39"/>
        <v>18.455218943936501</v>
      </c>
      <c r="AU23">
        <f t="shared" si="40"/>
        <v>3.5000696586428401</v>
      </c>
      <c r="AV23">
        <f t="shared" si="41"/>
        <v>0.15552234514479499</v>
      </c>
      <c r="AW23">
        <f t="shared" si="42"/>
        <v>0.81057372923179705</v>
      </c>
      <c r="AX23">
        <f t="shared" si="43"/>
        <v>18.4065248507682</v>
      </c>
      <c r="AY23">
        <f t="shared" si="44"/>
        <v>3.6341650586296299</v>
      </c>
      <c r="AZ23">
        <f t="shared" si="45"/>
        <v>4.2236821802513397E-2</v>
      </c>
      <c r="BA23">
        <f t="shared" si="46"/>
        <v>0.71906217332013</v>
      </c>
      <c r="BB23">
        <f t="shared" si="47"/>
        <v>18.498036406679901</v>
      </c>
      <c r="BC23">
        <f t="shared" si="48"/>
        <v>3.75057235963863</v>
      </c>
      <c r="BD23">
        <f t="shared" si="49"/>
        <v>0.11131963860965299</v>
      </c>
      <c r="BE23">
        <f t="shared" si="50"/>
        <v>0.81788790635575903</v>
      </c>
      <c r="BF23">
        <f t="shared" si="51"/>
        <v>18.399210673644198</v>
      </c>
      <c r="BG23">
        <f t="shared" si="52"/>
        <v>3.48267433395015</v>
      </c>
      <c r="BH23">
        <f t="shared" si="53"/>
        <v>4.3119552227397599E-2</v>
      </c>
      <c r="BI23">
        <f t="shared" si="54"/>
        <v>0.89778611843437195</v>
      </c>
      <c r="BJ23">
        <f t="shared" si="55"/>
        <v>18.319312461565598</v>
      </c>
      <c r="BK23">
        <f t="shared" si="56"/>
        <v>3.6808949914187399</v>
      </c>
      <c r="BL23">
        <f t="shared" si="57"/>
        <v>4.0287131555187899E-2</v>
      </c>
      <c r="BM23">
        <f t="shared" si="58"/>
        <v>1.06424452195377</v>
      </c>
      <c r="BN23">
        <f t="shared" si="59"/>
        <v>18.152854058046199</v>
      </c>
      <c r="BO23">
        <f t="shared" si="60"/>
        <v>3.7686267951079402</v>
      </c>
      <c r="BP23">
        <f t="shared" si="61"/>
        <v>7.2491294138526993E-2</v>
      </c>
      <c r="BQ23">
        <f t="shared" si="62"/>
        <v>1.54372076453306</v>
      </c>
      <c r="BR23">
        <f t="shared" si="63"/>
        <v>17.6733778154669</v>
      </c>
      <c r="BS23">
        <f t="shared" si="64"/>
        <v>4.1504244987996204</v>
      </c>
      <c r="BT23">
        <f t="shared" si="65"/>
        <v>6.5205496724577497E-2</v>
      </c>
      <c r="BU23">
        <f t="shared" si="66"/>
        <v>1.5873665104071</v>
      </c>
      <c r="BV23">
        <f t="shared" si="67"/>
        <v>17.629732069592901</v>
      </c>
      <c r="BW23">
        <f t="shared" si="68"/>
        <v>4.20664500246101</v>
      </c>
      <c r="BX23">
        <f t="shared" si="69"/>
        <v>9.1396035220885102E-2</v>
      </c>
      <c r="BY23">
        <f t="shared" si="70"/>
        <v>4.6737762901205597</v>
      </c>
      <c r="BZ23">
        <f t="shared" si="71"/>
        <v>14.5433222898794</v>
      </c>
      <c r="CA23">
        <f t="shared" ref="CA23:CA75" si="72">SQRT((C4-C23)^2+(D4-D23)^2)/5.73/0.627</f>
        <v>3.9852426339104299</v>
      </c>
      <c r="CB23">
        <f t="shared" ref="CB23:CB75" si="73">SQRT((E4-E23)^2+(F4-F23)^2)/5.73/0.627</f>
        <v>5.3761317880649702E-2</v>
      </c>
      <c r="CC23">
        <f t="shared" ref="CC23:CC75" si="74">ASIN((CB4*SIN(A23/180*PI())/CA23))*180/PI()</f>
        <v>0</v>
      </c>
      <c r="CD23">
        <f t="shared" ref="CD23:CD75" si="75">ABS(ABS(B23)-ABS(CC23))</f>
        <v>19.217098579999998</v>
      </c>
      <c r="CF23">
        <v>5.3761317880649702E-2</v>
      </c>
      <c r="CJ23">
        <v>5.3761317880649702E-2</v>
      </c>
      <c r="CN23">
        <v>5.3761317880649702E-2</v>
      </c>
      <c r="CR23">
        <v>5.3761317880649702E-2</v>
      </c>
      <c r="CV23">
        <v>5.3761317880649702E-2</v>
      </c>
      <c r="CZ23">
        <v>5.3761317880649702E-2</v>
      </c>
      <c r="DD23">
        <v>5.3761317880649702E-2</v>
      </c>
      <c r="DH23">
        <v>5.3761317880649702E-2</v>
      </c>
      <c r="DL23">
        <v>5.3761317880649702E-2</v>
      </c>
      <c r="DP23">
        <v>5.3761317880649702E-2</v>
      </c>
      <c r="DT23">
        <v>5.3761317880649702E-2</v>
      </c>
    </row>
    <row r="24" spans="1:124" x14ac:dyDescent="0.15">
      <c r="A24">
        <v>164.1339102</v>
      </c>
      <c r="B24">
        <v>-15.270077949999999</v>
      </c>
      <c r="C24">
        <v>331</v>
      </c>
      <c r="D24">
        <v>58</v>
      </c>
      <c r="E24">
        <v>304.19387819999997</v>
      </c>
      <c r="F24">
        <v>255.87049870000001</v>
      </c>
      <c r="G24">
        <f t="shared" si="0"/>
        <v>5.2408429371780096</v>
      </c>
      <c r="H24">
        <f t="shared" si="1"/>
        <v>1.1737805236172201</v>
      </c>
      <c r="I24">
        <f t="shared" si="2"/>
        <v>1.0446431126586899</v>
      </c>
      <c r="J24">
        <f t="shared" si="3"/>
        <v>14.2254348373413</v>
      </c>
      <c r="K24">
        <f t="shared" si="4"/>
        <v>2.64424348193982</v>
      </c>
      <c r="L24">
        <f t="shared" si="5"/>
        <v>0.415940588813762</v>
      </c>
      <c r="M24">
        <f t="shared" si="6"/>
        <v>1.77520066356413</v>
      </c>
      <c r="N24">
        <f t="shared" si="7"/>
        <v>13.4948772864359</v>
      </c>
      <c r="O24">
        <f t="shared" si="8"/>
        <v>3.5256579759197599</v>
      </c>
      <c r="P24">
        <f t="shared" si="9"/>
        <v>0.27867843304426099</v>
      </c>
      <c r="Q24">
        <f t="shared" si="10"/>
        <v>0.44294407399182001</v>
      </c>
      <c r="R24">
        <f t="shared" si="11"/>
        <v>14.827133876008199</v>
      </c>
      <c r="S24">
        <f t="shared" si="12"/>
        <v>2.9563540873390801</v>
      </c>
      <c r="T24">
        <f t="shared" si="13"/>
        <v>5.8160949767651203E-2</v>
      </c>
      <c r="U24">
        <f t="shared" si="14"/>
        <v>0.38013939070476199</v>
      </c>
      <c r="V24">
        <f t="shared" si="15"/>
        <v>14.889938559295199</v>
      </c>
      <c r="W24">
        <f t="shared" si="16"/>
        <v>4.36099807035556</v>
      </c>
      <c r="X24">
        <f t="shared" si="17"/>
        <v>5.13548452529064E-2</v>
      </c>
      <c r="Y24">
        <f t="shared" si="18"/>
        <v>1.0246275776137601</v>
      </c>
      <c r="Z24">
        <f t="shared" si="19"/>
        <v>14.2454503723862</v>
      </c>
      <c r="AA24">
        <f t="shared" si="20"/>
        <v>3.6341650586296299</v>
      </c>
      <c r="AB24">
        <f t="shared" si="21"/>
        <v>0.126219535678013</v>
      </c>
      <c r="AC24">
        <f t="shared" si="22"/>
        <v>0.92790995939280796</v>
      </c>
      <c r="AD24">
        <f t="shared" si="23"/>
        <v>14.3421679906072</v>
      </c>
      <c r="AE24">
        <f t="shared" si="24"/>
        <v>3.8522997466004698</v>
      </c>
      <c r="AF24">
        <f t="shared" si="25"/>
        <v>0.10822913794976299</v>
      </c>
      <c r="AG24">
        <f t="shared" si="26"/>
        <v>0.58485455383098295</v>
      </c>
      <c r="AH24">
        <f t="shared" si="27"/>
        <v>14.685223396169</v>
      </c>
      <c r="AI24">
        <f t="shared" si="28"/>
        <v>3.3707622782754099</v>
      </c>
      <c r="AJ24">
        <f t="shared" si="29"/>
        <v>6.3853659245783498E-2</v>
      </c>
      <c r="AK24">
        <f t="shared" si="30"/>
        <v>7.7998048741640902E-2</v>
      </c>
      <c r="AL24">
        <f t="shared" si="31"/>
        <v>15.192079901258399</v>
      </c>
      <c r="AM24">
        <f t="shared" si="32"/>
        <v>3.57429003842863</v>
      </c>
      <c r="AN24">
        <f t="shared" si="33"/>
        <v>3.1269552700587802E-2</v>
      </c>
      <c r="AO24">
        <f t="shared" si="34"/>
        <v>0.19358080152279999</v>
      </c>
      <c r="AP24">
        <f t="shared" si="35"/>
        <v>15.0764971484772</v>
      </c>
      <c r="AQ24">
        <f t="shared" si="36"/>
        <v>3.8500766245071198</v>
      </c>
      <c r="AR24">
        <f t="shared" si="37"/>
        <v>0.13440172931546099</v>
      </c>
      <c r="AS24">
        <f t="shared" si="38"/>
        <v>0.69428102809694603</v>
      </c>
      <c r="AT24">
        <f t="shared" si="39"/>
        <v>14.5757969219031</v>
      </c>
      <c r="AU24">
        <f t="shared" si="40"/>
        <v>3.96454370032323</v>
      </c>
      <c r="AV24">
        <f t="shared" si="41"/>
        <v>0.122183390286782</v>
      </c>
      <c r="AW24">
        <f t="shared" si="42"/>
        <v>0.74915330266885305</v>
      </c>
      <c r="AX24">
        <f t="shared" si="43"/>
        <v>14.5209246473311</v>
      </c>
      <c r="AY24">
        <f t="shared" si="44"/>
        <v>3.6341650586296299</v>
      </c>
      <c r="AZ24">
        <f t="shared" si="45"/>
        <v>4.4759597072885599E-2</v>
      </c>
      <c r="BA24">
        <f t="shared" si="46"/>
        <v>0.79044643689125205</v>
      </c>
      <c r="BB24">
        <f t="shared" si="47"/>
        <v>14.4796315131087</v>
      </c>
      <c r="BC24">
        <f t="shared" si="48"/>
        <v>3.75057235963863</v>
      </c>
      <c r="BD24">
        <f t="shared" si="49"/>
        <v>6.6826723725944906E-2</v>
      </c>
      <c r="BE24">
        <f t="shared" si="50"/>
        <v>0.70547513158533004</v>
      </c>
      <c r="BF24">
        <f t="shared" si="51"/>
        <v>14.5646028184147</v>
      </c>
      <c r="BG24">
        <f t="shared" si="52"/>
        <v>3.8522997466004698</v>
      </c>
      <c r="BH24">
        <f t="shared" si="53"/>
        <v>1.8764630115682301E-2</v>
      </c>
      <c r="BI24">
        <f t="shared" si="54"/>
        <v>0.80626803120440704</v>
      </c>
      <c r="BJ24">
        <f t="shared" si="55"/>
        <v>14.463809918795601</v>
      </c>
      <c r="BK24">
        <f t="shared" si="56"/>
        <v>3.5954797634937701</v>
      </c>
      <c r="BL24">
        <f t="shared" si="57"/>
        <v>4.2302430252764603E-2</v>
      </c>
      <c r="BM24">
        <f t="shared" si="58"/>
        <v>0.88051512134640397</v>
      </c>
      <c r="BN24">
        <f t="shared" si="59"/>
        <v>14.389562828653601</v>
      </c>
      <c r="BO24">
        <f t="shared" si="60"/>
        <v>3.7686267951079402</v>
      </c>
      <c r="BP24">
        <f t="shared" si="61"/>
        <v>3.97036345350196E-2</v>
      </c>
      <c r="BQ24">
        <f t="shared" si="62"/>
        <v>1.05249432926943</v>
      </c>
      <c r="BR24">
        <f t="shared" si="63"/>
        <v>14.217583620730601</v>
      </c>
      <c r="BS24">
        <f t="shared" si="64"/>
        <v>3.8479394738431401</v>
      </c>
      <c r="BT24">
        <f t="shared" si="65"/>
        <v>9.1994689902189092E-3</v>
      </c>
      <c r="BU24">
        <f t="shared" si="66"/>
        <v>1.5308455132700201</v>
      </c>
      <c r="BV24">
        <f t="shared" si="67"/>
        <v>13.739232436729999</v>
      </c>
      <c r="BW24">
        <f t="shared" si="68"/>
        <v>4.20664500246101</v>
      </c>
      <c r="BX24">
        <f t="shared" si="69"/>
        <v>9.2620234702205199E-3</v>
      </c>
      <c r="BY24">
        <f t="shared" si="70"/>
        <v>1.5857778592040701</v>
      </c>
      <c r="BZ24">
        <f t="shared" si="71"/>
        <v>13.684300090795899</v>
      </c>
      <c r="CA24">
        <f t="shared" si="72"/>
        <v>4.2578049830847302</v>
      </c>
      <c r="CB24">
        <f t="shared" si="73"/>
        <v>2.4591785832770201E-2</v>
      </c>
      <c r="CC24">
        <f t="shared" si="74"/>
        <v>4.6754881972328297</v>
      </c>
      <c r="CD24">
        <f t="shared" si="75"/>
        <v>10.594589752767201</v>
      </c>
      <c r="CE24">
        <f t="shared" ref="CE24:CE75" si="76">SQRT((C4-C24)^2+(D4-D24)^2)/5.73/0.66</f>
        <v>4.0449147339304998</v>
      </c>
      <c r="CF24">
        <f t="shared" ref="CF24:CF75" si="77">SQRT((E4-E24)^2+(F4-F24)^2)/5.73/0.66</f>
        <v>5.0884801950796699E-2</v>
      </c>
      <c r="CG24">
        <f t="shared" ref="CG24:CG75" si="78">ASIN((CF4*SIN(A24/180*PI())/CE24))*180/PI()</f>
        <v>0</v>
      </c>
      <c r="CH24">
        <f t="shared" ref="CH24:CH75" si="79">ABS(ABS(B24)-ABS(CG24))</f>
        <v>15.270077949999999</v>
      </c>
      <c r="CJ24">
        <v>5.0884801950796699E-2</v>
      </c>
      <c r="CN24">
        <v>5.0884801950796699E-2</v>
      </c>
      <c r="CR24">
        <v>5.0884801950796699E-2</v>
      </c>
      <c r="CV24">
        <v>5.0884801950796699E-2</v>
      </c>
      <c r="CZ24">
        <v>5.0884801950796699E-2</v>
      </c>
      <c r="DD24">
        <v>5.0884801950796699E-2</v>
      </c>
      <c r="DH24">
        <v>5.0884801950796699E-2</v>
      </c>
      <c r="DL24">
        <v>5.0884801950796699E-2</v>
      </c>
      <c r="DP24">
        <v>5.0884801950796699E-2</v>
      </c>
      <c r="DT24">
        <v>5.0884801950796699E-2</v>
      </c>
    </row>
    <row r="25" spans="1:124" x14ac:dyDescent="0.15">
      <c r="A25">
        <v>94.32493058</v>
      </c>
      <c r="B25">
        <v>-15.270077949999999</v>
      </c>
      <c r="C25">
        <v>331</v>
      </c>
      <c r="D25">
        <v>60</v>
      </c>
      <c r="E25">
        <v>304.19387819999997</v>
      </c>
      <c r="F25">
        <v>255.87049870000001</v>
      </c>
      <c r="G25">
        <f t="shared" si="0"/>
        <v>10.481685874356</v>
      </c>
      <c r="H25">
        <f t="shared" si="1"/>
        <v>0</v>
      </c>
      <c r="I25">
        <f t="shared" si="2"/>
        <v>6.4113078962433301</v>
      </c>
      <c r="J25">
        <f t="shared" si="3"/>
        <v>8.8587700537566594</v>
      </c>
      <c r="K25">
        <f t="shared" si="4"/>
        <v>7.9327304458194501</v>
      </c>
      <c r="L25">
        <f t="shared" si="5"/>
        <v>0.59222562782505295</v>
      </c>
      <c r="M25">
        <f t="shared" si="6"/>
        <v>1.2554101984711099</v>
      </c>
      <c r="N25">
        <f t="shared" si="7"/>
        <v>14.014667751528901</v>
      </c>
      <c r="O25">
        <f t="shared" si="8"/>
        <v>5.2884869638796301</v>
      </c>
      <c r="P25">
        <f t="shared" si="9"/>
        <v>0.277293725875841</v>
      </c>
      <c r="Q25">
        <f t="shared" si="10"/>
        <v>2.7574712165114499</v>
      </c>
      <c r="R25">
        <f t="shared" si="11"/>
        <v>12.5126067334885</v>
      </c>
      <c r="S25">
        <f t="shared" si="12"/>
        <v>5.2884869638796301</v>
      </c>
      <c r="T25">
        <f t="shared" si="13"/>
        <v>0.20900882478319599</v>
      </c>
      <c r="U25">
        <f t="shared" si="14"/>
        <v>0.80698187828843604</v>
      </c>
      <c r="V25">
        <f t="shared" si="15"/>
        <v>14.4630960717116</v>
      </c>
      <c r="W25">
        <f t="shared" si="16"/>
        <v>4.36099807035556</v>
      </c>
      <c r="X25">
        <f t="shared" si="17"/>
        <v>4.6528759814120899E-2</v>
      </c>
      <c r="Y25">
        <f t="shared" si="18"/>
        <v>0.72017117905407602</v>
      </c>
      <c r="Z25">
        <f t="shared" si="19"/>
        <v>14.549906770945899</v>
      </c>
      <c r="AA25">
        <f t="shared" si="20"/>
        <v>5.3614350576429404</v>
      </c>
      <c r="AB25">
        <f t="shared" si="21"/>
        <v>4.2795704377422E-2</v>
      </c>
      <c r="AC25">
        <f t="shared" si="22"/>
        <v>2.5338857885788899</v>
      </c>
      <c r="AD25">
        <f t="shared" si="23"/>
        <v>12.7361921614211</v>
      </c>
      <c r="AE25">
        <f t="shared" si="24"/>
        <v>4.5955157636939497</v>
      </c>
      <c r="AF25">
        <f t="shared" si="25"/>
        <v>0.10818817343829699</v>
      </c>
      <c r="AG25">
        <f t="shared" si="26"/>
        <v>1.09906975255404</v>
      </c>
      <c r="AH25">
        <f t="shared" si="27"/>
        <v>14.171008197446</v>
      </c>
      <c r="AI25">
        <f t="shared" si="28"/>
        <v>4.6744062429699298</v>
      </c>
      <c r="AJ25">
        <f t="shared" si="29"/>
        <v>9.4700495706042997E-2</v>
      </c>
      <c r="AK25">
        <f t="shared" si="30"/>
        <v>0.71539318847996702</v>
      </c>
      <c r="AL25">
        <f t="shared" si="31"/>
        <v>14.554684761520001</v>
      </c>
      <c r="AM25">
        <f t="shared" si="32"/>
        <v>4.1550277715288297</v>
      </c>
      <c r="AN25">
        <f t="shared" si="33"/>
        <v>5.6758808218474198E-2</v>
      </c>
      <c r="AO25">
        <f t="shared" si="34"/>
        <v>0.71547838196055003</v>
      </c>
      <c r="AP25">
        <f t="shared" si="35"/>
        <v>14.5545995680394</v>
      </c>
      <c r="AQ25">
        <f t="shared" si="36"/>
        <v>4.2637145001314396</v>
      </c>
      <c r="AR25">
        <f t="shared" si="37"/>
        <v>2.8142597430529E-2</v>
      </c>
      <c r="AS25">
        <f t="shared" si="38"/>
        <v>0.90698776547162696</v>
      </c>
      <c r="AT25">
        <f t="shared" si="39"/>
        <v>14.363090184528399</v>
      </c>
      <c r="AU25">
        <f t="shared" si="40"/>
        <v>4.4324946068456503</v>
      </c>
      <c r="AV25">
        <f t="shared" si="41"/>
        <v>0.122183390286782</v>
      </c>
      <c r="AW25">
        <f t="shared" si="42"/>
        <v>2.20004478783336</v>
      </c>
      <c r="AX25">
        <f t="shared" si="43"/>
        <v>13.070033162166601</v>
      </c>
      <c r="AY25">
        <f t="shared" si="44"/>
        <v>4.4943497043672203</v>
      </c>
      <c r="AZ25">
        <f t="shared" si="45"/>
        <v>0.112001441096217</v>
      </c>
      <c r="BA25">
        <f t="shared" si="46"/>
        <v>2.4109700390965201</v>
      </c>
      <c r="BB25">
        <f t="shared" si="47"/>
        <v>12.8591079109035</v>
      </c>
      <c r="BC25">
        <f t="shared" si="48"/>
        <v>4.1486304963389697</v>
      </c>
      <c r="BD25">
        <f t="shared" si="49"/>
        <v>4.1316551144202102E-2</v>
      </c>
      <c r="BE25">
        <f t="shared" si="50"/>
        <v>2.5262612292183602</v>
      </c>
      <c r="BF25">
        <f t="shared" si="51"/>
        <v>12.7438167207816</v>
      </c>
      <c r="BG25">
        <f t="shared" si="52"/>
        <v>4.2233629819129801</v>
      </c>
      <c r="BH25">
        <f t="shared" si="53"/>
        <v>6.2053386316948803E-2</v>
      </c>
      <c r="BI25">
        <f t="shared" si="54"/>
        <v>2.28562003995832</v>
      </c>
      <c r="BJ25">
        <f t="shared" si="55"/>
        <v>12.9844579100417</v>
      </c>
      <c r="BK25">
        <f t="shared" si="56"/>
        <v>4.2891480461143496</v>
      </c>
      <c r="BL25">
        <f t="shared" si="57"/>
        <v>1.7513654774636799E-2</v>
      </c>
      <c r="BM25">
        <f t="shared" si="58"/>
        <v>2.6420865320121898</v>
      </c>
      <c r="BN25">
        <f t="shared" si="59"/>
        <v>12.627991417987801</v>
      </c>
      <c r="BO25">
        <f t="shared" si="60"/>
        <v>4.0210762932322002</v>
      </c>
      <c r="BP25">
        <f t="shared" si="61"/>
        <v>3.9658528361966802E-2</v>
      </c>
      <c r="BQ25">
        <f t="shared" si="62"/>
        <v>2.87273261066996</v>
      </c>
      <c r="BR25">
        <f t="shared" si="63"/>
        <v>12.39734533933</v>
      </c>
      <c r="BS25">
        <f t="shared" si="64"/>
        <v>4.1504244987996204</v>
      </c>
      <c r="BT25">
        <f t="shared" si="65"/>
        <v>3.7368126621194903E-2</v>
      </c>
      <c r="BU25">
        <f t="shared" si="66"/>
        <v>3.4876520666959099</v>
      </c>
      <c r="BV25">
        <f t="shared" si="67"/>
        <v>11.7824258833041</v>
      </c>
      <c r="BW25">
        <f t="shared" si="68"/>
        <v>4.20664500246101</v>
      </c>
      <c r="BX25">
        <f t="shared" si="69"/>
        <v>8.6883873796511895E-3</v>
      </c>
      <c r="BY25">
        <f t="shared" si="70"/>
        <v>5.1136116417655302</v>
      </c>
      <c r="BZ25">
        <f t="shared" si="71"/>
        <v>10.156466308234499</v>
      </c>
      <c r="CA25">
        <f t="shared" si="72"/>
        <v>4.5310700268320296</v>
      </c>
      <c r="CB25">
        <f t="shared" si="73"/>
        <v>8.7745485507352301E-3</v>
      </c>
      <c r="CC25">
        <f t="shared" si="74"/>
        <v>5.3769825307283297</v>
      </c>
      <c r="CD25">
        <f t="shared" si="75"/>
        <v>9.8930954192716705</v>
      </c>
      <c r="CE25">
        <f t="shared" si="76"/>
        <v>4.5646719820276198</v>
      </c>
      <c r="CF25">
        <f t="shared" si="77"/>
        <v>2.33621965411317E-2</v>
      </c>
      <c r="CG25">
        <f t="shared" si="78"/>
        <v>16.100174153123799</v>
      </c>
      <c r="CH25">
        <f t="shared" si="79"/>
        <v>0.83009620312377796</v>
      </c>
      <c r="CI25">
        <f t="shared" ref="CI25:CI75" si="80">SQRT((C4-C25)^2+(D4-D25)^2)/5.73/0.693</f>
        <v>4.34730664955012</v>
      </c>
      <c r="CJ25">
        <f t="shared" ref="CJ25:CJ75" si="81">SQRT((E4-E25)^2+(F4-F25)^2)/5.73/0.693</f>
        <v>4.8461716143616003E-2</v>
      </c>
      <c r="CK25">
        <f t="shared" ref="CK25:CK75" si="82">ASIN((CJ4*SIN(A25/180*PI())/CI25))*180/PI()</f>
        <v>0</v>
      </c>
      <c r="CL25">
        <f t="shared" ref="CL25:CL75" si="83">ABS(ABS(B25)-ABS(CK25))</f>
        <v>15.270077949999999</v>
      </c>
      <c r="CN25">
        <v>4.8461716143616003E-2</v>
      </c>
      <c r="CR25">
        <v>4.8461716143616003E-2</v>
      </c>
      <c r="CV25">
        <v>4.8461716143616003E-2</v>
      </c>
      <c r="CZ25">
        <v>4.8461716143616003E-2</v>
      </c>
      <c r="DD25">
        <v>4.8461716143616003E-2</v>
      </c>
      <c r="DH25">
        <v>4.8461716143616003E-2</v>
      </c>
      <c r="DL25">
        <v>4.8461716143616003E-2</v>
      </c>
      <c r="DP25">
        <v>4.8461716143616003E-2</v>
      </c>
      <c r="DT25">
        <v>4.8461716143616003E-2</v>
      </c>
    </row>
    <row r="26" spans="1:124" x14ac:dyDescent="0.15">
      <c r="A26">
        <v>122.488696</v>
      </c>
      <c r="B26">
        <v>-8.7315827250000009</v>
      </c>
      <c r="C26">
        <v>331</v>
      </c>
      <c r="D26">
        <v>61</v>
      </c>
      <c r="E26">
        <v>304.19067380000001</v>
      </c>
      <c r="F26">
        <v>255.8703308</v>
      </c>
      <c r="G26">
        <f t="shared" si="0"/>
        <v>5.2408429371780096</v>
      </c>
      <c r="H26">
        <f t="shared" si="1"/>
        <v>1.68167942202707E-2</v>
      </c>
      <c r="I26">
        <f t="shared" si="2"/>
        <v>0</v>
      </c>
      <c r="J26">
        <f t="shared" si="3"/>
        <v>8.7315827250000009</v>
      </c>
      <c r="K26">
        <f t="shared" si="4"/>
        <v>7.9327304458194501</v>
      </c>
      <c r="L26">
        <f t="shared" si="5"/>
        <v>8.4848370838638398E-3</v>
      </c>
      <c r="M26">
        <f t="shared" si="6"/>
        <v>2.5348758289301898</v>
      </c>
      <c r="N26">
        <f t="shared" si="7"/>
        <v>6.1967068960698102</v>
      </c>
      <c r="O26">
        <f t="shared" si="8"/>
        <v>7.0513159518395101</v>
      </c>
      <c r="P26">
        <f t="shared" si="9"/>
        <v>0.39680496891754002</v>
      </c>
      <c r="Q26">
        <f t="shared" si="10"/>
        <v>2.1750467509073301</v>
      </c>
      <c r="R26">
        <f t="shared" si="11"/>
        <v>6.5565359740926699</v>
      </c>
      <c r="S26">
        <f t="shared" si="12"/>
        <v>5.2884869638796301</v>
      </c>
      <c r="T26">
        <f t="shared" si="13"/>
        <v>0.20950600773397399</v>
      </c>
      <c r="U26">
        <f t="shared" si="14"/>
        <v>0.68391036492135604</v>
      </c>
      <c r="V26">
        <f t="shared" si="15"/>
        <v>8.0476723600786393</v>
      </c>
      <c r="W26">
        <f t="shared" si="16"/>
        <v>5.2884869638796301</v>
      </c>
      <c r="X26">
        <f t="shared" si="17"/>
        <v>0.16844389631967499</v>
      </c>
      <c r="Y26">
        <f t="shared" si="18"/>
        <v>0.64695225365584696</v>
      </c>
      <c r="Z26">
        <f t="shared" si="19"/>
        <v>8.0846304713441501</v>
      </c>
      <c r="AA26">
        <f t="shared" si="20"/>
        <v>4.4943497043672203</v>
      </c>
      <c r="AB26">
        <f t="shared" si="21"/>
        <v>3.9843285523519699E-2</v>
      </c>
      <c r="AC26">
        <f t="shared" si="22"/>
        <v>2.0909751594043602</v>
      </c>
      <c r="AD26">
        <f t="shared" si="23"/>
        <v>6.6406075655956398</v>
      </c>
      <c r="AE26">
        <f t="shared" si="24"/>
        <v>5.34217856339421</v>
      </c>
      <c r="AF26">
        <f t="shared" si="25"/>
        <v>3.9103004758469999E-2</v>
      </c>
      <c r="AG26">
        <f t="shared" si="26"/>
        <v>0.93285341872003003</v>
      </c>
      <c r="AH26">
        <f t="shared" si="27"/>
        <v>7.7987293062799701</v>
      </c>
      <c r="AI26">
        <f t="shared" si="28"/>
        <v>4.6744062429699298</v>
      </c>
      <c r="AJ26">
        <f t="shared" si="29"/>
        <v>9.6089460203903507E-2</v>
      </c>
      <c r="AK26">
        <f t="shared" si="30"/>
        <v>1.3009053966859301</v>
      </c>
      <c r="AL26">
        <f t="shared" si="31"/>
        <v>7.4306773283140704</v>
      </c>
      <c r="AM26">
        <f t="shared" si="32"/>
        <v>4.7374605557016096</v>
      </c>
      <c r="AN26">
        <f t="shared" si="33"/>
        <v>8.5444190769914996E-2</v>
      </c>
      <c r="AO26">
        <f t="shared" si="34"/>
        <v>0.53329776073399504</v>
      </c>
      <c r="AP26">
        <f t="shared" si="35"/>
        <v>8.1982849642659996</v>
      </c>
      <c r="AQ26">
        <f t="shared" si="36"/>
        <v>4.2637145001314396</v>
      </c>
      <c r="AR26">
        <f t="shared" si="37"/>
        <v>5.1362800204418697E-2</v>
      </c>
      <c r="AS26">
        <f t="shared" si="38"/>
        <v>0.54708688043427101</v>
      </c>
      <c r="AT26">
        <f t="shared" si="39"/>
        <v>8.1844958445657294</v>
      </c>
      <c r="AU26">
        <f t="shared" si="40"/>
        <v>4.3535714778135599</v>
      </c>
      <c r="AV26">
        <f t="shared" si="41"/>
        <v>2.4547323900083299E-2</v>
      </c>
      <c r="AW26">
        <f t="shared" si="42"/>
        <v>1.18857055181222</v>
      </c>
      <c r="AX26">
        <f t="shared" si="43"/>
        <v>7.5430121731877797</v>
      </c>
      <c r="AY26">
        <f t="shared" si="44"/>
        <v>4.4943497043672203</v>
      </c>
      <c r="AZ26">
        <f t="shared" si="45"/>
        <v>0.111604872209515</v>
      </c>
      <c r="BA26">
        <f t="shared" si="46"/>
        <v>1.8352813004501001</v>
      </c>
      <c r="BB26">
        <f t="shared" si="47"/>
        <v>6.8963014245499004</v>
      </c>
      <c r="BC26">
        <f t="shared" si="48"/>
        <v>4.5482370574447497</v>
      </c>
      <c r="BD26">
        <f t="shared" si="49"/>
        <v>0.10301988203955199</v>
      </c>
      <c r="BE26">
        <f t="shared" si="50"/>
        <v>2.0151119006925899</v>
      </c>
      <c r="BF26">
        <f t="shared" si="51"/>
        <v>6.71647082430741</v>
      </c>
      <c r="BG26">
        <f t="shared" si="52"/>
        <v>4.2233629819129801</v>
      </c>
      <c r="BH26">
        <f t="shared" si="53"/>
        <v>3.76997321053405E-2</v>
      </c>
      <c r="BI26">
        <f t="shared" si="54"/>
        <v>2.0989555541436</v>
      </c>
      <c r="BJ26">
        <f t="shared" si="55"/>
        <v>6.6326271708564004</v>
      </c>
      <c r="BK26">
        <f t="shared" si="56"/>
        <v>4.2891480461143496</v>
      </c>
      <c r="BL26">
        <f t="shared" si="57"/>
        <v>5.7881142641657099E-2</v>
      </c>
      <c r="BM26">
        <f t="shared" si="58"/>
        <v>1.9036115870619801</v>
      </c>
      <c r="BN26">
        <f t="shared" si="59"/>
        <v>6.8279711379380199</v>
      </c>
      <c r="BO26">
        <f t="shared" si="60"/>
        <v>4.3474491108618603</v>
      </c>
      <c r="BP26">
        <f t="shared" si="61"/>
        <v>1.6081087708916302E-2</v>
      </c>
      <c r="BQ26">
        <f t="shared" si="62"/>
        <v>2.20474844473011</v>
      </c>
      <c r="BR26">
        <f t="shared" si="63"/>
        <v>6.52683428026989</v>
      </c>
      <c r="BS26">
        <f t="shared" si="64"/>
        <v>4.0917168102229304</v>
      </c>
      <c r="BT26">
        <f t="shared" si="65"/>
        <v>3.7402933660452602E-2</v>
      </c>
      <c r="BU26">
        <f t="shared" si="66"/>
        <v>2.3877998203000099</v>
      </c>
      <c r="BV26">
        <f t="shared" si="67"/>
        <v>6.3437829046999896</v>
      </c>
      <c r="BW26">
        <f t="shared" si="68"/>
        <v>4.20664500246101</v>
      </c>
      <c r="BX26">
        <f t="shared" si="69"/>
        <v>3.5361826575960702E-2</v>
      </c>
      <c r="BY26">
        <f t="shared" si="70"/>
        <v>2.91025174635777</v>
      </c>
      <c r="BZ26">
        <f t="shared" si="71"/>
        <v>5.8213309786422398</v>
      </c>
      <c r="CA26">
        <f t="shared" si="72"/>
        <v>4.2578049830847302</v>
      </c>
      <c r="CB26">
        <f t="shared" si="73"/>
        <v>7.4978065479100204E-3</v>
      </c>
      <c r="CC26">
        <f t="shared" si="74"/>
        <v>4.2719465120750799</v>
      </c>
      <c r="CD26">
        <f t="shared" si="75"/>
        <v>4.4596362129249201</v>
      </c>
      <c r="CE26">
        <f t="shared" si="76"/>
        <v>4.5646719820276198</v>
      </c>
      <c r="CF26">
        <f t="shared" si="77"/>
        <v>9.1712412199635805E-3</v>
      </c>
      <c r="CG26">
        <f t="shared" si="78"/>
        <v>4.5129814114916504</v>
      </c>
      <c r="CH26">
        <f t="shared" si="79"/>
        <v>4.2186013135083504</v>
      </c>
      <c r="CI26">
        <f t="shared" si="80"/>
        <v>4.5955157636939497</v>
      </c>
      <c r="CJ26">
        <f t="shared" si="81"/>
        <v>2.21399263781497E-2</v>
      </c>
      <c r="CK26">
        <f t="shared" si="82"/>
        <v>13.4743596646715</v>
      </c>
      <c r="CL26">
        <f t="shared" si="83"/>
        <v>4.7427769396715203</v>
      </c>
      <c r="CM26">
        <f t="shared" ref="CM26:CM75" si="84">SQRT((C4-C26)^2+(D4-D26)^2)/5.73/0.726</f>
        <v>4.3866286835260402</v>
      </c>
      <c r="CN26">
        <f t="shared" ref="CN26:CN75" si="85">SQRT((E4-E26)^2+(F4-F26)^2)/5.73/0.726</f>
        <v>4.7003811144355201E-2</v>
      </c>
      <c r="CO26">
        <f t="shared" ref="CO26:CO75" si="86">ASIN((CN4*SIN(A26/180*PI())/CM26))*180/PI()</f>
        <v>0</v>
      </c>
      <c r="CP26">
        <f t="shared" ref="CP26:CP75" si="87">ABS(ABS(B26)-ABS(CO26))</f>
        <v>8.7315827250000009</v>
      </c>
      <c r="CR26">
        <v>4.7003811144355201E-2</v>
      </c>
      <c r="CV26">
        <v>4.7003811144355201E-2</v>
      </c>
      <c r="CZ26">
        <v>4.7003811144355201E-2</v>
      </c>
      <c r="DD26">
        <v>4.7003811144355201E-2</v>
      </c>
      <c r="DH26">
        <v>4.7003811144355201E-2</v>
      </c>
      <c r="DL26">
        <v>4.7003811144355201E-2</v>
      </c>
      <c r="DP26">
        <v>4.7003811144355201E-2</v>
      </c>
      <c r="DT26">
        <v>4.7003811144355201E-2</v>
      </c>
    </row>
    <row r="27" spans="1:124" x14ac:dyDescent="0.15">
      <c r="A27">
        <v>1.745675394</v>
      </c>
      <c r="B27">
        <v>-1.404148331</v>
      </c>
      <c r="C27">
        <v>330</v>
      </c>
      <c r="D27">
        <v>63</v>
      </c>
      <c r="E27">
        <v>304.16918950000002</v>
      </c>
      <c r="F27">
        <v>255.88061519999999</v>
      </c>
      <c r="G27">
        <f t="shared" si="0"/>
        <v>11.718881066929701</v>
      </c>
      <c r="H27">
        <f t="shared" si="1"/>
        <v>0.124831557483905</v>
      </c>
      <c r="I27">
        <f t="shared" si="2"/>
        <v>2.5046864144288201E-3</v>
      </c>
      <c r="J27">
        <f t="shared" si="3"/>
        <v>1.40164364458557</v>
      </c>
      <c r="K27">
        <f t="shared" si="4"/>
        <v>8.3618320909841302</v>
      </c>
      <c r="L27">
        <f t="shared" si="5"/>
        <v>7.05510464141616E-2</v>
      </c>
      <c r="M27">
        <f t="shared" si="6"/>
        <v>0.123618192217218</v>
      </c>
      <c r="N27">
        <f t="shared" si="7"/>
        <v>1.2805301387827801</v>
      </c>
      <c r="O27">
        <f t="shared" si="8"/>
        <v>8.9886994087344405</v>
      </c>
      <c r="P27">
        <f t="shared" si="9"/>
        <v>4.7034030942774398E-2</v>
      </c>
      <c r="Q27">
        <f t="shared" si="10"/>
        <v>5.4113156014511402E-2</v>
      </c>
      <c r="R27">
        <f t="shared" si="11"/>
        <v>1.35003517498549</v>
      </c>
      <c r="S27">
        <f t="shared" si="12"/>
        <v>8.0421525864644092</v>
      </c>
      <c r="T27">
        <f t="shared" si="13"/>
        <v>0.32221213463353898</v>
      </c>
      <c r="U27">
        <f t="shared" si="14"/>
        <v>6.0141402902009297E-2</v>
      </c>
      <c r="V27">
        <f t="shared" si="15"/>
        <v>1.3440069280979901</v>
      </c>
      <c r="W27">
        <f t="shared" si="16"/>
        <v>6.4337220691715196</v>
      </c>
      <c r="X27">
        <f t="shared" si="17"/>
        <v>0.18769067814814699</v>
      </c>
      <c r="Y27">
        <f t="shared" si="18"/>
        <v>1.6225580463054098E-2</v>
      </c>
      <c r="Z27">
        <f t="shared" si="19"/>
        <v>1.38792275053695</v>
      </c>
      <c r="AA27">
        <f t="shared" si="20"/>
        <v>6.2325416572932397</v>
      </c>
      <c r="AB27">
        <f t="shared" si="21"/>
        <v>0.15713614492115699</v>
      </c>
      <c r="AC27">
        <f t="shared" si="22"/>
        <v>3.5377021614883201E-2</v>
      </c>
      <c r="AD27">
        <f t="shared" si="23"/>
        <v>1.3687713093851199</v>
      </c>
      <c r="AE27">
        <f t="shared" si="24"/>
        <v>5.2884869638796301</v>
      </c>
      <c r="AF27">
        <f t="shared" si="25"/>
        <v>4.9676459044887697E-2</v>
      </c>
      <c r="AG27">
        <f t="shared" si="26"/>
        <v>5.49959953251093E-2</v>
      </c>
      <c r="AH27">
        <f t="shared" si="27"/>
        <v>1.34915233567489</v>
      </c>
      <c r="AI27">
        <f t="shared" si="28"/>
        <v>5.9495478343645898</v>
      </c>
      <c r="AJ27">
        <f t="shared" si="29"/>
        <v>4.8882708067825298E-2</v>
      </c>
      <c r="AK27">
        <f t="shared" si="30"/>
        <v>3.3106350713122998E-2</v>
      </c>
      <c r="AL27">
        <f t="shared" si="31"/>
        <v>1.3710419802868801</v>
      </c>
      <c r="AM27">
        <f t="shared" si="32"/>
        <v>5.2884869638796301</v>
      </c>
      <c r="AN27">
        <f t="shared" si="33"/>
        <v>9.8768713935262403E-2</v>
      </c>
      <c r="AO27">
        <f t="shared" si="34"/>
        <v>1.7173610959824701E-2</v>
      </c>
      <c r="AP27">
        <f t="shared" si="35"/>
        <v>1.3869747200401801</v>
      </c>
      <c r="AQ27">
        <f t="shared" si="36"/>
        <v>5.2884869638796301</v>
      </c>
      <c r="AR27">
        <f t="shared" si="37"/>
        <v>8.8918701610781706E-2</v>
      </c>
      <c r="AS27">
        <f t="shared" si="38"/>
        <v>2.6285168496315799E-2</v>
      </c>
      <c r="AT27">
        <f t="shared" si="39"/>
        <v>1.3778631625036799</v>
      </c>
      <c r="AU27">
        <f t="shared" si="40"/>
        <v>4.8077154217087603</v>
      </c>
      <c r="AV27">
        <f t="shared" si="41"/>
        <v>5.4630833094226998E-2</v>
      </c>
      <c r="AW27">
        <f t="shared" si="42"/>
        <v>3.2280102340740101E-2</v>
      </c>
      <c r="AX27">
        <f t="shared" si="43"/>
        <v>1.3718682286592601</v>
      </c>
      <c r="AY27">
        <f t="shared" si="44"/>
        <v>4.8477797168896597</v>
      </c>
      <c r="AZ27">
        <f t="shared" si="45"/>
        <v>2.2707539930918699E-2</v>
      </c>
      <c r="BA27">
        <f t="shared" si="46"/>
        <v>3.85466419698232E-2</v>
      </c>
      <c r="BB27">
        <f t="shared" si="47"/>
        <v>1.3656016890301801</v>
      </c>
      <c r="BC27">
        <f t="shared" si="48"/>
        <v>4.89860122725129</v>
      </c>
      <c r="BD27">
        <f t="shared" si="49"/>
        <v>0.10556476944219401</v>
      </c>
      <c r="BE27">
        <f t="shared" si="50"/>
        <v>6.0801336430356803E-2</v>
      </c>
      <c r="BF27">
        <f t="shared" si="51"/>
        <v>1.3433469945696399</v>
      </c>
      <c r="BG27">
        <f t="shared" si="52"/>
        <v>4.9252452764009904</v>
      </c>
      <c r="BH27">
        <f t="shared" si="53"/>
        <v>9.8024428767751595E-2</v>
      </c>
      <c r="BI27">
        <f t="shared" si="54"/>
        <v>6.7191580635281994E-2</v>
      </c>
      <c r="BJ27">
        <f t="shared" si="55"/>
        <v>1.3369567503647199</v>
      </c>
      <c r="BK27">
        <f t="shared" si="56"/>
        <v>4.5968955913075904</v>
      </c>
      <c r="BL27">
        <f t="shared" si="57"/>
        <v>2.8126861921670999E-2</v>
      </c>
      <c r="BM27">
        <f t="shared" si="58"/>
        <v>6.9628954379721997E-2</v>
      </c>
      <c r="BN27">
        <f t="shared" si="59"/>
        <v>1.3345193766202801</v>
      </c>
      <c r="BO27">
        <f t="shared" si="60"/>
        <v>4.6392157331225201</v>
      </c>
      <c r="BP27">
        <f t="shared" si="61"/>
        <v>5.8301287792151997E-2</v>
      </c>
      <c r="BQ27">
        <f t="shared" si="62"/>
        <v>6.3549903116589507E-2</v>
      </c>
      <c r="BR27">
        <f t="shared" si="63"/>
        <v>1.34059842788341</v>
      </c>
      <c r="BS27">
        <f t="shared" si="64"/>
        <v>4.6766701130096502</v>
      </c>
      <c r="BT27">
        <f t="shared" si="65"/>
        <v>1.11503490892375E-2</v>
      </c>
      <c r="BU27">
        <f t="shared" si="66"/>
        <v>7.40013515065438E-2</v>
      </c>
      <c r="BV27">
        <f t="shared" si="67"/>
        <v>1.3301469794934599</v>
      </c>
      <c r="BW27">
        <f t="shared" si="68"/>
        <v>4.4168551067313402</v>
      </c>
      <c r="BX27">
        <f t="shared" si="69"/>
        <v>3.96451360812171E-2</v>
      </c>
      <c r="BY27">
        <f t="shared" si="70"/>
        <v>7.9864660285255296E-2</v>
      </c>
      <c r="BZ27">
        <f t="shared" si="71"/>
        <v>1.3242836707147401</v>
      </c>
      <c r="CA27">
        <f t="shared" si="72"/>
        <v>4.4881205264541499</v>
      </c>
      <c r="CB27">
        <f t="shared" si="73"/>
        <v>3.7575958532758899E-2</v>
      </c>
      <c r="CC27">
        <f t="shared" si="74"/>
        <v>9.8470300235615996E-2</v>
      </c>
      <c r="CD27">
        <f t="shared" si="75"/>
        <v>1.30567803076438</v>
      </c>
      <c r="CE27">
        <f t="shared" si="76"/>
        <v>4.5262157619714696</v>
      </c>
      <c r="CF27">
        <f t="shared" si="77"/>
        <v>7.2734892126627296E-3</v>
      </c>
      <c r="CG27">
        <f t="shared" si="78"/>
        <v>0.14499873861566601</v>
      </c>
      <c r="CH27">
        <f t="shared" si="79"/>
        <v>1.2591495923843301</v>
      </c>
      <c r="CI27">
        <f t="shared" si="80"/>
        <v>4.81125721803999</v>
      </c>
      <c r="CJ27">
        <f t="shared" si="81"/>
        <v>1.4538149147884699E-2</v>
      </c>
      <c r="CK27">
        <f t="shared" si="82"/>
        <v>0.15447414651213401</v>
      </c>
      <c r="CL27">
        <f t="shared" si="83"/>
        <v>1.24967418448787</v>
      </c>
      <c r="CM27">
        <f t="shared" si="84"/>
        <v>4.8316942009917803</v>
      </c>
      <c r="CN27">
        <f t="shared" si="85"/>
        <v>1.8422296289027099E-2</v>
      </c>
      <c r="CO27">
        <f t="shared" si="86"/>
        <v>0.45859246539095899</v>
      </c>
      <c r="CP27">
        <f t="shared" si="87"/>
        <v>0.94555586560904104</v>
      </c>
      <c r="CQ27">
        <f t="shared" ref="CQ27:CQ75" si="88">SQRT((C4-C27)^2+(D4-D27)^2)/5.73/0.759</f>
        <v>4.62162054007909</v>
      </c>
      <c r="CR27">
        <f t="shared" ref="CR27:CR75" si="89">SQRT((E4-E27)^2+(F4-F27)^2)/5.73/0.759</f>
        <v>5.0298791671139501E-2</v>
      </c>
      <c r="CS27">
        <f t="shared" ref="CS27:CS75" si="90">ASIN((CR4*SIN(A27/180*PI())/CQ27))*180/PI()</f>
        <v>0</v>
      </c>
      <c r="CT27">
        <f t="shared" ref="CT27:CT75" si="91">ABS(ABS(B27)-ABS(CS27))</f>
        <v>1.404148331</v>
      </c>
      <c r="CV27">
        <v>5.0298791671139501E-2</v>
      </c>
      <c r="CZ27">
        <v>5.0298791671139501E-2</v>
      </c>
      <c r="DD27">
        <v>5.0298791671139501E-2</v>
      </c>
      <c r="DH27">
        <v>5.0298791671139501E-2</v>
      </c>
      <c r="DL27">
        <v>5.0298791671139501E-2</v>
      </c>
      <c r="DP27">
        <v>5.0298791671139501E-2</v>
      </c>
      <c r="DT27">
        <v>5.0298791671139501E-2</v>
      </c>
    </row>
    <row r="28" spans="1:124" x14ac:dyDescent="0.15">
      <c r="A28">
        <v>89.278102349999998</v>
      </c>
      <c r="B28">
        <v>4.4906792619999996</v>
      </c>
      <c r="C28">
        <v>328</v>
      </c>
      <c r="D28">
        <v>65</v>
      </c>
      <c r="E28">
        <v>304.18032840000001</v>
      </c>
      <c r="F28">
        <v>255.7445831</v>
      </c>
      <c r="G28">
        <f t="shared" si="0"/>
        <v>14.8233423200488</v>
      </c>
      <c r="H28">
        <f t="shared" si="1"/>
        <v>0.71530896803210398</v>
      </c>
      <c r="I28">
        <f t="shared" si="2"/>
        <v>0.48247136591779</v>
      </c>
      <c r="J28">
        <f t="shared" si="3"/>
        <v>4.0082078960822098</v>
      </c>
      <c r="K28">
        <f t="shared" si="4"/>
        <v>13.221217409699101</v>
      </c>
      <c r="L28">
        <f t="shared" si="5"/>
        <v>0.333630932279873</v>
      </c>
      <c r="M28">
        <f t="shared" si="6"/>
        <v>3.67671740408737E-2</v>
      </c>
      <c r="N28">
        <f t="shared" si="7"/>
        <v>4.4539120879591296</v>
      </c>
      <c r="O28">
        <f t="shared" si="8"/>
        <v>10.278971027632901</v>
      </c>
      <c r="P28">
        <f t="shared" si="9"/>
        <v>0.22324915778215099</v>
      </c>
      <c r="Q28">
        <f t="shared" si="10"/>
        <v>1.5457214834594899</v>
      </c>
      <c r="R28">
        <f t="shared" si="11"/>
        <v>2.9449577785405099</v>
      </c>
      <c r="S28">
        <f t="shared" si="12"/>
        <v>10.068979197556599</v>
      </c>
      <c r="T28">
        <f t="shared" si="13"/>
        <v>0.167436868336613</v>
      </c>
      <c r="U28">
        <f t="shared" si="14"/>
        <v>0.33093036704865603</v>
      </c>
      <c r="V28">
        <f t="shared" si="15"/>
        <v>4.1597488949513401</v>
      </c>
      <c r="W28">
        <f t="shared" si="16"/>
        <v>9.0369704852900998</v>
      </c>
      <c r="X28">
        <f t="shared" si="17"/>
        <v>0.13686918566428599</v>
      </c>
      <c r="Y28">
        <f t="shared" si="18"/>
        <v>0.70329913460678495</v>
      </c>
      <c r="Z28">
        <f t="shared" si="19"/>
        <v>3.7873801273932099</v>
      </c>
      <c r="AA28">
        <f t="shared" si="20"/>
        <v>7.5308087377417499</v>
      </c>
      <c r="AB28">
        <f t="shared" si="21"/>
        <v>6.9488228322322404E-2</v>
      </c>
      <c r="AC28">
        <f t="shared" si="22"/>
        <v>0.44292515633436602</v>
      </c>
      <c r="AD28">
        <f t="shared" si="23"/>
        <v>4.0477541056656303</v>
      </c>
      <c r="AE28">
        <f t="shared" si="24"/>
        <v>7.1672846494149702</v>
      </c>
      <c r="AF28">
        <f t="shared" si="25"/>
        <v>6.01735522517962E-2</v>
      </c>
      <c r="AG28">
        <f t="shared" si="26"/>
        <v>0.97007970684205003</v>
      </c>
      <c r="AH28">
        <f t="shared" si="27"/>
        <v>3.5205995551579501</v>
      </c>
      <c r="AI28">
        <f t="shared" si="28"/>
        <v>6.0946800844127704</v>
      </c>
      <c r="AJ28">
        <f t="shared" si="29"/>
        <v>6.0115088959583E-2</v>
      </c>
      <c r="AK28">
        <f t="shared" si="30"/>
        <v>0.89902002974120798</v>
      </c>
      <c r="AL28">
        <f t="shared" si="31"/>
        <v>3.5916592322587899</v>
      </c>
      <c r="AM28">
        <f t="shared" si="32"/>
        <v>6.5696757496424096</v>
      </c>
      <c r="AN28">
        <f t="shared" si="33"/>
        <v>8.2466913293442898E-2</v>
      </c>
      <c r="AO28">
        <f t="shared" si="34"/>
        <v>0.42075837282373402</v>
      </c>
      <c r="AP28">
        <f t="shared" si="35"/>
        <v>4.0699208891762702</v>
      </c>
      <c r="AQ28">
        <f t="shared" si="36"/>
        <v>5.91270817467817</v>
      </c>
      <c r="AR28">
        <f t="shared" si="37"/>
        <v>6.1793830377027598E-2</v>
      </c>
      <c r="AS28">
        <f t="shared" si="38"/>
        <v>0.45595822929873198</v>
      </c>
      <c r="AT28">
        <f t="shared" si="39"/>
        <v>4.0347210327012704</v>
      </c>
      <c r="AU28">
        <f t="shared" si="40"/>
        <v>5.8488382447013896</v>
      </c>
      <c r="AV28">
        <f t="shared" si="41"/>
        <v>5.6168632918135397E-2</v>
      </c>
      <c r="AW28">
        <f t="shared" si="42"/>
        <v>0.56458872470855404</v>
      </c>
      <c r="AX28">
        <f t="shared" si="43"/>
        <v>3.9260905372914401</v>
      </c>
      <c r="AY28">
        <f t="shared" si="44"/>
        <v>5.3614350576429404</v>
      </c>
      <c r="AZ28">
        <f t="shared" si="45"/>
        <v>2.00060776995486E-2</v>
      </c>
      <c r="BA28">
        <f t="shared" si="46"/>
        <v>0.83456618106427705</v>
      </c>
      <c r="BB28">
        <f t="shared" si="47"/>
        <v>3.6561130809357199</v>
      </c>
      <c r="BC28">
        <f t="shared" si="48"/>
        <v>5.3507065979838302</v>
      </c>
      <c r="BD28">
        <f t="shared" si="49"/>
        <v>3.5804301428910702E-2</v>
      </c>
      <c r="BE28">
        <f t="shared" si="50"/>
        <v>1.14640771104051</v>
      </c>
      <c r="BF28">
        <f t="shared" si="51"/>
        <v>3.34427155095949</v>
      </c>
      <c r="BG28">
        <f t="shared" si="52"/>
        <v>5.3019608378543097</v>
      </c>
      <c r="BH28">
        <f t="shared" si="53"/>
        <v>4.8969445827482701E-2</v>
      </c>
      <c r="BI28">
        <f t="shared" si="54"/>
        <v>1.84423166157011</v>
      </c>
      <c r="BJ28">
        <f t="shared" si="55"/>
        <v>2.64644760042989</v>
      </c>
      <c r="BK28">
        <f t="shared" si="56"/>
        <v>5.3002261280776004</v>
      </c>
      <c r="BL28">
        <f t="shared" si="57"/>
        <v>4.5704816105650498E-2</v>
      </c>
      <c r="BM28">
        <f t="shared" si="58"/>
        <v>2.0499003117885501</v>
      </c>
      <c r="BN28">
        <f t="shared" si="59"/>
        <v>2.4407789502114499</v>
      </c>
      <c r="BO28">
        <f t="shared" si="60"/>
        <v>4.9689619950727497</v>
      </c>
      <c r="BP28">
        <f t="shared" si="61"/>
        <v>7.0196025551823193E-2</v>
      </c>
      <c r="BQ28">
        <f t="shared" si="62"/>
        <v>2.1148482717097101</v>
      </c>
      <c r="BR28">
        <f t="shared" si="63"/>
        <v>2.3758309902902899</v>
      </c>
      <c r="BS28">
        <f t="shared" si="64"/>
        <v>4.9871115036665996</v>
      </c>
      <c r="BT28">
        <f t="shared" si="65"/>
        <v>1.2856120876606101E-2</v>
      </c>
      <c r="BU28">
        <f t="shared" si="66"/>
        <v>1.9408197986214299</v>
      </c>
      <c r="BV28">
        <f t="shared" si="67"/>
        <v>2.5498594633785698</v>
      </c>
      <c r="BW28">
        <f t="shared" si="68"/>
        <v>5.0033159888372998</v>
      </c>
      <c r="BX28">
        <f t="shared" si="69"/>
        <v>5.0426824904137801E-2</v>
      </c>
      <c r="BY28">
        <f t="shared" si="70"/>
        <v>2.2710355047764401</v>
      </c>
      <c r="BZ28">
        <f t="shared" si="71"/>
        <v>2.2196437572235501</v>
      </c>
      <c r="CA28">
        <f t="shared" si="72"/>
        <v>4.73998356837218</v>
      </c>
      <c r="CB28">
        <f t="shared" si="73"/>
        <v>7.8802257918561703E-3</v>
      </c>
      <c r="CC28">
        <f t="shared" si="74"/>
        <v>2.4435112585831802</v>
      </c>
      <c r="CD28">
        <f t="shared" si="75"/>
        <v>2.0471680034168198</v>
      </c>
      <c r="CE28">
        <f t="shared" si="76"/>
        <v>4.7596382674916704</v>
      </c>
      <c r="CF28">
        <f t="shared" si="77"/>
        <v>7.3728364109688299E-3</v>
      </c>
      <c r="CG28">
        <f t="shared" si="78"/>
        <v>3.0492462852958702</v>
      </c>
      <c r="CH28">
        <f t="shared" si="79"/>
        <v>1.4414329767041201</v>
      </c>
      <c r="CI28">
        <f t="shared" si="80"/>
        <v>4.7848215387482398</v>
      </c>
      <c r="CJ28">
        <f t="shared" si="81"/>
        <v>2.7457482746520101E-2</v>
      </c>
      <c r="CK28">
        <f t="shared" si="82"/>
        <v>4.5068497109239303</v>
      </c>
      <c r="CL28">
        <f t="shared" si="83"/>
        <v>1.61704489239325E-2</v>
      </c>
      <c r="CM28">
        <f t="shared" si="84"/>
        <v>5.0481011927942001</v>
      </c>
      <c r="CN28">
        <f t="shared" si="85"/>
        <v>3.1188871310509101E-2</v>
      </c>
      <c r="CO28">
        <f t="shared" si="86"/>
        <v>4.83831274573107</v>
      </c>
      <c r="CP28">
        <f t="shared" si="87"/>
        <v>0.34763348373106601</v>
      </c>
      <c r="CQ28">
        <f t="shared" si="88"/>
        <v>5.05855274805878</v>
      </c>
      <c r="CR28">
        <f t="shared" si="89"/>
        <v>4.8846403290382603E-2</v>
      </c>
      <c r="CS28">
        <f t="shared" si="90"/>
        <v>14.5329647095288</v>
      </c>
      <c r="CT28">
        <f t="shared" si="91"/>
        <v>10.042285447528799</v>
      </c>
      <c r="CU28">
        <f t="shared" ref="CU28:CU75" si="92">SQRT((C4-C28)^2+(D4-D28)^2)/5.73/0.792</f>
        <v>4.8477797168896597</v>
      </c>
      <c r="CV28">
        <f t="shared" ref="CV28:CV75" si="93">SQRT((E4-E28)^2+(F4-F28)^2)/5.73/0.792</f>
        <v>4.8251970199248199E-2</v>
      </c>
      <c r="CW28">
        <f t="shared" ref="CW28:CW75" si="94">ASIN((CV4*SIN(A28/180*PI())/CU28))*180/PI()</f>
        <v>0</v>
      </c>
      <c r="CX28">
        <f t="shared" ref="CX28:CX75" si="95">ABS(ABS(B28)-ABS(CW28))</f>
        <v>4.4906792619999996</v>
      </c>
      <c r="CZ28">
        <v>4.8251970199248199E-2</v>
      </c>
      <c r="DD28">
        <v>4.8251970199248199E-2</v>
      </c>
      <c r="DH28">
        <v>4.8251970199248199E-2</v>
      </c>
      <c r="DL28">
        <v>4.8251970199248199E-2</v>
      </c>
      <c r="DP28">
        <v>4.8251970199248199E-2</v>
      </c>
      <c r="DT28">
        <v>4.8251970199248199E-2</v>
      </c>
    </row>
    <row r="29" spans="1:124" x14ac:dyDescent="0.15">
      <c r="A29">
        <v>10.390128689999999</v>
      </c>
      <c r="B29">
        <v>7.4158119310000004</v>
      </c>
      <c r="C29">
        <v>326</v>
      </c>
      <c r="D29">
        <v>68</v>
      </c>
      <c r="E29">
        <v>304.19540410000002</v>
      </c>
      <c r="F29">
        <v>255.74588009999999</v>
      </c>
      <c r="G29">
        <f t="shared" si="0"/>
        <v>18.8961279366486</v>
      </c>
      <c r="H29">
        <f t="shared" si="1"/>
        <v>7.9301234282318403E-2</v>
      </c>
      <c r="I29">
        <f t="shared" si="2"/>
        <v>0.39116703329807001</v>
      </c>
      <c r="J29">
        <f t="shared" si="3"/>
        <v>7.02464489770193</v>
      </c>
      <c r="K29">
        <f t="shared" si="4"/>
        <v>16.931419528882699</v>
      </c>
      <c r="L29">
        <f t="shared" si="5"/>
        <v>0.36295314497011799</v>
      </c>
      <c r="M29">
        <f t="shared" si="6"/>
        <v>4.3057434824445497E-2</v>
      </c>
      <c r="N29">
        <f t="shared" si="7"/>
        <v>7.37275449617555</v>
      </c>
      <c r="O29">
        <f t="shared" si="8"/>
        <v>15.164428344602401</v>
      </c>
      <c r="P29">
        <f t="shared" si="9"/>
        <v>0.219543719136023</v>
      </c>
      <c r="Q29">
        <f t="shared" si="10"/>
        <v>0.27039004237710201</v>
      </c>
      <c r="R29">
        <f t="shared" si="11"/>
        <v>7.1454218886229004</v>
      </c>
      <c r="S29">
        <f t="shared" si="12"/>
        <v>12.472871558591899</v>
      </c>
      <c r="T29">
        <f t="shared" si="13"/>
        <v>0.164773311171134</v>
      </c>
      <c r="U29">
        <f t="shared" si="14"/>
        <v>0.17315572596197401</v>
      </c>
      <c r="V29">
        <f t="shared" si="15"/>
        <v>7.2426562050380303</v>
      </c>
      <c r="W29">
        <f t="shared" si="16"/>
        <v>11.825416349356299</v>
      </c>
      <c r="X29">
        <f t="shared" si="17"/>
        <v>0.13181864893690701</v>
      </c>
      <c r="Y29">
        <f t="shared" si="18"/>
        <v>4.4874854373146297E-2</v>
      </c>
      <c r="Z29">
        <f t="shared" si="19"/>
        <v>7.3709370766268503</v>
      </c>
      <c r="AA29">
        <f t="shared" si="20"/>
        <v>10.6501718525522</v>
      </c>
      <c r="AB29">
        <f t="shared" si="21"/>
        <v>0.104713086426308</v>
      </c>
      <c r="AC29">
        <f t="shared" si="22"/>
        <v>8.9629390865210198E-2</v>
      </c>
      <c r="AD29">
        <f t="shared" si="23"/>
        <v>7.3261825401347904</v>
      </c>
      <c r="AE29">
        <f t="shared" si="24"/>
        <v>9.1287187307590294</v>
      </c>
      <c r="AF29">
        <f t="shared" si="25"/>
        <v>4.8833880222672897E-2</v>
      </c>
      <c r="AG29">
        <f t="shared" si="26"/>
        <v>0.121812861638205</v>
      </c>
      <c r="AH29">
        <f t="shared" si="27"/>
        <v>7.2939990693618002</v>
      </c>
      <c r="AI29">
        <f t="shared" si="28"/>
        <v>8.5937913163044009</v>
      </c>
      <c r="AJ29">
        <f t="shared" si="29"/>
        <v>4.3281863926539897E-2</v>
      </c>
      <c r="AK29">
        <f t="shared" si="30"/>
        <v>0.12767762492795001</v>
      </c>
      <c r="AL29">
        <f t="shared" si="31"/>
        <v>7.2881343060720498</v>
      </c>
      <c r="AM29">
        <f t="shared" si="32"/>
        <v>7.4327396364303402</v>
      </c>
      <c r="AN29">
        <f t="shared" si="33"/>
        <v>5.0355467886173302E-2</v>
      </c>
      <c r="AO29">
        <f t="shared" si="34"/>
        <v>0.10197245686699299</v>
      </c>
      <c r="AP29">
        <f t="shared" si="35"/>
        <v>7.3138394741330099</v>
      </c>
      <c r="AQ29">
        <f t="shared" si="36"/>
        <v>7.7001532490142397</v>
      </c>
      <c r="AR29">
        <f t="shared" si="37"/>
        <v>7.0410710797887494E-2</v>
      </c>
      <c r="AS29">
        <f t="shared" si="38"/>
        <v>8.80272116723365E-2</v>
      </c>
      <c r="AT29">
        <f t="shared" si="39"/>
        <v>7.32778471932766</v>
      </c>
      <c r="AU29">
        <f t="shared" si="40"/>
        <v>7.0001393172856803</v>
      </c>
      <c r="AV29">
        <f t="shared" si="41"/>
        <v>4.8964090384630399E-2</v>
      </c>
      <c r="AW29">
        <f t="shared" si="42"/>
        <v>0.106846780409355</v>
      </c>
      <c r="AX29">
        <f t="shared" si="43"/>
        <v>7.3089651505906499</v>
      </c>
      <c r="AY29">
        <f t="shared" si="44"/>
        <v>6.8416162921800998</v>
      </c>
      <c r="AZ29">
        <f t="shared" si="45"/>
        <v>4.4876209535057103E-2</v>
      </c>
      <c r="BA29">
        <f t="shared" si="46"/>
        <v>0.14822807400048399</v>
      </c>
      <c r="BB29">
        <f t="shared" si="47"/>
        <v>7.2675838569995204</v>
      </c>
      <c r="BC29">
        <f t="shared" si="48"/>
        <v>6.31533811585855</v>
      </c>
      <c r="BD29">
        <f t="shared" si="49"/>
        <v>1.4189572944501299E-2</v>
      </c>
      <c r="BE29">
        <f t="shared" si="50"/>
        <v>0.12778506278042201</v>
      </c>
      <c r="BF29">
        <f t="shared" si="51"/>
        <v>7.2880268682195801</v>
      </c>
      <c r="BG29">
        <f t="shared" si="52"/>
        <v>6.2299972433650801</v>
      </c>
      <c r="BH29">
        <f t="shared" si="53"/>
        <v>3.4595595559863503E-2</v>
      </c>
      <c r="BI29">
        <f t="shared" si="54"/>
        <v>0.177575874378958</v>
      </c>
      <c r="BJ29">
        <f t="shared" si="55"/>
        <v>7.23823605662104</v>
      </c>
      <c r="BK29">
        <f t="shared" si="56"/>
        <v>6.08622930937016</v>
      </c>
      <c r="BL29">
        <f t="shared" si="57"/>
        <v>4.8271777491035298E-2</v>
      </c>
      <c r="BM29">
        <f t="shared" si="58"/>
        <v>0.28972128106383699</v>
      </c>
      <c r="BN29">
        <f t="shared" si="59"/>
        <v>7.1260906499361596</v>
      </c>
      <c r="BO29">
        <f t="shared" si="60"/>
        <v>6.03161443984831</v>
      </c>
      <c r="BP29">
        <f t="shared" si="61"/>
        <v>4.5254791397845599E-2</v>
      </c>
      <c r="BQ29">
        <f t="shared" si="62"/>
        <v>0.32482773363290102</v>
      </c>
      <c r="BR29">
        <f t="shared" si="63"/>
        <v>7.0909841973671002</v>
      </c>
      <c r="BS29">
        <f t="shared" si="64"/>
        <v>5.6768135904454597</v>
      </c>
      <c r="BT29">
        <f t="shared" si="65"/>
        <v>6.68889041748848E-2</v>
      </c>
      <c r="BU29">
        <f t="shared" si="66"/>
        <v>0.33380585969357701</v>
      </c>
      <c r="BV29">
        <f t="shared" si="67"/>
        <v>7.0820060713064201</v>
      </c>
      <c r="BW29">
        <f t="shared" si="68"/>
        <v>5.6514487697426103</v>
      </c>
      <c r="BX29">
        <f t="shared" si="69"/>
        <v>1.1647516620472099E-2</v>
      </c>
      <c r="BY29">
        <f t="shared" si="70"/>
        <v>0.30884701405093601</v>
      </c>
      <c r="BZ29">
        <f t="shared" si="71"/>
        <v>7.1069649169490603</v>
      </c>
      <c r="CA29">
        <f t="shared" si="72"/>
        <v>5.6291068347171596</v>
      </c>
      <c r="CB29">
        <f t="shared" si="73"/>
        <v>4.7747619696944701E-2</v>
      </c>
      <c r="CC29">
        <f t="shared" si="74"/>
        <v>0.36398327093704902</v>
      </c>
      <c r="CD29">
        <f t="shared" si="75"/>
        <v>7.0518286600629496</v>
      </c>
      <c r="CE29">
        <f t="shared" si="76"/>
        <v>5.3476514929813002</v>
      </c>
      <c r="CF29">
        <f t="shared" si="77"/>
        <v>3.58629484798767E-3</v>
      </c>
      <c r="CG29">
        <f t="shared" si="78"/>
        <v>0.39052573042565297</v>
      </c>
      <c r="CH29">
        <f t="shared" si="79"/>
        <v>7.0252862005743504</v>
      </c>
      <c r="CI29">
        <f t="shared" si="80"/>
        <v>5.3124168913591099</v>
      </c>
      <c r="CJ29">
        <f t="shared" si="81"/>
        <v>3.30550965637852E-3</v>
      </c>
      <c r="CK29">
        <f t="shared" si="82"/>
        <v>0.49252069726033698</v>
      </c>
      <c r="CL29">
        <f t="shared" si="83"/>
        <v>6.9232912337396604</v>
      </c>
      <c r="CM29">
        <f t="shared" si="84"/>
        <v>5.3102952500671901</v>
      </c>
      <c r="CN29">
        <f t="shared" si="85"/>
        <v>2.64947753786249E-2</v>
      </c>
      <c r="CO29">
        <f t="shared" si="86"/>
        <v>0.73170138357053005</v>
      </c>
      <c r="CP29">
        <f t="shared" si="87"/>
        <v>6.6841105474294702</v>
      </c>
      <c r="CQ29">
        <f t="shared" si="88"/>
        <v>5.5375492134144997</v>
      </c>
      <c r="CR29">
        <f t="shared" si="89"/>
        <v>2.8530481119361899E-2</v>
      </c>
      <c r="CS29">
        <f t="shared" si="90"/>
        <v>0.79460611557461502</v>
      </c>
      <c r="CT29">
        <f t="shared" si="91"/>
        <v>6.6212058154253901</v>
      </c>
      <c r="CU29">
        <f t="shared" si="92"/>
        <v>5.5264407618878399</v>
      </c>
      <c r="CV29">
        <f t="shared" si="93"/>
        <v>4.6715636746495003E-2</v>
      </c>
      <c r="CW29">
        <f t="shared" si="94"/>
        <v>2.3743363021279298</v>
      </c>
      <c r="CX29">
        <f t="shared" si="95"/>
        <v>5.0414756288720701</v>
      </c>
      <c r="CY29">
        <f t="shared" ref="CY29:CY75" si="96">SQRT((C4-C29)^2+(D4-D29)^2)/5.73/0.825</f>
        <v>5.3053831314123201</v>
      </c>
      <c r="CZ29">
        <f t="shared" ref="CZ29:CZ75" si="97">SQRT((E4-E29)^2+(F4-F29)^2)/5.73/0.825</f>
        <v>4.3289355152512601E-2</v>
      </c>
      <c r="DA29">
        <f t="shared" ref="DA29:DA75" si="98">ASIN((CZ4*SIN(A29/180*PI())/CY29))*180/PI()</f>
        <v>0</v>
      </c>
      <c r="DB29">
        <f t="shared" ref="DB29:DB75" si="99">ABS(ABS(B29)-ABS(DA29))</f>
        <v>7.4158119310000004</v>
      </c>
      <c r="DD29">
        <v>4.3289355152512601E-2</v>
      </c>
      <c r="DH29">
        <v>4.3289355152512601E-2</v>
      </c>
      <c r="DL29">
        <v>4.3289355152512601E-2</v>
      </c>
      <c r="DP29">
        <v>4.3289355152512601E-2</v>
      </c>
      <c r="DT29">
        <v>4.3289355152512601E-2</v>
      </c>
    </row>
    <row r="30" spans="1:124" x14ac:dyDescent="0.15">
      <c r="A30">
        <v>53.011750589999998</v>
      </c>
      <c r="B30">
        <v>12.856945769999999</v>
      </c>
      <c r="C30">
        <v>325</v>
      </c>
      <c r="D30">
        <v>70</v>
      </c>
      <c r="E30">
        <v>304.19403080000001</v>
      </c>
      <c r="F30">
        <v>255.73200990000001</v>
      </c>
      <c r="G30">
        <f t="shared" si="0"/>
        <v>11.718881066929701</v>
      </c>
      <c r="H30">
        <f t="shared" si="1"/>
        <v>7.3046973564176804E-2</v>
      </c>
      <c r="I30">
        <f t="shared" si="2"/>
        <v>0.30969505227108601</v>
      </c>
      <c r="J30">
        <f t="shared" si="3"/>
        <v>12.5472507177289</v>
      </c>
      <c r="K30">
        <f t="shared" si="4"/>
        <v>15.4184565414493</v>
      </c>
      <c r="L30">
        <f t="shared" si="5"/>
        <v>4.9174478116341597E-2</v>
      </c>
      <c r="M30">
        <f t="shared" si="6"/>
        <v>0.99034242815135098</v>
      </c>
      <c r="N30">
        <f t="shared" si="7"/>
        <v>11.866603341848601</v>
      </c>
      <c r="O30">
        <f t="shared" si="8"/>
        <v>15.164428344602401</v>
      </c>
      <c r="P30">
        <f t="shared" si="9"/>
        <v>0.26560062597117001</v>
      </c>
      <c r="Q30">
        <f t="shared" si="10"/>
        <v>0.14194658663700899</v>
      </c>
      <c r="R30">
        <f t="shared" si="11"/>
        <v>12.714999183363</v>
      </c>
      <c r="S30">
        <f t="shared" si="12"/>
        <v>14.300933188418201</v>
      </c>
      <c r="T30">
        <f t="shared" si="13"/>
        <v>0.18293091994911601</v>
      </c>
      <c r="U30">
        <f t="shared" si="14"/>
        <v>0.67047157020106596</v>
      </c>
      <c r="V30">
        <f t="shared" si="15"/>
        <v>12.1864741997989</v>
      </c>
      <c r="W30">
        <f t="shared" si="16"/>
        <v>12.3347652331594</v>
      </c>
      <c r="X30">
        <f t="shared" si="17"/>
        <v>0.14647933161405</v>
      </c>
      <c r="Y30">
        <f t="shared" si="18"/>
        <v>0.172635297736914</v>
      </c>
      <c r="Z30">
        <f t="shared" si="19"/>
        <v>12.6843104722631</v>
      </c>
      <c r="AA30">
        <f t="shared" si="20"/>
        <v>11.825416349356299</v>
      </c>
      <c r="AB30">
        <f t="shared" si="21"/>
        <v>0.122066109678375</v>
      </c>
      <c r="AC30">
        <f t="shared" si="22"/>
        <v>0.48848783333899198</v>
      </c>
      <c r="AD30">
        <f t="shared" si="23"/>
        <v>12.368457936661001</v>
      </c>
      <c r="AE30">
        <f t="shared" si="24"/>
        <v>10.8170871491855</v>
      </c>
      <c r="AF30">
        <f t="shared" si="25"/>
        <v>8.3761703407166294E-2</v>
      </c>
      <c r="AG30">
        <f t="shared" si="26"/>
        <v>0.41815328964829701</v>
      </c>
      <c r="AH30">
        <f t="shared" si="27"/>
        <v>12.438792480351699</v>
      </c>
      <c r="AI30">
        <f t="shared" si="28"/>
        <v>9.4649512555372795</v>
      </c>
      <c r="AJ30">
        <f t="shared" si="29"/>
        <v>4.1821641154313201E-2</v>
      </c>
      <c r="AK30">
        <f t="shared" si="30"/>
        <v>0.51283445063675104</v>
      </c>
      <c r="AL30">
        <f t="shared" si="31"/>
        <v>12.344111319363201</v>
      </c>
      <c r="AM30">
        <f t="shared" si="32"/>
        <v>8.9502037311614195</v>
      </c>
      <c r="AN30">
        <f t="shared" si="33"/>
        <v>3.7615130780468603E-2</v>
      </c>
      <c r="AO30">
        <f t="shared" si="34"/>
        <v>0.77522696881752495</v>
      </c>
      <c r="AP30">
        <f t="shared" si="35"/>
        <v>12.0817188011825</v>
      </c>
      <c r="AQ30">
        <f t="shared" si="36"/>
        <v>7.8619010774332301</v>
      </c>
      <c r="AR30">
        <f t="shared" si="37"/>
        <v>5.26667279784905E-2</v>
      </c>
      <c r="AS30">
        <f t="shared" si="38"/>
        <v>0.28835236934162201</v>
      </c>
      <c r="AT30">
        <f t="shared" si="39"/>
        <v>12.568593400658401</v>
      </c>
      <c r="AU30">
        <f t="shared" si="40"/>
        <v>8.0591996183828805</v>
      </c>
      <c r="AV30">
        <f t="shared" si="41"/>
        <v>7.0502922368131798E-2</v>
      </c>
      <c r="AW30">
        <f t="shared" si="42"/>
        <v>0.339420420259337</v>
      </c>
      <c r="AX30">
        <f t="shared" si="43"/>
        <v>12.5175253497407</v>
      </c>
      <c r="AY30">
        <f t="shared" si="44"/>
        <v>7.3875996501843098</v>
      </c>
      <c r="AZ30">
        <f t="shared" si="45"/>
        <v>4.72065613878569E-2</v>
      </c>
      <c r="BA30">
        <f t="shared" si="46"/>
        <v>0.32713740719614998</v>
      </c>
      <c r="BB30">
        <f t="shared" si="47"/>
        <v>12.5298083628038</v>
      </c>
      <c r="BC30">
        <f t="shared" si="48"/>
        <v>7.2086329044245696</v>
      </c>
      <c r="BD30">
        <f t="shared" si="49"/>
        <v>4.3564649942080501E-2</v>
      </c>
      <c r="BE30">
        <f t="shared" si="50"/>
        <v>0.275514549307736</v>
      </c>
      <c r="BF30">
        <f t="shared" si="51"/>
        <v>12.5814312206923</v>
      </c>
      <c r="BG30">
        <f t="shared" si="52"/>
        <v>6.6937305541085301</v>
      </c>
      <c r="BH30">
        <f t="shared" si="53"/>
        <v>1.8083153010378199E-2</v>
      </c>
      <c r="BI30">
        <f t="shared" si="54"/>
        <v>0.53396737985970899</v>
      </c>
      <c r="BJ30">
        <f t="shared" si="55"/>
        <v>12.3229783901403</v>
      </c>
      <c r="BK30">
        <f t="shared" si="56"/>
        <v>6.5864726469827097</v>
      </c>
      <c r="BL30">
        <f t="shared" si="57"/>
        <v>3.6669375339342003E-2</v>
      </c>
      <c r="BM30">
        <f t="shared" si="58"/>
        <v>0.74392775136876998</v>
      </c>
      <c r="BN30">
        <f t="shared" si="59"/>
        <v>12.1130180186312</v>
      </c>
      <c r="BO30">
        <f t="shared" si="60"/>
        <v>6.4177401762876096</v>
      </c>
      <c r="BP30">
        <f t="shared" si="61"/>
        <v>4.0987260708933299E-2</v>
      </c>
      <c r="BQ30">
        <f t="shared" si="62"/>
        <v>1.21696394193587</v>
      </c>
      <c r="BR30">
        <f t="shared" si="63"/>
        <v>11.6399818280641</v>
      </c>
      <c r="BS30">
        <f t="shared" si="64"/>
        <v>6.3449642885184296</v>
      </c>
      <c r="BT30">
        <f t="shared" si="65"/>
        <v>3.8576245373113702E-2</v>
      </c>
      <c r="BU30">
        <f t="shared" si="66"/>
        <v>1.36771856290745</v>
      </c>
      <c r="BV30">
        <f t="shared" si="67"/>
        <v>11.4892272070926</v>
      </c>
      <c r="BW30">
        <f t="shared" si="68"/>
        <v>5.9924662724896196</v>
      </c>
      <c r="BX30">
        <f t="shared" si="69"/>
        <v>6.6971403460258899E-2</v>
      </c>
      <c r="BY30">
        <f t="shared" si="70"/>
        <v>1.4006644985385901</v>
      </c>
      <c r="BZ30">
        <f t="shared" si="71"/>
        <v>11.4562812714614</v>
      </c>
      <c r="CA30">
        <f t="shared" si="72"/>
        <v>5.9502599225743102</v>
      </c>
      <c r="CB30">
        <f t="shared" si="73"/>
        <v>7.18919557919908E-3</v>
      </c>
      <c r="CC30">
        <f t="shared" si="74"/>
        <v>1.2992798778291099</v>
      </c>
      <c r="CD30">
        <f t="shared" si="75"/>
        <v>11.557665892170901</v>
      </c>
      <c r="CE30">
        <f t="shared" si="76"/>
        <v>5.91270817467817</v>
      </c>
      <c r="CF30">
        <f t="shared" si="77"/>
        <v>4.8961581329376599E-2</v>
      </c>
      <c r="CG30">
        <f t="shared" si="78"/>
        <v>1.5349132155241201</v>
      </c>
      <c r="CH30">
        <f t="shared" si="79"/>
        <v>11.3220325544759</v>
      </c>
      <c r="CI30">
        <f t="shared" si="80"/>
        <v>5.6311506425506401</v>
      </c>
      <c r="CJ30">
        <f t="shared" si="81"/>
        <v>5.9777328236237E-3</v>
      </c>
      <c r="CK30">
        <f t="shared" si="82"/>
        <v>1.64275226282858</v>
      </c>
      <c r="CL30">
        <f t="shared" si="83"/>
        <v>11.2141935071714</v>
      </c>
      <c r="CM30">
        <f t="shared" si="84"/>
        <v>5.5757063758687302</v>
      </c>
      <c r="CN30">
        <f t="shared" si="85"/>
        <v>5.6150229175840997E-3</v>
      </c>
      <c r="CO30">
        <f t="shared" si="86"/>
        <v>2.07877269582344</v>
      </c>
      <c r="CP30">
        <f t="shared" si="87"/>
        <v>10.7781730741766</v>
      </c>
      <c r="CQ30">
        <f t="shared" si="88"/>
        <v>5.5613667393018797</v>
      </c>
      <c r="CR30">
        <f t="shared" si="89"/>
        <v>2.8392136218817698E-2</v>
      </c>
      <c r="CS30">
        <f t="shared" si="90"/>
        <v>3.09578554895716</v>
      </c>
      <c r="CT30">
        <f t="shared" si="91"/>
        <v>9.7611602210428394</v>
      </c>
      <c r="CU30">
        <f t="shared" si="92"/>
        <v>5.7672062370222301</v>
      </c>
      <c r="CV30">
        <f t="shared" si="93"/>
        <v>3.0384722466401899E-2</v>
      </c>
      <c r="CW30">
        <f t="shared" si="94"/>
        <v>3.3809791940905098</v>
      </c>
      <c r="CX30">
        <f t="shared" si="95"/>
        <v>9.4759665759094904</v>
      </c>
      <c r="CY30">
        <f t="shared" si="96"/>
        <v>5.7467143507138898</v>
      </c>
      <c r="CZ30">
        <f t="shared" si="97"/>
        <v>4.7744839257476003E-2</v>
      </c>
      <c r="DA30">
        <f t="shared" si="98"/>
        <v>10.163047068314899</v>
      </c>
      <c r="DB30">
        <f t="shared" si="99"/>
        <v>2.6938987016851499</v>
      </c>
      <c r="DC30">
        <f t="shared" ref="DC30:DC75" si="100">SQRT((C4-C30)^2+(D4-D30)^2)/5.73/0.858</f>
        <v>5.5256868756864304</v>
      </c>
      <c r="DD30">
        <f t="shared" ref="DD30:DD75" si="101">SQRT((E4-E30)^2+(F4-F30)^2)/5.73/0.858</f>
        <v>4.3107864377632803E-2</v>
      </c>
      <c r="DE30">
        <f t="shared" ref="DE30:DE75" si="102">ASIN((DD4*SIN(A30/180*PI())/DC30))*180/PI()</f>
        <v>0</v>
      </c>
      <c r="DF30">
        <f t="shared" ref="DF30:DF75" si="103">ABS(ABS(B30)-ABS(DE30))</f>
        <v>12.856945769999999</v>
      </c>
      <c r="DH30">
        <v>4.3107864377632803E-2</v>
      </c>
      <c r="DL30">
        <v>4.3107864377632803E-2</v>
      </c>
      <c r="DP30">
        <v>4.3107864377632803E-2</v>
      </c>
      <c r="DT30">
        <v>4.3107864377632803E-2</v>
      </c>
    </row>
    <row r="31" spans="1:124" x14ac:dyDescent="0.15">
      <c r="A31">
        <v>157.73710209999999</v>
      </c>
      <c r="B31">
        <v>15.97065327</v>
      </c>
      <c r="C31">
        <v>323</v>
      </c>
      <c r="D31">
        <v>73</v>
      </c>
      <c r="E31">
        <v>304.16616820000002</v>
      </c>
      <c r="F31">
        <v>255.70790099999999</v>
      </c>
      <c r="G31">
        <f t="shared" si="0"/>
        <v>18.8961279366486</v>
      </c>
      <c r="H31">
        <f t="shared" si="1"/>
        <v>0.193099534582895</v>
      </c>
      <c r="I31">
        <f t="shared" si="2"/>
        <v>8.39126546918397E-2</v>
      </c>
      <c r="J31">
        <f t="shared" si="3"/>
        <v>15.8867406153082</v>
      </c>
      <c r="K31">
        <f t="shared" si="4"/>
        <v>15.4184565414493</v>
      </c>
      <c r="L31">
        <f t="shared" si="5"/>
        <v>0.12673486573991599</v>
      </c>
      <c r="M31">
        <f t="shared" si="6"/>
        <v>0.51099108012628802</v>
      </c>
      <c r="N31">
        <f t="shared" si="7"/>
        <v>15.459662189873701</v>
      </c>
      <c r="O31">
        <f t="shared" si="8"/>
        <v>16.6304954114559</v>
      </c>
      <c r="P31">
        <f t="shared" si="9"/>
        <v>6.9315003488325796E-2</v>
      </c>
      <c r="Q31">
        <f t="shared" si="10"/>
        <v>0.29139655537905401</v>
      </c>
      <c r="R31">
        <f t="shared" si="11"/>
        <v>15.6792567146209</v>
      </c>
      <c r="S31">
        <f t="shared" si="12"/>
        <v>16.138552561919902</v>
      </c>
      <c r="T31">
        <f t="shared" si="13"/>
        <v>0.22838413436850999</v>
      </c>
      <c r="U31">
        <f t="shared" si="14"/>
        <v>0.43339046426518302</v>
      </c>
      <c r="V31">
        <f t="shared" si="15"/>
        <v>15.5372628057348</v>
      </c>
      <c r="W31">
        <f t="shared" si="16"/>
        <v>15.254328734312701</v>
      </c>
      <c r="X31">
        <f t="shared" si="17"/>
        <v>0.17374579840709101</v>
      </c>
      <c r="Y31">
        <f t="shared" si="18"/>
        <v>0.23969630713503001</v>
      </c>
      <c r="Z31">
        <f t="shared" si="19"/>
        <v>15.730956962864999</v>
      </c>
      <c r="AA31">
        <f t="shared" si="20"/>
        <v>13.4542083333102</v>
      </c>
      <c r="AB31">
        <f t="shared" si="21"/>
        <v>0.14538225017843401</v>
      </c>
      <c r="AC31">
        <f t="shared" si="22"/>
        <v>6.9046240188563104E-2</v>
      </c>
      <c r="AD31">
        <f t="shared" si="23"/>
        <v>15.9016070298114</v>
      </c>
      <c r="AE31">
        <f t="shared" si="24"/>
        <v>12.843468340850499</v>
      </c>
      <c r="AF31">
        <f t="shared" si="25"/>
        <v>0.124613357295801</v>
      </c>
      <c r="AG31">
        <f t="shared" si="26"/>
        <v>0.18291971519743599</v>
      </c>
      <c r="AH31">
        <f t="shared" si="27"/>
        <v>15.7877335548026</v>
      </c>
      <c r="AI31">
        <f t="shared" si="28"/>
        <v>11.825416349356299</v>
      </c>
      <c r="AJ31">
        <f t="shared" si="29"/>
        <v>8.1786842271207E-2</v>
      </c>
      <c r="AK31">
        <f t="shared" si="30"/>
        <v>0.24997489480035801</v>
      </c>
      <c r="AL31">
        <f t="shared" si="31"/>
        <v>15.720678375199601</v>
      </c>
      <c r="AM31">
        <f t="shared" si="32"/>
        <v>10.5114811994279</v>
      </c>
      <c r="AN31">
        <f t="shared" si="33"/>
        <v>5.4502619887579103E-2</v>
      </c>
      <c r="AO31">
        <f t="shared" si="34"/>
        <v>0.194685549453916</v>
      </c>
      <c r="AP31">
        <f t="shared" si="35"/>
        <v>15.775967720546101</v>
      </c>
      <c r="AQ31">
        <f t="shared" si="36"/>
        <v>9.9361649098608797</v>
      </c>
      <c r="AR31">
        <f t="shared" si="37"/>
        <v>4.9359306361975899E-2</v>
      </c>
      <c r="AS31">
        <f t="shared" si="38"/>
        <v>7.5156907888929994E-2</v>
      </c>
      <c r="AT31">
        <f t="shared" si="39"/>
        <v>15.8954963621111</v>
      </c>
      <c r="AU31">
        <f t="shared" si="40"/>
        <v>8.8388772594340494</v>
      </c>
      <c r="AV31">
        <f t="shared" si="41"/>
        <v>6.2621196790268702E-2</v>
      </c>
      <c r="AW31">
        <f t="shared" si="42"/>
        <v>9.3088024948112205E-2</v>
      </c>
      <c r="AX31">
        <f t="shared" si="43"/>
        <v>15.877565245051899</v>
      </c>
      <c r="AY31">
        <f t="shared" si="44"/>
        <v>8.9236416218540509</v>
      </c>
      <c r="AZ31">
        <f t="shared" si="45"/>
        <v>7.9124138415021097E-2</v>
      </c>
      <c r="BA31">
        <f t="shared" si="46"/>
        <v>7.9887101879032502E-2</v>
      </c>
      <c r="BB31">
        <f t="shared" si="47"/>
        <v>15.890766168121001</v>
      </c>
      <c r="BC31">
        <f t="shared" si="48"/>
        <v>8.2372076509421994</v>
      </c>
      <c r="BD31">
        <f t="shared" si="49"/>
        <v>5.7832162534962497E-2</v>
      </c>
      <c r="BE31">
        <f t="shared" si="50"/>
        <v>0.23866123121822799</v>
      </c>
      <c r="BF31">
        <f t="shared" si="51"/>
        <v>15.731992038781801</v>
      </c>
      <c r="BG31">
        <f t="shared" si="52"/>
        <v>8.0043592621869699</v>
      </c>
      <c r="BH31">
        <f t="shared" si="53"/>
        <v>5.3688962743462E-2</v>
      </c>
      <c r="BI31">
        <f t="shared" si="54"/>
        <v>0.117687152073152</v>
      </c>
      <c r="BJ31">
        <f t="shared" si="55"/>
        <v>15.852966117926799</v>
      </c>
      <c r="BK31">
        <f t="shared" si="56"/>
        <v>7.4707353113745096</v>
      </c>
      <c r="BL31">
        <f t="shared" si="57"/>
        <v>2.9144590531115101E-2</v>
      </c>
      <c r="BM31">
        <f t="shared" si="58"/>
        <v>0.22692063975194099</v>
      </c>
      <c r="BN31">
        <f t="shared" si="59"/>
        <v>15.7437326302481</v>
      </c>
      <c r="BO31">
        <f t="shared" si="60"/>
        <v>7.3166030796111103</v>
      </c>
      <c r="BP31">
        <f t="shared" si="61"/>
        <v>4.04369093785482E-2</v>
      </c>
      <c r="BQ31">
        <f t="shared" si="62"/>
        <v>0.31763161720305899</v>
      </c>
      <c r="BR31">
        <f t="shared" si="63"/>
        <v>15.6530216527969</v>
      </c>
      <c r="BS31">
        <f t="shared" si="64"/>
        <v>7.0938857319678901</v>
      </c>
      <c r="BT31">
        <f t="shared" si="65"/>
        <v>2.8095784162111299E-2</v>
      </c>
      <c r="BU31">
        <f t="shared" si="66"/>
        <v>0.52216595936987797</v>
      </c>
      <c r="BV31">
        <f t="shared" si="67"/>
        <v>15.4484873106301</v>
      </c>
      <c r="BW31">
        <f t="shared" si="68"/>
        <v>6.9836611161085598</v>
      </c>
      <c r="BX31">
        <f t="shared" si="69"/>
        <v>2.6534907264216201E-2</v>
      </c>
      <c r="BY31">
        <f t="shared" si="70"/>
        <v>0.58934380782002105</v>
      </c>
      <c r="BZ31">
        <f t="shared" si="71"/>
        <v>15.381309462180001</v>
      </c>
      <c r="CA31">
        <f t="shared" si="72"/>
        <v>6.6161000047344301</v>
      </c>
      <c r="CB31">
        <f t="shared" si="73"/>
        <v>6.8452662397929007E-2</v>
      </c>
      <c r="CC31">
        <f t="shared" si="74"/>
        <v>0.60167494850551795</v>
      </c>
      <c r="CD31">
        <f t="shared" si="75"/>
        <v>15.368978321494501</v>
      </c>
      <c r="CE31">
        <f t="shared" si="76"/>
        <v>6.5414971055333302</v>
      </c>
      <c r="CF31">
        <f t="shared" si="77"/>
        <v>7.8317824933395504E-3</v>
      </c>
      <c r="CG31">
        <f t="shared" si="78"/>
        <v>0.56051952903258195</v>
      </c>
      <c r="CH31">
        <f t="shared" si="79"/>
        <v>15.4101337409674</v>
      </c>
      <c r="CI31">
        <f t="shared" si="80"/>
        <v>6.4745989600227896</v>
      </c>
      <c r="CJ31">
        <f t="shared" si="81"/>
        <v>5.2472075743684801E-2</v>
      </c>
      <c r="CK31">
        <f t="shared" si="82"/>
        <v>0.66477509411041003</v>
      </c>
      <c r="CL31">
        <f t="shared" si="83"/>
        <v>15.3058781758896</v>
      </c>
      <c r="CM31">
        <f t="shared" si="84"/>
        <v>6.1802990072944803</v>
      </c>
      <c r="CN31">
        <f t="shared" si="85"/>
        <v>1.4465402066706601E-2</v>
      </c>
      <c r="CO31">
        <f t="shared" si="86"/>
        <v>0.70985702772423698</v>
      </c>
      <c r="CP31">
        <f t="shared" si="87"/>
        <v>15.2607962422758</v>
      </c>
      <c r="CQ31">
        <f t="shared" si="88"/>
        <v>6.0878313270992299</v>
      </c>
      <c r="CR31">
        <f t="shared" si="89"/>
        <v>1.37429946557191E-2</v>
      </c>
      <c r="CS31">
        <f t="shared" si="90"/>
        <v>0.90287270635861505</v>
      </c>
      <c r="CT31">
        <f t="shared" si="91"/>
        <v>15.067780563641399</v>
      </c>
      <c r="CU31">
        <f t="shared" si="92"/>
        <v>6.0507034647284303</v>
      </c>
      <c r="CV31">
        <f t="shared" si="93"/>
        <v>3.2010153329332998E-2</v>
      </c>
      <c r="CW31">
        <f t="shared" si="94"/>
        <v>1.3490712148617201</v>
      </c>
      <c r="CX31">
        <f t="shared" si="95"/>
        <v>14.621582055138299</v>
      </c>
      <c r="CY31">
        <f t="shared" si="96"/>
        <v>6.225157954228</v>
      </c>
      <c r="CZ31">
        <f t="shared" si="97"/>
        <v>3.5763205136849399E-2</v>
      </c>
      <c r="DA31">
        <f t="shared" si="98"/>
        <v>1.48495639757527</v>
      </c>
      <c r="DB31">
        <f t="shared" si="99"/>
        <v>14.4856968724247</v>
      </c>
      <c r="DC31">
        <f t="shared" si="100"/>
        <v>6.1862712203572396</v>
      </c>
      <c r="DD31">
        <f t="shared" si="101"/>
        <v>5.0698988834386498E-2</v>
      </c>
      <c r="DE31">
        <f t="shared" si="102"/>
        <v>4.4589523863029301</v>
      </c>
      <c r="DF31">
        <f t="shared" si="103"/>
        <v>11.511700883697101</v>
      </c>
      <c r="DG31">
        <f t="shared" ref="DG31:DG75" si="104">SQRT((C4-C31)^2+(D4-D31)^2)/5.73/0.891</f>
        <v>5.9571500640477097</v>
      </c>
      <c r="DH31">
        <f t="shared" ref="DH31:DH75" si="105">SQRT((E4-E31)^2+(F4-F31)^2)/5.73/0.891</f>
        <v>4.8561663968736499E-2</v>
      </c>
      <c r="DI31">
        <f t="shared" ref="DI31:DI75" si="106">ASIN((DH4*SIN(A31/180*PI())/DG31))*180/PI()</f>
        <v>0</v>
      </c>
      <c r="DJ31">
        <f t="shared" ref="DJ31:DJ75" si="107">ABS(ABS(B31)-ABS(DI31))</f>
        <v>15.97065327</v>
      </c>
      <c r="DL31">
        <v>4.8561663968736499E-2</v>
      </c>
      <c r="DP31">
        <v>4.8561663968736499E-2</v>
      </c>
      <c r="DT31">
        <v>4.8561663968736499E-2</v>
      </c>
    </row>
    <row r="32" spans="1:124" x14ac:dyDescent="0.15">
      <c r="A32">
        <v>23.189883460000001</v>
      </c>
      <c r="B32">
        <v>9.9807024119999994</v>
      </c>
      <c r="C32">
        <v>321</v>
      </c>
      <c r="D32">
        <v>75</v>
      </c>
      <c r="E32">
        <v>304.14184569999998</v>
      </c>
      <c r="F32">
        <v>255.75909419999999</v>
      </c>
      <c r="G32">
        <f t="shared" si="0"/>
        <v>14.8233423200488</v>
      </c>
      <c r="H32">
        <f t="shared" si="1"/>
        <v>0.29703735434172601</v>
      </c>
      <c r="I32">
        <f t="shared" si="2"/>
        <v>0.29390898000940602</v>
      </c>
      <c r="J32">
        <f t="shared" si="3"/>
        <v>9.6867934319905906</v>
      </c>
      <c r="K32">
        <f t="shared" si="4"/>
        <v>16.931419528882699</v>
      </c>
      <c r="L32">
        <f t="shared" si="5"/>
        <v>0.15546811435427901</v>
      </c>
      <c r="M32">
        <f t="shared" si="6"/>
        <v>6.5527310815969603E-2</v>
      </c>
      <c r="N32">
        <f t="shared" si="7"/>
        <v>9.9151751011840297</v>
      </c>
      <c r="O32">
        <f t="shared" si="8"/>
        <v>15.164428344602401</v>
      </c>
      <c r="P32">
        <f t="shared" si="9"/>
        <v>9.72454612957947E-2</v>
      </c>
      <c r="Q32">
        <f t="shared" si="10"/>
        <v>0.32664287404331399</v>
      </c>
      <c r="R32">
        <f t="shared" si="11"/>
        <v>9.6540595379566891</v>
      </c>
      <c r="S32">
        <f t="shared" si="12"/>
        <v>16.138552561919902</v>
      </c>
      <c r="T32">
        <f t="shared" si="13"/>
        <v>5.43758667540176E-2</v>
      </c>
      <c r="U32">
        <f t="shared" si="14"/>
        <v>0.23407960805553599</v>
      </c>
      <c r="V32">
        <f t="shared" si="15"/>
        <v>9.7466228039444598</v>
      </c>
      <c r="W32">
        <f t="shared" si="16"/>
        <v>15.8654608916389</v>
      </c>
      <c r="X32">
        <f t="shared" si="17"/>
        <v>0.131746121678772</v>
      </c>
      <c r="Y32">
        <f t="shared" si="18"/>
        <v>0.266911596723866</v>
      </c>
      <c r="Z32">
        <f t="shared" si="19"/>
        <v>9.7137908152761305</v>
      </c>
      <c r="AA32">
        <f t="shared" si="20"/>
        <v>15.164428344602401</v>
      </c>
      <c r="AB32">
        <f t="shared" si="21"/>
        <v>0.10707558999238299</v>
      </c>
      <c r="AC32">
        <f t="shared" si="22"/>
        <v>5.9279569325481E-2</v>
      </c>
      <c r="AD32">
        <f t="shared" si="23"/>
        <v>9.9214228426745201</v>
      </c>
      <c r="AE32">
        <f t="shared" si="24"/>
        <v>13.619936369922099</v>
      </c>
      <c r="AF32">
        <f t="shared" si="25"/>
        <v>9.2893538210178803E-2</v>
      </c>
      <c r="AG32">
        <f t="shared" si="26"/>
        <v>0.179217857057199</v>
      </c>
      <c r="AH32">
        <f t="shared" si="27"/>
        <v>9.8014845549427996</v>
      </c>
      <c r="AI32">
        <f t="shared" si="28"/>
        <v>13.0381583659342</v>
      </c>
      <c r="AJ32">
        <f t="shared" si="29"/>
        <v>8.1281845933906402E-2</v>
      </c>
      <c r="AK32">
        <f t="shared" si="30"/>
        <v>0.110495774314256</v>
      </c>
      <c r="AL32">
        <f t="shared" si="31"/>
        <v>9.8702066376857402</v>
      </c>
      <c r="AM32">
        <f t="shared" si="32"/>
        <v>12.099623507896901</v>
      </c>
      <c r="AN32">
        <f t="shared" si="33"/>
        <v>9.9352976952155503E-2</v>
      </c>
      <c r="AO32">
        <f t="shared" si="34"/>
        <v>0.16841073487024</v>
      </c>
      <c r="AP32">
        <f t="shared" si="35"/>
        <v>9.8122916771297604</v>
      </c>
      <c r="AQ32">
        <f t="shared" si="36"/>
        <v>10.8896611571072</v>
      </c>
      <c r="AR32">
        <f t="shared" si="37"/>
        <v>6.3325538986310506E-2</v>
      </c>
      <c r="AS32">
        <f t="shared" si="38"/>
        <v>0.28179455521274199</v>
      </c>
      <c r="AT32">
        <f t="shared" si="39"/>
        <v>9.69890785678726</v>
      </c>
      <c r="AU32">
        <f t="shared" si="40"/>
        <v>10.322602778659499</v>
      </c>
      <c r="AV32">
        <f t="shared" si="41"/>
        <v>5.7965578958112003E-2</v>
      </c>
      <c r="AW32">
        <f t="shared" si="42"/>
        <v>0.21831679297529399</v>
      </c>
      <c r="AX32">
        <f t="shared" si="43"/>
        <v>9.7623856190247107</v>
      </c>
      <c r="AY32">
        <f t="shared" si="44"/>
        <v>9.2653392747847807</v>
      </c>
      <c r="AZ32">
        <f t="shared" si="45"/>
        <v>4.37635037017391E-2</v>
      </c>
      <c r="BA32">
        <f t="shared" si="46"/>
        <v>8.4825419885960096E-2</v>
      </c>
      <c r="BB32">
        <f t="shared" si="47"/>
        <v>9.8958769921140401</v>
      </c>
      <c r="BC32">
        <f t="shared" si="48"/>
        <v>9.2944423362060906</v>
      </c>
      <c r="BD32">
        <f t="shared" si="49"/>
        <v>6.1041172287170403E-2</v>
      </c>
      <c r="BE32">
        <f t="shared" si="50"/>
        <v>1.75579371778572E-2</v>
      </c>
      <c r="BF32">
        <f t="shared" si="51"/>
        <v>9.9631444748221405</v>
      </c>
      <c r="BG32">
        <f t="shared" si="52"/>
        <v>8.6305535979056494</v>
      </c>
      <c r="BH32">
        <f t="shared" si="53"/>
        <v>5.7835828445547403E-2</v>
      </c>
      <c r="BI32">
        <f t="shared" si="54"/>
        <v>0.105300851115952</v>
      </c>
      <c r="BJ32">
        <f t="shared" si="55"/>
        <v>9.8754015608840504</v>
      </c>
      <c r="BK32">
        <f t="shared" si="56"/>
        <v>8.3803933393302792</v>
      </c>
      <c r="BL32">
        <f t="shared" si="57"/>
        <v>5.39784161592817E-2</v>
      </c>
      <c r="BM32">
        <f t="shared" si="58"/>
        <v>0.116833982835562</v>
      </c>
      <c r="BN32">
        <f t="shared" si="59"/>
        <v>9.8638684291644392</v>
      </c>
      <c r="BO32">
        <f t="shared" si="60"/>
        <v>7.8566187556221303</v>
      </c>
      <c r="BP32">
        <f t="shared" si="61"/>
        <v>2.4235799787355801E-2</v>
      </c>
      <c r="BQ32">
        <f t="shared" si="62"/>
        <v>0.22427434970295901</v>
      </c>
      <c r="BR32">
        <f t="shared" si="63"/>
        <v>9.7564280622970401</v>
      </c>
      <c r="BS32">
        <f t="shared" si="64"/>
        <v>7.6832936915993697</v>
      </c>
      <c r="BT32">
        <f t="shared" si="65"/>
        <v>2.2730896293956401E-2</v>
      </c>
      <c r="BU32">
        <f t="shared" si="66"/>
        <v>0.314386366728792</v>
      </c>
      <c r="BV32">
        <f t="shared" si="67"/>
        <v>9.6663160452712091</v>
      </c>
      <c r="BW32">
        <f t="shared" si="68"/>
        <v>7.4327396364303402</v>
      </c>
      <c r="BX32">
        <f t="shared" si="69"/>
        <v>3.9899499638753999E-2</v>
      </c>
      <c r="BY32">
        <f t="shared" si="70"/>
        <v>0.51799037730671604</v>
      </c>
      <c r="BZ32">
        <f t="shared" si="71"/>
        <v>9.4627120346932792</v>
      </c>
      <c r="CA32">
        <f t="shared" si="72"/>
        <v>7.3061308863819701</v>
      </c>
      <c r="CB32">
        <f t="shared" si="73"/>
        <v>3.77995259735565E-2</v>
      </c>
      <c r="CC32">
        <f t="shared" si="74"/>
        <v>0.58552075951526406</v>
      </c>
      <c r="CD32">
        <f t="shared" si="75"/>
        <v>9.3951816524847391</v>
      </c>
      <c r="CE32">
        <f t="shared" si="76"/>
        <v>6.9408243420628697</v>
      </c>
      <c r="CF32">
        <f t="shared" si="77"/>
        <v>5.0944789568464599E-2</v>
      </c>
      <c r="CG32">
        <f t="shared" si="78"/>
        <v>0.59611596516867904</v>
      </c>
      <c r="CH32">
        <f t="shared" si="79"/>
        <v>9.3845864468313192</v>
      </c>
      <c r="CI32">
        <f t="shared" si="80"/>
        <v>6.8505904261943504</v>
      </c>
      <c r="CJ32">
        <f t="shared" si="81"/>
        <v>1.9010221223772099E-2</v>
      </c>
      <c r="CK32">
        <f t="shared" si="82"/>
        <v>0.55631114170256601</v>
      </c>
      <c r="CL32">
        <f t="shared" si="83"/>
        <v>9.4243912702974306</v>
      </c>
      <c r="CM32">
        <f t="shared" si="84"/>
        <v>6.7693247757579202</v>
      </c>
      <c r="CN32">
        <f t="shared" si="85"/>
        <v>3.8536406401714997E-2</v>
      </c>
      <c r="CO32">
        <f t="shared" si="86"/>
        <v>0.66087619897328098</v>
      </c>
      <c r="CP32">
        <f t="shared" si="87"/>
        <v>9.3198262130267207</v>
      </c>
      <c r="CQ32">
        <f t="shared" si="88"/>
        <v>6.4750063072467103</v>
      </c>
      <c r="CR32">
        <f t="shared" si="89"/>
        <v>1.527557725861E-2</v>
      </c>
      <c r="CS32">
        <f t="shared" si="90"/>
        <v>0.70423558346557802</v>
      </c>
      <c r="CT32">
        <f t="shared" si="91"/>
        <v>9.2764668285344207</v>
      </c>
      <c r="CU32">
        <f t="shared" si="92"/>
        <v>6.3597888526018496</v>
      </c>
      <c r="CV32">
        <f t="shared" si="93"/>
        <v>1.4557083712423599E-2</v>
      </c>
      <c r="CW32">
        <f t="shared" si="94"/>
        <v>0.89830583386555796</v>
      </c>
      <c r="CX32">
        <f t="shared" si="95"/>
        <v>9.0823965781344391</v>
      </c>
      <c r="CY32">
        <f t="shared" si="96"/>
        <v>6.3108292940615804</v>
      </c>
      <c r="CZ32">
        <f t="shared" si="97"/>
        <v>2.07595911670343E-2</v>
      </c>
      <c r="DA32">
        <f t="shared" si="98"/>
        <v>1.3444108184218</v>
      </c>
      <c r="DB32">
        <f t="shared" si="99"/>
        <v>8.6362915935781999</v>
      </c>
      <c r="DC32">
        <f t="shared" si="100"/>
        <v>6.4642594214682898</v>
      </c>
      <c r="DD32">
        <f t="shared" si="101"/>
        <v>2.7620509176965301E-2</v>
      </c>
      <c r="DE32">
        <f t="shared" si="102"/>
        <v>1.4863577602378499</v>
      </c>
      <c r="DF32">
        <f t="shared" si="103"/>
        <v>8.4943446517621499</v>
      </c>
      <c r="DG32">
        <f t="shared" si="104"/>
        <v>6.4160469751457496</v>
      </c>
      <c r="DH32">
        <f t="shared" si="105"/>
        <v>3.93227814525852E-2</v>
      </c>
      <c r="DI32">
        <f t="shared" si="106"/>
        <v>4.46862719888541</v>
      </c>
      <c r="DJ32">
        <f t="shared" si="107"/>
        <v>5.5120752131145903</v>
      </c>
      <c r="DK32">
        <f t="shared" ref="DK32:DK75" si="108">SQRT((C4-C32)^2+(D4-D32)^2)/5.73/0.924</f>
        <v>6.1869024403191197</v>
      </c>
      <c r="DL32">
        <f t="shared" ref="DL32:DL75" si="109">SQRT((E4-E32)^2+(F4-F32)^2)/5.73/0.924</f>
        <v>4.7288705986874201E-2</v>
      </c>
      <c r="DM32">
        <f t="shared" ref="DM32:DM75" si="110">ASIN((DL4*SIN(A32/180*PI())/DK32))*180/PI()</f>
        <v>0</v>
      </c>
      <c r="DN32">
        <f t="shared" ref="DN32:DN75" si="111">ABS(ABS(B32)-ABS(DM32))</f>
        <v>9.9807024119999994</v>
      </c>
      <c r="DP32">
        <v>4.7288705986874201E-2</v>
      </c>
      <c r="DT32">
        <v>4.7288705986874201E-2</v>
      </c>
    </row>
    <row r="33" spans="1:126" x14ac:dyDescent="0.15">
      <c r="A33">
        <v>16.442321719999999</v>
      </c>
      <c r="B33">
        <v>17.122476330000001</v>
      </c>
      <c r="C33">
        <v>319</v>
      </c>
      <c r="D33">
        <v>79</v>
      </c>
      <c r="E33">
        <v>304.15271000000001</v>
      </c>
      <c r="F33">
        <v>255.7363129</v>
      </c>
      <c r="G33">
        <f t="shared" si="0"/>
        <v>23.437762133859401</v>
      </c>
      <c r="H33">
        <f t="shared" si="1"/>
        <v>0.13227503891870299</v>
      </c>
      <c r="I33">
        <f t="shared" si="2"/>
        <v>0.20553302702831999</v>
      </c>
      <c r="J33">
        <f t="shared" si="3"/>
        <v>16.916943302971699</v>
      </c>
      <c r="K33">
        <f t="shared" si="4"/>
        <v>19.067910917890899</v>
      </c>
      <c r="L33">
        <f t="shared" si="5"/>
        <v>8.3130204531429996E-2</v>
      </c>
      <c r="M33">
        <f t="shared" si="6"/>
        <v>0.107790134112918</v>
      </c>
      <c r="N33">
        <f t="shared" si="7"/>
        <v>17.014686195887101</v>
      </c>
      <c r="O33">
        <f t="shared" si="8"/>
        <v>19.067910917890899</v>
      </c>
      <c r="P33">
        <f t="shared" si="9"/>
        <v>7.3235399984591498E-2</v>
      </c>
      <c r="Q33">
        <f t="shared" si="10"/>
        <v>0.225898249946727</v>
      </c>
      <c r="R33">
        <f t="shared" si="11"/>
        <v>16.896578080053299</v>
      </c>
      <c r="S33">
        <f t="shared" si="12"/>
        <v>17.238358467403501</v>
      </c>
      <c r="T33">
        <f t="shared" si="13"/>
        <v>5.7846678938350701E-2</v>
      </c>
      <c r="U33">
        <f t="shared" si="14"/>
        <v>0.15501625930031901</v>
      </c>
      <c r="V33">
        <f t="shared" si="15"/>
        <v>16.967460070699701</v>
      </c>
      <c r="W33">
        <f t="shared" si="16"/>
        <v>17.603592973814798</v>
      </c>
      <c r="X33">
        <f t="shared" si="17"/>
        <v>3.0493476855794999E-2</v>
      </c>
      <c r="Y33">
        <f t="shared" si="18"/>
        <v>0.12609285462431499</v>
      </c>
      <c r="Z33">
        <f t="shared" si="19"/>
        <v>16.996383475375701</v>
      </c>
      <c r="AA33">
        <f t="shared" si="20"/>
        <v>17.113973803433598</v>
      </c>
      <c r="AB33">
        <f t="shared" si="21"/>
        <v>0.12801685382936501</v>
      </c>
      <c r="AC33">
        <f t="shared" si="22"/>
        <v>0.148905754524576</v>
      </c>
      <c r="AD33">
        <f t="shared" si="23"/>
        <v>16.973570575475399</v>
      </c>
      <c r="AE33">
        <f t="shared" si="24"/>
        <v>16.3439236439065</v>
      </c>
      <c r="AF33">
        <f t="shared" si="25"/>
        <v>0.10523426723802599</v>
      </c>
      <c r="AG33">
        <f t="shared" si="26"/>
        <v>3.8800703564376399E-2</v>
      </c>
      <c r="AH33">
        <f t="shared" si="27"/>
        <v>17.0836756264356</v>
      </c>
      <c r="AI33">
        <f t="shared" si="28"/>
        <v>14.855495434875101</v>
      </c>
      <c r="AJ33">
        <f t="shared" si="29"/>
        <v>9.2785844443896107E-2</v>
      </c>
      <c r="AK33">
        <f t="shared" si="30"/>
        <v>0.103383470993125</v>
      </c>
      <c r="AL33">
        <f t="shared" si="31"/>
        <v>17.0190928590069</v>
      </c>
      <c r="AM33">
        <f t="shared" si="32"/>
        <v>14.2123816671048</v>
      </c>
      <c r="AN33">
        <f t="shared" si="33"/>
        <v>8.2476306172352104E-2</v>
      </c>
      <c r="AO33">
        <f t="shared" si="34"/>
        <v>3.5681294049407897E-2</v>
      </c>
      <c r="AP33">
        <f t="shared" si="35"/>
        <v>17.086795035950601</v>
      </c>
      <c r="AQ33">
        <f t="shared" si="36"/>
        <v>13.252910345488001</v>
      </c>
      <c r="AR33">
        <f t="shared" si="37"/>
        <v>7.8215807553305594E-2</v>
      </c>
      <c r="AS33">
        <f t="shared" si="38"/>
        <v>9.9467767267575405E-2</v>
      </c>
      <c r="AT33">
        <f t="shared" si="39"/>
        <v>17.0230085627324</v>
      </c>
      <c r="AU33">
        <f t="shared" si="40"/>
        <v>12.048100314079999</v>
      </c>
      <c r="AV33">
        <f t="shared" si="41"/>
        <v>5.0387560474923598E-2</v>
      </c>
      <c r="AW33">
        <f t="shared" si="42"/>
        <v>4.1775367162592399E-2</v>
      </c>
      <c r="AX33">
        <f t="shared" si="43"/>
        <v>17.080700962837401</v>
      </c>
      <c r="AY33">
        <f t="shared" si="44"/>
        <v>11.4329347322023</v>
      </c>
      <c r="AZ33">
        <f t="shared" si="45"/>
        <v>4.6519840057976998E-2</v>
      </c>
      <c r="BA33">
        <f t="shared" si="46"/>
        <v>3.5028540510042103E-2</v>
      </c>
      <c r="BB33">
        <f t="shared" si="47"/>
        <v>17.08744778949</v>
      </c>
      <c r="BC33">
        <f t="shared" si="48"/>
        <v>10.3715762408474</v>
      </c>
      <c r="BD33">
        <f t="shared" si="49"/>
        <v>4.4978234571377701E-2</v>
      </c>
      <c r="BE33">
        <f t="shared" si="50"/>
        <v>3.0089751330777001E-2</v>
      </c>
      <c r="BF33">
        <f t="shared" si="51"/>
        <v>17.092386578669199</v>
      </c>
      <c r="BG33">
        <f t="shared" si="52"/>
        <v>10.317460531831101</v>
      </c>
      <c r="BH33">
        <f t="shared" si="53"/>
        <v>6.0956341637757899E-2</v>
      </c>
      <c r="BI33">
        <f t="shared" si="54"/>
        <v>6.4865489813883598E-2</v>
      </c>
      <c r="BJ33">
        <f t="shared" si="55"/>
        <v>17.057610840186101</v>
      </c>
      <c r="BK33">
        <f t="shared" si="56"/>
        <v>9.6296298297090708</v>
      </c>
      <c r="BL33">
        <f t="shared" si="57"/>
        <v>5.1332581651250098E-2</v>
      </c>
      <c r="BM33">
        <f t="shared" si="58"/>
        <v>6.7837635020015594E-2</v>
      </c>
      <c r="BN33">
        <f t="shared" si="59"/>
        <v>17.05463869498</v>
      </c>
      <c r="BO33">
        <f t="shared" si="60"/>
        <v>9.3312669981841303</v>
      </c>
      <c r="BP33">
        <f t="shared" si="61"/>
        <v>4.8118682481073302E-2</v>
      </c>
      <c r="BQ33">
        <f t="shared" si="62"/>
        <v>7.5422807194053199E-2</v>
      </c>
      <c r="BR33">
        <f t="shared" si="63"/>
        <v>17.0470535228059</v>
      </c>
      <c r="BS33">
        <f t="shared" si="64"/>
        <v>8.7823689394674194</v>
      </c>
      <c r="BT33">
        <f t="shared" si="65"/>
        <v>2.24898822346946E-2</v>
      </c>
      <c r="BU33">
        <f t="shared" si="66"/>
        <v>0.14421580448284901</v>
      </c>
      <c r="BV33">
        <f t="shared" si="67"/>
        <v>16.9782605255172</v>
      </c>
      <c r="BW33">
        <f t="shared" si="68"/>
        <v>8.5658091896940594</v>
      </c>
      <c r="BX33">
        <f t="shared" si="69"/>
        <v>2.7607722085750502E-2</v>
      </c>
      <c r="BY33">
        <f t="shared" si="70"/>
        <v>0.202698889370174</v>
      </c>
      <c r="BZ33">
        <f t="shared" si="71"/>
        <v>16.919777440629801</v>
      </c>
      <c r="CA33">
        <f t="shared" si="72"/>
        <v>8.2756853446665595</v>
      </c>
      <c r="CB33">
        <f t="shared" si="73"/>
        <v>3.1825229713637597E-2</v>
      </c>
      <c r="CC33">
        <f t="shared" si="74"/>
        <v>0.33440525326276799</v>
      </c>
      <c r="CD33">
        <f t="shared" si="75"/>
        <v>16.7880710767372</v>
      </c>
      <c r="CE33">
        <f t="shared" si="76"/>
        <v>8.1114081390755501</v>
      </c>
      <c r="CF33">
        <f t="shared" si="77"/>
        <v>3.0233968227955699E-2</v>
      </c>
      <c r="CG33">
        <f t="shared" si="78"/>
        <v>0.37908709497329002</v>
      </c>
      <c r="CH33">
        <f t="shared" si="79"/>
        <v>16.743389235026701</v>
      </c>
      <c r="CI33">
        <f t="shared" si="80"/>
        <v>7.7251506086433803</v>
      </c>
      <c r="CJ33">
        <f t="shared" si="81"/>
        <v>5.4435429616615301E-2</v>
      </c>
      <c r="CK33">
        <f t="shared" si="82"/>
        <v>0.38498178660855398</v>
      </c>
      <c r="CL33">
        <f t="shared" si="83"/>
        <v>16.737494543391399</v>
      </c>
      <c r="CM33">
        <f t="shared" si="84"/>
        <v>7.6016655372582997</v>
      </c>
      <c r="CN33">
        <f t="shared" si="85"/>
        <v>1.26198333807269E-2</v>
      </c>
      <c r="CO33">
        <f t="shared" si="86"/>
        <v>0.360365281180693</v>
      </c>
      <c r="CP33">
        <f t="shared" si="87"/>
        <v>16.7621110488193</v>
      </c>
      <c r="CQ33">
        <f t="shared" si="88"/>
        <v>7.4896460507199603</v>
      </c>
      <c r="CR33">
        <f t="shared" si="89"/>
        <v>4.16349634232255E-2</v>
      </c>
      <c r="CS33">
        <f t="shared" si="90"/>
        <v>0.42934706854347499</v>
      </c>
      <c r="CT33">
        <f t="shared" si="91"/>
        <v>16.693129261456502</v>
      </c>
      <c r="CU33">
        <f t="shared" si="92"/>
        <v>7.1775774652732904</v>
      </c>
      <c r="CV33">
        <f t="shared" si="93"/>
        <v>1.25873202898414E-2</v>
      </c>
      <c r="CW33">
        <f t="shared" si="94"/>
        <v>0.45665039190110601</v>
      </c>
      <c r="CX33">
        <f t="shared" si="95"/>
        <v>16.665825938098902</v>
      </c>
      <c r="CY33">
        <f t="shared" si="96"/>
        <v>7.0318980966078204</v>
      </c>
      <c r="CZ33">
        <f t="shared" si="97"/>
        <v>1.19926894999013E-2</v>
      </c>
      <c r="DA33">
        <f t="shared" si="98"/>
        <v>0.58397462283014501</v>
      </c>
      <c r="DB33">
        <f t="shared" si="99"/>
        <v>16.5385017071699</v>
      </c>
      <c r="DC33">
        <f t="shared" si="100"/>
        <v>6.9574648525069804</v>
      </c>
      <c r="DD33">
        <f t="shared" si="101"/>
        <v>2.4016192184718701E-2</v>
      </c>
      <c r="DE33">
        <f t="shared" si="102"/>
        <v>0.87650499682218896</v>
      </c>
      <c r="DF33">
        <f t="shared" si="103"/>
        <v>16.245971333177799</v>
      </c>
      <c r="DG33">
        <f t="shared" si="104"/>
        <v>7.0784678272320498</v>
      </c>
      <c r="DH33">
        <f t="shared" si="105"/>
        <v>2.91534420761848E-2</v>
      </c>
      <c r="DI33">
        <f t="shared" si="106"/>
        <v>0.97562976955047298</v>
      </c>
      <c r="DJ33">
        <f t="shared" si="107"/>
        <v>16.1468465604495</v>
      </c>
      <c r="DK33">
        <f t="shared" si="108"/>
        <v>7.0087468987857102</v>
      </c>
      <c r="DL33">
        <f t="shared" si="109"/>
        <v>4.1903133093307003E-2</v>
      </c>
      <c r="DM33">
        <f t="shared" si="110"/>
        <v>2.9387405203567201</v>
      </c>
      <c r="DN33">
        <f t="shared" si="111"/>
        <v>14.1837358096433</v>
      </c>
      <c r="DO33">
        <f t="shared" ref="DO33:DO75" si="112">SQRT((C4-C33)^2+(D4-D33)^2)/5.73/0.957</f>
        <v>6.7670659712413803</v>
      </c>
      <c r="DP33">
        <f t="shared" ref="DP33:DP75" si="113">SQRT((E4-E33)^2+(F4-F33)^2)/5.73/0.957</f>
        <v>4.5162380429367197E-2</v>
      </c>
      <c r="DQ33">
        <f t="shared" ref="DQ33:DQ75" si="114">ASIN((DP4*SIN(A33/180*PI())/DO33))*180/PI()</f>
        <v>0</v>
      </c>
      <c r="DR33">
        <f t="shared" ref="DR33:DR75" si="115">ABS(ABS(B33)-ABS(DQ33))</f>
        <v>17.122476330000001</v>
      </c>
      <c r="DT33">
        <v>4.5162380429367197E-2</v>
      </c>
    </row>
    <row r="34" spans="1:126" x14ac:dyDescent="0.15">
      <c r="A34">
        <v>17.593273050000001</v>
      </c>
      <c r="B34">
        <v>26.24418489</v>
      </c>
      <c r="C34">
        <v>317</v>
      </c>
      <c r="D34">
        <v>84</v>
      </c>
      <c r="E34">
        <v>304.1766968</v>
      </c>
      <c r="F34">
        <v>255.65702820000001</v>
      </c>
      <c r="G34">
        <f t="shared" si="0"/>
        <v>28.2228029450105</v>
      </c>
      <c r="H34">
        <f t="shared" si="1"/>
        <v>0.434118676471344</v>
      </c>
      <c r="I34">
        <f t="shared" si="2"/>
        <v>8.1166777430723897E-2</v>
      </c>
      <c r="J34">
        <f t="shared" si="3"/>
        <v>26.163018112569301</v>
      </c>
      <c r="K34">
        <f t="shared" si="4"/>
        <v>26.042778046951501</v>
      </c>
      <c r="L34">
        <f t="shared" si="5"/>
        <v>0.28518711501648802</v>
      </c>
      <c r="M34">
        <f t="shared" si="6"/>
        <v>0.103384316502762</v>
      </c>
      <c r="N34">
        <f t="shared" si="7"/>
        <v>26.140800573497199</v>
      </c>
      <c r="O34">
        <f t="shared" si="8"/>
        <v>22.0881839091467</v>
      </c>
      <c r="P34">
        <f t="shared" si="9"/>
        <v>9.1580504744183305E-2</v>
      </c>
      <c r="Q34">
        <f t="shared" si="10"/>
        <v>5.4346015539864102E-2</v>
      </c>
      <c r="R34">
        <f t="shared" si="11"/>
        <v>26.189838874460101</v>
      </c>
      <c r="S34">
        <f t="shared" si="12"/>
        <v>21.318572500657201</v>
      </c>
      <c r="T34">
        <f t="shared" si="13"/>
        <v>0.101749469508054</v>
      </c>
      <c r="U34">
        <f t="shared" si="14"/>
        <v>0.14860379082312999</v>
      </c>
      <c r="V34">
        <f t="shared" si="15"/>
        <v>26.095581099176901</v>
      </c>
      <c r="W34">
        <f t="shared" si="16"/>
        <v>19.416743086028699</v>
      </c>
      <c r="X34">
        <f t="shared" si="17"/>
        <v>9.6038825455518007E-2</v>
      </c>
      <c r="Y34">
        <f t="shared" si="18"/>
        <v>0.117571262111774</v>
      </c>
      <c r="Z34">
        <f t="shared" si="19"/>
        <v>26.126613627888201</v>
      </c>
      <c r="AA34">
        <f t="shared" si="20"/>
        <v>19.3510130979077</v>
      </c>
      <c r="AB34">
        <f t="shared" si="21"/>
        <v>7.72385137078343E-2</v>
      </c>
      <c r="AC34">
        <f t="shared" si="22"/>
        <v>6.21882049418978E-2</v>
      </c>
      <c r="AD34">
        <f t="shared" si="23"/>
        <v>26.181996685058099</v>
      </c>
      <c r="AE34">
        <f t="shared" si="24"/>
        <v>18.659427536741301</v>
      </c>
      <c r="AF34">
        <f t="shared" si="25"/>
        <v>0.16901475446203401</v>
      </c>
      <c r="AG34">
        <f t="shared" si="26"/>
        <v>4.61055032255323E-2</v>
      </c>
      <c r="AH34">
        <f t="shared" si="27"/>
        <v>26.198079386774499</v>
      </c>
      <c r="AI34">
        <f t="shared" si="28"/>
        <v>17.799608675546398</v>
      </c>
      <c r="AJ34">
        <f t="shared" si="29"/>
        <v>0.141308399655766</v>
      </c>
      <c r="AK34">
        <f t="shared" si="30"/>
        <v>9.3490158414119395E-2</v>
      </c>
      <c r="AL34">
        <f t="shared" si="31"/>
        <v>26.150694731585901</v>
      </c>
      <c r="AM34">
        <f t="shared" si="32"/>
        <v>16.3266686521407</v>
      </c>
      <c r="AN34">
        <f t="shared" si="33"/>
        <v>0.125842964522872</v>
      </c>
      <c r="AO34">
        <f t="shared" si="34"/>
        <v>6.0205500709510897E-2</v>
      </c>
      <c r="AP34">
        <f t="shared" si="35"/>
        <v>26.183979389290499</v>
      </c>
      <c r="AQ34">
        <f t="shared" si="36"/>
        <v>15.6167148556067</v>
      </c>
      <c r="AR34">
        <f t="shared" si="37"/>
        <v>0.113258668070585</v>
      </c>
      <c r="AS34">
        <f t="shared" si="38"/>
        <v>0.14904453952659399</v>
      </c>
      <c r="AT34">
        <f t="shared" si="39"/>
        <v>26.0951403504734</v>
      </c>
      <c r="AU34">
        <f t="shared" si="40"/>
        <v>14.622095611753499</v>
      </c>
      <c r="AV34">
        <f t="shared" si="41"/>
        <v>5.0793911745747801E-2</v>
      </c>
      <c r="AW34">
        <f t="shared" si="42"/>
        <v>0.18419775336997901</v>
      </c>
      <c r="AX34">
        <f t="shared" si="43"/>
        <v>26.059987136629999</v>
      </c>
      <c r="AY34">
        <f t="shared" si="44"/>
        <v>13.403587644107301</v>
      </c>
      <c r="AZ34">
        <f t="shared" si="45"/>
        <v>4.6795195271363103E-2</v>
      </c>
      <c r="BA34">
        <f t="shared" si="46"/>
        <v>0.117854711713865</v>
      </c>
      <c r="BB34">
        <f t="shared" si="47"/>
        <v>26.1263301782861</v>
      </c>
      <c r="BC34">
        <f t="shared" si="48"/>
        <v>12.7350637608453</v>
      </c>
      <c r="BD34">
        <f t="shared" si="49"/>
        <v>4.3267029655258402E-2</v>
      </c>
      <c r="BE34">
        <f t="shared" si="50"/>
        <v>3.1147960074218699E-2</v>
      </c>
      <c r="BF34">
        <f t="shared" si="51"/>
        <v>26.213036929925799</v>
      </c>
      <c r="BG34">
        <f t="shared" si="52"/>
        <v>11.661377454751801</v>
      </c>
      <c r="BH34">
        <f t="shared" si="53"/>
        <v>6.6667189602339E-2</v>
      </c>
      <c r="BI34">
        <f t="shared" si="54"/>
        <v>2.17731398070081E-2</v>
      </c>
      <c r="BJ34">
        <f t="shared" si="55"/>
        <v>26.222411750193</v>
      </c>
      <c r="BK34">
        <f t="shared" si="56"/>
        <v>11.527338110086401</v>
      </c>
      <c r="BL34">
        <f t="shared" si="57"/>
        <v>7.8729320912019202E-2</v>
      </c>
      <c r="BM34">
        <f t="shared" si="58"/>
        <v>7.6971770983685295E-2</v>
      </c>
      <c r="BN34">
        <f t="shared" si="59"/>
        <v>26.167213119016299</v>
      </c>
      <c r="BO34">
        <f t="shared" si="60"/>
        <v>10.806879478206</v>
      </c>
      <c r="BP34">
        <f t="shared" si="61"/>
        <v>5.3699498903502903E-2</v>
      </c>
      <c r="BQ34">
        <f t="shared" si="62"/>
        <v>6.4549757718499301E-2</v>
      </c>
      <c r="BR34">
        <f t="shared" si="63"/>
        <v>26.179635132281501</v>
      </c>
      <c r="BS34">
        <f t="shared" si="64"/>
        <v>10.4573522810312</v>
      </c>
      <c r="BT34">
        <f t="shared" si="65"/>
        <v>5.0524384854099803E-2</v>
      </c>
      <c r="BU34">
        <f t="shared" si="66"/>
        <v>7.1868106234895299E-2</v>
      </c>
      <c r="BV34">
        <f t="shared" si="67"/>
        <v>26.172316783765101</v>
      </c>
      <c r="BW34">
        <f t="shared" si="68"/>
        <v>9.8763882654183508</v>
      </c>
      <c r="BX34">
        <f t="shared" si="69"/>
        <v>3.652675515783E-2</v>
      </c>
      <c r="BY34">
        <f t="shared" si="70"/>
        <v>0.136943359232299</v>
      </c>
      <c r="BZ34">
        <f t="shared" si="71"/>
        <v>26.107241530767698</v>
      </c>
      <c r="CA34">
        <f t="shared" si="72"/>
        <v>9.6138658779420201</v>
      </c>
      <c r="CB34">
        <f t="shared" si="73"/>
        <v>4.8401242926557099E-2</v>
      </c>
      <c r="CC34">
        <f t="shared" si="74"/>
        <v>0.19285738002177999</v>
      </c>
      <c r="CD34">
        <f t="shared" si="75"/>
        <v>26.051327509978201</v>
      </c>
      <c r="CE34">
        <f t="shared" si="76"/>
        <v>9.2850229340945791</v>
      </c>
      <c r="CF34">
        <f t="shared" si="77"/>
        <v>1.4357530174327501E-2</v>
      </c>
      <c r="CG34">
        <f t="shared" si="78"/>
        <v>0.31827937056861999</v>
      </c>
      <c r="CH34">
        <f t="shared" si="79"/>
        <v>25.925905519431399</v>
      </c>
      <c r="CI34">
        <f t="shared" si="80"/>
        <v>9.0799575799480507</v>
      </c>
      <c r="CJ34">
        <f t="shared" si="81"/>
        <v>1.3673838261264301E-2</v>
      </c>
      <c r="CK34">
        <f t="shared" si="82"/>
        <v>0.36163111648482998</v>
      </c>
      <c r="CL34">
        <f t="shared" si="83"/>
        <v>25.882553773515198</v>
      </c>
      <c r="CM34">
        <f t="shared" si="84"/>
        <v>8.6672322354049491</v>
      </c>
      <c r="CN34">
        <f t="shared" si="85"/>
        <v>7.1583044167587206E-2</v>
      </c>
      <c r="CO34">
        <f t="shared" si="86"/>
        <v>0.36642157758280203</v>
      </c>
      <c r="CP34">
        <f t="shared" si="87"/>
        <v>25.877763312417201</v>
      </c>
      <c r="CQ34">
        <f t="shared" si="88"/>
        <v>8.5075659853715795</v>
      </c>
      <c r="CR34">
        <f t="shared" si="89"/>
        <v>1.2132634788323E-2</v>
      </c>
      <c r="CS34">
        <f t="shared" si="90"/>
        <v>0.34384345331475802</v>
      </c>
      <c r="CT34">
        <f t="shared" si="91"/>
        <v>25.900341436685199</v>
      </c>
      <c r="CU34">
        <f t="shared" si="92"/>
        <v>8.3618320909841302</v>
      </c>
      <c r="CV34">
        <f t="shared" si="93"/>
        <v>5.70916595739248E-2</v>
      </c>
      <c r="CW34">
        <f t="shared" si="94"/>
        <v>0.41066023364198001</v>
      </c>
      <c r="CX34">
        <f t="shared" si="95"/>
        <v>25.833524656358001</v>
      </c>
      <c r="CY34">
        <f t="shared" si="96"/>
        <v>8.0273588073447701</v>
      </c>
      <c r="CZ34">
        <f t="shared" si="97"/>
        <v>2.1006737385500601E-2</v>
      </c>
      <c r="DA34">
        <f t="shared" si="98"/>
        <v>0.436016860859956</v>
      </c>
      <c r="DB34">
        <f t="shared" si="99"/>
        <v>25.808168029139999</v>
      </c>
      <c r="DC34">
        <f t="shared" si="100"/>
        <v>7.8514744975403596</v>
      </c>
      <c r="DD34">
        <f t="shared" si="101"/>
        <v>2.01382313875876E-2</v>
      </c>
      <c r="DE34">
        <f t="shared" si="102"/>
        <v>0.55850789911324195</v>
      </c>
      <c r="DF34">
        <f t="shared" si="103"/>
        <v>25.685676990886801</v>
      </c>
      <c r="DG34">
        <f t="shared" si="104"/>
        <v>7.7486285953788299</v>
      </c>
      <c r="DH34">
        <f t="shared" si="105"/>
        <v>3.84309744990423E-2</v>
      </c>
      <c r="DI34">
        <f t="shared" si="106"/>
        <v>0.84041510319400103</v>
      </c>
      <c r="DJ34">
        <f t="shared" si="107"/>
        <v>25.403769786805999</v>
      </c>
      <c r="DK34">
        <f t="shared" si="108"/>
        <v>7.8354481662894999</v>
      </c>
      <c r="DL34">
        <f t="shared" si="109"/>
        <v>4.05796859278197E-2</v>
      </c>
      <c r="DM34">
        <f t="shared" si="110"/>
        <v>0.94118208185821794</v>
      </c>
      <c r="DN34">
        <f t="shared" si="111"/>
        <v>25.303002808141802</v>
      </c>
      <c r="DO34">
        <f t="shared" si="112"/>
        <v>7.7412453755066899</v>
      </c>
      <c r="DP34">
        <f t="shared" si="113"/>
        <v>5.4698180965964197E-2</v>
      </c>
      <c r="DQ34">
        <f t="shared" si="114"/>
        <v>2.8411423052397602</v>
      </c>
      <c r="DR34">
        <f t="shared" si="115"/>
        <v>23.4030425847602</v>
      </c>
      <c r="DS34">
        <f t="shared" ref="DS34:DS75" si="116">SQRT((C4-C34)^2+(D4-D34)^2)/5.73/0.99</f>
        <v>7.4832038629898001</v>
      </c>
      <c r="DT34">
        <f t="shared" ref="DT34:DT75" si="117">SQRT((E4-E34)^2+(F4-F34)^2)/5.73/0.99</f>
        <v>4.7314198164757799E-2</v>
      </c>
      <c r="DU34">
        <f t="shared" ref="DU34:DU75" si="118">ASIN((DT4*SIN(A34/180*PI())/DS34))*180/PI()</f>
        <v>0</v>
      </c>
      <c r="DV34">
        <f t="shared" ref="DV34:DV75" si="119">ABS(ABS(B34)-ABS(DU34))</f>
        <v>26.24418489</v>
      </c>
    </row>
    <row r="35" spans="1:126" x14ac:dyDescent="0.15">
      <c r="A35">
        <v>102.8908074</v>
      </c>
      <c r="B35">
        <v>26.2254501</v>
      </c>
      <c r="C35">
        <v>314</v>
      </c>
      <c r="D35">
        <v>86</v>
      </c>
      <c r="E35">
        <v>304.1766968</v>
      </c>
      <c r="F35">
        <v>255.65702820000001</v>
      </c>
      <c r="G35">
        <f t="shared" si="0"/>
        <v>18.8961279366486</v>
      </c>
      <c r="H35">
        <f t="shared" si="1"/>
        <v>0</v>
      </c>
      <c r="I35">
        <f t="shared" si="2"/>
        <v>1.28324261878187</v>
      </c>
      <c r="J35">
        <f t="shared" si="3"/>
        <v>24.942207481218102</v>
      </c>
      <c r="K35">
        <f t="shared" si="4"/>
        <v>22.746642516903702</v>
      </c>
      <c r="L35">
        <f t="shared" si="5"/>
        <v>0.21903260494690499</v>
      </c>
      <c r="M35">
        <f t="shared" si="6"/>
        <v>0.20411704937450201</v>
      </c>
      <c r="N35">
        <f t="shared" si="7"/>
        <v>26.021333050625501</v>
      </c>
      <c r="O35">
        <f t="shared" si="8"/>
        <v>22.984477956538001</v>
      </c>
      <c r="P35">
        <f t="shared" si="9"/>
        <v>0.190124743344325</v>
      </c>
      <c r="Q35">
        <f t="shared" si="10"/>
        <v>0.23630490929391601</v>
      </c>
      <c r="R35">
        <f t="shared" si="11"/>
        <v>25.9891451907061</v>
      </c>
      <c r="S35">
        <f t="shared" si="12"/>
        <v>20.904580227460301</v>
      </c>
      <c r="T35">
        <f t="shared" si="13"/>
        <v>6.86853785581375E-2</v>
      </c>
      <c r="U35">
        <f t="shared" si="14"/>
        <v>0.61019620959327403</v>
      </c>
      <c r="V35">
        <f t="shared" si="15"/>
        <v>25.615253890406699</v>
      </c>
      <c r="W35">
        <f t="shared" si="16"/>
        <v>20.536768564120401</v>
      </c>
      <c r="X35">
        <f t="shared" si="17"/>
        <v>8.1399575606443106E-2</v>
      </c>
      <c r="Y35">
        <f t="shared" si="18"/>
        <v>0.39836810178065801</v>
      </c>
      <c r="Z35">
        <f t="shared" si="19"/>
        <v>25.827081998219299</v>
      </c>
      <c r="AA35">
        <f t="shared" si="20"/>
        <v>19.067910917890899</v>
      </c>
      <c r="AB35">
        <f t="shared" si="21"/>
        <v>8.0032354546265005E-2</v>
      </c>
      <c r="AC35">
        <f t="shared" si="22"/>
        <v>0.30671621557075002</v>
      </c>
      <c r="AD35">
        <f t="shared" si="23"/>
        <v>25.918733884429301</v>
      </c>
      <c r="AE35">
        <f t="shared" si="24"/>
        <v>19.067910917890899</v>
      </c>
      <c r="AF35">
        <f t="shared" si="25"/>
        <v>6.6204440321000799E-2</v>
      </c>
      <c r="AG35">
        <f t="shared" si="26"/>
        <v>0.17625442830052401</v>
      </c>
      <c r="AH35">
        <f t="shared" si="27"/>
        <v>26.049195671699501</v>
      </c>
      <c r="AI35">
        <f t="shared" si="28"/>
        <v>18.521505270138402</v>
      </c>
      <c r="AJ35">
        <f t="shared" si="29"/>
        <v>0.14788791015427999</v>
      </c>
      <c r="AK35">
        <f t="shared" si="30"/>
        <v>0.14740637747246799</v>
      </c>
      <c r="AL35">
        <f t="shared" si="31"/>
        <v>26.0780437225275</v>
      </c>
      <c r="AM35">
        <f t="shared" si="32"/>
        <v>17.7648697067604</v>
      </c>
      <c r="AN35">
        <f t="shared" si="33"/>
        <v>0.12560746636068101</v>
      </c>
      <c r="AO35">
        <f t="shared" si="34"/>
        <v>0.26863272771545399</v>
      </c>
      <c r="AP35">
        <f t="shared" si="35"/>
        <v>25.956817372284501</v>
      </c>
      <c r="AQ35">
        <f t="shared" si="36"/>
        <v>16.428393428535699</v>
      </c>
      <c r="AR35">
        <f t="shared" si="37"/>
        <v>0.113258668070585</v>
      </c>
      <c r="AS35">
        <f t="shared" si="38"/>
        <v>9.5676681087203203E-2</v>
      </c>
      <c r="AT35">
        <f t="shared" si="39"/>
        <v>26.129773418912801</v>
      </c>
      <c r="AU35">
        <f t="shared" si="40"/>
        <v>15.748478938994101</v>
      </c>
      <c r="AV35">
        <f t="shared" si="41"/>
        <v>0.102962425518714</v>
      </c>
      <c r="AW35">
        <f t="shared" si="42"/>
        <v>0.433325766762091</v>
      </c>
      <c r="AX35">
        <f t="shared" si="43"/>
        <v>25.792124333237901</v>
      </c>
      <c r="AY35">
        <f t="shared" si="44"/>
        <v>14.8145823981275</v>
      </c>
      <c r="AZ35">
        <f t="shared" si="45"/>
        <v>4.6561085766935503E-2</v>
      </c>
      <c r="BA35">
        <f t="shared" si="46"/>
        <v>0.15923524227793801</v>
      </c>
      <c r="BB35">
        <f t="shared" si="47"/>
        <v>26.066214857722098</v>
      </c>
      <c r="BC35">
        <f t="shared" si="48"/>
        <v>13.674999136733099</v>
      </c>
      <c r="BD35">
        <f t="shared" si="49"/>
        <v>4.3195564865873601E-2</v>
      </c>
      <c r="BE35">
        <f t="shared" si="50"/>
        <v>9.16452822861544E-2</v>
      </c>
      <c r="BF35">
        <f t="shared" si="51"/>
        <v>26.133804817713798</v>
      </c>
      <c r="BG35">
        <f t="shared" si="52"/>
        <v>13.0254977973955</v>
      </c>
      <c r="BH35">
        <f t="shared" si="53"/>
        <v>4.0176527537025601E-2</v>
      </c>
      <c r="BI35">
        <f t="shared" si="54"/>
        <v>0.25038378273256401</v>
      </c>
      <c r="BJ35">
        <f t="shared" si="55"/>
        <v>25.975066317267402</v>
      </c>
      <c r="BK35">
        <f t="shared" si="56"/>
        <v>11.987237118127201</v>
      </c>
      <c r="BL35">
        <f t="shared" si="57"/>
        <v>6.2222710295516397E-2</v>
      </c>
      <c r="BM35">
        <f t="shared" si="58"/>
        <v>0.21643546162833099</v>
      </c>
      <c r="BN35">
        <f t="shared" si="59"/>
        <v>26.009014638371699</v>
      </c>
      <c r="BO35">
        <f t="shared" si="60"/>
        <v>11.825416349356299</v>
      </c>
      <c r="BP35">
        <f t="shared" si="61"/>
        <v>7.3808738355018E-2</v>
      </c>
      <c r="BQ35">
        <f t="shared" si="62"/>
        <v>0.241981209722926</v>
      </c>
      <c r="BR35">
        <f t="shared" si="63"/>
        <v>25.983468890277098</v>
      </c>
      <c r="BS35">
        <f t="shared" si="64"/>
        <v>11.1298036229236</v>
      </c>
      <c r="BT35">
        <f t="shared" si="65"/>
        <v>5.0540704850355701E-2</v>
      </c>
      <c r="BU35">
        <f t="shared" si="66"/>
        <v>0.20213645492103199</v>
      </c>
      <c r="BV35">
        <f t="shared" si="67"/>
        <v>26.023313645079</v>
      </c>
      <c r="BW35">
        <f t="shared" si="68"/>
        <v>10.7750693795972</v>
      </c>
      <c r="BX35">
        <f t="shared" si="69"/>
        <v>4.7717474584427599E-2</v>
      </c>
      <c r="BY35">
        <f t="shared" si="70"/>
        <v>0.224944448188301</v>
      </c>
      <c r="BZ35">
        <f t="shared" si="71"/>
        <v>26.0005056518117</v>
      </c>
      <c r="CA35">
        <f t="shared" si="72"/>
        <v>10.2079604648815</v>
      </c>
      <c r="CB35">
        <f t="shared" si="73"/>
        <v>3.4604294360049498E-2</v>
      </c>
      <c r="CC35">
        <f t="shared" si="74"/>
        <v>0.427307167444064</v>
      </c>
      <c r="CD35">
        <f t="shared" si="75"/>
        <v>25.798142932555901</v>
      </c>
      <c r="CE35">
        <f t="shared" si="76"/>
        <v>9.9361649098608797</v>
      </c>
      <c r="CF35">
        <f t="shared" si="77"/>
        <v>4.5981180780229197E-2</v>
      </c>
      <c r="CG35">
        <f t="shared" si="78"/>
        <v>0.60180959677716195</v>
      </c>
      <c r="CH35">
        <f t="shared" si="79"/>
        <v>25.623640503222799</v>
      </c>
      <c r="CI35">
        <f t="shared" si="80"/>
        <v>9.5895039976729493</v>
      </c>
      <c r="CJ35">
        <f t="shared" si="81"/>
        <v>1.3673838261264301E-2</v>
      </c>
      <c r="CK35">
        <f t="shared" si="82"/>
        <v>0.993919675048345</v>
      </c>
      <c r="CL35">
        <f t="shared" si="83"/>
        <v>25.2315304249517</v>
      </c>
      <c r="CM35">
        <f t="shared" si="84"/>
        <v>9.37504507233208</v>
      </c>
      <c r="CN35">
        <f t="shared" si="85"/>
        <v>1.30523001584796E-2</v>
      </c>
      <c r="CO35">
        <f t="shared" si="86"/>
        <v>1.1296344100781901</v>
      </c>
      <c r="CP35">
        <f t="shared" si="87"/>
        <v>25.0958156899218</v>
      </c>
      <c r="CQ35">
        <f t="shared" si="88"/>
        <v>8.9674344170132905</v>
      </c>
      <c r="CR35">
        <f t="shared" si="89"/>
        <v>6.84707378994312E-2</v>
      </c>
      <c r="CS35">
        <f t="shared" si="90"/>
        <v>1.14223505501781</v>
      </c>
      <c r="CT35">
        <f t="shared" si="91"/>
        <v>25.0832150449822</v>
      </c>
      <c r="CU35">
        <f t="shared" si="92"/>
        <v>8.7976028953043208</v>
      </c>
      <c r="CV35">
        <f t="shared" si="93"/>
        <v>1.1627108338809601E-2</v>
      </c>
      <c r="CW35">
        <f t="shared" si="94"/>
        <v>1.0724100986995</v>
      </c>
      <c r="CX35">
        <f t="shared" si="95"/>
        <v>25.1530400013005</v>
      </c>
      <c r="CY35">
        <f t="shared" si="96"/>
        <v>8.6421061783554904</v>
      </c>
      <c r="CZ35">
        <f t="shared" si="97"/>
        <v>5.4807993190967803E-2</v>
      </c>
      <c r="DA35">
        <f t="shared" si="98"/>
        <v>1.28154364591617</v>
      </c>
      <c r="DB35">
        <f t="shared" si="99"/>
        <v>24.943906454083798</v>
      </c>
      <c r="DC35">
        <f t="shared" si="100"/>
        <v>8.3097174791879702</v>
      </c>
      <c r="DD35">
        <f t="shared" si="101"/>
        <v>2.0198785947596699E-2</v>
      </c>
      <c r="DE35">
        <f t="shared" si="102"/>
        <v>1.3585092972202999</v>
      </c>
      <c r="DF35">
        <f t="shared" si="103"/>
        <v>24.866940802779698</v>
      </c>
      <c r="DG35">
        <f t="shared" si="104"/>
        <v>8.1162015168558401</v>
      </c>
      <c r="DH35">
        <f t="shared" si="105"/>
        <v>1.93923709658251E-2</v>
      </c>
      <c r="DI35">
        <f t="shared" si="106"/>
        <v>1.74270638682322</v>
      </c>
      <c r="DJ35">
        <f t="shared" si="107"/>
        <v>24.482743713176799</v>
      </c>
      <c r="DK35">
        <f t="shared" si="108"/>
        <v>8.0043592621869699</v>
      </c>
      <c r="DL35">
        <f t="shared" si="109"/>
        <v>3.7058439695505097E-2</v>
      </c>
      <c r="DM35">
        <f t="shared" si="110"/>
        <v>2.6246104673695201</v>
      </c>
      <c r="DN35">
        <f t="shared" si="111"/>
        <v>23.6008396326305</v>
      </c>
      <c r="DO35">
        <f t="shared" si="112"/>
        <v>8.0734930533639897</v>
      </c>
      <c r="DP35">
        <f t="shared" si="113"/>
        <v>3.91803864130673E-2</v>
      </c>
      <c r="DQ35">
        <f t="shared" si="114"/>
        <v>2.9470289974637902</v>
      </c>
      <c r="DR35">
        <f t="shared" si="115"/>
        <v>23.2784211025362</v>
      </c>
      <c r="DS35">
        <f t="shared" si="116"/>
        <v>7.9718081721896201</v>
      </c>
      <c r="DT35">
        <f t="shared" si="117"/>
        <v>5.28749082670988E-2</v>
      </c>
      <c r="DU35">
        <f t="shared" si="118"/>
        <v>8.9302830927946104</v>
      </c>
      <c r="DV35">
        <f t="shared" si="119"/>
        <v>17.2951670072054</v>
      </c>
    </row>
    <row r="36" spans="1:126" x14ac:dyDescent="0.15">
      <c r="A36">
        <v>163.7132761</v>
      </c>
      <c r="B36">
        <v>26.138184280000001</v>
      </c>
      <c r="C36">
        <v>309</v>
      </c>
      <c r="D36">
        <v>91</v>
      </c>
      <c r="E36">
        <v>304.11770630000001</v>
      </c>
      <c r="F36">
        <v>255.67135619999999</v>
      </c>
      <c r="G36">
        <f t="shared" si="0"/>
        <v>37.058355800122001</v>
      </c>
      <c r="H36">
        <f t="shared" si="1"/>
        <v>0.31814854966468498</v>
      </c>
      <c r="I36">
        <f t="shared" si="2"/>
        <v>0</v>
      </c>
      <c r="J36">
        <f t="shared" si="3"/>
        <v>26.138184280000001</v>
      </c>
      <c r="K36">
        <f t="shared" si="4"/>
        <v>28.108693777393398</v>
      </c>
      <c r="L36">
        <f t="shared" si="5"/>
        <v>0.160520404603546</v>
      </c>
      <c r="M36">
        <f t="shared" si="6"/>
        <v>0.16302682725579201</v>
      </c>
      <c r="N36">
        <f t="shared" si="7"/>
        <v>25.975157452744199</v>
      </c>
      <c r="O36">
        <f t="shared" si="8"/>
        <v>27.536269063784999</v>
      </c>
      <c r="P36">
        <f t="shared" si="9"/>
        <v>0.13007518272740401</v>
      </c>
      <c r="Q36">
        <f t="shared" si="10"/>
        <v>4.2735152345980701E-2</v>
      </c>
      <c r="R36">
        <f t="shared" si="11"/>
        <v>26.095449127654</v>
      </c>
      <c r="S36">
        <f t="shared" si="12"/>
        <v>26.442434819398201</v>
      </c>
      <c r="T36">
        <f t="shared" si="13"/>
        <v>0.120310661364642</v>
      </c>
      <c r="U36">
        <f t="shared" si="14"/>
        <v>3.3042586019246603E-2</v>
      </c>
      <c r="V36">
        <f t="shared" si="15"/>
        <v>26.105141693980801</v>
      </c>
      <c r="W36">
        <f t="shared" si="16"/>
        <v>24.119211488690802</v>
      </c>
      <c r="X36">
        <f t="shared" si="17"/>
        <v>6.4198643473832903E-2</v>
      </c>
      <c r="Y36">
        <f t="shared" si="18"/>
        <v>0.11574993501464299</v>
      </c>
      <c r="Z36">
        <f t="shared" si="19"/>
        <v>26.022434344985399</v>
      </c>
      <c r="AA36">
        <f t="shared" si="20"/>
        <v>23.270010369743002</v>
      </c>
      <c r="AB36">
        <f t="shared" si="21"/>
        <v>8.5929101386603299E-2</v>
      </c>
      <c r="AC36">
        <f t="shared" si="22"/>
        <v>8.4288424926727001E-2</v>
      </c>
      <c r="AD36">
        <f t="shared" si="23"/>
        <v>26.0538958550733</v>
      </c>
      <c r="AE36">
        <f t="shared" si="24"/>
        <v>21.607775052053999</v>
      </c>
      <c r="AF36">
        <f t="shared" si="25"/>
        <v>8.1337224924517601E-2</v>
      </c>
      <c r="AG36">
        <f t="shared" si="26"/>
        <v>3.6314533349023001E-2</v>
      </c>
      <c r="AH36">
        <f t="shared" si="27"/>
        <v>26.101869746651001</v>
      </c>
      <c r="AI36">
        <f t="shared" si="28"/>
        <v>21.287802353515001</v>
      </c>
      <c r="AJ36">
        <f t="shared" si="29"/>
        <v>6.3694531463157802E-2</v>
      </c>
      <c r="AK36">
        <f t="shared" si="30"/>
        <v>4.5375556578427297E-2</v>
      </c>
      <c r="AL36">
        <f t="shared" si="31"/>
        <v>26.092808723421602</v>
      </c>
      <c r="AM36">
        <f t="shared" si="32"/>
        <v>20.566338192865199</v>
      </c>
      <c r="AN36">
        <f t="shared" si="33"/>
        <v>0.126629335541732</v>
      </c>
      <c r="AO36">
        <f t="shared" si="34"/>
        <v>7.7167034729088702E-2</v>
      </c>
      <c r="AP36">
        <f t="shared" si="35"/>
        <v>26.0610172452709</v>
      </c>
      <c r="AQ36">
        <f t="shared" si="36"/>
        <v>19.6743087817846</v>
      </c>
      <c r="AR36">
        <f t="shared" si="37"/>
        <v>0.11207993057782201</v>
      </c>
      <c r="AS36">
        <f t="shared" si="38"/>
        <v>4.1948699683237098E-2</v>
      </c>
      <c r="AT36">
        <f t="shared" si="39"/>
        <v>26.096235580316801</v>
      </c>
      <c r="AU36">
        <f t="shared" si="40"/>
        <v>18.275643449005202</v>
      </c>
      <c r="AV36">
        <f t="shared" si="41"/>
        <v>0.102506867163093</v>
      </c>
      <c r="AW36">
        <f t="shared" si="42"/>
        <v>0.107425900896586</v>
      </c>
      <c r="AX36">
        <f t="shared" si="43"/>
        <v>26.0307583791034</v>
      </c>
      <c r="AY36">
        <f t="shared" si="44"/>
        <v>17.4789183414</v>
      </c>
      <c r="AZ36">
        <f t="shared" si="45"/>
        <v>9.3964628232835495E-2</v>
      </c>
      <c r="BA36">
        <f t="shared" si="46"/>
        <v>4.1147258715584098E-2</v>
      </c>
      <c r="BB36">
        <f t="shared" si="47"/>
        <v>26.0970370212844</v>
      </c>
      <c r="BC36">
        <f t="shared" si="48"/>
        <v>16.474415301884399</v>
      </c>
      <c r="BD36">
        <f t="shared" si="49"/>
        <v>6.6921890953117194E-2</v>
      </c>
      <c r="BE36">
        <f t="shared" si="50"/>
        <v>0.108575363697762</v>
      </c>
      <c r="BF36">
        <f t="shared" si="51"/>
        <v>26.029608916302202</v>
      </c>
      <c r="BG36">
        <f t="shared" si="52"/>
        <v>15.2976713517498</v>
      </c>
      <c r="BH36">
        <f t="shared" si="53"/>
        <v>5.6600406263759999E-2</v>
      </c>
      <c r="BI36">
        <f t="shared" si="54"/>
        <v>2.1993771297996099E-2</v>
      </c>
      <c r="BJ36">
        <f t="shared" si="55"/>
        <v>26.116190508702001</v>
      </c>
      <c r="BK36">
        <f t="shared" si="56"/>
        <v>14.575088835012901</v>
      </c>
      <c r="BL36">
        <f t="shared" si="57"/>
        <v>5.2986678859456397E-2</v>
      </c>
      <c r="BM36">
        <f t="shared" si="58"/>
        <v>5.6046913034660001E-2</v>
      </c>
      <c r="BN36">
        <f t="shared" si="59"/>
        <v>26.082137366965298</v>
      </c>
      <c r="BO36">
        <f t="shared" si="60"/>
        <v>13.4911494737681</v>
      </c>
      <c r="BP36">
        <f t="shared" si="61"/>
        <v>6.09040006592119E-2</v>
      </c>
      <c r="BQ36">
        <f t="shared" si="62"/>
        <v>6.7205452823566394E-2</v>
      </c>
      <c r="BR36">
        <f t="shared" si="63"/>
        <v>26.0709788271764</v>
      </c>
      <c r="BS36">
        <f t="shared" si="64"/>
        <v>13.2349347408067</v>
      </c>
      <c r="BT36">
        <f t="shared" si="65"/>
        <v>7.3082255747238603E-2</v>
      </c>
      <c r="BU36">
        <f t="shared" si="66"/>
        <v>6.2202453100376302E-2</v>
      </c>
      <c r="BV36">
        <f t="shared" si="67"/>
        <v>26.0759818268996</v>
      </c>
      <c r="BW36">
        <f t="shared" si="68"/>
        <v>12.4996605885396</v>
      </c>
      <c r="BX36">
        <f t="shared" si="69"/>
        <v>5.93414763513158E-2</v>
      </c>
      <c r="BY36">
        <f t="shared" si="70"/>
        <v>5.1780414503620802E-2</v>
      </c>
      <c r="BZ36">
        <f t="shared" si="71"/>
        <v>26.086403865496401</v>
      </c>
      <c r="CA36">
        <f t="shared" si="72"/>
        <v>12.0846343546194</v>
      </c>
      <c r="CB36">
        <f t="shared" si="73"/>
        <v>5.6208002697950898E-2</v>
      </c>
      <c r="CC36">
        <f t="shared" si="74"/>
        <v>5.7702314823478998E-2</v>
      </c>
      <c r="CD36">
        <f t="shared" si="75"/>
        <v>26.080481965176499</v>
      </c>
      <c r="CE36">
        <f t="shared" si="76"/>
        <v>11.480402636888501</v>
      </c>
      <c r="CF36">
        <f t="shared" si="77"/>
        <v>3.7438105636446103E-2</v>
      </c>
      <c r="CG36">
        <f t="shared" si="78"/>
        <v>0.10930768917903599</v>
      </c>
      <c r="CH36">
        <f t="shared" si="79"/>
        <v>26.028876590821</v>
      </c>
      <c r="CI36">
        <f t="shared" si="80"/>
        <v>11.1547963254334</v>
      </c>
      <c r="CJ36">
        <f t="shared" si="81"/>
        <v>4.13137272064922E-2</v>
      </c>
      <c r="CK36">
        <f t="shared" si="82"/>
        <v>0.154220189428347</v>
      </c>
      <c r="CL36">
        <f t="shared" si="83"/>
        <v>25.9839640905717</v>
      </c>
      <c r="CM36">
        <f t="shared" si="84"/>
        <v>10.7503784994149</v>
      </c>
      <c r="CN36">
        <f t="shared" si="85"/>
        <v>1.21457657832829E-2</v>
      </c>
      <c r="CO36">
        <f t="shared" si="86"/>
        <v>0.25505613140252498</v>
      </c>
      <c r="CP36">
        <f t="shared" si="87"/>
        <v>25.8831281485975</v>
      </c>
      <c r="CQ36">
        <f t="shared" si="88"/>
        <v>10.489134208423399</v>
      </c>
      <c r="CR36">
        <f t="shared" si="89"/>
        <v>1.1617689010096599E-2</v>
      </c>
      <c r="CS36">
        <f t="shared" si="90"/>
        <v>0.29045429137572398</v>
      </c>
      <c r="CT36">
        <f t="shared" si="91"/>
        <v>25.847729988624302</v>
      </c>
      <c r="CU36">
        <f t="shared" si="92"/>
        <v>10.052086949739101</v>
      </c>
      <c r="CV36">
        <f t="shared" si="93"/>
        <v>6.1826965299952401E-2</v>
      </c>
      <c r="CW36">
        <f t="shared" si="94"/>
        <v>0.293138608967623</v>
      </c>
      <c r="CX36">
        <f t="shared" si="95"/>
        <v>25.845045671032398</v>
      </c>
      <c r="CY36">
        <f t="shared" si="96"/>
        <v>9.8405655293145102</v>
      </c>
      <c r="CZ36">
        <f t="shared" si="97"/>
        <v>1.8081289794459499E-2</v>
      </c>
      <c r="DA36">
        <f t="shared" si="98"/>
        <v>0.275812503426347</v>
      </c>
      <c r="DB36">
        <f t="shared" si="99"/>
        <v>25.862371776573699</v>
      </c>
      <c r="DC36">
        <f t="shared" si="100"/>
        <v>9.6461234994970795</v>
      </c>
      <c r="DD36">
        <f t="shared" si="101"/>
        <v>5.1091886127580199E-2</v>
      </c>
      <c r="DE36">
        <f t="shared" si="102"/>
        <v>0.33029257647577198</v>
      </c>
      <c r="DF36">
        <f t="shared" si="103"/>
        <v>25.807891703524199</v>
      </c>
      <c r="DG36">
        <f t="shared" si="104"/>
        <v>9.2888596661823808</v>
      </c>
      <c r="DH36">
        <f t="shared" si="105"/>
        <v>2.3599464374271999E-2</v>
      </c>
      <c r="DI36">
        <f t="shared" si="106"/>
        <v>0.34960763790368499</v>
      </c>
      <c r="DJ36">
        <f t="shared" si="107"/>
        <v>25.788576642096299</v>
      </c>
      <c r="DK36">
        <f t="shared" si="108"/>
        <v>9.0521950743952306</v>
      </c>
      <c r="DL36">
        <f t="shared" si="109"/>
        <v>2.2677642630118101E-2</v>
      </c>
      <c r="DM36">
        <f t="shared" si="110"/>
        <v>0.44946209064525899</v>
      </c>
      <c r="DN36">
        <f t="shared" si="111"/>
        <v>25.688722189354699</v>
      </c>
      <c r="DO36">
        <f t="shared" si="112"/>
        <v>8.9077631281727303</v>
      </c>
      <c r="DP36">
        <f t="shared" si="113"/>
        <v>3.4488692156950301E-2</v>
      </c>
      <c r="DQ36">
        <f t="shared" si="114"/>
        <v>0.67828694111836196</v>
      </c>
      <c r="DR36">
        <f t="shared" si="115"/>
        <v>25.4598973388816</v>
      </c>
      <c r="DS36">
        <f t="shared" si="116"/>
        <v>8.9366910681943903</v>
      </c>
      <c r="DT36">
        <f t="shared" si="117"/>
        <v>3.9244779627706401E-2</v>
      </c>
      <c r="DU36">
        <f t="shared" si="118"/>
        <v>0.76563713978610104</v>
      </c>
      <c r="DV36">
        <f t="shared" si="119"/>
        <v>25.3725471402139</v>
      </c>
    </row>
    <row r="37" spans="1:126" x14ac:dyDescent="0.15">
      <c r="A37">
        <v>51.604189640000001</v>
      </c>
      <c r="B37">
        <v>23.85885154</v>
      </c>
      <c r="C37">
        <v>304</v>
      </c>
      <c r="D37">
        <v>95</v>
      </c>
      <c r="E37">
        <v>304.1112061</v>
      </c>
      <c r="F37">
        <v>255.69822690000001</v>
      </c>
      <c r="G37">
        <f t="shared" si="0"/>
        <v>33.557768435623302</v>
      </c>
      <c r="H37">
        <f t="shared" si="1"/>
        <v>0.14488699813025999</v>
      </c>
      <c r="I37">
        <f t="shared" si="2"/>
        <v>0.425730625644892</v>
      </c>
      <c r="J37">
        <f t="shared" si="3"/>
        <v>23.433120914355101</v>
      </c>
      <c r="K37">
        <f t="shared" si="4"/>
        <v>35.574657694943397</v>
      </c>
      <c r="L37">
        <f t="shared" si="5"/>
        <v>0.20458935209075699</v>
      </c>
      <c r="M37">
        <f t="shared" si="6"/>
        <v>0.276480015774906</v>
      </c>
      <c r="N37">
        <f t="shared" si="7"/>
        <v>23.582371524225099</v>
      </c>
      <c r="O37">
        <f t="shared" si="8"/>
        <v>30.0198959330238</v>
      </c>
      <c r="P37">
        <f t="shared" si="9"/>
        <v>0.136392901393838</v>
      </c>
      <c r="Q37">
        <f t="shared" si="10"/>
        <v>0.13698981715629799</v>
      </c>
      <c r="R37">
        <f t="shared" si="11"/>
        <v>23.721861722843698</v>
      </c>
      <c r="S37">
        <f t="shared" si="12"/>
        <v>28.996393515602801</v>
      </c>
      <c r="T37">
        <f t="shared" si="13"/>
        <v>7.4475683449476401E-2</v>
      </c>
      <c r="U37">
        <f t="shared" si="14"/>
        <v>8.9583627494444304E-2</v>
      </c>
      <c r="V37">
        <f t="shared" si="15"/>
        <v>23.769267912505601</v>
      </c>
      <c r="W37">
        <f t="shared" si="16"/>
        <v>27.7632973682515</v>
      </c>
      <c r="X37">
        <f t="shared" si="17"/>
        <v>7.2075797576555495E-2</v>
      </c>
      <c r="Y37">
        <f t="shared" si="18"/>
        <v>0.213089385800461</v>
      </c>
      <c r="Z37">
        <f t="shared" si="19"/>
        <v>23.645762154199499</v>
      </c>
      <c r="AA37">
        <f t="shared" si="20"/>
        <v>25.621735423605401</v>
      </c>
      <c r="AB37">
        <f t="shared" si="21"/>
        <v>4.91890939132959E-2</v>
      </c>
      <c r="AC37">
        <f t="shared" si="22"/>
        <v>0.25479933927423198</v>
      </c>
      <c r="AD37">
        <f t="shared" si="23"/>
        <v>23.6040522007258</v>
      </c>
      <c r="AE37">
        <f t="shared" si="24"/>
        <v>24.666753877313901</v>
      </c>
      <c r="AF37">
        <f t="shared" si="25"/>
        <v>6.7578968543722903E-2</v>
      </c>
      <c r="AG37">
        <f t="shared" si="26"/>
        <v>0.15248531973433099</v>
      </c>
      <c r="AH37">
        <f t="shared" si="27"/>
        <v>23.7063662202657</v>
      </c>
      <c r="AI37">
        <f t="shared" si="28"/>
        <v>23.0235268486805</v>
      </c>
      <c r="AJ37">
        <f t="shared" si="29"/>
        <v>6.3956163940843302E-2</v>
      </c>
      <c r="AK37">
        <f t="shared" si="30"/>
        <v>8.4416682868728499E-2</v>
      </c>
      <c r="AL37">
        <f t="shared" si="31"/>
        <v>23.7744348571313</v>
      </c>
      <c r="AM37">
        <f t="shared" si="32"/>
        <v>22.575226038510198</v>
      </c>
      <c r="AN37">
        <f t="shared" si="33"/>
        <v>4.8905187459115498E-2</v>
      </c>
      <c r="AO37">
        <f t="shared" si="34"/>
        <v>0.16403716202486401</v>
      </c>
      <c r="AP37">
        <f t="shared" si="35"/>
        <v>23.694814377975099</v>
      </c>
      <c r="AQ37">
        <f t="shared" si="36"/>
        <v>21.8049903517778</v>
      </c>
      <c r="AR37">
        <f t="shared" si="37"/>
        <v>0.101212807518306</v>
      </c>
      <c r="AS37">
        <f t="shared" si="38"/>
        <v>0.183118395703043</v>
      </c>
      <c r="AT37">
        <f t="shared" si="39"/>
        <v>23.675733144296998</v>
      </c>
      <c r="AU37">
        <f t="shared" si="40"/>
        <v>20.873459339797201</v>
      </c>
      <c r="AV37">
        <f t="shared" si="41"/>
        <v>9.1137430144769493E-2</v>
      </c>
      <c r="AW37">
        <f t="shared" si="42"/>
        <v>5.28084968902542E-2</v>
      </c>
      <c r="AX37">
        <f t="shared" si="43"/>
        <v>23.8060430431097</v>
      </c>
      <c r="AY37">
        <f t="shared" si="44"/>
        <v>19.481054969679601</v>
      </c>
      <c r="AZ37">
        <f t="shared" si="45"/>
        <v>8.4211128149393494E-2</v>
      </c>
      <c r="BA37">
        <f t="shared" si="46"/>
        <v>0.25817050858212098</v>
      </c>
      <c r="BB37">
        <f t="shared" si="47"/>
        <v>23.600681031417899</v>
      </c>
      <c r="BC37">
        <f t="shared" si="48"/>
        <v>18.6333451154294</v>
      </c>
      <c r="BD37">
        <f t="shared" si="49"/>
        <v>7.7733349060978604E-2</v>
      </c>
      <c r="BE37">
        <f t="shared" si="50"/>
        <v>0.16104748077644301</v>
      </c>
      <c r="BF37">
        <f t="shared" si="51"/>
        <v>23.6978040592236</v>
      </c>
      <c r="BG37">
        <f t="shared" si="52"/>
        <v>17.608942107396601</v>
      </c>
      <c r="BH37">
        <f t="shared" si="53"/>
        <v>6.5781272969736806E-2</v>
      </c>
      <c r="BI37">
        <f t="shared" si="54"/>
        <v>0.10996013517950499</v>
      </c>
      <c r="BJ37">
        <f t="shared" si="55"/>
        <v>23.748891404820501</v>
      </c>
      <c r="BK37">
        <f t="shared" si="56"/>
        <v>16.4350126335701</v>
      </c>
      <c r="BL37">
        <f t="shared" si="57"/>
        <v>5.2372730220714397E-2</v>
      </c>
      <c r="BM37">
        <f t="shared" si="58"/>
        <v>0.14809057514538701</v>
      </c>
      <c r="BN37">
        <f t="shared" si="59"/>
        <v>23.7107609648546</v>
      </c>
      <c r="BO37">
        <f t="shared" si="60"/>
        <v>15.678435170595201</v>
      </c>
      <c r="BP37">
        <f t="shared" si="61"/>
        <v>4.9293228706406199E-2</v>
      </c>
      <c r="BQ37">
        <f t="shared" si="62"/>
        <v>0.232123713965422</v>
      </c>
      <c r="BR37">
        <f t="shared" si="63"/>
        <v>23.6267278260346</v>
      </c>
      <c r="BS37">
        <f t="shared" si="64"/>
        <v>14.581343643093</v>
      </c>
      <c r="BT37">
        <f t="shared" si="65"/>
        <v>5.1496204335239298E-2</v>
      </c>
      <c r="BU37">
        <f t="shared" si="66"/>
        <v>0.17377258175611399</v>
      </c>
      <c r="BV37">
        <f t="shared" si="67"/>
        <v>23.685078958243899</v>
      </c>
      <c r="BW37">
        <f t="shared" si="68"/>
        <v>14.263914413405001</v>
      </c>
      <c r="BX37">
        <f t="shared" si="69"/>
        <v>6.3611736237645503E-2</v>
      </c>
      <c r="BY37">
        <f t="shared" si="70"/>
        <v>0.16129312172423699</v>
      </c>
      <c r="BZ37">
        <f t="shared" si="71"/>
        <v>23.697558418275801</v>
      </c>
      <c r="CA37">
        <f t="shared" si="72"/>
        <v>13.5131820758573</v>
      </c>
      <c r="CB37">
        <f t="shared" si="73"/>
        <v>5.4702822318347E-2</v>
      </c>
      <c r="CC37">
        <f t="shared" si="74"/>
        <v>0.13385395794758201</v>
      </c>
      <c r="CD37">
        <f t="shared" si="75"/>
        <v>23.724997582052399</v>
      </c>
      <c r="CE37">
        <f t="shared" si="76"/>
        <v>13.061599275718899</v>
      </c>
      <c r="CF37">
        <f t="shared" si="77"/>
        <v>5.19604445149177E-2</v>
      </c>
      <c r="CG37">
        <f t="shared" si="78"/>
        <v>0.14919545009090099</v>
      </c>
      <c r="CH37">
        <f t="shared" si="79"/>
        <v>23.7096560899091</v>
      </c>
      <c r="CI37">
        <f t="shared" si="80"/>
        <v>12.4396183578276</v>
      </c>
      <c r="CJ37">
        <f t="shared" si="81"/>
        <v>3.2285286116261303E-2</v>
      </c>
      <c r="CK37">
        <f t="shared" si="82"/>
        <v>0.28192074356241997</v>
      </c>
      <c r="CL37">
        <f t="shared" si="83"/>
        <v>23.576930796437601</v>
      </c>
      <c r="CM37">
        <f t="shared" si="84"/>
        <v>12.079235502479399</v>
      </c>
      <c r="CN37">
        <f t="shared" si="85"/>
        <v>3.3731094922116803E-2</v>
      </c>
      <c r="CO37">
        <f t="shared" si="86"/>
        <v>0.39800741556904401</v>
      </c>
      <c r="CP37">
        <f t="shared" si="87"/>
        <v>23.460844124430999</v>
      </c>
      <c r="CQ37">
        <f t="shared" si="88"/>
        <v>11.636125359104399</v>
      </c>
      <c r="CR37">
        <f t="shared" si="89"/>
        <v>1.7957598989619999E-2</v>
      </c>
      <c r="CS37">
        <f t="shared" si="90"/>
        <v>0.65854283148326498</v>
      </c>
      <c r="CT37">
        <f t="shared" si="91"/>
        <v>23.200308708516701</v>
      </c>
      <c r="CU37">
        <f t="shared" si="92"/>
        <v>11.343397038653301</v>
      </c>
      <c r="CV37">
        <f t="shared" si="93"/>
        <v>1.7209365698385898E-2</v>
      </c>
      <c r="CW37">
        <f t="shared" si="94"/>
        <v>0.75060185863102602</v>
      </c>
      <c r="CX37">
        <f t="shared" si="95"/>
        <v>23.108249681368999</v>
      </c>
      <c r="CY37">
        <f t="shared" si="96"/>
        <v>10.8896611571072</v>
      </c>
      <c r="CZ37">
        <f t="shared" si="97"/>
        <v>5.3777158992836097E-2</v>
      </c>
      <c r="DA37">
        <f t="shared" si="98"/>
        <v>0.75622385708759798</v>
      </c>
      <c r="DB37">
        <f t="shared" si="99"/>
        <v>23.102627682912399</v>
      </c>
      <c r="DC37">
        <f t="shared" si="100"/>
        <v>10.649092709380101</v>
      </c>
      <c r="DD37">
        <f t="shared" si="101"/>
        <v>1.7271452247246601E-2</v>
      </c>
      <c r="DE37">
        <f t="shared" si="102"/>
        <v>0.71228807926202997</v>
      </c>
      <c r="DF37">
        <f t="shared" si="103"/>
        <v>23.146563460738001</v>
      </c>
      <c r="DG37">
        <f t="shared" si="104"/>
        <v>10.4271974381834</v>
      </c>
      <c r="DH37">
        <f t="shared" si="105"/>
        <v>4.4423764825343499E-2</v>
      </c>
      <c r="DI37">
        <f t="shared" si="106"/>
        <v>0.85393039714284302</v>
      </c>
      <c r="DJ37">
        <f t="shared" si="107"/>
        <v>23.004921142857199</v>
      </c>
      <c r="DK37">
        <f t="shared" si="108"/>
        <v>10.054797529676801</v>
      </c>
      <c r="DL37">
        <f t="shared" si="109"/>
        <v>2.0823216198387302E-2</v>
      </c>
      <c r="DM37">
        <f t="shared" si="110"/>
        <v>0.90263053326109</v>
      </c>
      <c r="DN37">
        <f t="shared" si="111"/>
        <v>22.9562210067389</v>
      </c>
      <c r="DO37">
        <f t="shared" si="112"/>
        <v>9.7865514615362805</v>
      </c>
      <c r="DP37">
        <f t="shared" si="113"/>
        <v>2.0025693850648198E-2</v>
      </c>
      <c r="DQ37">
        <f t="shared" si="114"/>
        <v>1.16189629526946</v>
      </c>
      <c r="DR37">
        <f t="shared" si="115"/>
        <v>22.6969552447305</v>
      </c>
      <c r="DS37">
        <f t="shared" si="116"/>
        <v>9.61832839085708</v>
      </c>
      <c r="DT37">
        <f t="shared" si="117"/>
        <v>2.9202718453337301E-2</v>
      </c>
      <c r="DU37">
        <f t="shared" si="118"/>
        <v>1.75575983509819</v>
      </c>
      <c r="DV37">
        <f t="shared" si="119"/>
        <v>22.1030917049018</v>
      </c>
    </row>
    <row r="38" spans="1:126" x14ac:dyDescent="0.15">
      <c r="A38">
        <v>10.87882952</v>
      </c>
      <c r="B38">
        <v>24.377676269999998</v>
      </c>
      <c r="C38">
        <v>299</v>
      </c>
      <c r="D38">
        <v>101</v>
      </c>
      <c r="E38">
        <v>304.11450200000002</v>
      </c>
      <c r="F38">
        <v>255.83013919999999</v>
      </c>
      <c r="G38">
        <f t="shared" si="0"/>
        <v>40.932291851572302</v>
      </c>
      <c r="H38">
        <f t="shared" si="1"/>
        <v>0.69154740340281695</v>
      </c>
      <c r="I38">
        <f t="shared" si="2"/>
        <v>3.8276563878675902E-2</v>
      </c>
      <c r="J38">
        <f t="shared" si="3"/>
        <v>24.339399706121299</v>
      </c>
      <c r="K38">
        <f t="shared" si="4"/>
        <v>37.395249943759502</v>
      </c>
      <c r="L38">
        <f t="shared" si="5"/>
        <v>0.41994639772546599</v>
      </c>
      <c r="M38">
        <f t="shared" si="6"/>
        <v>4.6417678053459303E-2</v>
      </c>
      <c r="N38">
        <f t="shared" si="7"/>
        <v>24.331258591946501</v>
      </c>
      <c r="O38">
        <f t="shared" si="8"/>
        <v>37.395249943759502</v>
      </c>
      <c r="P38">
        <f t="shared" si="9"/>
        <v>0.32426285196962001</v>
      </c>
      <c r="Q38">
        <f t="shared" si="10"/>
        <v>5.49783657552156E-2</v>
      </c>
      <c r="R38">
        <f t="shared" si="11"/>
        <v>24.322697904244801</v>
      </c>
      <c r="S38">
        <f t="shared" si="12"/>
        <v>32.7341964227086</v>
      </c>
      <c r="T38">
        <f t="shared" si="13"/>
        <v>0.24319713897721501</v>
      </c>
      <c r="U38">
        <f t="shared" si="14"/>
        <v>3.3612441047076301E-2</v>
      </c>
      <c r="V38">
        <f t="shared" si="15"/>
        <v>24.344063828952901</v>
      </c>
      <c r="W38">
        <f t="shared" si="16"/>
        <v>31.447604309732899</v>
      </c>
      <c r="X38">
        <f t="shared" si="17"/>
        <v>0.107152763601062</v>
      </c>
      <c r="Y38">
        <f t="shared" si="18"/>
        <v>1.04854950720397E-2</v>
      </c>
      <c r="Z38">
        <f t="shared" si="19"/>
        <v>24.367190774928002</v>
      </c>
      <c r="AA38">
        <f t="shared" si="20"/>
        <v>30.0198959330238</v>
      </c>
      <c r="AB38">
        <f t="shared" si="21"/>
        <v>6.70979928820509E-2</v>
      </c>
      <c r="AC38">
        <f t="shared" si="22"/>
        <v>3.85701107196375E-2</v>
      </c>
      <c r="AD38">
        <f t="shared" si="23"/>
        <v>24.339106159280401</v>
      </c>
      <c r="AE38">
        <f t="shared" si="24"/>
        <v>27.8613946716012</v>
      </c>
      <c r="AF38">
        <f t="shared" si="25"/>
        <v>0.100261103707966</v>
      </c>
      <c r="AG38">
        <f t="shared" si="26"/>
        <v>4.8365018155634799E-2</v>
      </c>
      <c r="AH38">
        <f t="shared" si="27"/>
        <v>24.329311251844398</v>
      </c>
      <c r="AI38">
        <f t="shared" si="28"/>
        <v>26.746428055613599</v>
      </c>
      <c r="AJ38">
        <f t="shared" si="29"/>
        <v>8.3498529068946004E-2</v>
      </c>
      <c r="AK38">
        <f t="shared" si="30"/>
        <v>1.6908490810481999E-2</v>
      </c>
      <c r="AL38">
        <f t="shared" si="31"/>
        <v>24.360767779189501</v>
      </c>
      <c r="AM38">
        <f t="shared" si="32"/>
        <v>25.054507383700699</v>
      </c>
      <c r="AN38">
        <f t="shared" si="33"/>
        <v>6.8639111320708907E-2</v>
      </c>
      <c r="AO38">
        <f t="shared" si="34"/>
        <v>2.17335333036821E-2</v>
      </c>
      <c r="AP38">
        <f t="shared" si="35"/>
        <v>24.355942736696299</v>
      </c>
      <c r="AQ38">
        <f t="shared" si="36"/>
        <v>24.447457467504801</v>
      </c>
      <c r="AR38">
        <f t="shared" si="37"/>
        <v>5.7088625667048198E-2</v>
      </c>
      <c r="AS38">
        <f t="shared" si="38"/>
        <v>2.7332602958554698E-2</v>
      </c>
      <c r="AT38">
        <f t="shared" si="39"/>
        <v>24.3503436670414</v>
      </c>
      <c r="AU38">
        <f t="shared" si="40"/>
        <v>23.577420728444299</v>
      </c>
      <c r="AV38">
        <f t="shared" si="41"/>
        <v>3.5779705636148802E-2</v>
      </c>
      <c r="AW38">
        <f t="shared" si="42"/>
        <v>2.50559632227342E-2</v>
      </c>
      <c r="AX38">
        <f t="shared" si="43"/>
        <v>24.3526203067773</v>
      </c>
      <c r="AY38">
        <f t="shared" si="44"/>
        <v>22.575226038510198</v>
      </c>
      <c r="AZ38">
        <f t="shared" si="45"/>
        <v>3.79558916925E-2</v>
      </c>
      <c r="BA38">
        <f t="shared" si="46"/>
        <v>5.34589801253922E-2</v>
      </c>
      <c r="BB38">
        <f t="shared" si="47"/>
        <v>24.3242172898746</v>
      </c>
      <c r="BC38">
        <f t="shared" si="48"/>
        <v>21.157859096719701</v>
      </c>
      <c r="BD38">
        <f t="shared" si="49"/>
        <v>3.6225148632848397E-2</v>
      </c>
      <c r="BE38">
        <f t="shared" si="50"/>
        <v>2.11164987201207E-2</v>
      </c>
      <c r="BF38">
        <f t="shared" si="51"/>
        <v>24.356559771279901</v>
      </c>
      <c r="BG38">
        <f t="shared" si="52"/>
        <v>20.247491040936499</v>
      </c>
      <c r="BH38">
        <f t="shared" si="53"/>
        <v>3.3637638016216401E-2</v>
      </c>
      <c r="BI38">
        <f t="shared" si="54"/>
        <v>1.0021629756474099E-2</v>
      </c>
      <c r="BJ38">
        <f t="shared" si="55"/>
        <v>24.367654640243501</v>
      </c>
      <c r="BK38">
        <f t="shared" si="56"/>
        <v>19.1816531933442</v>
      </c>
      <c r="BL38">
        <f t="shared" si="57"/>
        <v>8.3040009068163598E-2</v>
      </c>
      <c r="BM38">
        <f t="shared" si="58"/>
        <v>2.2711712529834501E-2</v>
      </c>
      <c r="BN38">
        <f t="shared" si="59"/>
        <v>24.354964557470201</v>
      </c>
      <c r="BO38">
        <f t="shared" si="60"/>
        <v>17.9827998687602</v>
      </c>
      <c r="BP38">
        <f t="shared" si="61"/>
        <v>5.82646122644387E-2</v>
      </c>
      <c r="BQ38">
        <f t="shared" si="62"/>
        <v>2.85223694328199E-2</v>
      </c>
      <c r="BR38">
        <f t="shared" si="63"/>
        <v>24.349153900567199</v>
      </c>
      <c r="BS38">
        <f t="shared" si="64"/>
        <v>17.177550301012602</v>
      </c>
      <c r="BT38">
        <f t="shared" si="65"/>
        <v>5.51143805979094E-2</v>
      </c>
      <c r="BU38">
        <f t="shared" si="66"/>
        <v>3.1733764643349698E-2</v>
      </c>
      <c r="BV38">
        <f t="shared" si="67"/>
        <v>24.3459425053566</v>
      </c>
      <c r="BW38">
        <f t="shared" si="68"/>
        <v>16.054760628171501</v>
      </c>
      <c r="BX38">
        <f t="shared" si="69"/>
        <v>2.8431849277568901E-2</v>
      </c>
      <c r="BY38">
        <f t="shared" si="70"/>
        <v>3.8005799011293001E-2</v>
      </c>
      <c r="BZ38">
        <f t="shared" si="71"/>
        <v>24.3396704709887</v>
      </c>
      <c r="CA38">
        <f t="shared" si="72"/>
        <v>15.671388183582</v>
      </c>
      <c r="CB38">
        <f t="shared" si="73"/>
        <v>3.7332986914910597E-2</v>
      </c>
      <c r="CC38">
        <f t="shared" si="74"/>
        <v>3.5352659853822598E-2</v>
      </c>
      <c r="CD38">
        <f t="shared" si="75"/>
        <v>24.342323610146199</v>
      </c>
      <c r="CE38">
        <f t="shared" si="76"/>
        <v>14.8878187744029</v>
      </c>
      <c r="CF38">
        <f t="shared" si="77"/>
        <v>5.0324438857281099E-2</v>
      </c>
      <c r="CG38">
        <f t="shared" si="78"/>
        <v>2.9257211645386302E-2</v>
      </c>
      <c r="CH38">
        <f t="shared" si="79"/>
        <v>24.348419058354601</v>
      </c>
      <c r="CI38">
        <f t="shared" si="80"/>
        <v>14.3897661503206</v>
      </c>
      <c r="CJ38">
        <f t="shared" si="81"/>
        <v>4.7934238138572498E-2</v>
      </c>
      <c r="CK38">
        <f t="shared" si="82"/>
        <v>3.2611687218601103E-2</v>
      </c>
      <c r="CL38">
        <f t="shared" si="83"/>
        <v>24.345064582781401</v>
      </c>
      <c r="CM38">
        <f t="shared" si="84"/>
        <v>13.7356858707606</v>
      </c>
      <c r="CN38">
        <f t="shared" si="85"/>
        <v>2.7081917051023599E-2</v>
      </c>
      <c r="CO38">
        <f t="shared" si="86"/>
        <v>6.1483361925776601E-2</v>
      </c>
      <c r="CP38">
        <f t="shared" si="87"/>
        <v>24.3161929080742</v>
      </c>
      <c r="CQ38">
        <f t="shared" si="88"/>
        <v>13.332219545166399</v>
      </c>
      <c r="CR38">
        <f t="shared" si="89"/>
        <v>1.0301028414104E-2</v>
      </c>
      <c r="CS38">
        <f t="shared" si="90"/>
        <v>8.6836111262339505E-2</v>
      </c>
      <c r="CT38">
        <f t="shared" si="91"/>
        <v>24.290840158737701</v>
      </c>
      <c r="CU38">
        <f t="shared" si="92"/>
        <v>12.848713784541101</v>
      </c>
      <c r="CV38">
        <f t="shared" si="93"/>
        <v>4.5731008343011699E-2</v>
      </c>
      <c r="CW38">
        <f t="shared" si="94"/>
        <v>0.14361479838518301</v>
      </c>
      <c r="CX38">
        <f t="shared" si="95"/>
        <v>24.234061471614801</v>
      </c>
      <c r="CY38">
        <f t="shared" si="96"/>
        <v>12.516632031296901</v>
      </c>
      <c r="CZ38">
        <f t="shared" si="97"/>
        <v>4.39017680092912E-2</v>
      </c>
      <c r="DA38">
        <f t="shared" si="98"/>
        <v>0.16380569261439301</v>
      </c>
      <c r="DB38">
        <f t="shared" si="99"/>
        <v>24.213870577385599</v>
      </c>
      <c r="DC38">
        <f t="shared" si="100"/>
        <v>12.035223107016201</v>
      </c>
      <c r="DD38">
        <f t="shared" si="101"/>
        <v>2.4967627801072E-2</v>
      </c>
      <c r="DE38">
        <f t="shared" si="102"/>
        <v>0.164768474814841</v>
      </c>
      <c r="DF38">
        <f t="shared" si="103"/>
        <v>24.212907795185199</v>
      </c>
      <c r="DG38">
        <f t="shared" si="104"/>
        <v>11.758720436714301</v>
      </c>
      <c r="DH38">
        <f t="shared" si="105"/>
        <v>2.9019907519491801E-2</v>
      </c>
      <c r="DI38">
        <f t="shared" si="106"/>
        <v>0.15533635192661799</v>
      </c>
      <c r="DJ38">
        <f t="shared" si="107"/>
        <v>24.222339918073398</v>
      </c>
      <c r="DK38">
        <f t="shared" si="108"/>
        <v>11.502753774533</v>
      </c>
      <c r="DL38">
        <f t="shared" si="109"/>
        <v>1.9767565554429802E-2</v>
      </c>
      <c r="DM38">
        <f t="shared" si="110"/>
        <v>0.186401100466418</v>
      </c>
      <c r="DN38">
        <f t="shared" si="111"/>
        <v>24.191275169533601</v>
      </c>
      <c r="DO38">
        <f t="shared" si="112"/>
        <v>11.1061070926526</v>
      </c>
      <c r="DP38">
        <f t="shared" si="113"/>
        <v>2.22753134832793E-2</v>
      </c>
      <c r="DQ38">
        <f t="shared" si="114"/>
        <v>0.196779530412165</v>
      </c>
      <c r="DR38">
        <f t="shared" si="115"/>
        <v>24.180896739587801</v>
      </c>
      <c r="DS38">
        <f t="shared" si="116"/>
        <v>10.805149520138199</v>
      </c>
      <c r="DT38">
        <f t="shared" si="117"/>
        <v>2.1500313889148699E-2</v>
      </c>
      <c r="DU38">
        <f t="shared" si="118"/>
        <v>0.25340399457763202</v>
      </c>
      <c r="DV38">
        <f t="shared" si="119"/>
        <v>24.124272275422399</v>
      </c>
    </row>
    <row r="39" spans="1:126" x14ac:dyDescent="0.15">
      <c r="A39">
        <v>171.6037158</v>
      </c>
      <c r="B39">
        <v>26.053214140000001</v>
      </c>
      <c r="C39">
        <v>293</v>
      </c>
      <c r="D39">
        <v>109</v>
      </c>
      <c r="E39">
        <v>304.11968990000003</v>
      </c>
      <c r="F39">
        <v>255.75704959999999</v>
      </c>
      <c r="G39">
        <f t="shared" si="0"/>
        <v>52.408429371780102</v>
      </c>
      <c r="H39">
        <f t="shared" si="1"/>
        <v>0.384014838164983</v>
      </c>
      <c r="I39">
        <f t="shared" si="2"/>
        <v>0.110395837336642</v>
      </c>
      <c r="J39">
        <f t="shared" si="3"/>
        <v>25.942818302663401</v>
      </c>
      <c r="K39">
        <f t="shared" si="4"/>
        <v>47.079416718929799</v>
      </c>
      <c r="L39">
        <f t="shared" si="5"/>
        <v>0.15715094951379599</v>
      </c>
      <c r="M39">
        <f t="shared" si="6"/>
        <v>3.6356628394734199E-2</v>
      </c>
      <c r="N39">
        <f t="shared" si="7"/>
        <v>26.016857511605298</v>
      </c>
      <c r="O39">
        <f t="shared" si="8"/>
        <v>42.4545439695111</v>
      </c>
      <c r="P39">
        <f t="shared" si="9"/>
        <v>0.151103274904721</v>
      </c>
      <c r="Q39">
        <f t="shared" si="10"/>
        <v>2.5633145201776099E-2</v>
      </c>
      <c r="R39">
        <f t="shared" si="11"/>
        <v>26.0275809947982</v>
      </c>
      <c r="S39">
        <f t="shared" si="12"/>
        <v>41.177247613299002</v>
      </c>
      <c r="T39">
        <f t="shared" si="13"/>
        <v>0.15221099655506301</v>
      </c>
      <c r="U39">
        <f t="shared" si="14"/>
        <v>1.39552816260529E-2</v>
      </c>
      <c r="V39">
        <f t="shared" si="15"/>
        <v>26.039258858373898</v>
      </c>
      <c r="W39">
        <f t="shared" si="16"/>
        <v>36.654975834075699</v>
      </c>
      <c r="X39">
        <f t="shared" si="17"/>
        <v>0.121768797244051</v>
      </c>
      <c r="Y39">
        <f t="shared" si="18"/>
        <v>2.1920251456981499E-2</v>
      </c>
      <c r="Z39">
        <f t="shared" si="19"/>
        <v>26.031293888543001</v>
      </c>
      <c r="AA39">
        <f t="shared" si="20"/>
        <v>34.991156312301399</v>
      </c>
      <c r="AB39">
        <f t="shared" si="21"/>
        <v>3.4367680686492097E-2</v>
      </c>
      <c r="AC39">
        <f t="shared" si="22"/>
        <v>3.06083905895543E-2</v>
      </c>
      <c r="AD39">
        <f t="shared" si="23"/>
        <v>26.022605749410399</v>
      </c>
      <c r="AE39">
        <f t="shared" si="24"/>
        <v>33.276241163384398</v>
      </c>
      <c r="AF39">
        <f t="shared" si="25"/>
        <v>1.6809788790636999E-2</v>
      </c>
      <c r="AG39">
        <f t="shared" si="26"/>
        <v>2.3355161384321501E-2</v>
      </c>
      <c r="AH39">
        <f t="shared" si="27"/>
        <v>26.0298589786157</v>
      </c>
      <c r="AI39">
        <f t="shared" si="28"/>
        <v>30.978302696758099</v>
      </c>
      <c r="AJ39">
        <f t="shared" si="29"/>
        <v>4.4717321995785902E-2</v>
      </c>
      <c r="AK39">
        <f t="shared" si="30"/>
        <v>2.2088053784663698E-2</v>
      </c>
      <c r="AL39">
        <f t="shared" si="31"/>
        <v>26.031126086215298</v>
      </c>
      <c r="AM39">
        <f t="shared" si="32"/>
        <v>29.6437281614973</v>
      </c>
      <c r="AN39">
        <f t="shared" si="33"/>
        <v>4.6094807638658003E-2</v>
      </c>
      <c r="AO39">
        <f t="shared" si="34"/>
        <v>1.0616011376388E-2</v>
      </c>
      <c r="AP39">
        <f t="shared" si="35"/>
        <v>26.042598128623599</v>
      </c>
      <c r="AQ39">
        <f t="shared" si="36"/>
        <v>27.8337243998958</v>
      </c>
      <c r="AR39">
        <f t="shared" si="37"/>
        <v>4.0474714915450197E-2</v>
      </c>
      <c r="AS39">
        <f t="shared" si="38"/>
        <v>2.1164062454554801E-2</v>
      </c>
      <c r="AT39">
        <f t="shared" si="39"/>
        <v>26.032050077545399</v>
      </c>
      <c r="AU39">
        <f t="shared" si="40"/>
        <v>27.030308408926199</v>
      </c>
      <c r="AV39">
        <f t="shared" si="41"/>
        <v>2.97629866176446E-2</v>
      </c>
      <c r="AW39">
        <f t="shared" si="42"/>
        <v>1.73849913213854E-2</v>
      </c>
      <c r="AX39">
        <f t="shared" si="43"/>
        <v>26.035829148678602</v>
      </c>
      <c r="AY39">
        <f t="shared" si="44"/>
        <v>26.016662511935099</v>
      </c>
      <c r="AZ39">
        <f t="shared" si="45"/>
        <v>5.8663196866223899E-2</v>
      </c>
      <c r="BA39">
        <f t="shared" si="46"/>
        <v>7.3021394608758002E-3</v>
      </c>
      <c r="BB39">
        <f t="shared" si="47"/>
        <v>26.045912000539101</v>
      </c>
      <c r="BC39">
        <f t="shared" si="48"/>
        <v>24.9050763210257</v>
      </c>
      <c r="BD39">
        <f t="shared" si="49"/>
        <v>5.4383442744565698E-2</v>
      </c>
      <c r="BE39">
        <f t="shared" si="50"/>
        <v>3.46070688065966E-2</v>
      </c>
      <c r="BF39">
        <f t="shared" si="51"/>
        <v>26.018607071193401</v>
      </c>
      <c r="BG39">
        <f t="shared" si="52"/>
        <v>23.423488433969499</v>
      </c>
      <c r="BH39">
        <f t="shared" si="53"/>
        <v>5.1205000494470299E-2</v>
      </c>
      <c r="BI39">
        <f t="shared" si="54"/>
        <v>2.2163867304815899E-2</v>
      </c>
      <c r="BJ39">
        <f t="shared" si="55"/>
        <v>26.0310502726952</v>
      </c>
      <c r="BK39">
        <f t="shared" si="56"/>
        <v>22.4232955963232</v>
      </c>
      <c r="BL39">
        <f t="shared" si="57"/>
        <v>4.7791333794838901E-2</v>
      </c>
      <c r="BM39">
        <f t="shared" si="58"/>
        <v>1.5783288690118399E-2</v>
      </c>
      <c r="BN39">
        <f t="shared" si="59"/>
        <v>26.0374308513099</v>
      </c>
      <c r="BO39">
        <f t="shared" si="60"/>
        <v>21.287802353515001</v>
      </c>
      <c r="BP39">
        <f t="shared" si="61"/>
        <v>6.1757481904917401E-2</v>
      </c>
      <c r="BQ39">
        <f t="shared" si="62"/>
        <v>2.8489620240303701E-2</v>
      </c>
      <c r="BR39">
        <f t="shared" si="63"/>
        <v>26.024724519759701</v>
      </c>
      <c r="BS39">
        <f t="shared" si="64"/>
        <v>20.0355786856612</v>
      </c>
      <c r="BT39">
        <f t="shared" si="65"/>
        <v>4.37789828870533E-2</v>
      </c>
      <c r="BU39">
        <f t="shared" si="66"/>
        <v>3.1753671005821001E-2</v>
      </c>
      <c r="BV39">
        <f t="shared" si="67"/>
        <v>26.021460468994199</v>
      </c>
      <c r="BW39">
        <f t="shared" si="68"/>
        <v>19.160490578478601</v>
      </c>
      <c r="BX39">
        <f t="shared" si="69"/>
        <v>4.1583356764580803E-2</v>
      </c>
      <c r="BY39">
        <f t="shared" si="70"/>
        <v>2.2010922724562801E-2</v>
      </c>
      <c r="BZ39">
        <f t="shared" si="71"/>
        <v>26.031203217275401</v>
      </c>
      <c r="CA39">
        <f t="shared" si="72"/>
        <v>17.991279687135702</v>
      </c>
      <c r="CB39">
        <f t="shared" si="73"/>
        <v>3.2606242025734401E-2</v>
      </c>
      <c r="CC39">
        <f t="shared" si="74"/>
        <v>2.62393873074456E-2</v>
      </c>
      <c r="CD39">
        <f t="shared" si="75"/>
        <v>26.026974752692599</v>
      </c>
      <c r="CE39">
        <f t="shared" si="76"/>
        <v>17.527963847032201</v>
      </c>
      <c r="CF39">
        <f t="shared" si="77"/>
        <v>4.4185271762291103E-2</v>
      </c>
      <c r="CG39">
        <f t="shared" si="78"/>
        <v>2.4454576122298899E-2</v>
      </c>
      <c r="CH39">
        <f t="shared" si="79"/>
        <v>26.028759563877699</v>
      </c>
      <c r="CI39">
        <f t="shared" si="80"/>
        <v>16.6932989019354</v>
      </c>
      <c r="CJ39">
        <f t="shared" si="81"/>
        <v>4.4158439772461297E-2</v>
      </c>
      <c r="CK39">
        <f t="shared" si="82"/>
        <v>2.01875626290531E-2</v>
      </c>
      <c r="CL39">
        <f t="shared" si="83"/>
        <v>26.033026577370901</v>
      </c>
      <c r="CM39">
        <f t="shared" si="84"/>
        <v>16.134523910739802</v>
      </c>
      <c r="CN39">
        <f t="shared" si="85"/>
        <v>4.2150017751255403E-2</v>
      </c>
      <c r="CO39">
        <f t="shared" si="86"/>
        <v>2.25026101839793E-2</v>
      </c>
      <c r="CP39">
        <f t="shared" si="87"/>
        <v>26.030711529815999</v>
      </c>
      <c r="CQ39">
        <f t="shared" si="88"/>
        <v>15.4330228711424</v>
      </c>
      <c r="CR39">
        <f t="shared" si="89"/>
        <v>2.19379712605344E-2</v>
      </c>
      <c r="CS39">
        <f t="shared" si="90"/>
        <v>4.2336892015538898E-2</v>
      </c>
      <c r="CT39">
        <f t="shared" si="91"/>
        <v>26.010877247984499</v>
      </c>
      <c r="CU39">
        <f t="shared" si="92"/>
        <v>14.974321758626401</v>
      </c>
      <c r="CV39">
        <f t="shared" si="93"/>
        <v>1.83010425146834E-2</v>
      </c>
      <c r="CW39">
        <f t="shared" si="94"/>
        <v>5.9816036775027698E-2</v>
      </c>
      <c r="CX39">
        <f t="shared" si="95"/>
        <v>25.993398103225001</v>
      </c>
      <c r="CY39">
        <f t="shared" si="96"/>
        <v>14.4405717200284</v>
      </c>
      <c r="CZ39">
        <f t="shared" si="97"/>
        <v>2.84079207283288E-2</v>
      </c>
      <c r="DA39">
        <f t="shared" si="98"/>
        <v>9.8863568051431899E-2</v>
      </c>
      <c r="DB39">
        <f t="shared" si="99"/>
        <v>25.954350571948599</v>
      </c>
      <c r="DC39">
        <f t="shared" si="100"/>
        <v>14.058394004993501</v>
      </c>
      <c r="DD39">
        <f t="shared" si="101"/>
        <v>2.7315308392623899E-2</v>
      </c>
      <c r="DE39">
        <f t="shared" si="102"/>
        <v>0.112834657027391</v>
      </c>
      <c r="DF39">
        <f t="shared" si="103"/>
        <v>25.940379482972599</v>
      </c>
      <c r="DG39">
        <f t="shared" si="104"/>
        <v>13.5377127455493</v>
      </c>
      <c r="DH39">
        <f t="shared" si="105"/>
        <v>3.8179054513179697E-2</v>
      </c>
      <c r="DI39">
        <f t="shared" si="106"/>
        <v>0.113329955127296</v>
      </c>
      <c r="DJ39">
        <f t="shared" si="107"/>
        <v>25.9398841848727</v>
      </c>
      <c r="DK39">
        <f t="shared" si="108"/>
        <v>13.215819892670799</v>
      </c>
      <c r="DL39">
        <f t="shared" si="109"/>
        <v>1.72749600196043E-2</v>
      </c>
      <c r="DM39">
        <f t="shared" si="110"/>
        <v>0.106930312249003</v>
      </c>
      <c r="DN39">
        <f t="shared" si="111"/>
        <v>25.946283827751</v>
      </c>
      <c r="DO39">
        <f t="shared" si="112"/>
        <v>12.9168165255843</v>
      </c>
      <c r="DP39">
        <f t="shared" si="113"/>
        <v>3.0661735048888701E-2</v>
      </c>
      <c r="DQ39">
        <f t="shared" si="114"/>
        <v>0.12842703671558101</v>
      </c>
      <c r="DR39">
        <f t="shared" si="115"/>
        <v>25.924787103284402</v>
      </c>
      <c r="DS39">
        <f t="shared" si="116"/>
        <v>12.486255974731501</v>
      </c>
      <c r="DT39">
        <f t="shared" si="117"/>
        <v>1.55693684936188E-2</v>
      </c>
      <c r="DU39">
        <f t="shared" si="118"/>
        <v>0.13541636537478799</v>
      </c>
      <c r="DV39">
        <f t="shared" si="119"/>
        <v>25.9177977746252</v>
      </c>
    </row>
    <row r="40" spans="1:126" x14ac:dyDescent="0.15">
      <c r="A40">
        <v>13.163628940000001</v>
      </c>
      <c r="B40">
        <v>27.585070330000001</v>
      </c>
      <c r="C40">
        <v>289</v>
      </c>
      <c r="D40">
        <v>114</v>
      </c>
      <c r="E40">
        <v>304.15814210000002</v>
      </c>
      <c r="F40">
        <v>255.87902829999999</v>
      </c>
      <c r="G40">
        <f t="shared" si="0"/>
        <v>33.557768435623302</v>
      </c>
      <c r="H40">
        <f t="shared" si="1"/>
        <v>0.67028260493946701</v>
      </c>
      <c r="I40">
        <f t="shared" si="2"/>
        <v>0.14931507104063499</v>
      </c>
      <c r="J40">
        <f t="shared" si="3"/>
        <v>27.4357552589594</v>
      </c>
      <c r="K40">
        <f t="shared" si="4"/>
        <v>43.368817671100302</v>
      </c>
      <c r="L40">
        <f t="shared" si="5"/>
        <v>0.17328577981371401</v>
      </c>
      <c r="M40">
        <f t="shared" si="6"/>
        <v>0.126346975623607</v>
      </c>
      <c r="N40">
        <f t="shared" si="7"/>
        <v>27.458723354376399</v>
      </c>
      <c r="O40">
        <f t="shared" si="8"/>
        <v>42.673571445379501</v>
      </c>
      <c r="P40">
        <f t="shared" si="9"/>
        <v>0.32928651924937002</v>
      </c>
      <c r="Q40">
        <f t="shared" si="10"/>
        <v>4.1704319177020603E-2</v>
      </c>
      <c r="R40">
        <f t="shared" si="11"/>
        <v>27.543366010823</v>
      </c>
      <c r="S40">
        <f t="shared" si="12"/>
        <v>40.2976113335665</v>
      </c>
      <c r="T40">
        <f t="shared" si="13"/>
        <v>0.27972407800954002</v>
      </c>
      <c r="U40">
        <f t="shared" si="14"/>
        <v>3.8955884067907599E-2</v>
      </c>
      <c r="V40">
        <f t="shared" si="15"/>
        <v>27.546114445932101</v>
      </c>
      <c r="W40">
        <f t="shared" si="16"/>
        <v>39.7024155251435</v>
      </c>
      <c r="X40">
        <f t="shared" si="17"/>
        <v>0.23562763617021701</v>
      </c>
      <c r="Y40">
        <f t="shared" si="18"/>
        <v>2.6751826979060301E-2</v>
      </c>
      <c r="Z40">
        <f t="shared" si="19"/>
        <v>27.558318503020899</v>
      </c>
      <c r="AA40">
        <f t="shared" si="20"/>
        <v>36.170226750371398</v>
      </c>
      <c r="AB40">
        <f t="shared" si="21"/>
        <v>0.19635636347518101</v>
      </c>
      <c r="AC40">
        <f t="shared" si="22"/>
        <v>2.7863195026068301E-2</v>
      </c>
      <c r="AD40">
        <f t="shared" si="23"/>
        <v>27.557207134973901</v>
      </c>
      <c r="AE40">
        <f t="shared" si="24"/>
        <v>34.826743339501498</v>
      </c>
      <c r="AF40">
        <f t="shared" si="25"/>
        <v>0.10789929371795801</v>
      </c>
      <c r="AG40">
        <f t="shared" si="26"/>
        <v>3.9426894537874499E-2</v>
      </c>
      <c r="AH40">
        <f t="shared" si="27"/>
        <v>27.5456434354621</v>
      </c>
      <c r="AI40">
        <f t="shared" si="28"/>
        <v>33.349194181684503</v>
      </c>
      <c r="AJ40">
        <f t="shared" si="29"/>
        <v>8.0012293780542407E-2</v>
      </c>
      <c r="AK40">
        <f t="shared" si="30"/>
        <v>3.1802148171486702E-2</v>
      </c>
      <c r="AL40">
        <f t="shared" si="31"/>
        <v>27.5532681818285</v>
      </c>
      <c r="AM40">
        <f t="shared" si="32"/>
        <v>31.298144882415201</v>
      </c>
      <c r="AN40">
        <f t="shared" si="33"/>
        <v>0.100666592649298</v>
      </c>
      <c r="AO40">
        <f t="shared" si="34"/>
        <v>2.2722024017178301E-2</v>
      </c>
      <c r="AP40">
        <f t="shared" si="35"/>
        <v>27.562348305982798</v>
      </c>
      <c r="AQ40">
        <f t="shared" si="36"/>
        <v>30.065408860440801</v>
      </c>
      <c r="AR40">
        <f t="shared" si="37"/>
        <v>8.0033538500432697E-2</v>
      </c>
      <c r="AS40">
        <f t="shared" si="38"/>
        <v>2.28569067254435E-2</v>
      </c>
      <c r="AT40">
        <f t="shared" si="39"/>
        <v>27.562213423274599</v>
      </c>
      <c r="AU40">
        <f t="shared" si="40"/>
        <v>28.381813649383801</v>
      </c>
      <c r="AV40">
        <f t="shared" si="41"/>
        <v>6.6473337587691306E-2</v>
      </c>
      <c r="AW40">
        <f t="shared" si="42"/>
        <v>2.2510533027797101E-2</v>
      </c>
      <c r="AX40">
        <f t="shared" si="43"/>
        <v>27.562559796972199</v>
      </c>
      <c r="AY40">
        <f t="shared" si="44"/>
        <v>27.599676189206502</v>
      </c>
      <c r="AZ40">
        <f t="shared" si="45"/>
        <v>6.0052315634773402E-2</v>
      </c>
      <c r="BA40">
        <f t="shared" si="46"/>
        <v>9.4581497805011992E-3</v>
      </c>
      <c r="BB40">
        <f t="shared" si="47"/>
        <v>27.575612180219501</v>
      </c>
      <c r="BC40">
        <f t="shared" si="48"/>
        <v>26.620206330697901</v>
      </c>
      <c r="BD40">
        <f t="shared" si="49"/>
        <v>4.54028521605608E-3</v>
      </c>
      <c r="BE40">
        <f t="shared" si="50"/>
        <v>5.1743507683137298E-2</v>
      </c>
      <c r="BF40">
        <f t="shared" si="51"/>
        <v>27.533326822316901</v>
      </c>
      <c r="BG40">
        <f t="shared" si="52"/>
        <v>25.544888016585801</v>
      </c>
      <c r="BH40">
        <f t="shared" si="53"/>
        <v>1.27204328366021E-2</v>
      </c>
      <c r="BI40">
        <f t="shared" si="54"/>
        <v>1.92567277318921E-2</v>
      </c>
      <c r="BJ40">
        <f t="shared" si="55"/>
        <v>27.565813602268101</v>
      </c>
      <c r="BK40">
        <f t="shared" si="56"/>
        <v>24.119211488690802</v>
      </c>
      <c r="BL40">
        <f t="shared" si="57"/>
        <v>1.2953244945270399E-2</v>
      </c>
      <c r="BM40">
        <f t="shared" si="58"/>
        <v>9.4746222099633993E-3</v>
      </c>
      <c r="BN40">
        <f t="shared" si="59"/>
        <v>27.575595707790001</v>
      </c>
      <c r="BO40">
        <f t="shared" si="60"/>
        <v>23.137130466973399</v>
      </c>
      <c r="BP40">
        <f t="shared" si="61"/>
        <v>1.2143667136191E-2</v>
      </c>
      <c r="BQ40">
        <f t="shared" si="62"/>
        <v>2.23907685655052E-2</v>
      </c>
      <c r="BR40">
        <f t="shared" si="63"/>
        <v>27.5626795614345</v>
      </c>
      <c r="BS40">
        <f t="shared" si="64"/>
        <v>22.025783653360101</v>
      </c>
      <c r="BT40">
        <f t="shared" si="65"/>
        <v>7.7038593095042796E-2</v>
      </c>
      <c r="BU40">
        <f t="shared" si="66"/>
        <v>3.86278994593129E-2</v>
      </c>
      <c r="BV40">
        <f t="shared" si="67"/>
        <v>27.546442430540701</v>
      </c>
      <c r="BW40">
        <f t="shared" si="68"/>
        <v>20.802129005951201</v>
      </c>
      <c r="BX40">
        <f t="shared" si="69"/>
        <v>5.34254504793358E-2</v>
      </c>
      <c r="BY40">
        <f t="shared" si="70"/>
        <v>2.98973854905056E-2</v>
      </c>
      <c r="BZ40">
        <f t="shared" si="71"/>
        <v>27.555172944509501</v>
      </c>
      <c r="CA40">
        <f t="shared" si="72"/>
        <v>19.932044378720398</v>
      </c>
      <c r="CB40">
        <f t="shared" si="73"/>
        <v>5.0848212033586797E-2</v>
      </c>
      <c r="CC40">
        <f t="shared" si="74"/>
        <v>3.2999673543886797E-2</v>
      </c>
      <c r="CD40">
        <f t="shared" si="75"/>
        <v>27.552070656456099</v>
      </c>
      <c r="CE40">
        <f t="shared" si="76"/>
        <v>18.781575817948902</v>
      </c>
      <c r="CF40">
        <f t="shared" si="77"/>
        <v>1.9100039361667102E-2</v>
      </c>
      <c r="CG40">
        <f t="shared" si="78"/>
        <v>3.9201288150858299E-2</v>
      </c>
      <c r="CH40">
        <f t="shared" si="79"/>
        <v>27.545869041849102</v>
      </c>
      <c r="CI40">
        <f t="shared" si="80"/>
        <v>18.300806417729198</v>
      </c>
      <c r="CJ40">
        <f t="shared" si="81"/>
        <v>2.1336815351824301E-2</v>
      </c>
      <c r="CK40">
        <f t="shared" si="82"/>
        <v>3.6529018182907103E-2</v>
      </c>
      <c r="CL40">
        <f t="shared" si="83"/>
        <v>27.5485413118171</v>
      </c>
      <c r="CM40">
        <f t="shared" si="84"/>
        <v>17.4689515805597</v>
      </c>
      <c r="CN40">
        <f t="shared" si="85"/>
        <v>4.2183601727798503E-2</v>
      </c>
      <c r="CO40">
        <f t="shared" si="86"/>
        <v>3.0086788202833802E-2</v>
      </c>
      <c r="CP40">
        <f t="shared" si="87"/>
        <v>27.554983541797199</v>
      </c>
      <c r="CQ40">
        <f t="shared" si="88"/>
        <v>16.899773813723801</v>
      </c>
      <c r="CR40">
        <f t="shared" si="89"/>
        <v>4.03605592042105E-2</v>
      </c>
      <c r="CS40">
        <f t="shared" si="90"/>
        <v>3.3506169071170697E-2</v>
      </c>
      <c r="CT40">
        <f t="shared" si="91"/>
        <v>27.551564160928798</v>
      </c>
      <c r="CU40">
        <f t="shared" si="92"/>
        <v>16.195616571485299</v>
      </c>
      <c r="CV40">
        <f t="shared" si="93"/>
        <v>2.5770282705624498E-2</v>
      </c>
      <c r="CW40">
        <f t="shared" si="94"/>
        <v>6.2920061194473506E-2</v>
      </c>
      <c r="CX40">
        <f t="shared" si="95"/>
        <v>27.5221502688055</v>
      </c>
      <c r="CY40">
        <f t="shared" si="96"/>
        <v>15.723802154866499</v>
      </c>
      <c r="CZ40">
        <f t="shared" si="97"/>
        <v>1.0364255538654501E-2</v>
      </c>
      <c r="DA40">
        <f t="shared" si="98"/>
        <v>8.8843144612143196E-2</v>
      </c>
      <c r="DB40">
        <f t="shared" si="99"/>
        <v>27.496227185387902</v>
      </c>
      <c r="DC40">
        <f t="shared" si="100"/>
        <v>15.1791236625666</v>
      </c>
      <c r="DD40">
        <f t="shared" si="101"/>
        <v>5.2203271900013101E-2</v>
      </c>
      <c r="DE40">
        <f t="shared" si="102"/>
        <v>0.14668673100393301</v>
      </c>
      <c r="DF40">
        <f t="shared" si="103"/>
        <v>27.438383598996101</v>
      </c>
      <c r="DG40">
        <f t="shared" si="104"/>
        <v>14.7826625879608</v>
      </c>
      <c r="DH40">
        <f t="shared" si="105"/>
        <v>5.0269817385197799E-2</v>
      </c>
      <c r="DI40">
        <f t="shared" si="106"/>
        <v>0.16735646685937999</v>
      </c>
      <c r="DJ40">
        <f t="shared" si="107"/>
        <v>27.417713863140602</v>
      </c>
      <c r="DK40">
        <f t="shared" si="108"/>
        <v>14.254710352676501</v>
      </c>
      <c r="DL40">
        <f t="shared" si="109"/>
        <v>1.4516348724700701E-2</v>
      </c>
      <c r="DM40">
        <f t="shared" si="110"/>
        <v>0.16786051630941801</v>
      </c>
      <c r="DN40">
        <f t="shared" si="111"/>
        <v>27.417209813690601</v>
      </c>
      <c r="DO40">
        <f t="shared" si="112"/>
        <v>13.9181465517002</v>
      </c>
      <c r="DP40">
        <f t="shared" si="113"/>
        <v>3.2247669055595903E-2</v>
      </c>
      <c r="DQ40">
        <f t="shared" si="114"/>
        <v>0.15835451273669299</v>
      </c>
      <c r="DR40">
        <f t="shared" si="115"/>
        <v>27.4267158172633</v>
      </c>
      <c r="DS40">
        <f t="shared" si="116"/>
        <v>13.604654842720199</v>
      </c>
      <c r="DT40">
        <f t="shared" si="117"/>
        <v>7.12261001498738E-3</v>
      </c>
      <c r="DU40">
        <f t="shared" si="118"/>
        <v>0.19016976096493801</v>
      </c>
      <c r="DV40">
        <f t="shared" si="119"/>
        <v>27.394900569035102</v>
      </c>
    </row>
    <row r="41" spans="1:126" x14ac:dyDescent="0.15">
      <c r="A41">
        <v>149.59607009999999</v>
      </c>
      <c r="B41">
        <v>36.926650420000001</v>
      </c>
      <c r="C41">
        <v>284</v>
      </c>
      <c r="D41">
        <v>121</v>
      </c>
      <c r="E41">
        <v>304.16119379999998</v>
      </c>
      <c r="F41">
        <v>255.73150630000001</v>
      </c>
      <c r="G41">
        <f t="shared" si="0"/>
        <v>45.083435619088299</v>
      </c>
      <c r="H41">
        <f t="shared" si="1"/>
        <v>0.77330503789983696</v>
      </c>
      <c r="I41">
        <f t="shared" si="2"/>
        <v>0.431119769950218</v>
      </c>
      <c r="J41">
        <f t="shared" si="3"/>
        <v>36.495530650049801</v>
      </c>
      <c r="K41">
        <f t="shared" si="4"/>
        <v>39.663652229097302</v>
      </c>
      <c r="L41">
        <f t="shared" si="5"/>
        <v>0.12886540649384801</v>
      </c>
      <c r="M41">
        <f t="shared" si="6"/>
        <v>0.114888747590264</v>
      </c>
      <c r="N41">
        <f t="shared" si="7"/>
        <v>36.811761672409702</v>
      </c>
      <c r="O41">
        <f t="shared" si="8"/>
        <v>44.070724698996898</v>
      </c>
      <c r="P41">
        <f t="shared" si="9"/>
        <v>0.192371197205078</v>
      </c>
      <c r="Q41">
        <f t="shared" si="10"/>
        <v>0.21335405722109599</v>
      </c>
      <c r="R41">
        <f t="shared" si="11"/>
        <v>36.713296362778898</v>
      </c>
      <c r="S41">
        <f t="shared" si="12"/>
        <v>43.368817671100302</v>
      </c>
      <c r="T41">
        <f t="shared" si="13"/>
        <v>7.9396560188993298E-2</v>
      </c>
      <c r="U41">
        <f t="shared" si="14"/>
        <v>4.9795473437156901E-2</v>
      </c>
      <c r="V41">
        <f t="shared" si="15"/>
        <v>36.876854946562801</v>
      </c>
      <c r="W41">
        <f t="shared" si="16"/>
        <v>41.304403595677499</v>
      </c>
      <c r="X41">
        <f t="shared" si="17"/>
        <v>7.8506495729307804E-2</v>
      </c>
      <c r="Y41">
        <f t="shared" si="18"/>
        <v>4.5069468541287197E-2</v>
      </c>
      <c r="Z41">
        <f t="shared" si="19"/>
        <v>36.881580951458702</v>
      </c>
      <c r="AA41">
        <f t="shared" si="20"/>
        <v>40.6312005627518</v>
      </c>
      <c r="AB41">
        <f t="shared" si="21"/>
        <v>6.7053171778979098E-2</v>
      </c>
      <c r="AC41">
        <f t="shared" si="22"/>
        <v>5.7116147605468598E-2</v>
      </c>
      <c r="AD41">
        <f t="shared" si="23"/>
        <v>36.869534272394503</v>
      </c>
      <c r="AE41">
        <f t="shared" si="24"/>
        <v>37.456253654693597</v>
      </c>
      <c r="AF41">
        <f t="shared" si="25"/>
        <v>5.7474147239124897E-2</v>
      </c>
      <c r="AG41">
        <f t="shared" si="26"/>
        <v>0.13084392252249599</v>
      </c>
      <c r="AH41">
        <f t="shared" si="27"/>
        <v>36.7958064974775</v>
      </c>
      <c r="AI41">
        <f t="shared" si="28"/>
        <v>36.141353146217803</v>
      </c>
      <c r="AJ41">
        <f t="shared" si="29"/>
        <v>6.4458779412366902E-3</v>
      </c>
      <c r="AK41">
        <f t="shared" si="30"/>
        <v>7.4444108674587894E-2</v>
      </c>
      <c r="AL41">
        <f t="shared" si="31"/>
        <v>36.852206311325403</v>
      </c>
      <c r="AM41">
        <f t="shared" si="32"/>
        <v>34.688883349246801</v>
      </c>
      <c r="AN41">
        <f t="shared" si="33"/>
        <v>1.9800276413602901E-2</v>
      </c>
      <c r="AO41">
        <f t="shared" si="34"/>
        <v>8.3050760380941197E-2</v>
      </c>
      <c r="AP41">
        <f t="shared" si="35"/>
        <v>36.843599659619102</v>
      </c>
      <c r="AQ41">
        <f t="shared" si="36"/>
        <v>32.707485527666698</v>
      </c>
      <c r="AR41">
        <f t="shared" si="37"/>
        <v>1.2757808581039301E-2</v>
      </c>
      <c r="AS41">
        <f t="shared" si="38"/>
        <v>4.3759749640782802E-2</v>
      </c>
      <c r="AT41">
        <f t="shared" si="39"/>
        <v>36.882890670359203</v>
      </c>
      <c r="AU41">
        <f t="shared" si="40"/>
        <v>31.460243845370201</v>
      </c>
      <c r="AV41">
        <f t="shared" si="41"/>
        <v>1.57889516142018E-2</v>
      </c>
      <c r="AW41">
        <f t="shared" si="42"/>
        <v>6.4982740675120804E-2</v>
      </c>
      <c r="AX41">
        <f t="shared" si="43"/>
        <v>36.861667679324903</v>
      </c>
      <c r="AY41">
        <f t="shared" si="44"/>
        <v>29.802369352683399</v>
      </c>
      <c r="AZ41">
        <f t="shared" si="45"/>
        <v>1.6353450320980099E-2</v>
      </c>
      <c r="BA41">
        <f t="shared" si="46"/>
        <v>4.3663476629800899E-2</v>
      </c>
      <c r="BB41">
        <f t="shared" si="47"/>
        <v>36.882986943370199</v>
      </c>
      <c r="BC41">
        <f t="shared" si="48"/>
        <v>28.971948750110599</v>
      </c>
      <c r="BD41">
        <f t="shared" si="49"/>
        <v>9.4282276596209403E-3</v>
      </c>
      <c r="BE41">
        <f t="shared" si="50"/>
        <v>3.58352485506125E-2</v>
      </c>
      <c r="BF41">
        <f t="shared" si="51"/>
        <v>36.890815171449397</v>
      </c>
      <c r="BG41">
        <f t="shared" si="52"/>
        <v>27.9636386653698</v>
      </c>
      <c r="BH41">
        <f t="shared" si="53"/>
        <v>5.6406670943037099E-2</v>
      </c>
      <c r="BI41">
        <f t="shared" si="54"/>
        <v>0.10164681208578701</v>
      </c>
      <c r="BJ41">
        <f t="shared" si="55"/>
        <v>36.825003607914198</v>
      </c>
      <c r="BK41">
        <f t="shared" si="56"/>
        <v>26.871435488978801</v>
      </c>
      <c r="BL41">
        <f t="shared" si="57"/>
        <v>5.0036170041474697E-2</v>
      </c>
      <c r="BM41">
        <f t="shared" si="58"/>
        <v>6.2459601781663203E-2</v>
      </c>
      <c r="BN41">
        <f t="shared" si="59"/>
        <v>36.864190818218297</v>
      </c>
      <c r="BO41">
        <f t="shared" si="60"/>
        <v>25.452989724705802</v>
      </c>
      <c r="BP41">
        <f t="shared" si="61"/>
        <v>4.7194326416674898E-2</v>
      </c>
      <c r="BQ41">
        <f t="shared" si="62"/>
        <v>4.5180468873620497E-2</v>
      </c>
      <c r="BR41">
        <f t="shared" si="63"/>
        <v>36.881469951126398</v>
      </c>
      <c r="BS41">
        <f t="shared" si="64"/>
        <v>24.451554178220199</v>
      </c>
      <c r="BT41">
        <f t="shared" si="65"/>
        <v>4.4418189568635198E-2</v>
      </c>
      <c r="BU41">
        <f t="shared" si="66"/>
        <v>1.0909609106182499E-2</v>
      </c>
      <c r="BV41">
        <f t="shared" si="67"/>
        <v>36.915740810893801</v>
      </c>
      <c r="BW41">
        <f t="shared" si="68"/>
        <v>23.329287677361499</v>
      </c>
      <c r="BX41">
        <f t="shared" si="69"/>
        <v>4.0588528826657103E-2</v>
      </c>
      <c r="BY41">
        <f t="shared" si="70"/>
        <v>0.113600190251123</v>
      </c>
      <c r="BZ41">
        <f t="shared" si="71"/>
        <v>36.813050229748903</v>
      </c>
      <c r="CA41">
        <f t="shared" si="72"/>
        <v>22.1014304311846</v>
      </c>
      <c r="CB41">
        <f t="shared" si="73"/>
        <v>2.67178734096453E-2</v>
      </c>
      <c r="CC41">
        <f t="shared" si="74"/>
        <v>6.2535317018886497E-2</v>
      </c>
      <c r="CD41">
        <f t="shared" si="75"/>
        <v>36.864115102981103</v>
      </c>
      <c r="CE41">
        <f t="shared" si="76"/>
        <v>21.2100635995087</v>
      </c>
      <c r="CF41">
        <f t="shared" si="77"/>
        <v>2.5575343720532401E-2</v>
      </c>
      <c r="CG41">
        <f t="shared" si="78"/>
        <v>6.8916668390025096E-2</v>
      </c>
      <c r="CH41">
        <f t="shared" si="79"/>
        <v>36.857733751609999</v>
      </c>
      <c r="CI41">
        <f t="shared" si="80"/>
        <v>20.053538679357501</v>
      </c>
      <c r="CJ41">
        <f t="shared" si="81"/>
        <v>2.78470079569362E-2</v>
      </c>
      <c r="CK41">
        <f t="shared" si="82"/>
        <v>8.1591728607438102E-2</v>
      </c>
      <c r="CL41">
        <f t="shared" si="83"/>
        <v>36.845058691392602</v>
      </c>
      <c r="CM41">
        <f t="shared" si="84"/>
        <v>19.536428322519701</v>
      </c>
      <c r="CN41">
        <f t="shared" si="85"/>
        <v>3.8687538627518801E-2</v>
      </c>
      <c r="CO41">
        <f t="shared" si="86"/>
        <v>7.6044504056625495E-2</v>
      </c>
      <c r="CP41">
        <f t="shared" si="87"/>
        <v>36.850605915943397</v>
      </c>
      <c r="CQ41">
        <f t="shared" si="88"/>
        <v>18.687018395453599</v>
      </c>
      <c r="CR41">
        <f t="shared" si="89"/>
        <v>3.1858241584534201E-2</v>
      </c>
      <c r="CS41">
        <f t="shared" si="90"/>
        <v>6.2503940571134994E-2</v>
      </c>
      <c r="CT41">
        <f t="shared" si="91"/>
        <v>36.864146479428904</v>
      </c>
      <c r="CU41">
        <f t="shared" si="92"/>
        <v>18.090482267503798</v>
      </c>
      <c r="CV41">
        <f t="shared" si="93"/>
        <v>3.05262993859601E-2</v>
      </c>
      <c r="CW41">
        <f t="shared" si="94"/>
        <v>6.95601132347657E-2</v>
      </c>
      <c r="CX41">
        <f t="shared" si="95"/>
        <v>36.857090306765201</v>
      </c>
      <c r="CY41">
        <f t="shared" si="96"/>
        <v>17.366862976803699</v>
      </c>
      <c r="CZ41">
        <f t="shared" si="97"/>
        <v>1.44637186959914E-2</v>
      </c>
      <c r="DA41">
        <f t="shared" si="98"/>
        <v>0.13039778310015701</v>
      </c>
      <c r="DB41">
        <f t="shared" si="99"/>
        <v>36.796252636899801</v>
      </c>
      <c r="DC41">
        <f t="shared" si="100"/>
        <v>16.867767350441898</v>
      </c>
      <c r="DD41">
        <f t="shared" si="101"/>
        <v>2.00473241464071E-2</v>
      </c>
      <c r="DE41">
        <f t="shared" si="102"/>
        <v>0.18404716775454799</v>
      </c>
      <c r="DF41">
        <f t="shared" si="103"/>
        <v>36.742603252245502</v>
      </c>
      <c r="DG41">
        <f t="shared" si="104"/>
        <v>16.299623123902599</v>
      </c>
      <c r="DH41">
        <f t="shared" si="105"/>
        <v>2.1812975160188101E-2</v>
      </c>
      <c r="DI41">
        <f t="shared" si="106"/>
        <v>0.30357513682431703</v>
      </c>
      <c r="DJ41">
        <f t="shared" si="107"/>
        <v>36.623075283175702</v>
      </c>
      <c r="DK41">
        <f t="shared" si="108"/>
        <v>15.8766994429467</v>
      </c>
      <c r="DL41">
        <f t="shared" si="109"/>
        <v>2.1033940333038501E-2</v>
      </c>
      <c r="DM41">
        <f t="shared" si="110"/>
        <v>0.34629134849389298</v>
      </c>
      <c r="DN41">
        <f t="shared" si="111"/>
        <v>36.580359071506102</v>
      </c>
      <c r="DO41">
        <f t="shared" si="112"/>
        <v>15.3292270483623</v>
      </c>
      <c r="DP41">
        <f t="shared" si="113"/>
        <v>4.0461344932295702E-2</v>
      </c>
      <c r="DQ41">
        <f t="shared" si="114"/>
        <v>0.34689129550584402</v>
      </c>
      <c r="DR41">
        <f t="shared" si="115"/>
        <v>36.579759124494203</v>
      </c>
      <c r="DS41">
        <f t="shared" si="116"/>
        <v>14.9674458703103</v>
      </c>
      <c r="DT41">
        <f t="shared" si="117"/>
        <v>7.5450651955670201E-3</v>
      </c>
      <c r="DU41">
        <f t="shared" si="118"/>
        <v>0.327243204558686</v>
      </c>
      <c r="DV41">
        <f t="shared" si="119"/>
        <v>36.599407215441303</v>
      </c>
    </row>
    <row r="42" spans="1:126" x14ac:dyDescent="0.15">
      <c r="A42">
        <v>38.570847409999999</v>
      </c>
      <c r="B42">
        <v>27.04535409</v>
      </c>
      <c r="C42">
        <v>279</v>
      </c>
      <c r="D42">
        <v>130</v>
      </c>
      <c r="E42">
        <v>304.11734009999998</v>
      </c>
      <c r="F42">
        <v>255.8876343</v>
      </c>
      <c r="G42">
        <f t="shared" si="0"/>
        <v>53.957780508188797</v>
      </c>
      <c r="H42">
        <f t="shared" si="1"/>
        <v>0.84990734541760504</v>
      </c>
      <c r="I42">
        <f t="shared" si="2"/>
        <v>0.51197529465581504</v>
      </c>
      <c r="J42">
        <f t="shared" si="3"/>
        <v>26.533378795344198</v>
      </c>
      <c r="K42">
        <f t="shared" si="4"/>
        <v>49.891486234367797</v>
      </c>
      <c r="L42">
        <f t="shared" si="5"/>
        <v>0.11026420621154601</v>
      </c>
      <c r="M42">
        <f t="shared" si="6"/>
        <v>0.124074714872229</v>
      </c>
      <c r="N42">
        <f t="shared" si="7"/>
        <v>26.921279375127799</v>
      </c>
      <c r="O42">
        <f t="shared" si="8"/>
        <v>44.4917921417454</v>
      </c>
      <c r="P42">
        <f t="shared" si="9"/>
        <v>0.230235760695052</v>
      </c>
      <c r="Q42">
        <f t="shared" si="10"/>
        <v>0.121322336262603</v>
      </c>
      <c r="R42">
        <f t="shared" si="11"/>
        <v>26.924031753737399</v>
      </c>
      <c r="S42">
        <f t="shared" si="12"/>
        <v>46.575479808050503</v>
      </c>
      <c r="T42">
        <f t="shared" si="13"/>
        <v>7.6108077093898399E-2</v>
      </c>
      <c r="U42">
        <f t="shared" si="14"/>
        <v>0.18652985554236801</v>
      </c>
      <c r="V42">
        <f t="shared" si="15"/>
        <v>26.8588242344576</v>
      </c>
      <c r="W42">
        <f t="shared" si="16"/>
        <v>45.493285033807297</v>
      </c>
      <c r="X42">
        <f t="shared" si="17"/>
        <v>0.200440741905998</v>
      </c>
      <c r="Y42">
        <f t="shared" si="18"/>
        <v>5.6596385010983297E-2</v>
      </c>
      <c r="Z42">
        <f t="shared" si="19"/>
        <v>26.988757704988998</v>
      </c>
      <c r="AA42">
        <f t="shared" si="20"/>
        <v>43.368817671100302</v>
      </c>
      <c r="AB42">
        <f t="shared" si="21"/>
        <v>0.19063092532916301</v>
      </c>
      <c r="AC42">
        <f t="shared" si="22"/>
        <v>7.0779788555554404E-2</v>
      </c>
      <c r="AD42">
        <f t="shared" si="23"/>
        <v>26.974574301444399</v>
      </c>
      <c r="AE42">
        <f t="shared" si="24"/>
        <v>42.476198928312598</v>
      </c>
      <c r="AF42">
        <f t="shared" si="25"/>
        <v>0.17990121028861999</v>
      </c>
      <c r="AG42">
        <f t="shared" si="26"/>
        <v>5.5678561138134103E-2</v>
      </c>
      <c r="AH42">
        <f t="shared" si="27"/>
        <v>26.989675528861898</v>
      </c>
      <c r="AI42">
        <f t="shared" si="28"/>
        <v>39.442683087884902</v>
      </c>
      <c r="AJ42">
        <f t="shared" si="29"/>
        <v>0.157413559002543</v>
      </c>
      <c r="AK42">
        <f t="shared" si="30"/>
        <v>0.12798184059412701</v>
      </c>
      <c r="AL42">
        <f t="shared" si="31"/>
        <v>26.917372249405901</v>
      </c>
      <c r="AM42">
        <f t="shared" si="32"/>
        <v>38.085991792500501</v>
      </c>
      <c r="AN42">
        <f t="shared" si="33"/>
        <v>9.1314609495451601E-2</v>
      </c>
      <c r="AO42">
        <f t="shared" si="34"/>
        <v>7.7358943061474394E-2</v>
      </c>
      <c r="AP42">
        <f t="shared" si="35"/>
        <v>26.967995146938499</v>
      </c>
      <c r="AQ42">
        <f t="shared" si="36"/>
        <v>36.597705382190398</v>
      </c>
      <c r="AR42">
        <f t="shared" si="37"/>
        <v>6.9202598646492697E-2</v>
      </c>
      <c r="AS42">
        <f t="shared" si="38"/>
        <v>6.1811827693413597E-2</v>
      </c>
      <c r="AT42">
        <f t="shared" si="39"/>
        <v>26.983542262306599</v>
      </c>
      <c r="AU42">
        <f t="shared" si="40"/>
        <v>34.618889566574197</v>
      </c>
      <c r="AV42">
        <f t="shared" si="41"/>
        <v>8.9542641352606894E-2</v>
      </c>
      <c r="AW42">
        <f t="shared" si="42"/>
        <v>6.4618189400151002E-2</v>
      </c>
      <c r="AX42">
        <f t="shared" si="43"/>
        <v>26.9807359005998</v>
      </c>
      <c r="AY42">
        <f t="shared" si="44"/>
        <v>33.319333247723002</v>
      </c>
      <c r="AZ42">
        <f t="shared" si="45"/>
        <v>7.6460379750396101E-2</v>
      </c>
      <c r="BA42">
        <f t="shared" si="46"/>
        <v>5.0611893313406799E-2</v>
      </c>
      <c r="BB42">
        <f t="shared" si="47"/>
        <v>26.994742196686602</v>
      </c>
      <c r="BC42">
        <f t="shared" si="48"/>
        <v>31.649978752828201</v>
      </c>
      <c r="BD42">
        <f t="shared" si="49"/>
        <v>6.5832637198638702E-2</v>
      </c>
      <c r="BE42">
        <f t="shared" si="50"/>
        <v>1.6015568916837801E-2</v>
      </c>
      <c r="BF42">
        <f t="shared" si="51"/>
        <v>27.029338521083201</v>
      </c>
      <c r="BG42">
        <f t="shared" si="52"/>
        <v>30.7488670171705</v>
      </c>
      <c r="BH42">
        <f t="shared" si="53"/>
        <v>5.9043970005953399E-2</v>
      </c>
      <c r="BI42">
        <f t="shared" si="54"/>
        <v>5.6890873923427197E-2</v>
      </c>
      <c r="BJ42">
        <f t="shared" si="55"/>
        <v>26.9884632160766</v>
      </c>
      <c r="BK42">
        <f t="shared" si="56"/>
        <v>29.686793851281902</v>
      </c>
      <c r="BL42">
        <f t="shared" si="57"/>
        <v>1.8447070169001399E-2</v>
      </c>
      <c r="BM42">
        <f t="shared" si="58"/>
        <v>3.3845775743950403E-2</v>
      </c>
      <c r="BN42">
        <f t="shared" si="59"/>
        <v>27.011508314256002</v>
      </c>
      <c r="BO42">
        <f t="shared" si="60"/>
        <v>28.5579061165224</v>
      </c>
      <c r="BP42">
        <f t="shared" si="61"/>
        <v>2.49046351956249E-2</v>
      </c>
      <c r="BQ42">
        <f t="shared" si="62"/>
        <v>2.0115717638436299E-2</v>
      </c>
      <c r="BR42">
        <f t="shared" si="63"/>
        <v>27.025238372361599</v>
      </c>
      <c r="BS42">
        <f t="shared" si="64"/>
        <v>27.1271126498638</v>
      </c>
      <c r="BT42">
        <f t="shared" si="65"/>
        <v>2.4399471951360899E-2</v>
      </c>
      <c r="BU42">
        <f t="shared" si="66"/>
        <v>4.9208969587698201E-2</v>
      </c>
      <c r="BV42">
        <f t="shared" si="67"/>
        <v>26.996145120412301</v>
      </c>
      <c r="BW42">
        <f t="shared" si="68"/>
        <v>26.094103702733602</v>
      </c>
      <c r="BX42">
        <f t="shared" si="69"/>
        <v>2.3043945731840799E-2</v>
      </c>
      <c r="BY42">
        <f t="shared" si="70"/>
        <v>1.26797286470243E-2</v>
      </c>
      <c r="BZ42">
        <f t="shared" si="71"/>
        <v>27.032674361352999</v>
      </c>
      <c r="CA42">
        <f t="shared" si="72"/>
        <v>24.9469077267652</v>
      </c>
      <c r="CB42">
        <f t="shared" si="73"/>
        <v>7.7171115487043807E-2</v>
      </c>
      <c r="CC42">
        <f t="shared" si="74"/>
        <v>7.6983877031416903E-2</v>
      </c>
      <c r="CD42">
        <f t="shared" si="75"/>
        <v>26.968370212968601</v>
      </c>
      <c r="CE42">
        <f t="shared" si="76"/>
        <v>23.699562340427001</v>
      </c>
      <c r="CF42">
        <f t="shared" si="77"/>
        <v>5.6405015756434501E-2</v>
      </c>
      <c r="CG42">
        <f t="shared" si="78"/>
        <v>7.1845406537753106E-2</v>
      </c>
      <c r="CH42">
        <f t="shared" si="79"/>
        <v>26.9735086834622</v>
      </c>
      <c r="CI42">
        <f t="shared" si="80"/>
        <v>22.776594777684601</v>
      </c>
      <c r="CJ42">
        <f t="shared" si="81"/>
        <v>5.3939383167936401E-2</v>
      </c>
      <c r="CK42">
        <f t="shared" si="82"/>
        <v>7.9062592230480302E-2</v>
      </c>
      <c r="CL42">
        <f t="shared" si="83"/>
        <v>26.9662914977695</v>
      </c>
      <c r="CM42">
        <f t="shared" si="84"/>
        <v>21.603981602499399</v>
      </c>
      <c r="CN42">
        <f t="shared" si="85"/>
        <v>2.6479976584697602E-2</v>
      </c>
      <c r="CO42">
        <f t="shared" si="86"/>
        <v>9.3303291995951901E-2</v>
      </c>
      <c r="CP42">
        <f t="shared" si="87"/>
        <v>26.952050798003999</v>
      </c>
      <c r="CQ42">
        <f t="shared" si="88"/>
        <v>21.0449481391699</v>
      </c>
      <c r="CR42">
        <f t="shared" si="89"/>
        <v>2.9033335419905101E-2</v>
      </c>
      <c r="CS42">
        <f t="shared" si="90"/>
        <v>8.6967852485179895E-2</v>
      </c>
      <c r="CT42">
        <f t="shared" si="91"/>
        <v>26.958386237514802</v>
      </c>
      <c r="CU42">
        <f t="shared" si="92"/>
        <v>20.168075300037799</v>
      </c>
      <c r="CV42">
        <f t="shared" si="93"/>
        <v>4.7039459106599499E-2</v>
      </c>
      <c r="CW42">
        <f t="shared" si="94"/>
        <v>7.1347136897538493E-2</v>
      </c>
      <c r="CX42">
        <f t="shared" si="95"/>
        <v>26.974006953102499</v>
      </c>
      <c r="CY42">
        <f t="shared" si="96"/>
        <v>19.537362972584599</v>
      </c>
      <c r="CZ42">
        <f t="shared" si="97"/>
        <v>4.5166871227766102E-2</v>
      </c>
      <c r="DA42">
        <f t="shared" si="98"/>
        <v>7.9348382573825302E-2</v>
      </c>
      <c r="DB42">
        <f t="shared" si="99"/>
        <v>26.966005707426199</v>
      </c>
      <c r="DC42">
        <f t="shared" si="100"/>
        <v>18.785925935177499</v>
      </c>
      <c r="DD42">
        <f t="shared" si="101"/>
        <v>2.9954105517440901E-2</v>
      </c>
      <c r="DE42">
        <f t="shared" si="102"/>
        <v>0.14850896037309999</v>
      </c>
      <c r="DF42">
        <f t="shared" si="103"/>
        <v>26.8968451296269</v>
      </c>
      <c r="DG42">
        <f t="shared" si="104"/>
        <v>18.253770476150802</v>
      </c>
      <c r="DH42">
        <f t="shared" si="105"/>
        <v>1.3956347713609801E-2</v>
      </c>
      <c r="DI42">
        <f t="shared" si="106"/>
        <v>0.20952118569699599</v>
      </c>
      <c r="DJ42">
        <f t="shared" si="107"/>
        <v>26.835832904303</v>
      </c>
      <c r="DK42">
        <f t="shared" si="108"/>
        <v>17.658506393225601</v>
      </c>
      <c r="DL42">
        <f t="shared" si="109"/>
        <v>4.9983297675852599E-2</v>
      </c>
      <c r="DM42">
        <f t="shared" si="110"/>
        <v>0.345210468692348</v>
      </c>
      <c r="DN42">
        <f t="shared" si="111"/>
        <v>26.700143621307699</v>
      </c>
      <c r="DO42">
        <f t="shared" si="112"/>
        <v>17.2039607704716</v>
      </c>
      <c r="DP42">
        <f t="shared" si="113"/>
        <v>4.8259735687030098E-2</v>
      </c>
      <c r="DQ42">
        <f t="shared" si="114"/>
        <v>0.39370212728049803</v>
      </c>
      <c r="DR42">
        <f t="shared" si="115"/>
        <v>26.651651962719502</v>
      </c>
      <c r="DS42">
        <f t="shared" si="116"/>
        <v>16.6304954114559</v>
      </c>
      <c r="DT42">
        <f t="shared" si="117"/>
        <v>1.15843377460944E-2</v>
      </c>
      <c r="DU42">
        <f t="shared" si="118"/>
        <v>0.39391526138480598</v>
      </c>
      <c r="DV42">
        <f t="shared" si="119"/>
        <v>26.651438828615198</v>
      </c>
    </row>
    <row r="43" spans="1:126" x14ac:dyDescent="0.15">
      <c r="A43">
        <v>133.855368</v>
      </c>
      <c r="B43">
        <v>28.023771100000001</v>
      </c>
      <c r="C43">
        <v>274</v>
      </c>
      <c r="D43">
        <v>137</v>
      </c>
      <c r="E43">
        <v>304.18960570000002</v>
      </c>
      <c r="F43">
        <v>255.66577150000001</v>
      </c>
      <c r="G43">
        <f t="shared" si="0"/>
        <v>45.083435619088299</v>
      </c>
      <c r="H43">
        <f t="shared" si="1"/>
        <v>1.22287429621792</v>
      </c>
      <c r="I43">
        <f t="shared" si="2"/>
        <v>0.77889817142805096</v>
      </c>
      <c r="J43">
        <f t="shared" si="3"/>
        <v>27.244872928572001</v>
      </c>
      <c r="K43">
        <f t="shared" si="4"/>
        <v>49.891486234367797</v>
      </c>
      <c r="L43">
        <f t="shared" si="5"/>
        <v>0.189359960219568</v>
      </c>
      <c r="M43">
        <f t="shared" si="6"/>
        <v>0.106714365580878</v>
      </c>
      <c r="N43">
        <f t="shared" si="7"/>
        <v>27.917056734419099</v>
      </c>
      <c r="O43">
        <f t="shared" si="8"/>
        <v>48.4056277178274</v>
      </c>
      <c r="P43">
        <f t="shared" si="9"/>
        <v>0.38000485084868402</v>
      </c>
      <c r="Q43">
        <f t="shared" si="10"/>
        <v>0.28105580897083499</v>
      </c>
      <c r="R43">
        <f t="shared" si="11"/>
        <v>27.742715291029199</v>
      </c>
      <c r="S43">
        <f t="shared" si="12"/>
        <v>44.737755343192703</v>
      </c>
      <c r="T43">
        <f t="shared" si="13"/>
        <v>0.15201474188456399</v>
      </c>
      <c r="U43">
        <f t="shared" si="14"/>
        <v>0.140567526901376</v>
      </c>
      <c r="V43">
        <f t="shared" si="15"/>
        <v>27.883203573098601</v>
      </c>
      <c r="W43">
        <f t="shared" si="16"/>
        <v>46.358045376934001</v>
      </c>
      <c r="X43">
        <f t="shared" si="17"/>
        <v>0.19114001481234699</v>
      </c>
      <c r="Y43">
        <f t="shared" si="18"/>
        <v>9.54973214605567E-2</v>
      </c>
      <c r="Z43">
        <f t="shared" si="19"/>
        <v>27.928273778539399</v>
      </c>
      <c r="AA43">
        <f t="shared" si="20"/>
        <v>45.493285033807297</v>
      </c>
      <c r="AB43">
        <f t="shared" si="21"/>
        <v>7.4789722214569296E-2</v>
      </c>
      <c r="AC43">
        <f t="shared" si="22"/>
        <v>4.4671886984328203E-2</v>
      </c>
      <c r="AD43">
        <f t="shared" si="23"/>
        <v>27.979099213015701</v>
      </c>
      <c r="AE43">
        <f t="shared" si="24"/>
        <v>43.668838018535197</v>
      </c>
      <c r="AF43">
        <f t="shared" si="25"/>
        <v>5.4483478232994501E-2</v>
      </c>
      <c r="AG43">
        <f t="shared" si="26"/>
        <v>7.6953889396366798E-2</v>
      </c>
      <c r="AH43">
        <f t="shared" si="27"/>
        <v>27.946817210603601</v>
      </c>
      <c r="AI43">
        <f t="shared" si="28"/>
        <v>42.846740766563002</v>
      </c>
      <c r="AJ43">
        <f t="shared" si="29"/>
        <v>1.0306721149196301E-2</v>
      </c>
      <c r="AK43">
        <f t="shared" si="30"/>
        <v>0.142602801485367</v>
      </c>
      <c r="AL43">
        <f t="shared" si="31"/>
        <v>27.881168298514599</v>
      </c>
      <c r="AM43">
        <f t="shared" si="32"/>
        <v>40.1040904231414</v>
      </c>
      <c r="AN43">
        <f t="shared" si="33"/>
        <v>9.1615299103967301E-3</v>
      </c>
      <c r="AO43">
        <f t="shared" si="34"/>
        <v>0.12964428279705101</v>
      </c>
      <c r="AP43">
        <f t="shared" si="35"/>
        <v>27.894126817202899</v>
      </c>
      <c r="AQ43">
        <f t="shared" si="36"/>
        <v>38.822681584923501</v>
      </c>
      <c r="AR43">
        <f t="shared" si="37"/>
        <v>4.21004147261912E-2</v>
      </c>
      <c r="AS43">
        <f t="shared" si="38"/>
        <v>8.3238047715142205E-2</v>
      </c>
      <c r="AT43">
        <f t="shared" si="39"/>
        <v>27.940533052284898</v>
      </c>
      <c r="AU43">
        <f t="shared" si="40"/>
        <v>37.404520344251502</v>
      </c>
      <c r="AV43">
        <f t="shared" si="41"/>
        <v>5.0401149689310198E-2</v>
      </c>
      <c r="AW43">
        <f t="shared" si="42"/>
        <v>6.4026374058734306E-2</v>
      </c>
      <c r="AX43">
        <f t="shared" si="43"/>
        <v>27.959744725941299</v>
      </c>
      <c r="AY43">
        <f t="shared" si="44"/>
        <v>35.522753770491398</v>
      </c>
      <c r="AZ43">
        <f t="shared" si="45"/>
        <v>2.12465287219414E-2</v>
      </c>
      <c r="BA43">
        <f t="shared" si="46"/>
        <v>9.2027004194857598E-2</v>
      </c>
      <c r="BB43">
        <f t="shared" si="47"/>
        <v>27.931744095805101</v>
      </c>
      <c r="BC43">
        <f t="shared" si="48"/>
        <v>34.253992905325298</v>
      </c>
      <c r="BD43">
        <f t="shared" si="49"/>
        <v>2.7006287729987501E-2</v>
      </c>
      <c r="BE43">
        <f t="shared" si="50"/>
        <v>5.2545534644627898E-2</v>
      </c>
      <c r="BF43">
        <f t="shared" si="51"/>
        <v>27.9712255653554</v>
      </c>
      <c r="BG43">
        <f t="shared" si="52"/>
        <v>32.637606990311298</v>
      </c>
      <c r="BH43">
        <f t="shared" si="53"/>
        <v>3.0340115820657099E-2</v>
      </c>
      <c r="BI43">
        <f t="shared" si="54"/>
        <v>4.37940665815411E-2</v>
      </c>
      <c r="BJ43">
        <f t="shared" si="55"/>
        <v>27.9799770334185</v>
      </c>
      <c r="BK43">
        <f t="shared" si="56"/>
        <v>31.7309217832778</v>
      </c>
      <c r="BL43">
        <f t="shared" si="57"/>
        <v>2.7978126695009702E-2</v>
      </c>
      <c r="BM43">
        <f t="shared" si="58"/>
        <v>5.95102924645938E-2</v>
      </c>
      <c r="BN43">
        <f t="shared" si="59"/>
        <v>27.9642608075354</v>
      </c>
      <c r="BO43">
        <f t="shared" si="60"/>
        <v>30.673509329208802</v>
      </c>
      <c r="BP43">
        <f t="shared" si="61"/>
        <v>7.1332294388032194E-2</v>
      </c>
      <c r="BQ43">
        <f t="shared" si="62"/>
        <v>7.8528544294427904E-2</v>
      </c>
      <c r="BR43">
        <f t="shared" si="63"/>
        <v>27.945242555705601</v>
      </c>
      <c r="BS43">
        <f t="shared" si="64"/>
        <v>29.553309504033201</v>
      </c>
      <c r="BT43">
        <f t="shared" si="65"/>
        <v>6.3636702257063693E-2</v>
      </c>
      <c r="BU43">
        <f t="shared" si="66"/>
        <v>5.22892405747684E-2</v>
      </c>
      <c r="BV43">
        <f t="shared" si="67"/>
        <v>27.9714818594252</v>
      </c>
      <c r="BW43">
        <f t="shared" si="68"/>
        <v>28.1470548698092</v>
      </c>
      <c r="BX43">
        <f t="shared" si="69"/>
        <v>6.0162937416545298E-2</v>
      </c>
      <c r="BY43">
        <f t="shared" si="70"/>
        <v>1.2753193499594501E-2</v>
      </c>
      <c r="BZ43">
        <f t="shared" si="71"/>
        <v>28.011017906500399</v>
      </c>
      <c r="CA43">
        <f t="shared" si="72"/>
        <v>27.115083328089501</v>
      </c>
      <c r="CB43">
        <f t="shared" si="73"/>
        <v>5.6996467026200801E-2</v>
      </c>
      <c r="CC43">
        <f t="shared" si="74"/>
        <v>3.7470706758712599E-2</v>
      </c>
      <c r="CD43">
        <f t="shared" si="75"/>
        <v>27.986300393241301</v>
      </c>
      <c r="CE43">
        <f t="shared" si="76"/>
        <v>25.974224846392801</v>
      </c>
      <c r="CF43">
        <f t="shared" si="77"/>
        <v>2.4452742438069001E-2</v>
      </c>
      <c r="CG43">
        <f t="shared" si="78"/>
        <v>8.5514586685444802E-2</v>
      </c>
      <c r="CH43">
        <f t="shared" si="79"/>
        <v>27.938256513314599</v>
      </c>
      <c r="CI43">
        <f t="shared" si="80"/>
        <v>24.7373569965646</v>
      </c>
      <c r="CJ43">
        <f t="shared" si="81"/>
        <v>2.2845259709943899E-2</v>
      </c>
      <c r="CK43">
        <f t="shared" si="82"/>
        <v>7.9607196214048895E-2</v>
      </c>
      <c r="CL43">
        <f t="shared" si="83"/>
        <v>27.944163903785999</v>
      </c>
      <c r="CM43">
        <f t="shared" si="84"/>
        <v>23.809115456159699</v>
      </c>
      <c r="CN43">
        <f t="shared" si="85"/>
        <v>2.1844991790906002E-2</v>
      </c>
      <c r="CO43">
        <f t="shared" si="86"/>
        <v>8.7474784446878104E-2</v>
      </c>
      <c r="CP43">
        <f t="shared" si="87"/>
        <v>27.936296315553101</v>
      </c>
      <c r="CQ43">
        <f t="shared" si="88"/>
        <v>22.642391740696201</v>
      </c>
      <c r="CR43">
        <f t="shared" si="89"/>
        <v>3.8110281758285798E-2</v>
      </c>
      <c r="CS43">
        <f t="shared" si="90"/>
        <v>0.10296147940549</v>
      </c>
      <c r="CT43">
        <f t="shared" si="91"/>
        <v>27.9208096205945</v>
      </c>
      <c r="CU43">
        <f t="shared" si="92"/>
        <v>22.0628893587939</v>
      </c>
      <c r="CV43">
        <f t="shared" si="93"/>
        <v>4.6576933158030298E-2</v>
      </c>
      <c r="CW43">
        <f t="shared" si="94"/>
        <v>9.5942387468679405E-2</v>
      </c>
      <c r="CX43">
        <f t="shared" si="95"/>
        <v>27.927828712531301</v>
      </c>
      <c r="CY43">
        <f t="shared" si="96"/>
        <v>21.1803737844421</v>
      </c>
      <c r="CZ43">
        <f t="shared" si="97"/>
        <v>3.1117828789364099E-2</v>
      </c>
      <c r="DA43">
        <f t="shared" si="98"/>
        <v>7.8573061319302001E-2</v>
      </c>
      <c r="DB43">
        <f t="shared" si="99"/>
        <v>27.945198038680701</v>
      </c>
      <c r="DC43">
        <f t="shared" si="100"/>
        <v>20.534673296190199</v>
      </c>
      <c r="DD43">
        <f t="shared" si="101"/>
        <v>2.99101264068274E-2</v>
      </c>
      <c r="DE43">
        <f t="shared" si="102"/>
        <v>8.7313726009125694E-2</v>
      </c>
      <c r="DF43">
        <f t="shared" si="103"/>
        <v>27.936457373990901</v>
      </c>
      <c r="DG43">
        <f t="shared" si="104"/>
        <v>19.7741298407757</v>
      </c>
      <c r="DH43">
        <f t="shared" si="105"/>
        <v>2.2054465074010699E-2</v>
      </c>
      <c r="DI43">
        <f t="shared" si="106"/>
        <v>0.163175235925893</v>
      </c>
      <c r="DJ43">
        <f t="shared" si="107"/>
        <v>27.860595864074099</v>
      </c>
      <c r="DK43">
        <f t="shared" si="108"/>
        <v>19.225349501141601</v>
      </c>
      <c r="DL43">
        <f t="shared" si="109"/>
        <v>3.15510731346361E-2</v>
      </c>
      <c r="DM43">
        <f t="shared" si="110"/>
        <v>0.23007675871083699</v>
      </c>
      <c r="DN43">
        <f t="shared" si="111"/>
        <v>27.7936943412892</v>
      </c>
      <c r="DO43">
        <f t="shared" si="112"/>
        <v>18.616075782143898</v>
      </c>
      <c r="DP43">
        <f t="shared" si="113"/>
        <v>1.27396057812983E-2</v>
      </c>
      <c r="DQ43">
        <f t="shared" si="114"/>
        <v>0.37871855837481799</v>
      </c>
      <c r="DR43">
        <f t="shared" si="115"/>
        <v>27.645052541625201</v>
      </c>
      <c r="DS43">
        <f t="shared" si="116"/>
        <v>18.144297902136302</v>
      </c>
      <c r="DT43">
        <f t="shared" si="117"/>
        <v>1.2314952255255E-2</v>
      </c>
      <c r="DU43">
        <f t="shared" si="118"/>
        <v>0.43174070457803299</v>
      </c>
      <c r="DV43">
        <f t="shared" si="119"/>
        <v>27.592030395422</v>
      </c>
    </row>
    <row r="44" spans="1:126" x14ac:dyDescent="0.15">
      <c r="A44">
        <v>44.086859429999997</v>
      </c>
      <c r="B44">
        <v>35.847949270000001</v>
      </c>
      <c r="C44">
        <v>270</v>
      </c>
      <c r="D44">
        <v>146</v>
      </c>
      <c r="E44">
        <v>304.22454829999998</v>
      </c>
      <c r="F44">
        <v>255.6781464</v>
      </c>
      <c r="G44">
        <f t="shared" si="0"/>
        <v>51.6163168498137</v>
      </c>
      <c r="H44">
        <f t="shared" si="1"/>
        <v>0.19427370345645001</v>
      </c>
      <c r="I44">
        <f t="shared" si="2"/>
        <v>0.94447207448416304</v>
      </c>
      <c r="J44">
        <f t="shared" si="3"/>
        <v>34.903477195515798</v>
      </c>
      <c r="K44">
        <f t="shared" si="4"/>
        <v>48.5418577150717</v>
      </c>
      <c r="L44">
        <f t="shared" si="5"/>
        <v>0.62226178173854196</v>
      </c>
      <c r="M44">
        <f t="shared" si="6"/>
        <v>9.0550945903542998E-2</v>
      </c>
      <c r="N44">
        <f t="shared" si="7"/>
        <v>35.757398324096499</v>
      </c>
      <c r="O44">
        <f t="shared" si="8"/>
        <v>50.510510980289503</v>
      </c>
      <c r="P44">
        <f t="shared" si="9"/>
        <v>0.14601792048305301</v>
      </c>
      <c r="Q44">
        <f t="shared" si="10"/>
        <v>0.151821557405835</v>
      </c>
      <c r="R44">
        <f t="shared" si="11"/>
        <v>35.696127712594198</v>
      </c>
      <c r="S44">
        <f t="shared" si="12"/>
        <v>49.203538172109603</v>
      </c>
      <c r="T44">
        <f t="shared" si="13"/>
        <v>0.27972584681236601</v>
      </c>
      <c r="U44">
        <f t="shared" si="14"/>
        <v>0.22662577281670901</v>
      </c>
      <c r="V44">
        <f t="shared" si="15"/>
        <v>35.621323497183297</v>
      </c>
      <c r="W44">
        <f t="shared" si="16"/>
        <v>46.079688848256303</v>
      </c>
      <c r="X44">
        <f t="shared" si="17"/>
        <v>0.138800363934619</v>
      </c>
      <c r="Y44">
        <f t="shared" si="18"/>
        <v>0.105341954352203</v>
      </c>
      <c r="Z44">
        <f t="shared" si="19"/>
        <v>35.742607315647803</v>
      </c>
      <c r="AA44">
        <f t="shared" si="20"/>
        <v>47.186556011508401</v>
      </c>
      <c r="AB44">
        <f t="shared" si="21"/>
        <v>0.16539620124861501</v>
      </c>
      <c r="AC44">
        <f t="shared" si="22"/>
        <v>5.6684714996620297E-2</v>
      </c>
      <c r="AD44">
        <f t="shared" si="23"/>
        <v>35.791264555003401</v>
      </c>
      <c r="AE44">
        <f t="shared" si="24"/>
        <v>46.307783657735001</v>
      </c>
      <c r="AF44">
        <f t="shared" si="25"/>
        <v>8.6963318847035301E-2</v>
      </c>
      <c r="AG44">
        <f t="shared" si="26"/>
        <v>5.8174449991670402E-2</v>
      </c>
      <c r="AH44">
        <f t="shared" si="27"/>
        <v>35.789774820008297</v>
      </c>
      <c r="AI44">
        <f t="shared" si="28"/>
        <v>44.571388838747602</v>
      </c>
      <c r="AJ44">
        <f t="shared" si="29"/>
        <v>7.0771559566214295E-2</v>
      </c>
      <c r="AK44">
        <f t="shared" si="30"/>
        <v>5.6966652517559301E-2</v>
      </c>
      <c r="AL44">
        <f t="shared" si="31"/>
        <v>35.790982617482399</v>
      </c>
      <c r="AM44">
        <f t="shared" si="32"/>
        <v>43.720686181743602</v>
      </c>
      <c r="AN44">
        <f t="shared" si="33"/>
        <v>3.0734538057940599E-2</v>
      </c>
      <c r="AO44">
        <f t="shared" si="34"/>
        <v>0.114525823539321</v>
      </c>
      <c r="AP44">
        <f t="shared" si="35"/>
        <v>35.733423446460698</v>
      </c>
      <c r="AQ44">
        <f t="shared" si="36"/>
        <v>41.144972378676698</v>
      </c>
      <c r="AR44">
        <f t="shared" si="37"/>
        <v>2.7661084252146501E-2</v>
      </c>
      <c r="AS44">
        <f t="shared" si="38"/>
        <v>0.109731063541489</v>
      </c>
      <c r="AT44">
        <f t="shared" si="39"/>
        <v>35.738218206458498</v>
      </c>
      <c r="AU44">
        <f t="shared" si="40"/>
        <v>39.906934109196897</v>
      </c>
      <c r="AV44">
        <f t="shared" si="41"/>
        <v>4.4439737407088301E-2</v>
      </c>
      <c r="AW44">
        <f t="shared" si="42"/>
        <v>5.03326356256509E-2</v>
      </c>
      <c r="AX44">
        <f t="shared" si="43"/>
        <v>35.7976166343744</v>
      </c>
      <c r="AY44">
        <f t="shared" si="44"/>
        <v>38.525981236473498</v>
      </c>
      <c r="AZ44">
        <f t="shared" si="45"/>
        <v>5.1000828538378597E-2</v>
      </c>
      <c r="BA44">
        <f t="shared" si="46"/>
        <v>4.5282778713713702E-2</v>
      </c>
      <c r="BB44">
        <f t="shared" si="47"/>
        <v>35.802666491286303</v>
      </c>
      <c r="BC44">
        <f t="shared" si="48"/>
        <v>36.698382980327402</v>
      </c>
      <c r="BD44">
        <f t="shared" si="49"/>
        <v>2.6656153211198599E-2</v>
      </c>
      <c r="BE44">
        <f t="shared" si="50"/>
        <v>6.2819899729447501E-2</v>
      </c>
      <c r="BF44">
        <f t="shared" si="51"/>
        <v>35.785129370270603</v>
      </c>
      <c r="BG44">
        <f t="shared" si="52"/>
        <v>35.438017067822997</v>
      </c>
      <c r="BH44">
        <f t="shared" si="53"/>
        <v>2.3385670971124199E-2</v>
      </c>
      <c r="BI44">
        <f t="shared" si="54"/>
        <v>2.0341332618704501E-2</v>
      </c>
      <c r="BJ44">
        <f t="shared" si="55"/>
        <v>35.827607937381302</v>
      </c>
      <c r="BK44">
        <f t="shared" si="56"/>
        <v>33.853660892789101</v>
      </c>
      <c r="BL44">
        <f t="shared" si="57"/>
        <v>2.5997367364614301E-2</v>
      </c>
      <c r="BM44">
        <f t="shared" si="58"/>
        <v>5.6841086496143098E-2</v>
      </c>
      <c r="BN44">
        <f t="shared" si="59"/>
        <v>35.791108183503901</v>
      </c>
      <c r="BO44">
        <f t="shared" si="60"/>
        <v>32.928861331196899</v>
      </c>
      <c r="BP44">
        <f t="shared" si="61"/>
        <v>2.63788027544632E-2</v>
      </c>
      <c r="BQ44">
        <f t="shared" si="62"/>
        <v>8.4978804596205604E-2</v>
      </c>
      <c r="BR44">
        <f t="shared" si="63"/>
        <v>35.762970465403797</v>
      </c>
      <c r="BS44">
        <f t="shared" si="64"/>
        <v>31.860277891513601</v>
      </c>
      <c r="BT44">
        <f t="shared" si="65"/>
        <v>6.5297409105604401E-2</v>
      </c>
      <c r="BU44">
        <f t="shared" si="66"/>
        <v>1.39512640083662E-2</v>
      </c>
      <c r="BV44">
        <f t="shared" si="67"/>
        <v>35.833998005991603</v>
      </c>
      <c r="BW44">
        <f t="shared" si="68"/>
        <v>30.7387820018699</v>
      </c>
      <c r="BX44">
        <f t="shared" si="69"/>
        <v>5.7335111654410298E-2</v>
      </c>
      <c r="BY44">
        <f t="shared" si="70"/>
        <v>4.5858804566268799E-2</v>
      </c>
      <c r="BZ44">
        <f t="shared" si="71"/>
        <v>35.8020904654337</v>
      </c>
      <c r="CA44">
        <f t="shared" si="72"/>
        <v>29.347535729688399</v>
      </c>
      <c r="CB44">
        <f t="shared" si="73"/>
        <v>5.42159231876694E-2</v>
      </c>
      <c r="CC44">
        <f t="shared" si="74"/>
        <v>1.19186699237927E-2</v>
      </c>
      <c r="CD44">
        <f t="shared" si="75"/>
        <v>35.836030600076199</v>
      </c>
      <c r="CE44">
        <f t="shared" si="76"/>
        <v>28.3131683991339</v>
      </c>
      <c r="CF44">
        <f t="shared" si="77"/>
        <v>5.1505127028285899E-2</v>
      </c>
      <c r="CG44">
        <f t="shared" si="78"/>
        <v>7.1643101369954595E-2</v>
      </c>
      <c r="CH44">
        <f t="shared" si="79"/>
        <v>35.776306168630001</v>
      </c>
      <c r="CI44">
        <f t="shared" si="80"/>
        <v>27.172271222811801</v>
      </c>
      <c r="CJ44">
        <f t="shared" si="81"/>
        <v>1.4881539795432301E-2</v>
      </c>
      <c r="CK44">
        <f t="shared" si="82"/>
        <v>7.8871254874151295E-2</v>
      </c>
      <c r="CL44">
        <f t="shared" si="83"/>
        <v>35.7690780151258</v>
      </c>
      <c r="CM44">
        <f t="shared" si="84"/>
        <v>25.9371679854113</v>
      </c>
      <c r="CN44">
        <f t="shared" si="85"/>
        <v>1.39933530113448E-2</v>
      </c>
      <c r="CO44">
        <f t="shared" si="86"/>
        <v>7.3256297956771299E-2</v>
      </c>
      <c r="CP44">
        <f t="shared" si="87"/>
        <v>35.774692972043198</v>
      </c>
      <c r="CQ44">
        <f t="shared" si="88"/>
        <v>24.999464777400501</v>
      </c>
      <c r="CR44">
        <f t="shared" si="89"/>
        <v>1.33718338958803E-2</v>
      </c>
      <c r="CS44">
        <f t="shared" si="90"/>
        <v>8.0381725360634801E-2</v>
      </c>
      <c r="CT44">
        <f t="shared" si="91"/>
        <v>35.767567544639398</v>
      </c>
      <c r="CU44">
        <f t="shared" si="92"/>
        <v>23.834888647363599</v>
      </c>
      <c r="CV44">
        <f t="shared" si="93"/>
        <v>3.3609612289944697E-2</v>
      </c>
      <c r="CW44">
        <f t="shared" si="94"/>
        <v>9.4372580040311294E-2</v>
      </c>
      <c r="CX44">
        <f t="shared" si="95"/>
        <v>35.753576689959701</v>
      </c>
      <c r="CY44">
        <f t="shared" si="96"/>
        <v>23.234701304557198</v>
      </c>
      <c r="CZ44">
        <f t="shared" si="97"/>
        <v>4.0852714200559803E-2</v>
      </c>
      <c r="DA44">
        <f t="shared" si="98"/>
        <v>8.7901786388398906E-2</v>
      </c>
      <c r="DB44">
        <f t="shared" si="99"/>
        <v>35.760047483611601</v>
      </c>
      <c r="DC44">
        <f t="shared" si="100"/>
        <v>22.3410589466896</v>
      </c>
      <c r="DD44">
        <f t="shared" si="101"/>
        <v>2.3301386711008301E-2</v>
      </c>
      <c r="DE44">
        <f t="shared" si="102"/>
        <v>7.1872944363785093E-2</v>
      </c>
      <c r="DF44">
        <f t="shared" si="103"/>
        <v>35.776076325636197</v>
      </c>
      <c r="DG44">
        <f t="shared" si="104"/>
        <v>21.677939071572901</v>
      </c>
      <c r="DH44">
        <f t="shared" si="105"/>
        <v>2.24265539434087E-2</v>
      </c>
      <c r="DI44">
        <f t="shared" si="106"/>
        <v>7.9802081488612703E-2</v>
      </c>
      <c r="DJ44">
        <f t="shared" si="107"/>
        <v>35.768147188511399</v>
      </c>
      <c r="DK44">
        <f t="shared" si="108"/>
        <v>20.903726961873801</v>
      </c>
      <c r="DL44">
        <f t="shared" si="109"/>
        <v>1.8579762635765901E-2</v>
      </c>
      <c r="DM44">
        <f t="shared" si="110"/>
        <v>0.1489325850149</v>
      </c>
      <c r="DN44">
        <f t="shared" si="111"/>
        <v>35.699016684985097</v>
      </c>
      <c r="DO44">
        <f t="shared" si="112"/>
        <v>20.336386955966098</v>
      </c>
      <c r="DP44">
        <f t="shared" si="113"/>
        <v>3.0148231366309699E-2</v>
      </c>
      <c r="DQ44">
        <f t="shared" si="114"/>
        <v>0.20986253766831101</v>
      </c>
      <c r="DR44">
        <f t="shared" si="115"/>
        <v>35.638086732331701</v>
      </c>
      <c r="DS44">
        <f t="shared" si="116"/>
        <v>19.713756847983198</v>
      </c>
      <c r="DT44">
        <f t="shared" si="117"/>
        <v>1.86461017702391E-2</v>
      </c>
      <c r="DU44">
        <f t="shared" si="118"/>
        <v>0.34506166364503399</v>
      </c>
      <c r="DV44">
        <f t="shared" si="119"/>
        <v>35.502887606355003</v>
      </c>
    </row>
    <row r="45" spans="1:126" x14ac:dyDescent="0.15">
      <c r="A45">
        <v>145.48651570000001</v>
      </c>
      <c r="B45">
        <v>35.847353150000004</v>
      </c>
      <c r="C45">
        <v>266</v>
      </c>
      <c r="D45">
        <v>154</v>
      </c>
      <c r="E45">
        <v>304.22445679999998</v>
      </c>
      <c r="F45">
        <v>255.6781158</v>
      </c>
      <c r="G45">
        <f t="shared" si="0"/>
        <v>46.875524267718802</v>
      </c>
      <c r="H45">
        <f t="shared" si="1"/>
        <v>5.0564249092166795E-4</v>
      </c>
      <c r="I45">
        <f t="shared" si="2"/>
        <v>0.13454501688671899</v>
      </c>
      <c r="J45">
        <f t="shared" si="3"/>
        <v>35.712808133113299</v>
      </c>
      <c r="K45">
        <f t="shared" si="4"/>
        <v>49.680824549304397</v>
      </c>
      <c r="L45">
        <f t="shared" si="5"/>
        <v>9.7764834158756003E-2</v>
      </c>
      <c r="M45">
        <f t="shared" si="6"/>
        <v>0.123736843553529</v>
      </c>
      <c r="N45">
        <f t="shared" si="7"/>
        <v>35.723616306446502</v>
      </c>
      <c r="O45">
        <f t="shared" si="8"/>
        <v>48.115867449208203</v>
      </c>
      <c r="P45">
        <f t="shared" si="9"/>
        <v>0.41481575842656299</v>
      </c>
      <c r="Q45">
        <f t="shared" si="10"/>
        <v>0.15534036793021599</v>
      </c>
      <c r="R45">
        <f t="shared" si="11"/>
        <v>35.692012782069803</v>
      </c>
      <c r="S45">
        <f t="shared" si="12"/>
        <v>49.698413795580102</v>
      </c>
      <c r="T45">
        <f t="shared" si="13"/>
        <v>0.10944702858246901</v>
      </c>
      <c r="U45">
        <f t="shared" si="14"/>
        <v>5.1863110008745598E-2</v>
      </c>
      <c r="V45">
        <f t="shared" si="15"/>
        <v>35.7954900399913</v>
      </c>
      <c r="W45">
        <f t="shared" si="16"/>
        <v>48.8033084565416</v>
      </c>
      <c r="X45">
        <f t="shared" si="17"/>
        <v>0.22378105475472601</v>
      </c>
      <c r="Y45">
        <f t="shared" si="18"/>
        <v>0.156738916661946</v>
      </c>
      <c r="Z45">
        <f t="shared" si="19"/>
        <v>35.690614233338103</v>
      </c>
      <c r="AA45">
        <f t="shared" si="20"/>
        <v>46.2553696243479</v>
      </c>
      <c r="AB45">
        <f t="shared" si="21"/>
        <v>0.11561876509402599</v>
      </c>
      <c r="AC45">
        <f t="shared" si="22"/>
        <v>2.4120561800604699E-2</v>
      </c>
      <c r="AD45">
        <f t="shared" si="23"/>
        <v>35.823232588199403</v>
      </c>
      <c r="AE45">
        <f t="shared" si="24"/>
        <v>47.168744373542303</v>
      </c>
      <c r="AF45">
        <f t="shared" si="25"/>
        <v>0.14174637494265699</v>
      </c>
      <c r="AG45">
        <f t="shared" si="26"/>
        <v>6.9004530891378799E-2</v>
      </c>
      <c r="AH45">
        <f t="shared" si="27"/>
        <v>35.778348619108598</v>
      </c>
      <c r="AI45">
        <f t="shared" si="28"/>
        <v>46.392157331225199</v>
      </c>
      <c r="AJ45">
        <f t="shared" si="29"/>
        <v>7.6036879399149201E-2</v>
      </c>
      <c r="AK45">
        <f t="shared" si="30"/>
        <v>4.4754552588103701E-2</v>
      </c>
      <c r="AL45">
        <f t="shared" si="31"/>
        <v>35.802598597411901</v>
      </c>
      <c r="AM45">
        <f t="shared" si="32"/>
        <v>44.820406098271597</v>
      </c>
      <c r="AN45">
        <f t="shared" si="33"/>
        <v>6.2853256150815703E-2</v>
      </c>
      <c r="AO45">
        <f t="shared" si="34"/>
        <v>9.1718736533600395E-2</v>
      </c>
      <c r="AP45">
        <f t="shared" si="35"/>
        <v>35.755634413466403</v>
      </c>
      <c r="AQ45">
        <f t="shared" si="36"/>
        <v>44.018514033919999</v>
      </c>
      <c r="AR45">
        <f t="shared" si="37"/>
        <v>2.7610280682918101E-2</v>
      </c>
      <c r="AS45">
        <f t="shared" si="38"/>
        <v>8.3528669423582794E-2</v>
      </c>
      <c r="AT45">
        <f t="shared" si="39"/>
        <v>35.763824480576403</v>
      </c>
      <c r="AU45">
        <f t="shared" si="40"/>
        <v>41.638812536934601</v>
      </c>
      <c r="AV45">
        <f t="shared" si="41"/>
        <v>2.51002551662892E-2</v>
      </c>
      <c r="AW45">
        <f t="shared" si="42"/>
        <v>3.9601596648193599E-2</v>
      </c>
      <c r="AX45">
        <f t="shared" si="43"/>
        <v>35.8077515533518</v>
      </c>
      <c r="AY45">
        <f t="shared" si="44"/>
        <v>40.473148496902198</v>
      </c>
      <c r="AZ45">
        <f t="shared" si="45"/>
        <v>4.0713588234234703E-2</v>
      </c>
      <c r="BA45">
        <f t="shared" si="46"/>
        <v>3.7313895446948103E-2</v>
      </c>
      <c r="BB45">
        <f t="shared" si="47"/>
        <v>35.810039254553097</v>
      </c>
      <c r="BC45">
        <f t="shared" si="48"/>
        <v>39.159238136040599</v>
      </c>
      <c r="BD45">
        <f t="shared" si="49"/>
        <v>4.7059807022986899E-2</v>
      </c>
      <c r="BE45">
        <f t="shared" si="50"/>
        <v>5.0604370346045299E-2</v>
      </c>
      <c r="BF45">
        <f t="shared" si="51"/>
        <v>35.796748779654003</v>
      </c>
      <c r="BG45">
        <f t="shared" si="52"/>
        <v>37.414324288250903</v>
      </c>
      <c r="BH45">
        <f t="shared" si="53"/>
        <v>2.4726609864799201E-2</v>
      </c>
      <c r="BI45">
        <f t="shared" si="54"/>
        <v>4.6585042114338102E-2</v>
      </c>
      <c r="BJ45">
        <f t="shared" si="55"/>
        <v>35.800768107885702</v>
      </c>
      <c r="BK45">
        <f t="shared" si="56"/>
        <v>36.190840483095499</v>
      </c>
      <c r="BL45">
        <f t="shared" si="57"/>
        <v>2.1820135970939999E-2</v>
      </c>
      <c r="BM45">
        <f t="shared" si="58"/>
        <v>3.2893054433943997E-2</v>
      </c>
      <c r="BN45">
        <f t="shared" si="59"/>
        <v>35.814460095566098</v>
      </c>
      <c r="BO45">
        <f t="shared" si="60"/>
        <v>34.660020965990597</v>
      </c>
      <c r="BP45">
        <f t="shared" si="61"/>
        <v>2.43698898139811E-2</v>
      </c>
      <c r="BQ45">
        <f t="shared" si="62"/>
        <v>4.2387238456439401E-2</v>
      </c>
      <c r="BR45">
        <f t="shared" si="63"/>
        <v>35.804965911543597</v>
      </c>
      <c r="BS45">
        <f t="shared" si="64"/>
        <v>33.742595252250197</v>
      </c>
      <c r="BT45">
        <f t="shared" si="65"/>
        <v>2.48192781462831E-2</v>
      </c>
      <c r="BU45">
        <f t="shared" si="66"/>
        <v>1.23688922185445E-2</v>
      </c>
      <c r="BV45">
        <f t="shared" si="67"/>
        <v>35.8349842577815</v>
      </c>
      <c r="BW45">
        <f t="shared" si="68"/>
        <v>32.6863651861132</v>
      </c>
      <c r="BX45">
        <f t="shared" si="69"/>
        <v>6.1671363761168198E-2</v>
      </c>
      <c r="BY45">
        <f t="shared" si="70"/>
        <v>3.9375189391852403E-2</v>
      </c>
      <c r="BZ45">
        <f t="shared" si="71"/>
        <v>35.807977960608099</v>
      </c>
      <c r="CA45">
        <f t="shared" si="72"/>
        <v>31.581633520947399</v>
      </c>
      <c r="CB45">
        <f t="shared" si="73"/>
        <v>5.4321447744938703E-2</v>
      </c>
      <c r="CC45">
        <f t="shared" si="74"/>
        <v>7.7072417192255403E-3</v>
      </c>
      <c r="CD45">
        <f t="shared" si="75"/>
        <v>35.839645908280801</v>
      </c>
      <c r="CE45">
        <f t="shared" si="76"/>
        <v>30.219665804282901</v>
      </c>
      <c r="CF45">
        <f t="shared" si="77"/>
        <v>5.1509313944556198E-2</v>
      </c>
      <c r="CG45">
        <f t="shared" si="78"/>
        <v>2.5097089941508201E-2</v>
      </c>
      <c r="CH45">
        <f t="shared" si="79"/>
        <v>35.8222560600585</v>
      </c>
      <c r="CI45">
        <f t="shared" si="80"/>
        <v>29.196307829992602</v>
      </c>
      <c r="CJ45">
        <f t="shared" si="81"/>
        <v>4.9056489471005903E-2</v>
      </c>
      <c r="CK45">
        <f t="shared" si="82"/>
        <v>5.65795595499992E-2</v>
      </c>
      <c r="CL45">
        <f t="shared" si="83"/>
        <v>35.790773590450002</v>
      </c>
      <c r="CM45">
        <f t="shared" si="84"/>
        <v>28.068577420891899</v>
      </c>
      <c r="CN45">
        <f t="shared" si="85"/>
        <v>1.4224840472217001E-2</v>
      </c>
      <c r="CO45">
        <f t="shared" si="86"/>
        <v>6.2179743548780003E-2</v>
      </c>
      <c r="CP45">
        <f t="shared" si="87"/>
        <v>35.7851734064512</v>
      </c>
      <c r="CQ45">
        <f t="shared" si="88"/>
        <v>26.848204489548799</v>
      </c>
      <c r="CR45">
        <f t="shared" si="89"/>
        <v>1.34025369978912E-2</v>
      </c>
      <c r="CS45">
        <f t="shared" si="90"/>
        <v>5.7633755447164502E-2</v>
      </c>
      <c r="CT45">
        <f t="shared" si="91"/>
        <v>35.789719394552797</v>
      </c>
      <c r="CU45">
        <f t="shared" si="92"/>
        <v>25.912874086213101</v>
      </c>
      <c r="CV45">
        <f t="shared" si="93"/>
        <v>1.28317277774548E-2</v>
      </c>
      <c r="CW45">
        <f t="shared" si="94"/>
        <v>6.3153450568360303E-2</v>
      </c>
      <c r="CX45">
        <f t="shared" si="95"/>
        <v>35.784199699431603</v>
      </c>
      <c r="CY45">
        <f t="shared" si="96"/>
        <v>24.760061157585501</v>
      </c>
      <c r="CZ45">
        <f t="shared" si="97"/>
        <v>3.2269997805383997E-2</v>
      </c>
      <c r="DA45">
        <f t="shared" si="98"/>
        <v>7.3982986032530201E-2</v>
      </c>
      <c r="DB45">
        <f t="shared" si="99"/>
        <v>35.773370163967499</v>
      </c>
      <c r="DC45">
        <f t="shared" si="100"/>
        <v>24.1493828004667</v>
      </c>
      <c r="DD45">
        <f t="shared" si="101"/>
        <v>3.9289380908247698E-2</v>
      </c>
      <c r="DE45">
        <f t="shared" si="102"/>
        <v>6.8873694899185697E-2</v>
      </c>
      <c r="DF45">
        <f t="shared" si="103"/>
        <v>35.778479455100801</v>
      </c>
      <c r="DG45">
        <f t="shared" si="104"/>
        <v>23.254961215264299</v>
      </c>
      <c r="DH45">
        <f t="shared" si="105"/>
        <v>2.2454082072558001E-2</v>
      </c>
      <c r="DI45">
        <f t="shared" si="106"/>
        <v>5.6231311963257598E-2</v>
      </c>
      <c r="DJ45">
        <f t="shared" si="107"/>
        <v>35.791121838036702</v>
      </c>
      <c r="DK45">
        <f t="shared" si="108"/>
        <v>22.583740007198401</v>
      </c>
      <c r="DL45">
        <f t="shared" si="109"/>
        <v>2.16407583410618E-2</v>
      </c>
      <c r="DM45">
        <f t="shared" si="110"/>
        <v>6.2382242066917899E-2</v>
      </c>
      <c r="DN45">
        <f t="shared" si="111"/>
        <v>35.784970907933101</v>
      </c>
      <c r="DO45">
        <f t="shared" si="112"/>
        <v>21.8049903517778</v>
      </c>
      <c r="DP45">
        <f t="shared" si="113"/>
        <v>1.7942712123133898E-2</v>
      </c>
      <c r="DQ45">
        <f t="shared" si="114"/>
        <v>0.11627384949038599</v>
      </c>
      <c r="DR45">
        <f t="shared" si="115"/>
        <v>35.731079300509599</v>
      </c>
      <c r="DS45">
        <f t="shared" si="116"/>
        <v>21.2272719847556</v>
      </c>
      <c r="DT45">
        <f t="shared" si="117"/>
        <v>2.9141885723579699E-2</v>
      </c>
      <c r="DU45">
        <f t="shared" si="118"/>
        <v>0.163733988610235</v>
      </c>
      <c r="DV45">
        <f t="shared" si="119"/>
        <v>35.6836191613898</v>
      </c>
    </row>
    <row r="46" spans="1:126" x14ac:dyDescent="0.15">
      <c r="A46">
        <v>168.90726989999999</v>
      </c>
      <c r="B46">
        <v>15.37693419</v>
      </c>
      <c r="C46">
        <v>263</v>
      </c>
      <c r="D46">
        <v>159</v>
      </c>
      <c r="E46">
        <v>304.20196529999998</v>
      </c>
      <c r="F46">
        <v>255.858902</v>
      </c>
      <c r="G46">
        <f t="shared" si="0"/>
        <v>30.559103055124801</v>
      </c>
      <c r="H46">
        <f t="shared" si="1"/>
        <v>0.95477626693177897</v>
      </c>
      <c r="I46">
        <f t="shared" si="2"/>
        <v>1.82400033729433E-4</v>
      </c>
      <c r="J46">
        <f t="shared" si="3"/>
        <v>15.376751789966301</v>
      </c>
      <c r="K46">
        <f t="shared" si="4"/>
        <v>39.041787139016897</v>
      </c>
      <c r="L46">
        <f t="shared" si="5"/>
        <v>0.48167766602582901</v>
      </c>
      <c r="M46">
        <f t="shared" si="6"/>
        <v>0.17569769936940599</v>
      </c>
      <c r="N46">
        <f t="shared" si="7"/>
        <v>15.201236490630601</v>
      </c>
      <c r="O46">
        <f t="shared" si="8"/>
        <v>43.359859947639897</v>
      </c>
      <c r="P46">
        <f t="shared" si="9"/>
        <v>0.34115250064179298</v>
      </c>
      <c r="Q46">
        <f t="shared" si="10"/>
        <v>9.6610300019972006E-2</v>
      </c>
      <c r="R46">
        <f t="shared" si="11"/>
        <v>15.28032388998</v>
      </c>
      <c r="S46">
        <f t="shared" si="12"/>
        <v>43.789981388966098</v>
      </c>
      <c r="T46">
        <f t="shared" si="13"/>
        <v>0.11815781759880301</v>
      </c>
      <c r="U46">
        <f t="shared" si="14"/>
        <v>1.9159225638652199E-2</v>
      </c>
      <c r="V46">
        <f t="shared" si="15"/>
        <v>15.357774964361299</v>
      </c>
      <c r="W46">
        <f t="shared" si="16"/>
        <v>45.921610547553897</v>
      </c>
      <c r="X46">
        <f t="shared" si="17"/>
        <v>0.14147856001648501</v>
      </c>
      <c r="Y46">
        <f t="shared" si="18"/>
        <v>1.88456206282843E-2</v>
      </c>
      <c r="Z46">
        <f t="shared" si="19"/>
        <v>15.3580885693717</v>
      </c>
      <c r="AA46">
        <f t="shared" si="20"/>
        <v>45.808121212777998</v>
      </c>
      <c r="AB46">
        <f t="shared" si="21"/>
        <v>4.2505210408260101E-2</v>
      </c>
      <c r="AC46">
        <f t="shared" si="22"/>
        <v>4.7252468902646297E-2</v>
      </c>
      <c r="AD46">
        <f t="shared" si="23"/>
        <v>15.329681721097399</v>
      </c>
      <c r="AE46">
        <f t="shared" si="24"/>
        <v>44.052732975569498</v>
      </c>
      <c r="AF46">
        <f t="shared" si="25"/>
        <v>9.8918778899051402E-2</v>
      </c>
      <c r="AG46">
        <f t="shared" si="26"/>
        <v>4.2064076217901598E-3</v>
      </c>
      <c r="AH46">
        <f t="shared" si="27"/>
        <v>15.372727782378201</v>
      </c>
      <c r="AI46">
        <f t="shared" si="28"/>
        <v>45.126786625088599</v>
      </c>
      <c r="AJ46">
        <f t="shared" si="29"/>
        <v>6.0864745309541599E-2</v>
      </c>
      <c r="AK46">
        <f t="shared" si="30"/>
        <v>2.0397003941662401E-2</v>
      </c>
      <c r="AL46">
        <f t="shared" si="31"/>
        <v>15.356537186058301</v>
      </c>
      <c r="AM46">
        <f t="shared" si="32"/>
        <v>44.662200047384502</v>
      </c>
      <c r="AN46">
        <f t="shared" si="33"/>
        <v>0.108435431009588</v>
      </c>
      <c r="AO46">
        <f t="shared" si="34"/>
        <v>1.20708200039438E-2</v>
      </c>
      <c r="AP46">
        <f t="shared" si="35"/>
        <v>15.364863369996099</v>
      </c>
      <c r="AQ46">
        <f t="shared" si="36"/>
        <v>43.417157442009199</v>
      </c>
      <c r="AR46">
        <f t="shared" si="37"/>
        <v>0.108733409124622</v>
      </c>
      <c r="AS46">
        <f t="shared" si="38"/>
        <v>2.8456955841556601E-2</v>
      </c>
      <c r="AT46">
        <f t="shared" si="39"/>
        <v>15.3484772341584</v>
      </c>
      <c r="AU46">
        <f t="shared" si="40"/>
        <v>42.812969025607202</v>
      </c>
      <c r="AV46">
        <f t="shared" si="41"/>
        <v>9.7812528022636305E-2</v>
      </c>
      <c r="AW46">
        <f t="shared" si="42"/>
        <v>2.65109559998216E-2</v>
      </c>
      <c r="AX46">
        <f t="shared" si="43"/>
        <v>15.3504232340002</v>
      </c>
      <c r="AY46">
        <f t="shared" si="44"/>
        <v>40.729075574460197</v>
      </c>
      <c r="AZ46">
        <f t="shared" si="45"/>
        <v>8.9661484020749901E-2</v>
      </c>
      <c r="BA46">
        <f t="shared" si="46"/>
        <v>1.26653929817118E-2</v>
      </c>
      <c r="BB46">
        <f t="shared" si="47"/>
        <v>15.364268797018299</v>
      </c>
      <c r="BC46">
        <f t="shared" si="48"/>
        <v>39.725667844725798</v>
      </c>
      <c r="BD46">
        <f t="shared" si="49"/>
        <v>5.37449560076469E-2</v>
      </c>
      <c r="BE46">
        <f t="shared" si="50"/>
        <v>1.2481108445480499E-2</v>
      </c>
      <c r="BF46">
        <f t="shared" si="51"/>
        <v>15.364453081554499</v>
      </c>
      <c r="BG46">
        <f t="shared" si="52"/>
        <v>38.560021018486601</v>
      </c>
      <c r="BH46">
        <f t="shared" si="53"/>
        <v>4.4013786172853002E-2</v>
      </c>
      <c r="BI46">
        <f t="shared" si="54"/>
        <v>1.6534141885573301E-2</v>
      </c>
      <c r="BJ46">
        <f t="shared" si="55"/>
        <v>15.3604000481144</v>
      </c>
      <c r="BK46">
        <f t="shared" si="56"/>
        <v>36.970689030389998</v>
      </c>
      <c r="BL46">
        <f t="shared" si="57"/>
        <v>5.47133210455314E-2</v>
      </c>
      <c r="BM46">
        <f t="shared" si="58"/>
        <v>8.6900519011965105E-3</v>
      </c>
      <c r="BN46">
        <f t="shared" si="59"/>
        <v>15.368244138098801</v>
      </c>
      <c r="BO46">
        <f t="shared" si="60"/>
        <v>35.851507455515801</v>
      </c>
      <c r="BP46">
        <f t="shared" si="61"/>
        <v>4.2023615791587997E-2</v>
      </c>
      <c r="BQ46">
        <f t="shared" si="62"/>
        <v>1.2602695166485199E-2</v>
      </c>
      <c r="BR46">
        <f t="shared" si="63"/>
        <v>15.3643314948335</v>
      </c>
      <c r="BS46">
        <f t="shared" si="64"/>
        <v>34.431073315817002</v>
      </c>
      <c r="BT46">
        <f t="shared" si="65"/>
        <v>3.5218892570238899E-2</v>
      </c>
      <c r="BU46">
        <f t="shared" si="66"/>
        <v>2.1415365219742601E-2</v>
      </c>
      <c r="BV46">
        <f t="shared" si="67"/>
        <v>15.355518824780299</v>
      </c>
      <c r="BW46">
        <f t="shared" si="68"/>
        <v>33.577406449203202</v>
      </c>
      <c r="BX46">
        <f t="shared" si="69"/>
        <v>3.4183742436140398E-2</v>
      </c>
      <c r="BY46">
        <f t="shared" si="70"/>
        <v>1.6555276456386402E-2</v>
      </c>
      <c r="BZ46">
        <f t="shared" si="71"/>
        <v>15.360378913543601</v>
      </c>
      <c r="CA46">
        <f t="shared" si="72"/>
        <v>32.584972374666002</v>
      </c>
      <c r="CB46">
        <f t="shared" si="73"/>
        <v>1.09431588953143E-2</v>
      </c>
      <c r="CC46">
        <f t="shared" si="74"/>
        <v>1.27120229882985E-2</v>
      </c>
      <c r="CD46">
        <f t="shared" si="75"/>
        <v>15.3642221670117</v>
      </c>
      <c r="CE46">
        <f t="shared" si="76"/>
        <v>31.540848381719702</v>
      </c>
      <c r="CF46">
        <f t="shared" si="77"/>
        <v>4.2482340539281996E-3</v>
      </c>
      <c r="CG46">
        <f t="shared" si="78"/>
        <v>3.2053591734740698E-3</v>
      </c>
      <c r="CH46">
        <f t="shared" si="79"/>
        <v>15.373728830826501</v>
      </c>
      <c r="CI46">
        <f t="shared" si="80"/>
        <v>30.246146706316001</v>
      </c>
      <c r="CJ46">
        <f t="shared" si="81"/>
        <v>3.5604250805346899E-3</v>
      </c>
      <c r="CK46">
        <f t="shared" si="82"/>
        <v>1.7662439906842901E-2</v>
      </c>
      <c r="CL46">
        <f t="shared" si="83"/>
        <v>15.3592717500932</v>
      </c>
      <c r="CM46">
        <f t="shared" si="84"/>
        <v>29.2688802876118</v>
      </c>
      <c r="CN46">
        <f t="shared" si="85"/>
        <v>3.3985875768740201E-3</v>
      </c>
      <c r="CO46">
        <f t="shared" si="86"/>
        <v>1.91647846486835E-2</v>
      </c>
      <c r="CP46">
        <f t="shared" si="87"/>
        <v>15.3577694053513</v>
      </c>
      <c r="CQ46">
        <f t="shared" si="88"/>
        <v>28.187346574273501</v>
      </c>
      <c r="CR46">
        <f t="shared" si="89"/>
        <v>4.8319098815415899E-2</v>
      </c>
      <c r="CS46">
        <f t="shared" si="90"/>
        <v>2.1025080918782298E-2</v>
      </c>
      <c r="CT46">
        <f t="shared" si="91"/>
        <v>15.3559091090812</v>
      </c>
      <c r="CU46">
        <f t="shared" si="92"/>
        <v>27.0128738003454</v>
      </c>
      <c r="CV46">
        <f t="shared" si="93"/>
        <v>3.1611611323782797E-2</v>
      </c>
      <c r="CW46">
        <f t="shared" si="94"/>
        <v>1.9451089397424601E-2</v>
      </c>
      <c r="CX46">
        <f t="shared" si="95"/>
        <v>15.3574831006026</v>
      </c>
      <c r="CY46">
        <f t="shared" si="96"/>
        <v>26.108634020014499</v>
      </c>
      <c r="CZ46">
        <f t="shared" si="97"/>
        <v>3.05115905804835E-2</v>
      </c>
      <c r="DA46">
        <f t="shared" si="98"/>
        <v>2.1283892601569699E-2</v>
      </c>
      <c r="DB46">
        <f t="shared" si="99"/>
        <v>15.3556502973984</v>
      </c>
      <c r="DC46">
        <f t="shared" si="100"/>
        <v>24.992966133418999</v>
      </c>
      <c r="DD46">
        <f t="shared" si="101"/>
        <v>6.1580255512926297E-3</v>
      </c>
      <c r="DE46">
        <f t="shared" si="102"/>
        <v>2.4887901503172001E-2</v>
      </c>
      <c r="DF46">
        <f t="shared" si="103"/>
        <v>15.352046288496799</v>
      </c>
      <c r="DG46">
        <f t="shared" si="104"/>
        <v>24.396614710728301</v>
      </c>
      <c r="DH46">
        <f t="shared" si="105"/>
        <v>8.2418909095736993E-3</v>
      </c>
      <c r="DI46">
        <f t="shared" si="106"/>
        <v>2.3150073588780101E-2</v>
      </c>
      <c r="DJ46">
        <f t="shared" si="107"/>
        <v>15.3537841164112</v>
      </c>
      <c r="DK46">
        <f t="shared" si="108"/>
        <v>23.525307042487999</v>
      </c>
      <c r="DL46">
        <f t="shared" si="109"/>
        <v>2.4420212815995799E-2</v>
      </c>
      <c r="DM46">
        <f t="shared" si="110"/>
        <v>1.88747449475371E-2</v>
      </c>
      <c r="DN46">
        <f t="shared" si="111"/>
        <v>15.358059445052501</v>
      </c>
      <c r="DO46">
        <f t="shared" si="112"/>
        <v>22.868030738846201</v>
      </c>
      <c r="DP46">
        <f t="shared" si="113"/>
        <v>2.3587840198632901E-2</v>
      </c>
      <c r="DQ46">
        <f t="shared" si="114"/>
        <v>2.0919467216778301E-2</v>
      </c>
      <c r="DR46">
        <f t="shared" si="115"/>
        <v>15.3560147227832</v>
      </c>
      <c r="DS46">
        <f t="shared" si="116"/>
        <v>22.105763047551299</v>
      </c>
      <c r="DT46">
        <f t="shared" si="117"/>
        <v>1.47722397529692E-2</v>
      </c>
      <c r="DU46">
        <f t="shared" si="118"/>
        <v>3.89452766042577E-2</v>
      </c>
      <c r="DV46">
        <f t="shared" si="119"/>
        <v>15.3379889133957</v>
      </c>
    </row>
    <row r="47" spans="1:126" x14ac:dyDescent="0.15">
      <c r="A47">
        <v>176.18238049999999</v>
      </c>
      <c r="B47">
        <v>10.396144550000001</v>
      </c>
      <c r="C47">
        <v>260</v>
      </c>
      <c r="D47">
        <v>167</v>
      </c>
      <c r="E47">
        <v>306.20645139999999</v>
      </c>
      <c r="F47">
        <v>258.08444209999999</v>
      </c>
      <c r="G47">
        <f t="shared" si="0"/>
        <v>44.777781683869897</v>
      </c>
      <c r="H47">
        <f t="shared" si="1"/>
        <v>15.6971717372636</v>
      </c>
      <c r="I47">
        <f t="shared" si="2"/>
        <v>8.13411733904882E-2</v>
      </c>
      <c r="J47">
        <f t="shared" si="3"/>
        <v>10.3148033766095</v>
      </c>
      <c r="K47">
        <f t="shared" si="4"/>
        <v>37.859805022149096</v>
      </c>
      <c r="L47">
        <f t="shared" si="5"/>
        <v>8.2433877505735893</v>
      </c>
      <c r="M47">
        <f t="shared" si="6"/>
        <v>9.8508916809057802E-3</v>
      </c>
      <c r="N47">
        <f t="shared" si="7"/>
        <v>10.386293658319101</v>
      </c>
      <c r="O47">
        <f t="shared" si="8"/>
        <v>41.002356372143801</v>
      </c>
      <c r="P47">
        <f t="shared" si="9"/>
        <v>5.4954476486904698</v>
      </c>
      <c r="Q47">
        <f t="shared" si="10"/>
        <v>1.35852799985026E-2</v>
      </c>
      <c r="R47">
        <f t="shared" si="11"/>
        <v>10.382559270001501</v>
      </c>
      <c r="S47">
        <f t="shared" si="12"/>
        <v>43.770017867805898</v>
      </c>
      <c r="T47">
        <f t="shared" si="13"/>
        <v>4.1636621874453903</v>
      </c>
      <c r="U47">
        <f t="shared" si="14"/>
        <v>1.32489125345764E-2</v>
      </c>
      <c r="V47">
        <f t="shared" si="15"/>
        <v>10.382895637465399</v>
      </c>
      <c r="W47">
        <f t="shared" si="16"/>
        <v>43.993091846391501</v>
      </c>
      <c r="X47">
        <f t="shared" si="17"/>
        <v>3.2064721486385599</v>
      </c>
      <c r="Y47">
        <f t="shared" si="18"/>
        <v>1.7380920353729699E-2</v>
      </c>
      <c r="Z47">
        <f t="shared" si="19"/>
        <v>10.378763629646301</v>
      </c>
      <c r="AA47">
        <f t="shared" si="20"/>
        <v>45.731738928809399</v>
      </c>
      <c r="AB47">
        <f t="shared" si="21"/>
        <v>2.7478915739230998</v>
      </c>
      <c r="AC47">
        <f t="shared" si="22"/>
        <v>5.5933610990048597E-3</v>
      </c>
      <c r="AD47">
        <f t="shared" si="23"/>
        <v>10.390551188901</v>
      </c>
      <c r="AE47">
        <f t="shared" si="24"/>
        <v>45.643593653795101</v>
      </c>
      <c r="AF47">
        <f t="shared" si="25"/>
        <v>2.27396418193059</v>
      </c>
      <c r="AG47">
        <f t="shared" si="26"/>
        <v>9.0179956184107592E-3</v>
      </c>
      <c r="AH47">
        <f t="shared" si="27"/>
        <v>10.3871265543816</v>
      </c>
      <c r="AI47">
        <f t="shared" si="28"/>
        <v>44.113122377446899</v>
      </c>
      <c r="AJ47">
        <f t="shared" si="29"/>
        <v>2.0664184858163801</v>
      </c>
      <c r="AK47">
        <f t="shared" si="30"/>
        <v>3.8670450820958301E-3</v>
      </c>
      <c r="AL47">
        <f t="shared" si="31"/>
        <v>10.392277504917899</v>
      </c>
      <c r="AM47">
        <f t="shared" si="32"/>
        <v>45.047093409419297</v>
      </c>
      <c r="AN47">
        <f t="shared" si="33"/>
        <v>1.80713940874068</v>
      </c>
      <c r="AO47">
        <f t="shared" si="34"/>
        <v>5.8126761252920598E-3</v>
      </c>
      <c r="AP47">
        <f t="shared" si="35"/>
        <v>10.3903318738747</v>
      </c>
      <c r="AQ47">
        <f t="shared" si="36"/>
        <v>44.6243018874165</v>
      </c>
      <c r="AR47">
        <f t="shared" si="37"/>
        <v>1.67938198429909</v>
      </c>
      <c r="AS47">
        <f t="shared" si="38"/>
        <v>8.6523740301504108E-3</v>
      </c>
      <c r="AT47">
        <f t="shared" si="39"/>
        <v>10.3874921759699</v>
      </c>
      <c r="AU47">
        <f t="shared" si="40"/>
        <v>43.474615718838301</v>
      </c>
      <c r="AV47">
        <f t="shared" si="41"/>
        <v>1.53439498572657</v>
      </c>
      <c r="AW47">
        <f t="shared" si="42"/>
        <v>8.9947367486979003E-3</v>
      </c>
      <c r="AX47">
        <f t="shared" si="43"/>
        <v>10.3871498132513</v>
      </c>
      <c r="AY47">
        <f t="shared" si="44"/>
        <v>42.902799565254497</v>
      </c>
      <c r="AZ47">
        <f t="shared" si="45"/>
        <v>1.39449146563</v>
      </c>
      <c r="BA47">
        <f t="shared" si="46"/>
        <v>4.1400798144709799E-3</v>
      </c>
      <c r="BB47">
        <f t="shared" si="47"/>
        <v>10.392004470185499</v>
      </c>
      <c r="BC47">
        <f t="shared" si="48"/>
        <v>40.9604037902728</v>
      </c>
      <c r="BD47">
        <f t="shared" si="49"/>
        <v>1.2872228913507699</v>
      </c>
      <c r="BE47">
        <f t="shared" si="50"/>
        <v>4.0296200519525302E-3</v>
      </c>
      <c r="BF47">
        <f t="shared" si="51"/>
        <v>10.392114929948001</v>
      </c>
      <c r="BG47">
        <f t="shared" si="52"/>
        <v>40.021796310934903</v>
      </c>
      <c r="BH47">
        <f t="shared" si="53"/>
        <v>1.1784054291311401</v>
      </c>
      <c r="BI47">
        <f t="shared" si="54"/>
        <v>5.8102332118745497E-3</v>
      </c>
      <c r="BJ47">
        <f t="shared" si="55"/>
        <v>10.390334316788101</v>
      </c>
      <c r="BK47">
        <f t="shared" si="56"/>
        <v>38.918217948434503</v>
      </c>
      <c r="BL47">
        <f t="shared" si="57"/>
        <v>1.0963514949736599</v>
      </c>
      <c r="BM47">
        <f t="shared" si="58"/>
        <v>5.29100824962028E-3</v>
      </c>
      <c r="BN47">
        <f t="shared" si="59"/>
        <v>10.390853541750401</v>
      </c>
      <c r="BO47">
        <f t="shared" si="60"/>
        <v>37.402552990395598</v>
      </c>
      <c r="BP47">
        <f t="shared" si="61"/>
        <v>1.03528881673947</v>
      </c>
      <c r="BQ47">
        <f t="shared" si="62"/>
        <v>4.1242782214308202E-3</v>
      </c>
      <c r="BR47">
        <f t="shared" si="63"/>
        <v>10.3920202717786</v>
      </c>
      <c r="BS47">
        <f t="shared" si="64"/>
        <v>36.324041368213102</v>
      </c>
      <c r="BT47">
        <f t="shared" si="65"/>
        <v>0.963054349561975</v>
      </c>
      <c r="BU47">
        <f t="shared" si="66"/>
        <v>4.0513245977407998E-3</v>
      </c>
      <c r="BV47">
        <f t="shared" si="67"/>
        <v>10.3920932254023</v>
      </c>
      <c r="BW47">
        <f t="shared" si="68"/>
        <v>34.9578366828</v>
      </c>
      <c r="BX47">
        <f t="shared" si="69"/>
        <v>0.90619543350374099</v>
      </c>
      <c r="BY47">
        <f t="shared" si="70"/>
        <v>1.27104239483036E-3</v>
      </c>
      <c r="BZ47">
        <f t="shared" si="71"/>
        <v>10.394873507605199</v>
      </c>
      <c r="CA47">
        <f t="shared" si="72"/>
        <v>34.121524800436298</v>
      </c>
      <c r="CB47">
        <f t="shared" si="73"/>
        <v>0.86151568396247102</v>
      </c>
      <c r="CC47">
        <f t="shared" si="74"/>
        <v>8.8101129788529804E-4</v>
      </c>
      <c r="CD47">
        <f t="shared" si="75"/>
        <v>10.3952635387021</v>
      </c>
      <c r="CE47">
        <f t="shared" si="76"/>
        <v>33.149154252926799</v>
      </c>
      <c r="CF47">
        <f t="shared" si="77"/>
        <v>0.79359421347464199</v>
      </c>
      <c r="CG47">
        <f t="shared" si="78"/>
        <v>8.3703109727890099E-4</v>
      </c>
      <c r="CH47">
        <f t="shared" si="79"/>
        <v>10.395307518902699</v>
      </c>
      <c r="CI47">
        <f t="shared" si="80"/>
        <v>32.129156586796498</v>
      </c>
      <c r="CJ47">
        <f t="shared" si="81"/>
        <v>0.75405494064921696</v>
      </c>
      <c r="CK47">
        <f t="shared" si="82"/>
        <v>2.6287427867987901E-3</v>
      </c>
      <c r="CL47">
        <f t="shared" si="83"/>
        <v>10.3935158072132</v>
      </c>
      <c r="CM47">
        <f t="shared" si="84"/>
        <v>30.868752960335399</v>
      </c>
      <c r="CN47">
        <f t="shared" si="85"/>
        <v>0.71923150602167796</v>
      </c>
      <c r="CO47">
        <f t="shared" si="86"/>
        <v>5.98895364646433E-3</v>
      </c>
      <c r="CP47">
        <f t="shared" si="87"/>
        <v>10.3901555963535</v>
      </c>
      <c r="CQ47">
        <f t="shared" si="88"/>
        <v>29.910897701111601</v>
      </c>
      <c r="CR47">
        <f t="shared" si="89"/>
        <v>0.68796057097725705</v>
      </c>
      <c r="CS47">
        <f t="shared" si="90"/>
        <v>6.4897787132669298E-3</v>
      </c>
      <c r="CT47">
        <f t="shared" si="91"/>
        <v>10.3896547712867</v>
      </c>
      <c r="CU47">
        <f t="shared" si="92"/>
        <v>28.849498886789998</v>
      </c>
      <c r="CV47">
        <f t="shared" si="93"/>
        <v>0.68127172099129996</v>
      </c>
      <c r="CW47">
        <f t="shared" si="94"/>
        <v>7.1089077753588503E-3</v>
      </c>
      <c r="CX47">
        <f t="shared" si="95"/>
        <v>10.3890356422246</v>
      </c>
      <c r="CY47">
        <f t="shared" si="96"/>
        <v>27.6955189313184</v>
      </c>
      <c r="CZ47">
        <f t="shared" si="97"/>
        <v>0.64719809086116697</v>
      </c>
      <c r="DA47">
        <f t="shared" si="98"/>
        <v>6.5652988011324102E-3</v>
      </c>
      <c r="DB47">
        <f t="shared" si="99"/>
        <v>10.389579251198899</v>
      </c>
      <c r="DC47">
        <f t="shared" si="100"/>
        <v>26.801429971620902</v>
      </c>
      <c r="DD47">
        <f t="shared" si="101"/>
        <v>0.62230102739475202</v>
      </c>
      <c r="DE47">
        <f t="shared" si="102"/>
        <v>7.1750763331331503E-3</v>
      </c>
      <c r="DF47">
        <f t="shared" si="103"/>
        <v>10.388969473666901</v>
      </c>
      <c r="DG47">
        <f t="shared" si="104"/>
        <v>25.703771829781001</v>
      </c>
      <c r="DH47">
        <f t="shared" si="105"/>
        <v>0.58965698797456501</v>
      </c>
      <c r="DI47">
        <f t="shared" si="106"/>
        <v>8.3744925767051896E-3</v>
      </c>
      <c r="DJ47">
        <f t="shared" si="107"/>
        <v>10.3877700574233</v>
      </c>
      <c r="DK47">
        <f t="shared" si="108"/>
        <v>25.106107969240799</v>
      </c>
      <c r="DL47">
        <f t="shared" si="109"/>
        <v>0.55899171725895502</v>
      </c>
      <c r="DM47">
        <f t="shared" si="110"/>
        <v>7.7848783799416904E-3</v>
      </c>
      <c r="DN47">
        <f t="shared" si="111"/>
        <v>10.388359671620099</v>
      </c>
      <c r="DO47">
        <f t="shared" si="112"/>
        <v>24.2403801082325</v>
      </c>
      <c r="DP47">
        <f t="shared" si="113"/>
        <v>0.54761378093105295</v>
      </c>
      <c r="DQ47">
        <f t="shared" si="114"/>
        <v>6.3390802665204103E-3</v>
      </c>
      <c r="DR47">
        <f t="shared" si="115"/>
        <v>10.389805469733499</v>
      </c>
      <c r="DS47">
        <f t="shared" si="116"/>
        <v>23.5824090936459</v>
      </c>
      <c r="DT47">
        <f t="shared" si="117"/>
        <v>0.52937036057767795</v>
      </c>
      <c r="DU47">
        <f t="shared" si="118"/>
        <v>7.0200547743672903E-3</v>
      </c>
      <c r="DV47">
        <f t="shared" si="119"/>
        <v>10.3891244952256</v>
      </c>
    </row>
    <row r="48" spans="1:126" x14ac:dyDescent="0.15">
      <c r="A48">
        <v>19.306259950000001</v>
      </c>
      <c r="B48">
        <v>10.177489720000001</v>
      </c>
      <c r="C48">
        <v>259</v>
      </c>
      <c r="D48">
        <v>174</v>
      </c>
      <c r="E48">
        <v>309.65548710000002</v>
      </c>
      <c r="F48">
        <v>262.58795170000002</v>
      </c>
      <c r="G48">
        <f t="shared" si="0"/>
        <v>37.058355800122001</v>
      </c>
      <c r="H48">
        <f t="shared" si="1"/>
        <v>29.7287692058155</v>
      </c>
      <c r="I48">
        <f t="shared" si="2"/>
        <v>8.0503289682057009</v>
      </c>
      <c r="J48">
        <f t="shared" si="3"/>
        <v>2.1271607517943001</v>
      </c>
      <c r="K48">
        <f t="shared" si="4"/>
        <v>41.049697753080601</v>
      </c>
      <c r="L48">
        <f t="shared" si="5"/>
        <v>22.903027551334102</v>
      </c>
      <c r="M48">
        <f t="shared" si="6"/>
        <v>0.222277813000924</v>
      </c>
      <c r="N48">
        <f t="shared" si="7"/>
        <v>9.9552119069990805</v>
      </c>
      <c r="O48">
        <f t="shared" si="8"/>
        <v>37.3536765568725</v>
      </c>
      <c r="P48">
        <f t="shared" si="9"/>
        <v>15.4930427810878</v>
      </c>
      <c r="Q48">
        <f t="shared" si="10"/>
        <v>0.21036396498586099</v>
      </c>
      <c r="R48">
        <f t="shared" si="11"/>
        <v>9.9671257550141394</v>
      </c>
      <c r="S48">
        <f t="shared" si="12"/>
        <v>39.773676441089698</v>
      </c>
      <c r="T48">
        <f t="shared" si="13"/>
        <v>11.6196755218209</v>
      </c>
      <c r="U48">
        <f t="shared" si="14"/>
        <v>0.13322500089821701</v>
      </c>
      <c r="V48">
        <f t="shared" si="15"/>
        <v>10.0442647191018</v>
      </c>
      <c r="W48">
        <f t="shared" si="16"/>
        <v>42.228493897460702</v>
      </c>
      <c r="X48">
        <f t="shared" si="17"/>
        <v>9.3288932947701593</v>
      </c>
      <c r="Y48">
        <f t="shared" si="18"/>
        <v>8.5742208324253402E-2</v>
      </c>
      <c r="Z48">
        <f t="shared" si="19"/>
        <v>10.091747511675701</v>
      </c>
      <c r="AA48">
        <f t="shared" si="20"/>
        <v>42.600687410208799</v>
      </c>
      <c r="AB48">
        <f t="shared" si="21"/>
        <v>7.6619879803369901</v>
      </c>
      <c r="AC48">
        <f t="shared" si="22"/>
        <v>8.4766721631477401E-2</v>
      </c>
      <c r="AD48">
        <f t="shared" si="23"/>
        <v>10.092722998368499</v>
      </c>
      <c r="AE48">
        <f t="shared" si="24"/>
        <v>44.272448717492402</v>
      </c>
      <c r="AF48">
        <f t="shared" si="25"/>
        <v>6.6379917859943296</v>
      </c>
      <c r="AG48">
        <f t="shared" si="26"/>
        <v>2.4591639613177001E-2</v>
      </c>
      <c r="AH48">
        <f t="shared" si="27"/>
        <v>10.1528980803868</v>
      </c>
      <c r="AI48">
        <f t="shared" si="28"/>
        <v>44.345311310086302</v>
      </c>
      <c r="AJ48">
        <f t="shared" si="29"/>
        <v>5.7337439657217102</v>
      </c>
      <c r="AK48">
        <f t="shared" si="30"/>
        <v>3.4178855676333601E-2</v>
      </c>
      <c r="AL48">
        <f t="shared" si="31"/>
        <v>10.1433108643237</v>
      </c>
      <c r="AM48">
        <f t="shared" si="32"/>
        <v>43.1042829342719</v>
      </c>
      <c r="AN48">
        <f t="shared" si="33"/>
        <v>5.1664984086092502</v>
      </c>
      <c r="AO48">
        <f t="shared" si="34"/>
        <v>2.0257230551169399E-2</v>
      </c>
      <c r="AP48">
        <f t="shared" si="35"/>
        <v>10.1572324894488</v>
      </c>
      <c r="AQ48">
        <f t="shared" si="36"/>
        <v>44.021690775094903</v>
      </c>
      <c r="AR48">
        <f t="shared" si="37"/>
        <v>4.6216216071718597</v>
      </c>
      <c r="AS48">
        <f t="shared" si="38"/>
        <v>2.4565825480131798E-2</v>
      </c>
      <c r="AT48">
        <f t="shared" si="39"/>
        <v>10.152923894519899</v>
      </c>
      <c r="AU48">
        <f t="shared" si="40"/>
        <v>43.710568349581301</v>
      </c>
      <c r="AV48">
        <f t="shared" si="41"/>
        <v>4.2516995281936696</v>
      </c>
      <c r="AW48">
        <f t="shared" si="42"/>
        <v>3.9496520628416201E-2</v>
      </c>
      <c r="AX48">
        <f t="shared" si="43"/>
        <v>10.1379931993716</v>
      </c>
      <c r="AY48">
        <f t="shared" si="44"/>
        <v>42.703145051764601</v>
      </c>
      <c r="AZ48">
        <f t="shared" si="45"/>
        <v>3.9048330741245301</v>
      </c>
      <c r="BA48">
        <f t="shared" si="46"/>
        <v>4.1682432559054003E-2</v>
      </c>
      <c r="BB48">
        <f t="shared" si="47"/>
        <v>10.135807287440899</v>
      </c>
      <c r="BC48">
        <f t="shared" si="48"/>
        <v>42.215872967541998</v>
      </c>
      <c r="BD48">
        <f t="shared" si="49"/>
        <v>3.59408227853999</v>
      </c>
      <c r="BE48">
        <f t="shared" si="50"/>
        <v>1.9382592767886401E-2</v>
      </c>
      <c r="BF48">
        <f t="shared" si="51"/>
        <v>10.1581071272321</v>
      </c>
      <c r="BG48">
        <f t="shared" si="52"/>
        <v>40.445619438435699</v>
      </c>
      <c r="BH48">
        <f t="shared" si="53"/>
        <v>3.3373621157871298</v>
      </c>
      <c r="BI48">
        <f t="shared" si="54"/>
        <v>3.12240445230514E-2</v>
      </c>
      <c r="BJ48">
        <f t="shared" si="55"/>
        <v>10.146265675476901</v>
      </c>
      <c r="BK48">
        <f t="shared" si="56"/>
        <v>39.614654493000202</v>
      </c>
      <c r="BL48">
        <f t="shared" si="57"/>
        <v>3.0982793453070001</v>
      </c>
      <c r="BM48">
        <f t="shared" si="58"/>
        <v>2.4546282439783899E-2</v>
      </c>
      <c r="BN48">
        <f t="shared" si="59"/>
        <v>10.1529434375602</v>
      </c>
      <c r="BO48">
        <f t="shared" si="60"/>
        <v>38.609859878552797</v>
      </c>
      <c r="BP48">
        <f t="shared" si="61"/>
        <v>2.9010243416391299</v>
      </c>
      <c r="BQ48">
        <f t="shared" si="62"/>
        <v>1.18907052381032E-2</v>
      </c>
      <c r="BR48">
        <f t="shared" si="63"/>
        <v>10.1655990147619</v>
      </c>
      <c r="BS48">
        <f t="shared" si="64"/>
        <v>37.196748247150303</v>
      </c>
      <c r="BT48">
        <f t="shared" si="65"/>
        <v>2.7380596346962598</v>
      </c>
      <c r="BU48">
        <f t="shared" si="66"/>
        <v>1.43081889507369E-2</v>
      </c>
      <c r="BV48">
        <f t="shared" si="67"/>
        <v>10.1631815310493</v>
      </c>
      <c r="BW48">
        <f t="shared" si="68"/>
        <v>36.189313942597202</v>
      </c>
      <c r="BX48">
        <f t="shared" si="69"/>
        <v>2.57530355688895</v>
      </c>
      <c r="BY48">
        <f t="shared" si="70"/>
        <v>3.50556122772313E-2</v>
      </c>
      <c r="BZ48">
        <f t="shared" si="71"/>
        <v>10.142434107722799</v>
      </c>
      <c r="CA48">
        <f t="shared" si="72"/>
        <v>34.903836390870502</v>
      </c>
      <c r="CB48">
        <f t="shared" si="73"/>
        <v>2.4365043466690599</v>
      </c>
      <c r="CC48">
        <f t="shared" si="74"/>
        <v>2.5913558564780802E-2</v>
      </c>
      <c r="CD48">
        <f t="shared" si="75"/>
        <v>10.1515761614352</v>
      </c>
      <c r="CE48">
        <f t="shared" si="76"/>
        <v>34.111765802201298</v>
      </c>
      <c r="CF48">
        <f t="shared" si="77"/>
        <v>2.3174355130387898</v>
      </c>
      <c r="CG48">
        <f t="shared" si="78"/>
        <v>4.0942926011645299E-3</v>
      </c>
      <c r="CH48">
        <f t="shared" si="79"/>
        <v>10.1733954273988</v>
      </c>
      <c r="CI48">
        <f t="shared" si="80"/>
        <v>33.182722822006902</v>
      </c>
      <c r="CJ48">
        <f t="shared" si="81"/>
        <v>2.18221181938938</v>
      </c>
      <c r="CK48">
        <f t="shared" si="82"/>
        <v>8.2993786992420302E-3</v>
      </c>
      <c r="CL48">
        <f t="shared" si="83"/>
        <v>10.1691903413008</v>
      </c>
      <c r="CM48">
        <f t="shared" si="84"/>
        <v>32.209002327547097</v>
      </c>
      <c r="CN48">
        <f t="shared" si="85"/>
        <v>2.08167158865042</v>
      </c>
      <c r="CO48">
        <f t="shared" si="86"/>
        <v>2.7644217190108799E-2</v>
      </c>
      <c r="CP48">
        <f t="shared" si="87"/>
        <v>10.1498455028099</v>
      </c>
      <c r="CQ48">
        <f t="shared" si="88"/>
        <v>31.002773081478399</v>
      </c>
      <c r="CR48">
        <f t="shared" si="89"/>
        <v>1.99066928851376</v>
      </c>
      <c r="CS48">
        <f t="shared" si="90"/>
        <v>2.9610568588384401E-2</v>
      </c>
      <c r="CT48">
        <f t="shared" si="91"/>
        <v>10.147879151411599</v>
      </c>
      <c r="CU48">
        <f t="shared" si="92"/>
        <v>30.084524416725699</v>
      </c>
      <c r="CV48">
        <f t="shared" si="93"/>
        <v>1.9077247348256801</v>
      </c>
      <c r="CW48">
        <f t="shared" si="94"/>
        <v>3.20400688299112E-2</v>
      </c>
      <c r="CX48">
        <f t="shared" si="95"/>
        <v>10.1454496511701</v>
      </c>
      <c r="CY48">
        <f t="shared" si="96"/>
        <v>29.061089999949999</v>
      </c>
      <c r="CZ48">
        <f t="shared" si="97"/>
        <v>1.8539114232593401</v>
      </c>
      <c r="DA48">
        <f t="shared" si="98"/>
        <v>3.5043422406539702E-2</v>
      </c>
      <c r="DB48">
        <f t="shared" si="99"/>
        <v>10.1424462975935</v>
      </c>
      <c r="DC48">
        <f t="shared" si="100"/>
        <v>27.943355769182698</v>
      </c>
      <c r="DD48">
        <f t="shared" si="101"/>
        <v>1.77583427157883</v>
      </c>
      <c r="DE48">
        <f t="shared" si="102"/>
        <v>3.2311915057889398E-2</v>
      </c>
      <c r="DF48">
        <f t="shared" si="103"/>
        <v>10.145177804942101</v>
      </c>
      <c r="DG48">
        <f t="shared" si="104"/>
        <v>27.075425491098599</v>
      </c>
      <c r="DH48">
        <f t="shared" si="105"/>
        <v>1.7100621890730701</v>
      </c>
      <c r="DI48">
        <f t="shared" si="106"/>
        <v>3.52684571019663E-2</v>
      </c>
      <c r="DJ48">
        <f t="shared" si="107"/>
        <v>10.142221262898</v>
      </c>
      <c r="DK48">
        <f t="shared" si="108"/>
        <v>26.010567654019798</v>
      </c>
      <c r="DL48">
        <f t="shared" si="109"/>
        <v>1.6390578868839001</v>
      </c>
      <c r="DM48">
        <f t="shared" si="110"/>
        <v>4.1094414553203E-2</v>
      </c>
      <c r="DN48">
        <f t="shared" si="111"/>
        <v>10.136395305446801</v>
      </c>
      <c r="DO48">
        <f t="shared" si="112"/>
        <v>25.4268605012103</v>
      </c>
      <c r="DP48">
        <f t="shared" si="113"/>
        <v>1.5732446462354801</v>
      </c>
      <c r="DQ48">
        <f t="shared" si="114"/>
        <v>3.8169436439678801E-2</v>
      </c>
      <c r="DR48">
        <f t="shared" si="115"/>
        <v>10.1393202835603</v>
      </c>
      <c r="DS48">
        <f t="shared" si="116"/>
        <v>24.579298484503301</v>
      </c>
      <c r="DT48">
        <f t="shared" si="117"/>
        <v>1.52909613434175</v>
      </c>
      <c r="DU48">
        <f t="shared" si="118"/>
        <v>3.10436977503427E-2</v>
      </c>
      <c r="DV48">
        <f t="shared" si="119"/>
        <v>10.1464460222497</v>
      </c>
    </row>
    <row r="49" spans="1:126" x14ac:dyDescent="0.15">
      <c r="A49">
        <v>167.8581811</v>
      </c>
      <c r="B49">
        <v>13.12564828</v>
      </c>
      <c r="C49">
        <v>259</v>
      </c>
      <c r="D49">
        <v>182</v>
      </c>
      <c r="E49">
        <v>312.74862669999999</v>
      </c>
      <c r="F49">
        <v>264.1210327</v>
      </c>
      <c r="G49">
        <f t="shared" si="0"/>
        <v>41.926743497424098</v>
      </c>
      <c r="H49">
        <f t="shared" si="1"/>
        <v>18.092563306052</v>
      </c>
      <c r="I49">
        <f t="shared" si="2"/>
        <v>8.5770390598372295</v>
      </c>
      <c r="J49">
        <f t="shared" si="3"/>
        <v>4.5486092201627697</v>
      </c>
      <c r="K49">
        <f t="shared" si="4"/>
        <v>39.751695960581998</v>
      </c>
      <c r="L49">
        <f t="shared" si="5"/>
        <v>23.538295003035</v>
      </c>
      <c r="M49">
        <f t="shared" si="6"/>
        <v>2.4998629432916002</v>
      </c>
      <c r="N49">
        <f t="shared" si="7"/>
        <v>10.6257853367084</v>
      </c>
      <c r="O49">
        <f t="shared" si="8"/>
        <v>41.1536570942541</v>
      </c>
      <c r="P49">
        <f t="shared" si="9"/>
        <v>20.955301015312799</v>
      </c>
      <c r="Q49">
        <f t="shared" si="10"/>
        <v>9.9900733572517303E-2</v>
      </c>
      <c r="R49">
        <f t="shared" si="11"/>
        <v>13.0257475464275</v>
      </c>
      <c r="S49">
        <f t="shared" si="12"/>
        <v>38.158733115611099</v>
      </c>
      <c r="T49">
        <f t="shared" si="13"/>
        <v>15.862393177003201</v>
      </c>
      <c r="U49">
        <f t="shared" si="14"/>
        <v>3.4565145300058303E-2</v>
      </c>
      <c r="V49">
        <f t="shared" si="15"/>
        <v>13.0910831346999</v>
      </c>
      <c r="W49">
        <f t="shared" si="16"/>
        <v>39.814966893476601</v>
      </c>
      <c r="X49">
        <f t="shared" si="17"/>
        <v>12.6898230054118</v>
      </c>
      <c r="Y49">
        <f t="shared" si="18"/>
        <v>4.2011928492008403E-2</v>
      </c>
      <c r="Z49">
        <f t="shared" si="19"/>
        <v>13.083636351508</v>
      </c>
      <c r="AA49">
        <f t="shared" si="20"/>
        <v>41.809160454920701</v>
      </c>
      <c r="AB49">
        <f t="shared" si="21"/>
        <v>10.604419443907799</v>
      </c>
      <c r="AC49">
        <f t="shared" si="22"/>
        <v>2.1557520927384499E-2</v>
      </c>
      <c r="AD49">
        <f t="shared" si="23"/>
        <v>13.1040907590726</v>
      </c>
      <c r="AE49">
        <f t="shared" si="24"/>
        <v>42.0914856181383</v>
      </c>
      <c r="AF49">
        <f t="shared" si="25"/>
        <v>9.0119229697556804</v>
      </c>
      <c r="AG49">
        <f t="shared" si="26"/>
        <v>5.1507233236042303E-2</v>
      </c>
      <c r="AH49">
        <f t="shared" si="27"/>
        <v>13.074141046764</v>
      </c>
      <c r="AI49">
        <f t="shared" si="28"/>
        <v>43.579908307815103</v>
      </c>
      <c r="AJ49">
        <f t="shared" si="29"/>
        <v>7.9362596439609696</v>
      </c>
      <c r="AK49">
        <f t="shared" si="30"/>
        <v>1.7824776710452901E-3</v>
      </c>
      <c r="AL49">
        <f t="shared" si="31"/>
        <v>13.123865802329</v>
      </c>
      <c r="AM49">
        <f t="shared" si="32"/>
        <v>43.6732753387559</v>
      </c>
      <c r="AN49">
        <f t="shared" si="33"/>
        <v>6.9954445933720404</v>
      </c>
      <c r="AO49">
        <f t="shared" si="34"/>
        <v>2.77778069320915E-2</v>
      </c>
      <c r="AP49">
        <f t="shared" si="35"/>
        <v>13.0978704730679</v>
      </c>
      <c r="AQ49">
        <f t="shared" si="36"/>
        <v>42.587919880032203</v>
      </c>
      <c r="AR49">
        <f t="shared" si="37"/>
        <v>6.3553172511247604</v>
      </c>
      <c r="AS49">
        <f t="shared" si="38"/>
        <v>1.14531699675569E-2</v>
      </c>
      <c r="AT49">
        <f t="shared" si="39"/>
        <v>13.1141951100324</v>
      </c>
      <c r="AU49">
        <f t="shared" si="40"/>
        <v>43.4320613313308</v>
      </c>
      <c r="AV49">
        <f t="shared" si="41"/>
        <v>5.7549583501035801</v>
      </c>
      <c r="AW49">
        <f t="shared" si="42"/>
        <v>9.9278374160592705E-3</v>
      </c>
      <c r="AX49">
        <f t="shared" si="43"/>
        <v>13.1157204425839</v>
      </c>
      <c r="AY49">
        <f t="shared" si="44"/>
        <v>43.166819285299297</v>
      </c>
      <c r="AZ49">
        <f t="shared" si="45"/>
        <v>5.3168492376602403</v>
      </c>
      <c r="BA49">
        <f t="shared" si="46"/>
        <v>2.3509737570527399E-2</v>
      </c>
      <c r="BB49">
        <f t="shared" si="47"/>
        <v>13.1021385424295</v>
      </c>
      <c r="BC49">
        <f t="shared" si="48"/>
        <v>42.239387194932</v>
      </c>
      <c r="BD49">
        <f t="shared" si="49"/>
        <v>4.9136088343587501</v>
      </c>
      <c r="BE49">
        <f t="shared" si="50"/>
        <v>1.9093209413344001E-2</v>
      </c>
      <c r="BF49">
        <f t="shared" si="51"/>
        <v>13.106555070586699</v>
      </c>
      <c r="BG49">
        <f t="shared" si="52"/>
        <v>41.793799165835097</v>
      </c>
      <c r="BH49">
        <f t="shared" si="53"/>
        <v>4.5505414915453599</v>
      </c>
      <c r="BI49">
        <f t="shared" si="54"/>
        <v>1.1584809114218801E-2</v>
      </c>
      <c r="BJ49">
        <f t="shared" si="55"/>
        <v>13.114063470885799</v>
      </c>
      <c r="BK49">
        <f t="shared" si="56"/>
        <v>40.149180024994799</v>
      </c>
      <c r="BL49">
        <f t="shared" si="57"/>
        <v>4.2471720587756696</v>
      </c>
      <c r="BM49">
        <f t="shared" si="58"/>
        <v>2.3631330301926899E-2</v>
      </c>
      <c r="BN49">
        <f t="shared" si="59"/>
        <v>13.1020169496981</v>
      </c>
      <c r="BO49">
        <f t="shared" si="60"/>
        <v>39.399727000882201</v>
      </c>
      <c r="BP49">
        <f t="shared" si="61"/>
        <v>3.9690266154815799</v>
      </c>
      <c r="BQ49">
        <f t="shared" si="62"/>
        <v>1.4718001827750999E-2</v>
      </c>
      <c r="BR49">
        <f t="shared" si="63"/>
        <v>13.1109302781722</v>
      </c>
      <c r="BS49">
        <f t="shared" si="64"/>
        <v>38.470591255461301</v>
      </c>
      <c r="BT49">
        <f t="shared" si="65"/>
        <v>3.73303270173226</v>
      </c>
      <c r="BU49">
        <f t="shared" si="66"/>
        <v>7.1205908757375497E-3</v>
      </c>
      <c r="BV49">
        <f t="shared" si="67"/>
        <v>13.118527689124299</v>
      </c>
      <c r="BW49">
        <f t="shared" si="68"/>
        <v>37.136977167765203</v>
      </c>
      <c r="BX49">
        <f t="shared" si="69"/>
        <v>3.5310326977017401</v>
      </c>
      <c r="BY49">
        <f t="shared" si="70"/>
        <v>8.6107178329950292E-3</v>
      </c>
      <c r="BZ49">
        <f t="shared" si="71"/>
        <v>13.117037562167001</v>
      </c>
      <c r="CA49">
        <f t="shared" si="72"/>
        <v>36.184384489702801</v>
      </c>
      <c r="CB49">
        <f t="shared" si="73"/>
        <v>3.3349531995587598</v>
      </c>
      <c r="CC49">
        <f t="shared" si="74"/>
        <v>2.39434893713669E-3</v>
      </c>
      <c r="CD49">
        <f t="shared" si="75"/>
        <v>13.1232539310629</v>
      </c>
      <c r="CE49">
        <f t="shared" si="76"/>
        <v>34.965058630337602</v>
      </c>
      <c r="CF49">
        <f t="shared" si="77"/>
        <v>3.16537921861944</v>
      </c>
      <c r="CG49">
        <f t="shared" si="78"/>
        <v>1.23606145671043E-3</v>
      </c>
      <c r="CH49">
        <f t="shared" si="79"/>
        <v>13.1244122185433</v>
      </c>
      <c r="CI49">
        <f t="shared" si="80"/>
        <v>34.206633039963599</v>
      </c>
      <c r="CJ49">
        <f t="shared" si="81"/>
        <v>3.0175890239310101</v>
      </c>
      <c r="CK49">
        <f t="shared" si="82"/>
        <v>9.6733906253873205E-3</v>
      </c>
      <c r="CL49">
        <f t="shared" si="83"/>
        <v>13.1159748893746</v>
      </c>
      <c r="CM49">
        <f t="shared" si="84"/>
        <v>33.310564304622901</v>
      </c>
      <c r="CN49">
        <f t="shared" si="85"/>
        <v>2.8595928326839402</v>
      </c>
      <c r="CO49">
        <f t="shared" si="86"/>
        <v>6.6648458111773197E-3</v>
      </c>
      <c r="CP49">
        <f t="shared" si="87"/>
        <v>13.118983434188801</v>
      </c>
      <c r="CQ49">
        <f t="shared" si="88"/>
        <v>32.3750315362335</v>
      </c>
      <c r="CR49">
        <f t="shared" si="89"/>
        <v>2.7333428303299998</v>
      </c>
      <c r="CS49">
        <f t="shared" si="90"/>
        <v>1.74965012473874E-2</v>
      </c>
      <c r="CT49">
        <f t="shared" si="91"/>
        <v>13.1081517787526</v>
      </c>
      <c r="CU49">
        <f t="shared" si="92"/>
        <v>31.215639936828602</v>
      </c>
      <c r="CV49">
        <f t="shared" si="93"/>
        <v>2.6189195774798302</v>
      </c>
      <c r="CW49">
        <f t="shared" si="94"/>
        <v>1.8709185773564101E-2</v>
      </c>
      <c r="CX49">
        <f t="shared" si="95"/>
        <v>13.1069390942264</v>
      </c>
      <c r="CY49">
        <f t="shared" si="96"/>
        <v>30.332135307309599</v>
      </c>
      <c r="CZ49">
        <f t="shared" si="97"/>
        <v>2.5141627943806402</v>
      </c>
      <c r="DA49">
        <f t="shared" si="98"/>
        <v>2.0216847991874998E-2</v>
      </c>
      <c r="DB49">
        <f t="shared" si="99"/>
        <v>13.1054314320081</v>
      </c>
      <c r="DC49">
        <f t="shared" si="100"/>
        <v>29.341593447589698</v>
      </c>
      <c r="DD49">
        <f t="shared" si="101"/>
        <v>2.43399372760567</v>
      </c>
      <c r="DE49">
        <f t="shared" si="102"/>
        <v>2.2080787312278301E-2</v>
      </c>
      <c r="DF49">
        <f t="shared" si="103"/>
        <v>13.1035674926877</v>
      </c>
      <c r="DG49">
        <f t="shared" si="104"/>
        <v>28.2548677643457</v>
      </c>
      <c r="DH49">
        <f t="shared" si="105"/>
        <v>2.33878866778065</v>
      </c>
      <c r="DI49">
        <f t="shared" si="106"/>
        <v>2.0329552491225401E-2</v>
      </c>
      <c r="DJ49">
        <f t="shared" si="107"/>
        <v>13.1053187275088</v>
      </c>
      <c r="DK49">
        <f t="shared" si="108"/>
        <v>27.409593215130698</v>
      </c>
      <c r="DL49">
        <f t="shared" si="109"/>
        <v>2.25523916744786</v>
      </c>
      <c r="DM49">
        <f t="shared" si="110"/>
        <v>2.2163533345472101E-2</v>
      </c>
      <c r="DN49">
        <f t="shared" si="111"/>
        <v>13.1034847466545</v>
      </c>
      <c r="DO49">
        <f t="shared" si="112"/>
        <v>26.3744333981134</v>
      </c>
      <c r="DP49">
        <f t="shared" si="113"/>
        <v>2.1702264712467199</v>
      </c>
      <c r="DQ49">
        <f t="shared" si="114"/>
        <v>2.5782754902778E-2</v>
      </c>
      <c r="DR49">
        <f t="shared" si="115"/>
        <v>13.099865525097201</v>
      </c>
      <c r="DS49">
        <f t="shared" si="116"/>
        <v>25.803023548406301</v>
      </c>
      <c r="DT49">
        <f t="shared" si="117"/>
        <v>2.08899083943118</v>
      </c>
      <c r="DU49">
        <f t="shared" si="118"/>
        <v>2.3928623864581201E-2</v>
      </c>
      <c r="DV49">
        <f t="shared" si="119"/>
        <v>13.101719656135399</v>
      </c>
    </row>
    <row r="50" spans="1:126" x14ac:dyDescent="0.15">
      <c r="A50">
        <v>171.1405504</v>
      </c>
      <c r="B50">
        <v>16.669086620000002</v>
      </c>
      <c r="C50">
        <v>260</v>
      </c>
      <c r="D50">
        <v>191</v>
      </c>
      <c r="E50">
        <v>314.22497559999999</v>
      </c>
      <c r="F50">
        <v>265.35302730000001</v>
      </c>
      <c r="G50">
        <f t="shared" si="0"/>
        <v>47.457851244634199</v>
      </c>
      <c r="H50">
        <f t="shared" si="1"/>
        <v>10.077442940269099</v>
      </c>
      <c r="I50">
        <f t="shared" si="2"/>
        <v>3.3660194226161302</v>
      </c>
      <c r="J50">
        <f t="shared" si="3"/>
        <v>13.3030671973839</v>
      </c>
      <c r="K50">
        <f t="shared" si="4"/>
        <v>45.029843899535699</v>
      </c>
      <c r="L50">
        <f t="shared" si="5"/>
        <v>14.122802257614101</v>
      </c>
      <c r="M50">
        <f t="shared" si="6"/>
        <v>4.4927509152845797</v>
      </c>
      <c r="N50">
        <f t="shared" si="7"/>
        <v>12.176335704715401</v>
      </c>
      <c r="O50">
        <f t="shared" si="8"/>
        <v>42.307895711037098</v>
      </c>
      <c r="P50">
        <f t="shared" si="9"/>
        <v>19.078424799681201</v>
      </c>
      <c r="Q50">
        <f t="shared" si="10"/>
        <v>1.14626587432335</v>
      </c>
      <c r="R50">
        <f t="shared" si="11"/>
        <v>15.5228207456767</v>
      </c>
      <c r="S50">
        <f t="shared" si="12"/>
        <v>42.4934123432974</v>
      </c>
      <c r="T50">
        <f t="shared" si="13"/>
        <v>18.252902222455099</v>
      </c>
      <c r="U50">
        <f t="shared" si="14"/>
        <v>2.4536669252785699E-2</v>
      </c>
      <c r="V50">
        <f t="shared" si="15"/>
        <v>16.644549950747201</v>
      </c>
      <c r="W50">
        <f t="shared" si="16"/>
        <v>39.646020020077898</v>
      </c>
      <c r="X50">
        <f t="shared" si="17"/>
        <v>14.7173675635797</v>
      </c>
      <c r="Y50">
        <f t="shared" si="18"/>
        <v>4.9807932810522898E-2</v>
      </c>
      <c r="Z50">
        <f t="shared" si="19"/>
        <v>16.6192786871895</v>
      </c>
      <c r="AA50">
        <f t="shared" si="20"/>
        <v>40.6312005627518</v>
      </c>
      <c r="AB50">
        <f t="shared" si="21"/>
        <v>12.2643962527413</v>
      </c>
      <c r="AC50">
        <f t="shared" si="22"/>
        <v>3.5920357168453501E-2</v>
      </c>
      <c r="AD50">
        <f t="shared" si="23"/>
        <v>16.633166262831502</v>
      </c>
      <c r="AE50">
        <f t="shared" si="24"/>
        <v>42.145692318794097</v>
      </c>
      <c r="AF50">
        <f t="shared" si="25"/>
        <v>10.537819915409701</v>
      </c>
      <c r="AG50">
        <f t="shared" si="26"/>
        <v>1.1407392321903E-2</v>
      </c>
      <c r="AH50">
        <f t="shared" si="27"/>
        <v>16.657679227678098</v>
      </c>
      <c r="AI50">
        <f t="shared" si="28"/>
        <v>42.235530289712003</v>
      </c>
      <c r="AJ50">
        <f t="shared" si="29"/>
        <v>9.1541526797563399</v>
      </c>
      <c r="AK50">
        <f t="shared" si="30"/>
        <v>3.28881127629327E-2</v>
      </c>
      <c r="AL50">
        <f t="shared" si="31"/>
        <v>16.636198507237101</v>
      </c>
      <c r="AM50">
        <f t="shared" si="32"/>
        <v>43.483115036343698</v>
      </c>
      <c r="AN50">
        <f t="shared" si="33"/>
        <v>8.1813619551466505</v>
      </c>
      <c r="AO50">
        <f t="shared" si="34"/>
        <v>4.0181426172173299E-3</v>
      </c>
      <c r="AP50">
        <f t="shared" si="35"/>
        <v>16.6650684773828</v>
      </c>
      <c r="AQ50">
        <f t="shared" si="36"/>
        <v>43.513675880743001</v>
      </c>
      <c r="AR50">
        <f t="shared" si="37"/>
        <v>7.3107052528966099</v>
      </c>
      <c r="AS50">
        <f t="shared" si="38"/>
        <v>1.6230092470170699E-2</v>
      </c>
      <c r="AT50">
        <f t="shared" si="39"/>
        <v>16.652856527529799</v>
      </c>
      <c r="AU50">
        <f t="shared" si="40"/>
        <v>42.495962014331703</v>
      </c>
      <c r="AV50">
        <f t="shared" si="41"/>
        <v>6.6998164388325501</v>
      </c>
      <c r="AW50">
        <f t="shared" si="42"/>
        <v>6.1802150459785796E-3</v>
      </c>
      <c r="AX50">
        <f t="shared" si="43"/>
        <v>16.662906404954001</v>
      </c>
      <c r="AY50">
        <f t="shared" si="44"/>
        <v>43.227517912824098</v>
      </c>
      <c r="AZ50">
        <f t="shared" si="45"/>
        <v>6.1210266334305103</v>
      </c>
      <c r="BA50">
        <f t="shared" si="46"/>
        <v>7.7480719112282097E-3</v>
      </c>
      <c r="BB50">
        <f t="shared" si="47"/>
        <v>16.6613385480888</v>
      </c>
      <c r="BC50">
        <f t="shared" si="48"/>
        <v>42.960019144140801</v>
      </c>
      <c r="BD50">
        <f t="shared" si="49"/>
        <v>5.6880755870163604</v>
      </c>
      <c r="BE50">
        <f t="shared" si="50"/>
        <v>1.5966791746764901E-2</v>
      </c>
      <c r="BF50">
        <f t="shared" si="51"/>
        <v>16.6531198282532</v>
      </c>
      <c r="BG50">
        <f t="shared" si="52"/>
        <v>42.066052181738101</v>
      </c>
      <c r="BH50">
        <f t="shared" si="53"/>
        <v>5.2870249807140999</v>
      </c>
      <c r="BI50">
        <f t="shared" si="54"/>
        <v>1.1873056584825899E-2</v>
      </c>
      <c r="BJ50">
        <f t="shared" si="55"/>
        <v>16.657213563415201</v>
      </c>
      <c r="BK50">
        <f t="shared" si="56"/>
        <v>41.628153057600997</v>
      </c>
      <c r="BL50">
        <f t="shared" si="57"/>
        <v>4.9230648001110398</v>
      </c>
      <c r="BM50">
        <f t="shared" si="58"/>
        <v>1.31897488942023E-2</v>
      </c>
      <c r="BN50">
        <f t="shared" si="59"/>
        <v>16.655896871105799</v>
      </c>
      <c r="BO50">
        <f t="shared" si="60"/>
        <v>40.071959248332298</v>
      </c>
      <c r="BP50">
        <f t="shared" si="61"/>
        <v>4.6153732501041</v>
      </c>
      <c r="BQ50">
        <f t="shared" si="62"/>
        <v>1.1825088545763401E-2</v>
      </c>
      <c r="BR50">
        <f t="shared" si="63"/>
        <v>16.6572615314542</v>
      </c>
      <c r="BS50">
        <f t="shared" si="64"/>
        <v>39.3805281057329</v>
      </c>
      <c r="BT50">
        <f t="shared" si="65"/>
        <v>4.3321845860509702</v>
      </c>
      <c r="BU50">
        <f t="shared" si="66"/>
        <v>5.0394180622200004E-3</v>
      </c>
      <c r="BV50">
        <f t="shared" si="67"/>
        <v>16.664047201937802</v>
      </c>
      <c r="BW50">
        <f t="shared" si="68"/>
        <v>38.506371003408901</v>
      </c>
      <c r="BX50">
        <f t="shared" si="69"/>
        <v>4.0892003080407697</v>
      </c>
      <c r="BY50">
        <f t="shared" si="70"/>
        <v>9.1434396478730206E-3</v>
      </c>
      <c r="BZ50">
        <f t="shared" si="71"/>
        <v>16.659943180352101</v>
      </c>
      <c r="CA50">
        <f t="shared" si="72"/>
        <v>37.232261667734299</v>
      </c>
      <c r="CB50">
        <f t="shared" si="73"/>
        <v>3.8789257883363701</v>
      </c>
      <c r="CC50">
        <f t="shared" si="74"/>
        <v>1.6223541875917898E-2</v>
      </c>
      <c r="CD50">
        <f t="shared" si="75"/>
        <v>16.652863078124099</v>
      </c>
      <c r="CE50">
        <f t="shared" si="76"/>
        <v>36.3196251470943</v>
      </c>
      <c r="CF50">
        <f t="shared" si="77"/>
        <v>3.6752495053502798</v>
      </c>
      <c r="CG50">
        <f t="shared" si="78"/>
        <v>1.18956676964942E-2</v>
      </c>
      <c r="CH50">
        <f t="shared" si="79"/>
        <v>16.657190952303502</v>
      </c>
      <c r="CI50">
        <f t="shared" si="80"/>
        <v>35.152996302990502</v>
      </c>
      <c r="CJ50">
        <f t="shared" si="81"/>
        <v>3.4975709180480599</v>
      </c>
      <c r="CK50">
        <f t="shared" si="82"/>
        <v>8.2975680717370696E-4</v>
      </c>
      <c r="CL50">
        <f t="shared" si="83"/>
        <v>16.668256863192799</v>
      </c>
      <c r="CM50">
        <f t="shared" si="84"/>
        <v>34.418004565590103</v>
      </c>
      <c r="CN50">
        <f t="shared" si="85"/>
        <v>3.34142393368476</v>
      </c>
      <c r="CO50">
        <f t="shared" si="86"/>
        <v>7.9962932772935404E-3</v>
      </c>
      <c r="CP50">
        <f t="shared" si="87"/>
        <v>16.6610903267227</v>
      </c>
      <c r="CQ50">
        <f t="shared" si="88"/>
        <v>33.545187775477302</v>
      </c>
      <c r="CR50">
        <f t="shared" si="89"/>
        <v>3.1764679586386499</v>
      </c>
      <c r="CS50">
        <f t="shared" si="90"/>
        <v>1.32312864248403E-2</v>
      </c>
      <c r="CT50">
        <f t="shared" si="91"/>
        <v>16.6558553335752</v>
      </c>
      <c r="CU50">
        <f t="shared" si="92"/>
        <v>32.639868858165997</v>
      </c>
      <c r="CV50">
        <f t="shared" si="93"/>
        <v>3.0422269409876002</v>
      </c>
      <c r="CW50">
        <f t="shared" si="94"/>
        <v>1.27074793692693E-2</v>
      </c>
      <c r="CX50">
        <f t="shared" si="95"/>
        <v>16.656379140630701</v>
      </c>
      <c r="CY50">
        <f t="shared" si="96"/>
        <v>31.520092160751201</v>
      </c>
      <c r="CZ50">
        <f t="shared" si="97"/>
        <v>2.9200208338817899</v>
      </c>
      <c r="DA50">
        <f t="shared" si="98"/>
        <v>1.35670697296795E-2</v>
      </c>
      <c r="DB50">
        <f t="shared" si="99"/>
        <v>16.655519550270299</v>
      </c>
      <c r="DC50">
        <f t="shared" si="100"/>
        <v>30.666047783081599</v>
      </c>
      <c r="DD50">
        <f t="shared" si="101"/>
        <v>2.8077123402709501</v>
      </c>
      <c r="DE50">
        <f t="shared" si="102"/>
        <v>1.46421559279463E-2</v>
      </c>
      <c r="DF50">
        <f t="shared" si="103"/>
        <v>16.6544444640721</v>
      </c>
      <c r="DG50">
        <f t="shared" si="104"/>
        <v>29.703201855942801</v>
      </c>
      <c r="DH50">
        <f t="shared" si="105"/>
        <v>2.7191819457637498</v>
      </c>
      <c r="DI50">
        <f t="shared" si="106"/>
        <v>1.5971341192711399E-2</v>
      </c>
      <c r="DJ50">
        <f t="shared" si="107"/>
        <v>16.653115278807299</v>
      </c>
      <c r="DK50">
        <f t="shared" si="108"/>
        <v>28.6423732182305</v>
      </c>
      <c r="DL50">
        <f t="shared" si="109"/>
        <v>2.6173317082783698</v>
      </c>
      <c r="DM50">
        <f t="shared" si="110"/>
        <v>1.4684477680662699E-2</v>
      </c>
      <c r="DN50">
        <f t="shared" si="111"/>
        <v>16.654402142319299</v>
      </c>
      <c r="DO50">
        <f t="shared" si="112"/>
        <v>27.815975947107098</v>
      </c>
      <c r="DP50">
        <f t="shared" si="113"/>
        <v>2.5270564110663898</v>
      </c>
      <c r="DQ50">
        <f t="shared" si="114"/>
        <v>1.5991665236301199E-2</v>
      </c>
      <c r="DR50">
        <f t="shared" si="115"/>
        <v>16.653094954763699</v>
      </c>
      <c r="DS50">
        <f t="shared" si="116"/>
        <v>26.807175288214701</v>
      </c>
      <c r="DT50">
        <f t="shared" si="117"/>
        <v>2.4360262375786998</v>
      </c>
      <c r="DU50">
        <f t="shared" si="118"/>
        <v>1.8574101173709601E-2</v>
      </c>
      <c r="DV50">
        <f t="shared" si="119"/>
        <v>16.6505125188263</v>
      </c>
    </row>
    <row r="51" spans="1:126" x14ac:dyDescent="0.15">
      <c r="A51">
        <v>167.75007389999999</v>
      </c>
      <c r="B51">
        <v>34.20622427</v>
      </c>
      <c r="C51">
        <v>261</v>
      </c>
      <c r="D51">
        <v>198</v>
      </c>
      <c r="E51">
        <v>316.01849370000002</v>
      </c>
      <c r="F51">
        <v>266.91342159999999</v>
      </c>
      <c r="G51">
        <f t="shared" si="0"/>
        <v>37.058355800122001</v>
      </c>
      <c r="H51">
        <f t="shared" si="1"/>
        <v>12.459036356447699</v>
      </c>
      <c r="I51">
        <f t="shared" si="2"/>
        <v>3.3076930032156699</v>
      </c>
      <c r="J51">
        <f t="shared" si="3"/>
        <v>30.8985312667843</v>
      </c>
      <c r="K51">
        <f t="shared" si="4"/>
        <v>42.637145001314401</v>
      </c>
      <c r="L51">
        <f t="shared" si="5"/>
        <v>11.3700827717933</v>
      </c>
      <c r="M51">
        <f t="shared" si="6"/>
        <v>6.7267419959855701</v>
      </c>
      <c r="N51">
        <f t="shared" si="7"/>
        <v>27.479482274014401</v>
      </c>
      <c r="O51">
        <f t="shared" si="8"/>
        <v>42.4545439695111</v>
      </c>
      <c r="P51">
        <f t="shared" si="9"/>
        <v>13.563195561925699</v>
      </c>
      <c r="Q51">
        <f t="shared" si="10"/>
        <v>4.4408611296082299</v>
      </c>
      <c r="R51">
        <f t="shared" si="11"/>
        <v>29.765363140391798</v>
      </c>
      <c r="S51">
        <f t="shared" si="12"/>
        <v>41.007092969672698</v>
      </c>
      <c r="T51">
        <f t="shared" si="13"/>
        <v>17.451358583649899</v>
      </c>
      <c r="U51">
        <f t="shared" si="14"/>
        <v>1.2344395741310801</v>
      </c>
      <c r="V51">
        <f t="shared" si="15"/>
        <v>32.971784695868898</v>
      </c>
      <c r="W51">
        <f t="shared" si="16"/>
        <v>41.304403595677499</v>
      </c>
      <c r="X51">
        <f t="shared" si="17"/>
        <v>17.114862519942399</v>
      </c>
      <c r="Y51">
        <f t="shared" si="18"/>
        <v>4.1640318845942798E-2</v>
      </c>
      <c r="Z51">
        <f t="shared" si="19"/>
        <v>34.1645839511541</v>
      </c>
      <c r="AA51">
        <f t="shared" si="20"/>
        <v>39.031836383881597</v>
      </c>
      <c r="AB51">
        <f t="shared" si="21"/>
        <v>14.357357494966299</v>
      </c>
      <c r="AC51">
        <f t="shared" si="22"/>
        <v>3.6010496000279599E-2</v>
      </c>
      <c r="AD51">
        <f t="shared" si="23"/>
        <v>34.170213773999699</v>
      </c>
      <c r="AE51">
        <f t="shared" si="24"/>
        <v>39.869978172023202</v>
      </c>
      <c r="AF51">
        <f t="shared" si="25"/>
        <v>12.306240426389699</v>
      </c>
      <c r="AG51">
        <f t="shared" si="26"/>
        <v>2.6516112698091E-2</v>
      </c>
      <c r="AH51">
        <f t="shared" si="27"/>
        <v>34.179708157301903</v>
      </c>
      <c r="AI51">
        <f t="shared" si="28"/>
        <v>41.2302769303313</v>
      </c>
      <c r="AJ51">
        <f t="shared" si="29"/>
        <v>10.790332468342999</v>
      </c>
      <c r="AK51">
        <f t="shared" si="30"/>
        <v>3.0389531687073901E-3</v>
      </c>
      <c r="AL51">
        <f t="shared" si="31"/>
        <v>34.203185316831302</v>
      </c>
      <c r="AM51">
        <f t="shared" si="32"/>
        <v>41.3336515711365</v>
      </c>
      <c r="AN51">
        <f t="shared" si="33"/>
        <v>9.5331485714131592</v>
      </c>
      <c r="AO51">
        <f t="shared" si="34"/>
        <v>2.6856922180872701E-2</v>
      </c>
      <c r="AP51">
        <f t="shared" si="35"/>
        <v>34.179367347819102</v>
      </c>
      <c r="AQ51">
        <f t="shared" si="36"/>
        <v>42.499170982842998</v>
      </c>
      <c r="AR51">
        <f t="shared" si="37"/>
        <v>8.6192731833776808</v>
      </c>
      <c r="AS51">
        <f t="shared" si="38"/>
        <v>3.6493486461962599E-3</v>
      </c>
      <c r="AT51">
        <f t="shared" si="39"/>
        <v>34.202574921353801</v>
      </c>
      <c r="AU51">
        <f t="shared" si="40"/>
        <v>42.569327008646503</v>
      </c>
      <c r="AV51">
        <f t="shared" si="41"/>
        <v>7.7882879093548398</v>
      </c>
      <c r="AW51">
        <f t="shared" si="42"/>
        <v>1.8983244503354198E-2</v>
      </c>
      <c r="AX51">
        <f t="shared" si="43"/>
        <v>34.187241025496597</v>
      </c>
      <c r="AY51">
        <f t="shared" si="44"/>
        <v>41.681214469831403</v>
      </c>
      <c r="AZ51">
        <f t="shared" si="45"/>
        <v>7.1883414167806601</v>
      </c>
      <c r="BA51">
        <f t="shared" si="46"/>
        <v>1.71098066198088E-2</v>
      </c>
      <c r="BB51">
        <f t="shared" si="47"/>
        <v>34.1891144633802</v>
      </c>
      <c r="BC51">
        <f t="shared" si="48"/>
        <v>42.3801985808689</v>
      </c>
      <c r="BD51">
        <f t="shared" si="49"/>
        <v>6.6166350478216804</v>
      </c>
      <c r="BE51">
        <f t="shared" si="50"/>
        <v>1.0391229194598599E-2</v>
      </c>
      <c r="BF51">
        <f t="shared" si="51"/>
        <v>34.195833040805397</v>
      </c>
      <c r="BG51">
        <f t="shared" si="52"/>
        <v>42.162617620596301</v>
      </c>
      <c r="BH51">
        <f t="shared" si="53"/>
        <v>6.17898748496515</v>
      </c>
      <c r="BI51">
        <f t="shared" si="54"/>
        <v>1.8966816763778999E-2</v>
      </c>
      <c r="BJ51">
        <f t="shared" si="55"/>
        <v>34.187257453236199</v>
      </c>
      <c r="BK51">
        <f t="shared" si="56"/>
        <v>41.346514125864402</v>
      </c>
      <c r="BL51">
        <f t="shared" si="57"/>
        <v>5.7718884213167003</v>
      </c>
      <c r="BM51">
        <f t="shared" si="58"/>
        <v>1.5579285530091899E-2</v>
      </c>
      <c r="BN51">
        <f t="shared" si="59"/>
        <v>34.190644984469898</v>
      </c>
      <c r="BO51">
        <f t="shared" si="60"/>
        <v>40.9551084658207</v>
      </c>
      <c r="BP51">
        <f t="shared" si="61"/>
        <v>5.40024976920445</v>
      </c>
      <c r="BQ51">
        <f t="shared" si="62"/>
        <v>2.1908843080795201E-2</v>
      </c>
      <c r="BR51">
        <f t="shared" si="63"/>
        <v>34.184315426919198</v>
      </c>
      <c r="BS51">
        <f t="shared" si="64"/>
        <v>39.511782585466399</v>
      </c>
      <c r="BT51">
        <f t="shared" si="65"/>
        <v>5.0825880180747696</v>
      </c>
      <c r="BU51">
        <f t="shared" si="66"/>
        <v>1.5545122520661999E-2</v>
      </c>
      <c r="BV51">
        <f t="shared" si="67"/>
        <v>34.190679147479301</v>
      </c>
      <c r="BW51">
        <f t="shared" si="68"/>
        <v>38.894477923133998</v>
      </c>
      <c r="BX51">
        <f t="shared" si="69"/>
        <v>4.7893304052852201</v>
      </c>
      <c r="BY51">
        <f t="shared" si="70"/>
        <v>8.6290376242228392E-3</v>
      </c>
      <c r="BZ51">
        <f t="shared" si="71"/>
        <v>34.197595232375797</v>
      </c>
      <c r="CA51">
        <f t="shared" si="72"/>
        <v>38.092118967432498</v>
      </c>
      <c r="CB51">
        <f t="shared" si="73"/>
        <v>4.5351187164331996</v>
      </c>
      <c r="CC51">
        <f t="shared" si="74"/>
        <v>1.2063434142679999E-2</v>
      </c>
      <c r="CD51">
        <f t="shared" si="75"/>
        <v>34.194160835857303</v>
      </c>
      <c r="CE51">
        <f t="shared" si="76"/>
        <v>36.895488519382504</v>
      </c>
      <c r="CF51">
        <f t="shared" si="77"/>
        <v>4.3129654851619703</v>
      </c>
      <c r="CG51">
        <f t="shared" si="78"/>
        <v>2.5805191455642602E-3</v>
      </c>
      <c r="CH51">
        <f t="shared" si="79"/>
        <v>34.203643750854397</v>
      </c>
      <c r="CI51">
        <f t="shared" si="80"/>
        <v>36.039364112324101</v>
      </c>
      <c r="CJ51">
        <f t="shared" si="81"/>
        <v>4.0983163915812</v>
      </c>
      <c r="CK51">
        <f t="shared" si="82"/>
        <v>2.0164112584205498E-3</v>
      </c>
      <c r="CL51">
        <f t="shared" si="83"/>
        <v>34.204207858741597</v>
      </c>
      <c r="CM51">
        <f t="shared" si="84"/>
        <v>34.938730123098303</v>
      </c>
      <c r="CN51">
        <f t="shared" si="85"/>
        <v>3.9094991969369199</v>
      </c>
      <c r="CO51">
        <f t="shared" si="86"/>
        <v>9.2187674671814698E-3</v>
      </c>
      <c r="CP51">
        <f t="shared" si="87"/>
        <v>34.197005502532797</v>
      </c>
      <c r="CQ51">
        <f t="shared" si="88"/>
        <v>34.242446958052497</v>
      </c>
      <c r="CR51">
        <f t="shared" si="89"/>
        <v>3.7422463720559098</v>
      </c>
      <c r="CS51">
        <f t="shared" si="90"/>
        <v>1.7341535072901201E-2</v>
      </c>
      <c r="CT51">
        <f t="shared" si="91"/>
        <v>34.188882734927098</v>
      </c>
      <c r="CU51">
        <f t="shared" si="92"/>
        <v>33.408109282599</v>
      </c>
      <c r="CV51">
        <f t="shared" si="93"/>
        <v>3.5676117741749702</v>
      </c>
      <c r="CW51">
        <f t="shared" si="94"/>
        <v>1.8303131280945899E-2</v>
      </c>
      <c r="CX51">
        <f t="shared" si="95"/>
        <v>34.187921138719098</v>
      </c>
      <c r="CY51">
        <f t="shared" si="96"/>
        <v>32.544783313470802</v>
      </c>
      <c r="CZ51">
        <f t="shared" si="97"/>
        <v>3.4230668317584101</v>
      </c>
      <c r="DA51">
        <f t="shared" si="98"/>
        <v>1.75578537825977E-2</v>
      </c>
      <c r="DB51">
        <f t="shared" si="99"/>
        <v>34.188666416217401</v>
      </c>
      <c r="DC51">
        <f t="shared" si="100"/>
        <v>31.4743262408779</v>
      </c>
      <c r="DD51">
        <f t="shared" si="101"/>
        <v>3.2909107203641499</v>
      </c>
      <c r="DE51">
        <f t="shared" si="102"/>
        <v>1.8718113999954E-2</v>
      </c>
      <c r="DF51">
        <f t="shared" si="103"/>
        <v>34.187506155999998</v>
      </c>
      <c r="DG51">
        <f t="shared" si="104"/>
        <v>30.6584868316646</v>
      </c>
      <c r="DH51">
        <f t="shared" si="105"/>
        <v>3.1690251381284398</v>
      </c>
      <c r="DI51">
        <f t="shared" si="106"/>
        <v>2.01770241682032E-2</v>
      </c>
      <c r="DJ51">
        <f t="shared" si="107"/>
        <v>34.186047245831801</v>
      </c>
      <c r="DK51">
        <f t="shared" si="108"/>
        <v>29.732595374328199</v>
      </c>
      <c r="DL51">
        <f t="shared" si="109"/>
        <v>3.0704686863488799</v>
      </c>
      <c r="DM51">
        <f t="shared" si="110"/>
        <v>2.1981474901755699E-2</v>
      </c>
      <c r="DN51">
        <f t="shared" si="111"/>
        <v>34.1842427950982</v>
      </c>
      <c r="DO51">
        <f t="shared" si="112"/>
        <v>28.707333464868601</v>
      </c>
      <c r="DP51">
        <f t="shared" si="113"/>
        <v>2.9601066799924598</v>
      </c>
      <c r="DQ51">
        <f t="shared" si="114"/>
        <v>2.0184576589578201E-2</v>
      </c>
      <c r="DR51">
        <f t="shared" si="115"/>
        <v>34.1860396934104</v>
      </c>
      <c r="DS51">
        <f t="shared" si="116"/>
        <v>27.908427982672499</v>
      </c>
      <c r="DT51">
        <f t="shared" si="117"/>
        <v>2.8614135428199101</v>
      </c>
      <c r="DU51">
        <f t="shared" si="118"/>
        <v>2.1958244332437701E-2</v>
      </c>
      <c r="DV51">
        <f t="shared" si="119"/>
        <v>34.184266025667597</v>
      </c>
    </row>
    <row r="52" spans="1:126" x14ac:dyDescent="0.15">
      <c r="A52">
        <v>171.1920609</v>
      </c>
      <c r="B52">
        <v>21.918990099999998</v>
      </c>
      <c r="C52">
        <v>262</v>
      </c>
      <c r="D52">
        <v>206</v>
      </c>
      <c r="E52">
        <v>318.8115234</v>
      </c>
      <c r="F52">
        <v>268.78396609999999</v>
      </c>
      <c r="G52">
        <f t="shared" si="0"/>
        <v>42.253026577879197</v>
      </c>
      <c r="H52">
        <f t="shared" si="1"/>
        <v>17.617303525595698</v>
      </c>
      <c r="I52">
        <f t="shared" si="2"/>
        <v>2.5878357069270699</v>
      </c>
      <c r="J52">
        <f t="shared" si="3"/>
        <v>19.3311543930729</v>
      </c>
      <c r="K52">
        <f t="shared" si="4"/>
        <v>40.014664843253399</v>
      </c>
      <c r="L52">
        <f t="shared" si="5"/>
        <v>15.145713726879301</v>
      </c>
      <c r="M52">
        <f t="shared" si="6"/>
        <v>3.09795944364742</v>
      </c>
      <c r="N52">
        <f t="shared" si="7"/>
        <v>18.821030656352601</v>
      </c>
      <c r="O52">
        <f t="shared" si="8"/>
        <v>42.637145001314401</v>
      </c>
      <c r="P52">
        <f t="shared" si="9"/>
        <v>13.483240903813501</v>
      </c>
      <c r="Q52">
        <f t="shared" si="10"/>
        <v>4.3159756524854203</v>
      </c>
      <c r="R52">
        <f t="shared" si="11"/>
        <v>17.6030144475146</v>
      </c>
      <c r="S52">
        <f t="shared" si="12"/>
        <v>42.4934123432974</v>
      </c>
      <c r="T52">
        <f t="shared" si="13"/>
        <v>14.616687902141299</v>
      </c>
      <c r="U52">
        <f t="shared" si="14"/>
        <v>2.3997266503291299</v>
      </c>
      <c r="V52">
        <f t="shared" si="15"/>
        <v>19.519263449670898</v>
      </c>
      <c r="W52">
        <f t="shared" si="16"/>
        <v>41.304403595677499</v>
      </c>
      <c r="X52">
        <f t="shared" si="17"/>
        <v>17.4877927053615</v>
      </c>
      <c r="Y52">
        <f t="shared" si="18"/>
        <v>0.68108881097249996</v>
      </c>
      <c r="Z52">
        <f t="shared" si="19"/>
        <v>21.237901289027501</v>
      </c>
      <c r="AA52">
        <f t="shared" si="20"/>
        <v>41.435856906034701</v>
      </c>
      <c r="AB52">
        <f t="shared" si="21"/>
        <v>17.193152040840801</v>
      </c>
      <c r="AC52">
        <f t="shared" si="22"/>
        <v>8.99970447620441E-3</v>
      </c>
      <c r="AD52">
        <f t="shared" si="23"/>
        <v>21.909990395523799</v>
      </c>
      <c r="AE52">
        <f t="shared" si="24"/>
        <v>39.401962211208001</v>
      </c>
      <c r="AF52">
        <f t="shared" si="25"/>
        <v>14.815197586152999</v>
      </c>
      <c r="AG52">
        <f t="shared" si="26"/>
        <v>3.1561419953196897E-2</v>
      </c>
      <c r="AH52">
        <f t="shared" si="27"/>
        <v>21.887428680046799</v>
      </c>
      <c r="AI52">
        <f t="shared" si="28"/>
        <v>40.014664843253399</v>
      </c>
      <c r="AJ52">
        <f t="shared" si="29"/>
        <v>12.9632393744217</v>
      </c>
      <c r="AK52">
        <f t="shared" si="30"/>
        <v>1.55167938011964E-2</v>
      </c>
      <c r="AL52">
        <f t="shared" si="31"/>
        <v>21.903473306198801</v>
      </c>
      <c r="AM52">
        <f t="shared" si="32"/>
        <v>41.1536570942541</v>
      </c>
      <c r="AN52">
        <f t="shared" si="33"/>
        <v>11.543015741436101</v>
      </c>
      <c r="AO52">
        <f t="shared" si="34"/>
        <v>1.95308871438223E-3</v>
      </c>
      <c r="AP52">
        <f t="shared" si="35"/>
        <v>21.917037011285601</v>
      </c>
      <c r="AQ52">
        <f t="shared" si="36"/>
        <v>41.185736892352899</v>
      </c>
      <c r="AR52">
        <f t="shared" si="37"/>
        <v>10.339423426214999</v>
      </c>
      <c r="AS52">
        <f t="shared" si="38"/>
        <v>1.47413741219567E-2</v>
      </c>
      <c r="AT52">
        <f t="shared" si="39"/>
        <v>21.904248725877999</v>
      </c>
      <c r="AU52">
        <f t="shared" si="40"/>
        <v>42.212179460960598</v>
      </c>
      <c r="AV52">
        <f t="shared" si="41"/>
        <v>9.4334049336553694</v>
      </c>
      <c r="AW52">
        <f t="shared" si="42"/>
        <v>3.28154163978E-3</v>
      </c>
      <c r="AX52">
        <f t="shared" si="43"/>
        <v>21.915708558360201</v>
      </c>
      <c r="AY52">
        <f t="shared" si="44"/>
        <v>42.2550696758667</v>
      </c>
      <c r="AZ52">
        <f t="shared" si="45"/>
        <v>8.6051856855316409</v>
      </c>
      <c r="BA52">
        <f t="shared" si="46"/>
        <v>1.2468475063324E-2</v>
      </c>
      <c r="BB52">
        <f t="shared" si="47"/>
        <v>21.906521624936701</v>
      </c>
      <c r="BC52">
        <f t="shared" si="48"/>
        <v>41.426425733292497</v>
      </c>
      <c r="BD52">
        <f t="shared" si="49"/>
        <v>7.9878285623835303</v>
      </c>
      <c r="BE52">
        <f t="shared" si="50"/>
        <v>1.15173254012767E-2</v>
      </c>
      <c r="BF52">
        <f t="shared" si="51"/>
        <v>21.907472774598698</v>
      </c>
      <c r="BG52">
        <f t="shared" si="52"/>
        <v>42.054177980833202</v>
      </c>
      <c r="BH52">
        <f t="shared" si="53"/>
        <v>7.4004510449647602</v>
      </c>
      <c r="BI52">
        <f t="shared" si="54"/>
        <v>7.0174406228649001E-3</v>
      </c>
      <c r="BJ52">
        <f t="shared" si="55"/>
        <v>21.911972659377099</v>
      </c>
      <c r="BK52">
        <f t="shared" si="56"/>
        <v>41.842594415045703</v>
      </c>
      <c r="BL52">
        <f t="shared" si="57"/>
        <v>6.9387949573950998</v>
      </c>
      <c r="BM52">
        <f t="shared" si="58"/>
        <v>1.0981180080656801E-2</v>
      </c>
      <c r="BN52">
        <f t="shared" si="59"/>
        <v>21.9080089199193</v>
      </c>
      <c r="BO52">
        <f t="shared" si="60"/>
        <v>41.063002682530197</v>
      </c>
      <c r="BP52">
        <f t="shared" si="61"/>
        <v>6.5094258041151898</v>
      </c>
      <c r="BQ52">
        <f t="shared" si="62"/>
        <v>1.3012403534692E-2</v>
      </c>
      <c r="BR52">
        <f t="shared" si="63"/>
        <v>21.9059776964653</v>
      </c>
      <c r="BS52">
        <f t="shared" si="64"/>
        <v>40.684722741481501</v>
      </c>
      <c r="BT52">
        <f t="shared" si="65"/>
        <v>6.1158138640331696</v>
      </c>
      <c r="BU52">
        <f t="shared" si="66"/>
        <v>1.08986407560724E-2</v>
      </c>
      <c r="BV52">
        <f t="shared" si="67"/>
        <v>21.908091459243899</v>
      </c>
      <c r="BW52">
        <f t="shared" si="68"/>
        <v>39.3182881623162</v>
      </c>
      <c r="BX52">
        <f t="shared" si="69"/>
        <v>5.7760464271424397</v>
      </c>
      <c r="BY52">
        <f t="shared" si="70"/>
        <v>8.1503994673336501E-3</v>
      </c>
      <c r="BZ52">
        <f t="shared" si="71"/>
        <v>21.910839700532701</v>
      </c>
      <c r="CA52">
        <f t="shared" si="72"/>
        <v>38.746485235868398</v>
      </c>
      <c r="CB52">
        <f t="shared" si="73"/>
        <v>5.4623187262051696</v>
      </c>
      <c r="CC52">
        <f t="shared" si="74"/>
        <v>7.2061224304390001E-3</v>
      </c>
      <c r="CD52">
        <f t="shared" si="75"/>
        <v>21.911783977569598</v>
      </c>
      <c r="CE52">
        <f t="shared" si="76"/>
        <v>37.990702939212298</v>
      </c>
      <c r="CF52">
        <f t="shared" si="77"/>
        <v>5.1873475189139198</v>
      </c>
      <c r="CG52">
        <f t="shared" si="78"/>
        <v>1.1764808098788101E-2</v>
      </c>
      <c r="CH52">
        <f t="shared" si="79"/>
        <v>21.907225291901199</v>
      </c>
      <c r="CI52">
        <f t="shared" si="80"/>
        <v>36.848556290316097</v>
      </c>
      <c r="CJ52">
        <f t="shared" si="81"/>
        <v>4.9443292483487502</v>
      </c>
      <c r="CK52">
        <f t="shared" si="82"/>
        <v>1.2493098737332601E-2</v>
      </c>
      <c r="CL52">
        <f t="shared" si="83"/>
        <v>21.9064970012627</v>
      </c>
      <c r="CM52">
        <f t="shared" si="84"/>
        <v>36.0298097413066</v>
      </c>
      <c r="CN52">
        <f t="shared" si="85"/>
        <v>4.7107310381122103</v>
      </c>
      <c r="CO52">
        <f t="shared" si="86"/>
        <v>1.3672626985436101E-3</v>
      </c>
      <c r="CP52">
        <f t="shared" si="87"/>
        <v>21.917622837301501</v>
      </c>
      <c r="CQ52">
        <f t="shared" si="88"/>
        <v>34.977219258014102</v>
      </c>
      <c r="CR52">
        <f t="shared" si="89"/>
        <v>4.5035574922286896</v>
      </c>
      <c r="CS52">
        <f t="shared" si="90"/>
        <v>7.1562617691231997E-3</v>
      </c>
      <c r="CT52">
        <f t="shared" si="91"/>
        <v>21.911833838230901</v>
      </c>
      <c r="CU52">
        <f t="shared" si="92"/>
        <v>34.305174111082302</v>
      </c>
      <c r="CV52">
        <f t="shared" si="93"/>
        <v>4.3185789808340704</v>
      </c>
      <c r="CW52">
        <f t="shared" si="94"/>
        <v>1.23400758061184E-2</v>
      </c>
      <c r="CX52">
        <f t="shared" si="95"/>
        <v>21.906650024193901</v>
      </c>
      <c r="CY52">
        <f t="shared" si="96"/>
        <v>33.496125867136797</v>
      </c>
      <c r="CZ52">
        <f t="shared" si="97"/>
        <v>4.1285136704738203</v>
      </c>
      <c r="DA52">
        <f t="shared" si="98"/>
        <v>1.31742341284137E-2</v>
      </c>
      <c r="DB52">
        <f t="shared" si="99"/>
        <v>21.905815865871599</v>
      </c>
      <c r="DC52">
        <f t="shared" si="100"/>
        <v>32.662549382673198</v>
      </c>
      <c r="DD52">
        <f t="shared" si="101"/>
        <v>3.9678316447797699</v>
      </c>
      <c r="DE52">
        <f t="shared" si="102"/>
        <v>1.2625407314901801E-2</v>
      </c>
      <c r="DF52">
        <f t="shared" si="103"/>
        <v>21.906364692685099</v>
      </c>
      <c r="DG52">
        <f t="shared" si="104"/>
        <v>31.629803035597</v>
      </c>
      <c r="DH52">
        <f t="shared" si="105"/>
        <v>3.8203827399324801</v>
      </c>
      <c r="DI52">
        <f t="shared" si="106"/>
        <v>1.3442025258974701E-2</v>
      </c>
      <c r="DJ52">
        <f t="shared" si="107"/>
        <v>21.905548074740999</v>
      </c>
      <c r="DK52">
        <f t="shared" si="108"/>
        <v>30.842118454964002</v>
      </c>
      <c r="DL52">
        <f t="shared" si="109"/>
        <v>3.68394049922061</v>
      </c>
      <c r="DM52">
        <f t="shared" si="110"/>
        <v>1.44745907520311E-2</v>
      </c>
      <c r="DN52">
        <f t="shared" si="111"/>
        <v>21.904515509248</v>
      </c>
      <c r="DO52">
        <f t="shared" si="112"/>
        <v>29.943977821263299</v>
      </c>
      <c r="DP52">
        <f t="shared" si="113"/>
        <v>3.5699212146315999</v>
      </c>
      <c r="DQ52">
        <f t="shared" si="114"/>
        <v>1.5751532750035501E-2</v>
      </c>
      <c r="DR52">
        <f t="shared" si="115"/>
        <v>21.90323856725</v>
      </c>
      <c r="DS52">
        <f t="shared" si="116"/>
        <v>28.945845227221199</v>
      </c>
      <c r="DT52">
        <f t="shared" si="117"/>
        <v>3.4469130546445501</v>
      </c>
      <c r="DU52">
        <f t="shared" si="118"/>
        <v>1.44467090409849E-2</v>
      </c>
      <c r="DV52">
        <f t="shared" si="119"/>
        <v>21.904543390958999</v>
      </c>
    </row>
    <row r="53" spans="1:126" x14ac:dyDescent="0.15">
      <c r="A53">
        <v>153.6556985</v>
      </c>
      <c r="B53">
        <v>19.022373120000001</v>
      </c>
      <c r="C53">
        <v>264</v>
      </c>
      <c r="D53">
        <v>213</v>
      </c>
      <c r="E53">
        <v>322.92495730000002</v>
      </c>
      <c r="F53">
        <v>273.8996277</v>
      </c>
      <c r="G53">
        <f t="shared" si="0"/>
        <v>38.153912495115598</v>
      </c>
      <c r="H53">
        <f t="shared" si="1"/>
        <v>34.402584078279197</v>
      </c>
      <c r="I53">
        <f t="shared" si="2"/>
        <v>11.823940439932301</v>
      </c>
      <c r="J53">
        <f t="shared" si="3"/>
        <v>7.1984326800676603</v>
      </c>
      <c r="K53">
        <f t="shared" si="4"/>
        <v>40.449147339305</v>
      </c>
      <c r="L53">
        <f t="shared" si="5"/>
        <v>25.976420695381599</v>
      </c>
      <c r="M53">
        <f t="shared" si="6"/>
        <v>7.1657547304050402</v>
      </c>
      <c r="N53">
        <f t="shared" si="7"/>
        <v>11.856618389595001</v>
      </c>
      <c r="O53">
        <f t="shared" si="8"/>
        <v>39.418054497854499</v>
      </c>
      <c r="P53">
        <f t="shared" si="9"/>
        <v>21.498858432379699</v>
      </c>
      <c r="Q53">
        <f t="shared" si="10"/>
        <v>12.402788450803801</v>
      </c>
      <c r="R53">
        <f t="shared" si="11"/>
        <v>6.6195846691962101</v>
      </c>
      <c r="S53">
        <f t="shared" si="12"/>
        <v>41.515464773672797</v>
      </c>
      <c r="T53">
        <f t="shared" si="13"/>
        <v>18.659191050008999</v>
      </c>
      <c r="U53">
        <f t="shared" si="14"/>
        <v>9.7619580798158392</v>
      </c>
      <c r="V53">
        <f t="shared" si="15"/>
        <v>9.2604150401841601</v>
      </c>
      <c r="W53">
        <f t="shared" si="16"/>
        <v>41.587822203897602</v>
      </c>
      <c r="X53">
        <f t="shared" si="17"/>
        <v>18.4425806570497</v>
      </c>
      <c r="Y53">
        <f t="shared" si="18"/>
        <v>5.7129277539842898</v>
      </c>
      <c r="Z53">
        <f t="shared" si="19"/>
        <v>13.3094453660157</v>
      </c>
      <c r="AA53">
        <f t="shared" si="20"/>
        <v>40.698067518519203</v>
      </c>
      <c r="AB53">
        <f t="shared" si="21"/>
        <v>20.2845732632113</v>
      </c>
      <c r="AC53">
        <f t="shared" si="22"/>
        <v>1.7169819525680501</v>
      </c>
      <c r="AD53">
        <f t="shared" si="23"/>
        <v>17.305391167431999</v>
      </c>
      <c r="AE53">
        <f t="shared" si="24"/>
        <v>40.8038941891337</v>
      </c>
      <c r="AF53">
        <f t="shared" si="25"/>
        <v>19.6432161946842</v>
      </c>
      <c r="AG53">
        <f t="shared" si="26"/>
        <v>6.1638511244908302E-2</v>
      </c>
      <c r="AH53">
        <f t="shared" si="27"/>
        <v>18.9607346087551</v>
      </c>
      <c r="AI53">
        <f t="shared" si="28"/>
        <v>39.0249937679027</v>
      </c>
      <c r="AJ53">
        <f t="shared" si="29"/>
        <v>17.260300782548399</v>
      </c>
      <c r="AK53">
        <f t="shared" si="30"/>
        <v>4.9540047605137298E-2</v>
      </c>
      <c r="AL53">
        <f t="shared" si="31"/>
        <v>18.972833072394899</v>
      </c>
      <c r="AM53">
        <f t="shared" si="32"/>
        <v>39.527397438826</v>
      </c>
      <c r="AN53">
        <f t="shared" si="33"/>
        <v>15.3424385276445</v>
      </c>
      <c r="AO53">
        <f t="shared" si="34"/>
        <v>1.9769851227757401E-2</v>
      </c>
      <c r="AP53">
        <f t="shared" si="35"/>
        <v>19.002603268772202</v>
      </c>
      <c r="AQ53">
        <f t="shared" si="36"/>
        <v>40.538934680282999</v>
      </c>
      <c r="AR53">
        <f t="shared" si="37"/>
        <v>13.8259995803081</v>
      </c>
      <c r="AS53">
        <f t="shared" si="38"/>
        <v>2.6405170779822799E-2</v>
      </c>
      <c r="AT53">
        <f t="shared" si="39"/>
        <v>18.995967949220201</v>
      </c>
      <c r="AU53">
        <f t="shared" si="40"/>
        <v>40.550450500164999</v>
      </c>
      <c r="AV53">
        <f t="shared" si="41"/>
        <v>12.5199996420665</v>
      </c>
      <c r="AW53">
        <f t="shared" si="42"/>
        <v>5.6144757485156099E-2</v>
      </c>
      <c r="AX53">
        <f t="shared" si="43"/>
        <v>18.966228362514801</v>
      </c>
      <c r="AY53">
        <f t="shared" si="44"/>
        <v>41.492066550107801</v>
      </c>
      <c r="AZ53">
        <f t="shared" si="45"/>
        <v>11.5104722957124</v>
      </c>
      <c r="BA53">
        <f t="shared" si="46"/>
        <v>1.00211890548108E-2</v>
      </c>
      <c r="BB53">
        <f t="shared" si="47"/>
        <v>19.012351930945201</v>
      </c>
      <c r="BC53">
        <f t="shared" si="48"/>
        <v>41.538130473869003</v>
      </c>
      <c r="BD53">
        <f t="shared" si="49"/>
        <v>10.584288876527699</v>
      </c>
      <c r="BE53">
        <f t="shared" si="50"/>
        <v>2.77914440034469E-3</v>
      </c>
      <c r="BF53">
        <f t="shared" si="51"/>
        <v>19.019593975599701</v>
      </c>
      <c r="BG53">
        <f t="shared" si="52"/>
        <v>40.784655730419601</v>
      </c>
      <c r="BH53">
        <f t="shared" si="53"/>
        <v>9.8706866923880501</v>
      </c>
      <c r="BI53">
        <f t="shared" si="54"/>
        <v>3.1922031324951701E-2</v>
      </c>
      <c r="BJ53">
        <f t="shared" si="55"/>
        <v>18.990451088675002</v>
      </c>
      <c r="BK53">
        <f t="shared" si="56"/>
        <v>41.370558041032098</v>
      </c>
      <c r="BL53">
        <f t="shared" si="57"/>
        <v>9.1960869320646399</v>
      </c>
      <c r="BM53">
        <f t="shared" si="58"/>
        <v>5.10353372843513E-2</v>
      </c>
      <c r="BN53">
        <f t="shared" si="59"/>
        <v>18.9713377827157</v>
      </c>
      <c r="BO53">
        <f t="shared" si="60"/>
        <v>41.182553617781302</v>
      </c>
      <c r="BP53">
        <f t="shared" si="61"/>
        <v>8.6523766221231195</v>
      </c>
      <c r="BQ53">
        <f t="shared" si="62"/>
        <v>3.0433292230944198E-2</v>
      </c>
      <c r="BR53">
        <f t="shared" si="63"/>
        <v>18.991939827769102</v>
      </c>
      <c r="BS53">
        <f t="shared" si="64"/>
        <v>40.452137879343198</v>
      </c>
      <c r="BT53">
        <f t="shared" si="65"/>
        <v>8.1477755703891308</v>
      </c>
      <c r="BU53">
        <f t="shared" si="66"/>
        <v>4.59351812610359E-2</v>
      </c>
      <c r="BV53">
        <f t="shared" si="67"/>
        <v>18.976437938739</v>
      </c>
      <c r="BW53">
        <f t="shared" si="68"/>
        <v>40.100861646986701</v>
      </c>
      <c r="BX53">
        <f t="shared" si="69"/>
        <v>7.6856205192181202</v>
      </c>
      <c r="BY53">
        <f t="shared" si="70"/>
        <v>3.0255106752780501E-2</v>
      </c>
      <c r="BZ53">
        <f t="shared" si="71"/>
        <v>18.9921180132472</v>
      </c>
      <c r="CA53">
        <f t="shared" si="72"/>
        <v>38.8184008199419</v>
      </c>
      <c r="CB53">
        <f t="shared" si="73"/>
        <v>7.2811141761013802</v>
      </c>
      <c r="CC53">
        <f t="shared" si="74"/>
        <v>3.1702522499839798E-2</v>
      </c>
      <c r="CD53">
        <f t="shared" si="75"/>
        <v>18.990670597500198</v>
      </c>
      <c r="CE53">
        <f t="shared" si="76"/>
        <v>38.301389919839899</v>
      </c>
      <c r="CF53">
        <f t="shared" si="77"/>
        <v>6.9070113530220896</v>
      </c>
      <c r="CG53">
        <f t="shared" si="78"/>
        <v>2.0070377903697499E-2</v>
      </c>
      <c r="CH53">
        <f t="shared" si="79"/>
        <v>19.002302742096301</v>
      </c>
      <c r="CI53">
        <f t="shared" si="80"/>
        <v>37.600740805600701</v>
      </c>
      <c r="CJ53">
        <f t="shared" si="81"/>
        <v>6.5760857701854603</v>
      </c>
      <c r="CK53">
        <f t="shared" si="82"/>
        <v>1.2854811008831899E-2</v>
      </c>
      <c r="CL53">
        <f t="shared" si="83"/>
        <v>19.009518308991201</v>
      </c>
      <c r="CM53">
        <f t="shared" si="84"/>
        <v>36.520445595063599</v>
      </c>
      <c r="CN53">
        <f t="shared" si="85"/>
        <v>6.2815294515091802</v>
      </c>
      <c r="CO53">
        <f t="shared" si="86"/>
        <v>1.00709251181368E-2</v>
      </c>
      <c r="CP53">
        <f t="shared" si="87"/>
        <v>19.012302194881901</v>
      </c>
      <c r="CQ53">
        <f t="shared" si="88"/>
        <v>35.747191539147501</v>
      </c>
      <c r="CR53">
        <f t="shared" si="89"/>
        <v>5.9999611799958901</v>
      </c>
      <c r="CS53">
        <f t="shared" si="90"/>
        <v>2.0194405596652001E-2</v>
      </c>
      <c r="CT53">
        <f t="shared" si="91"/>
        <v>19.0021787144033</v>
      </c>
      <c r="CU53">
        <f t="shared" si="92"/>
        <v>34.749563816607697</v>
      </c>
      <c r="CV53">
        <f t="shared" si="93"/>
        <v>5.7476179957636502</v>
      </c>
      <c r="CW53">
        <f t="shared" si="94"/>
        <v>3.4181243956268002E-2</v>
      </c>
      <c r="CX53">
        <f t="shared" si="95"/>
        <v>18.9881918760437</v>
      </c>
      <c r="CY53">
        <f t="shared" si="96"/>
        <v>34.109716001051602</v>
      </c>
      <c r="CZ53">
        <f t="shared" si="97"/>
        <v>5.5201945648895903</v>
      </c>
      <c r="DA53">
        <f t="shared" si="98"/>
        <v>3.5967636378046397E-2</v>
      </c>
      <c r="DB53">
        <f t="shared" si="99"/>
        <v>18.986405483622001</v>
      </c>
      <c r="DC53">
        <f t="shared" si="100"/>
        <v>33.333334025916002</v>
      </c>
      <c r="DD53">
        <f t="shared" si="101"/>
        <v>5.2903002177552896</v>
      </c>
      <c r="DE53">
        <f t="shared" si="102"/>
        <v>3.8366638782599702E-2</v>
      </c>
      <c r="DF53">
        <f t="shared" si="103"/>
        <v>18.984006481217399</v>
      </c>
      <c r="DG53">
        <f t="shared" si="104"/>
        <v>32.536222883890098</v>
      </c>
      <c r="DH53">
        <f t="shared" si="105"/>
        <v>5.09272602766268</v>
      </c>
      <c r="DI53">
        <f t="shared" si="106"/>
        <v>3.6731688354551199E-2</v>
      </c>
      <c r="DJ53">
        <f t="shared" si="107"/>
        <v>18.985641431645501</v>
      </c>
      <c r="DK53">
        <f t="shared" si="108"/>
        <v>31.547136271882</v>
      </c>
      <c r="DL53">
        <f t="shared" si="109"/>
        <v>4.9103848930884002</v>
      </c>
      <c r="DM53">
        <f t="shared" si="110"/>
        <v>3.9058342043935199E-2</v>
      </c>
      <c r="DN53">
        <f t="shared" si="111"/>
        <v>18.9833147779561</v>
      </c>
      <c r="DO53">
        <f t="shared" si="112"/>
        <v>30.793745268520698</v>
      </c>
      <c r="DP53">
        <f t="shared" si="113"/>
        <v>4.7410612760853503</v>
      </c>
      <c r="DQ53">
        <f t="shared" si="114"/>
        <v>4.20146294458748E-2</v>
      </c>
      <c r="DR53">
        <f t="shared" si="115"/>
        <v>18.980358490554099</v>
      </c>
      <c r="DS53">
        <f t="shared" si="116"/>
        <v>29.9291816002074</v>
      </c>
      <c r="DT53">
        <f t="shared" si="117"/>
        <v>4.5971401147026798</v>
      </c>
      <c r="DU53">
        <f t="shared" si="118"/>
        <v>4.5672000405519102E-2</v>
      </c>
      <c r="DV53">
        <f t="shared" si="119"/>
        <v>18.976701119594502</v>
      </c>
    </row>
    <row r="54" spans="1:126" x14ac:dyDescent="0.15">
      <c r="A54">
        <v>174.45447089999999</v>
      </c>
      <c r="B54">
        <v>25.109931580000001</v>
      </c>
      <c r="C54">
        <v>267</v>
      </c>
      <c r="D54">
        <v>221</v>
      </c>
      <c r="E54">
        <v>324.37213129999998</v>
      </c>
      <c r="F54">
        <v>277.26690669999999</v>
      </c>
      <c r="G54">
        <f t="shared" si="0"/>
        <v>44.777781683869897</v>
      </c>
      <c r="H54">
        <f t="shared" si="1"/>
        <v>19.2081579963005</v>
      </c>
      <c r="I54">
        <f t="shared" si="2"/>
        <v>4.2578759883296398</v>
      </c>
      <c r="J54">
        <f t="shared" si="3"/>
        <v>20.8520555916704</v>
      </c>
      <c r="K54">
        <f t="shared" si="4"/>
        <v>41.809160454920701</v>
      </c>
      <c r="L54">
        <f t="shared" si="5"/>
        <v>26.820586721597898</v>
      </c>
      <c r="M54">
        <f t="shared" si="6"/>
        <v>2.0061885664664398</v>
      </c>
      <c r="N54">
        <f t="shared" si="7"/>
        <v>23.103743013533599</v>
      </c>
      <c r="O54">
        <f t="shared" si="8"/>
        <v>41.9019666966514</v>
      </c>
      <c r="P54">
        <f t="shared" si="9"/>
        <v>23.451451089731801</v>
      </c>
      <c r="Q54">
        <f t="shared" si="10"/>
        <v>1.7925165427985701</v>
      </c>
      <c r="R54">
        <f t="shared" si="11"/>
        <v>23.3174150372014</v>
      </c>
      <c r="S54">
        <f t="shared" si="12"/>
        <v>40.729075574460197</v>
      </c>
      <c r="T54">
        <f t="shared" si="13"/>
        <v>20.690478326559301</v>
      </c>
      <c r="U54">
        <f t="shared" si="14"/>
        <v>2.4821495011487098</v>
      </c>
      <c r="V54">
        <f t="shared" si="15"/>
        <v>22.6277820788513</v>
      </c>
      <c r="W54">
        <f t="shared" si="16"/>
        <v>42.109110449826801</v>
      </c>
      <c r="X54">
        <f t="shared" si="17"/>
        <v>18.560098889173702</v>
      </c>
      <c r="Y54">
        <f t="shared" si="18"/>
        <v>1.66880507408748</v>
      </c>
      <c r="Z54">
        <f t="shared" si="19"/>
        <v>23.4411265059125</v>
      </c>
      <c r="AA54">
        <f t="shared" si="20"/>
        <v>42.022308393041101</v>
      </c>
      <c r="AB54">
        <f t="shared" si="21"/>
        <v>18.3209447141768</v>
      </c>
      <c r="AC54">
        <f t="shared" si="22"/>
        <v>1.00959860799594</v>
      </c>
      <c r="AD54">
        <f t="shared" si="23"/>
        <v>24.1003329720041</v>
      </c>
      <c r="AE54">
        <f t="shared" si="24"/>
        <v>41.138243738996501</v>
      </c>
      <c r="AF54">
        <f t="shared" si="25"/>
        <v>19.9594382883107</v>
      </c>
      <c r="AG54">
        <f t="shared" si="26"/>
        <v>0.30605864130953497</v>
      </c>
      <c r="AH54">
        <f t="shared" si="27"/>
        <v>24.8038729386905</v>
      </c>
      <c r="AI54">
        <f t="shared" si="28"/>
        <v>41.070983571339198</v>
      </c>
      <c r="AJ54">
        <f t="shared" si="29"/>
        <v>19.443937255572799</v>
      </c>
      <c r="AK54">
        <f t="shared" si="30"/>
        <v>8.2053179617386004E-3</v>
      </c>
      <c r="AL54">
        <f t="shared" si="31"/>
        <v>25.101726262038301</v>
      </c>
      <c r="AM54">
        <f t="shared" si="32"/>
        <v>39.3742323003178</v>
      </c>
      <c r="AN54">
        <f t="shared" si="33"/>
        <v>17.3519519614599</v>
      </c>
      <c r="AO54">
        <f t="shared" si="34"/>
        <v>8.8385371544604293E-3</v>
      </c>
      <c r="AP54">
        <f t="shared" si="35"/>
        <v>25.101093042845498</v>
      </c>
      <c r="AQ54">
        <f t="shared" si="36"/>
        <v>39.695370468655597</v>
      </c>
      <c r="AR54">
        <f t="shared" si="37"/>
        <v>15.616711918811101</v>
      </c>
      <c r="AS54">
        <f t="shared" si="38"/>
        <v>3.8582827229596901E-3</v>
      </c>
      <c r="AT54">
        <f t="shared" si="39"/>
        <v>25.106073297277</v>
      </c>
      <c r="AU54">
        <f t="shared" si="40"/>
        <v>40.524791970896999</v>
      </c>
      <c r="AV54">
        <f t="shared" si="41"/>
        <v>14.212824777239099</v>
      </c>
      <c r="AW54">
        <f t="shared" si="42"/>
        <v>6.8862749353282102E-3</v>
      </c>
      <c r="AX54">
        <f t="shared" si="43"/>
        <v>25.1030453050647</v>
      </c>
      <c r="AY54">
        <f t="shared" si="44"/>
        <v>40.451548095893102</v>
      </c>
      <c r="AZ54">
        <f t="shared" si="45"/>
        <v>12.979033099772799</v>
      </c>
      <c r="BA54">
        <f t="shared" si="46"/>
        <v>1.0465645360106799E-2</v>
      </c>
      <c r="BB54">
        <f t="shared" si="47"/>
        <v>25.099465934639898</v>
      </c>
      <c r="BC54">
        <f t="shared" si="48"/>
        <v>41.264317790819</v>
      </c>
      <c r="BD54">
        <f t="shared" si="49"/>
        <v>12.014617122597601</v>
      </c>
      <c r="BE54">
        <f t="shared" si="50"/>
        <v>1.26508614426552E-3</v>
      </c>
      <c r="BF54">
        <f t="shared" si="51"/>
        <v>25.108666493855701</v>
      </c>
      <c r="BG54">
        <f t="shared" si="52"/>
        <v>41.264655410378097</v>
      </c>
      <c r="BH54">
        <f t="shared" si="53"/>
        <v>11.1166532281812</v>
      </c>
      <c r="BI54">
        <f t="shared" si="54"/>
        <v>1.7068225595918199E-3</v>
      </c>
      <c r="BJ54">
        <f t="shared" si="55"/>
        <v>25.1082247574404</v>
      </c>
      <c r="BK54">
        <f t="shared" si="56"/>
        <v>40.537401524649098</v>
      </c>
      <c r="BL54">
        <f t="shared" si="57"/>
        <v>10.4161287369747</v>
      </c>
      <c r="BM54">
        <f t="shared" si="58"/>
        <v>6.5276664301671802E-3</v>
      </c>
      <c r="BN54">
        <f t="shared" si="59"/>
        <v>25.103403913569799</v>
      </c>
      <c r="BO54">
        <f t="shared" si="60"/>
        <v>41.049697753080601</v>
      </c>
      <c r="BP54">
        <f t="shared" si="61"/>
        <v>9.7487235464253299</v>
      </c>
      <c r="BQ54">
        <f t="shared" si="62"/>
        <v>7.8588609767370008E-3</v>
      </c>
      <c r="BR54">
        <f t="shared" si="63"/>
        <v>25.102072719023301</v>
      </c>
      <c r="BS54">
        <f t="shared" si="64"/>
        <v>40.852074583662997</v>
      </c>
      <c r="BT54">
        <f t="shared" si="65"/>
        <v>9.2058400474492306</v>
      </c>
      <c r="BU54">
        <f t="shared" si="66"/>
        <v>6.9795241168306502E-3</v>
      </c>
      <c r="BV54">
        <f t="shared" si="67"/>
        <v>25.1029520558832</v>
      </c>
      <c r="BW54">
        <f t="shared" si="68"/>
        <v>40.138514541430702</v>
      </c>
      <c r="BX54">
        <f t="shared" si="69"/>
        <v>8.6988537196200895</v>
      </c>
      <c r="BY54">
        <f t="shared" si="70"/>
        <v>8.1858118898214E-3</v>
      </c>
      <c r="BZ54">
        <f t="shared" si="71"/>
        <v>25.101745768110199</v>
      </c>
      <c r="CA54">
        <f t="shared" si="72"/>
        <v>39.788221934425799</v>
      </c>
      <c r="CB54">
        <f t="shared" si="73"/>
        <v>8.2327088090533405</v>
      </c>
      <c r="CC54">
        <f t="shared" si="74"/>
        <v>4.8154865519651801E-3</v>
      </c>
      <c r="CD54">
        <f t="shared" si="75"/>
        <v>25.105116093448</v>
      </c>
      <c r="CE54">
        <f t="shared" si="76"/>
        <v>38.563369896002897</v>
      </c>
      <c r="CF54">
        <f t="shared" si="77"/>
        <v>7.8210733686006702</v>
      </c>
      <c r="CG54">
        <f t="shared" si="78"/>
        <v>2.06143415575281E-3</v>
      </c>
      <c r="CH54">
        <f t="shared" si="79"/>
        <v>25.107870145844199</v>
      </c>
      <c r="CI54">
        <f t="shared" si="80"/>
        <v>38.082568785770299</v>
      </c>
      <c r="CJ54">
        <f t="shared" si="81"/>
        <v>7.4381999377695198</v>
      </c>
      <c r="CK54">
        <f t="shared" si="82"/>
        <v>7.9144388681070509E-3</v>
      </c>
      <c r="CL54">
        <f t="shared" si="83"/>
        <v>25.102017141131899</v>
      </c>
      <c r="CM54">
        <f t="shared" si="84"/>
        <v>37.419965908086198</v>
      </c>
      <c r="CN54">
        <f t="shared" si="85"/>
        <v>7.0978980376059404</v>
      </c>
      <c r="CO54">
        <f t="shared" si="86"/>
        <v>5.7020698684096304E-3</v>
      </c>
      <c r="CP54">
        <f t="shared" si="87"/>
        <v>25.104229510131599</v>
      </c>
      <c r="CQ54">
        <f t="shared" si="88"/>
        <v>36.3848647087354</v>
      </c>
      <c r="CR54">
        <f t="shared" si="89"/>
        <v>6.79404705789484</v>
      </c>
      <c r="CS54">
        <f t="shared" si="90"/>
        <v>2.09134326074881E-3</v>
      </c>
      <c r="CT54">
        <f t="shared" si="91"/>
        <v>25.1078402367393</v>
      </c>
      <c r="CU54">
        <f t="shared" si="92"/>
        <v>35.643518313580103</v>
      </c>
      <c r="CV54">
        <f t="shared" si="93"/>
        <v>6.50288713974368</v>
      </c>
      <c r="CW54">
        <f t="shared" si="94"/>
        <v>4.7199719344862504E-3</v>
      </c>
      <c r="CX54">
        <f t="shared" si="95"/>
        <v>25.105211608065499</v>
      </c>
      <c r="CY54">
        <f t="shared" si="96"/>
        <v>34.688604642608198</v>
      </c>
      <c r="CZ54">
        <f t="shared" si="97"/>
        <v>6.2404322089085396</v>
      </c>
      <c r="DA54">
        <f t="shared" si="98"/>
        <v>6.90969686500904E-3</v>
      </c>
      <c r="DB54">
        <f t="shared" si="99"/>
        <v>25.103021883135</v>
      </c>
      <c r="DC54">
        <f t="shared" si="100"/>
        <v>34.070515625650103</v>
      </c>
      <c r="DD54">
        <f t="shared" si="101"/>
        <v>6.0027057086990601</v>
      </c>
      <c r="DE54">
        <f t="shared" si="102"/>
        <v>7.8415344347016695E-3</v>
      </c>
      <c r="DF54">
        <f t="shared" si="103"/>
        <v>25.102090045565301</v>
      </c>
      <c r="DG54">
        <f t="shared" si="104"/>
        <v>33.316886360646102</v>
      </c>
      <c r="DH54">
        <f t="shared" si="105"/>
        <v>5.7624785149886</v>
      </c>
      <c r="DI54">
        <f t="shared" si="106"/>
        <v>8.3590679204737298E-3</v>
      </c>
      <c r="DJ54">
        <f t="shared" si="107"/>
        <v>25.1015725120795</v>
      </c>
      <c r="DK54">
        <f t="shared" si="108"/>
        <v>32.547855863856199</v>
      </c>
      <c r="DL54">
        <f t="shared" si="109"/>
        <v>5.55530284509687</v>
      </c>
      <c r="DM54">
        <f t="shared" si="110"/>
        <v>7.9960480990187207E-3</v>
      </c>
      <c r="DN54">
        <f t="shared" si="111"/>
        <v>25.101935531900999</v>
      </c>
      <c r="DO54">
        <f t="shared" si="112"/>
        <v>31.594907110366801</v>
      </c>
      <c r="DP54">
        <f t="shared" si="113"/>
        <v>5.3633174619435504</v>
      </c>
      <c r="DQ54">
        <f t="shared" si="114"/>
        <v>8.4927123774650292E-3</v>
      </c>
      <c r="DR54">
        <f t="shared" si="115"/>
        <v>25.101438867622502</v>
      </c>
      <c r="DS54">
        <f t="shared" si="116"/>
        <v>30.869647332108599</v>
      </c>
      <c r="DT54">
        <f t="shared" si="117"/>
        <v>5.1845402132120997</v>
      </c>
      <c r="DU54">
        <f t="shared" si="118"/>
        <v>9.1268545683026205E-3</v>
      </c>
      <c r="DV54">
        <f t="shared" si="119"/>
        <v>25.100804725431701</v>
      </c>
    </row>
    <row r="55" spans="1:126" x14ac:dyDescent="0.15">
      <c r="A55">
        <v>6.8339643130000001</v>
      </c>
      <c r="B55">
        <v>18.82060143</v>
      </c>
      <c r="C55">
        <v>271</v>
      </c>
      <c r="D55">
        <v>228</v>
      </c>
      <c r="E55">
        <v>325.66049190000001</v>
      </c>
      <c r="F55">
        <v>278.61981200000002</v>
      </c>
      <c r="G55">
        <f t="shared" si="0"/>
        <v>42.253026577879197</v>
      </c>
      <c r="H55">
        <f t="shared" si="1"/>
        <v>9.7910192841754604</v>
      </c>
      <c r="I55">
        <f t="shared" si="2"/>
        <v>3.1008616493995</v>
      </c>
      <c r="J55">
        <f t="shared" si="3"/>
        <v>15.7197397806005</v>
      </c>
      <c r="K55">
        <f t="shared" si="4"/>
        <v>43.770017867805898</v>
      </c>
      <c r="L55">
        <f t="shared" si="5"/>
        <v>14.4258664027631</v>
      </c>
      <c r="M55">
        <f t="shared" si="6"/>
        <v>4.0495492699968603</v>
      </c>
      <c r="N55">
        <f t="shared" si="7"/>
        <v>14.7710521600031</v>
      </c>
      <c r="O55">
        <f t="shared" si="8"/>
        <v>41.9019666966514</v>
      </c>
      <c r="P55">
        <f t="shared" si="9"/>
        <v>21.128388587839702</v>
      </c>
      <c r="Q55">
        <f t="shared" si="10"/>
        <v>2.1943632793935799</v>
      </c>
      <c r="R55">
        <f t="shared" si="11"/>
        <v>16.626238150606401</v>
      </c>
      <c r="S55">
        <f t="shared" si="12"/>
        <v>41.809160454920701</v>
      </c>
      <c r="T55">
        <f t="shared" si="13"/>
        <v>20.051304839396899</v>
      </c>
      <c r="U55">
        <f t="shared" si="14"/>
        <v>2.8469443857003598</v>
      </c>
      <c r="V55">
        <f t="shared" si="15"/>
        <v>15.9736570442996</v>
      </c>
      <c r="W55">
        <f t="shared" si="16"/>
        <v>40.8276673872099</v>
      </c>
      <c r="X55">
        <f t="shared" si="17"/>
        <v>18.525672020610902</v>
      </c>
      <c r="Y55">
        <f t="shared" si="18"/>
        <v>2.45839292940077</v>
      </c>
      <c r="Z55">
        <f t="shared" si="19"/>
        <v>16.362208500599198</v>
      </c>
      <c r="AA55">
        <f t="shared" si="20"/>
        <v>41.9019666966514</v>
      </c>
      <c r="AB55">
        <f t="shared" si="21"/>
        <v>17.112404514753401</v>
      </c>
      <c r="AC55">
        <f t="shared" si="22"/>
        <v>1.7256813981866299</v>
      </c>
      <c r="AD55">
        <f t="shared" si="23"/>
        <v>17.094920031813398</v>
      </c>
      <c r="AE55">
        <f t="shared" si="24"/>
        <v>41.792092007401898</v>
      </c>
      <c r="AF55">
        <f t="shared" si="25"/>
        <v>17.114671410745501</v>
      </c>
      <c r="AG55">
        <f t="shared" si="26"/>
        <v>1.0829562771369501</v>
      </c>
      <c r="AH55">
        <f t="shared" si="27"/>
        <v>17.737645152862999</v>
      </c>
      <c r="AI55">
        <f t="shared" si="28"/>
        <v>40.975110310729598</v>
      </c>
      <c r="AJ55">
        <f t="shared" si="29"/>
        <v>18.699507595947601</v>
      </c>
      <c r="AK55">
        <f t="shared" si="30"/>
        <v>0.343829565122442</v>
      </c>
      <c r="AL55">
        <f t="shared" si="31"/>
        <v>18.476771864877598</v>
      </c>
      <c r="AM55">
        <f t="shared" si="32"/>
        <v>40.816671630351799</v>
      </c>
      <c r="AN55">
        <f t="shared" si="33"/>
        <v>18.3812660685109</v>
      </c>
      <c r="AO55">
        <f t="shared" si="34"/>
        <v>1.8112403898551101E-2</v>
      </c>
      <c r="AP55">
        <f t="shared" si="35"/>
        <v>18.802489026101401</v>
      </c>
      <c r="AQ55">
        <f t="shared" si="36"/>
        <v>39.224034355679599</v>
      </c>
      <c r="AR55">
        <f t="shared" si="37"/>
        <v>16.604712384809702</v>
      </c>
      <c r="AS55">
        <f t="shared" si="38"/>
        <v>4.7991135529527103E-3</v>
      </c>
      <c r="AT55">
        <f t="shared" si="39"/>
        <v>18.815802316447002</v>
      </c>
      <c r="AU55">
        <f t="shared" si="40"/>
        <v>39.426197882818499</v>
      </c>
      <c r="AV55">
        <f t="shared" si="41"/>
        <v>15.095152294285</v>
      </c>
      <c r="AW55">
        <f t="shared" si="42"/>
        <v>7.6847377706084899E-3</v>
      </c>
      <c r="AX55">
        <f t="shared" si="43"/>
        <v>18.8129166922294</v>
      </c>
      <c r="AY55">
        <f t="shared" si="44"/>
        <v>40.126146773458998</v>
      </c>
      <c r="AZ55">
        <f t="shared" si="45"/>
        <v>13.851723435691</v>
      </c>
      <c r="BA55">
        <f t="shared" si="46"/>
        <v>3.6099650069684598E-3</v>
      </c>
      <c r="BB55">
        <f t="shared" si="47"/>
        <v>18.816991464992999</v>
      </c>
      <c r="BC55">
        <f t="shared" si="48"/>
        <v>39.999669846371397</v>
      </c>
      <c r="BD55">
        <f t="shared" si="49"/>
        <v>12.740645774381001</v>
      </c>
      <c r="BE55">
        <f t="shared" si="50"/>
        <v>1.12208902195013E-2</v>
      </c>
      <c r="BF55">
        <f t="shared" si="51"/>
        <v>18.809380539780499</v>
      </c>
      <c r="BG55">
        <f t="shared" si="52"/>
        <v>40.716373402443701</v>
      </c>
      <c r="BH55">
        <f t="shared" si="53"/>
        <v>11.862128904442301</v>
      </c>
      <c r="BI55">
        <f t="shared" si="54"/>
        <v>9.4450409851866701E-3</v>
      </c>
      <c r="BJ55">
        <f t="shared" si="55"/>
        <v>18.811156389014801</v>
      </c>
      <c r="BK55">
        <f t="shared" si="56"/>
        <v>40.690431142146799</v>
      </c>
      <c r="BL55">
        <f t="shared" si="57"/>
        <v>11.0342071639268</v>
      </c>
      <c r="BM55">
        <f t="shared" si="58"/>
        <v>2.1703448799194301E-3</v>
      </c>
      <c r="BN55">
        <f t="shared" si="59"/>
        <v>18.8184310851201</v>
      </c>
      <c r="BO55">
        <f t="shared" si="60"/>
        <v>39.999645604218301</v>
      </c>
      <c r="BP55">
        <f t="shared" si="61"/>
        <v>10.3826131475493</v>
      </c>
      <c r="BQ55">
        <f t="shared" si="62"/>
        <v>1.0526303876431E-2</v>
      </c>
      <c r="BR55">
        <f t="shared" si="63"/>
        <v>18.8100751261236</v>
      </c>
      <c r="BS55">
        <f t="shared" si="64"/>
        <v>40.456922283603497</v>
      </c>
      <c r="BT55">
        <f t="shared" si="65"/>
        <v>9.7564433388701595</v>
      </c>
      <c r="BU55">
        <f t="shared" si="66"/>
        <v>9.2878363824982699E-3</v>
      </c>
      <c r="BV55">
        <f t="shared" si="67"/>
        <v>18.811313593617498</v>
      </c>
      <c r="BW55">
        <f t="shared" si="68"/>
        <v>40.260911258794003</v>
      </c>
      <c r="BX55">
        <f t="shared" si="69"/>
        <v>9.2432829519444208</v>
      </c>
      <c r="BY55">
        <f t="shared" si="70"/>
        <v>1.0771994329367301E-2</v>
      </c>
      <c r="BZ55">
        <f t="shared" si="71"/>
        <v>18.809829435670601</v>
      </c>
      <c r="CA55">
        <f t="shared" si="72"/>
        <v>39.572476075198303</v>
      </c>
      <c r="CB55">
        <f t="shared" si="73"/>
        <v>8.7610066789808698</v>
      </c>
      <c r="CC55">
        <f t="shared" si="74"/>
        <v>9.6838353035619308E-3</v>
      </c>
      <c r="CD55">
        <f t="shared" si="75"/>
        <v>18.810917594696399</v>
      </c>
      <c r="CE55">
        <f t="shared" si="76"/>
        <v>39.232055175058001</v>
      </c>
      <c r="CF55">
        <f t="shared" si="77"/>
        <v>8.3150543159028594</v>
      </c>
      <c r="CG55">
        <f t="shared" si="78"/>
        <v>7.9906392867298507E-3</v>
      </c>
      <c r="CH55">
        <f t="shared" si="79"/>
        <v>18.8126107907133</v>
      </c>
      <c r="CI55">
        <f t="shared" si="80"/>
        <v>38.069243883757899</v>
      </c>
      <c r="CJ55">
        <f t="shared" si="81"/>
        <v>7.9190993484789196</v>
      </c>
      <c r="CK55">
        <f t="shared" si="82"/>
        <v>2.4488300848454999E-3</v>
      </c>
      <c r="CL55">
        <f t="shared" si="83"/>
        <v>18.818152599915202</v>
      </c>
      <c r="CM55">
        <f t="shared" si="84"/>
        <v>37.630163972975801</v>
      </c>
      <c r="CN55">
        <f t="shared" si="85"/>
        <v>7.5491819088582099</v>
      </c>
      <c r="CO55">
        <f t="shared" si="86"/>
        <v>2.2864408715408601E-3</v>
      </c>
      <c r="CP55">
        <f t="shared" si="87"/>
        <v>18.818314989128499</v>
      </c>
      <c r="CQ55">
        <f t="shared" si="88"/>
        <v>37.010838778199201</v>
      </c>
      <c r="CR55">
        <f t="shared" si="89"/>
        <v>7.21885255267643</v>
      </c>
      <c r="CS55">
        <f t="shared" si="90"/>
        <v>2.81391625380246E-3</v>
      </c>
      <c r="CT55">
        <f t="shared" si="91"/>
        <v>18.8177875137462</v>
      </c>
      <c r="CU55">
        <f t="shared" si="92"/>
        <v>36.025627315912203</v>
      </c>
      <c r="CV55">
        <f t="shared" si="93"/>
        <v>6.92261737500945</v>
      </c>
      <c r="CW55">
        <f t="shared" si="94"/>
        <v>6.0578521246073399E-3</v>
      </c>
      <c r="CX55">
        <f t="shared" si="95"/>
        <v>18.814543577875401</v>
      </c>
      <c r="CY55">
        <f t="shared" si="96"/>
        <v>35.321392293179798</v>
      </c>
      <c r="CZ55">
        <f t="shared" si="97"/>
        <v>6.6379606537105103</v>
      </c>
      <c r="DA55">
        <f t="shared" si="98"/>
        <v>9.2157585465889192E-3</v>
      </c>
      <c r="DB55">
        <f t="shared" si="99"/>
        <v>18.811385671453401</v>
      </c>
      <c r="DC55">
        <f t="shared" si="100"/>
        <v>34.413657956302103</v>
      </c>
      <c r="DD55">
        <f t="shared" si="101"/>
        <v>6.38040582415901</v>
      </c>
      <c r="DE55">
        <f t="shared" si="102"/>
        <v>8.5761574322537806E-3</v>
      </c>
      <c r="DF55">
        <f t="shared" si="103"/>
        <v>18.812025272567698</v>
      </c>
      <c r="DG55">
        <f t="shared" si="104"/>
        <v>33.822595304615803</v>
      </c>
      <c r="DH55">
        <f t="shared" si="105"/>
        <v>6.1463006999109204</v>
      </c>
      <c r="DI55">
        <f t="shared" si="106"/>
        <v>9.7263655606718499E-3</v>
      </c>
      <c r="DJ55">
        <f t="shared" si="107"/>
        <v>18.810875064439301</v>
      </c>
      <c r="DK55">
        <f t="shared" si="108"/>
        <v>33.096725623328503</v>
      </c>
      <c r="DL55">
        <f t="shared" si="109"/>
        <v>5.9095312012386403</v>
      </c>
      <c r="DM55">
        <f t="shared" si="110"/>
        <v>1.0361317677362101E-2</v>
      </c>
      <c r="DN55">
        <f t="shared" si="111"/>
        <v>18.8102401123226</v>
      </c>
      <c r="DO55">
        <f t="shared" si="112"/>
        <v>32.360325004474802</v>
      </c>
      <c r="DP55">
        <f t="shared" si="113"/>
        <v>5.7044276511040497</v>
      </c>
      <c r="DQ55">
        <f t="shared" si="114"/>
        <v>9.9029061801637897E-3</v>
      </c>
      <c r="DR55">
        <f t="shared" si="115"/>
        <v>18.810698523819799</v>
      </c>
      <c r="DS55">
        <f t="shared" si="116"/>
        <v>31.447604309732899</v>
      </c>
      <c r="DT55">
        <f t="shared" si="117"/>
        <v>5.5138708413655904</v>
      </c>
      <c r="DU55">
        <f t="shared" si="118"/>
        <v>1.05063941646499E-2</v>
      </c>
      <c r="DV55">
        <f t="shared" si="119"/>
        <v>18.8100950358353</v>
      </c>
    </row>
    <row r="56" spans="1:126" x14ac:dyDescent="0.15">
      <c r="A56">
        <v>151.5362958</v>
      </c>
      <c r="B56">
        <v>18.819880820000002</v>
      </c>
      <c r="C56">
        <v>274</v>
      </c>
      <c r="D56">
        <v>233</v>
      </c>
      <c r="E56">
        <v>325.66040040000001</v>
      </c>
      <c r="F56">
        <v>278.61972050000003</v>
      </c>
      <c r="G56">
        <f t="shared" si="0"/>
        <v>30.559103055124801</v>
      </c>
      <c r="H56">
        <f t="shared" si="1"/>
        <v>6.7816791111524198E-4</v>
      </c>
      <c r="I56">
        <f t="shared" si="2"/>
        <v>8.7835112678686897</v>
      </c>
      <c r="J56">
        <f t="shared" si="3"/>
        <v>10.036369552131299</v>
      </c>
      <c r="K56">
        <f t="shared" si="4"/>
        <v>36.7350044673166</v>
      </c>
      <c r="L56">
        <f t="shared" si="5"/>
        <v>4.9396722107875304</v>
      </c>
      <c r="M56">
        <f t="shared" si="6"/>
        <v>20.3633086167108</v>
      </c>
      <c r="N56">
        <f t="shared" si="7"/>
        <v>1.5434277967107499</v>
      </c>
      <c r="O56">
        <f t="shared" si="8"/>
        <v>39.418054497854499</v>
      </c>
      <c r="P56">
        <f t="shared" si="9"/>
        <v>9.6170238337952707</v>
      </c>
      <c r="Q56">
        <f t="shared" si="10"/>
        <v>15.0666055135943</v>
      </c>
      <c r="R56">
        <f t="shared" si="11"/>
        <v>3.7532753064056799</v>
      </c>
      <c r="S56">
        <f t="shared" si="12"/>
        <v>39.064167070427203</v>
      </c>
      <c r="T56">
        <f t="shared" si="13"/>
        <v>15.8461230348433</v>
      </c>
      <c r="U56">
        <f t="shared" si="14"/>
        <v>10.272545419126599</v>
      </c>
      <c r="V56">
        <f t="shared" si="15"/>
        <v>8.5473354008734397</v>
      </c>
      <c r="W56">
        <f t="shared" si="16"/>
        <v>39.490517113743699</v>
      </c>
      <c r="X56">
        <f t="shared" si="17"/>
        <v>16.040907640369198</v>
      </c>
      <c r="Y56">
        <f t="shared" si="18"/>
        <v>11.9205618528445</v>
      </c>
      <c r="Z56">
        <f t="shared" si="19"/>
        <v>6.8993189671555299</v>
      </c>
      <c r="AA56">
        <f t="shared" si="20"/>
        <v>39.021883091259298</v>
      </c>
      <c r="AB56">
        <f t="shared" si="21"/>
        <v>15.437946273791701</v>
      </c>
      <c r="AC56">
        <f t="shared" si="22"/>
        <v>8.6149757099668793</v>
      </c>
      <c r="AD56">
        <f t="shared" si="23"/>
        <v>10.204905110033099</v>
      </c>
      <c r="AE56">
        <f t="shared" si="24"/>
        <v>40.162383324651202</v>
      </c>
      <c r="AF56">
        <f t="shared" si="25"/>
        <v>14.667677699918199</v>
      </c>
      <c r="AG56">
        <f t="shared" si="26"/>
        <v>6.1391432088646098</v>
      </c>
      <c r="AH56">
        <f t="shared" si="27"/>
        <v>12.680737611135401</v>
      </c>
      <c r="AI56">
        <f t="shared" si="28"/>
        <v>40.243353046761897</v>
      </c>
      <c r="AJ56">
        <f t="shared" si="29"/>
        <v>14.975251942798099</v>
      </c>
      <c r="AK56">
        <f t="shared" si="30"/>
        <v>3.8936499966314999</v>
      </c>
      <c r="AL56">
        <f t="shared" si="31"/>
        <v>14.926230823368501</v>
      </c>
      <c r="AM56">
        <f t="shared" si="32"/>
        <v>39.645149090516597</v>
      </c>
      <c r="AN56">
        <f t="shared" si="33"/>
        <v>16.621708520506399</v>
      </c>
      <c r="AO56">
        <f t="shared" si="34"/>
        <v>1.2448419561419699</v>
      </c>
      <c r="AP56">
        <f t="shared" si="35"/>
        <v>17.575038863858001</v>
      </c>
      <c r="AQ56">
        <f t="shared" si="36"/>
        <v>39.564810649464498</v>
      </c>
      <c r="AR56">
        <f t="shared" si="37"/>
        <v>16.543071058014899</v>
      </c>
      <c r="AS56">
        <f t="shared" si="38"/>
        <v>7.50468529385665E-2</v>
      </c>
      <c r="AT56">
        <f t="shared" si="39"/>
        <v>18.7448339670614</v>
      </c>
      <c r="AU56">
        <f t="shared" si="40"/>
        <v>38.175198017500698</v>
      </c>
      <c r="AV56">
        <f t="shared" si="41"/>
        <v>15.0951309007784</v>
      </c>
      <c r="AW56">
        <f t="shared" si="42"/>
        <v>1.7954581754932399E-2</v>
      </c>
      <c r="AX56">
        <f t="shared" si="43"/>
        <v>18.801926238245098</v>
      </c>
      <c r="AY56">
        <f t="shared" si="44"/>
        <v>38.382033898854203</v>
      </c>
      <c r="AZ56">
        <f t="shared" si="45"/>
        <v>13.8371659414696</v>
      </c>
      <c r="BA56">
        <f t="shared" si="46"/>
        <v>3.6285049810212001E-2</v>
      </c>
      <c r="BB56">
        <f t="shared" si="47"/>
        <v>18.783595770189802</v>
      </c>
      <c r="BC56">
        <f t="shared" si="48"/>
        <v>39.053442194803502</v>
      </c>
      <c r="BD56">
        <f t="shared" si="49"/>
        <v>12.7861536366369</v>
      </c>
      <c r="BE56">
        <f t="shared" si="50"/>
        <v>1.8883566720838199E-2</v>
      </c>
      <c r="BF56">
        <f t="shared" si="51"/>
        <v>18.800997253279199</v>
      </c>
      <c r="BG56">
        <f t="shared" si="52"/>
        <v>38.953970449436099</v>
      </c>
      <c r="BH56">
        <f t="shared" si="53"/>
        <v>11.830550784322799</v>
      </c>
      <c r="BI56">
        <f t="shared" si="54"/>
        <v>4.13906556548908E-2</v>
      </c>
      <c r="BJ56">
        <f t="shared" si="55"/>
        <v>18.778490164345101</v>
      </c>
      <c r="BK56">
        <f t="shared" si="56"/>
        <v>39.644452333091699</v>
      </c>
      <c r="BL56">
        <f t="shared" si="57"/>
        <v>11.071274710929</v>
      </c>
      <c r="BM56">
        <f t="shared" si="58"/>
        <v>3.4465145078246599E-2</v>
      </c>
      <c r="BN56">
        <f t="shared" si="59"/>
        <v>18.785415674921801</v>
      </c>
      <c r="BO56">
        <f t="shared" si="60"/>
        <v>39.644366598421897</v>
      </c>
      <c r="BP56">
        <f t="shared" si="61"/>
        <v>10.344526462110499</v>
      </c>
      <c r="BQ56">
        <f t="shared" si="62"/>
        <v>8.3646316384277108E-3</v>
      </c>
      <c r="BR56">
        <f t="shared" si="63"/>
        <v>18.811516188361601</v>
      </c>
      <c r="BS56">
        <f t="shared" si="64"/>
        <v>39.025051888912699</v>
      </c>
      <c r="BT56">
        <f t="shared" si="65"/>
        <v>9.77183096063475</v>
      </c>
      <c r="BU56">
        <f t="shared" si="66"/>
        <v>3.0633784059005902E-2</v>
      </c>
      <c r="BV56">
        <f t="shared" si="67"/>
        <v>18.789247035940999</v>
      </c>
      <c r="BW56">
        <f t="shared" si="68"/>
        <v>39.471670386018097</v>
      </c>
      <c r="BX56">
        <f t="shared" si="69"/>
        <v>9.2143807053782201</v>
      </c>
      <c r="BY56">
        <f t="shared" si="70"/>
        <v>1.9669714617804299E-2</v>
      </c>
      <c r="BZ56">
        <f t="shared" si="71"/>
        <v>18.8002111053822</v>
      </c>
      <c r="CA56">
        <f t="shared" si="72"/>
        <v>39.308273573786302</v>
      </c>
      <c r="CB56">
        <f t="shared" si="73"/>
        <v>8.7567583751325806</v>
      </c>
      <c r="CC56">
        <f t="shared" si="74"/>
        <v>3.8001806595716101E-2</v>
      </c>
      <c r="CD56">
        <f t="shared" si="75"/>
        <v>18.7818790134043</v>
      </c>
      <c r="CE56">
        <f t="shared" si="76"/>
        <v>38.672004422399397</v>
      </c>
      <c r="CF56">
        <f t="shared" si="77"/>
        <v>8.3229221454429698</v>
      </c>
      <c r="CG56">
        <f t="shared" si="78"/>
        <v>2.6435994069126799E-2</v>
      </c>
      <c r="CH56">
        <f t="shared" si="79"/>
        <v>18.793444825930901</v>
      </c>
      <c r="CI56">
        <f t="shared" si="80"/>
        <v>38.3654554016791</v>
      </c>
      <c r="CJ56">
        <f t="shared" si="81"/>
        <v>7.9190667792162301</v>
      </c>
      <c r="CK56">
        <f t="shared" si="82"/>
        <v>9.7325922919910598E-3</v>
      </c>
      <c r="CL56">
        <f t="shared" si="83"/>
        <v>18.810148227708002</v>
      </c>
      <c r="CM56">
        <f t="shared" si="84"/>
        <v>37.2791754269752</v>
      </c>
      <c r="CN56">
        <f t="shared" si="85"/>
        <v>7.5591091983427701</v>
      </c>
      <c r="CO56">
        <f t="shared" si="86"/>
        <v>5.2435133017726697E-2</v>
      </c>
      <c r="CP56">
        <f t="shared" si="87"/>
        <v>18.767445686982299</v>
      </c>
      <c r="CQ56">
        <f t="shared" si="88"/>
        <v>36.890650172370101</v>
      </c>
      <c r="CR56">
        <f t="shared" si="89"/>
        <v>7.2209268691389799</v>
      </c>
      <c r="CS56">
        <f t="shared" si="90"/>
        <v>3.08191280071138E-2</v>
      </c>
      <c r="CT56">
        <f t="shared" si="91"/>
        <v>18.789061691992899</v>
      </c>
      <c r="CU56">
        <f t="shared" si="92"/>
        <v>36.323608891642202</v>
      </c>
      <c r="CV56">
        <f t="shared" si="93"/>
        <v>6.9180385287994204</v>
      </c>
      <c r="CW56">
        <f t="shared" si="94"/>
        <v>1.09436914269071E-2</v>
      </c>
      <c r="CX56">
        <f t="shared" si="95"/>
        <v>18.808937128573099</v>
      </c>
      <c r="CY56">
        <f t="shared" si="96"/>
        <v>35.3979572376455</v>
      </c>
      <c r="CZ56">
        <f t="shared" si="97"/>
        <v>6.6456853206234401</v>
      </c>
      <c r="DA56">
        <f t="shared" si="98"/>
        <v>2.7589046935659101E-2</v>
      </c>
      <c r="DB56">
        <f t="shared" si="99"/>
        <v>18.792291773064299</v>
      </c>
      <c r="DC56">
        <f t="shared" si="100"/>
        <v>34.739719280584801</v>
      </c>
      <c r="DD56">
        <f t="shared" si="101"/>
        <v>6.3826281677226504</v>
      </c>
      <c r="DE56">
        <f t="shared" si="102"/>
        <v>3.3885092547331498E-2</v>
      </c>
      <c r="DF56">
        <f t="shared" si="103"/>
        <v>18.785995727452701</v>
      </c>
      <c r="DG56">
        <f t="shared" si="104"/>
        <v>33.885490546339902</v>
      </c>
      <c r="DH56">
        <f t="shared" si="105"/>
        <v>6.1440691644538896</v>
      </c>
      <c r="DI56">
        <f t="shared" si="106"/>
        <v>3.4885569242328801E-2</v>
      </c>
      <c r="DJ56">
        <f t="shared" si="107"/>
        <v>18.784995250757699</v>
      </c>
      <c r="DK56">
        <f t="shared" si="108"/>
        <v>33.329800253513604</v>
      </c>
      <c r="DL56">
        <f t="shared" si="109"/>
        <v>5.9267655322411397</v>
      </c>
      <c r="DM56">
        <f t="shared" si="110"/>
        <v>3.9533095553840901E-2</v>
      </c>
      <c r="DN56">
        <f t="shared" si="111"/>
        <v>18.780347724446202</v>
      </c>
      <c r="DO56">
        <f t="shared" si="112"/>
        <v>32.640182831135498</v>
      </c>
      <c r="DP56">
        <f t="shared" si="113"/>
        <v>5.70573067495899</v>
      </c>
      <c r="DQ56">
        <f t="shared" si="114"/>
        <v>4.2080748500766103E-2</v>
      </c>
      <c r="DR56">
        <f t="shared" si="115"/>
        <v>18.7778000714992</v>
      </c>
      <c r="DS56">
        <f t="shared" si="116"/>
        <v>31.9422472311064</v>
      </c>
      <c r="DT56">
        <f t="shared" si="117"/>
        <v>5.51425726117726</v>
      </c>
      <c r="DU56">
        <f t="shared" si="118"/>
        <v>4.0183345287816002E-2</v>
      </c>
      <c r="DV56">
        <f t="shared" si="119"/>
        <v>18.779697474712201</v>
      </c>
    </row>
    <row r="57" spans="1:126" x14ac:dyDescent="0.15">
      <c r="A57">
        <v>162.7708916</v>
      </c>
      <c r="B57">
        <v>19.834298539999999</v>
      </c>
      <c r="C57">
        <v>278</v>
      </c>
      <c r="D57">
        <v>240</v>
      </c>
      <c r="E57">
        <v>326.80377199999998</v>
      </c>
      <c r="F57">
        <v>281.26553339999998</v>
      </c>
      <c r="G57">
        <f t="shared" si="0"/>
        <v>42.253026577879197</v>
      </c>
      <c r="H57">
        <f t="shared" si="1"/>
        <v>15.1056554394959</v>
      </c>
      <c r="I57">
        <f t="shared" si="2"/>
        <v>2.7238131919009702E-4</v>
      </c>
      <c r="J57">
        <f t="shared" si="3"/>
        <v>19.8340261586808</v>
      </c>
      <c r="K57">
        <f t="shared" si="4"/>
        <v>36.7350044673166</v>
      </c>
      <c r="L57">
        <f t="shared" si="5"/>
        <v>7.6211717157343504</v>
      </c>
      <c r="M57">
        <f t="shared" si="6"/>
        <v>6.6794990053543604</v>
      </c>
      <c r="N57">
        <f t="shared" si="7"/>
        <v>13.154799534645599</v>
      </c>
      <c r="O57">
        <f t="shared" si="8"/>
        <v>38.7020261958153</v>
      </c>
      <c r="P57">
        <f t="shared" si="9"/>
        <v>8.2499439843956903</v>
      </c>
      <c r="Q57">
        <f t="shared" si="10"/>
        <v>10.339357938160401</v>
      </c>
      <c r="R57">
        <f t="shared" si="11"/>
        <v>9.4949406018396303</v>
      </c>
      <c r="S57">
        <f t="shared" si="12"/>
        <v>40.210762932321998</v>
      </c>
      <c r="T57">
        <f t="shared" si="13"/>
        <v>11.006357396951699</v>
      </c>
      <c r="U57">
        <f t="shared" si="14"/>
        <v>7.8999681461571098</v>
      </c>
      <c r="V57">
        <f t="shared" si="15"/>
        <v>11.934330393842901</v>
      </c>
      <c r="W57">
        <f t="shared" si="16"/>
        <v>39.744659639443498</v>
      </c>
      <c r="X57">
        <f t="shared" si="17"/>
        <v>15.6762586223252</v>
      </c>
      <c r="Y57">
        <f t="shared" si="18"/>
        <v>7.4884383170910001</v>
      </c>
      <c r="Z57">
        <f t="shared" si="19"/>
        <v>12.345860222909</v>
      </c>
      <c r="AA57">
        <f t="shared" si="20"/>
        <v>39.936928655522699</v>
      </c>
      <c r="AB57">
        <f t="shared" si="21"/>
        <v>15.823914914265099</v>
      </c>
      <c r="AC57">
        <f t="shared" si="22"/>
        <v>6.1125424552758103</v>
      </c>
      <c r="AD57">
        <f t="shared" si="23"/>
        <v>13.7217560847242</v>
      </c>
      <c r="AE57">
        <f t="shared" si="24"/>
        <v>39.438160622343702</v>
      </c>
      <c r="AF57">
        <f t="shared" si="25"/>
        <v>15.324399697248101</v>
      </c>
      <c r="AG57">
        <f t="shared" si="26"/>
        <v>4.5392744368754299</v>
      </c>
      <c r="AH57">
        <f t="shared" si="27"/>
        <v>15.2950241031246</v>
      </c>
      <c r="AI57">
        <f t="shared" si="28"/>
        <v>40.346381404799601</v>
      </c>
      <c r="AJ57">
        <f t="shared" si="29"/>
        <v>14.655303737892501</v>
      </c>
      <c r="AK57">
        <f t="shared" si="30"/>
        <v>3.3400670908049599</v>
      </c>
      <c r="AL57">
        <f t="shared" si="31"/>
        <v>16.494231449194999</v>
      </c>
      <c r="AM57">
        <f t="shared" si="32"/>
        <v>40.357278036191502</v>
      </c>
      <c r="AN57">
        <f t="shared" si="33"/>
        <v>14.899303113811699</v>
      </c>
      <c r="AO57">
        <f t="shared" si="34"/>
        <v>2.17308375405957</v>
      </c>
      <c r="AP57">
        <f t="shared" si="35"/>
        <v>17.661214785940398</v>
      </c>
      <c r="AQ57">
        <f t="shared" si="36"/>
        <v>39.762248107640602</v>
      </c>
      <c r="AR57">
        <f t="shared" si="37"/>
        <v>16.399534205071902</v>
      </c>
      <c r="AS57">
        <f t="shared" si="38"/>
        <v>0.71678315870502796</v>
      </c>
      <c r="AT57">
        <f t="shared" si="39"/>
        <v>19.117515381295</v>
      </c>
      <c r="AU57">
        <f t="shared" si="40"/>
        <v>39.604604496404299</v>
      </c>
      <c r="AV57">
        <f t="shared" si="41"/>
        <v>16.348626113381201</v>
      </c>
      <c r="AW57">
        <f t="shared" si="42"/>
        <v>4.1912806956021897E-2</v>
      </c>
      <c r="AX57">
        <f t="shared" si="43"/>
        <v>19.792385733044</v>
      </c>
      <c r="AY57">
        <f t="shared" si="44"/>
        <v>38.268008789628198</v>
      </c>
      <c r="AZ57">
        <f t="shared" si="45"/>
        <v>15.039301330787101</v>
      </c>
      <c r="BA57">
        <f t="shared" si="46"/>
        <v>1.8055163579859999E-2</v>
      </c>
      <c r="BB57">
        <f t="shared" si="47"/>
        <v>19.8162433764201</v>
      </c>
      <c r="BC57">
        <f t="shared" si="48"/>
        <v>38.378066334129102</v>
      </c>
      <c r="BD57">
        <f t="shared" si="49"/>
        <v>13.8823980351073</v>
      </c>
      <c r="BE57">
        <f t="shared" si="50"/>
        <v>1.17872445834672E-2</v>
      </c>
      <c r="BF57">
        <f t="shared" si="51"/>
        <v>19.822511295416501</v>
      </c>
      <c r="BG57">
        <f t="shared" si="52"/>
        <v>38.937482771031803</v>
      </c>
      <c r="BH57">
        <f t="shared" si="53"/>
        <v>12.903038581004999</v>
      </c>
      <c r="BI57">
        <f t="shared" si="54"/>
        <v>1.32235259462834E-2</v>
      </c>
      <c r="BJ57">
        <f t="shared" si="55"/>
        <v>19.821075014053701</v>
      </c>
      <c r="BK57">
        <f t="shared" si="56"/>
        <v>38.783840273814903</v>
      </c>
      <c r="BL57">
        <f t="shared" si="57"/>
        <v>12.001289801809801</v>
      </c>
      <c r="BM57">
        <f t="shared" si="58"/>
        <v>8.0718762843764707E-3</v>
      </c>
      <c r="BN57">
        <f t="shared" si="59"/>
        <v>19.826226663715602</v>
      </c>
      <c r="BO57">
        <f t="shared" si="60"/>
        <v>39.383086259466602</v>
      </c>
      <c r="BP57">
        <f t="shared" si="61"/>
        <v>11.2801126892189</v>
      </c>
      <c r="BQ57">
        <f t="shared" si="62"/>
        <v>2.03365818873328E-2</v>
      </c>
      <c r="BR57">
        <f t="shared" si="63"/>
        <v>19.813961958112699</v>
      </c>
      <c r="BS57">
        <f t="shared" si="64"/>
        <v>39.346108858709798</v>
      </c>
      <c r="BT57">
        <f t="shared" si="65"/>
        <v>10.582915835346199</v>
      </c>
      <c r="BU57">
        <f t="shared" si="66"/>
        <v>3.3228021551359198E-2</v>
      </c>
      <c r="BV57">
        <f t="shared" si="67"/>
        <v>19.801070518448601</v>
      </c>
      <c r="BW57">
        <f t="shared" si="68"/>
        <v>38.7399245629692</v>
      </c>
      <c r="BX57">
        <f t="shared" si="69"/>
        <v>10.029252137338901</v>
      </c>
      <c r="BY57">
        <f t="shared" si="70"/>
        <v>1.8216237767025599E-2</v>
      </c>
      <c r="BZ57">
        <f t="shared" si="71"/>
        <v>19.816082302232999</v>
      </c>
      <c r="CA57">
        <f t="shared" si="72"/>
        <v>39.128507679818803</v>
      </c>
      <c r="CB57">
        <f t="shared" si="73"/>
        <v>9.4871653021679094</v>
      </c>
      <c r="CC57">
        <f t="shared" si="74"/>
        <v>1.6191883279958401E-2</v>
      </c>
      <c r="CD57">
        <f t="shared" si="75"/>
        <v>19.818106656720001</v>
      </c>
      <c r="CE57">
        <f t="shared" si="76"/>
        <v>38.953036334186301</v>
      </c>
      <c r="CF57">
        <f t="shared" si="77"/>
        <v>9.0394449022921002</v>
      </c>
      <c r="CG57">
        <f t="shared" si="78"/>
        <v>2.26375518699043E-2</v>
      </c>
      <c r="CH57">
        <f t="shared" si="79"/>
        <v>19.8116609881301</v>
      </c>
      <c r="CI57">
        <f t="shared" si="80"/>
        <v>38.326589224292803</v>
      </c>
      <c r="CJ57">
        <f t="shared" si="81"/>
        <v>8.6129714042902794</v>
      </c>
      <c r="CK57">
        <f t="shared" si="82"/>
        <v>1.82933025945996E-2</v>
      </c>
      <c r="CL57">
        <f t="shared" si="83"/>
        <v>19.816005237405399</v>
      </c>
      <c r="CM57">
        <f t="shared" si="84"/>
        <v>38.017448590558999</v>
      </c>
      <c r="CN57">
        <f t="shared" si="85"/>
        <v>8.2146542128503004</v>
      </c>
      <c r="CO57">
        <f t="shared" si="86"/>
        <v>5.8264227309773702E-3</v>
      </c>
      <c r="CP57">
        <f t="shared" si="87"/>
        <v>19.828472117269001</v>
      </c>
      <c r="CQ57">
        <f t="shared" si="88"/>
        <v>36.973679292144901</v>
      </c>
      <c r="CR57">
        <f t="shared" si="89"/>
        <v>7.8574953340307196</v>
      </c>
      <c r="CS57">
        <f t="shared" si="90"/>
        <v>5.5687838469372702E-3</v>
      </c>
      <c r="CT57">
        <f t="shared" si="91"/>
        <v>19.828729756153098</v>
      </c>
      <c r="CU57">
        <f t="shared" si="92"/>
        <v>36.609219692997698</v>
      </c>
      <c r="CV57">
        <f t="shared" si="93"/>
        <v>7.5205232852844004</v>
      </c>
      <c r="CW57">
        <f t="shared" si="94"/>
        <v>5.8349980741120699E-3</v>
      </c>
      <c r="CX57">
        <f t="shared" si="95"/>
        <v>19.828463541925899</v>
      </c>
      <c r="CY57">
        <f t="shared" si="96"/>
        <v>36.0698073325553</v>
      </c>
      <c r="CZ57">
        <f t="shared" si="97"/>
        <v>7.21762453706451</v>
      </c>
      <c r="DA57">
        <f t="shared" si="98"/>
        <v>9.7672629850351893E-3</v>
      </c>
      <c r="DB57">
        <f t="shared" si="99"/>
        <v>19.824531277015002</v>
      </c>
      <c r="DC57">
        <f t="shared" si="100"/>
        <v>35.1799594750468</v>
      </c>
      <c r="DD57">
        <f t="shared" si="101"/>
        <v>6.9445300207357397</v>
      </c>
      <c r="DE57">
        <f t="shared" si="102"/>
        <v>2.4456926666494801E-2</v>
      </c>
      <c r="DF57">
        <f t="shared" si="103"/>
        <v>19.8098416133335</v>
      </c>
      <c r="DG57">
        <f t="shared" si="104"/>
        <v>34.547028594775497</v>
      </c>
      <c r="DH57">
        <f t="shared" si="105"/>
        <v>6.6801717889747598</v>
      </c>
      <c r="DI57">
        <f t="shared" si="106"/>
        <v>2.11759900206764E-2</v>
      </c>
      <c r="DJ57">
        <f t="shared" si="107"/>
        <v>19.813122549979301</v>
      </c>
      <c r="DK57">
        <f t="shared" si="108"/>
        <v>33.727724946623603</v>
      </c>
      <c r="DL57">
        <f t="shared" si="109"/>
        <v>6.4394611419026901</v>
      </c>
      <c r="DM57">
        <f t="shared" si="110"/>
        <v>2.1781710664941899E-2</v>
      </c>
      <c r="DN57">
        <f t="shared" si="111"/>
        <v>19.812516829335099</v>
      </c>
      <c r="DO57">
        <f t="shared" si="112"/>
        <v>33.190315728509702</v>
      </c>
      <c r="DP57">
        <f t="shared" si="113"/>
        <v>6.2194111613218501</v>
      </c>
      <c r="DQ57">
        <f t="shared" si="114"/>
        <v>2.4671842615863498E-2</v>
      </c>
      <c r="DR57">
        <f t="shared" si="115"/>
        <v>19.8096266973841</v>
      </c>
      <c r="DS57">
        <f t="shared" si="116"/>
        <v>32.520731090530901</v>
      </c>
      <c r="DT57">
        <f t="shared" si="117"/>
        <v>5.9954806389337199</v>
      </c>
      <c r="DU57">
        <f t="shared" si="118"/>
        <v>2.6247936841009799E-2</v>
      </c>
      <c r="DV57">
        <f t="shared" si="119"/>
        <v>19.808050603159</v>
      </c>
    </row>
    <row r="58" spans="1:126" x14ac:dyDescent="0.15">
      <c r="A58">
        <v>159.7234833</v>
      </c>
      <c r="B58">
        <v>27.884785959999999</v>
      </c>
      <c r="C58">
        <v>282</v>
      </c>
      <c r="D58">
        <v>244</v>
      </c>
      <c r="E58">
        <v>331.17797849999999</v>
      </c>
      <c r="F58">
        <v>283.33245849999997</v>
      </c>
      <c r="G58">
        <f t="shared" si="0"/>
        <v>29.6466846400976</v>
      </c>
      <c r="H58">
        <f t="shared" si="1"/>
        <v>25.354991156902301</v>
      </c>
      <c r="I58">
        <f t="shared" si="2"/>
        <v>10.1703656035578</v>
      </c>
      <c r="J58">
        <f t="shared" si="3"/>
        <v>17.714420356442201</v>
      </c>
      <c r="K58">
        <f t="shared" si="4"/>
        <v>35.9655997375203</v>
      </c>
      <c r="L58">
        <f t="shared" si="5"/>
        <v>19.187365282257399</v>
      </c>
      <c r="M58">
        <f t="shared" si="6"/>
        <v>2.7281296302058902</v>
      </c>
      <c r="N58">
        <f t="shared" si="7"/>
        <v>25.156656329794099</v>
      </c>
      <c r="O58">
        <f t="shared" si="8"/>
        <v>34.227947606867303</v>
      </c>
      <c r="P58">
        <f t="shared" si="9"/>
        <v>12.7913494464891</v>
      </c>
      <c r="Q58">
        <f t="shared" si="10"/>
        <v>12.3522187928078</v>
      </c>
      <c r="R58">
        <f t="shared" si="11"/>
        <v>15.5325671671922</v>
      </c>
      <c r="S58">
        <f t="shared" si="12"/>
        <v>36.3042207883706</v>
      </c>
      <c r="T58">
        <f t="shared" si="13"/>
        <v>12.053115781445999</v>
      </c>
      <c r="U58">
        <f t="shared" si="14"/>
        <v>11.3911690164707</v>
      </c>
      <c r="V58">
        <f t="shared" si="15"/>
        <v>16.4936169435293</v>
      </c>
      <c r="W58">
        <f t="shared" si="16"/>
        <v>37.915169134137003</v>
      </c>
      <c r="X58">
        <f t="shared" si="17"/>
        <v>13.256736078569499</v>
      </c>
      <c r="Y58">
        <f t="shared" si="18"/>
        <v>9.7045923176945603</v>
      </c>
      <c r="Z58">
        <f t="shared" si="19"/>
        <v>18.180193642305401</v>
      </c>
      <c r="AA58">
        <f t="shared" si="20"/>
        <v>37.849543521751301</v>
      </c>
      <c r="AB58">
        <f t="shared" si="21"/>
        <v>16.829890071952399</v>
      </c>
      <c r="AC58">
        <f t="shared" si="22"/>
        <v>9.0572254345238008</v>
      </c>
      <c r="AD58">
        <f t="shared" si="23"/>
        <v>18.827560525476201</v>
      </c>
      <c r="AE58">
        <f t="shared" si="24"/>
        <v>38.203113799991002</v>
      </c>
      <c r="AF58">
        <f t="shared" si="25"/>
        <v>16.8832241056501</v>
      </c>
      <c r="AG58">
        <f t="shared" si="26"/>
        <v>6.4094811807137804</v>
      </c>
      <c r="AH58">
        <f t="shared" si="27"/>
        <v>21.475304779286201</v>
      </c>
      <c r="AI58">
        <f t="shared" si="28"/>
        <v>37.934757880912699</v>
      </c>
      <c r="AJ58">
        <f t="shared" si="29"/>
        <v>16.3358862398272</v>
      </c>
      <c r="AK58">
        <f t="shared" si="30"/>
        <v>4.79709599697087</v>
      </c>
      <c r="AL58">
        <f t="shared" si="31"/>
        <v>23.087689963029099</v>
      </c>
      <c r="AM58">
        <f t="shared" si="32"/>
        <v>38.857841045393897</v>
      </c>
      <c r="AN58">
        <f t="shared" si="33"/>
        <v>15.643223096441</v>
      </c>
      <c r="AO58">
        <f t="shared" si="34"/>
        <v>3.5769169322989698</v>
      </c>
      <c r="AP58">
        <f t="shared" si="35"/>
        <v>24.307869027700999</v>
      </c>
      <c r="AQ58">
        <f t="shared" si="36"/>
        <v>38.9664964192472</v>
      </c>
      <c r="AR58">
        <f t="shared" si="37"/>
        <v>15.808526878831801</v>
      </c>
      <c r="AS58">
        <f t="shared" si="38"/>
        <v>2.3556754155763202</v>
      </c>
      <c r="AT58">
        <f t="shared" si="39"/>
        <v>25.529110544423698</v>
      </c>
      <c r="AU58">
        <f t="shared" si="40"/>
        <v>38.500766245071198</v>
      </c>
      <c r="AV58">
        <f t="shared" si="41"/>
        <v>17.072734939556899</v>
      </c>
      <c r="AW58">
        <f t="shared" si="42"/>
        <v>0.79135557865694395</v>
      </c>
      <c r="AX58">
        <f t="shared" si="43"/>
        <v>27.093430381343101</v>
      </c>
      <c r="AY58">
        <f t="shared" si="44"/>
        <v>38.384563942949001</v>
      </c>
      <c r="AZ58">
        <f t="shared" si="45"/>
        <v>16.968668944206399</v>
      </c>
      <c r="BA58">
        <f t="shared" si="46"/>
        <v>4.6380926673419497E-2</v>
      </c>
      <c r="BB58">
        <f t="shared" si="47"/>
        <v>27.838405033326602</v>
      </c>
      <c r="BC58">
        <f t="shared" si="48"/>
        <v>37.1866710016848</v>
      </c>
      <c r="BD58">
        <f t="shared" si="49"/>
        <v>15.709560769421399</v>
      </c>
      <c r="BE58">
        <f t="shared" si="50"/>
        <v>2.5127710328792699E-2</v>
      </c>
      <c r="BF58">
        <f t="shared" si="51"/>
        <v>27.859658249671199</v>
      </c>
      <c r="BG58">
        <f t="shared" si="52"/>
        <v>37.295906098222297</v>
      </c>
      <c r="BH58">
        <f t="shared" si="53"/>
        <v>14.5874168833339</v>
      </c>
      <c r="BI58">
        <f t="shared" si="54"/>
        <v>1.2450269095628901E-2</v>
      </c>
      <c r="BJ58">
        <f t="shared" si="55"/>
        <v>27.8723356909044</v>
      </c>
      <c r="BK58">
        <f t="shared" si="56"/>
        <v>37.829833638351801</v>
      </c>
      <c r="BL58">
        <f t="shared" si="57"/>
        <v>13.626646804140901</v>
      </c>
      <c r="BM58">
        <f t="shared" si="58"/>
        <v>1.46850107350322E-2</v>
      </c>
      <c r="BN58">
        <f t="shared" si="59"/>
        <v>27.870100949265002</v>
      </c>
      <c r="BO58">
        <f t="shared" si="60"/>
        <v>37.693514613573299</v>
      </c>
      <c r="BP58">
        <f t="shared" si="61"/>
        <v>12.739350181617599</v>
      </c>
      <c r="BQ58">
        <f t="shared" si="62"/>
        <v>1.3119087150483899E-2</v>
      </c>
      <c r="BR58">
        <f t="shared" si="63"/>
        <v>27.871666872849499</v>
      </c>
      <c r="BS58">
        <f t="shared" si="64"/>
        <v>38.268816619529403</v>
      </c>
      <c r="BT58">
        <f t="shared" si="65"/>
        <v>12.0150631892613</v>
      </c>
      <c r="BU58">
        <f t="shared" si="66"/>
        <v>2.30465485504932E-2</v>
      </c>
      <c r="BV58">
        <f t="shared" si="67"/>
        <v>27.861739411449499</v>
      </c>
      <c r="BW58">
        <f t="shared" si="68"/>
        <v>38.249958905343803</v>
      </c>
      <c r="BX58">
        <f t="shared" si="69"/>
        <v>11.3172552769469</v>
      </c>
      <c r="BY58">
        <f t="shared" si="70"/>
        <v>2.7733667174663398E-2</v>
      </c>
      <c r="BZ58">
        <f t="shared" si="71"/>
        <v>27.857052292825301</v>
      </c>
      <c r="CA58">
        <f t="shared" si="72"/>
        <v>37.700623420022801</v>
      </c>
      <c r="CB58">
        <f t="shared" si="73"/>
        <v>10.753327841274499</v>
      </c>
      <c r="CC58">
        <f t="shared" si="74"/>
        <v>1.7172846385818799E-2</v>
      </c>
      <c r="CD58">
        <f t="shared" si="75"/>
        <v>27.867613113614201</v>
      </c>
      <c r="CE58">
        <f t="shared" si="76"/>
        <v>38.0789423758537</v>
      </c>
      <c r="CF58">
        <f t="shared" si="77"/>
        <v>10.202837810659901</v>
      </c>
      <c r="CG58">
        <f t="shared" si="78"/>
        <v>2.6241227181622501E-2</v>
      </c>
      <c r="CH58">
        <f t="shared" si="79"/>
        <v>27.858544732818402</v>
      </c>
      <c r="CI58">
        <f t="shared" si="80"/>
        <v>37.9298858086377</v>
      </c>
      <c r="CJ58">
        <f t="shared" si="81"/>
        <v>9.7412751506188204</v>
      </c>
      <c r="CK58">
        <f t="shared" si="82"/>
        <v>1.6901030019188301E-2</v>
      </c>
      <c r="CL58">
        <f t="shared" si="83"/>
        <v>27.8678849299808</v>
      </c>
      <c r="CM58">
        <f t="shared" si="84"/>
        <v>37.347316216589697</v>
      </c>
      <c r="CN58">
        <f t="shared" si="85"/>
        <v>9.3020128235203305</v>
      </c>
      <c r="CO58">
        <f t="shared" si="86"/>
        <v>6.4573684380201399E-3</v>
      </c>
      <c r="CP58">
        <f t="shared" si="87"/>
        <v>27.878328591561999</v>
      </c>
      <c r="CQ58">
        <f t="shared" si="88"/>
        <v>37.067221325730102</v>
      </c>
      <c r="CR58">
        <f t="shared" si="89"/>
        <v>8.8904553099739605</v>
      </c>
      <c r="CS58">
        <f t="shared" si="90"/>
        <v>3.6677951274606602E-2</v>
      </c>
      <c r="CT58">
        <f t="shared" si="91"/>
        <v>27.848108008725401</v>
      </c>
      <c r="CU58">
        <f t="shared" si="92"/>
        <v>36.090264235194901</v>
      </c>
      <c r="CV58">
        <f t="shared" si="93"/>
        <v>8.5200196720583801</v>
      </c>
      <c r="CW58">
        <f t="shared" si="94"/>
        <v>3.1410343804975198E-2</v>
      </c>
      <c r="CX58">
        <f t="shared" si="95"/>
        <v>27.853375616194999</v>
      </c>
      <c r="CY58">
        <f t="shared" si="96"/>
        <v>35.770819176162398</v>
      </c>
      <c r="CZ58">
        <f t="shared" si="97"/>
        <v>8.1707719582695209</v>
      </c>
      <c r="DA58">
        <f t="shared" si="98"/>
        <v>6.6569878945332197E-3</v>
      </c>
      <c r="DB58">
        <f t="shared" si="99"/>
        <v>27.8781289721055</v>
      </c>
      <c r="DC58">
        <f t="shared" si="100"/>
        <v>35.278608239796696</v>
      </c>
      <c r="DD58">
        <f t="shared" si="101"/>
        <v>7.8547485005291904</v>
      </c>
      <c r="DE58">
        <f t="shared" si="102"/>
        <v>1.5545700793704599E-2</v>
      </c>
      <c r="DF58">
        <f t="shared" si="103"/>
        <v>27.8692402592063</v>
      </c>
      <c r="DG58">
        <f t="shared" si="104"/>
        <v>34.443038880525997</v>
      </c>
      <c r="DH58">
        <f t="shared" si="105"/>
        <v>7.5676633898463797</v>
      </c>
      <c r="DI58">
        <f t="shared" si="106"/>
        <v>2.7995109939416701E-2</v>
      </c>
      <c r="DJ58">
        <f t="shared" si="107"/>
        <v>27.856790850060602</v>
      </c>
      <c r="DK58">
        <f t="shared" si="108"/>
        <v>33.852829584050902</v>
      </c>
      <c r="DL58">
        <f t="shared" si="109"/>
        <v>7.2904547529825203</v>
      </c>
      <c r="DM58">
        <f t="shared" si="110"/>
        <v>2.5284339290274599E-2</v>
      </c>
      <c r="DN58">
        <f t="shared" si="111"/>
        <v>27.8595016207097</v>
      </c>
      <c r="DO58">
        <f t="shared" si="112"/>
        <v>33.0834336371801</v>
      </c>
      <c r="DP58">
        <f t="shared" si="113"/>
        <v>7.0370762306689798</v>
      </c>
      <c r="DQ58">
        <f t="shared" si="114"/>
        <v>2.5981284377794199E-2</v>
      </c>
      <c r="DR58">
        <f t="shared" si="115"/>
        <v>27.858804675622199</v>
      </c>
      <c r="DS58">
        <f t="shared" si="116"/>
        <v>32.579922230619303</v>
      </c>
      <c r="DT58">
        <f t="shared" si="117"/>
        <v>6.8045289816970298</v>
      </c>
      <c r="DU58">
        <f t="shared" si="118"/>
        <v>2.94072957458624E-2</v>
      </c>
      <c r="DV58">
        <f t="shared" si="119"/>
        <v>27.855378664254101</v>
      </c>
    </row>
    <row r="59" spans="1:126" x14ac:dyDescent="0.15">
      <c r="A59">
        <v>161.37372869999999</v>
      </c>
      <c r="B59">
        <v>28.36886204</v>
      </c>
      <c r="C59">
        <v>287</v>
      </c>
      <c r="D59">
        <v>249</v>
      </c>
      <c r="E59">
        <v>332.26254269999998</v>
      </c>
      <c r="F59">
        <v>285.0455627</v>
      </c>
      <c r="G59">
        <f t="shared" si="0"/>
        <v>37.058355800122001</v>
      </c>
      <c r="H59">
        <f t="shared" si="1"/>
        <v>10.626131195980699</v>
      </c>
      <c r="I59">
        <f t="shared" si="2"/>
        <v>12.6224946686891</v>
      </c>
      <c r="J59">
        <f t="shared" si="3"/>
        <v>15.7463673713109</v>
      </c>
      <c r="K59">
        <f t="shared" si="4"/>
        <v>33.655724949383497</v>
      </c>
      <c r="L59">
        <f t="shared" si="5"/>
        <v>17.557219003642501</v>
      </c>
      <c r="M59">
        <f t="shared" si="6"/>
        <v>4.1475471390352396</v>
      </c>
      <c r="N59">
        <f t="shared" si="7"/>
        <v>24.221314900964799</v>
      </c>
      <c r="O59">
        <f t="shared" si="8"/>
        <v>36.341650586296304</v>
      </c>
      <c r="P59">
        <f t="shared" si="9"/>
        <v>16.240978092027401</v>
      </c>
      <c r="Q59">
        <f t="shared" si="10"/>
        <v>4.8484582726161598</v>
      </c>
      <c r="R59">
        <f t="shared" si="11"/>
        <v>23.520403767383801</v>
      </c>
      <c r="S59">
        <f t="shared" si="12"/>
        <v>34.905015554614401</v>
      </c>
      <c r="T59">
        <f t="shared" si="13"/>
        <v>12.1805625014151</v>
      </c>
      <c r="U59">
        <f t="shared" si="14"/>
        <v>10.572344197387199</v>
      </c>
      <c r="V59">
        <f t="shared" si="15"/>
        <v>17.796517842612801</v>
      </c>
      <c r="W59">
        <f t="shared" si="16"/>
        <v>36.394628027045897</v>
      </c>
      <c r="X59">
        <f t="shared" si="17"/>
        <v>11.7192718969316</v>
      </c>
      <c r="Y59">
        <f t="shared" si="18"/>
        <v>9.3741403320459806</v>
      </c>
      <c r="Z59">
        <f t="shared" si="19"/>
        <v>18.994721707954</v>
      </c>
      <c r="AA59">
        <f t="shared" si="20"/>
        <v>37.654043688708803</v>
      </c>
      <c r="AB59">
        <f t="shared" si="21"/>
        <v>12.8160931201138</v>
      </c>
      <c r="AC59">
        <f t="shared" si="22"/>
        <v>9.9076337484401602</v>
      </c>
      <c r="AD59">
        <f t="shared" si="23"/>
        <v>18.461228291559799</v>
      </c>
      <c r="AE59">
        <f t="shared" si="24"/>
        <v>37.577963979196298</v>
      </c>
      <c r="AF59">
        <f t="shared" si="25"/>
        <v>15.943864947244601</v>
      </c>
      <c r="AG59">
        <f t="shared" si="26"/>
        <v>7.2339887359446404</v>
      </c>
      <c r="AH59">
        <f t="shared" si="27"/>
        <v>21.1348733040554</v>
      </c>
      <c r="AI59">
        <f t="shared" si="28"/>
        <v>37.842487126134898</v>
      </c>
      <c r="AJ59">
        <f t="shared" si="29"/>
        <v>16.093046855828899</v>
      </c>
      <c r="AK59">
        <f t="shared" si="30"/>
        <v>5.22524315923134</v>
      </c>
      <c r="AL59">
        <f t="shared" si="31"/>
        <v>23.143618880768699</v>
      </c>
      <c r="AM59">
        <f t="shared" si="32"/>
        <v>37.593243785671298</v>
      </c>
      <c r="AN59">
        <f t="shared" si="33"/>
        <v>15.692036303469401</v>
      </c>
      <c r="AO59">
        <f t="shared" si="34"/>
        <v>3.9857983486247299</v>
      </c>
      <c r="AP59">
        <f t="shared" si="35"/>
        <v>24.383063691375298</v>
      </c>
      <c r="AQ59">
        <f t="shared" si="36"/>
        <v>38.4025730385152</v>
      </c>
      <c r="AR59">
        <f t="shared" si="37"/>
        <v>15.1312555930537</v>
      </c>
      <c r="AS59">
        <f t="shared" si="38"/>
        <v>3.0299015971586298</v>
      </c>
      <c r="AT59">
        <f t="shared" si="39"/>
        <v>25.338960442841401</v>
      </c>
      <c r="AU59">
        <f t="shared" si="40"/>
        <v>38.488757272151197</v>
      </c>
      <c r="AV59">
        <f t="shared" si="41"/>
        <v>15.320124886428699</v>
      </c>
      <c r="AW59">
        <f t="shared" si="42"/>
        <v>2.0219387671194702</v>
      </c>
      <c r="AX59">
        <f t="shared" si="43"/>
        <v>26.346923272880499</v>
      </c>
      <c r="AY59">
        <f t="shared" si="44"/>
        <v>38.046591258301397</v>
      </c>
      <c r="AZ59">
        <f t="shared" si="45"/>
        <v>16.524006118533599</v>
      </c>
      <c r="BA59">
        <f t="shared" si="46"/>
        <v>0.67074772125901105</v>
      </c>
      <c r="BB59">
        <f t="shared" si="47"/>
        <v>27.698114318740998</v>
      </c>
      <c r="BC59">
        <f t="shared" si="48"/>
        <v>37.892028695151303</v>
      </c>
      <c r="BD59">
        <f t="shared" si="49"/>
        <v>16.470683860396001</v>
      </c>
      <c r="BE59">
        <f t="shared" si="50"/>
        <v>2.5956076595780801E-2</v>
      </c>
      <c r="BF59">
        <f t="shared" si="51"/>
        <v>28.342905963404199</v>
      </c>
      <c r="BG59">
        <f t="shared" si="52"/>
        <v>36.7524802216791</v>
      </c>
      <c r="BH59">
        <f t="shared" si="53"/>
        <v>15.337641193668899</v>
      </c>
      <c r="BI59">
        <f t="shared" si="54"/>
        <v>1.23119574362944E-2</v>
      </c>
      <c r="BJ59">
        <f t="shared" si="55"/>
        <v>28.3565500825637</v>
      </c>
      <c r="BK59">
        <f t="shared" si="56"/>
        <v>36.8055727913844</v>
      </c>
      <c r="BL59">
        <f t="shared" si="57"/>
        <v>14.3151017006834</v>
      </c>
      <c r="BM59">
        <f t="shared" si="58"/>
        <v>1.2926024417518601E-2</v>
      </c>
      <c r="BN59">
        <f t="shared" si="59"/>
        <v>28.3559360155825</v>
      </c>
      <c r="BO59">
        <f t="shared" si="60"/>
        <v>37.267947841089402</v>
      </c>
      <c r="BP59">
        <f t="shared" si="61"/>
        <v>13.431342961613399</v>
      </c>
      <c r="BQ59">
        <f t="shared" si="62"/>
        <v>3.5026756182985903E-2</v>
      </c>
      <c r="BR59">
        <f t="shared" si="63"/>
        <v>28.333835283816999</v>
      </c>
      <c r="BS59">
        <f t="shared" si="64"/>
        <v>37.102968215809298</v>
      </c>
      <c r="BT59">
        <f t="shared" si="65"/>
        <v>12.6070560644545</v>
      </c>
      <c r="BU59">
        <f t="shared" si="66"/>
        <v>1.2034303344887601E-2</v>
      </c>
      <c r="BV59">
        <f t="shared" si="67"/>
        <v>28.356827736655099</v>
      </c>
      <c r="BW59">
        <f t="shared" si="68"/>
        <v>37.617346067818801</v>
      </c>
      <c r="BX59">
        <f t="shared" si="69"/>
        <v>11.930790590618701</v>
      </c>
      <c r="BY59">
        <f t="shared" si="70"/>
        <v>1.9745327628931199E-2</v>
      </c>
      <c r="BZ59">
        <f t="shared" si="71"/>
        <v>28.349116712371099</v>
      </c>
      <c r="CA59">
        <f t="shared" si="72"/>
        <v>37.580214935806097</v>
      </c>
      <c r="CB59">
        <f t="shared" si="73"/>
        <v>11.2738379196373</v>
      </c>
      <c r="CC59">
        <f t="shared" si="74"/>
        <v>2.4760853941736102E-2</v>
      </c>
      <c r="CD59">
        <f t="shared" si="75"/>
        <v>28.3441011860583</v>
      </c>
      <c r="CE59">
        <f t="shared" si="76"/>
        <v>37.053390566615597</v>
      </c>
      <c r="CF59">
        <f t="shared" si="77"/>
        <v>10.7404377790713</v>
      </c>
      <c r="CG59">
        <f t="shared" si="78"/>
        <v>2.1822211708838701E-2</v>
      </c>
      <c r="CH59">
        <f t="shared" si="79"/>
        <v>28.347039828291202</v>
      </c>
      <c r="CI59">
        <f t="shared" si="80"/>
        <v>37.3935539755986</v>
      </c>
      <c r="CJ59">
        <f t="shared" si="81"/>
        <v>10.2166305054308</v>
      </c>
      <c r="CK59">
        <f t="shared" si="82"/>
        <v>2.3458393970662E-2</v>
      </c>
      <c r="CL59">
        <f t="shared" si="83"/>
        <v>28.3454036460293</v>
      </c>
      <c r="CM59">
        <f t="shared" si="84"/>
        <v>37.244282529844398</v>
      </c>
      <c r="CN59">
        <f t="shared" si="85"/>
        <v>9.7756469214769695</v>
      </c>
      <c r="CO59">
        <f t="shared" si="86"/>
        <v>1.6573720489736699E-2</v>
      </c>
      <c r="CP59">
        <f t="shared" si="87"/>
        <v>28.352288319510301</v>
      </c>
      <c r="CQ59">
        <f t="shared" si="88"/>
        <v>36.680093174143899</v>
      </c>
      <c r="CR59">
        <f t="shared" si="89"/>
        <v>9.3540444440093804</v>
      </c>
      <c r="CS59">
        <f t="shared" si="90"/>
        <v>5.7961350419822701E-3</v>
      </c>
      <c r="CT59">
        <f t="shared" si="91"/>
        <v>28.363065904957999</v>
      </c>
      <c r="CU59">
        <f t="shared" si="92"/>
        <v>36.407060137237302</v>
      </c>
      <c r="CV59">
        <f t="shared" si="93"/>
        <v>8.9575867439549697</v>
      </c>
      <c r="CW59">
        <f t="shared" si="94"/>
        <v>5.8443374870368802E-3</v>
      </c>
      <c r="CX59">
        <f t="shared" si="95"/>
        <v>28.363017702513002</v>
      </c>
      <c r="CY59">
        <f t="shared" si="96"/>
        <v>35.476249048069</v>
      </c>
      <c r="CZ59">
        <f t="shared" si="97"/>
        <v>8.59928327419677</v>
      </c>
      <c r="DA59">
        <f t="shared" si="98"/>
        <v>1.0836027330213299E-2</v>
      </c>
      <c r="DB59">
        <f t="shared" si="99"/>
        <v>28.3580260126698</v>
      </c>
      <c r="DC59">
        <f t="shared" si="100"/>
        <v>35.185839166808996</v>
      </c>
      <c r="DD59">
        <f t="shared" si="101"/>
        <v>8.2602667251814896</v>
      </c>
      <c r="DE59">
        <f t="shared" si="102"/>
        <v>1.24906609094855E-2</v>
      </c>
      <c r="DF59">
        <f t="shared" si="103"/>
        <v>28.356371379090501</v>
      </c>
      <c r="DG59">
        <f t="shared" si="104"/>
        <v>34.725913722731001</v>
      </c>
      <c r="DH59">
        <f t="shared" si="105"/>
        <v>7.9525847899857904</v>
      </c>
      <c r="DI59">
        <f t="shared" si="106"/>
        <v>2.0722384856100801E-2</v>
      </c>
      <c r="DJ59">
        <f t="shared" si="107"/>
        <v>28.3481396551439</v>
      </c>
      <c r="DK59">
        <f t="shared" si="108"/>
        <v>33.9301943487011</v>
      </c>
      <c r="DL59">
        <f t="shared" si="109"/>
        <v>7.6723631613969303</v>
      </c>
      <c r="DM59">
        <f t="shared" si="110"/>
        <v>2.61912608157353E-2</v>
      </c>
      <c r="DN59">
        <f t="shared" si="111"/>
        <v>28.342670779184299</v>
      </c>
      <c r="DO59">
        <f t="shared" si="112"/>
        <v>33.370183275595302</v>
      </c>
      <c r="DP59">
        <f t="shared" si="113"/>
        <v>7.4011092844047903</v>
      </c>
      <c r="DQ59">
        <f t="shared" si="114"/>
        <v>2.3639980081733399E-2</v>
      </c>
      <c r="DR59">
        <f t="shared" si="115"/>
        <v>28.345222059918299</v>
      </c>
      <c r="DS59">
        <f t="shared" si="116"/>
        <v>32.6394820746928</v>
      </c>
      <c r="DT59">
        <f t="shared" si="117"/>
        <v>7.1524723432890998</v>
      </c>
      <c r="DU59">
        <f t="shared" si="118"/>
        <v>2.4270965268888101E-2</v>
      </c>
      <c r="DV59">
        <f t="shared" si="119"/>
        <v>28.344591074731099</v>
      </c>
    </row>
    <row r="60" spans="1:126" x14ac:dyDescent="0.15">
      <c r="A60">
        <v>146.84550669999999</v>
      </c>
      <c r="B60">
        <v>26.306818379999999</v>
      </c>
      <c r="C60">
        <v>292</v>
      </c>
      <c r="D60">
        <v>254</v>
      </c>
      <c r="E60">
        <v>333.42144780000001</v>
      </c>
      <c r="F60">
        <v>286.79501340000002</v>
      </c>
      <c r="G60">
        <f t="shared" si="0"/>
        <v>37.058355800122001</v>
      </c>
      <c r="H60">
        <f t="shared" si="1"/>
        <v>10.9978296508194</v>
      </c>
      <c r="I60">
        <f t="shared" si="2"/>
        <v>9.0222456613131392</v>
      </c>
      <c r="J60">
        <f t="shared" si="3"/>
        <v>17.284572718686899</v>
      </c>
      <c r="K60">
        <f t="shared" si="4"/>
        <v>37.395249943759502</v>
      </c>
      <c r="L60">
        <f t="shared" si="5"/>
        <v>10.909688749506801</v>
      </c>
      <c r="M60">
        <f t="shared" si="6"/>
        <v>16.296709588469</v>
      </c>
      <c r="N60">
        <f t="shared" si="7"/>
        <v>10.0101087915309</v>
      </c>
      <c r="O60">
        <f t="shared" si="8"/>
        <v>34.902233280842196</v>
      </c>
      <c r="P60">
        <f t="shared" si="9"/>
        <v>15.2021676624774</v>
      </c>
      <c r="Q60">
        <f t="shared" si="10"/>
        <v>7.4275262505013604</v>
      </c>
      <c r="R60">
        <f t="shared" si="11"/>
        <v>18.879292129498602</v>
      </c>
      <c r="S60">
        <f t="shared" si="12"/>
        <v>36.568080506476598</v>
      </c>
      <c r="T60">
        <f t="shared" si="13"/>
        <v>14.9036181751725</v>
      </c>
      <c r="U60">
        <f t="shared" si="14"/>
        <v>13.7088762795895</v>
      </c>
      <c r="V60">
        <f t="shared" si="15"/>
        <v>12.597942100410499</v>
      </c>
      <c r="W60">
        <f t="shared" si="16"/>
        <v>35.349886227866897</v>
      </c>
      <c r="X60">
        <f t="shared" si="17"/>
        <v>11.922757719739</v>
      </c>
      <c r="Y60">
        <f t="shared" si="18"/>
        <v>16.655161792852699</v>
      </c>
      <c r="Z60">
        <f t="shared" si="19"/>
        <v>9.6516565871472508</v>
      </c>
      <c r="AA60">
        <f t="shared" si="20"/>
        <v>36.490985852388498</v>
      </c>
      <c r="AB60">
        <f t="shared" si="21"/>
        <v>11.5823011480862</v>
      </c>
      <c r="AC60">
        <f t="shared" si="22"/>
        <v>15.9369889459003</v>
      </c>
      <c r="AD60">
        <f t="shared" si="23"/>
        <v>10.369829434099699</v>
      </c>
      <c r="AE60">
        <f t="shared" si="24"/>
        <v>37.509550515797898</v>
      </c>
      <c r="AF60">
        <f t="shared" si="25"/>
        <v>12.5618982715156</v>
      </c>
      <c r="AG60">
        <f t="shared" si="26"/>
        <v>16.642725871424499</v>
      </c>
      <c r="AH60">
        <f t="shared" si="27"/>
        <v>9.6640925085754805</v>
      </c>
      <c r="AI60">
        <f t="shared" si="28"/>
        <v>37.4186146757758</v>
      </c>
      <c r="AJ60">
        <f t="shared" si="29"/>
        <v>15.331022303190901</v>
      </c>
      <c r="AK60">
        <f t="shared" si="30"/>
        <v>10.9216539875306</v>
      </c>
      <c r="AL60">
        <f t="shared" si="31"/>
        <v>15.385164392469401</v>
      </c>
      <c r="AM60">
        <f t="shared" si="32"/>
        <v>37.611608830140298</v>
      </c>
      <c r="AN60">
        <f t="shared" si="33"/>
        <v>15.526027329213401</v>
      </c>
      <c r="AO60">
        <f t="shared" si="34"/>
        <v>7.9679118402242599</v>
      </c>
      <c r="AP60">
        <f t="shared" si="35"/>
        <v>18.338906539775699</v>
      </c>
      <c r="AQ60">
        <f t="shared" si="36"/>
        <v>37.369064100543703</v>
      </c>
      <c r="AR60">
        <f t="shared" si="37"/>
        <v>15.22003498494</v>
      </c>
      <c r="AS60">
        <f t="shared" si="38"/>
        <v>6.1419811082586397</v>
      </c>
      <c r="AT60">
        <f t="shared" si="39"/>
        <v>20.164837271741401</v>
      </c>
      <c r="AU60">
        <f t="shared" si="40"/>
        <v>38.078198786852099</v>
      </c>
      <c r="AV60">
        <f t="shared" si="41"/>
        <v>14.7517360712153</v>
      </c>
      <c r="AW60">
        <f t="shared" si="42"/>
        <v>4.7412283873197003</v>
      </c>
      <c r="AX60">
        <f t="shared" si="43"/>
        <v>21.565589992680302</v>
      </c>
      <c r="AY60">
        <f t="shared" si="44"/>
        <v>38.138368213231701</v>
      </c>
      <c r="AZ60">
        <f t="shared" si="45"/>
        <v>14.9503249655166</v>
      </c>
      <c r="BA60">
        <f t="shared" si="46"/>
        <v>3.2099399403035802</v>
      </c>
      <c r="BB60">
        <f t="shared" si="47"/>
        <v>23.0968784396964</v>
      </c>
      <c r="BC60">
        <f t="shared" si="48"/>
        <v>37.710343792845201</v>
      </c>
      <c r="BD60">
        <f t="shared" si="49"/>
        <v>16.0930635434569</v>
      </c>
      <c r="BE60">
        <f t="shared" si="50"/>
        <v>1.06966508959741</v>
      </c>
      <c r="BF60">
        <f t="shared" si="51"/>
        <v>25.237153290402599</v>
      </c>
      <c r="BG60">
        <f t="shared" si="52"/>
        <v>37.520961422267597</v>
      </c>
      <c r="BH60">
        <f t="shared" si="53"/>
        <v>16.074637250596201</v>
      </c>
      <c r="BI60">
        <f t="shared" si="54"/>
        <v>3.6757344786231903E-2</v>
      </c>
      <c r="BJ60">
        <f t="shared" si="55"/>
        <v>26.2700610352138</v>
      </c>
      <c r="BK60">
        <f t="shared" si="56"/>
        <v>36.428766134192102</v>
      </c>
      <c r="BL60">
        <f t="shared" si="57"/>
        <v>15.043968948700901</v>
      </c>
      <c r="BM60">
        <f t="shared" si="58"/>
        <v>1.87690516611877E-2</v>
      </c>
      <c r="BN60">
        <f t="shared" si="59"/>
        <v>26.288049328338801</v>
      </c>
      <c r="BO60">
        <f t="shared" si="60"/>
        <v>36.430392229771201</v>
      </c>
      <c r="BP60">
        <f t="shared" si="61"/>
        <v>14.1036928194645</v>
      </c>
      <c r="BQ60">
        <f t="shared" si="62"/>
        <v>2.2689272745437802E-2</v>
      </c>
      <c r="BR60">
        <f t="shared" si="63"/>
        <v>26.2841291072546</v>
      </c>
      <c r="BS60">
        <f t="shared" si="64"/>
        <v>36.825451292006299</v>
      </c>
      <c r="BT60">
        <f t="shared" si="65"/>
        <v>13.284310195381099</v>
      </c>
      <c r="BU60">
        <f t="shared" si="66"/>
        <v>5.41488183434971E-2</v>
      </c>
      <c r="BV60">
        <f t="shared" si="67"/>
        <v>26.2526695616565</v>
      </c>
      <c r="BW60">
        <f t="shared" si="68"/>
        <v>36.631465718281298</v>
      </c>
      <c r="BX60">
        <f t="shared" si="69"/>
        <v>12.5134537462382</v>
      </c>
      <c r="BY60">
        <f t="shared" si="70"/>
        <v>1.9712054315804101E-2</v>
      </c>
      <c r="BZ60">
        <f t="shared" si="71"/>
        <v>26.287106325684199</v>
      </c>
      <c r="CA60">
        <f t="shared" si="72"/>
        <v>37.0863176455751</v>
      </c>
      <c r="CB60">
        <f t="shared" si="73"/>
        <v>11.8780514990213</v>
      </c>
      <c r="CC60">
        <f t="shared" si="74"/>
        <v>2.2574467585585199E-2</v>
      </c>
      <c r="CD60">
        <f t="shared" si="75"/>
        <v>26.2842439124144</v>
      </c>
      <c r="CE60">
        <f t="shared" si="76"/>
        <v>37.027907125739297</v>
      </c>
      <c r="CF60">
        <f t="shared" si="77"/>
        <v>11.2563404374581</v>
      </c>
      <c r="CG60">
        <f t="shared" si="78"/>
        <v>1.6163463740305702E-2</v>
      </c>
      <c r="CH60">
        <f t="shared" si="79"/>
        <v>26.290654916259701</v>
      </c>
      <c r="CI60">
        <f t="shared" si="80"/>
        <v>36.516611700364599</v>
      </c>
      <c r="CJ60">
        <f t="shared" si="81"/>
        <v>10.749299354887199</v>
      </c>
      <c r="CK60">
        <f t="shared" si="82"/>
        <v>3.7892443308531802E-2</v>
      </c>
      <c r="CL60">
        <f t="shared" si="83"/>
        <v>26.268925936691499</v>
      </c>
      <c r="CM60">
        <f t="shared" si="84"/>
        <v>36.817495999898</v>
      </c>
      <c r="CN60">
        <f t="shared" si="85"/>
        <v>10.2487833035731</v>
      </c>
      <c r="CO60">
        <f t="shared" si="86"/>
        <v>2.30491279098941E-2</v>
      </c>
      <c r="CP60">
        <f t="shared" si="87"/>
        <v>26.283769252090099</v>
      </c>
      <c r="CQ60">
        <f t="shared" si="88"/>
        <v>36.663513622687098</v>
      </c>
      <c r="CR60">
        <f t="shared" si="89"/>
        <v>9.8257549277265603</v>
      </c>
      <c r="CS60">
        <f t="shared" si="90"/>
        <v>1.5347707807362099E-2</v>
      </c>
      <c r="CT60">
        <f t="shared" si="91"/>
        <v>26.291470672192599</v>
      </c>
      <c r="CU60">
        <f t="shared" si="92"/>
        <v>36.112456456269598</v>
      </c>
      <c r="CV60">
        <f t="shared" si="93"/>
        <v>9.4196761801509794</v>
      </c>
      <c r="CW60">
        <f t="shared" si="94"/>
        <v>5.3647599451397E-2</v>
      </c>
      <c r="CX60">
        <f t="shared" si="95"/>
        <v>26.253170780548601</v>
      </c>
      <c r="CY60">
        <f t="shared" si="96"/>
        <v>35.842054697607303</v>
      </c>
      <c r="CZ60">
        <f t="shared" si="97"/>
        <v>9.0365485439113193</v>
      </c>
      <c r="DA60">
        <f t="shared" si="98"/>
        <v>4.7915980992027998E-2</v>
      </c>
      <c r="DB60">
        <f t="shared" si="99"/>
        <v>26.258902399008001</v>
      </c>
      <c r="DC60">
        <f t="shared" si="100"/>
        <v>34.950471849871199</v>
      </c>
      <c r="DD60">
        <f t="shared" si="101"/>
        <v>8.6889889845301091</v>
      </c>
      <c r="DE60">
        <f t="shared" si="102"/>
        <v>1.8055005351255701E-2</v>
      </c>
      <c r="DF60">
        <f t="shared" si="103"/>
        <v>26.288763374648699</v>
      </c>
      <c r="DG60">
        <f t="shared" si="104"/>
        <v>34.682799957274398</v>
      </c>
      <c r="DH60">
        <f t="shared" si="105"/>
        <v>8.3590831064061497</v>
      </c>
      <c r="DI60">
        <f t="shared" si="106"/>
        <v>2.63393488039666E-2</v>
      </c>
      <c r="DJ60">
        <f t="shared" si="107"/>
        <v>26.280479031195998</v>
      </c>
      <c r="DK60">
        <f t="shared" si="108"/>
        <v>34.249364640684298</v>
      </c>
      <c r="DL60">
        <f t="shared" si="109"/>
        <v>8.0588215134588399</v>
      </c>
      <c r="DM60">
        <f t="shared" si="110"/>
        <v>4.3264758423642899E-2</v>
      </c>
      <c r="DN60">
        <f t="shared" si="111"/>
        <v>26.263553621576399</v>
      </c>
      <c r="DO60">
        <f t="shared" si="112"/>
        <v>33.488068726416401</v>
      </c>
      <c r="DP60">
        <f t="shared" si="113"/>
        <v>7.7846839915047301</v>
      </c>
      <c r="DQ60">
        <f t="shared" si="114"/>
        <v>4.5439425696067598E-2</v>
      </c>
      <c r="DR60">
        <f t="shared" si="115"/>
        <v>26.2613789543039</v>
      </c>
      <c r="DS60">
        <f t="shared" si="116"/>
        <v>32.953587861637203</v>
      </c>
      <c r="DT60">
        <f t="shared" si="117"/>
        <v>7.51873344441616</v>
      </c>
      <c r="DU60">
        <f t="shared" si="118"/>
        <v>4.0990495681508303E-2</v>
      </c>
      <c r="DV60">
        <f t="shared" si="119"/>
        <v>26.265827884318501</v>
      </c>
    </row>
    <row r="61" spans="1:126" x14ac:dyDescent="0.15">
      <c r="A61">
        <v>157.032252</v>
      </c>
      <c r="B61">
        <v>21.69329608</v>
      </c>
      <c r="C61">
        <v>296</v>
      </c>
      <c r="D61">
        <v>258</v>
      </c>
      <c r="E61">
        <v>334.98797610000003</v>
      </c>
      <c r="F61">
        <v>291.17825319999997</v>
      </c>
      <c r="G61">
        <f t="shared" si="0"/>
        <v>29.6466846400976</v>
      </c>
      <c r="H61">
        <f t="shared" si="1"/>
        <v>24.394872488738201</v>
      </c>
      <c r="I61">
        <f t="shared" si="2"/>
        <v>8.3230711222475602</v>
      </c>
      <c r="J61">
        <f t="shared" si="3"/>
        <v>13.3702249577524</v>
      </c>
      <c r="K61">
        <f t="shared" si="4"/>
        <v>33.655724949383497</v>
      </c>
      <c r="L61">
        <f t="shared" si="5"/>
        <v>17.745588730450599</v>
      </c>
      <c r="M61">
        <f t="shared" si="6"/>
        <v>11.745379535333401</v>
      </c>
      <c r="N61">
        <f t="shared" si="7"/>
        <v>9.9479165446666205</v>
      </c>
      <c r="O61">
        <f t="shared" si="8"/>
        <v>34.902233280842196</v>
      </c>
      <c r="P61">
        <f t="shared" si="9"/>
        <v>15.3753229036944</v>
      </c>
      <c r="Q61">
        <f t="shared" si="10"/>
        <v>8.2220286508617892</v>
      </c>
      <c r="R61">
        <f t="shared" si="11"/>
        <v>13.4712674291382</v>
      </c>
      <c r="S61">
        <f t="shared" si="12"/>
        <v>33.655724949383497</v>
      </c>
      <c r="T61">
        <f t="shared" si="13"/>
        <v>16.995473123624599</v>
      </c>
      <c r="U61">
        <f t="shared" si="14"/>
        <v>7.3315320419265104</v>
      </c>
      <c r="V61">
        <f t="shared" si="15"/>
        <v>14.361764038073501</v>
      </c>
      <c r="W61">
        <f t="shared" si="16"/>
        <v>35.2230700837627</v>
      </c>
      <c r="X61">
        <f t="shared" si="17"/>
        <v>16.5461337802288</v>
      </c>
      <c r="Y61">
        <f t="shared" si="18"/>
        <v>10.2361995875875</v>
      </c>
      <c r="Z61">
        <f t="shared" si="19"/>
        <v>11.4570964924125</v>
      </c>
      <c r="AA61">
        <f t="shared" si="20"/>
        <v>34.420336329731199</v>
      </c>
      <c r="AB61">
        <f t="shared" si="21"/>
        <v>13.788331984232499</v>
      </c>
      <c r="AC61">
        <f t="shared" si="22"/>
        <v>11.186203592724199</v>
      </c>
      <c r="AD61">
        <f t="shared" si="23"/>
        <v>10.5070924872758</v>
      </c>
      <c r="AE61">
        <f t="shared" si="24"/>
        <v>35.516448776601202</v>
      </c>
      <c r="AF61">
        <f t="shared" si="25"/>
        <v>13.2206070019127</v>
      </c>
      <c r="AG61">
        <f t="shared" si="26"/>
        <v>12.667381780917299</v>
      </c>
      <c r="AH61">
        <f t="shared" si="27"/>
        <v>9.0259142990826504</v>
      </c>
      <c r="AI61">
        <f t="shared" si="28"/>
        <v>36.502294389651802</v>
      </c>
      <c r="AJ61">
        <f t="shared" si="29"/>
        <v>13.9304728696077</v>
      </c>
      <c r="AK61">
        <f t="shared" si="30"/>
        <v>10.6328114312448</v>
      </c>
      <c r="AL61">
        <f t="shared" si="31"/>
        <v>11.0604846487552</v>
      </c>
      <c r="AM61">
        <f t="shared" si="32"/>
        <v>36.507540952301497</v>
      </c>
      <c r="AN61">
        <f t="shared" si="33"/>
        <v>16.233153954124401</v>
      </c>
      <c r="AO61">
        <f t="shared" si="34"/>
        <v>7.0871070668448803</v>
      </c>
      <c r="AP61">
        <f t="shared" si="35"/>
        <v>14.606189013155101</v>
      </c>
      <c r="AQ61">
        <f t="shared" si="36"/>
        <v>36.7350044673166</v>
      </c>
      <c r="AR61">
        <f t="shared" si="37"/>
        <v>16.288396604816299</v>
      </c>
      <c r="AS61">
        <f t="shared" si="38"/>
        <v>5.2531941307653396</v>
      </c>
      <c r="AT61">
        <f t="shared" si="39"/>
        <v>16.440101949234698</v>
      </c>
      <c r="AU61">
        <f t="shared" si="40"/>
        <v>36.567092860651101</v>
      </c>
      <c r="AV61">
        <f t="shared" si="41"/>
        <v>15.9312084456612</v>
      </c>
      <c r="AW61">
        <f t="shared" si="42"/>
        <v>4.0998447812438004</v>
      </c>
      <c r="AX61">
        <f t="shared" si="43"/>
        <v>17.5934512987562</v>
      </c>
      <c r="AY61">
        <f t="shared" si="44"/>
        <v>37.252147053438698</v>
      </c>
      <c r="AZ61">
        <f t="shared" si="45"/>
        <v>15.435338589412099</v>
      </c>
      <c r="BA61">
        <f t="shared" si="46"/>
        <v>3.1926556086322302</v>
      </c>
      <c r="BB61">
        <f t="shared" si="47"/>
        <v>18.500640471367799</v>
      </c>
      <c r="BC61">
        <f t="shared" si="48"/>
        <v>37.339890550055202</v>
      </c>
      <c r="BD61">
        <f t="shared" si="49"/>
        <v>15.539484865451101</v>
      </c>
      <c r="BE61">
        <f t="shared" si="50"/>
        <v>2.1524912972947101</v>
      </c>
      <c r="BF61">
        <f t="shared" si="51"/>
        <v>19.540804782705301</v>
      </c>
      <c r="BG61">
        <f t="shared" si="52"/>
        <v>36.967335260952801</v>
      </c>
      <c r="BH61">
        <f t="shared" si="53"/>
        <v>16.567544032931298</v>
      </c>
      <c r="BI61">
        <f t="shared" si="54"/>
        <v>0.71270869271757598</v>
      </c>
      <c r="BJ61">
        <f t="shared" si="55"/>
        <v>20.980587387282402</v>
      </c>
      <c r="BK61">
        <f t="shared" si="56"/>
        <v>36.792061200330203</v>
      </c>
      <c r="BL61">
        <f t="shared" si="57"/>
        <v>16.518883535278199</v>
      </c>
      <c r="BM61">
        <f t="shared" si="58"/>
        <v>3.3247825737250297E-2</v>
      </c>
      <c r="BN61">
        <f t="shared" si="59"/>
        <v>21.660048254262801</v>
      </c>
      <c r="BO61">
        <f t="shared" si="60"/>
        <v>35.776770658773103</v>
      </c>
      <c r="BP61">
        <f t="shared" si="61"/>
        <v>15.5266786300008</v>
      </c>
      <c r="BQ61">
        <f t="shared" si="62"/>
        <v>1.52291863555648E-2</v>
      </c>
      <c r="BR61">
        <f t="shared" si="63"/>
        <v>21.678066893644399</v>
      </c>
      <c r="BS61">
        <f t="shared" si="64"/>
        <v>35.7682954629257</v>
      </c>
      <c r="BT61">
        <f t="shared" si="65"/>
        <v>14.6133187578668</v>
      </c>
      <c r="BU61">
        <f t="shared" si="66"/>
        <v>4.0815207549925701E-2</v>
      </c>
      <c r="BV61">
        <f t="shared" si="67"/>
        <v>21.652480872450099</v>
      </c>
      <c r="BW61">
        <f t="shared" si="68"/>
        <v>36.133216623033199</v>
      </c>
      <c r="BX61">
        <f t="shared" si="69"/>
        <v>13.8109397293849</v>
      </c>
      <c r="BY61">
        <f t="shared" si="70"/>
        <v>3.7226028496792303E-2</v>
      </c>
      <c r="BZ61">
        <f t="shared" si="71"/>
        <v>21.6560700515032</v>
      </c>
      <c r="CA61">
        <f t="shared" si="72"/>
        <v>35.940549456623103</v>
      </c>
      <c r="CB61">
        <f t="shared" si="73"/>
        <v>13.050692605926599</v>
      </c>
      <c r="CC61">
        <f t="shared" si="74"/>
        <v>4.8005874319614103E-2</v>
      </c>
      <c r="CD61">
        <f t="shared" si="75"/>
        <v>21.6452902056804</v>
      </c>
      <c r="CE61">
        <f t="shared" si="76"/>
        <v>36.364837713285297</v>
      </c>
      <c r="CF61">
        <f t="shared" si="77"/>
        <v>12.421648268978901</v>
      </c>
      <c r="CG61">
        <f t="shared" si="78"/>
        <v>1.5724038488505201E-2</v>
      </c>
      <c r="CH61">
        <f t="shared" si="79"/>
        <v>21.6775720415115</v>
      </c>
      <c r="CI61">
        <f t="shared" si="80"/>
        <v>36.3067318652027</v>
      </c>
      <c r="CJ61">
        <f t="shared" si="81"/>
        <v>11.802639048905</v>
      </c>
      <c r="CK61">
        <f t="shared" si="82"/>
        <v>1.3139133103589801E-2</v>
      </c>
      <c r="CL61">
        <f t="shared" si="83"/>
        <v>21.6801569468964</v>
      </c>
      <c r="CM61">
        <f t="shared" si="84"/>
        <v>35.824739129056702</v>
      </c>
      <c r="CN61">
        <f t="shared" si="85"/>
        <v>11.294327281918999</v>
      </c>
      <c r="CO61">
        <f t="shared" si="86"/>
        <v>2.63050425049287E-2</v>
      </c>
      <c r="CP61">
        <f t="shared" si="87"/>
        <v>21.666991037495102</v>
      </c>
      <c r="CQ61">
        <f t="shared" si="88"/>
        <v>36.106261753549198</v>
      </c>
      <c r="CR61">
        <f t="shared" si="89"/>
        <v>10.7913900584053</v>
      </c>
      <c r="CS61">
        <f t="shared" si="90"/>
        <v>6.3785553302792798E-3</v>
      </c>
      <c r="CT61">
        <f t="shared" si="91"/>
        <v>21.686917524669699</v>
      </c>
      <c r="CU61">
        <f t="shared" si="92"/>
        <v>35.960874216901502</v>
      </c>
      <c r="CV61">
        <f t="shared" si="93"/>
        <v>10.364135836418001</v>
      </c>
      <c r="CW61">
        <f t="shared" si="94"/>
        <v>1.0699386900891599E-2</v>
      </c>
      <c r="CX61">
        <f t="shared" si="95"/>
        <v>21.6825966930991</v>
      </c>
      <c r="CY61">
        <f t="shared" si="96"/>
        <v>35.433967697739703</v>
      </c>
      <c r="CZ61">
        <f t="shared" si="97"/>
        <v>9.9529567269250592</v>
      </c>
      <c r="DA61">
        <f t="shared" si="98"/>
        <v>1.14086404193787E-2</v>
      </c>
      <c r="DB61">
        <f t="shared" si="99"/>
        <v>21.681887439580599</v>
      </c>
      <c r="DC61">
        <f t="shared" si="100"/>
        <v>35.176431188254</v>
      </c>
      <c r="DD61">
        <f t="shared" si="101"/>
        <v>9.5644837124753703</v>
      </c>
      <c r="DE61">
        <f t="shared" si="102"/>
        <v>1.28380115391937E-2</v>
      </c>
      <c r="DF61">
        <f t="shared" si="103"/>
        <v>21.680458068460801</v>
      </c>
      <c r="DG61">
        <f t="shared" si="104"/>
        <v>34.3286775115401</v>
      </c>
      <c r="DH61">
        <f t="shared" si="105"/>
        <v>9.2102435749762801</v>
      </c>
      <c r="DI61">
        <f t="shared" si="106"/>
        <v>2.5029294330711799E-2</v>
      </c>
      <c r="DJ61">
        <f t="shared" si="107"/>
        <v>21.668266785669299</v>
      </c>
      <c r="DK61">
        <f t="shared" si="108"/>
        <v>34.086490260619598</v>
      </c>
      <c r="DL61">
        <f t="shared" si="109"/>
        <v>8.8729725713627694</v>
      </c>
      <c r="DM61">
        <f t="shared" si="110"/>
        <v>2.7484541364440101E-2</v>
      </c>
      <c r="DN61">
        <f t="shared" si="111"/>
        <v>21.665811538635602</v>
      </c>
      <c r="DO61">
        <f t="shared" si="112"/>
        <v>33.682146681019802</v>
      </c>
      <c r="DP61">
        <f t="shared" si="113"/>
        <v>8.5651752203500102</v>
      </c>
      <c r="DQ61">
        <f t="shared" si="114"/>
        <v>3.1389323533144602E-2</v>
      </c>
      <c r="DR61">
        <f t="shared" si="115"/>
        <v>21.661906756466902</v>
      </c>
      <c r="DS61">
        <f t="shared" si="116"/>
        <v>32.957831146759503</v>
      </c>
      <c r="DT61">
        <f t="shared" si="117"/>
        <v>8.2836640169566103</v>
      </c>
      <c r="DU61">
        <f t="shared" si="118"/>
        <v>3.2942702661530501E-2</v>
      </c>
      <c r="DV61">
        <f t="shared" si="119"/>
        <v>21.660353377338499</v>
      </c>
    </row>
    <row r="62" spans="1:126" x14ac:dyDescent="0.15">
      <c r="A62">
        <v>177.69221400000001</v>
      </c>
      <c r="B62">
        <v>34.22572177</v>
      </c>
      <c r="C62">
        <v>300</v>
      </c>
      <c r="D62">
        <v>263</v>
      </c>
      <c r="E62">
        <v>338.690155</v>
      </c>
      <c r="F62">
        <v>292.34924319999999</v>
      </c>
      <c r="G62">
        <f t="shared" si="0"/>
        <v>33.557768435623302</v>
      </c>
      <c r="H62">
        <f t="shared" si="1"/>
        <v>20.349961778731199</v>
      </c>
      <c r="I62">
        <f t="shared" si="2"/>
        <v>1.6774346911281599</v>
      </c>
      <c r="J62">
        <f t="shared" si="3"/>
        <v>32.548287078871802</v>
      </c>
      <c r="K62">
        <f t="shared" si="4"/>
        <v>31.840907977133401</v>
      </c>
      <c r="L62">
        <f t="shared" si="5"/>
        <v>20.243362426845099</v>
      </c>
      <c r="M62">
        <f t="shared" si="6"/>
        <v>0.79053079832443995</v>
      </c>
      <c r="N62">
        <f t="shared" si="7"/>
        <v>33.435190971675603</v>
      </c>
      <c r="O62">
        <f t="shared" si="8"/>
        <v>33.6788005262799</v>
      </c>
      <c r="P62">
        <f t="shared" si="9"/>
        <v>17.150971603655599</v>
      </c>
      <c r="Q62">
        <f t="shared" si="10"/>
        <v>1.11265611728725</v>
      </c>
      <c r="R62">
        <f t="shared" si="11"/>
        <v>33.113065652712699</v>
      </c>
      <c r="S62">
        <f t="shared" si="12"/>
        <v>34.603237422133397</v>
      </c>
      <c r="T62">
        <f t="shared" si="13"/>
        <v>15.5165055864324</v>
      </c>
      <c r="U62">
        <f t="shared" si="14"/>
        <v>0.80366477779472301</v>
      </c>
      <c r="V62">
        <f t="shared" si="15"/>
        <v>33.422056992205299</v>
      </c>
      <c r="W62">
        <f t="shared" si="16"/>
        <v>33.664033979247002</v>
      </c>
      <c r="X62">
        <f t="shared" si="17"/>
        <v>17.1899329603892</v>
      </c>
      <c r="Y62">
        <f t="shared" si="18"/>
        <v>1.0744341786120799</v>
      </c>
      <c r="Z62">
        <f t="shared" si="19"/>
        <v>33.151287591387899</v>
      </c>
      <c r="AA62">
        <f t="shared" si="20"/>
        <v>34.991156312301399</v>
      </c>
      <c r="AB62">
        <f t="shared" si="21"/>
        <v>16.683532624460899</v>
      </c>
      <c r="AC62">
        <f t="shared" si="22"/>
        <v>1.0179634323667699</v>
      </c>
      <c r="AD62">
        <f t="shared" si="23"/>
        <v>33.207758337633202</v>
      </c>
      <c r="AE62">
        <f t="shared" si="24"/>
        <v>34.339862884230499</v>
      </c>
      <c r="AF62">
        <f t="shared" si="25"/>
        <v>14.300073092509001</v>
      </c>
      <c r="AG62">
        <f t="shared" si="26"/>
        <v>1.1499455160701599</v>
      </c>
      <c r="AH62">
        <f t="shared" si="27"/>
        <v>33.075776253929803</v>
      </c>
      <c r="AI62">
        <f t="shared" si="28"/>
        <v>35.309562539197302</v>
      </c>
      <c r="AJ62">
        <f t="shared" si="29"/>
        <v>13.7475658764376</v>
      </c>
      <c r="AK62">
        <f t="shared" si="30"/>
        <v>1.2705903964907399</v>
      </c>
      <c r="AL62">
        <f t="shared" si="31"/>
        <v>32.955131373509303</v>
      </c>
      <c r="AM62">
        <f t="shared" si="32"/>
        <v>36.203622732853503</v>
      </c>
      <c r="AN62">
        <f t="shared" si="33"/>
        <v>14.2600380067418</v>
      </c>
      <c r="AO62">
        <f t="shared" si="34"/>
        <v>0.977780877766669</v>
      </c>
      <c r="AP62">
        <f t="shared" si="35"/>
        <v>33.247940892233302</v>
      </c>
      <c r="AQ62">
        <f t="shared" si="36"/>
        <v>36.229030743992702</v>
      </c>
      <c r="AR62">
        <f t="shared" si="37"/>
        <v>16.304348522962101</v>
      </c>
      <c r="AS62">
        <f t="shared" si="38"/>
        <v>0.65845676462065195</v>
      </c>
      <c r="AT62">
        <f t="shared" si="39"/>
        <v>33.567265005379298</v>
      </c>
      <c r="AU62">
        <f t="shared" si="40"/>
        <v>36.443624552516503</v>
      </c>
      <c r="AV62">
        <f t="shared" si="41"/>
        <v>16.3814410548054</v>
      </c>
      <c r="AW62">
        <f t="shared" si="42"/>
        <v>0.49306467864683901</v>
      </c>
      <c r="AX62">
        <f t="shared" si="43"/>
        <v>33.732657091353197</v>
      </c>
      <c r="AY62">
        <f t="shared" si="44"/>
        <v>36.298870523690702</v>
      </c>
      <c r="AZ62">
        <f t="shared" si="45"/>
        <v>16.0561491516473</v>
      </c>
      <c r="BA62">
        <f t="shared" si="46"/>
        <v>0.38905642608857699</v>
      </c>
      <c r="BB62">
        <f t="shared" si="47"/>
        <v>33.836665343911399</v>
      </c>
      <c r="BC62">
        <f t="shared" si="48"/>
        <v>36.932133005906003</v>
      </c>
      <c r="BD62">
        <f t="shared" si="49"/>
        <v>15.596115148969799</v>
      </c>
      <c r="BE62">
        <f t="shared" si="50"/>
        <v>0.30695616803845999</v>
      </c>
      <c r="BF62">
        <f t="shared" si="51"/>
        <v>33.918765601961503</v>
      </c>
      <c r="BG62">
        <f t="shared" si="52"/>
        <v>37.015553964125502</v>
      </c>
      <c r="BH62">
        <f t="shared" si="53"/>
        <v>15.7061249560329</v>
      </c>
      <c r="BI62">
        <f t="shared" si="54"/>
        <v>0.20801666562084201</v>
      </c>
      <c r="BJ62">
        <f t="shared" si="55"/>
        <v>34.017705104379203</v>
      </c>
      <c r="BK62">
        <f t="shared" si="56"/>
        <v>36.666842949565499</v>
      </c>
      <c r="BL62">
        <f t="shared" si="57"/>
        <v>16.646436580766299</v>
      </c>
      <c r="BM62">
        <f t="shared" si="58"/>
        <v>6.8984972862186203E-2</v>
      </c>
      <c r="BN62">
        <f t="shared" si="59"/>
        <v>34.156736797137803</v>
      </c>
      <c r="BO62">
        <f t="shared" si="60"/>
        <v>36.485829326657303</v>
      </c>
      <c r="BP62">
        <f t="shared" si="61"/>
        <v>16.595722924289198</v>
      </c>
      <c r="BQ62">
        <f t="shared" si="62"/>
        <v>2.6573410300955902E-3</v>
      </c>
      <c r="BR62">
        <f t="shared" si="63"/>
        <v>34.223064428969899</v>
      </c>
      <c r="BS62">
        <f t="shared" si="64"/>
        <v>35.519868520839701</v>
      </c>
      <c r="BT62">
        <f t="shared" si="65"/>
        <v>15.6556323538275</v>
      </c>
      <c r="BU62">
        <f t="shared" si="66"/>
        <v>1.61211453923808E-3</v>
      </c>
      <c r="BV62">
        <f t="shared" si="67"/>
        <v>34.224109655460801</v>
      </c>
      <c r="BW62">
        <f t="shared" si="68"/>
        <v>35.487196818441703</v>
      </c>
      <c r="BX62">
        <f t="shared" si="69"/>
        <v>14.785850038639399</v>
      </c>
      <c r="BY62">
        <f t="shared" si="70"/>
        <v>3.7275807974923498E-3</v>
      </c>
      <c r="BZ62">
        <f t="shared" si="71"/>
        <v>34.221994189202498</v>
      </c>
      <c r="CA62">
        <f t="shared" si="72"/>
        <v>35.8098973445124</v>
      </c>
      <c r="CB62">
        <f t="shared" si="73"/>
        <v>14.0168189805949</v>
      </c>
      <c r="CC62">
        <f t="shared" si="74"/>
        <v>3.6721715261198102E-3</v>
      </c>
      <c r="CD62">
        <f t="shared" si="75"/>
        <v>34.222049598473902</v>
      </c>
      <c r="CE62">
        <f t="shared" si="76"/>
        <v>35.604127249378401</v>
      </c>
      <c r="CF62">
        <f t="shared" si="77"/>
        <v>13.286444562415999</v>
      </c>
      <c r="CG62">
        <f t="shared" si="78"/>
        <v>3.6550681483866498E-3</v>
      </c>
      <c r="CH62">
        <f t="shared" si="79"/>
        <v>34.222066701851602</v>
      </c>
      <c r="CI62">
        <f t="shared" si="80"/>
        <v>35.986533352263599</v>
      </c>
      <c r="CJ62">
        <f t="shared" si="81"/>
        <v>12.6747377145377</v>
      </c>
      <c r="CK62">
        <f t="shared" si="82"/>
        <v>1.7853222799469499E-3</v>
      </c>
      <c r="CL62">
        <f t="shared" si="83"/>
        <v>34.22393644772</v>
      </c>
      <c r="CM62">
        <f t="shared" si="84"/>
        <v>35.914953562357297</v>
      </c>
      <c r="CN62">
        <f t="shared" si="85"/>
        <v>12.073341525877</v>
      </c>
      <c r="CO62">
        <f t="shared" si="86"/>
        <v>2.7098574580844202E-3</v>
      </c>
      <c r="CP62">
        <f t="shared" si="87"/>
        <v>34.223011912541899</v>
      </c>
      <c r="CQ62">
        <f t="shared" si="88"/>
        <v>35.446430804474701</v>
      </c>
      <c r="CR62">
        <f t="shared" si="89"/>
        <v>11.5748657911129</v>
      </c>
      <c r="CS62">
        <f t="shared" si="90"/>
        <v>1.4279139942447801E-3</v>
      </c>
      <c r="CT62">
        <f t="shared" si="91"/>
        <v>34.224293856005801</v>
      </c>
      <c r="CU62">
        <f t="shared" si="92"/>
        <v>35.697967103485198</v>
      </c>
      <c r="CV62">
        <f t="shared" si="93"/>
        <v>11.081663991432899</v>
      </c>
      <c r="CW62">
        <f t="shared" si="94"/>
        <v>2.9555981819653098E-3</v>
      </c>
      <c r="CX62">
        <f t="shared" si="95"/>
        <v>34.222766171818002</v>
      </c>
      <c r="CY62">
        <f t="shared" si="96"/>
        <v>35.548704278555199</v>
      </c>
      <c r="CZ62">
        <f t="shared" si="97"/>
        <v>10.6591565336514</v>
      </c>
      <c r="DA62">
        <f t="shared" si="98"/>
        <v>3.4902149765541398E-3</v>
      </c>
      <c r="DB62">
        <f t="shared" si="99"/>
        <v>34.222231555023399</v>
      </c>
      <c r="DC62">
        <f t="shared" si="100"/>
        <v>35.033236953231103</v>
      </c>
      <c r="DD62">
        <f t="shared" si="101"/>
        <v>10.252258227178601</v>
      </c>
      <c r="DE62">
        <f t="shared" si="102"/>
        <v>3.3647264907162001E-3</v>
      </c>
      <c r="DF62">
        <f t="shared" si="103"/>
        <v>34.222357043509298</v>
      </c>
      <c r="DG62">
        <f t="shared" si="104"/>
        <v>34.777248742152402</v>
      </c>
      <c r="DH62">
        <f t="shared" si="105"/>
        <v>9.8666672100660904</v>
      </c>
      <c r="DI62">
        <f t="shared" si="106"/>
        <v>1.28651183841778E-3</v>
      </c>
      <c r="DJ62">
        <f t="shared" si="107"/>
        <v>34.224435258161598</v>
      </c>
      <c r="DK62">
        <f t="shared" si="108"/>
        <v>33.960670734635997</v>
      </c>
      <c r="DL62">
        <f t="shared" si="109"/>
        <v>9.5142862382780091</v>
      </c>
      <c r="DM62">
        <f t="shared" si="110"/>
        <v>2.7568333925349002E-3</v>
      </c>
      <c r="DN62">
        <f t="shared" si="111"/>
        <v>34.222964936607497</v>
      </c>
      <c r="DO62">
        <f t="shared" si="112"/>
        <v>33.732956412788702</v>
      </c>
      <c r="DP62">
        <f t="shared" si="113"/>
        <v>9.1786821821469804</v>
      </c>
      <c r="DQ62">
        <f t="shared" si="114"/>
        <v>3.0888763101803302E-3</v>
      </c>
      <c r="DR62">
        <f t="shared" si="115"/>
        <v>34.222632893689799</v>
      </c>
      <c r="DS62">
        <f t="shared" si="116"/>
        <v>33.347301355541397</v>
      </c>
      <c r="DT62">
        <f t="shared" si="117"/>
        <v>8.87111995993215</v>
      </c>
      <c r="DU62">
        <f t="shared" si="118"/>
        <v>3.2717102471991701E-3</v>
      </c>
      <c r="DV62">
        <f t="shared" si="119"/>
        <v>34.222450059752802</v>
      </c>
    </row>
    <row r="63" spans="1:126" x14ac:dyDescent="0.15">
      <c r="A63">
        <v>152.85118929999999</v>
      </c>
      <c r="B63">
        <v>30.185611890000001</v>
      </c>
      <c r="C63">
        <v>303</v>
      </c>
      <c r="D63">
        <v>267</v>
      </c>
      <c r="E63">
        <v>342.5994263</v>
      </c>
      <c r="F63">
        <v>295.01727290000002</v>
      </c>
      <c r="G63">
        <f t="shared" si="0"/>
        <v>26.204214685890101</v>
      </c>
      <c r="H63">
        <f t="shared" si="1"/>
        <v>24.8046303467694</v>
      </c>
      <c r="I63">
        <f t="shared" si="2"/>
        <v>20.754285107200701</v>
      </c>
      <c r="J63">
        <f t="shared" si="3"/>
        <v>9.4313267827993403</v>
      </c>
      <c r="K63">
        <f t="shared" si="4"/>
        <v>30.1490143608636</v>
      </c>
      <c r="L63">
        <f t="shared" si="5"/>
        <v>22.541651699132</v>
      </c>
      <c r="M63">
        <f t="shared" si="6"/>
        <v>15.5796780044817</v>
      </c>
      <c r="N63">
        <f t="shared" si="7"/>
        <v>14.605933885518301</v>
      </c>
      <c r="O63">
        <f t="shared" si="8"/>
        <v>30.0198959330238</v>
      </c>
      <c r="P63">
        <f t="shared" si="9"/>
        <v>21.722233769864602</v>
      </c>
      <c r="Q63">
        <f t="shared" si="10"/>
        <v>13.3602698817625</v>
      </c>
      <c r="R63">
        <f t="shared" si="11"/>
        <v>16.825342008237499</v>
      </c>
      <c r="S63">
        <f t="shared" si="12"/>
        <v>31.840907977133401</v>
      </c>
      <c r="T63">
        <f t="shared" si="13"/>
        <v>18.989192619963301</v>
      </c>
      <c r="U63">
        <f t="shared" si="14"/>
        <v>10.0528341591853</v>
      </c>
      <c r="V63">
        <f t="shared" si="15"/>
        <v>20.132777730814698</v>
      </c>
      <c r="W63">
        <f t="shared" si="16"/>
        <v>32.941798090639203</v>
      </c>
      <c r="X63">
        <f t="shared" si="17"/>
        <v>17.2824115245588</v>
      </c>
      <c r="Y63">
        <f t="shared" si="18"/>
        <v>10.5812470549367</v>
      </c>
      <c r="Z63">
        <f t="shared" si="19"/>
        <v>19.604364835063301</v>
      </c>
      <c r="AA63">
        <f t="shared" si="20"/>
        <v>32.433179073411402</v>
      </c>
      <c r="AB63">
        <f t="shared" si="21"/>
        <v>18.459543396535501</v>
      </c>
      <c r="AC63">
        <f t="shared" si="22"/>
        <v>12.863377081005</v>
      </c>
      <c r="AD63">
        <f t="shared" si="23"/>
        <v>17.322234808994999</v>
      </c>
      <c r="AE63">
        <f t="shared" si="24"/>
        <v>33.761554167711999</v>
      </c>
      <c r="AF63">
        <f t="shared" si="25"/>
        <v>17.811344451956899</v>
      </c>
      <c r="AG63">
        <f t="shared" si="26"/>
        <v>11.4340866209767</v>
      </c>
      <c r="AH63">
        <f t="shared" si="27"/>
        <v>18.751525269023301</v>
      </c>
      <c r="AI63">
        <f t="shared" si="28"/>
        <v>33.349194181684503</v>
      </c>
      <c r="AJ63">
        <f t="shared" si="29"/>
        <v>15.5848408651098</v>
      </c>
      <c r="AK63">
        <f t="shared" si="30"/>
        <v>14.824405934609301</v>
      </c>
      <c r="AL63">
        <f t="shared" si="31"/>
        <v>15.3612059553907</v>
      </c>
      <c r="AM63">
        <f t="shared" si="32"/>
        <v>34.323648037113998</v>
      </c>
      <c r="AN63">
        <f t="shared" si="33"/>
        <v>14.950131550158501</v>
      </c>
      <c r="AO63">
        <f t="shared" si="34"/>
        <v>13.337059221742001</v>
      </c>
      <c r="AP63">
        <f t="shared" si="35"/>
        <v>16.848552668258002</v>
      </c>
      <c r="AQ63">
        <f t="shared" si="36"/>
        <v>35.227039998690302</v>
      </c>
      <c r="AR63">
        <f t="shared" si="37"/>
        <v>15.2638566818627</v>
      </c>
      <c r="AS63">
        <f t="shared" si="38"/>
        <v>10.3168191581029</v>
      </c>
      <c r="AT63">
        <f t="shared" si="39"/>
        <v>19.868792731897098</v>
      </c>
      <c r="AU63">
        <f t="shared" si="40"/>
        <v>35.3358907014225</v>
      </c>
      <c r="AV63">
        <f t="shared" si="41"/>
        <v>17.0253599371269</v>
      </c>
      <c r="AW63">
        <f t="shared" si="42"/>
        <v>6.9969456162036501</v>
      </c>
      <c r="AX63">
        <f t="shared" si="43"/>
        <v>23.1886662737964</v>
      </c>
      <c r="AY63">
        <f t="shared" si="44"/>
        <v>35.599217351092797</v>
      </c>
      <c r="AZ63">
        <f t="shared" si="45"/>
        <v>17.047866739348201</v>
      </c>
      <c r="BA63">
        <f t="shared" si="46"/>
        <v>5.2866520987297401</v>
      </c>
      <c r="BB63">
        <f t="shared" si="47"/>
        <v>24.8989597912703</v>
      </c>
      <c r="BC63">
        <f t="shared" si="48"/>
        <v>35.5228670038545</v>
      </c>
      <c r="BD63">
        <f t="shared" si="49"/>
        <v>16.699287853161898</v>
      </c>
      <c r="BE63">
        <f t="shared" si="50"/>
        <v>4.1900634036899804</v>
      </c>
      <c r="BF63">
        <f t="shared" si="51"/>
        <v>25.99554848631</v>
      </c>
      <c r="BG63">
        <f t="shared" si="52"/>
        <v>36.155539312048099</v>
      </c>
      <c r="BH63">
        <f t="shared" si="53"/>
        <v>16.2284793921859</v>
      </c>
      <c r="BI63">
        <f t="shared" si="54"/>
        <v>3.2923297802968898</v>
      </c>
      <c r="BJ63">
        <f t="shared" si="55"/>
        <v>26.893282109703101</v>
      </c>
      <c r="BK63">
        <f t="shared" si="56"/>
        <v>36.2731782681251</v>
      </c>
      <c r="BL63">
        <f t="shared" si="57"/>
        <v>16.2981677101318</v>
      </c>
      <c r="BM63">
        <f t="shared" si="58"/>
        <v>2.2336804747443701</v>
      </c>
      <c r="BN63">
        <f t="shared" si="59"/>
        <v>27.951931415255601</v>
      </c>
      <c r="BO63">
        <f t="shared" si="60"/>
        <v>35.979266498875702</v>
      </c>
      <c r="BP63">
        <f t="shared" si="61"/>
        <v>17.138194668636</v>
      </c>
      <c r="BQ63">
        <f t="shared" si="62"/>
        <v>0.75231161694372395</v>
      </c>
      <c r="BR63">
        <f t="shared" si="63"/>
        <v>29.4333002730563</v>
      </c>
      <c r="BS63">
        <f t="shared" si="64"/>
        <v>35.8277696556273</v>
      </c>
      <c r="BT63">
        <f t="shared" si="65"/>
        <v>17.060937059071499</v>
      </c>
      <c r="BU63">
        <f t="shared" si="66"/>
        <v>2.5699934022116701E-2</v>
      </c>
      <c r="BV63">
        <f t="shared" si="67"/>
        <v>30.159911955977901</v>
      </c>
      <c r="BW63">
        <f t="shared" si="68"/>
        <v>34.9343704858411</v>
      </c>
      <c r="BX63">
        <f t="shared" si="69"/>
        <v>16.146460281659301</v>
      </c>
      <c r="BY63">
        <f t="shared" si="70"/>
        <v>4.6153724027728098E-2</v>
      </c>
      <c r="BZ63">
        <f t="shared" si="71"/>
        <v>30.1394581659723</v>
      </c>
      <c r="CA63">
        <f t="shared" si="72"/>
        <v>34.909385049420997</v>
      </c>
      <c r="CB63">
        <f t="shared" si="73"/>
        <v>15.296622701809399</v>
      </c>
      <c r="CC63">
        <f t="shared" si="74"/>
        <v>4.0603247142421597E-2</v>
      </c>
      <c r="CD63">
        <f t="shared" si="75"/>
        <v>30.145008642857601</v>
      </c>
      <c r="CE63">
        <f t="shared" si="76"/>
        <v>35.220092353909301</v>
      </c>
      <c r="CF63">
        <f t="shared" si="77"/>
        <v>14.5405864273028</v>
      </c>
      <c r="CG63">
        <f t="shared" si="78"/>
        <v>1.8151526819068599E-2</v>
      </c>
      <c r="CH63">
        <f t="shared" si="79"/>
        <v>30.167460363180901</v>
      </c>
      <c r="CI63">
        <f t="shared" si="80"/>
        <v>35.026481252925201</v>
      </c>
      <c r="CJ63">
        <f t="shared" si="81"/>
        <v>13.821004124151299</v>
      </c>
      <c r="CK63">
        <f t="shared" si="82"/>
        <v>4.02610940707483E-2</v>
      </c>
      <c r="CL63">
        <f t="shared" si="83"/>
        <v>30.1453507959293</v>
      </c>
      <c r="CM63">
        <f t="shared" si="84"/>
        <v>35.392264107708101</v>
      </c>
      <c r="CN63">
        <f t="shared" si="85"/>
        <v>13.212187130020499</v>
      </c>
      <c r="CO63">
        <f t="shared" si="86"/>
        <v>2.85784613746809E-2</v>
      </c>
      <c r="CP63">
        <f t="shared" si="87"/>
        <v>30.157033428625301</v>
      </c>
      <c r="CQ63">
        <f t="shared" si="88"/>
        <v>35.326906145310602</v>
      </c>
      <c r="CR63">
        <f t="shared" si="89"/>
        <v>12.614012783914299</v>
      </c>
      <c r="CS63">
        <f t="shared" si="90"/>
        <v>2.9869479958872399E-2</v>
      </c>
      <c r="CT63">
        <f t="shared" si="91"/>
        <v>30.1557424100411</v>
      </c>
      <c r="CU63">
        <f t="shared" si="92"/>
        <v>34.885534978340601</v>
      </c>
      <c r="CV63">
        <f t="shared" si="93"/>
        <v>12.113548883190999</v>
      </c>
      <c r="CW63">
        <f t="shared" si="94"/>
        <v>1.37153381040194E-2</v>
      </c>
      <c r="CX63">
        <f t="shared" si="95"/>
        <v>30.171896551896001</v>
      </c>
      <c r="CY63">
        <f t="shared" si="96"/>
        <v>35.125746634407399</v>
      </c>
      <c r="CZ63">
        <f t="shared" si="97"/>
        <v>11.6187388851049</v>
      </c>
      <c r="DA63">
        <f t="shared" si="98"/>
        <v>3.2676274898532601E-2</v>
      </c>
      <c r="DB63">
        <f t="shared" si="99"/>
        <v>30.152935615101502</v>
      </c>
      <c r="DC63">
        <f t="shared" si="100"/>
        <v>34.9859665833077</v>
      </c>
      <c r="DD63">
        <f t="shared" si="101"/>
        <v>11.191492458793601</v>
      </c>
      <c r="DE63">
        <f t="shared" si="102"/>
        <v>1.2906576332618399E-2</v>
      </c>
      <c r="DF63">
        <f t="shared" si="103"/>
        <v>30.1727053136674</v>
      </c>
      <c r="DG63">
        <f t="shared" si="104"/>
        <v>34.493126539672502</v>
      </c>
      <c r="DH63">
        <f t="shared" si="105"/>
        <v>10.7798642380455</v>
      </c>
      <c r="DI63">
        <f t="shared" si="106"/>
        <v>1.78873359162528E-2</v>
      </c>
      <c r="DJ63">
        <f t="shared" si="107"/>
        <v>30.167724554083701</v>
      </c>
      <c r="DK63">
        <f t="shared" si="108"/>
        <v>34.249364640684298</v>
      </c>
      <c r="DL63">
        <f t="shared" si="109"/>
        <v>10.3890179784874</v>
      </c>
      <c r="DM63">
        <f t="shared" si="110"/>
        <v>2.82885508098564E-2</v>
      </c>
      <c r="DN63">
        <f t="shared" si="111"/>
        <v>30.1573233391901</v>
      </c>
      <c r="DO63">
        <f t="shared" si="112"/>
        <v>33.469692019737401</v>
      </c>
      <c r="DP63">
        <f t="shared" si="113"/>
        <v>10.030775979229199</v>
      </c>
      <c r="DQ63">
        <f t="shared" si="114"/>
        <v>4.2726496149172503E-2</v>
      </c>
      <c r="DR63">
        <f t="shared" si="115"/>
        <v>30.142885393850801</v>
      </c>
      <c r="DS63">
        <f t="shared" si="116"/>
        <v>33.2609908229119</v>
      </c>
      <c r="DT63">
        <f t="shared" si="117"/>
        <v>9.6893776461262799</v>
      </c>
      <c r="DU63">
        <f t="shared" si="118"/>
        <v>3.54991326051248E-2</v>
      </c>
      <c r="DV63">
        <f t="shared" si="119"/>
        <v>30.150112757394901</v>
      </c>
    </row>
    <row r="64" spans="1:126" x14ac:dyDescent="0.15">
      <c r="A64">
        <v>161.35769089999999</v>
      </c>
      <c r="B64">
        <v>27.9381728</v>
      </c>
      <c r="C64">
        <v>307</v>
      </c>
      <c r="D64">
        <v>270</v>
      </c>
      <c r="E64">
        <v>343.82470699999999</v>
      </c>
      <c r="F64">
        <v>297.17440800000003</v>
      </c>
      <c r="G64">
        <f t="shared" si="0"/>
        <v>26.204214685890101</v>
      </c>
      <c r="H64">
        <f t="shared" si="1"/>
        <v>13.0016690557228</v>
      </c>
      <c r="I64">
        <f t="shared" si="2"/>
        <v>17.612983695701999</v>
      </c>
      <c r="J64">
        <f t="shared" si="3"/>
        <v>10.325189104298</v>
      </c>
      <c r="K64">
        <f t="shared" si="4"/>
        <v>26.176674960631601</v>
      </c>
      <c r="L64">
        <f t="shared" si="5"/>
        <v>18.631287707298299</v>
      </c>
      <c r="M64">
        <f t="shared" si="6"/>
        <v>14.31211167401</v>
      </c>
      <c r="N64">
        <f t="shared" si="7"/>
        <v>13.626061125990001</v>
      </c>
      <c r="O64">
        <f t="shared" si="8"/>
        <v>28.696776836602901</v>
      </c>
      <c r="P64">
        <f t="shared" si="9"/>
        <v>18.825303948031198</v>
      </c>
      <c r="Q64">
        <f t="shared" si="10"/>
        <v>9.8615961975534407</v>
      </c>
      <c r="R64">
        <f t="shared" si="11"/>
        <v>18.0765766024466</v>
      </c>
      <c r="S64">
        <f t="shared" si="12"/>
        <v>28.996393515602801</v>
      </c>
      <c r="T64">
        <f t="shared" si="13"/>
        <v>19.4293261431832</v>
      </c>
      <c r="U64">
        <f t="shared" si="14"/>
        <v>9.4565113859712397</v>
      </c>
      <c r="V64">
        <f t="shared" si="15"/>
        <v>18.4816614140288</v>
      </c>
      <c r="W64">
        <f t="shared" si="16"/>
        <v>30.6732243905019</v>
      </c>
      <c r="X64">
        <f t="shared" si="17"/>
        <v>17.723692641991999</v>
      </c>
      <c r="Y64">
        <f t="shared" si="18"/>
        <v>7.01514261572932</v>
      </c>
      <c r="Z64">
        <f t="shared" si="19"/>
        <v>20.923030184270701</v>
      </c>
      <c r="AA64">
        <f t="shared" si="20"/>
        <v>31.792072199960199</v>
      </c>
      <c r="AB64">
        <f t="shared" si="21"/>
        <v>16.525976632661902</v>
      </c>
      <c r="AC64">
        <f t="shared" si="22"/>
        <v>9.7424216105877193</v>
      </c>
      <c r="AD64">
        <f t="shared" si="23"/>
        <v>18.195751189412299</v>
      </c>
      <c r="AE64">
        <f t="shared" si="24"/>
        <v>31.523380468900001</v>
      </c>
      <c r="AF64">
        <f t="shared" si="25"/>
        <v>17.601720706145802</v>
      </c>
      <c r="AG64">
        <f t="shared" si="26"/>
        <v>8.9397201862447506</v>
      </c>
      <c r="AH64">
        <f t="shared" si="27"/>
        <v>18.998452613755301</v>
      </c>
      <c r="AI64">
        <f t="shared" si="28"/>
        <v>32.774221947856901</v>
      </c>
      <c r="AJ64">
        <f t="shared" si="29"/>
        <v>17.164919522977701</v>
      </c>
      <c r="AK64">
        <f t="shared" si="30"/>
        <v>8.3986176379801005</v>
      </c>
      <c r="AL64">
        <f t="shared" si="31"/>
        <v>19.539555162019902</v>
      </c>
      <c r="AM64">
        <f t="shared" si="32"/>
        <v>32.504960450201402</v>
      </c>
      <c r="AN64">
        <f t="shared" si="33"/>
        <v>15.257630209935501</v>
      </c>
      <c r="AO64">
        <f t="shared" si="34"/>
        <v>10.4142853706255</v>
      </c>
      <c r="AP64">
        <f t="shared" si="35"/>
        <v>17.523887429374501</v>
      </c>
      <c r="AQ64">
        <f t="shared" si="36"/>
        <v>33.451509018707398</v>
      </c>
      <c r="AR64">
        <f t="shared" si="37"/>
        <v>14.719782270075701</v>
      </c>
      <c r="AS64">
        <f t="shared" si="38"/>
        <v>8.5824021360049301</v>
      </c>
      <c r="AT64">
        <f t="shared" si="39"/>
        <v>19.355770663995099</v>
      </c>
      <c r="AU64">
        <f t="shared" si="40"/>
        <v>34.327222780636099</v>
      </c>
      <c r="AV64">
        <f t="shared" si="41"/>
        <v>15.0391220006794</v>
      </c>
      <c r="AW64">
        <f t="shared" si="42"/>
        <v>6.6952091100620397</v>
      </c>
      <c r="AX64">
        <f t="shared" si="43"/>
        <v>21.242963689938001</v>
      </c>
      <c r="AY64">
        <f t="shared" si="44"/>
        <v>34.479533544993799</v>
      </c>
      <c r="AZ64">
        <f t="shared" si="45"/>
        <v>16.675261266511601</v>
      </c>
      <c r="BA64">
        <f t="shared" si="46"/>
        <v>4.5758345648948699</v>
      </c>
      <c r="BB64">
        <f t="shared" si="47"/>
        <v>23.362338235105099</v>
      </c>
      <c r="BC64">
        <f t="shared" si="48"/>
        <v>34.757578789577302</v>
      </c>
      <c r="BD64">
        <f t="shared" si="49"/>
        <v>16.718284016298</v>
      </c>
      <c r="BE64">
        <f t="shared" si="50"/>
        <v>3.48871702615084</v>
      </c>
      <c r="BF64">
        <f t="shared" si="51"/>
        <v>24.449455773849198</v>
      </c>
      <c r="BG64">
        <f t="shared" si="52"/>
        <v>34.724160662062403</v>
      </c>
      <c r="BH64">
        <f t="shared" si="53"/>
        <v>16.416856185740102</v>
      </c>
      <c r="BI64">
        <f t="shared" si="54"/>
        <v>2.7897218342000398</v>
      </c>
      <c r="BJ64">
        <f t="shared" si="55"/>
        <v>25.148450965799999</v>
      </c>
      <c r="BK64">
        <f t="shared" si="56"/>
        <v>35.341094254634797</v>
      </c>
      <c r="BL64">
        <f t="shared" si="57"/>
        <v>15.995177756313799</v>
      </c>
      <c r="BM64">
        <f t="shared" si="58"/>
        <v>2.2015899035855999</v>
      </c>
      <c r="BN64">
        <f t="shared" si="59"/>
        <v>25.736582896414401</v>
      </c>
      <c r="BO64">
        <f t="shared" si="60"/>
        <v>35.476249048069</v>
      </c>
      <c r="BP64">
        <f t="shared" si="61"/>
        <v>16.069893985267601</v>
      </c>
      <c r="BQ64">
        <f t="shared" si="62"/>
        <v>1.49786555389759</v>
      </c>
      <c r="BR64">
        <f t="shared" si="63"/>
        <v>26.4403072461024</v>
      </c>
      <c r="BS64">
        <f t="shared" si="64"/>
        <v>35.220267521457899</v>
      </c>
      <c r="BT64">
        <f t="shared" si="65"/>
        <v>16.876770663396101</v>
      </c>
      <c r="BU64">
        <f t="shared" si="66"/>
        <v>0.50081042687121402</v>
      </c>
      <c r="BV64">
        <f t="shared" si="67"/>
        <v>27.437362373128799</v>
      </c>
      <c r="BW64">
        <f t="shared" si="68"/>
        <v>35.081084268197898</v>
      </c>
      <c r="BX64">
        <f t="shared" si="69"/>
        <v>16.818710450316701</v>
      </c>
      <c r="BY64">
        <f t="shared" si="70"/>
        <v>1.78466329749313E-2</v>
      </c>
      <c r="BZ64">
        <f t="shared" si="71"/>
        <v>27.920326167025099</v>
      </c>
      <c r="CA64">
        <f t="shared" si="72"/>
        <v>34.245045112816797</v>
      </c>
      <c r="CB64">
        <f t="shared" si="73"/>
        <v>15.965548511340801</v>
      </c>
      <c r="CC64">
        <f t="shared" si="74"/>
        <v>2.9052485792664302E-2</v>
      </c>
      <c r="CD64">
        <f t="shared" si="75"/>
        <v>27.9091203142073</v>
      </c>
      <c r="CE64">
        <f t="shared" si="76"/>
        <v>34.217164558796597</v>
      </c>
      <c r="CF64">
        <f t="shared" si="77"/>
        <v>15.1672485283681</v>
      </c>
      <c r="CG64">
        <f t="shared" si="78"/>
        <v>2.7568691050464299E-2</v>
      </c>
      <c r="CH64">
        <f t="shared" si="79"/>
        <v>27.910604108949499</v>
      </c>
      <c r="CI64">
        <f t="shared" si="80"/>
        <v>34.509352507537699</v>
      </c>
      <c r="CJ64">
        <f t="shared" si="81"/>
        <v>14.4533289272341</v>
      </c>
      <c r="CK64">
        <f t="shared" si="82"/>
        <v>1.21246434897564E-2</v>
      </c>
      <c r="CL64">
        <f t="shared" si="83"/>
        <v>27.926048156510198</v>
      </c>
      <c r="CM64">
        <f t="shared" si="84"/>
        <v>34.320488651531498</v>
      </c>
      <c r="CN64">
        <f t="shared" si="85"/>
        <v>13.769872464560301</v>
      </c>
      <c r="CO64">
        <f t="shared" si="86"/>
        <v>1.41310301827361E-2</v>
      </c>
      <c r="CP64">
        <f t="shared" si="87"/>
        <v>27.9240417698173</v>
      </c>
      <c r="CQ64">
        <f t="shared" si="88"/>
        <v>34.665967059135703</v>
      </c>
      <c r="CR64">
        <f t="shared" si="89"/>
        <v>13.190106457720599</v>
      </c>
      <c r="CS64">
        <f t="shared" si="90"/>
        <v>1.6831707407703001E-2</v>
      </c>
      <c r="CT64">
        <f t="shared" si="91"/>
        <v>27.9213410925923</v>
      </c>
      <c r="CU64">
        <f t="shared" si="92"/>
        <v>34.603237422133397</v>
      </c>
      <c r="CV64">
        <f t="shared" si="93"/>
        <v>12.617519973928101</v>
      </c>
      <c r="CW64">
        <f t="shared" si="94"/>
        <v>1.36399299501663E-2</v>
      </c>
      <c r="CX64">
        <f t="shared" si="95"/>
        <v>27.924532870049799</v>
      </c>
      <c r="CY64">
        <f t="shared" si="96"/>
        <v>34.186376715556101</v>
      </c>
      <c r="CZ64">
        <f t="shared" si="97"/>
        <v>12.137068981791</v>
      </c>
      <c r="DA64">
        <f t="shared" si="98"/>
        <v>1.5219348577087399E-2</v>
      </c>
      <c r="DB64">
        <f t="shared" si="99"/>
        <v>27.922953451422899</v>
      </c>
      <c r="DC64">
        <f t="shared" si="100"/>
        <v>34.413657956302103</v>
      </c>
      <c r="DD64">
        <f t="shared" si="101"/>
        <v>11.66026229651</v>
      </c>
      <c r="DE64">
        <f t="shared" si="102"/>
        <v>1.3287893330643801E-2</v>
      </c>
      <c r="DF64">
        <f t="shared" si="103"/>
        <v>27.924884906669401</v>
      </c>
      <c r="DG64">
        <f t="shared" si="104"/>
        <v>34.282266605707797</v>
      </c>
      <c r="DH64">
        <f t="shared" si="105"/>
        <v>11.2474959439652</v>
      </c>
      <c r="DI64">
        <f t="shared" si="106"/>
        <v>2.3733158044470799E-2</v>
      </c>
      <c r="DJ64">
        <f t="shared" si="107"/>
        <v>27.9144396419555</v>
      </c>
      <c r="DK64">
        <f t="shared" si="108"/>
        <v>33.810651926079103</v>
      </c>
      <c r="DL64">
        <f t="shared" si="109"/>
        <v>10.8486172193771</v>
      </c>
      <c r="DM64">
        <f t="shared" si="110"/>
        <v>1.228440288105E-2</v>
      </c>
      <c r="DN64">
        <f t="shared" si="111"/>
        <v>27.9258883971189</v>
      </c>
      <c r="DO64">
        <f t="shared" si="112"/>
        <v>33.578811044321696</v>
      </c>
      <c r="DP64">
        <f t="shared" si="113"/>
        <v>10.468982612784799</v>
      </c>
      <c r="DQ64">
        <f t="shared" si="114"/>
        <v>2.13704218835527E-2</v>
      </c>
      <c r="DR64">
        <f t="shared" si="115"/>
        <v>27.916802378116401</v>
      </c>
      <c r="DS64">
        <f t="shared" si="116"/>
        <v>32.835972857722197</v>
      </c>
      <c r="DT64">
        <f t="shared" si="117"/>
        <v>10.120016525692</v>
      </c>
      <c r="DU64">
        <f t="shared" si="118"/>
        <v>2.63907235505445E-2</v>
      </c>
      <c r="DV64">
        <f t="shared" si="119"/>
        <v>27.911782076449501</v>
      </c>
    </row>
    <row r="65" spans="1:126" x14ac:dyDescent="0.15">
      <c r="A65">
        <v>57.47598472</v>
      </c>
      <c r="B65">
        <v>22.80817102</v>
      </c>
      <c r="C65">
        <v>309</v>
      </c>
      <c r="D65">
        <v>272</v>
      </c>
      <c r="E65">
        <v>345.8985596</v>
      </c>
      <c r="F65">
        <v>297.73248289999998</v>
      </c>
      <c r="G65">
        <f t="shared" si="0"/>
        <v>14.8233423200488</v>
      </c>
      <c r="H65">
        <f t="shared" si="1"/>
        <v>11.2553885688561</v>
      </c>
      <c r="I65">
        <f t="shared" si="2"/>
        <v>47.692893420194103</v>
      </c>
      <c r="J65">
        <f t="shared" si="3"/>
        <v>24.8847224001941</v>
      </c>
      <c r="K65">
        <f t="shared" si="4"/>
        <v>20.6522017978387</v>
      </c>
      <c r="L65">
        <f t="shared" si="5"/>
        <v>11.2982697200356</v>
      </c>
      <c r="M65">
        <f t="shared" si="6"/>
        <v>66.970948791062099</v>
      </c>
      <c r="N65">
        <f t="shared" si="7"/>
        <v>44.162777771062103</v>
      </c>
      <c r="O65">
        <f t="shared" si="8"/>
        <v>22.437149966255699</v>
      </c>
      <c r="P65">
        <f t="shared" si="9"/>
        <v>15.859619617265</v>
      </c>
      <c r="Q65">
        <f t="shared" si="10"/>
        <v>40.129452629096001</v>
      </c>
      <c r="R65">
        <f t="shared" si="11"/>
        <v>17.321281609096001</v>
      </c>
      <c r="S65">
        <f t="shared" si="12"/>
        <v>25.2591003947099</v>
      </c>
      <c r="T65">
        <f t="shared" si="13"/>
        <v>16.827798033766602</v>
      </c>
      <c r="U65">
        <f t="shared" si="14"/>
        <v>34.563593326085702</v>
      </c>
      <c r="V65">
        <f t="shared" si="15"/>
        <v>11.7554223060857</v>
      </c>
      <c r="W65">
        <f t="shared" si="16"/>
        <v>26.187357138166899</v>
      </c>
      <c r="X65">
        <f t="shared" si="17"/>
        <v>17.549700615294899</v>
      </c>
      <c r="Y65">
        <f t="shared" si="18"/>
        <v>22.574376731881198</v>
      </c>
      <c r="Z65">
        <f t="shared" si="19"/>
        <v>0.23379428811880101</v>
      </c>
      <c r="AA65">
        <f t="shared" si="20"/>
        <v>28.053361649372501</v>
      </c>
      <c r="AB65">
        <f t="shared" si="21"/>
        <v>16.416540778408301</v>
      </c>
      <c r="AC65">
        <f t="shared" si="22"/>
        <v>22.656026883455599</v>
      </c>
      <c r="AD65">
        <f t="shared" si="23"/>
        <v>0.15214413654439299</v>
      </c>
      <c r="AE65">
        <f t="shared" si="24"/>
        <v>29.386838223335399</v>
      </c>
      <c r="AF65">
        <f t="shared" si="25"/>
        <v>15.557689952474201</v>
      </c>
      <c r="AG65">
        <f t="shared" si="26"/>
        <v>28.974013917903601</v>
      </c>
      <c r="AH65">
        <f t="shared" si="27"/>
        <v>6.1658428979035804</v>
      </c>
      <c r="AI65">
        <f t="shared" si="28"/>
        <v>29.452468943288199</v>
      </c>
      <c r="AJ65">
        <f t="shared" si="29"/>
        <v>16.668323632598</v>
      </c>
      <c r="AK65">
        <f t="shared" si="30"/>
        <v>24.806336610923001</v>
      </c>
      <c r="AL65">
        <f t="shared" si="31"/>
        <v>1.99816559092303</v>
      </c>
      <c r="AM65">
        <f t="shared" si="32"/>
        <v>30.7920919646116</v>
      </c>
      <c r="AN65">
        <f t="shared" si="33"/>
        <v>16.357102365211301</v>
      </c>
      <c r="AO65">
        <f t="shared" si="34"/>
        <v>27.074254830566201</v>
      </c>
      <c r="AP65">
        <f t="shared" si="35"/>
        <v>4.2660838105662</v>
      </c>
      <c r="AQ65">
        <f t="shared" si="36"/>
        <v>30.746082508326499</v>
      </c>
      <c r="AR65">
        <f t="shared" si="37"/>
        <v>14.7213237233517</v>
      </c>
      <c r="AS65">
        <f t="shared" si="38"/>
        <v>27.0880902967995</v>
      </c>
      <c r="AT65">
        <f t="shared" si="39"/>
        <v>4.2799192767995304</v>
      </c>
      <c r="AU65">
        <f t="shared" si="40"/>
        <v>31.7636847468669</v>
      </c>
      <c r="AV65">
        <f t="shared" si="41"/>
        <v>14.280022999008599</v>
      </c>
      <c r="AW65">
        <f t="shared" si="42"/>
        <v>22.165242562062399</v>
      </c>
      <c r="AX65">
        <f t="shared" si="43"/>
        <v>0.642928457937611</v>
      </c>
      <c r="AY65">
        <f t="shared" si="44"/>
        <v>32.701546810318099</v>
      </c>
      <c r="AZ65">
        <f t="shared" si="45"/>
        <v>14.5886173740512</v>
      </c>
      <c r="BA65">
        <f t="shared" si="46"/>
        <v>17.264443629685498</v>
      </c>
      <c r="BB65">
        <f t="shared" si="47"/>
        <v>5.5437273903145501</v>
      </c>
      <c r="BC65">
        <f t="shared" si="48"/>
        <v>32.9613849309928</v>
      </c>
      <c r="BD65">
        <f t="shared" si="49"/>
        <v>16.127841612229599</v>
      </c>
      <c r="BE65">
        <f t="shared" si="50"/>
        <v>11.7903996646604</v>
      </c>
      <c r="BF65">
        <f t="shared" si="51"/>
        <v>11.017771355339599</v>
      </c>
      <c r="BG65">
        <f t="shared" si="52"/>
        <v>33.319095323013102</v>
      </c>
      <c r="BH65">
        <f t="shared" si="53"/>
        <v>16.215218696368201</v>
      </c>
      <c r="BI65">
        <f t="shared" si="54"/>
        <v>8.9959230716929905</v>
      </c>
      <c r="BJ65">
        <f t="shared" si="55"/>
        <v>13.812247948307</v>
      </c>
      <c r="BK65">
        <f t="shared" si="56"/>
        <v>33.376642645763397</v>
      </c>
      <c r="BL65">
        <f t="shared" si="57"/>
        <v>15.969499105714201</v>
      </c>
      <c r="BM65">
        <f t="shared" si="58"/>
        <v>7.1442174499782798</v>
      </c>
      <c r="BN65">
        <f t="shared" si="59"/>
        <v>15.6639535700217</v>
      </c>
      <c r="BO65">
        <f t="shared" si="60"/>
        <v>34.030191115960001</v>
      </c>
      <c r="BP65">
        <f t="shared" si="61"/>
        <v>15.6038641285139</v>
      </c>
      <c r="BQ65">
        <f t="shared" si="62"/>
        <v>5.6436220622679798</v>
      </c>
      <c r="BR65">
        <f t="shared" si="63"/>
        <v>17.164548957731999</v>
      </c>
      <c r="BS65">
        <f t="shared" si="64"/>
        <v>34.225277199404097</v>
      </c>
      <c r="BT65">
        <f t="shared" si="65"/>
        <v>15.705137318249101</v>
      </c>
      <c r="BU65">
        <f t="shared" si="66"/>
        <v>3.8677787899087601</v>
      </c>
      <c r="BV65">
        <f t="shared" si="67"/>
        <v>18.940392230091199</v>
      </c>
      <c r="BW65">
        <f t="shared" si="68"/>
        <v>34.0433472305157</v>
      </c>
      <c r="BX65">
        <f t="shared" si="69"/>
        <v>16.4830286670812</v>
      </c>
      <c r="BY65">
        <f t="shared" si="70"/>
        <v>1.2860619418845201</v>
      </c>
      <c r="BZ65">
        <f t="shared" si="71"/>
        <v>21.522109078115498</v>
      </c>
      <c r="CA65">
        <f t="shared" si="72"/>
        <v>33.9587938608515</v>
      </c>
      <c r="CB65">
        <f t="shared" si="73"/>
        <v>16.4480768304836</v>
      </c>
      <c r="CC65">
        <f t="shared" si="74"/>
        <v>1.55677646315385E-2</v>
      </c>
      <c r="CD65">
        <f t="shared" si="75"/>
        <v>22.792603255368501</v>
      </c>
      <c r="CE65">
        <f t="shared" si="76"/>
        <v>33.209213798758498</v>
      </c>
      <c r="CF65">
        <f t="shared" si="77"/>
        <v>15.6553967518426</v>
      </c>
      <c r="CG65">
        <f t="shared" si="78"/>
        <v>7.49312708121741E-2</v>
      </c>
      <c r="CH65">
        <f t="shared" si="79"/>
        <v>22.733239749187799</v>
      </c>
      <c r="CI65">
        <f t="shared" si="80"/>
        <v>33.2161524549619</v>
      </c>
      <c r="CJ65">
        <f t="shared" si="81"/>
        <v>14.909879975234899</v>
      </c>
      <c r="CK65">
        <f t="shared" si="82"/>
        <v>2.1643842164497801E-2</v>
      </c>
      <c r="CL65">
        <f t="shared" si="83"/>
        <v>22.786527177835499</v>
      </c>
      <c r="CM65">
        <f t="shared" si="84"/>
        <v>33.524982526313501</v>
      </c>
      <c r="CN65">
        <f t="shared" si="85"/>
        <v>14.2401841306626</v>
      </c>
      <c r="CO65">
        <f t="shared" si="86"/>
        <v>3.1478871193321101E-2</v>
      </c>
      <c r="CP65">
        <f t="shared" si="87"/>
        <v>22.776692148806699</v>
      </c>
      <c r="CQ65">
        <f t="shared" si="88"/>
        <v>33.371369155293898</v>
      </c>
      <c r="CR65">
        <f t="shared" si="89"/>
        <v>13.5966027114686</v>
      </c>
      <c r="CS65">
        <f t="shared" si="90"/>
        <v>4.2029937892980401E-2</v>
      </c>
      <c r="CT65">
        <f t="shared" si="91"/>
        <v>22.766141082107001</v>
      </c>
      <c r="CU65">
        <f t="shared" si="92"/>
        <v>33.726344040949897</v>
      </c>
      <c r="CV65">
        <f t="shared" si="93"/>
        <v>13.047632334153899</v>
      </c>
      <c r="CW65">
        <f t="shared" si="94"/>
        <v>4.3726099477365603E-2</v>
      </c>
      <c r="CX65">
        <f t="shared" si="95"/>
        <v>22.7644449205226</v>
      </c>
      <c r="CY65">
        <f t="shared" si="96"/>
        <v>33.6899449813206</v>
      </c>
      <c r="CZ65">
        <f t="shared" si="97"/>
        <v>12.504066395563299</v>
      </c>
      <c r="DA65">
        <f t="shared" si="98"/>
        <v>1.4861875486003699E-2</v>
      </c>
      <c r="DB65">
        <f t="shared" si="99"/>
        <v>22.793309144514001</v>
      </c>
      <c r="DC65">
        <f t="shared" si="100"/>
        <v>33.314090063256799</v>
      </c>
      <c r="DD65">
        <f t="shared" si="101"/>
        <v>12.0462373848575</v>
      </c>
      <c r="DE65">
        <f t="shared" si="102"/>
        <v>3.96108343363301E-2</v>
      </c>
      <c r="DF65">
        <f t="shared" si="103"/>
        <v>22.768560185663699</v>
      </c>
      <c r="DG65">
        <f t="shared" si="104"/>
        <v>33.550973786325699</v>
      </c>
      <c r="DH65">
        <f t="shared" si="105"/>
        <v>11.590655628065599</v>
      </c>
      <c r="DI65">
        <f t="shared" si="106"/>
        <v>4.17856089778035E-2</v>
      </c>
      <c r="DJ65">
        <f t="shared" si="107"/>
        <v>22.766385411022199</v>
      </c>
      <c r="DK65">
        <f t="shared" si="108"/>
        <v>33.444128530228902</v>
      </c>
      <c r="DL65">
        <f t="shared" si="109"/>
        <v>11.194798700397101</v>
      </c>
      <c r="DM65">
        <f t="shared" si="110"/>
        <v>3.0079024494499201E-2</v>
      </c>
      <c r="DN65">
        <f t="shared" si="111"/>
        <v>22.778091995505498</v>
      </c>
      <c r="DO65">
        <f t="shared" si="112"/>
        <v>33.007453119386703</v>
      </c>
      <c r="DP65">
        <f t="shared" si="113"/>
        <v>10.811411434477799</v>
      </c>
      <c r="DQ65">
        <f t="shared" si="114"/>
        <v>5.04778175868595E-2</v>
      </c>
      <c r="DR65">
        <f t="shared" si="115"/>
        <v>22.757693202413101</v>
      </c>
      <c r="DS65">
        <f t="shared" si="116"/>
        <v>32.800464005597199</v>
      </c>
      <c r="DT65">
        <f t="shared" si="117"/>
        <v>10.445498432086501</v>
      </c>
      <c r="DU65">
        <f t="shared" si="118"/>
        <v>7.7876347832802104E-2</v>
      </c>
      <c r="DV65">
        <f t="shared" si="119"/>
        <v>22.730294672167201</v>
      </c>
    </row>
    <row r="66" spans="1:126" x14ac:dyDescent="0.15">
      <c r="A66">
        <v>149.56051009999999</v>
      </c>
      <c r="B66">
        <v>22.810223300000001</v>
      </c>
      <c r="C66">
        <v>311</v>
      </c>
      <c r="D66">
        <v>273</v>
      </c>
      <c r="E66">
        <v>345.8985596</v>
      </c>
      <c r="F66">
        <v>297.73242190000002</v>
      </c>
      <c r="G66">
        <f t="shared" si="0"/>
        <v>11.718881066929701</v>
      </c>
      <c r="H66">
        <f t="shared" si="1"/>
        <v>3.1969141895653102E-4</v>
      </c>
      <c r="I66">
        <f t="shared" si="2"/>
        <v>29.116730711952901</v>
      </c>
      <c r="J66">
        <f t="shared" si="3"/>
        <v>6.3065074119528797</v>
      </c>
      <c r="K66">
        <f t="shared" si="4"/>
        <v>13.221217409699101</v>
      </c>
      <c r="L66">
        <f t="shared" si="5"/>
        <v>5.6788132291827598</v>
      </c>
      <c r="M66">
        <f t="shared" si="6"/>
        <v>45.556260485763403</v>
      </c>
      <c r="N66">
        <f t="shared" si="7"/>
        <v>22.746037185763399</v>
      </c>
      <c r="O66">
        <f t="shared" si="8"/>
        <v>17.6282898795988</v>
      </c>
      <c r="P66">
        <f t="shared" si="9"/>
        <v>7.5321114804277798</v>
      </c>
      <c r="Q66">
        <f t="shared" si="10"/>
        <v>38.629799804935701</v>
      </c>
      <c r="R66">
        <f t="shared" si="11"/>
        <v>15.8195765049357</v>
      </c>
      <c r="S66">
        <f t="shared" si="12"/>
        <v>19.654752693583099</v>
      </c>
      <c r="T66">
        <f t="shared" si="13"/>
        <v>11.894666455891301</v>
      </c>
      <c r="U66">
        <f t="shared" si="14"/>
        <v>23.575624030667299</v>
      </c>
      <c r="V66">
        <f t="shared" si="15"/>
        <v>0.76540073066731296</v>
      </c>
      <c r="W66">
        <f t="shared" si="16"/>
        <v>22.437149966255699</v>
      </c>
      <c r="X66">
        <f t="shared" si="17"/>
        <v>13.4622052027318</v>
      </c>
      <c r="Y66">
        <f t="shared" si="18"/>
        <v>21.938408934996001</v>
      </c>
      <c r="Z66">
        <f t="shared" si="19"/>
        <v>0.871814365003999</v>
      </c>
      <c r="AA66">
        <f t="shared" si="20"/>
        <v>23.683658297714299</v>
      </c>
      <c r="AB66">
        <f t="shared" si="21"/>
        <v>14.624715070770799</v>
      </c>
      <c r="AC66">
        <f t="shared" si="22"/>
        <v>14.345140347586399</v>
      </c>
      <c r="AD66">
        <f t="shared" si="23"/>
        <v>8.4650829524135798</v>
      </c>
      <c r="AE66">
        <f t="shared" si="24"/>
        <v>25.642457104292198</v>
      </c>
      <c r="AF66">
        <f t="shared" si="25"/>
        <v>14.0712892753203</v>
      </c>
      <c r="AG66">
        <f t="shared" si="26"/>
        <v>18.361369933363299</v>
      </c>
      <c r="AH66">
        <f t="shared" si="27"/>
        <v>4.4488533666367296</v>
      </c>
      <c r="AI66">
        <f t="shared" si="28"/>
        <v>27.111556209225601</v>
      </c>
      <c r="AJ66">
        <f t="shared" si="29"/>
        <v>13.612950510153601</v>
      </c>
      <c r="AK66">
        <f t="shared" si="30"/>
        <v>17.774129874064201</v>
      </c>
      <c r="AL66">
        <f t="shared" si="31"/>
        <v>5.0360934259357499</v>
      </c>
      <c r="AM66">
        <f t="shared" si="32"/>
        <v>27.4231832920903</v>
      </c>
      <c r="AN66">
        <f t="shared" si="33"/>
        <v>14.816264264521701</v>
      </c>
      <c r="AO66">
        <f t="shared" si="34"/>
        <v>15.9772925809078</v>
      </c>
      <c r="AP66">
        <f t="shared" si="35"/>
        <v>6.8329307190922099</v>
      </c>
      <c r="AQ66">
        <f t="shared" si="36"/>
        <v>28.816188536306001</v>
      </c>
      <c r="AR66">
        <f t="shared" si="37"/>
        <v>14.7213699790373</v>
      </c>
      <c r="AS66">
        <f t="shared" si="38"/>
        <v>16.908843731279301</v>
      </c>
      <c r="AT66">
        <f t="shared" si="39"/>
        <v>5.90137956872075</v>
      </c>
      <c r="AU66">
        <f t="shared" si="40"/>
        <v>28.9462799792121</v>
      </c>
      <c r="AV66">
        <f t="shared" si="41"/>
        <v>13.3830014306381</v>
      </c>
      <c r="AW66">
        <f t="shared" si="42"/>
        <v>15.319465919495199</v>
      </c>
      <c r="AX66">
        <f t="shared" si="43"/>
        <v>7.49075738050478</v>
      </c>
      <c r="AY66">
        <f t="shared" si="44"/>
        <v>30.0198959330238</v>
      </c>
      <c r="AZ66">
        <f t="shared" si="45"/>
        <v>13.0900025593315</v>
      </c>
      <c r="BA66">
        <f t="shared" si="46"/>
        <v>12.6526245885214</v>
      </c>
      <c r="BB66">
        <f t="shared" si="47"/>
        <v>10.157598711478601</v>
      </c>
      <c r="BC66">
        <f t="shared" si="48"/>
        <v>31.005502487283199</v>
      </c>
      <c r="BD66">
        <f t="shared" si="49"/>
        <v>13.4663981714847</v>
      </c>
      <c r="BE66">
        <f t="shared" si="50"/>
        <v>9.9591888861036999</v>
      </c>
      <c r="BF66">
        <f t="shared" si="51"/>
        <v>12.851034413896301</v>
      </c>
      <c r="BG66">
        <f t="shared" si="52"/>
        <v>31.355448228654701</v>
      </c>
      <c r="BH66">
        <f t="shared" si="53"/>
        <v>14.9758361000178</v>
      </c>
      <c r="BI66">
        <f t="shared" si="54"/>
        <v>6.8674810815612801</v>
      </c>
      <c r="BJ66">
        <f t="shared" si="55"/>
        <v>15.942742218438701</v>
      </c>
      <c r="BK66">
        <f t="shared" si="56"/>
        <v>31.779851529818199</v>
      </c>
      <c r="BL66">
        <f t="shared" si="57"/>
        <v>15.134188675810099</v>
      </c>
      <c r="BM66">
        <f t="shared" si="58"/>
        <v>5.2794991900108199</v>
      </c>
      <c r="BN66">
        <f t="shared" si="59"/>
        <v>17.530724109989201</v>
      </c>
      <c r="BO66">
        <f t="shared" si="60"/>
        <v>31.918015091735398</v>
      </c>
      <c r="BP66">
        <f t="shared" si="61"/>
        <v>14.971390998436799</v>
      </c>
      <c r="BQ66">
        <f t="shared" si="62"/>
        <v>4.2011878797428599</v>
      </c>
      <c r="BR66">
        <f t="shared" si="63"/>
        <v>18.609035420257101</v>
      </c>
      <c r="BS66">
        <f t="shared" si="64"/>
        <v>32.6048755892405</v>
      </c>
      <c r="BT66">
        <f t="shared" si="65"/>
        <v>14.685976257286599</v>
      </c>
      <c r="BU66">
        <f t="shared" si="66"/>
        <v>3.3253319549358</v>
      </c>
      <c r="BV66">
        <f t="shared" si="67"/>
        <v>19.484891345064199</v>
      </c>
      <c r="BW66">
        <f t="shared" si="68"/>
        <v>32.854947767125502</v>
      </c>
      <c r="BX66">
        <f t="shared" si="69"/>
        <v>14.8326172131202</v>
      </c>
      <c r="BY66">
        <f t="shared" si="70"/>
        <v>2.2759031562114398</v>
      </c>
      <c r="BZ66">
        <f t="shared" si="71"/>
        <v>20.534320143788602</v>
      </c>
      <c r="CA66">
        <f t="shared" si="72"/>
        <v>32.741517763826501</v>
      </c>
      <c r="CB66">
        <f t="shared" si="73"/>
        <v>15.6154888433294</v>
      </c>
      <c r="CC66">
        <f t="shared" si="74"/>
        <v>0.76381672223548602</v>
      </c>
      <c r="CD66">
        <f t="shared" si="75"/>
        <v>22.0464065777645</v>
      </c>
      <c r="CE66">
        <f t="shared" si="76"/>
        <v>32.707485527666698</v>
      </c>
      <c r="CF66">
        <f t="shared" si="77"/>
        <v>15.625661559282999</v>
      </c>
      <c r="CG66">
        <f t="shared" si="78"/>
        <v>3.7702764567474102E-3</v>
      </c>
      <c r="CH66">
        <f t="shared" si="79"/>
        <v>22.806453023543298</v>
      </c>
      <c r="CI66">
        <f t="shared" si="80"/>
        <v>32.039218294195898</v>
      </c>
      <c r="CJ66">
        <f t="shared" si="81"/>
        <v>14.9098907567751</v>
      </c>
      <c r="CK66">
        <f t="shared" si="82"/>
        <v>4.4445369017608899E-2</v>
      </c>
      <c r="CL66">
        <f t="shared" si="83"/>
        <v>22.765777930982399</v>
      </c>
      <c r="CM66">
        <f t="shared" si="84"/>
        <v>32.080469608898603</v>
      </c>
      <c r="CN66">
        <f t="shared" si="85"/>
        <v>14.2321477425086</v>
      </c>
      <c r="CO66">
        <f t="shared" si="86"/>
        <v>1.26617284311822E-2</v>
      </c>
      <c r="CP66">
        <f t="shared" si="87"/>
        <v>22.797561571568799</v>
      </c>
      <c r="CQ66">
        <f t="shared" si="88"/>
        <v>32.407675891929102</v>
      </c>
      <c r="CR66">
        <f t="shared" si="89"/>
        <v>13.6210357300693</v>
      </c>
      <c r="CS66">
        <f t="shared" si="90"/>
        <v>3.4135495891862599E-2</v>
      </c>
      <c r="CT66">
        <f t="shared" si="91"/>
        <v>22.776087804108101</v>
      </c>
      <c r="CU66">
        <f t="shared" si="92"/>
        <v>32.289889476506197</v>
      </c>
      <c r="CV66">
        <f t="shared" si="93"/>
        <v>13.030068086639099</v>
      </c>
      <c r="CW66">
        <f t="shared" si="94"/>
        <v>4.2287082011663001E-2</v>
      </c>
      <c r="CX66">
        <f t="shared" si="95"/>
        <v>22.7679362179883</v>
      </c>
      <c r="CY66">
        <f t="shared" si="96"/>
        <v>32.657338361885799</v>
      </c>
      <c r="CZ66">
        <f t="shared" si="97"/>
        <v>12.5257178876714</v>
      </c>
      <c r="DA66">
        <f t="shared" si="98"/>
        <v>1.2856155067396E-2</v>
      </c>
      <c r="DB66">
        <f t="shared" si="99"/>
        <v>22.797367144932601</v>
      </c>
      <c r="DC66">
        <f t="shared" si="100"/>
        <v>32.649246558560499</v>
      </c>
      <c r="DD66">
        <f t="shared" si="101"/>
        <v>12.023131979611399</v>
      </c>
      <c r="DE66">
        <f t="shared" si="102"/>
        <v>4.6412667063414299E-2</v>
      </c>
      <c r="DF66">
        <f t="shared" si="103"/>
        <v>22.7638106329366</v>
      </c>
      <c r="DG66">
        <f t="shared" si="104"/>
        <v>32.315563584090398</v>
      </c>
      <c r="DH66">
        <f t="shared" si="105"/>
        <v>11.6000719763195</v>
      </c>
      <c r="DI66">
        <f t="shared" si="106"/>
        <v>3.4294571306557602E-2</v>
      </c>
      <c r="DJ66">
        <f t="shared" si="107"/>
        <v>22.775928728693401</v>
      </c>
      <c r="DK66">
        <f t="shared" si="108"/>
        <v>32.565387702382502</v>
      </c>
      <c r="DL66">
        <f t="shared" si="109"/>
        <v>11.1766954830227</v>
      </c>
      <c r="DM66">
        <f t="shared" si="110"/>
        <v>1.7620119902375501E-2</v>
      </c>
      <c r="DN66">
        <f t="shared" si="111"/>
        <v>22.792603180097601</v>
      </c>
      <c r="DO66">
        <f t="shared" si="112"/>
        <v>32.485458899257203</v>
      </c>
      <c r="DP66">
        <f t="shared" si="113"/>
        <v>10.8087632699742</v>
      </c>
      <c r="DQ66">
        <f t="shared" si="114"/>
        <v>1.7894126006249601E-2</v>
      </c>
      <c r="DR66">
        <f t="shared" si="115"/>
        <v>22.7923291739937</v>
      </c>
      <c r="DS66">
        <f t="shared" si="116"/>
        <v>32.085424697102802</v>
      </c>
      <c r="DT66">
        <f t="shared" si="117"/>
        <v>10.451023424254901</v>
      </c>
      <c r="DU66">
        <f t="shared" si="118"/>
        <v>3.5504716412306001E-2</v>
      </c>
      <c r="DV66">
        <f t="shared" si="119"/>
        <v>22.774718583587699</v>
      </c>
    </row>
    <row r="67" spans="1:126" x14ac:dyDescent="0.15">
      <c r="A67">
        <v>56.49288318</v>
      </c>
      <c r="B67">
        <v>19.893492200000001</v>
      </c>
      <c r="C67">
        <v>312</v>
      </c>
      <c r="D67">
        <v>273</v>
      </c>
      <c r="E67">
        <v>347.39132690000002</v>
      </c>
      <c r="F67">
        <v>300.65759279999997</v>
      </c>
      <c r="G67">
        <f t="shared" si="0"/>
        <v>5.2408429371780096</v>
      </c>
      <c r="H67">
        <f t="shared" si="1"/>
        <v>17.211185941967901</v>
      </c>
      <c r="I67">
        <f t="shared" si="2"/>
        <v>2.91422679685593E-3</v>
      </c>
      <c r="J67">
        <f t="shared" si="3"/>
        <v>19.890577973203101</v>
      </c>
      <c r="K67">
        <f t="shared" si="4"/>
        <v>8.3618320909841302</v>
      </c>
      <c r="L67">
        <f t="shared" si="5"/>
        <v>8.6836819624238402</v>
      </c>
      <c r="M67" t="e">
        <f t="shared" si="6"/>
        <v>#NUM!</v>
      </c>
      <c r="N67" t="e">
        <f t="shared" si="7"/>
        <v>#NUM!</v>
      </c>
      <c r="O67">
        <f t="shared" si="8"/>
        <v>10.278971027632901</v>
      </c>
      <c r="P67">
        <f t="shared" si="9"/>
        <v>8.7882557121087892</v>
      </c>
      <c r="Q67" t="e">
        <f t="shared" si="10"/>
        <v>#NUM!</v>
      </c>
      <c r="R67" t="e">
        <f t="shared" si="11"/>
        <v>#NUM!</v>
      </c>
      <c r="S67">
        <f t="shared" si="12"/>
        <v>14.300933188418201</v>
      </c>
      <c r="T67">
        <f t="shared" si="13"/>
        <v>9.7850872202923806</v>
      </c>
      <c r="U67" t="e">
        <f t="shared" si="14"/>
        <v>#NUM!</v>
      </c>
      <c r="V67" t="e">
        <f t="shared" si="15"/>
        <v>#NUM!</v>
      </c>
      <c r="W67">
        <f t="shared" si="16"/>
        <v>16.521761438271</v>
      </c>
      <c r="X67">
        <f t="shared" si="17"/>
        <v>12.7248981807634</v>
      </c>
      <c r="Y67">
        <f t="shared" si="18"/>
        <v>60.173835637083101</v>
      </c>
      <c r="Z67">
        <f t="shared" si="19"/>
        <v>40.280343437083097</v>
      </c>
      <c r="AA67">
        <f t="shared" si="20"/>
        <v>19.3309290104018</v>
      </c>
      <c r="AB67">
        <f t="shared" si="21"/>
        <v>13.7596958689654</v>
      </c>
      <c r="AC67">
        <f t="shared" si="22"/>
        <v>36.494366638586698</v>
      </c>
      <c r="AD67">
        <f t="shared" si="23"/>
        <v>16.6008744385867</v>
      </c>
      <c r="AE67">
        <f t="shared" si="24"/>
        <v>20.8413442187525</v>
      </c>
      <c r="AF67">
        <f t="shared" si="25"/>
        <v>14.868706808882401</v>
      </c>
      <c r="AG67">
        <f t="shared" si="26"/>
        <v>30.170472402311098</v>
      </c>
      <c r="AH67">
        <f t="shared" si="27"/>
        <v>10.276980202311099</v>
      </c>
      <c r="AI67">
        <f t="shared" si="28"/>
        <v>22.9093598962973</v>
      </c>
      <c r="AJ67">
        <f t="shared" si="29"/>
        <v>14.3712808049081</v>
      </c>
      <c r="AK67">
        <f t="shared" si="30"/>
        <v>35.854457076827998</v>
      </c>
      <c r="AL67">
        <f t="shared" si="31"/>
        <v>15.960964876827999</v>
      </c>
      <c r="AM67">
        <f t="shared" si="32"/>
        <v>24.5181848091445</v>
      </c>
      <c r="AN67">
        <f t="shared" si="33"/>
        <v>13.942987322472</v>
      </c>
      <c r="AO67">
        <f t="shared" si="34"/>
        <v>32.140452257106602</v>
      </c>
      <c r="AP67">
        <f t="shared" si="35"/>
        <v>12.2469600571066</v>
      </c>
      <c r="AQ67">
        <f t="shared" si="36"/>
        <v>25.057607997212202</v>
      </c>
      <c r="AR67">
        <f t="shared" si="37"/>
        <v>14.957159312798</v>
      </c>
      <c r="AS67">
        <f t="shared" si="38"/>
        <v>33.073270649944497</v>
      </c>
      <c r="AT67">
        <f t="shared" si="39"/>
        <v>13.1797784499445</v>
      </c>
      <c r="AU67">
        <f t="shared" si="40"/>
        <v>26.5253471875033</v>
      </c>
      <c r="AV67">
        <f t="shared" si="41"/>
        <v>14.8798674404813</v>
      </c>
      <c r="AW67">
        <f t="shared" si="42"/>
        <v>28.327544637987501</v>
      </c>
      <c r="AX67">
        <f t="shared" si="43"/>
        <v>8.4340524379874608</v>
      </c>
      <c r="AY67">
        <f t="shared" si="44"/>
        <v>26.8289020311746</v>
      </c>
      <c r="AZ67">
        <f t="shared" si="45"/>
        <v>13.639821460754</v>
      </c>
      <c r="BA67">
        <f t="shared" si="46"/>
        <v>25.499209776944799</v>
      </c>
      <c r="BB67">
        <f t="shared" si="47"/>
        <v>5.6057175769447802</v>
      </c>
      <c r="BC67">
        <f t="shared" si="48"/>
        <v>27.975170548748402</v>
      </c>
      <c r="BD67">
        <f t="shared" si="49"/>
        <v>13.3504978823693</v>
      </c>
      <c r="BE67">
        <f t="shared" si="50"/>
        <v>20.983746107720801</v>
      </c>
      <c r="BF67">
        <f t="shared" si="51"/>
        <v>1.09025390772078</v>
      </c>
      <c r="BG67">
        <f t="shared" si="52"/>
        <v>29.0252906209417</v>
      </c>
      <c r="BH67">
        <f t="shared" si="53"/>
        <v>13.6961620141245</v>
      </c>
      <c r="BI67">
        <f t="shared" si="54"/>
        <v>16.472663436745201</v>
      </c>
      <c r="BJ67">
        <f t="shared" si="55"/>
        <v>3.4208287632548502</v>
      </c>
      <c r="BK67">
        <f t="shared" si="56"/>
        <v>29.474585024453098</v>
      </c>
      <c r="BL67">
        <f t="shared" si="57"/>
        <v>15.0934947584017</v>
      </c>
      <c r="BM67">
        <f t="shared" si="58"/>
        <v>11.3203309305537</v>
      </c>
      <c r="BN67">
        <f t="shared" si="59"/>
        <v>8.5731612694462704</v>
      </c>
      <c r="BO67">
        <f t="shared" si="60"/>
        <v>29.978217630158198</v>
      </c>
      <c r="BP67">
        <f t="shared" si="61"/>
        <v>15.229254826401601</v>
      </c>
      <c r="BQ67">
        <f t="shared" si="62"/>
        <v>8.6386971384479292</v>
      </c>
      <c r="BR67">
        <f t="shared" si="63"/>
        <v>11.2547950615521</v>
      </c>
      <c r="BS67">
        <f t="shared" si="64"/>
        <v>30.205936404857599</v>
      </c>
      <c r="BT67">
        <f t="shared" si="65"/>
        <v>15.0690307449181</v>
      </c>
      <c r="BU67">
        <f t="shared" si="66"/>
        <v>6.8682925404858501</v>
      </c>
      <c r="BV67">
        <f t="shared" si="67"/>
        <v>13.0251996595142</v>
      </c>
      <c r="BW67">
        <f t="shared" si="68"/>
        <v>30.940313235674399</v>
      </c>
      <c r="BX67">
        <f t="shared" si="69"/>
        <v>14.792823509668001</v>
      </c>
      <c r="BY67">
        <f t="shared" si="70"/>
        <v>5.4604466267473297</v>
      </c>
      <c r="BZ67">
        <f t="shared" si="71"/>
        <v>14.4330455732527</v>
      </c>
      <c r="CA67">
        <f t="shared" si="72"/>
        <v>31.256142663626701</v>
      </c>
      <c r="CB67">
        <f t="shared" si="73"/>
        <v>14.919959937297801</v>
      </c>
      <c r="CC67">
        <f t="shared" si="74"/>
        <v>3.72676147938907</v>
      </c>
      <c r="CD67">
        <f t="shared" si="75"/>
        <v>16.1667307206109</v>
      </c>
      <c r="CE67">
        <f t="shared" si="76"/>
        <v>31.219995014322201</v>
      </c>
      <c r="CF67">
        <f t="shared" si="77"/>
        <v>15.6629126767633</v>
      </c>
      <c r="CG67">
        <f t="shared" si="78"/>
        <v>1.2144837200220799</v>
      </c>
      <c r="CH67">
        <f t="shared" si="79"/>
        <v>18.679008479977899</v>
      </c>
      <c r="CI67">
        <f t="shared" si="80"/>
        <v>31.248573626245399</v>
      </c>
      <c r="CJ67">
        <f t="shared" si="81"/>
        <v>15.670883489115401</v>
      </c>
      <c r="CK67">
        <f t="shared" si="82"/>
        <v>5.4433362958895403E-3</v>
      </c>
      <c r="CL67">
        <f t="shared" si="83"/>
        <v>19.8880488637041</v>
      </c>
      <c r="CM67">
        <f t="shared" si="84"/>
        <v>30.668740378305799</v>
      </c>
      <c r="CN67">
        <f t="shared" si="85"/>
        <v>14.986143355145201</v>
      </c>
      <c r="CO67">
        <f t="shared" si="86"/>
        <v>2.21587362762646E-2</v>
      </c>
      <c r="CP67">
        <f t="shared" si="87"/>
        <v>19.871333463723701</v>
      </c>
      <c r="CQ67">
        <f t="shared" si="88"/>
        <v>30.757085725519701</v>
      </c>
      <c r="CR67">
        <f t="shared" si="89"/>
        <v>14.3345522606909</v>
      </c>
      <c r="CS67">
        <f t="shared" si="90"/>
        <v>2.0770134647508501E-2</v>
      </c>
      <c r="CT67">
        <f t="shared" si="91"/>
        <v>19.872722065352502</v>
      </c>
      <c r="CU67">
        <f t="shared" si="92"/>
        <v>31.1159291133038</v>
      </c>
      <c r="CV67">
        <f t="shared" si="93"/>
        <v>13.744578591710701</v>
      </c>
      <c r="CW67">
        <f t="shared" si="94"/>
        <v>7.1512463791744904E-2</v>
      </c>
      <c r="CX67">
        <f t="shared" si="95"/>
        <v>19.821979736208299</v>
      </c>
      <c r="CY67">
        <f t="shared" si="96"/>
        <v>31.045175251021099</v>
      </c>
      <c r="CZ67">
        <f t="shared" si="97"/>
        <v>13.171602275610599</v>
      </c>
      <c r="DA67">
        <f t="shared" si="98"/>
        <v>6.95055542008923E-2</v>
      </c>
      <c r="DB67">
        <f t="shared" si="99"/>
        <v>19.823986645799099</v>
      </c>
      <c r="DC67">
        <f t="shared" si="100"/>
        <v>31.4374987675574</v>
      </c>
      <c r="DD67">
        <f t="shared" si="101"/>
        <v>12.681668668555</v>
      </c>
      <c r="DE67">
        <f t="shared" si="102"/>
        <v>3.0465054545830601E-2</v>
      </c>
      <c r="DF67">
        <f t="shared" si="103"/>
        <v>19.8630271454542</v>
      </c>
      <c r="DG67">
        <f t="shared" si="104"/>
        <v>31.467459090938799</v>
      </c>
      <c r="DH67">
        <f t="shared" si="105"/>
        <v>12.191587718257299</v>
      </c>
      <c r="DI67">
        <f t="shared" si="106"/>
        <v>7.6320159991482603E-2</v>
      </c>
      <c r="DJ67">
        <f t="shared" si="107"/>
        <v>19.817172040008501</v>
      </c>
      <c r="DK67">
        <f t="shared" si="108"/>
        <v>31.182607907684499</v>
      </c>
      <c r="DL67">
        <f t="shared" si="109"/>
        <v>11.7777976068909</v>
      </c>
      <c r="DM67">
        <f t="shared" si="110"/>
        <v>2.64665994575876E-2</v>
      </c>
      <c r="DN67">
        <f t="shared" si="111"/>
        <v>19.867025600542402</v>
      </c>
      <c r="DO67">
        <f t="shared" si="112"/>
        <v>31.455661407887899</v>
      </c>
      <c r="DP67">
        <f t="shared" si="113"/>
        <v>11.3627301794519</v>
      </c>
      <c r="DQ67">
        <f t="shared" si="114"/>
        <v>3.3831288671689698E-2</v>
      </c>
      <c r="DR67">
        <f t="shared" si="115"/>
        <v>19.859660911328302</v>
      </c>
      <c r="DS67">
        <f t="shared" si="116"/>
        <v>31.4100313057872</v>
      </c>
      <c r="DT67">
        <f t="shared" si="117"/>
        <v>11.0011170829045</v>
      </c>
      <c r="DU67">
        <f t="shared" si="118"/>
        <v>4.44169228659963E-2</v>
      </c>
      <c r="DV67">
        <f t="shared" si="119"/>
        <v>19.849075277133998</v>
      </c>
    </row>
    <row r="68" spans="1:126" x14ac:dyDescent="0.15">
      <c r="A68">
        <v>110.2413191</v>
      </c>
      <c r="B68">
        <v>15.00907492</v>
      </c>
      <c r="C68">
        <v>313</v>
      </c>
      <c r="D68">
        <v>273</v>
      </c>
      <c r="E68">
        <v>347.4237976</v>
      </c>
      <c r="F68">
        <v>300.19815060000002</v>
      </c>
      <c r="G68">
        <f t="shared" si="0"/>
        <v>5.2408429371780096</v>
      </c>
      <c r="H68">
        <f t="shared" si="1"/>
        <v>2.4138703666725898</v>
      </c>
      <c r="I68" t="e">
        <f t="shared" si="2"/>
        <v>#NUM!</v>
      </c>
      <c r="J68" t="e">
        <f t="shared" si="3"/>
        <v>#NUM!</v>
      </c>
      <c r="K68">
        <f t="shared" si="4"/>
        <v>5.2884869638796301</v>
      </c>
      <c r="L68">
        <f t="shared" si="5"/>
        <v>7.6665593205299096</v>
      </c>
      <c r="M68" t="e">
        <f t="shared" si="6"/>
        <v>#NUM!</v>
      </c>
      <c r="N68" t="e">
        <f t="shared" si="7"/>
        <v>#NUM!</v>
      </c>
      <c r="O68">
        <f t="shared" si="8"/>
        <v>7.2683301172592598</v>
      </c>
      <c r="P68">
        <f t="shared" si="9"/>
        <v>5.1109480967980101</v>
      </c>
      <c r="Q68" t="e">
        <f t="shared" si="10"/>
        <v>#NUM!</v>
      </c>
      <c r="R68" t="e">
        <f t="shared" si="11"/>
        <v>#NUM!</v>
      </c>
      <c r="S68">
        <f t="shared" si="12"/>
        <v>8.8690622620172501</v>
      </c>
      <c r="T68">
        <f t="shared" si="13"/>
        <v>6.2148824751945497</v>
      </c>
      <c r="U68" t="e">
        <f t="shared" si="14"/>
        <v>#NUM!</v>
      </c>
      <c r="V68" t="e">
        <f t="shared" si="15"/>
        <v>#NUM!</v>
      </c>
      <c r="W68">
        <f t="shared" si="16"/>
        <v>12.3347652331594</v>
      </c>
      <c r="X68">
        <f t="shared" si="17"/>
        <v>7.4877245589065096</v>
      </c>
      <c r="Y68" t="e">
        <f t="shared" si="18"/>
        <v>#NUM!</v>
      </c>
      <c r="Z68" t="e">
        <f t="shared" si="19"/>
        <v>#NUM!</v>
      </c>
      <c r="AA68">
        <f t="shared" si="20"/>
        <v>14.456272557033399</v>
      </c>
      <c r="AB68">
        <f t="shared" si="21"/>
        <v>10.349842838653</v>
      </c>
      <c r="AC68" t="e">
        <f t="shared" si="22"/>
        <v>#NUM!</v>
      </c>
      <c r="AD68" t="e">
        <f t="shared" si="23"/>
        <v>#NUM!</v>
      </c>
      <c r="AE68">
        <f t="shared" si="24"/>
        <v>17.128327476340999</v>
      </c>
      <c r="AF68">
        <f t="shared" si="25"/>
        <v>11.606384381776</v>
      </c>
      <c r="AG68">
        <f t="shared" si="26"/>
        <v>46.4014518279877</v>
      </c>
      <c r="AH68">
        <f t="shared" si="27"/>
        <v>31.3923769079877</v>
      </c>
      <c r="AI68">
        <f t="shared" si="28"/>
        <v>18.720982413805999</v>
      </c>
      <c r="AJ68">
        <f t="shared" si="29"/>
        <v>12.813499696698599</v>
      </c>
      <c r="AK68">
        <f t="shared" si="30"/>
        <v>50.205803617477201</v>
      </c>
      <c r="AL68">
        <f t="shared" si="31"/>
        <v>35.196728697477198</v>
      </c>
      <c r="AM68">
        <f t="shared" si="32"/>
        <v>20.7917523259989</v>
      </c>
      <c r="AN68">
        <f t="shared" si="33"/>
        <v>12.595486384378299</v>
      </c>
      <c r="AO68">
        <f t="shared" si="34"/>
        <v>45.081766557673099</v>
      </c>
      <c r="AP68">
        <f t="shared" si="35"/>
        <v>30.072691637673099</v>
      </c>
      <c r="AQ68">
        <f t="shared" si="36"/>
        <v>22.4496115889694</v>
      </c>
      <c r="AR68">
        <f t="shared" si="37"/>
        <v>12.384301949236001</v>
      </c>
      <c r="AS68">
        <f t="shared" si="38"/>
        <v>41.352578237095102</v>
      </c>
      <c r="AT68">
        <f t="shared" si="39"/>
        <v>26.343503317095099</v>
      </c>
      <c r="AU68">
        <f t="shared" si="40"/>
        <v>23.127060170107899</v>
      </c>
      <c r="AV68">
        <f t="shared" si="41"/>
        <v>13.458421554840699</v>
      </c>
      <c r="AW68">
        <f t="shared" si="42"/>
        <v>41.548123312974496</v>
      </c>
      <c r="AX68">
        <f t="shared" si="43"/>
        <v>26.5390483929745</v>
      </c>
      <c r="AY68">
        <f t="shared" si="44"/>
        <v>24.620511790617201</v>
      </c>
      <c r="AZ68">
        <f t="shared" si="45"/>
        <v>13.5066102018212</v>
      </c>
      <c r="BA68">
        <f t="shared" si="46"/>
        <v>31.823861635674302</v>
      </c>
      <c r="BB68">
        <f t="shared" si="47"/>
        <v>16.814786715674298</v>
      </c>
      <c r="BC68">
        <f t="shared" si="48"/>
        <v>25.0409262117956</v>
      </c>
      <c r="BD68">
        <f t="shared" si="49"/>
        <v>12.467587545770201</v>
      </c>
      <c r="BE68">
        <f t="shared" si="50"/>
        <v>28.513888912793099</v>
      </c>
      <c r="BF68">
        <f t="shared" si="51"/>
        <v>13.5048139927931</v>
      </c>
      <c r="BG68">
        <f t="shared" si="52"/>
        <v>26.2256898947739</v>
      </c>
      <c r="BH68">
        <f t="shared" si="53"/>
        <v>12.2824879764245</v>
      </c>
      <c r="BI68">
        <f t="shared" si="54"/>
        <v>23.434886525747402</v>
      </c>
      <c r="BJ68">
        <f t="shared" si="55"/>
        <v>8.4258116057474002</v>
      </c>
      <c r="BK68">
        <f t="shared" si="56"/>
        <v>27.311904957941501</v>
      </c>
      <c r="BL68">
        <f t="shared" si="57"/>
        <v>12.671812576824699</v>
      </c>
      <c r="BM68">
        <f t="shared" si="58"/>
        <v>18.415907280434801</v>
      </c>
      <c r="BN68">
        <f t="shared" si="59"/>
        <v>3.4068323604348101</v>
      </c>
      <c r="BO68">
        <f t="shared" si="60"/>
        <v>27.831369235576801</v>
      </c>
      <c r="BP68">
        <f t="shared" si="61"/>
        <v>14.044678178252401</v>
      </c>
      <c r="BQ68">
        <f t="shared" si="62"/>
        <v>12.676381052664</v>
      </c>
      <c r="BR68">
        <f t="shared" si="63"/>
        <v>2.3326938673359998</v>
      </c>
      <c r="BS68">
        <f t="shared" si="64"/>
        <v>28.390886128629301</v>
      </c>
      <c r="BT68">
        <f t="shared" si="65"/>
        <v>14.236003948425701</v>
      </c>
      <c r="BU68">
        <f t="shared" si="66"/>
        <v>9.6695850248623696</v>
      </c>
      <c r="BV68">
        <f t="shared" si="67"/>
        <v>5.3394898951376204</v>
      </c>
      <c r="BW68">
        <f t="shared" si="68"/>
        <v>28.686246737023801</v>
      </c>
      <c r="BX68">
        <f t="shared" si="69"/>
        <v>14.1403610634353</v>
      </c>
      <c r="BY68">
        <f t="shared" si="70"/>
        <v>7.6861052164103398</v>
      </c>
      <c r="BZ68">
        <f t="shared" si="71"/>
        <v>7.3229697035896599</v>
      </c>
      <c r="CA68">
        <f t="shared" si="72"/>
        <v>29.452941602742499</v>
      </c>
      <c r="CB68">
        <f t="shared" si="73"/>
        <v>13.9279941126461</v>
      </c>
      <c r="CC68">
        <f t="shared" si="74"/>
        <v>6.0984535772881001</v>
      </c>
      <c r="CD68">
        <f t="shared" si="75"/>
        <v>8.9106213427119005</v>
      </c>
      <c r="CE68">
        <f t="shared" si="76"/>
        <v>29.819048277348099</v>
      </c>
      <c r="CF68">
        <f t="shared" si="77"/>
        <v>14.0940220023019</v>
      </c>
      <c r="CG68">
        <f t="shared" si="78"/>
        <v>4.1815548952938499</v>
      </c>
      <c r="CH68">
        <f t="shared" si="79"/>
        <v>10.8275200247062</v>
      </c>
      <c r="CI68">
        <f t="shared" si="80"/>
        <v>29.845098405518399</v>
      </c>
      <c r="CJ68">
        <f t="shared" si="81"/>
        <v>14.839837585853299</v>
      </c>
      <c r="CK68">
        <f t="shared" si="82"/>
        <v>1.3583415248428301</v>
      </c>
      <c r="CL68">
        <f t="shared" si="83"/>
        <v>13.6507333951572</v>
      </c>
      <c r="CM68">
        <f t="shared" si="84"/>
        <v>29.923925248862599</v>
      </c>
      <c r="CN68">
        <f t="shared" si="85"/>
        <v>14.8847051022213</v>
      </c>
      <c r="CO68">
        <f t="shared" si="86"/>
        <v>6.1054576740883796E-3</v>
      </c>
      <c r="CP68">
        <f t="shared" si="87"/>
        <v>15.0029694623259</v>
      </c>
      <c r="CQ68">
        <f t="shared" si="88"/>
        <v>29.419002410284399</v>
      </c>
      <c r="CR68">
        <f t="shared" si="89"/>
        <v>14.26373801029</v>
      </c>
      <c r="CS68">
        <f t="shared" si="90"/>
        <v>2.4490486127924999E-2</v>
      </c>
      <c r="CT68">
        <f t="shared" si="91"/>
        <v>14.984584433872101</v>
      </c>
      <c r="CU68">
        <f t="shared" si="92"/>
        <v>29.5454687413506</v>
      </c>
      <c r="CV68">
        <f t="shared" si="93"/>
        <v>13.669396713370499</v>
      </c>
      <c r="CW68">
        <f t="shared" si="94"/>
        <v>6.1152049966367403E-2</v>
      </c>
      <c r="CX68">
        <f t="shared" si="95"/>
        <v>14.947922870033601</v>
      </c>
      <c r="CY68">
        <f t="shared" si="96"/>
        <v>29.9289116393293</v>
      </c>
      <c r="CZ68">
        <f t="shared" si="97"/>
        <v>13.129647482499401</v>
      </c>
      <c r="DA68">
        <f t="shared" si="98"/>
        <v>5.5892913886226199E-2</v>
      </c>
      <c r="DB68">
        <f t="shared" si="99"/>
        <v>14.953182006113799</v>
      </c>
      <c r="DC68">
        <f t="shared" si="100"/>
        <v>29.897524159872098</v>
      </c>
      <c r="DD68">
        <f t="shared" si="101"/>
        <v>12.602591404570299</v>
      </c>
      <c r="DE68">
        <f t="shared" si="102"/>
        <v>5.38591522681411E-2</v>
      </c>
      <c r="DF68">
        <f t="shared" si="103"/>
        <v>14.9552157677319</v>
      </c>
      <c r="DG68">
        <f t="shared" si="104"/>
        <v>30.3092433537362</v>
      </c>
      <c r="DH68">
        <f t="shared" si="105"/>
        <v>12.151726374668399</v>
      </c>
      <c r="DI68">
        <f t="shared" si="106"/>
        <v>3.8688167795569502E-2</v>
      </c>
      <c r="DJ68">
        <f t="shared" si="107"/>
        <v>14.9703867522044</v>
      </c>
      <c r="DK68">
        <f t="shared" si="108"/>
        <v>30.3712365614048</v>
      </c>
      <c r="DL68">
        <f t="shared" si="109"/>
        <v>11.698184169030201</v>
      </c>
      <c r="DM68">
        <f t="shared" si="110"/>
        <v>2.56940906704041E-2</v>
      </c>
      <c r="DN68">
        <f t="shared" si="111"/>
        <v>14.983380829329599</v>
      </c>
      <c r="DO68">
        <f t="shared" si="112"/>
        <v>30.128877039852799</v>
      </c>
      <c r="DP68">
        <f t="shared" si="113"/>
        <v>11.315618869028</v>
      </c>
      <c r="DQ68">
        <f t="shared" si="114"/>
        <v>5.4708167406208E-2</v>
      </c>
      <c r="DR68">
        <f t="shared" si="115"/>
        <v>14.954366752593801</v>
      </c>
      <c r="DS68">
        <f t="shared" si="116"/>
        <v>30.420933038744099</v>
      </c>
      <c r="DT68">
        <f t="shared" si="117"/>
        <v>10.9298461134709</v>
      </c>
      <c r="DU68">
        <f t="shared" si="118"/>
        <v>3.7993615359042297E-2</v>
      </c>
      <c r="DV68">
        <f t="shared" si="119"/>
        <v>14.971081304641</v>
      </c>
    </row>
    <row r="69" spans="1:126" x14ac:dyDescent="0.15">
      <c r="A69">
        <v>115.5597983</v>
      </c>
      <c r="B69">
        <v>20.18708389</v>
      </c>
      <c r="C69">
        <v>314</v>
      </c>
      <c r="D69">
        <v>275</v>
      </c>
      <c r="E69">
        <v>348.4668274</v>
      </c>
      <c r="F69">
        <v>299.50549319999999</v>
      </c>
      <c r="G69">
        <f t="shared" ref="G69:G75" si="120">SQRT((C68-C69)^2+(D68-D69)^2)/5.73/0.0333</f>
        <v>11.718881066929701</v>
      </c>
      <c r="H69">
        <f t="shared" ref="H69:H75" si="121">SQRT((E68-E69)^2+(F68-F69)^2)/5.73/0.0333</f>
        <v>6.5619150928625203</v>
      </c>
      <c r="I69">
        <f t="shared" ref="I69:I75" si="122">ASIN((H68*SIN(A69/180*PI())/G69))*180/PI()</f>
        <v>10.709121159188999</v>
      </c>
      <c r="J69">
        <f t="shared" ref="J69:J75" si="123">ABS(ABS(B69)-ABS(I69))</f>
        <v>9.4779627308110399</v>
      </c>
      <c r="K69">
        <f t="shared" si="4"/>
        <v>7.47904998875189</v>
      </c>
      <c r="L69">
        <f t="shared" si="5"/>
        <v>4.1675448433145297</v>
      </c>
      <c r="M69" t="e">
        <f t="shared" si="6"/>
        <v>#NUM!</v>
      </c>
      <c r="N69" t="e">
        <f t="shared" si="7"/>
        <v>#NUM!</v>
      </c>
      <c r="O69">
        <f t="shared" si="8"/>
        <v>6.3559703059636297</v>
      </c>
      <c r="P69">
        <f t="shared" si="9"/>
        <v>5.50154648237804</v>
      </c>
      <c r="Q69" t="e">
        <f t="shared" si="10"/>
        <v>#NUM!</v>
      </c>
      <c r="R69" t="e">
        <f t="shared" si="11"/>
        <v>#NUM!</v>
      </c>
      <c r="S69">
        <f t="shared" si="12"/>
        <v>7.7092282707246502</v>
      </c>
      <c r="T69">
        <f t="shared" si="13"/>
        <v>4.12611404255009</v>
      </c>
      <c r="U69" t="e">
        <f t="shared" si="14"/>
        <v>#NUM!</v>
      </c>
      <c r="V69" t="e">
        <f t="shared" si="15"/>
        <v>#NUM!</v>
      </c>
      <c r="W69">
        <f t="shared" si="16"/>
        <v>9.0986570067614601</v>
      </c>
      <c r="X69">
        <f t="shared" si="17"/>
        <v>5.4942508248071604</v>
      </c>
      <c r="Y69" t="e">
        <f t="shared" si="18"/>
        <v>#NUM!</v>
      </c>
      <c r="Z69" t="e">
        <f t="shared" si="19"/>
        <v>#NUM!</v>
      </c>
      <c r="AA69">
        <f t="shared" si="20"/>
        <v>11.988533245840101</v>
      </c>
      <c r="AB69">
        <f t="shared" si="21"/>
        <v>6.5111728179419401</v>
      </c>
      <c r="AC69" t="e">
        <f t="shared" si="22"/>
        <v>#NUM!</v>
      </c>
      <c r="AD69" t="e">
        <f t="shared" si="23"/>
        <v>#NUM!</v>
      </c>
      <c r="AE69">
        <f t="shared" si="24"/>
        <v>13.9306973358006</v>
      </c>
      <c r="AF69">
        <f t="shared" si="25"/>
        <v>9.1535462614618002</v>
      </c>
      <c r="AG69">
        <f t="shared" si="26"/>
        <v>67.828105234659901</v>
      </c>
      <c r="AH69">
        <f t="shared" si="27"/>
        <v>47.641021344659897</v>
      </c>
      <c r="AI69">
        <f t="shared" si="28"/>
        <v>16.3670982113543</v>
      </c>
      <c r="AJ69">
        <f t="shared" si="29"/>
        <v>10.473640281360099</v>
      </c>
      <c r="AK69">
        <f t="shared" si="30"/>
        <v>50.159558085364999</v>
      </c>
      <c r="AL69">
        <f t="shared" si="31"/>
        <v>29.972474195364999</v>
      </c>
      <c r="AM69">
        <f t="shared" si="32"/>
        <v>17.871450192143101</v>
      </c>
      <c r="AN69">
        <f t="shared" si="33"/>
        <v>11.573370886919401</v>
      </c>
      <c r="AO69">
        <f t="shared" si="34"/>
        <v>51.6043435355502</v>
      </c>
      <c r="AP69">
        <f t="shared" si="35"/>
        <v>31.4172596455501</v>
      </c>
      <c r="AQ69">
        <f t="shared" si="36"/>
        <v>19.8230100100389</v>
      </c>
      <c r="AR69">
        <f t="shared" si="37"/>
        <v>11.485498350461301</v>
      </c>
      <c r="AS69">
        <f t="shared" si="38"/>
        <v>43.520655432351397</v>
      </c>
      <c r="AT69">
        <f t="shared" si="39"/>
        <v>23.3335715423514</v>
      </c>
      <c r="AU69">
        <f t="shared" si="40"/>
        <v>21.419977413300501</v>
      </c>
      <c r="AV69">
        <f t="shared" si="41"/>
        <v>11.381918218550901</v>
      </c>
      <c r="AW69">
        <f t="shared" si="42"/>
        <v>45.975660189372</v>
      </c>
      <c r="AX69">
        <f t="shared" si="43"/>
        <v>25.788576299372</v>
      </c>
      <c r="AY69">
        <f t="shared" si="44"/>
        <v>22.127717331488</v>
      </c>
      <c r="AZ69">
        <f t="shared" si="45"/>
        <v>12.480531246255</v>
      </c>
      <c r="BA69">
        <f t="shared" si="46"/>
        <v>37.817216846843699</v>
      </c>
      <c r="BB69">
        <f t="shared" si="47"/>
        <v>17.630132956843699</v>
      </c>
      <c r="BC69">
        <f t="shared" si="48"/>
        <v>23.5947879926937</v>
      </c>
      <c r="BD69">
        <f t="shared" si="49"/>
        <v>12.580450758646901</v>
      </c>
      <c r="BE69">
        <f t="shared" si="50"/>
        <v>29.2665007137199</v>
      </c>
      <c r="BF69">
        <f t="shared" si="51"/>
        <v>9.0794168237198605</v>
      </c>
      <c r="BG69">
        <f t="shared" si="52"/>
        <v>24.063534837731101</v>
      </c>
      <c r="BH69">
        <f t="shared" si="53"/>
        <v>11.6817982992553</v>
      </c>
      <c r="BI69">
        <f t="shared" si="54"/>
        <v>26.4046605487436</v>
      </c>
      <c r="BJ69">
        <f t="shared" si="55"/>
        <v>6.2175766587435897</v>
      </c>
      <c r="BK69">
        <f t="shared" si="56"/>
        <v>25.239870014766101</v>
      </c>
      <c r="BL69">
        <f t="shared" si="57"/>
        <v>11.5602293391683</v>
      </c>
      <c r="BM69">
        <f t="shared" si="58"/>
        <v>21.8574259280951</v>
      </c>
      <c r="BN69">
        <f t="shared" si="59"/>
        <v>1.67034203809509</v>
      </c>
      <c r="BO69">
        <f t="shared" si="60"/>
        <v>26.326494991458901</v>
      </c>
      <c r="BP69">
        <f t="shared" si="61"/>
        <v>11.9542740871373</v>
      </c>
      <c r="BQ69">
        <f t="shared" si="62"/>
        <v>17.247073135051998</v>
      </c>
      <c r="BR69">
        <f t="shared" si="63"/>
        <v>2.9400107549479801</v>
      </c>
      <c r="BS69">
        <f t="shared" si="64"/>
        <v>26.878029286138698</v>
      </c>
      <c r="BT69">
        <f t="shared" si="65"/>
        <v>13.2832865811893</v>
      </c>
      <c r="BU69">
        <f t="shared" si="66"/>
        <v>11.8453912819939</v>
      </c>
      <c r="BV69">
        <f t="shared" si="67"/>
        <v>8.3416926080061096</v>
      </c>
      <c r="BW69">
        <f t="shared" si="68"/>
        <v>27.464073534770101</v>
      </c>
      <c r="BX69">
        <f t="shared" si="69"/>
        <v>13.512267511520699</v>
      </c>
      <c r="BY69">
        <f t="shared" si="70"/>
        <v>9.0513245657128998</v>
      </c>
      <c r="BZ69">
        <f t="shared" si="71"/>
        <v>11.1357593242871</v>
      </c>
      <c r="CA69">
        <f t="shared" si="72"/>
        <v>27.7951468007603</v>
      </c>
      <c r="CB69">
        <f t="shared" si="73"/>
        <v>13.461183102021501</v>
      </c>
      <c r="CC69">
        <f t="shared" si="74"/>
        <v>7.2325405843060304</v>
      </c>
      <c r="CD69">
        <f t="shared" si="75"/>
        <v>12.954543305693999</v>
      </c>
      <c r="CE69">
        <f t="shared" si="76"/>
        <v>28.570068850188999</v>
      </c>
      <c r="CF69">
        <f t="shared" si="77"/>
        <v>13.2946553848092</v>
      </c>
      <c r="CG69">
        <f t="shared" si="78"/>
        <v>5.7363366403436498</v>
      </c>
      <c r="CH69">
        <f t="shared" si="79"/>
        <v>14.4507472496564</v>
      </c>
      <c r="CI69">
        <f t="shared" si="80"/>
        <v>28.9618568491952</v>
      </c>
      <c r="CJ69">
        <f t="shared" si="81"/>
        <v>13.4894563459283</v>
      </c>
      <c r="CK69">
        <f t="shared" si="82"/>
        <v>3.8976236665849</v>
      </c>
      <c r="CL69">
        <f t="shared" si="83"/>
        <v>16.289460223415102</v>
      </c>
      <c r="CM69">
        <f t="shared" si="84"/>
        <v>29.026021948420102</v>
      </c>
      <c r="CN69">
        <f t="shared" si="85"/>
        <v>14.224751285249599</v>
      </c>
      <c r="CO69">
        <f t="shared" si="86"/>
        <v>1.28088976380237</v>
      </c>
      <c r="CP69">
        <f t="shared" si="87"/>
        <v>18.906194126197601</v>
      </c>
      <c r="CQ69">
        <f t="shared" si="88"/>
        <v>29.1363943045104</v>
      </c>
      <c r="CR69">
        <f t="shared" si="89"/>
        <v>14.2937046503245</v>
      </c>
      <c r="CS69">
        <f t="shared" si="90"/>
        <v>8.5719094960076903E-2</v>
      </c>
      <c r="CT69">
        <f t="shared" si="91"/>
        <v>20.101364795039899</v>
      </c>
      <c r="CU69">
        <f t="shared" si="92"/>
        <v>28.684083827428999</v>
      </c>
      <c r="CV69">
        <f t="shared" si="93"/>
        <v>13.722611673860801</v>
      </c>
      <c r="CW69">
        <f t="shared" si="94"/>
        <v>2.3122700894287002E-2</v>
      </c>
      <c r="CX69">
        <f t="shared" si="95"/>
        <v>20.163961189105699</v>
      </c>
      <c r="CY69">
        <f t="shared" si="96"/>
        <v>28.8322954773449</v>
      </c>
      <c r="CZ69">
        <f t="shared" si="97"/>
        <v>13.1736889003479</v>
      </c>
      <c r="DA69">
        <f t="shared" si="98"/>
        <v>7.3237954986754297E-2</v>
      </c>
      <c r="DB69">
        <f t="shared" si="99"/>
        <v>20.113845935013199</v>
      </c>
      <c r="DC69">
        <f t="shared" si="100"/>
        <v>29.225033347021299</v>
      </c>
      <c r="DD69">
        <f t="shared" si="101"/>
        <v>12.6738297583159</v>
      </c>
      <c r="DE69">
        <f t="shared" si="102"/>
        <v>5.2900245780252403E-2</v>
      </c>
      <c r="DF69">
        <f t="shared" si="103"/>
        <v>20.1341836442197</v>
      </c>
      <c r="DG69">
        <f t="shared" si="104"/>
        <v>29.2168022873221</v>
      </c>
      <c r="DH69">
        <f t="shared" si="105"/>
        <v>12.183980262468999</v>
      </c>
      <c r="DI69">
        <f t="shared" si="106"/>
        <v>2.4690705982458799E-2</v>
      </c>
      <c r="DJ69">
        <f t="shared" si="107"/>
        <v>20.1623931840175</v>
      </c>
      <c r="DK69">
        <f t="shared" si="108"/>
        <v>29.6334453849719</v>
      </c>
      <c r="DL69">
        <f t="shared" si="109"/>
        <v>11.7636407994002</v>
      </c>
      <c r="DM69">
        <f t="shared" si="110"/>
        <v>3.6688749871800999E-2</v>
      </c>
      <c r="DN69">
        <f t="shared" si="111"/>
        <v>20.1503951401282</v>
      </c>
      <c r="DO69">
        <f t="shared" si="112"/>
        <v>29.7120751799307</v>
      </c>
      <c r="DP69">
        <f t="shared" si="113"/>
        <v>11.3395030420438</v>
      </c>
      <c r="DQ69">
        <f t="shared" si="114"/>
        <v>5.60996055104876E-2</v>
      </c>
      <c r="DR69">
        <f t="shared" si="115"/>
        <v>20.1309842844895</v>
      </c>
      <c r="DS69">
        <f t="shared" si="116"/>
        <v>29.4961906767711</v>
      </c>
      <c r="DT69">
        <f t="shared" si="117"/>
        <v>10.981441161004399</v>
      </c>
      <c r="DU69">
        <f t="shared" si="118"/>
        <v>2.7283461988737399E-2</v>
      </c>
      <c r="DV69">
        <f t="shared" si="119"/>
        <v>20.159800428011302</v>
      </c>
    </row>
    <row r="70" spans="1:126" x14ac:dyDescent="0.15">
      <c r="A70">
        <v>60.854448689999998</v>
      </c>
      <c r="B70">
        <v>27.434053280000001</v>
      </c>
      <c r="C70">
        <v>316</v>
      </c>
      <c r="D70">
        <v>277</v>
      </c>
      <c r="E70">
        <v>349.54434199999997</v>
      </c>
      <c r="F70">
        <v>298.91003419999998</v>
      </c>
      <c r="G70">
        <f t="shared" si="120"/>
        <v>14.8233423200488</v>
      </c>
      <c r="H70">
        <f t="shared" si="121"/>
        <v>6.4520058350064096</v>
      </c>
      <c r="I70">
        <f t="shared" si="122"/>
        <v>22.744682245373401</v>
      </c>
      <c r="J70">
        <f t="shared" si="123"/>
        <v>4.6893710346266104</v>
      </c>
      <c r="K70">
        <f t="shared" ref="K70:K75" si="124">SQRT((C68-C70)^2+(D68-D70)^2)/5.73/0.066</f>
        <v>13.221217409699101</v>
      </c>
      <c r="L70">
        <f t="shared" ref="L70:L75" si="125">SQRT((E68-E70)^2+(F68-F70)^2)/5.73/0.066</f>
        <v>6.5606832339952099</v>
      </c>
      <c r="M70">
        <f t="shared" ref="M70:M75" si="126">ASIN((L68*SIN(A70/180*PI())/K70))*180/PI()</f>
        <v>30.427526618043199</v>
      </c>
      <c r="N70">
        <f t="shared" ref="N70:N75" si="127">ABS(ABS(B70)-ABS(M70))</f>
        <v>2.9934733380432101</v>
      </c>
      <c r="O70">
        <f t="shared" si="8"/>
        <v>9.9720666516691896</v>
      </c>
      <c r="P70">
        <f t="shared" si="9"/>
        <v>4.8882949308936796</v>
      </c>
      <c r="Q70">
        <f t="shared" si="10"/>
        <v>50.327259636061598</v>
      </c>
      <c r="R70">
        <f t="shared" si="11"/>
        <v>22.893206356061601</v>
      </c>
      <c r="S70">
        <f t="shared" si="12"/>
        <v>8.4657097644413302</v>
      </c>
      <c r="T70">
        <f t="shared" si="13"/>
        <v>5.0653829705286997</v>
      </c>
      <c r="U70" t="e">
        <f t="shared" si="14"/>
        <v>#NUM!</v>
      </c>
      <c r="V70" t="e">
        <f t="shared" si="15"/>
        <v>#NUM!</v>
      </c>
      <c r="W70">
        <f t="shared" si="16"/>
        <v>9.0986570067614601</v>
      </c>
      <c r="X70">
        <f t="shared" si="17"/>
        <v>4.052286545516</v>
      </c>
      <c r="Y70" t="e">
        <f t="shared" si="18"/>
        <v>#NUM!</v>
      </c>
      <c r="Z70" t="e">
        <f t="shared" si="19"/>
        <v>#NUM!</v>
      </c>
      <c r="AA70">
        <f t="shared" si="20"/>
        <v>10.049671453621199</v>
      </c>
      <c r="AB70">
        <f t="shared" si="21"/>
        <v>5.26836881510157</v>
      </c>
      <c r="AC70" t="e">
        <f t="shared" si="22"/>
        <v>#NUM!</v>
      </c>
      <c r="AD70" t="e">
        <f t="shared" si="23"/>
        <v>#NUM!</v>
      </c>
      <c r="AE70">
        <f t="shared" si="24"/>
        <v>12.391090763171499</v>
      </c>
      <c r="AF70">
        <f t="shared" si="25"/>
        <v>6.0148966377925799</v>
      </c>
      <c r="AG70" t="e">
        <f t="shared" si="26"/>
        <v>#NUM!</v>
      </c>
      <c r="AH70" t="e">
        <f t="shared" si="27"/>
        <v>#NUM!</v>
      </c>
      <c r="AI70">
        <f t="shared" si="28"/>
        <v>14.054346888696699</v>
      </c>
      <c r="AJ70">
        <f t="shared" si="29"/>
        <v>8.3842054405748208</v>
      </c>
      <c r="AK70">
        <f t="shared" si="30"/>
        <v>58.684788944805497</v>
      </c>
      <c r="AL70">
        <f t="shared" si="31"/>
        <v>31.2507356648055</v>
      </c>
      <c r="AM70">
        <f t="shared" si="32"/>
        <v>16.209934392363099</v>
      </c>
      <c r="AN70">
        <f t="shared" si="33"/>
        <v>9.68519461389754</v>
      </c>
      <c r="AO70">
        <f t="shared" si="34"/>
        <v>61.001968350008497</v>
      </c>
      <c r="AP70">
        <f t="shared" si="35"/>
        <v>33.567915070008503</v>
      </c>
      <c r="AQ70">
        <f t="shared" si="36"/>
        <v>17.5797452415196</v>
      </c>
      <c r="AR70">
        <f t="shared" si="37"/>
        <v>10.6654694191943</v>
      </c>
      <c r="AS70">
        <f t="shared" si="38"/>
        <v>49.126107655616003</v>
      </c>
      <c r="AT70">
        <f t="shared" si="39"/>
        <v>21.692054375615999</v>
      </c>
      <c r="AU70">
        <f t="shared" si="40"/>
        <v>19.3805204551429</v>
      </c>
      <c r="AV70">
        <f t="shared" si="41"/>
        <v>10.6519289475942</v>
      </c>
      <c r="AW70">
        <f t="shared" si="42"/>
        <v>43.662028139408697</v>
      </c>
      <c r="AX70">
        <f t="shared" si="43"/>
        <v>16.2279748594087</v>
      </c>
      <c r="AY70">
        <f t="shared" si="44"/>
        <v>20.8813399976768</v>
      </c>
      <c r="AZ70">
        <f t="shared" si="45"/>
        <v>10.613491178422199</v>
      </c>
      <c r="BA70">
        <f t="shared" si="46"/>
        <v>45.213234354045397</v>
      </c>
      <c r="BB70">
        <f t="shared" si="47"/>
        <v>17.7791810740454</v>
      </c>
      <c r="BC70">
        <f t="shared" si="48"/>
        <v>21.576100279762802</v>
      </c>
      <c r="BD70">
        <f t="shared" si="49"/>
        <v>11.709122904889201</v>
      </c>
      <c r="BE70">
        <f t="shared" si="50"/>
        <v>34.190737761773399</v>
      </c>
      <c r="BF70">
        <f t="shared" si="51"/>
        <v>6.7566844817733802</v>
      </c>
      <c r="BG70">
        <f t="shared" si="52"/>
        <v>22.977578818469699</v>
      </c>
      <c r="BH70">
        <f t="shared" si="53"/>
        <v>11.8383176973148</v>
      </c>
      <c r="BI70">
        <f t="shared" si="54"/>
        <v>26.723354568629698</v>
      </c>
      <c r="BJ70">
        <f t="shared" si="55"/>
        <v>0.71069871137033402</v>
      </c>
      <c r="BK70">
        <f t="shared" si="56"/>
        <v>23.455564198325199</v>
      </c>
      <c r="BL70">
        <f t="shared" si="57"/>
        <v>11.0490510455085</v>
      </c>
      <c r="BM70">
        <f t="shared" si="58"/>
        <v>24.2593021065932</v>
      </c>
      <c r="BN70">
        <f t="shared" si="59"/>
        <v>3.1747511734067499</v>
      </c>
      <c r="BO70">
        <f t="shared" si="60"/>
        <v>24.595107055219302</v>
      </c>
      <c r="BP70">
        <f t="shared" si="61"/>
        <v>10.9727400826358</v>
      </c>
      <c r="BQ70">
        <f t="shared" si="62"/>
        <v>20.2539872332577</v>
      </c>
      <c r="BR70">
        <f t="shared" si="63"/>
        <v>7.1800660467423203</v>
      </c>
      <c r="BS70">
        <f t="shared" si="64"/>
        <v>25.652929825620902</v>
      </c>
      <c r="BT70">
        <f t="shared" si="65"/>
        <v>11.362625009345599</v>
      </c>
      <c r="BU70">
        <f t="shared" si="66"/>
        <v>16.105147066232099</v>
      </c>
      <c r="BV70">
        <f t="shared" si="67"/>
        <v>11.328906213767899</v>
      </c>
      <c r="BW70">
        <f t="shared" si="68"/>
        <v>26.207983827335202</v>
      </c>
      <c r="BX70">
        <f t="shared" si="69"/>
        <v>12.6441465659742</v>
      </c>
      <c r="BY70">
        <f t="shared" si="70"/>
        <v>11.0979981712187</v>
      </c>
      <c r="BZ70">
        <f t="shared" si="71"/>
        <v>16.336055108781299</v>
      </c>
      <c r="CA70">
        <f t="shared" si="72"/>
        <v>26.793162935185698</v>
      </c>
      <c r="CB70">
        <f t="shared" si="73"/>
        <v>12.8994528856496</v>
      </c>
      <c r="CC70">
        <f t="shared" si="74"/>
        <v>8.5013500501431807</v>
      </c>
      <c r="CD70">
        <f t="shared" si="75"/>
        <v>18.932703229856799</v>
      </c>
      <c r="CE70">
        <f t="shared" si="76"/>
        <v>27.136689641266099</v>
      </c>
      <c r="CF70">
        <f t="shared" si="77"/>
        <v>12.8824610373397</v>
      </c>
      <c r="CG70">
        <f t="shared" si="78"/>
        <v>6.7932322502740403</v>
      </c>
      <c r="CH70">
        <f t="shared" si="79"/>
        <v>20.640821029725998</v>
      </c>
      <c r="CI70">
        <f t="shared" si="80"/>
        <v>27.900064217860699</v>
      </c>
      <c r="CJ70">
        <f t="shared" si="81"/>
        <v>12.752285617322</v>
      </c>
      <c r="CK70">
        <f t="shared" si="82"/>
        <v>5.4204008772683503</v>
      </c>
      <c r="CL70">
        <f t="shared" si="83"/>
        <v>22.013652402731601</v>
      </c>
      <c r="CM70">
        <f t="shared" si="84"/>
        <v>28.2982146057881</v>
      </c>
      <c r="CN70">
        <f t="shared" si="85"/>
        <v>12.968393333224499</v>
      </c>
      <c r="CO70">
        <f t="shared" si="86"/>
        <v>3.6836717428136398</v>
      </c>
      <c r="CP70">
        <f t="shared" si="87"/>
        <v>23.750381537186399</v>
      </c>
      <c r="CQ70">
        <f t="shared" si="88"/>
        <v>28.3817443714807</v>
      </c>
      <c r="CR70">
        <f t="shared" si="89"/>
        <v>13.6900710617175</v>
      </c>
      <c r="CS70">
        <f t="shared" si="90"/>
        <v>1.21306876703246</v>
      </c>
      <c r="CT70">
        <f t="shared" si="91"/>
        <v>26.220984512967501</v>
      </c>
      <c r="CU70">
        <f t="shared" si="92"/>
        <v>28.504084838998999</v>
      </c>
      <c r="CV70">
        <f t="shared" si="93"/>
        <v>13.777531865213</v>
      </c>
      <c r="CW70">
        <f t="shared" si="94"/>
        <v>5.5496821475818199E-2</v>
      </c>
      <c r="CX70">
        <f t="shared" si="95"/>
        <v>27.378556458524201</v>
      </c>
      <c r="CY70">
        <f t="shared" si="96"/>
        <v>28.0869944450607</v>
      </c>
      <c r="CZ70">
        <f t="shared" si="97"/>
        <v>13.2493489080118</v>
      </c>
      <c r="DA70">
        <f t="shared" si="98"/>
        <v>5.74939637762076E-2</v>
      </c>
      <c r="DB70">
        <f t="shared" si="99"/>
        <v>27.376559316223801</v>
      </c>
      <c r="DC70">
        <f t="shared" si="100"/>
        <v>28.2408532376473</v>
      </c>
      <c r="DD70">
        <f t="shared" si="101"/>
        <v>12.739740802419499</v>
      </c>
      <c r="DE70">
        <f t="shared" si="102"/>
        <v>4.1288822907184997E-2</v>
      </c>
      <c r="DF70">
        <f t="shared" si="103"/>
        <v>27.392764457092799</v>
      </c>
      <c r="DG70">
        <f t="shared" si="104"/>
        <v>28.6291832665902</v>
      </c>
      <c r="DH70">
        <f t="shared" si="105"/>
        <v>12.274524283745899</v>
      </c>
      <c r="DI70">
        <f t="shared" si="106"/>
        <v>3.8549266002510803E-2</v>
      </c>
      <c r="DJ70">
        <f t="shared" si="107"/>
        <v>27.395504013997499</v>
      </c>
      <c r="DK70">
        <f t="shared" si="108"/>
        <v>28.630538684542501</v>
      </c>
      <c r="DL70">
        <f t="shared" si="109"/>
        <v>11.817177008284601</v>
      </c>
      <c r="DM70">
        <f t="shared" si="110"/>
        <v>8.7362301178149401E-2</v>
      </c>
      <c r="DN70">
        <f t="shared" si="111"/>
        <v>27.346690978821901</v>
      </c>
      <c r="DO70">
        <f t="shared" si="112"/>
        <v>29.040765827466799</v>
      </c>
      <c r="DP70">
        <f t="shared" si="113"/>
        <v>11.4234896484973</v>
      </c>
      <c r="DQ70">
        <f t="shared" si="114"/>
        <v>6.9720560129600498E-2</v>
      </c>
      <c r="DR70">
        <f t="shared" si="115"/>
        <v>27.364332719870401</v>
      </c>
      <c r="DS70">
        <f t="shared" si="116"/>
        <v>29.1256481097898</v>
      </c>
      <c r="DT70">
        <f t="shared" si="117"/>
        <v>11.0251877192447</v>
      </c>
      <c r="DU70">
        <f t="shared" si="118"/>
        <v>1.2237482445019701E-2</v>
      </c>
      <c r="DV70">
        <f t="shared" si="119"/>
        <v>27.421815797554999</v>
      </c>
    </row>
    <row r="71" spans="1:126" x14ac:dyDescent="0.15">
      <c r="A71">
        <v>136.13303020000001</v>
      </c>
      <c r="B71">
        <v>27.49812622</v>
      </c>
      <c r="C71">
        <v>318</v>
      </c>
      <c r="D71">
        <v>278</v>
      </c>
      <c r="E71">
        <v>349.54605099999998</v>
      </c>
      <c r="F71">
        <v>298.87966920000002</v>
      </c>
      <c r="G71">
        <f t="shared" si="120"/>
        <v>11.718881066929701</v>
      </c>
      <c r="H71">
        <f t="shared" si="121"/>
        <v>0.15939004376795399</v>
      </c>
      <c r="I71">
        <f t="shared" si="122"/>
        <v>22.428735871510799</v>
      </c>
      <c r="J71">
        <f t="shared" si="123"/>
        <v>5.0693903484891498</v>
      </c>
      <c r="K71">
        <f t="shared" si="124"/>
        <v>13.221217409699101</v>
      </c>
      <c r="L71">
        <f t="shared" si="125"/>
        <v>3.29882410687609</v>
      </c>
      <c r="M71">
        <f t="shared" si="126"/>
        <v>12.617462533147799</v>
      </c>
      <c r="N71">
        <f t="shared" si="127"/>
        <v>14.8806636868522</v>
      </c>
      <c r="O71">
        <f>SQRT((C68-C71)^2+(D68-D71)^2)/5.73/0.099</f>
        <v>12.465083314586501</v>
      </c>
      <c r="P71">
        <f>SQRT((E68-E71)^2+(F68-F71)^2)/5.73/0.099</f>
        <v>4.4043754668058703</v>
      </c>
      <c r="Q71">
        <f>ASIN((P68*SIN(A71/180*PI())/O71))*180/PI()</f>
        <v>16.5073933568192</v>
      </c>
      <c r="R71">
        <f>ABS(ABS(B71)-ABS(Q71))</f>
        <v>10.990732863180799</v>
      </c>
      <c r="S71">
        <f t="shared" si="12"/>
        <v>10.3261008989194</v>
      </c>
      <c r="T71">
        <f t="shared" si="13"/>
        <v>3.69339583724742</v>
      </c>
      <c r="U71">
        <f t="shared" si="14"/>
        <v>41.047069047077102</v>
      </c>
      <c r="V71">
        <f t="shared" si="15"/>
        <v>13.5489428270771</v>
      </c>
      <c r="W71">
        <f t="shared" si="16"/>
        <v>9.0986570067614601</v>
      </c>
      <c r="X71">
        <f t="shared" si="17"/>
        <v>4.04427439473716</v>
      </c>
      <c r="Y71" t="e">
        <f t="shared" si="18"/>
        <v>#NUM!</v>
      </c>
      <c r="Z71" t="e">
        <f t="shared" si="19"/>
        <v>#NUM!</v>
      </c>
      <c r="AA71">
        <f t="shared" si="20"/>
        <v>9.5339554589454494</v>
      </c>
      <c r="AB71">
        <f t="shared" si="21"/>
        <v>3.3702125306833701</v>
      </c>
      <c r="AC71" t="e">
        <f t="shared" si="22"/>
        <v>#NUM!</v>
      </c>
      <c r="AD71" t="e">
        <f t="shared" si="23"/>
        <v>#NUM!</v>
      </c>
      <c r="AE71">
        <f t="shared" si="24"/>
        <v>10.2758856392915</v>
      </c>
      <c r="AF71">
        <f t="shared" si="25"/>
        <v>4.5103740538446404</v>
      </c>
      <c r="AG71" t="e">
        <f t="shared" si="26"/>
        <v>#NUM!</v>
      </c>
      <c r="AH71" t="e">
        <f t="shared" si="27"/>
        <v>#NUM!</v>
      </c>
      <c r="AI71">
        <f t="shared" si="28"/>
        <v>12.2964429886154</v>
      </c>
      <c r="AJ71">
        <f t="shared" si="29"/>
        <v>5.2542363865219697</v>
      </c>
      <c r="AK71">
        <f t="shared" si="30"/>
        <v>61.439096404707698</v>
      </c>
      <c r="AL71">
        <f t="shared" si="31"/>
        <v>33.940970184707702</v>
      </c>
      <c r="AM71">
        <f t="shared" si="32"/>
        <v>13.7681345318925</v>
      </c>
      <c r="AN71">
        <f t="shared" si="33"/>
        <v>7.4442733075026997</v>
      </c>
      <c r="AO71">
        <f t="shared" si="34"/>
        <v>45.868625617168099</v>
      </c>
      <c r="AP71">
        <f t="shared" si="35"/>
        <v>18.3704993971681</v>
      </c>
      <c r="AQ71">
        <f t="shared" si="36"/>
        <v>15.723802154866499</v>
      </c>
      <c r="AR71">
        <f t="shared" si="37"/>
        <v>8.70995264470079</v>
      </c>
      <c r="AS71">
        <f t="shared" si="38"/>
        <v>45.878851565284101</v>
      </c>
      <c r="AT71">
        <f t="shared" si="39"/>
        <v>18.380725345284102</v>
      </c>
      <c r="AU71">
        <f t="shared" si="40"/>
        <v>17.011433721271899</v>
      </c>
      <c r="AV71">
        <f t="shared" si="41"/>
        <v>9.6877760320180197</v>
      </c>
      <c r="AW71">
        <f t="shared" si="42"/>
        <v>36.936830182277397</v>
      </c>
      <c r="AX71">
        <f t="shared" si="43"/>
        <v>9.4387039622773994</v>
      </c>
      <c r="AY71">
        <f t="shared" si="44"/>
        <v>18.708009657474499</v>
      </c>
      <c r="AZ71">
        <f t="shared" si="45"/>
        <v>9.7564876958802706</v>
      </c>
      <c r="BA71">
        <f t="shared" si="46"/>
        <v>37.740485667399099</v>
      </c>
      <c r="BB71">
        <f t="shared" si="47"/>
        <v>10.2423594473991</v>
      </c>
      <c r="BC71">
        <f t="shared" si="48"/>
        <v>20.144120875513</v>
      </c>
      <c r="BD71">
        <f t="shared" si="49"/>
        <v>9.7896138450281907</v>
      </c>
      <c r="BE71">
        <f t="shared" si="50"/>
        <v>32.712995217900598</v>
      </c>
      <c r="BF71">
        <f t="shared" si="51"/>
        <v>5.2148689979005898</v>
      </c>
      <c r="BG71">
        <f t="shared" si="52"/>
        <v>20.8413442187525</v>
      </c>
      <c r="BH71">
        <f t="shared" si="53"/>
        <v>10.8662396175348</v>
      </c>
      <c r="BI71">
        <f t="shared" si="54"/>
        <v>25.4062223330398</v>
      </c>
      <c r="BJ71">
        <f t="shared" si="55"/>
        <v>2.0919038869602402</v>
      </c>
      <c r="BK71">
        <f t="shared" si="56"/>
        <v>22.1892488269213</v>
      </c>
      <c r="BL71">
        <f t="shared" si="57"/>
        <v>11.0426277114932</v>
      </c>
      <c r="BM71">
        <f t="shared" si="58"/>
        <v>20.228436148211198</v>
      </c>
      <c r="BN71">
        <f t="shared" si="59"/>
        <v>7.2696900717888298</v>
      </c>
      <c r="BO71">
        <f t="shared" si="60"/>
        <v>22.681710381693598</v>
      </c>
      <c r="BP71">
        <f t="shared" si="61"/>
        <v>10.352420852236399</v>
      </c>
      <c r="BQ71">
        <f t="shared" si="62"/>
        <v>18.494663609226301</v>
      </c>
      <c r="BR71">
        <f t="shared" si="63"/>
        <v>9.0034626107736706</v>
      </c>
      <c r="BS71">
        <f t="shared" si="64"/>
        <v>23.793616081944101</v>
      </c>
      <c r="BT71">
        <f t="shared" si="65"/>
        <v>10.3215321818265</v>
      </c>
      <c r="BU71">
        <f t="shared" si="66"/>
        <v>15.5523687966166</v>
      </c>
      <c r="BV71">
        <f t="shared" si="67"/>
        <v>11.9457574233834</v>
      </c>
      <c r="BW71">
        <f t="shared" si="68"/>
        <v>24.827812080459001</v>
      </c>
      <c r="BX71">
        <f t="shared" si="69"/>
        <v>10.7256273703362</v>
      </c>
      <c r="BY71">
        <f t="shared" si="70"/>
        <v>12.3872919199405</v>
      </c>
      <c r="BZ71">
        <f t="shared" si="71"/>
        <v>15.1108343000595</v>
      </c>
      <c r="CA71">
        <f t="shared" si="72"/>
        <v>25.388643672306198</v>
      </c>
      <c r="CB71">
        <f t="shared" si="73"/>
        <v>11.973090084157599</v>
      </c>
      <c r="CC71">
        <f t="shared" si="74"/>
        <v>8.5744666898556297</v>
      </c>
      <c r="CD71">
        <f t="shared" si="75"/>
        <v>18.923659530144398</v>
      </c>
      <c r="CE71">
        <f t="shared" si="76"/>
        <v>25.974224846392801</v>
      </c>
      <c r="CF71">
        <f t="shared" si="77"/>
        <v>12.249265166014499</v>
      </c>
      <c r="CG71">
        <f t="shared" si="78"/>
        <v>6.6076004925741003</v>
      </c>
      <c r="CH71">
        <f t="shared" si="79"/>
        <v>20.890525727425899</v>
      </c>
      <c r="CI71">
        <f t="shared" si="80"/>
        <v>26.331876981849302</v>
      </c>
      <c r="CJ71">
        <f t="shared" si="81"/>
        <v>12.264056816955099</v>
      </c>
      <c r="CK71">
        <f t="shared" si="82"/>
        <v>5.2813772866375901</v>
      </c>
      <c r="CL71">
        <f t="shared" si="83"/>
        <v>22.2167489333624</v>
      </c>
      <c r="CM71">
        <f t="shared" si="84"/>
        <v>27.086900793289399</v>
      </c>
      <c r="CN71">
        <f t="shared" si="85"/>
        <v>12.167921336016001</v>
      </c>
      <c r="CO71">
        <f t="shared" si="86"/>
        <v>4.1954674291400096</v>
      </c>
      <c r="CP71">
        <f t="shared" si="87"/>
        <v>23.302658790860001</v>
      </c>
      <c r="CQ71">
        <f t="shared" si="88"/>
        <v>27.4932487044155</v>
      </c>
      <c r="CR71">
        <f t="shared" si="89"/>
        <v>12.4001410985931</v>
      </c>
      <c r="CS71">
        <f t="shared" si="90"/>
        <v>2.8760918740846999</v>
      </c>
      <c r="CT71">
        <f t="shared" si="91"/>
        <v>24.622034345915299</v>
      </c>
      <c r="CU71">
        <f t="shared" si="92"/>
        <v>27.597037134281099</v>
      </c>
      <c r="CV71">
        <f t="shared" si="93"/>
        <v>13.115338543887299</v>
      </c>
      <c r="CW71">
        <f t="shared" si="94"/>
        <v>0.98022638272247697</v>
      </c>
      <c r="CX71">
        <f t="shared" si="95"/>
        <v>26.517899837277501</v>
      </c>
      <c r="CY71">
        <f t="shared" si="96"/>
        <v>27.731849409468701</v>
      </c>
      <c r="CZ71">
        <f t="shared" si="97"/>
        <v>13.222270865548699</v>
      </c>
      <c r="DA71">
        <f t="shared" si="98"/>
        <v>4.3685102033545697E-2</v>
      </c>
      <c r="DB71">
        <f t="shared" si="99"/>
        <v>27.4544411179665</v>
      </c>
      <c r="DC71">
        <f t="shared" si="100"/>
        <v>27.349998273466198</v>
      </c>
      <c r="DD71">
        <f t="shared" si="101"/>
        <v>12.7357477924592</v>
      </c>
      <c r="DE71">
        <f t="shared" si="102"/>
        <v>5.7038126421686999E-2</v>
      </c>
      <c r="DF71">
        <f t="shared" si="103"/>
        <v>27.441088093578301</v>
      </c>
      <c r="DG71">
        <f t="shared" si="104"/>
        <v>27.511179063983899</v>
      </c>
      <c r="DH71">
        <f t="shared" si="105"/>
        <v>12.264036321717899</v>
      </c>
      <c r="DI71">
        <f t="shared" si="106"/>
        <v>3.2366866909360102E-2</v>
      </c>
      <c r="DJ71">
        <f t="shared" si="107"/>
        <v>27.465759353090601</v>
      </c>
      <c r="DK71">
        <f t="shared" si="108"/>
        <v>27.897862062579399</v>
      </c>
      <c r="DL71">
        <f t="shared" si="109"/>
        <v>11.832425182589001</v>
      </c>
      <c r="DM71">
        <f t="shared" si="110"/>
        <v>4.4904571296275501E-2</v>
      </c>
      <c r="DN71">
        <f t="shared" si="111"/>
        <v>27.4532216487037</v>
      </c>
      <c r="DO71">
        <f t="shared" si="112"/>
        <v>27.910861394253001</v>
      </c>
      <c r="DP71">
        <f t="shared" si="113"/>
        <v>11.4061075285721</v>
      </c>
      <c r="DQ71">
        <f t="shared" si="114"/>
        <v>6.8652933681213293E-2</v>
      </c>
      <c r="DR71">
        <f t="shared" si="115"/>
        <v>27.4294732863188</v>
      </c>
      <c r="DS71">
        <f t="shared" si="116"/>
        <v>28.317969857076299</v>
      </c>
      <c r="DT71">
        <f t="shared" si="117"/>
        <v>11.039236023384699</v>
      </c>
      <c r="DU71">
        <f t="shared" si="118"/>
        <v>1.05790868250013E-2</v>
      </c>
      <c r="DV71">
        <f t="shared" si="119"/>
        <v>27.487547133174999</v>
      </c>
    </row>
    <row r="72" spans="1:126" x14ac:dyDescent="0.15">
      <c r="A72">
        <v>164.45086499999999</v>
      </c>
      <c r="B72">
        <v>16.536543200000001</v>
      </c>
      <c r="C72">
        <v>318</v>
      </c>
      <c r="D72">
        <v>278</v>
      </c>
      <c r="E72">
        <v>350.4490662</v>
      </c>
      <c r="F72">
        <v>302.55358890000002</v>
      </c>
      <c r="G72">
        <f t="shared" si="120"/>
        <v>0</v>
      </c>
      <c r="H72">
        <f t="shared" si="121"/>
        <v>19.827517293167102</v>
      </c>
      <c r="I72" t="e">
        <f t="shared" si="122"/>
        <v>#DIV/0!</v>
      </c>
      <c r="J72" t="e">
        <f t="shared" si="123"/>
        <v>#DIV/0!</v>
      </c>
      <c r="K72">
        <f t="shared" si="124"/>
        <v>5.91270817467817</v>
      </c>
      <c r="L72">
        <f t="shared" si="125"/>
        <v>9.9270185594077507</v>
      </c>
      <c r="M72">
        <f t="shared" si="126"/>
        <v>17.304023730931199</v>
      </c>
      <c r="N72">
        <f t="shared" si="127"/>
        <v>0.76748053093120205</v>
      </c>
      <c r="O72">
        <f>SQRT((C69-C72)^2+(D69-D72)^2)/5.73/0.099</f>
        <v>8.8141449397993892</v>
      </c>
      <c r="P72">
        <f>SQRT((E69-E72)^2+(F69-F72)^2)/5.73/0.099</f>
        <v>6.4095642777445496</v>
      </c>
      <c r="Q72">
        <f>ASIN((P69*SIN(A72/180*PI())/O72))*180/PI()</f>
        <v>9.6319517363624207</v>
      </c>
      <c r="R72">
        <f>ABS(ABS(B72)-ABS(Q72))</f>
        <v>6.9045914636375896</v>
      </c>
      <c r="S72">
        <f>SQRT((C68-C72)^2+(D68-D72)^2)/5.73/0.132</f>
        <v>9.3488124859398596</v>
      </c>
      <c r="T72">
        <f>SQRT((E68-E72)^2+(F68-F72)^2)/5.73/0.132</f>
        <v>5.0691498769633396</v>
      </c>
      <c r="U72">
        <f>ASIN((T68*SIN(A72/180*PI())/S72))*180/PI()</f>
        <v>10.2651313977863</v>
      </c>
      <c r="V72">
        <f>ABS(ABS(B72)-ABS(U72))</f>
        <v>6.27141180221368</v>
      </c>
      <c r="W72">
        <f t="shared" si="16"/>
        <v>8.2608807191354892</v>
      </c>
      <c r="X72">
        <f t="shared" si="17"/>
        <v>3.80544335781549</v>
      </c>
      <c r="Y72">
        <f t="shared" si="18"/>
        <v>24.3884929502637</v>
      </c>
      <c r="Z72">
        <f t="shared" si="19"/>
        <v>7.8519497502637003</v>
      </c>
      <c r="AA72">
        <f t="shared" si="20"/>
        <v>7.58221417230122</v>
      </c>
      <c r="AB72">
        <f t="shared" si="21"/>
        <v>5.8433700483160198</v>
      </c>
      <c r="AC72">
        <f t="shared" si="22"/>
        <v>31.134449430063199</v>
      </c>
      <c r="AD72">
        <f t="shared" si="23"/>
        <v>14.597906230063201</v>
      </c>
      <c r="AE72">
        <f t="shared" si="24"/>
        <v>8.1719618219532393</v>
      </c>
      <c r="AF72">
        <f t="shared" si="25"/>
        <v>5.0085693841980596</v>
      </c>
      <c r="AG72">
        <f t="shared" si="26"/>
        <v>30.686380219871999</v>
      </c>
      <c r="AH72">
        <f t="shared" si="27"/>
        <v>14.149837019872001</v>
      </c>
      <c r="AI72">
        <f t="shared" si="28"/>
        <v>8.9913999343800892</v>
      </c>
      <c r="AJ72">
        <f t="shared" si="29"/>
        <v>5.64105059963837</v>
      </c>
      <c r="AK72">
        <f t="shared" si="30"/>
        <v>30.780165161597001</v>
      </c>
      <c r="AL72">
        <f t="shared" si="31"/>
        <v>14.243621961597</v>
      </c>
      <c r="AM72">
        <f t="shared" si="32"/>
        <v>10.930171545435901</v>
      </c>
      <c r="AN72">
        <f t="shared" si="33"/>
        <v>6.3942328498971799</v>
      </c>
      <c r="AO72">
        <f t="shared" si="34"/>
        <v>21.509468771488301</v>
      </c>
      <c r="AP72">
        <f t="shared" si="35"/>
        <v>4.9729255714882799</v>
      </c>
      <c r="AQ72">
        <f t="shared" si="36"/>
        <v>12.3913210787032</v>
      </c>
      <c r="AR72">
        <f t="shared" si="37"/>
        <v>8.2337625901537592</v>
      </c>
      <c r="AS72">
        <f t="shared" si="38"/>
        <v>20.653539785964799</v>
      </c>
      <c r="AT72">
        <f t="shared" si="39"/>
        <v>4.1169965859647597</v>
      </c>
      <c r="AU72">
        <f t="shared" si="40"/>
        <v>14.294365595333201</v>
      </c>
      <c r="AV72">
        <f t="shared" si="41"/>
        <v>9.2283539523466693</v>
      </c>
      <c r="AW72">
        <f t="shared" si="42"/>
        <v>17.383179900087701</v>
      </c>
      <c r="AX72">
        <f t="shared" si="43"/>
        <v>0.84663670008772496</v>
      </c>
      <c r="AY72">
        <f t="shared" si="44"/>
        <v>15.5938142444992</v>
      </c>
      <c r="AZ72">
        <f t="shared" si="45"/>
        <v>10.224716717132599</v>
      </c>
      <c r="BA72">
        <f t="shared" si="46"/>
        <v>14.8922921487147</v>
      </c>
      <c r="BB72">
        <f t="shared" si="47"/>
        <v>1.6442510512853099</v>
      </c>
      <c r="BC72">
        <f t="shared" si="48"/>
        <v>17.268931991514901</v>
      </c>
      <c r="BD72">
        <f t="shared" si="49"/>
        <v>10.2695979406431</v>
      </c>
      <c r="BE72">
        <f t="shared" si="50"/>
        <v>14.813496563038001</v>
      </c>
      <c r="BF72">
        <f t="shared" si="51"/>
        <v>1.7230466369619699</v>
      </c>
      <c r="BG72">
        <f t="shared" si="52"/>
        <v>18.7052550986906</v>
      </c>
      <c r="BH72">
        <f t="shared" si="53"/>
        <v>10.281623778874099</v>
      </c>
      <c r="BI72">
        <f t="shared" si="54"/>
        <v>12.066802498569499</v>
      </c>
      <c r="BJ72">
        <f t="shared" si="55"/>
        <v>4.4697407014304797</v>
      </c>
      <c r="BK72">
        <f t="shared" si="56"/>
        <v>19.451921270835701</v>
      </c>
      <c r="BL72">
        <f t="shared" si="57"/>
        <v>11.2173630056178</v>
      </c>
      <c r="BM72">
        <f t="shared" si="58"/>
        <v>9.5197966127804303</v>
      </c>
      <c r="BN72">
        <f t="shared" si="59"/>
        <v>7.0167465872195702</v>
      </c>
      <c r="BO72">
        <f t="shared" si="60"/>
        <v>20.802420775238701</v>
      </c>
      <c r="BP72">
        <f t="shared" si="61"/>
        <v>11.3891982870347</v>
      </c>
      <c r="BQ72">
        <f t="shared" si="62"/>
        <v>7.66043764288783</v>
      </c>
      <c r="BR72">
        <f t="shared" si="63"/>
        <v>8.8761055571121705</v>
      </c>
      <c r="BS72">
        <f t="shared" si="64"/>
        <v>21.3474921239469</v>
      </c>
      <c r="BT72">
        <f t="shared" si="65"/>
        <v>10.7192051979279</v>
      </c>
      <c r="BU72">
        <f t="shared" si="66"/>
        <v>7.03719056940756</v>
      </c>
      <c r="BV72">
        <f t="shared" si="67"/>
        <v>9.4993526305924405</v>
      </c>
      <c r="BW72">
        <f t="shared" si="68"/>
        <v>22.471748521836101</v>
      </c>
      <c r="BX72">
        <f t="shared" si="69"/>
        <v>10.6721256621981</v>
      </c>
      <c r="BY72">
        <f t="shared" si="70"/>
        <v>5.9562079221051496</v>
      </c>
      <c r="BZ72">
        <f t="shared" si="71"/>
        <v>10.5803352778948</v>
      </c>
      <c r="CA72">
        <f t="shared" si="72"/>
        <v>23.521085128855901</v>
      </c>
      <c r="CB72">
        <f t="shared" si="73"/>
        <v>11.059041087115</v>
      </c>
      <c r="CC72">
        <f t="shared" si="74"/>
        <v>4.7599496292581298</v>
      </c>
      <c r="CD72">
        <f t="shared" si="75"/>
        <v>11.7765935707419</v>
      </c>
      <c r="CE72">
        <f t="shared" si="76"/>
        <v>24.119211488690802</v>
      </c>
      <c r="CF72">
        <f t="shared" si="77"/>
        <v>12.2360821812434</v>
      </c>
      <c r="CG72">
        <f t="shared" si="78"/>
        <v>3.3051053740786198</v>
      </c>
      <c r="CH72">
        <f t="shared" si="79"/>
        <v>13.2314378259214</v>
      </c>
      <c r="CI72">
        <f t="shared" si="80"/>
        <v>24.7373569965646</v>
      </c>
      <c r="CJ72">
        <f t="shared" si="81"/>
        <v>12.4795391297283</v>
      </c>
      <c r="CK72">
        <f t="shared" si="82"/>
        <v>2.5454070455602</v>
      </c>
      <c r="CL72">
        <f t="shared" si="83"/>
        <v>13.991136154439801</v>
      </c>
      <c r="CM72">
        <f t="shared" si="84"/>
        <v>25.1349734826744</v>
      </c>
      <c r="CN72">
        <f t="shared" si="85"/>
        <v>12.481709174818</v>
      </c>
      <c r="CO72">
        <f t="shared" si="86"/>
        <v>2.0422424587694699</v>
      </c>
      <c r="CP72">
        <f t="shared" si="87"/>
        <v>14.4943007412305</v>
      </c>
      <c r="CQ72">
        <f t="shared" si="88"/>
        <v>25.909209454450799</v>
      </c>
      <c r="CR72">
        <f t="shared" si="89"/>
        <v>12.3788871128988</v>
      </c>
      <c r="CS72">
        <f t="shared" si="90"/>
        <v>1.6205410585767901</v>
      </c>
      <c r="CT72">
        <f t="shared" si="91"/>
        <v>14.916002141423199</v>
      </c>
      <c r="CU72">
        <f t="shared" si="92"/>
        <v>26.3476966750648</v>
      </c>
      <c r="CV72">
        <f t="shared" si="93"/>
        <v>12.5840407537339</v>
      </c>
      <c r="CW72">
        <f t="shared" si="94"/>
        <v>1.1121478240695799</v>
      </c>
      <c r="CX72">
        <f t="shared" si="95"/>
        <v>15.4243953759304</v>
      </c>
      <c r="CY72">
        <f t="shared" si="96"/>
        <v>26.493155648909902</v>
      </c>
      <c r="CZ72">
        <f t="shared" si="97"/>
        <v>13.2696372556313</v>
      </c>
      <c r="DA72">
        <f t="shared" si="98"/>
        <v>0.37520518328993702</v>
      </c>
      <c r="DB72">
        <f t="shared" si="99"/>
        <v>16.161338016710101</v>
      </c>
      <c r="DC72">
        <f t="shared" si="100"/>
        <v>26.665239816796898</v>
      </c>
      <c r="DD72">
        <f t="shared" si="101"/>
        <v>13.3677757189819</v>
      </c>
      <c r="DE72">
        <f t="shared" si="102"/>
        <v>3.5469754432726698E-3</v>
      </c>
      <c r="DF72">
        <f t="shared" si="103"/>
        <v>16.532996224556701</v>
      </c>
      <c r="DG72">
        <f t="shared" si="104"/>
        <v>26.337035374448899</v>
      </c>
      <c r="DH72">
        <f t="shared" si="105"/>
        <v>12.8947627099167</v>
      </c>
      <c r="DI72">
        <f t="shared" si="106"/>
        <v>1.30945509929297E-2</v>
      </c>
      <c r="DJ72">
        <f t="shared" si="107"/>
        <v>16.523448649007101</v>
      </c>
      <c r="DK72">
        <f t="shared" si="108"/>
        <v>26.5286369545559</v>
      </c>
      <c r="DL72">
        <f t="shared" si="109"/>
        <v>12.4342192205378</v>
      </c>
      <c r="DM72">
        <f t="shared" si="110"/>
        <v>1.0756907059646799E-2</v>
      </c>
      <c r="DN72">
        <f t="shared" si="111"/>
        <v>16.525786292940399</v>
      </c>
      <c r="DO72">
        <f t="shared" si="112"/>
        <v>26.9358668190422</v>
      </c>
      <c r="DP72">
        <f t="shared" si="113"/>
        <v>12.011534459257399</v>
      </c>
      <c r="DQ72">
        <f t="shared" si="114"/>
        <v>7.2641904716949802E-3</v>
      </c>
      <c r="DR72">
        <f t="shared" si="115"/>
        <v>16.529279009528299</v>
      </c>
      <c r="DS72">
        <f t="shared" si="116"/>
        <v>26.980499347777901</v>
      </c>
      <c r="DT72">
        <f t="shared" si="117"/>
        <v>11.5923132448538</v>
      </c>
      <c r="DU72">
        <f t="shared" si="118"/>
        <v>6.5945234602172702E-3</v>
      </c>
      <c r="DV72">
        <f t="shared" si="119"/>
        <v>16.529948676539799</v>
      </c>
    </row>
    <row r="73" spans="1:126" x14ac:dyDescent="0.15">
      <c r="A73">
        <v>170.26931569999999</v>
      </c>
      <c r="B73">
        <v>23.795345900000001</v>
      </c>
      <c r="C73">
        <v>319</v>
      </c>
      <c r="D73">
        <v>280</v>
      </c>
      <c r="E73">
        <v>350.9900513</v>
      </c>
      <c r="F73">
        <v>302.78189090000001</v>
      </c>
      <c r="G73">
        <f t="shared" si="120"/>
        <v>11.718881066929701</v>
      </c>
      <c r="H73">
        <f t="shared" si="121"/>
        <v>3.0773464013026199</v>
      </c>
      <c r="I73">
        <f t="shared" si="122"/>
        <v>16.6165523801421</v>
      </c>
      <c r="J73">
        <f t="shared" si="123"/>
        <v>7.1787935198579396</v>
      </c>
      <c r="K73">
        <f t="shared" si="124"/>
        <v>5.91270817467817</v>
      </c>
      <c r="L73">
        <f t="shared" si="125"/>
        <v>11.0022364135655</v>
      </c>
      <c r="M73">
        <f t="shared" si="126"/>
        <v>5.4109323067359796</v>
      </c>
      <c r="N73">
        <f t="shared" si="127"/>
        <v>18.384413593264</v>
      </c>
      <c r="O73">
        <f>SQRT((C70-C73)^2+(D70-D73)^2)/5.73/0.099</f>
        <v>7.47904998875189</v>
      </c>
      <c r="P73">
        <f>SQRT((E70-E73)^2+(F70-F73)^2)/5.73/0.099</f>
        <v>7.28569984376007</v>
      </c>
      <c r="Q73">
        <f>ASIN((P70*SIN(A73/180*PI())/O73))*180/PI()</f>
        <v>6.3423747955516099</v>
      </c>
      <c r="R73">
        <f>ABS(ABS(B73)-ABS(Q73))</f>
        <v>17.452971104448402</v>
      </c>
      <c r="S73">
        <f>SQRT((C69-C73)^2+(D69-D73)^2)/5.73/0.132</f>
        <v>9.3488124859398596</v>
      </c>
      <c r="T73">
        <f>SQRT((E69-E73)^2+(F69-F73)^2)/5.73/0.132</f>
        <v>5.4674874735617802</v>
      </c>
      <c r="U73">
        <f>ASIN((T69*SIN(A73/180*PI())/S73))*180/PI()</f>
        <v>4.2780122152748596</v>
      </c>
      <c r="V73">
        <f>ABS(ABS(B73)-ABS(U73))</f>
        <v>19.517333684725099</v>
      </c>
      <c r="W73">
        <f>SQRT((C68-C73)^2+(D68-D73)^2)/5.73/0.165</f>
        <v>9.7514881350604306</v>
      </c>
      <c r="X73">
        <f>SQRT((E68-E73)^2+(F68-F73)^2)/5.73/0.165</f>
        <v>4.6579388099937704</v>
      </c>
      <c r="Y73">
        <f>ASIN((X68*SIN(A73/180*PI())/W73))*180/PI()</f>
        <v>7.4569175698708898</v>
      </c>
      <c r="Z73">
        <f>ABS(ABS(B73)-ABS(Y73))</f>
        <v>16.338428330129101</v>
      </c>
      <c r="AA73">
        <f t="shared" si="20"/>
        <v>8.7255583202105402</v>
      </c>
      <c r="AB73">
        <f t="shared" si="21"/>
        <v>3.6833698699553699</v>
      </c>
      <c r="AC73">
        <f t="shared" si="22"/>
        <v>15.457904388565201</v>
      </c>
      <c r="AD73">
        <f t="shared" si="23"/>
        <v>8.3374415114348199</v>
      </c>
      <c r="AE73">
        <f t="shared" si="24"/>
        <v>8.03105536496955</v>
      </c>
      <c r="AF73">
        <f t="shared" si="25"/>
        <v>5.4175287994828398</v>
      </c>
      <c r="AG73">
        <f t="shared" si="26"/>
        <v>17.225713322959301</v>
      </c>
      <c r="AH73">
        <f t="shared" si="27"/>
        <v>6.5696325770407196</v>
      </c>
      <c r="AI73">
        <f t="shared" si="28"/>
        <v>8.4657097644413302</v>
      </c>
      <c r="AJ73">
        <f t="shared" si="29"/>
        <v>4.7403093041571402</v>
      </c>
      <c r="AK73">
        <f t="shared" si="30"/>
        <v>19.4377062384258</v>
      </c>
      <c r="AL73">
        <f t="shared" si="31"/>
        <v>4.3576396615741899</v>
      </c>
      <c r="AM73">
        <f t="shared" si="32"/>
        <v>9.1787563545949897</v>
      </c>
      <c r="AN73">
        <f t="shared" si="33"/>
        <v>5.3464737600824002</v>
      </c>
      <c r="AO73">
        <f t="shared" si="34"/>
        <v>16.317113254427799</v>
      </c>
      <c r="AP73">
        <f t="shared" si="35"/>
        <v>7.4782326455722297</v>
      </c>
      <c r="AQ73">
        <f t="shared" si="36"/>
        <v>10.9024951758889</v>
      </c>
      <c r="AR73">
        <f t="shared" si="37"/>
        <v>6.04582736189343</v>
      </c>
      <c r="AS73">
        <f t="shared" si="38"/>
        <v>13.687711726459</v>
      </c>
      <c r="AT73">
        <f t="shared" si="39"/>
        <v>10.107634173540999</v>
      </c>
      <c r="AU73">
        <f t="shared" si="40"/>
        <v>12.257317375547</v>
      </c>
      <c r="AV73">
        <f t="shared" si="41"/>
        <v>7.7541100279295101</v>
      </c>
      <c r="AW73">
        <f t="shared" si="42"/>
        <v>13.054933603933801</v>
      </c>
      <c r="AX73">
        <f t="shared" si="43"/>
        <v>10.7404122960662</v>
      </c>
      <c r="AY73">
        <f t="shared" si="44"/>
        <v>14.0266808246863</v>
      </c>
      <c r="AZ73">
        <f t="shared" si="45"/>
        <v>8.7111985096303997</v>
      </c>
      <c r="BA73">
        <f t="shared" si="46"/>
        <v>10.718923439907799</v>
      </c>
      <c r="BB73">
        <f t="shared" si="47"/>
        <v>13.0764224600922</v>
      </c>
      <c r="BC73">
        <f t="shared" si="48"/>
        <v>15.2484692384915</v>
      </c>
      <c r="BD73">
        <f t="shared" si="49"/>
        <v>9.6631453718401392</v>
      </c>
      <c r="BE73">
        <f t="shared" si="50"/>
        <v>10.2753496536853</v>
      </c>
      <c r="BF73">
        <f t="shared" si="51"/>
        <v>13.519996246314699</v>
      </c>
      <c r="BG73">
        <f t="shared" si="52"/>
        <v>16.829982253307499</v>
      </c>
      <c r="BH73">
        <f t="shared" si="53"/>
        <v>9.7434140340179205</v>
      </c>
      <c r="BI73">
        <f t="shared" si="54"/>
        <v>8.8605562921056702</v>
      </c>
      <c r="BJ73">
        <f t="shared" si="55"/>
        <v>14.934789607894301</v>
      </c>
      <c r="BK73">
        <f t="shared" si="56"/>
        <v>18.200729104857</v>
      </c>
      <c r="BL73">
        <f t="shared" si="57"/>
        <v>9.7883761817746695</v>
      </c>
      <c r="BM73">
        <f t="shared" si="58"/>
        <v>7.2697546203824199</v>
      </c>
      <c r="BN73">
        <f t="shared" si="59"/>
        <v>16.525591279617601</v>
      </c>
      <c r="BO73">
        <f t="shared" si="60"/>
        <v>18.932787947035401</v>
      </c>
      <c r="BP73">
        <f t="shared" si="61"/>
        <v>10.6998463114515</v>
      </c>
      <c r="BQ73">
        <f t="shared" si="62"/>
        <v>5.7794864150866996</v>
      </c>
      <c r="BR73">
        <f t="shared" si="63"/>
        <v>18.0158594849133</v>
      </c>
      <c r="BS73">
        <f t="shared" si="64"/>
        <v>20.242210817752401</v>
      </c>
      <c r="BT73">
        <f t="shared" si="65"/>
        <v>10.8898464171382</v>
      </c>
      <c r="BU73">
        <f t="shared" si="66"/>
        <v>4.6800952780002403</v>
      </c>
      <c r="BV73">
        <f t="shared" si="67"/>
        <v>19.115250621999799</v>
      </c>
      <c r="BW73">
        <f t="shared" si="68"/>
        <v>20.7917523259989</v>
      </c>
      <c r="BX73">
        <f t="shared" si="69"/>
        <v>10.284816941588801</v>
      </c>
      <c r="BY73">
        <f t="shared" si="70"/>
        <v>4.30921642849989</v>
      </c>
      <c r="BZ73">
        <f t="shared" si="71"/>
        <v>19.486129471500099</v>
      </c>
      <c r="CA73">
        <f t="shared" si="72"/>
        <v>21.890097159004501</v>
      </c>
      <c r="CB73">
        <f t="shared" si="73"/>
        <v>10.262943283039199</v>
      </c>
      <c r="CC73">
        <f t="shared" si="74"/>
        <v>3.6445307011899599</v>
      </c>
      <c r="CD73">
        <f t="shared" si="75"/>
        <v>20.150815198810001</v>
      </c>
      <c r="CE73">
        <f t="shared" si="76"/>
        <v>22.921183492272799</v>
      </c>
      <c r="CF73">
        <f t="shared" si="77"/>
        <v>10.6488994672773</v>
      </c>
      <c r="CG73">
        <f t="shared" si="78"/>
        <v>2.9194074416847799</v>
      </c>
      <c r="CH73">
        <f t="shared" si="79"/>
        <v>20.875938458315201</v>
      </c>
      <c r="CI73">
        <f t="shared" si="80"/>
        <v>23.523116596366801</v>
      </c>
      <c r="CJ73">
        <f t="shared" si="81"/>
        <v>11.7886670680265</v>
      </c>
      <c r="CK73">
        <f t="shared" si="82"/>
        <v>2.0359052267363502</v>
      </c>
      <c r="CL73">
        <f t="shared" si="83"/>
        <v>21.7594406732637</v>
      </c>
      <c r="CM73">
        <f t="shared" si="84"/>
        <v>24.1441151726493</v>
      </c>
      <c r="CN73">
        <f t="shared" si="85"/>
        <v>12.0422401425449</v>
      </c>
      <c r="CO73">
        <f t="shared" si="86"/>
        <v>1.56825869491569</v>
      </c>
      <c r="CP73">
        <f t="shared" si="87"/>
        <v>22.227087205084299</v>
      </c>
      <c r="CQ73">
        <f t="shared" si="88"/>
        <v>24.5524095881836</v>
      </c>
      <c r="CR73">
        <f t="shared" si="89"/>
        <v>12.0635301804523</v>
      </c>
      <c r="CS73">
        <f t="shared" si="90"/>
        <v>1.25296406233998</v>
      </c>
      <c r="CT73">
        <f t="shared" si="91"/>
        <v>22.542381837659999</v>
      </c>
      <c r="CU73">
        <f t="shared" si="92"/>
        <v>25.3205394648461</v>
      </c>
      <c r="CV73">
        <f t="shared" si="93"/>
        <v>11.9825952484223</v>
      </c>
      <c r="CW73">
        <f t="shared" si="94"/>
        <v>1.0016707025445499</v>
      </c>
      <c r="CX73">
        <f t="shared" si="95"/>
        <v>22.793675197455499</v>
      </c>
      <c r="CY73">
        <f t="shared" si="96"/>
        <v>25.766168454953899</v>
      </c>
      <c r="CZ73">
        <f t="shared" si="97"/>
        <v>12.196308491203</v>
      </c>
      <c r="DA73">
        <f t="shared" si="98"/>
        <v>0.69679252739566</v>
      </c>
      <c r="DB73">
        <f t="shared" si="99"/>
        <v>23.0985533726043</v>
      </c>
      <c r="DC73">
        <f t="shared" si="100"/>
        <v>25.928940602118601</v>
      </c>
      <c r="DD73">
        <f t="shared" si="101"/>
        <v>12.8698758932373</v>
      </c>
      <c r="DE73">
        <f t="shared" si="102"/>
        <v>0.23241843730584599</v>
      </c>
      <c r="DF73">
        <f t="shared" si="103"/>
        <v>23.562927462694201</v>
      </c>
      <c r="DG73">
        <f t="shared" si="104"/>
        <v>26.1154137133924</v>
      </c>
      <c r="DH73">
        <f t="shared" si="105"/>
        <v>12.979084072152</v>
      </c>
      <c r="DI73">
        <f t="shared" si="106"/>
        <v>3.0562128154829099E-3</v>
      </c>
      <c r="DJ73">
        <f t="shared" si="107"/>
        <v>23.7922896871845</v>
      </c>
      <c r="DK73">
        <f t="shared" si="108"/>
        <v>25.817843142935502</v>
      </c>
      <c r="DL73">
        <f t="shared" si="109"/>
        <v>12.5367547089523</v>
      </c>
      <c r="DM73">
        <f t="shared" si="110"/>
        <v>8.1171983710060097E-3</v>
      </c>
      <c r="DN73">
        <f t="shared" si="111"/>
        <v>23.787228701629001</v>
      </c>
      <c r="DO73">
        <f t="shared" si="112"/>
        <v>26.018983672188298</v>
      </c>
      <c r="DP73">
        <f t="shared" si="113"/>
        <v>12.104437106143401</v>
      </c>
      <c r="DQ73">
        <f t="shared" si="114"/>
        <v>1.1220834435241901E-2</v>
      </c>
      <c r="DR73">
        <f t="shared" si="115"/>
        <v>23.784125065564801</v>
      </c>
      <c r="DS73">
        <f t="shared" si="116"/>
        <v>26.427152552015801</v>
      </c>
      <c r="DT73">
        <f t="shared" si="117"/>
        <v>11.7068442034961</v>
      </c>
      <c r="DU73">
        <f t="shared" si="118"/>
        <v>4.5126952079054599E-3</v>
      </c>
      <c r="DV73">
        <f t="shared" si="119"/>
        <v>23.790833204792101</v>
      </c>
    </row>
    <row r="74" spans="1:126" x14ac:dyDescent="0.15">
      <c r="A74">
        <v>5.1202395410000001</v>
      </c>
      <c r="B74">
        <v>26.287830320000001</v>
      </c>
      <c r="C74">
        <v>322</v>
      </c>
      <c r="D74">
        <v>282</v>
      </c>
      <c r="E74">
        <v>352.038208</v>
      </c>
      <c r="F74">
        <v>303.27346799999998</v>
      </c>
      <c r="G74">
        <f t="shared" si="120"/>
        <v>18.8961279366486</v>
      </c>
      <c r="H74">
        <f t="shared" si="121"/>
        <v>6.0673492712617501</v>
      </c>
      <c r="I74">
        <f t="shared" si="122"/>
        <v>0.83278122885185202</v>
      </c>
      <c r="J74">
        <f t="shared" si="123"/>
        <v>25.455049091148101</v>
      </c>
      <c r="K74">
        <f t="shared" si="124"/>
        <v>14.958099977503799</v>
      </c>
      <c r="L74">
        <f t="shared" si="125"/>
        <v>4.6131232453862498</v>
      </c>
      <c r="M74">
        <f t="shared" si="126"/>
        <v>3.3955389810462</v>
      </c>
      <c r="N74">
        <f t="shared" si="127"/>
        <v>22.8922913389538</v>
      </c>
      <c r="O74">
        <f>SQRT((C71-C74)^2+(D71-D74)^2)/5.73/0.099</f>
        <v>9.9720666516691896</v>
      </c>
      <c r="P74">
        <f>SQRT((E71-E74)^2+(F71-F74)^2)/5.73/0.099</f>
        <v>8.9046971952449496</v>
      </c>
      <c r="Q74">
        <f>ASIN((P71*SIN(A74/180*PI())/O74))*180/PI()</f>
        <v>2.2590391672760499</v>
      </c>
      <c r="R74">
        <f>ABS(ABS(B74)-ABS(Q74))</f>
        <v>24.028791152723901</v>
      </c>
      <c r="S74">
        <f>SQRT((C70-C74)^2+(D70-D74)^2)/5.73/0.132</f>
        <v>10.3261008989194</v>
      </c>
      <c r="T74">
        <f>SQRT((E70-E74)^2+(F70-F74)^2)/5.73/0.132</f>
        <v>6.6447531857156097</v>
      </c>
      <c r="U74">
        <f>ASIN((T70*SIN(A74/180*PI())/S74))*180/PI()</f>
        <v>2.5091511186375</v>
      </c>
      <c r="V74">
        <f>ABS(ABS(B74)-ABS(U74))</f>
        <v>23.7786792013625</v>
      </c>
      <c r="W74">
        <f>SQRT((C69-C74)^2+(D69-D74)^2)/5.73/0.165</f>
        <v>11.243477510957399</v>
      </c>
      <c r="X74">
        <f>SQRT((E69-E74)^2+(F69-F74)^2)/5.73/0.165</f>
        <v>5.4911094848533697</v>
      </c>
      <c r="Y74">
        <f>ASIN((X69*SIN(A74/180*PI())/W74))*180/PI()</f>
        <v>2.4995260085478699</v>
      </c>
      <c r="Z74">
        <f>ABS(ABS(B74)-ABS(Y74))</f>
        <v>23.788304311452102</v>
      </c>
      <c r="AA74">
        <f>SQRT((C68-C74)^2+(D68-D74)^2)/5.73/0.198</f>
        <v>11.2185749831278</v>
      </c>
      <c r="AB74">
        <f>SQRT((E68-E74)^2+(F68-F74)^2)/5.73/0.198</f>
        <v>4.8877084578991203</v>
      </c>
      <c r="AC74">
        <f t="shared" ref="AC74:AC137" si="128">ASIN((AB68*SIN(A74/180*PI())/AA74))*180/PI()</f>
        <v>4.7228053008886697</v>
      </c>
      <c r="AD74">
        <f>ABS(ABS(B74)-ABS(AC74))</f>
        <v>21.5650250191113</v>
      </c>
      <c r="AE74">
        <f t="shared" si="24"/>
        <v>10.164187912840999</v>
      </c>
      <c r="AF74">
        <f t="shared" si="25"/>
        <v>4.0287470026944296</v>
      </c>
      <c r="AG74">
        <f t="shared" si="26"/>
        <v>7.5016029982375203</v>
      </c>
      <c r="AH74">
        <f t="shared" si="27"/>
        <v>18.7862273217625</v>
      </c>
      <c r="AI74">
        <f t="shared" si="28"/>
        <v>9.3954402688877607</v>
      </c>
      <c r="AJ74">
        <f t="shared" si="29"/>
        <v>5.4671961869900096</v>
      </c>
      <c r="AK74">
        <f t="shared" si="30"/>
        <v>7.4295919148587801</v>
      </c>
      <c r="AL74">
        <f t="shared" si="31"/>
        <v>18.858238405141201</v>
      </c>
      <c r="AM74">
        <f t="shared" si="32"/>
        <v>9.6375150380223005</v>
      </c>
      <c r="AN74">
        <f t="shared" si="33"/>
        <v>4.8597059288024997</v>
      </c>
      <c r="AO74">
        <f t="shared" si="34"/>
        <v>8.7122080374041797</v>
      </c>
      <c r="AP74">
        <f t="shared" si="35"/>
        <v>17.575622282595798</v>
      </c>
      <c r="AQ74">
        <f t="shared" si="36"/>
        <v>10.1588517173296</v>
      </c>
      <c r="AR74">
        <f t="shared" si="37"/>
        <v>5.4103090817092596</v>
      </c>
      <c r="AS74">
        <f t="shared" si="38"/>
        <v>7.4299641306230599</v>
      </c>
      <c r="AT74">
        <f t="shared" si="39"/>
        <v>18.8578661893769</v>
      </c>
      <c r="AU74">
        <f t="shared" si="40"/>
        <v>11.6382467578308</v>
      </c>
      <c r="AV74">
        <f t="shared" si="41"/>
        <v>6.0289471680434499</v>
      </c>
      <c r="AW74">
        <f t="shared" si="42"/>
        <v>7.5017459565912796</v>
      </c>
      <c r="AX74">
        <f t="shared" si="43"/>
        <v>18.786084363408701</v>
      </c>
      <c r="AY74">
        <f t="shared" si="44"/>
        <v>12.8108677118027</v>
      </c>
      <c r="AZ74">
        <f t="shared" si="45"/>
        <v>7.6015192007243897</v>
      </c>
      <c r="BA74">
        <f t="shared" si="46"/>
        <v>6.4222129855221697</v>
      </c>
      <c r="BB74">
        <f t="shared" si="47"/>
        <v>19.8656173344778</v>
      </c>
      <c r="BC74">
        <f t="shared" si="48"/>
        <v>14.394290071845401</v>
      </c>
      <c r="BD74">
        <f t="shared" si="49"/>
        <v>8.5041537710075392</v>
      </c>
      <c r="BE74">
        <f t="shared" si="50"/>
        <v>5.5288223744891196</v>
      </c>
      <c r="BF74">
        <f t="shared" si="51"/>
        <v>20.759007945510898</v>
      </c>
      <c r="BG74">
        <f t="shared" si="52"/>
        <v>15.5015257501592</v>
      </c>
      <c r="BH74">
        <f t="shared" si="53"/>
        <v>9.3916291226109898</v>
      </c>
      <c r="BI74">
        <f t="shared" si="54"/>
        <v>5.3100755039932901</v>
      </c>
      <c r="BJ74">
        <f t="shared" si="55"/>
        <v>20.977754816006701</v>
      </c>
      <c r="BK74">
        <f t="shared" si="56"/>
        <v>16.9598441247458</v>
      </c>
      <c r="BL74">
        <f t="shared" si="57"/>
        <v>9.4822076048905508</v>
      </c>
      <c r="BM74">
        <f t="shared" si="58"/>
        <v>4.3201242787407601</v>
      </c>
      <c r="BN74">
        <f t="shared" si="59"/>
        <v>21.967706041259198</v>
      </c>
      <c r="BO74">
        <f t="shared" si="60"/>
        <v>18.2361761914085</v>
      </c>
      <c r="BP74">
        <f t="shared" si="61"/>
        <v>9.5384981010311698</v>
      </c>
      <c r="BQ74">
        <f t="shared" si="62"/>
        <v>3.5744342603377102</v>
      </c>
      <c r="BR74">
        <f t="shared" si="63"/>
        <v>22.713396059662301</v>
      </c>
      <c r="BS74">
        <f t="shared" si="64"/>
        <v>18.9227119681515</v>
      </c>
      <c r="BT74">
        <f t="shared" si="65"/>
        <v>10.416209792882601</v>
      </c>
      <c r="BU74">
        <f t="shared" si="66"/>
        <v>2.8609780418944801</v>
      </c>
      <c r="BV74">
        <f t="shared" si="67"/>
        <v>23.4268522781055</v>
      </c>
      <c r="BW74">
        <f t="shared" si="68"/>
        <v>20.152955546908899</v>
      </c>
      <c r="BX74">
        <f t="shared" si="69"/>
        <v>10.607925050005701</v>
      </c>
      <c r="BY74">
        <f t="shared" si="70"/>
        <v>2.3386222206555898</v>
      </c>
      <c r="BZ74">
        <f t="shared" si="71"/>
        <v>23.9492080993444</v>
      </c>
      <c r="CA74">
        <f t="shared" si="72"/>
        <v>20.674229319605399</v>
      </c>
      <c r="CB74">
        <f t="shared" si="73"/>
        <v>10.049577208275499</v>
      </c>
      <c r="CC74">
        <f t="shared" si="74"/>
        <v>2.1674063261846501</v>
      </c>
      <c r="CD74">
        <f t="shared" si="75"/>
        <v>24.1204239938154</v>
      </c>
      <c r="CE74">
        <f t="shared" si="76"/>
        <v>21.7182391436682</v>
      </c>
      <c r="CF74">
        <f t="shared" si="77"/>
        <v>10.0403043796608</v>
      </c>
      <c r="CG74">
        <f t="shared" si="78"/>
        <v>1.8417412411015801</v>
      </c>
      <c r="CH74">
        <f t="shared" si="79"/>
        <v>24.4460890788984</v>
      </c>
      <c r="CI74">
        <f t="shared" si="80"/>
        <v>22.699893949870098</v>
      </c>
      <c r="CJ74">
        <f t="shared" si="81"/>
        <v>10.415052835041999</v>
      </c>
      <c r="CK74">
        <f t="shared" si="82"/>
        <v>1.4815083635050701</v>
      </c>
      <c r="CL74">
        <f t="shared" si="83"/>
        <v>24.806321956494902</v>
      </c>
      <c r="CM74">
        <f t="shared" si="84"/>
        <v>23.2764935156615</v>
      </c>
      <c r="CN74">
        <f t="shared" si="85"/>
        <v>11.512290944573399</v>
      </c>
      <c r="CO74">
        <f t="shared" si="86"/>
        <v>1.0349191881880599</v>
      </c>
      <c r="CP74">
        <f t="shared" si="87"/>
        <v>25.252911131811899</v>
      </c>
      <c r="CQ74">
        <f t="shared" si="88"/>
        <v>23.870006846096899</v>
      </c>
      <c r="CR74">
        <f t="shared" si="89"/>
        <v>11.768213752232301</v>
      </c>
      <c r="CS74">
        <f t="shared" si="90"/>
        <v>0.80168927708854898</v>
      </c>
      <c r="CT74">
        <f t="shared" si="91"/>
        <v>25.486141042911498</v>
      </c>
      <c r="CU74">
        <f t="shared" si="92"/>
        <v>24.263925848301099</v>
      </c>
      <c r="CV74">
        <f t="shared" si="93"/>
        <v>11.8003436348004</v>
      </c>
      <c r="CW74">
        <f t="shared" si="94"/>
        <v>0.64113822804302101</v>
      </c>
      <c r="CX74">
        <f t="shared" si="95"/>
        <v>25.646692091957</v>
      </c>
      <c r="CY74">
        <f t="shared" si="96"/>
        <v>25.001961849882601</v>
      </c>
      <c r="CZ74">
        <f t="shared" si="97"/>
        <v>11.733453200839801</v>
      </c>
      <c r="DA74">
        <f t="shared" si="98"/>
        <v>0.514206080928308</v>
      </c>
      <c r="DB74">
        <f t="shared" si="99"/>
        <v>25.773624239071701</v>
      </c>
      <c r="DC74">
        <f t="shared" si="100"/>
        <v>25.4319261696807</v>
      </c>
      <c r="DD74">
        <f t="shared" si="101"/>
        <v>11.950022270235999</v>
      </c>
      <c r="DE74">
        <f t="shared" si="102"/>
        <v>0.35705741892318699</v>
      </c>
      <c r="DF74">
        <f t="shared" si="103"/>
        <v>25.9307729010768</v>
      </c>
      <c r="DG74">
        <f t="shared" si="104"/>
        <v>25.590084101548999</v>
      </c>
      <c r="DH74">
        <f t="shared" si="105"/>
        <v>12.6067769288526</v>
      </c>
      <c r="DI74">
        <f t="shared" si="106"/>
        <v>0.117825723133066</v>
      </c>
      <c r="DJ74">
        <f t="shared" si="107"/>
        <v>26.1700045968669</v>
      </c>
      <c r="DK74">
        <f t="shared" si="108"/>
        <v>25.765975730052901</v>
      </c>
      <c r="DL74">
        <f t="shared" si="109"/>
        <v>12.721295366621099</v>
      </c>
      <c r="DM74">
        <f t="shared" si="110"/>
        <v>4.8463516447732197E-3</v>
      </c>
      <c r="DN74">
        <f t="shared" si="111"/>
        <v>26.2829839683552</v>
      </c>
      <c r="DO74">
        <f t="shared" si="112"/>
        <v>25.478470126902501</v>
      </c>
      <c r="DP74">
        <f t="shared" si="113"/>
        <v>12.302953848597999</v>
      </c>
      <c r="DQ74">
        <f t="shared" si="114"/>
        <v>3.6010306169075102E-3</v>
      </c>
      <c r="DR74">
        <f t="shared" si="115"/>
        <v>26.284229289383099</v>
      </c>
      <c r="DS74">
        <f t="shared" si="116"/>
        <v>25.6671774967141</v>
      </c>
      <c r="DT74">
        <f t="shared" si="117"/>
        <v>11.892840149776699</v>
      </c>
      <c r="DU74">
        <f t="shared" si="118"/>
        <v>3.7146851351814399E-3</v>
      </c>
      <c r="DV74">
        <f t="shared" si="119"/>
        <v>26.284115634864801</v>
      </c>
    </row>
    <row r="75" spans="1:126" x14ac:dyDescent="0.15">
      <c r="A75">
        <v>2.8431242330000002</v>
      </c>
      <c r="B75">
        <v>29.49827938</v>
      </c>
      <c r="C75">
        <v>322</v>
      </c>
      <c r="D75">
        <v>282</v>
      </c>
      <c r="E75">
        <v>350.98501590000001</v>
      </c>
      <c r="F75">
        <v>302.7276306</v>
      </c>
      <c r="G75">
        <f t="shared" si="120"/>
        <v>0</v>
      </c>
      <c r="H75">
        <f t="shared" si="121"/>
        <v>6.2168682102080499</v>
      </c>
      <c r="I75" t="e">
        <f t="shared" si="122"/>
        <v>#DIV/0!</v>
      </c>
      <c r="J75" t="e">
        <f t="shared" si="123"/>
        <v>#DIV/0!</v>
      </c>
      <c r="K75">
        <f t="shared" si="124"/>
        <v>9.5339554589454494</v>
      </c>
      <c r="L75">
        <f t="shared" si="125"/>
        <v>0.14409393338414</v>
      </c>
      <c r="M75">
        <f t="shared" si="126"/>
        <v>3.2814280861184399</v>
      </c>
      <c r="N75">
        <f t="shared" si="127"/>
        <v>26.2168512938816</v>
      </c>
      <c r="O75">
        <f>SQRT((C72-C75)^2+(D72-D75)^2)/5.73/0.099</f>
        <v>9.9720666516691896</v>
      </c>
      <c r="P75">
        <f>SQRT((E72-E75)^2+(F72-F75)^2)/5.73/0.099</f>
        <v>0.99335467321331905</v>
      </c>
      <c r="Q75">
        <f>ASIN((P72*SIN(A75/180*PI())/O75))*180/PI()</f>
        <v>1.8269830848759501</v>
      </c>
      <c r="R75">
        <f>ABS(ABS(B75)-ABS(Q75))</f>
        <v>27.671296295124101</v>
      </c>
      <c r="S75">
        <f>SQRT((C71-C75)^2+(D71-D75)^2)/5.73/0.132</f>
        <v>7.47904998875189</v>
      </c>
      <c r="T75">
        <f>SQRT((E71-E75)^2+(F71-F75)^2)/5.73/0.132</f>
        <v>5.4315597941213403</v>
      </c>
      <c r="U75">
        <f>ASIN((T71*SIN(A75/180*PI())/S75))*180/PI()</f>
        <v>1.4035906001078</v>
      </c>
      <c r="V75">
        <f>ABS(ABS(B75)-ABS(U75))</f>
        <v>28.094688779892198</v>
      </c>
      <c r="W75">
        <f>SQRT((C70-C75)^2+(D70-D75)^2)/5.73/0.165</f>
        <v>8.2608807191354892</v>
      </c>
      <c r="X75">
        <f>SQRT((E70-E75)^2+(F70-F75)^2)/5.73/0.165</f>
        <v>4.31581799506694</v>
      </c>
      <c r="Y75">
        <f>ASIN((X70*SIN(A75/180*PI())/W75))*180/PI()</f>
        <v>1.3942294451416499</v>
      </c>
      <c r="Z75">
        <f>ABS(ABS(B75)-ABS(Y75))</f>
        <v>28.104049934858399</v>
      </c>
      <c r="AA75">
        <f>SQRT((C69-C75)^2+(D69-D75)^2)/5.73/0.198</f>
        <v>9.3695645924644797</v>
      </c>
      <c r="AB75">
        <f>SQRT((E69-E75)^2+(F69-F75)^2)/5.73/0.198</f>
        <v>3.6044834152284402</v>
      </c>
      <c r="AC75">
        <f t="shared" si="128"/>
        <v>1.97534721385432</v>
      </c>
      <c r="AD75">
        <f>ABS(ABS(B75)-ABS(AC75))</f>
        <v>27.522932166145701</v>
      </c>
      <c r="AE75">
        <f>SQRT((C68-C75)^2+(D68-D75)^2)/5.73/0.231</f>
        <v>9.6159214141095699</v>
      </c>
      <c r="AF75">
        <f>SQRT((E68-E75)^2+(F68-F75)^2)/5.73/0.231</f>
        <v>3.30011279633842</v>
      </c>
      <c r="AG75">
        <f>ASIN((AF68*SIN(A75/180*PI())/AE75))*180/PI()</f>
        <v>3.4322855942283899</v>
      </c>
      <c r="AH75">
        <f>ABS(ABS(B75)-ABS(AG75))</f>
        <v>26.0659937857716</v>
      </c>
      <c r="AI75">
        <f t="shared" si="28"/>
        <v>8.89366442373586</v>
      </c>
      <c r="AJ75">
        <f t="shared" si="29"/>
        <v>2.74158266755513</v>
      </c>
      <c r="AK75">
        <f t="shared" si="30"/>
        <v>4.5972532479800599</v>
      </c>
      <c r="AL75">
        <f t="shared" si="31"/>
        <v>24.901026132019901</v>
      </c>
      <c r="AM75">
        <f t="shared" si="32"/>
        <v>8.3515024612335704</v>
      </c>
      <c r="AN75">
        <f t="shared" si="33"/>
        <v>4.1891313775350802</v>
      </c>
      <c r="AO75">
        <f t="shared" si="34"/>
        <v>5.0484003425995896</v>
      </c>
      <c r="AP75">
        <f t="shared" si="35"/>
        <v>24.4498790374004</v>
      </c>
      <c r="AQ75">
        <f t="shared" si="36"/>
        <v>8.6737635342200701</v>
      </c>
      <c r="AR75">
        <f t="shared" si="37"/>
        <v>3.77019563613496</v>
      </c>
      <c r="AS75">
        <f t="shared" si="38"/>
        <v>4.8291555815174902</v>
      </c>
      <c r="AT75">
        <f t="shared" si="39"/>
        <v>24.669123798482499</v>
      </c>
      <c r="AU75">
        <f t="shared" si="40"/>
        <v>9.2353197430269098</v>
      </c>
      <c r="AV75">
        <f t="shared" si="41"/>
        <v>4.3564456061602304</v>
      </c>
      <c r="AW75">
        <f t="shared" si="42"/>
        <v>4.63299161824244</v>
      </c>
      <c r="AX75">
        <f t="shared" si="43"/>
        <v>24.8652877617576</v>
      </c>
      <c r="AY75">
        <f t="shared" si="44"/>
        <v>10.6683928613449</v>
      </c>
      <c r="AZ75">
        <f t="shared" si="45"/>
        <v>5.02034477908665</v>
      </c>
      <c r="BA75">
        <f t="shared" si="46"/>
        <v>4.5461569794001004</v>
      </c>
      <c r="BB75">
        <f t="shared" si="47"/>
        <v>24.952122400599901</v>
      </c>
      <c r="BC75">
        <f t="shared" si="48"/>
        <v>11.825416349356299</v>
      </c>
      <c r="BD75">
        <f t="shared" si="49"/>
        <v>6.5453480803891999</v>
      </c>
      <c r="BE75">
        <f t="shared" si="50"/>
        <v>3.7508338881036298</v>
      </c>
      <c r="BF75">
        <f t="shared" si="51"/>
        <v>25.7474454918964</v>
      </c>
      <c r="BG75">
        <f t="shared" si="52"/>
        <v>13.366126495285</v>
      </c>
      <c r="BH75">
        <f t="shared" si="53"/>
        <v>7.4531853781222601</v>
      </c>
      <c r="BI75">
        <f t="shared" si="54"/>
        <v>3.5248784623449798</v>
      </c>
      <c r="BJ75">
        <f t="shared" si="55"/>
        <v>25.973400917654999</v>
      </c>
      <c r="BK75">
        <f t="shared" si="56"/>
        <v>14.468090700148601</v>
      </c>
      <c r="BL75">
        <f t="shared" si="57"/>
        <v>8.3605477282496796</v>
      </c>
      <c r="BM75">
        <f t="shared" si="58"/>
        <v>2.9563886659680199</v>
      </c>
      <c r="BN75">
        <f t="shared" si="59"/>
        <v>26.541890714032</v>
      </c>
      <c r="BO75">
        <f t="shared" si="60"/>
        <v>15.899853866949201</v>
      </c>
      <c r="BP75">
        <f t="shared" si="61"/>
        <v>8.5119546898964504</v>
      </c>
      <c r="BQ75">
        <f t="shared" si="62"/>
        <v>2.4014362398384801</v>
      </c>
      <c r="BR75">
        <f t="shared" si="63"/>
        <v>27.0968431401615</v>
      </c>
      <c r="BS75">
        <f t="shared" si="64"/>
        <v>17.163459944854999</v>
      </c>
      <c r="BT75">
        <f t="shared" si="65"/>
        <v>8.6238666318033292</v>
      </c>
      <c r="BU75">
        <f t="shared" si="66"/>
        <v>1.9898764855567601</v>
      </c>
      <c r="BV75">
        <f t="shared" si="67"/>
        <v>27.508402894443201</v>
      </c>
      <c r="BW75">
        <f t="shared" si="68"/>
        <v>17.871450192143101</v>
      </c>
      <c r="BX75">
        <f t="shared" si="69"/>
        <v>9.4992793994405602</v>
      </c>
      <c r="BY75">
        <f t="shared" si="70"/>
        <v>1.59507991932982</v>
      </c>
      <c r="BZ75">
        <f t="shared" si="71"/>
        <v>27.903199460670201</v>
      </c>
      <c r="CA75">
        <f t="shared" si="72"/>
        <v>19.092273676019001</v>
      </c>
      <c r="CB75">
        <f t="shared" si="73"/>
        <v>9.7321132067354892</v>
      </c>
      <c r="CC75">
        <f t="shared" si="74"/>
        <v>1.3035892717470801</v>
      </c>
      <c r="CD75">
        <f t="shared" si="75"/>
        <v>28.1946901082529</v>
      </c>
      <c r="CE75">
        <f t="shared" si="76"/>
        <v>19.640517853625202</v>
      </c>
      <c r="CF75">
        <f t="shared" si="77"/>
        <v>9.2454733401049598</v>
      </c>
      <c r="CG75">
        <f t="shared" si="78"/>
        <v>1.2032660767269301</v>
      </c>
      <c r="CH75">
        <f t="shared" si="79"/>
        <v>28.295013303273102</v>
      </c>
      <c r="CI75">
        <f t="shared" si="80"/>
        <v>20.684037279683999</v>
      </c>
      <c r="CJ75">
        <f t="shared" si="81"/>
        <v>9.2751532944751407</v>
      </c>
      <c r="CK75">
        <f t="shared" si="82"/>
        <v>1.0220523977207301</v>
      </c>
      <c r="CL75">
        <f t="shared" si="83"/>
        <v>28.4762269822793</v>
      </c>
      <c r="CM75">
        <f t="shared" si="84"/>
        <v>21.668080588512399</v>
      </c>
      <c r="CN75">
        <f t="shared" si="85"/>
        <v>9.6706231884330904</v>
      </c>
      <c r="CO75">
        <f t="shared" si="86"/>
        <v>0.823905720987259</v>
      </c>
      <c r="CP75">
        <f t="shared" si="87"/>
        <v>28.674373659012701</v>
      </c>
      <c r="CQ75">
        <f t="shared" si="88"/>
        <v>22.2644720584588</v>
      </c>
      <c r="CR75">
        <f t="shared" si="89"/>
        <v>10.753711280926</v>
      </c>
      <c r="CS75">
        <f t="shared" si="90"/>
        <v>0.57486807284457098</v>
      </c>
      <c r="CT75">
        <f t="shared" si="91"/>
        <v>28.923411307155401</v>
      </c>
      <c r="CU75">
        <f t="shared" si="92"/>
        <v>22.875423227509501</v>
      </c>
      <c r="CV75">
        <f t="shared" si="93"/>
        <v>11.0293872822451</v>
      </c>
      <c r="CW75">
        <f t="shared" si="94"/>
        <v>0.44323125256310197</v>
      </c>
      <c r="CX75">
        <f t="shared" si="95"/>
        <v>29.055048127436901</v>
      </c>
      <c r="CY75">
        <f t="shared" si="96"/>
        <v>23.293368814369099</v>
      </c>
      <c r="CZ75">
        <f t="shared" si="97"/>
        <v>11.0895151301263</v>
      </c>
      <c r="DA75">
        <f t="shared" si="98"/>
        <v>0.35626572168524401</v>
      </c>
      <c r="DB75">
        <f t="shared" si="99"/>
        <v>29.142013658314799</v>
      </c>
      <c r="DC75">
        <f t="shared" si="100"/>
        <v>24.0403479325795</v>
      </c>
      <c r="DD75">
        <f t="shared" si="101"/>
        <v>11.0522925279625</v>
      </c>
      <c r="DE75">
        <f t="shared" si="102"/>
        <v>0.28773859874110302</v>
      </c>
      <c r="DF75">
        <f t="shared" si="103"/>
        <v>29.210540781258899</v>
      </c>
      <c r="DG75">
        <f t="shared" si="104"/>
        <v>24.490002978211098</v>
      </c>
      <c r="DH75">
        <f t="shared" si="105"/>
        <v>11.2847640295678</v>
      </c>
      <c r="DI75">
        <f t="shared" si="106"/>
        <v>0.19844562455397699</v>
      </c>
      <c r="DJ75">
        <f t="shared" si="107"/>
        <v>29.299833755445999</v>
      </c>
      <c r="DK75">
        <f t="shared" si="108"/>
        <v>24.676152526493699</v>
      </c>
      <c r="DL75">
        <f t="shared" si="109"/>
        <v>11.942687985185</v>
      </c>
      <c r="DM75">
        <f t="shared" si="110"/>
        <v>6.4379205261883704E-2</v>
      </c>
      <c r="DN75">
        <f t="shared" si="111"/>
        <v>29.433900174738099</v>
      </c>
      <c r="DO75">
        <f t="shared" si="112"/>
        <v>24.8774938083269</v>
      </c>
      <c r="DP75">
        <f t="shared" si="113"/>
        <v>12.076321229103</v>
      </c>
      <c r="DQ75">
        <f t="shared" si="114"/>
        <v>2.6946300159532998E-3</v>
      </c>
      <c r="DR75">
        <f t="shared" si="115"/>
        <v>29.495584749984001</v>
      </c>
      <c r="DS75">
        <f t="shared" si="116"/>
        <v>24.629187789339099</v>
      </c>
      <c r="DT75">
        <f t="shared" si="117"/>
        <v>11.693559341543001</v>
      </c>
      <c r="DU75">
        <f t="shared" si="118"/>
        <v>3.3626770038220799E-3</v>
      </c>
      <c r="DV75">
        <f t="shared" si="119"/>
        <v>29.4949167029962</v>
      </c>
    </row>
    <row r="76" spans="1:126" x14ac:dyDescent="0.15">
      <c r="AC76" t="e">
        <f t="shared" si="128"/>
        <v>#DIV/0!</v>
      </c>
    </row>
    <row r="77" spans="1:126" x14ac:dyDescent="0.15">
      <c r="AC77" t="e">
        <f t="shared" si="128"/>
        <v>#DIV/0!</v>
      </c>
    </row>
    <row r="78" spans="1:126" x14ac:dyDescent="0.15">
      <c r="AC78" t="e">
        <f t="shared" si="128"/>
        <v>#DIV/0!</v>
      </c>
    </row>
    <row r="79" spans="1:126" x14ac:dyDescent="0.15">
      <c r="AC79" t="e">
        <f t="shared" si="128"/>
        <v>#DIV/0!</v>
      </c>
    </row>
    <row r="80" spans="1:126" x14ac:dyDescent="0.15">
      <c r="AC80" t="e">
        <f t="shared" si="128"/>
        <v>#DIV/0!</v>
      </c>
    </row>
    <row r="81" spans="1:29" x14ac:dyDescent="0.15">
      <c r="AC81" t="e">
        <f t="shared" si="128"/>
        <v>#DIV/0!</v>
      </c>
    </row>
    <row r="82" spans="1:29" x14ac:dyDescent="0.15">
      <c r="A82">
        <f>SUMIF(J:J,"&gt;=0")/COUNT(J:J)</f>
        <v>19.430763810013499</v>
      </c>
      <c r="AC82" t="e">
        <f t="shared" si="128"/>
        <v>#DIV/0!</v>
      </c>
    </row>
    <row r="83" spans="1:29" x14ac:dyDescent="0.15">
      <c r="A83">
        <f>SUMIF(N:N,"&gt;=0")/COUNT(N:N)</f>
        <v>21.651498757225198</v>
      </c>
      <c r="AC83" t="e">
        <f t="shared" si="128"/>
        <v>#DIV/0!</v>
      </c>
    </row>
    <row r="84" spans="1:29" x14ac:dyDescent="0.15">
      <c r="A84">
        <f>SUMIF(R:R,"&gt;=0")/COUNT(R:R)</f>
        <v>21.555088529983799</v>
      </c>
      <c r="AC84" t="e">
        <f t="shared" si="128"/>
        <v>#DIV/0!</v>
      </c>
    </row>
    <row r="85" spans="1:29" x14ac:dyDescent="0.15">
      <c r="A85">
        <f>SUMIF(V:V,"&gt;=0")/COUNT(V:V)</f>
        <v>21.632560198930999</v>
      </c>
      <c r="AC85" t="e">
        <f t="shared" si="128"/>
        <v>#DIV/0!</v>
      </c>
    </row>
    <row r="86" spans="1:29" x14ac:dyDescent="0.15">
      <c r="A86">
        <f>SUMIF(Z:Z,"&gt;=0")/COUNT(Z:Z)</f>
        <v>21.982518729337901</v>
      </c>
      <c r="AC86" t="e">
        <f t="shared" si="128"/>
        <v>#DIV/0!</v>
      </c>
    </row>
    <row r="87" spans="1:29" x14ac:dyDescent="0.15">
      <c r="A87">
        <f>SUMIF(AD:AD,"&gt;=0")/COUNT(AD:AD)</f>
        <v>21.581081897633101</v>
      </c>
      <c r="AC87" t="e">
        <f t="shared" si="128"/>
        <v>#DIV/0!</v>
      </c>
    </row>
    <row r="88" spans="1:29" x14ac:dyDescent="0.15">
      <c r="A88">
        <f>SUMIF(AH:AH,"&gt;=0")/COUNT(AH:AH)</f>
        <v>22.353572231634399</v>
      </c>
      <c r="AC88" t="e">
        <f t="shared" si="128"/>
        <v>#DIV/0!</v>
      </c>
    </row>
    <row r="89" spans="1:29" x14ac:dyDescent="0.15">
      <c r="A89">
        <f>SUMIF(AL:AL,"&gt;=0")/COUNT(AL:AL)</f>
        <v>22.272928074484401</v>
      </c>
      <c r="AC89" t="e">
        <f t="shared" si="128"/>
        <v>#DIV/0!</v>
      </c>
    </row>
    <row r="90" spans="1:29" x14ac:dyDescent="0.15">
      <c r="A90">
        <f>SUMIF(AP:AP,"&gt;=0")/COUNT(AP:AP)</f>
        <v>21.756033913534601</v>
      </c>
      <c r="AC90" t="e">
        <f t="shared" si="128"/>
        <v>#DIV/0!</v>
      </c>
    </row>
    <row r="91" spans="1:29" x14ac:dyDescent="0.15">
      <c r="A91">
        <f>SUMIF(AT:AT,"&gt;=0")/COUNT(AT:AT)</f>
        <v>21.283734059435201</v>
      </c>
      <c r="AC91" t="e">
        <f t="shared" si="128"/>
        <v>#DIV/0!</v>
      </c>
    </row>
    <row r="92" spans="1:29" x14ac:dyDescent="0.15">
      <c r="A92">
        <f>SUMIF(AX:AX,"&gt;=0")/COUNT(AX:AX)</f>
        <v>20.714643594031699</v>
      </c>
      <c r="AC92" t="e">
        <f t="shared" si="128"/>
        <v>#DIV/0!</v>
      </c>
    </row>
    <row r="93" spans="1:29" x14ac:dyDescent="0.15">
      <c r="A93">
        <f>SUMIF(BB:BB,"&gt;=0")/COUNT(BB:BB)</f>
        <v>20.4694505167414</v>
      </c>
      <c r="AC93" t="e">
        <f t="shared" si="128"/>
        <v>#DIV/0!</v>
      </c>
    </row>
    <row r="94" spans="1:29" x14ac:dyDescent="0.15">
      <c r="A94">
        <f>SUMIF(BF:BF,"&gt;=0")/COUNT(BF:BF)</f>
        <v>19.733729884077501</v>
      </c>
      <c r="AC94" t="e">
        <f t="shared" si="128"/>
        <v>#DIV/0!</v>
      </c>
    </row>
    <row r="95" spans="1:29" x14ac:dyDescent="0.15">
      <c r="A95">
        <f>SUMIF(BJ:BJ,"&gt;=0")/COUNT(BJ:BJ)</f>
        <v>19.2264841001296</v>
      </c>
      <c r="AC95" t="e">
        <f t="shared" si="128"/>
        <v>#DIV/0!</v>
      </c>
    </row>
    <row r="96" spans="1:29" x14ac:dyDescent="0.15">
      <c r="A96">
        <f>SUMIF(BN:BN,"&gt;=0")/COUNT(BN:BN)</f>
        <v>19.2036999001085</v>
      </c>
      <c r="AC96" t="e">
        <f t="shared" si="128"/>
        <v>#DIV/0!</v>
      </c>
    </row>
    <row r="97" spans="1:29" x14ac:dyDescent="0.15">
      <c r="A97">
        <f>SUMIF(BR:BR,"&gt;=0")/COUNT(BR:BR)</f>
        <v>19.069164599179899</v>
      </c>
      <c r="AC97" t="e">
        <f t="shared" si="128"/>
        <v>#DIV/0!</v>
      </c>
    </row>
    <row r="98" spans="1:29" x14ac:dyDescent="0.15">
      <c r="A98">
        <f>SUMIF(BV:BV,"&gt;=0")/COUNT(BV:BV)</f>
        <v>19.4130002733223</v>
      </c>
      <c r="AC98" t="e">
        <f t="shared" si="128"/>
        <v>#DIV/0!</v>
      </c>
    </row>
    <row r="99" spans="1:29" x14ac:dyDescent="0.15">
      <c r="A99">
        <f>SUMIF(BZ:BZ,"&gt;=0")/COUNT(BZ:BZ)</f>
        <v>19.794925993518198</v>
      </c>
      <c r="AC99" t="e">
        <f t="shared" si="128"/>
        <v>#DIV/0!</v>
      </c>
    </row>
    <row r="100" spans="1:29" x14ac:dyDescent="0.15">
      <c r="A100">
        <f>SUMIF(CD:CD,"&gt;=0")/COUNT(CD:CD)</f>
        <v>20.291260458137899</v>
      </c>
      <c r="AC100" t="e">
        <f t="shared" si="128"/>
        <v>#DIV/0!</v>
      </c>
    </row>
    <row r="101" spans="1:29" x14ac:dyDescent="0.15">
      <c r="A101">
        <f>SUMIF(CH:CH,"&gt;=0")/COUNT(CH:CH)</f>
        <v>20.446105843943801</v>
      </c>
      <c r="AC101" t="e">
        <f t="shared" si="128"/>
        <v>#DIV/0!</v>
      </c>
    </row>
    <row r="102" spans="1:29" x14ac:dyDescent="0.15">
      <c r="A102">
        <f>SUMIF(CL:CL,"&gt;=0")/COUNT(CL:CL)</f>
        <v>21.005401237045</v>
      </c>
      <c r="AC102" t="e">
        <f t="shared" si="128"/>
        <v>#DIV/0!</v>
      </c>
    </row>
    <row r="103" spans="1:29" x14ac:dyDescent="0.15">
      <c r="A103">
        <f>SUMIF(CP:CP,"&gt;=0")/COUNT(CP:CP)</f>
        <v>21.344264262324401</v>
      </c>
      <c r="AC103" t="e">
        <f t="shared" si="128"/>
        <v>#DIV/0!</v>
      </c>
    </row>
    <row r="104" spans="1:29" x14ac:dyDescent="0.15">
      <c r="A104">
        <f>SUMIF(CT:CT,"&gt;=0")/COUNT(CT:CT)</f>
        <v>21.899147795098301</v>
      </c>
      <c r="AC104" t="e">
        <f t="shared" si="128"/>
        <v>#DIV/0!</v>
      </c>
    </row>
    <row r="105" spans="1:29" x14ac:dyDescent="0.15">
      <c r="A105">
        <f>SUMIF(CX:CX,"&gt;=0")/COUNT(CX:CX)</f>
        <v>22.237774420551201</v>
      </c>
      <c r="AC105" t="e">
        <f t="shared" si="128"/>
        <v>#DIV/0!</v>
      </c>
    </row>
    <row r="106" spans="1:29" x14ac:dyDescent="0.15">
      <c r="A106">
        <f>SUMIF(DB:DB,"&gt;=0")/COUNT(DB:DB)</f>
        <v>22.545034645848901</v>
      </c>
      <c r="AC106" t="e">
        <f t="shared" si="128"/>
        <v>#DIV/0!</v>
      </c>
    </row>
    <row r="107" spans="1:29" x14ac:dyDescent="0.15">
      <c r="A107">
        <f>SUMIF(DF:DF,"&gt;=0")/COUNT(DF:DF)</f>
        <v>23.035671112272301</v>
      </c>
      <c r="AC107" t="e">
        <f t="shared" si="128"/>
        <v>#DIV/0!</v>
      </c>
    </row>
    <row r="108" spans="1:29" x14ac:dyDescent="0.15">
      <c r="A108">
        <f>SUMIF(DJ:DJ,"&gt;=0")/COUNT(DJ:DJ)</f>
        <v>23.279948686511599</v>
      </c>
      <c r="AC108" t="e">
        <f t="shared" si="128"/>
        <v>#DIV/0!</v>
      </c>
    </row>
    <row r="109" spans="1:29" x14ac:dyDescent="0.15">
      <c r="A109">
        <f>SUMIF(DN:DN,"&gt;=0")/COUNT(DN:DN)</f>
        <v>23.474613968902698</v>
      </c>
      <c r="AC109" t="e">
        <f t="shared" si="128"/>
        <v>#DIV/0!</v>
      </c>
    </row>
    <row r="110" spans="1:29" x14ac:dyDescent="0.15">
      <c r="A110">
        <f>SUMIF(DR:DR,"&gt;=0")/COUNT(DR:DR)</f>
        <v>23.7846003569218</v>
      </c>
      <c r="AC110" t="e">
        <f t="shared" si="128"/>
        <v>#DIV/0!</v>
      </c>
    </row>
    <row r="111" spans="1:29" x14ac:dyDescent="0.15">
      <c r="A111">
        <f>SUMIF(DV:DV,"&gt;=0")/COUNT(DV:DV)</f>
        <v>23.8470461395124</v>
      </c>
      <c r="AC111" t="e">
        <f t="shared" si="128"/>
        <v>#DIV/0!</v>
      </c>
    </row>
    <row r="112" spans="1:29" x14ac:dyDescent="0.15">
      <c r="AC112" t="e">
        <f t="shared" si="128"/>
        <v>#DIV/0!</v>
      </c>
    </row>
    <row r="113" spans="29:29" x14ac:dyDescent="0.15">
      <c r="AC113" t="e">
        <f t="shared" si="128"/>
        <v>#DIV/0!</v>
      </c>
    </row>
    <row r="114" spans="29:29" x14ac:dyDescent="0.15">
      <c r="AC114" t="e">
        <f t="shared" si="128"/>
        <v>#DIV/0!</v>
      </c>
    </row>
    <row r="115" spans="29:29" x14ac:dyDescent="0.15">
      <c r="AC115" t="e">
        <f t="shared" si="128"/>
        <v>#DIV/0!</v>
      </c>
    </row>
    <row r="116" spans="29:29" x14ac:dyDescent="0.15">
      <c r="AC116" t="e">
        <f t="shared" si="128"/>
        <v>#DIV/0!</v>
      </c>
    </row>
    <row r="117" spans="29:29" x14ac:dyDescent="0.15">
      <c r="AC117" t="e">
        <f t="shared" si="128"/>
        <v>#DIV/0!</v>
      </c>
    </row>
    <row r="118" spans="29:29" x14ac:dyDescent="0.15">
      <c r="AC118" t="e">
        <f t="shared" si="128"/>
        <v>#DIV/0!</v>
      </c>
    </row>
    <row r="119" spans="29:29" x14ac:dyDescent="0.15">
      <c r="AC119" t="e">
        <f t="shared" si="128"/>
        <v>#DIV/0!</v>
      </c>
    </row>
    <row r="120" spans="29:29" x14ac:dyDescent="0.15">
      <c r="AC120" t="e">
        <f t="shared" si="128"/>
        <v>#DIV/0!</v>
      </c>
    </row>
    <row r="121" spans="29:29" x14ac:dyDescent="0.15">
      <c r="AC121" t="e">
        <f t="shared" si="128"/>
        <v>#DIV/0!</v>
      </c>
    </row>
    <row r="122" spans="29:29" x14ac:dyDescent="0.15">
      <c r="AC122" t="e">
        <f t="shared" si="128"/>
        <v>#DIV/0!</v>
      </c>
    </row>
    <row r="123" spans="29:29" x14ac:dyDescent="0.15">
      <c r="AC123" t="e">
        <f t="shared" si="128"/>
        <v>#DIV/0!</v>
      </c>
    </row>
    <row r="124" spans="29:29" x14ac:dyDescent="0.15">
      <c r="AC124" t="e">
        <f t="shared" si="128"/>
        <v>#DIV/0!</v>
      </c>
    </row>
    <row r="125" spans="29:29" x14ac:dyDescent="0.15">
      <c r="AC125" t="e">
        <f t="shared" si="128"/>
        <v>#DIV/0!</v>
      </c>
    </row>
    <row r="126" spans="29:29" x14ac:dyDescent="0.15">
      <c r="AC126" t="e">
        <f t="shared" si="128"/>
        <v>#DIV/0!</v>
      </c>
    </row>
    <row r="127" spans="29:29" x14ac:dyDescent="0.15">
      <c r="AC127" t="e">
        <f t="shared" si="128"/>
        <v>#DIV/0!</v>
      </c>
    </row>
    <row r="128" spans="29:29" x14ac:dyDescent="0.15">
      <c r="AC128" t="e">
        <f t="shared" si="128"/>
        <v>#DIV/0!</v>
      </c>
    </row>
    <row r="129" spans="29:29" x14ac:dyDescent="0.15">
      <c r="AC129" t="e">
        <f t="shared" si="128"/>
        <v>#DIV/0!</v>
      </c>
    </row>
    <row r="130" spans="29:29" x14ac:dyDescent="0.15">
      <c r="AC130" t="e">
        <f t="shared" si="128"/>
        <v>#DIV/0!</v>
      </c>
    </row>
    <row r="131" spans="29:29" x14ac:dyDescent="0.15">
      <c r="AC131" t="e">
        <f t="shared" si="128"/>
        <v>#DIV/0!</v>
      </c>
    </row>
    <row r="132" spans="29:29" x14ac:dyDescent="0.15">
      <c r="AC132" t="e">
        <f t="shared" si="128"/>
        <v>#DIV/0!</v>
      </c>
    </row>
    <row r="133" spans="29:29" x14ac:dyDescent="0.15">
      <c r="AC133" t="e">
        <f t="shared" si="128"/>
        <v>#DIV/0!</v>
      </c>
    </row>
    <row r="134" spans="29:29" x14ac:dyDescent="0.15">
      <c r="AC134" t="e">
        <f t="shared" si="128"/>
        <v>#DIV/0!</v>
      </c>
    </row>
    <row r="135" spans="29:29" x14ac:dyDescent="0.15">
      <c r="AC135" t="e">
        <f t="shared" si="128"/>
        <v>#DIV/0!</v>
      </c>
    </row>
    <row r="136" spans="29:29" x14ac:dyDescent="0.15">
      <c r="AC136" t="e">
        <f t="shared" si="128"/>
        <v>#DIV/0!</v>
      </c>
    </row>
    <row r="137" spans="29:29" x14ac:dyDescent="0.15">
      <c r="AC137" t="e">
        <f t="shared" si="128"/>
        <v>#DIV/0!</v>
      </c>
    </row>
    <row r="138" spans="29:29" x14ac:dyDescent="0.15">
      <c r="AC138" t="e">
        <f t="shared" ref="AC138:AC201" si="129">ASIN((AB132*SIN(A138/180*PI())/AA138))*180/PI()</f>
        <v>#DIV/0!</v>
      </c>
    </row>
    <row r="139" spans="29:29" x14ac:dyDescent="0.15">
      <c r="AC139" t="e">
        <f t="shared" si="129"/>
        <v>#DIV/0!</v>
      </c>
    </row>
    <row r="140" spans="29:29" x14ac:dyDescent="0.15">
      <c r="AC140" t="e">
        <f t="shared" si="129"/>
        <v>#DIV/0!</v>
      </c>
    </row>
    <row r="141" spans="29:29" x14ac:dyDescent="0.15">
      <c r="AC141" t="e">
        <f t="shared" si="129"/>
        <v>#DIV/0!</v>
      </c>
    </row>
    <row r="142" spans="29:29" x14ac:dyDescent="0.15">
      <c r="AC142" t="e">
        <f t="shared" si="129"/>
        <v>#DIV/0!</v>
      </c>
    </row>
    <row r="143" spans="29:29" x14ac:dyDescent="0.15">
      <c r="AC143" t="e">
        <f t="shared" si="129"/>
        <v>#DIV/0!</v>
      </c>
    </row>
    <row r="144" spans="29:29" x14ac:dyDescent="0.15">
      <c r="AC144" t="e">
        <f t="shared" si="129"/>
        <v>#DIV/0!</v>
      </c>
    </row>
    <row r="145" spans="29:29" x14ac:dyDescent="0.15">
      <c r="AC145" t="e">
        <f t="shared" si="129"/>
        <v>#DIV/0!</v>
      </c>
    </row>
    <row r="146" spans="29:29" x14ac:dyDescent="0.15">
      <c r="AC146" t="e">
        <f t="shared" si="129"/>
        <v>#DIV/0!</v>
      </c>
    </row>
    <row r="147" spans="29:29" x14ac:dyDescent="0.15">
      <c r="AC147" t="e">
        <f t="shared" si="129"/>
        <v>#DIV/0!</v>
      </c>
    </row>
    <row r="148" spans="29:29" x14ac:dyDescent="0.15">
      <c r="AC148" t="e">
        <f t="shared" si="129"/>
        <v>#DIV/0!</v>
      </c>
    </row>
    <row r="149" spans="29:29" x14ac:dyDescent="0.15">
      <c r="AC149" t="e">
        <f t="shared" si="129"/>
        <v>#DIV/0!</v>
      </c>
    </row>
    <row r="150" spans="29:29" x14ac:dyDescent="0.15">
      <c r="AC150" t="e">
        <f t="shared" si="129"/>
        <v>#DIV/0!</v>
      </c>
    </row>
    <row r="151" spans="29:29" x14ac:dyDescent="0.15">
      <c r="AC151" t="e">
        <f t="shared" si="129"/>
        <v>#DIV/0!</v>
      </c>
    </row>
    <row r="152" spans="29:29" x14ac:dyDescent="0.15">
      <c r="AC152" t="e">
        <f t="shared" si="129"/>
        <v>#DIV/0!</v>
      </c>
    </row>
    <row r="153" spans="29:29" x14ac:dyDescent="0.15">
      <c r="AC153" t="e">
        <f t="shared" si="129"/>
        <v>#DIV/0!</v>
      </c>
    </row>
    <row r="154" spans="29:29" x14ac:dyDescent="0.15">
      <c r="AC154" t="e">
        <f t="shared" si="129"/>
        <v>#DIV/0!</v>
      </c>
    </row>
    <row r="155" spans="29:29" x14ac:dyDescent="0.15">
      <c r="AC155" t="e">
        <f t="shared" si="129"/>
        <v>#DIV/0!</v>
      </c>
    </row>
    <row r="156" spans="29:29" x14ac:dyDescent="0.15">
      <c r="AC156" t="e">
        <f t="shared" si="129"/>
        <v>#DIV/0!</v>
      </c>
    </row>
    <row r="157" spans="29:29" x14ac:dyDescent="0.15">
      <c r="AC157" t="e">
        <f t="shared" si="129"/>
        <v>#DIV/0!</v>
      </c>
    </row>
    <row r="158" spans="29:29" x14ac:dyDescent="0.15">
      <c r="AC158" t="e">
        <f t="shared" si="129"/>
        <v>#DIV/0!</v>
      </c>
    </row>
    <row r="159" spans="29:29" x14ac:dyDescent="0.15">
      <c r="AC159" t="e">
        <f t="shared" si="129"/>
        <v>#DIV/0!</v>
      </c>
    </row>
    <row r="160" spans="29:29" x14ac:dyDescent="0.15">
      <c r="AC160" t="e">
        <f t="shared" si="129"/>
        <v>#DIV/0!</v>
      </c>
    </row>
    <row r="161" spans="29:29" x14ac:dyDescent="0.15">
      <c r="AC161" t="e">
        <f t="shared" si="129"/>
        <v>#DIV/0!</v>
      </c>
    </row>
    <row r="162" spans="29:29" x14ac:dyDescent="0.15">
      <c r="AC162" t="e">
        <f t="shared" si="129"/>
        <v>#DIV/0!</v>
      </c>
    </row>
    <row r="163" spans="29:29" x14ac:dyDescent="0.15">
      <c r="AC163" t="e">
        <f t="shared" si="129"/>
        <v>#DIV/0!</v>
      </c>
    </row>
    <row r="164" spans="29:29" x14ac:dyDescent="0.15">
      <c r="AC164" t="e">
        <f t="shared" si="129"/>
        <v>#DIV/0!</v>
      </c>
    </row>
    <row r="165" spans="29:29" x14ac:dyDescent="0.15">
      <c r="AC165" t="e">
        <f t="shared" si="129"/>
        <v>#DIV/0!</v>
      </c>
    </row>
    <row r="166" spans="29:29" x14ac:dyDescent="0.15">
      <c r="AC166" t="e">
        <f t="shared" si="129"/>
        <v>#DIV/0!</v>
      </c>
    </row>
    <row r="167" spans="29:29" x14ac:dyDescent="0.15">
      <c r="AC167" t="e">
        <f t="shared" si="129"/>
        <v>#DIV/0!</v>
      </c>
    </row>
    <row r="168" spans="29:29" x14ac:dyDescent="0.15">
      <c r="AC168" t="e">
        <f t="shared" si="129"/>
        <v>#DIV/0!</v>
      </c>
    </row>
    <row r="169" spans="29:29" x14ac:dyDescent="0.15">
      <c r="AC169" t="e">
        <f t="shared" si="129"/>
        <v>#DIV/0!</v>
      </c>
    </row>
    <row r="170" spans="29:29" x14ac:dyDescent="0.15">
      <c r="AC170" t="e">
        <f t="shared" si="129"/>
        <v>#DIV/0!</v>
      </c>
    </row>
    <row r="171" spans="29:29" x14ac:dyDescent="0.15">
      <c r="AC171" t="e">
        <f t="shared" si="129"/>
        <v>#DIV/0!</v>
      </c>
    </row>
    <row r="172" spans="29:29" x14ac:dyDescent="0.15">
      <c r="AC172" t="e">
        <f t="shared" si="129"/>
        <v>#DIV/0!</v>
      </c>
    </row>
    <row r="173" spans="29:29" x14ac:dyDescent="0.15">
      <c r="AC173" t="e">
        <f t="shared" si="129"/>
        <v>#DIV/0!</v>
      </c>
    </row>
    <row r="174" spans="29:29" x14ac:dyDescent="0.15">
      <c r="AC174" t="e">
        <f t="shared" si="129"/>
        <v>#DIV/0!</v>
      </c>
    </row>
    <row r="175" spans="29:29" x14ac:dyDescent="0.15">
      <c r="AC175" t="e">
        <f t="shared" si="129"/>
        <v>#DIV/0!</v>
      </c>
    </row>
    <row r="176" spans="29:29" x14ac:dyDescent="0.15">
      <c r="AC176" t="e">
        <f t="shared" si="129"/>
        <v>#DIV/0!</v>
      </c>
    </row>
    <row r="177" spans="29:29" x14ac:dyDescent="0.15">
      <c r="AC177" t="e">
        <f t="shared" si="129"/>
        <v>#DIV/0!</v>
      </c>
    </row>
    <row r="178" spans="29:29" x14ac:dyDescent="0.15">
      <c r="AC178" t="e">
        <f t="shared" si="129"/>
        <v>#DIV/0!</v>
      </c>
    </row>
    <row r="179" spans="29:29" x14ac:dyDescent="0.15">
      <c r="AC179" t="e">
        <f t="shared" si="129"/>
        <v>#DIV/0!</v>
      </c>
    </row>
    <row r="180" spans="29:29" x14ac:dyDescent="0.15">
      <c r="AC180" t="e">
        <f t="shared" si="129"/>
        <v>#DIV/0!</v>
      </c>
    </row>
    <row r="181" spans="29:29" x14ac:dyDescent="0.15">
      <c r="AC181" t="e">
        <f t="shared" si="129"/>
        <v>#DIV/0!</v>
      </c>
    </row>
    <row r="182" spans="29:29" x14ac:dyDescent="0.15">
      <c r="AC182" t="e">
        <f t="shared" si="129"/>
        <v>#DIV/0!</v>
      </c>
    </row>
    <row r="183" spans="29:29" x14ac:dyDescent="0.15">
      <c r="AC183" t="e">
        <f t="shared" si="129"/>
        <v>#DIV/0!</v>
      </c>
    </row>
    <row r="184" spans="29:29" x14ac:dyDescent="0.15">
      <c r="AC184" t="e">
        <f t="shared" si="129"/>
        <v>#DIV/0!</v>
      </c>
    </row>
    <row r="185" spans="29:29" x14ac:dyDescent="0.15">
      <c r="AC185" t="e">
        <f t="shared" si="129"/>
        <v>#DIV/0!</v>
      </c>
    </row>
    <row r="186" spans="29:29" x14ac:dyDescent="0.15">
      <c r="AC186" t="e">
        <f t="shared" si="129"/>
        <v>#DIV/0!</v>
      </c>
    </row>
    <row r="187" spans="29:29" x14ac:dyDescent="0.15">
      <c r="AC187" t="e">
        <f t="shared" si="129"/>
        <v>#DIV/0!</v>
      </c>
    </row>
    <row r="188" spans="29:29" x14ac:dyDescent="0.15">
      <c r="AC188" t="e">
        <f t="shared" si="129"/>
        <v>#DIV/0!</v>
      </c>
    </row>
    <row r="189" spans="29:29" x14ac:dyDescent="0.15">
      <c r="AC189" t="e">
        <f t="shared" si="129"/>
        <v>#DIV/0!</v>
      </c>
    </row>
    <row r="190" spans="29:29" x14ac:dyDescent="0.15">
      <c r="AC190" t="e">
        <f t="shared" si="129"/>
        <v>#DIV/0!</v>
      </c>
    </row>
    <row r="191" spans="29:29" x14ac:dyDescent="0.15">
      <c r="AC191" t="e">
        <f t="shared" si="129"/>
        <v>#DIV/0!</v>
      </c>
    </row>
    <row r="192" spans="29:29" x14ac:dyDescent="0.15">
      <c r="AC192" t="e">
        <f t="shared" si="129"/>
        <v>#DIV/0!</v>
      </c>
    </row>
    <row r="193" spans="29:29" x14ac:dyDescent="0.15">
      <c r="AC193" t="e">
        <f t="shared" si="129"/>
        <v>#DIV/0!</v>
      </c>
    </row>
    <row r="194" spans="29:29" x14ac:dyDescent="0.15">
      <c r="AC194" t="e">
        <f t="shared" si="129"/>
        <v>#DIV/0!</v>
      </c>
    </row>
    <row r="195" spans="29:29" x14ac:dyDescent="0.15">
      <c r="AC195" t="e">
        <f t="shared" si="129"/>
        <v>#DIV/0!</v>
      </c>
    </row>
    <row r="196" spans="29:29" x14ac:dyDescent="0.15">
      <c r="AC196" t="e">
        <f t="shared" si="129"/>
        <v>#DIV/0!</v>
      </c>
    </row>
    <row r="197" spans="29:29" x14ac:dyDescent="0.15">
      <c r="AC197" t="e">
        <f t="shared" si="129"/>
        <v>#DIV/0!</v>
      </c>
    </row>
    <row r="198" spans="29:29" x14ac:dyDescent="0.15">
      <c r="AC198" t="e">
        <f t="shared" si="129"/>
        <v>#DIV/0!</v>
      </c>
    </row>
    <row r="199" spans="29:29" x14ac:dyDescent="0.15">
      <c r="AC199" t="e">
        <f t="shared" si="129"/>
        <v>#DIV/0!</v>
      </c>
    </row>
    <row r="200" spans="29:29" x14ac:dyDescent="0.15">
      <c r="AC200" t="e">
        <f t="shared" si="129"/>
        <v>#DIV/0!</v>
      </c>
    </row>
    <row r="201" spans="29:29" x14ac:dyDescent="0.15">
      <c r="AC201" t="e">
        <f t="shared" si="129"/>
        <v>#DIV/0!</v>
      </c>
    </row>
    <row r="202" spans="29:29" x14ac:dyDescent="0.15">
      <c r="AC202" t="e">
        <f t="shared" ref="AC202:AC265" si="130">ASIN((AB196*SIN(A202/180*PI())/AA202))*180/PI()</f>
        <v>#DIV/0!</v>
      </c>
    </row>
    <row r="203" spans="29:29" x14ac:dyDescent="0.15">
      <c r="AC203" t="e">
        <f t="shared" si="130"/>
        <v>#DIV/0!</v>
      </c>
    </row>
    <row r="204" spans="29:29" x14ac:dyDescent="0.15">
      <c r="AC204" t="e">
        <f t="shared" si="130"/>
        <v>#DIV/0!</v>
      </c>
    </row>
    <row r="205" spans="29:29" x14ac:dyDescent="0.15">
      <c r="AC205" t="e">
        <f t="shared" si="130"/>
        <v>#DIV/0!</v>
      </c>
    </row>
    <row r="206" spans="29:29" x14ac:dyDescent="0.15">
      <c r="AC206" t="e">
        <f t="shared" si="130"/>
        <v>#DIV/0!</v>
      </c>
    </row>
    <row r="207" spans="29:29" x14ac:dyDescent="0.15">
      <c r="AC207" t="e">
        <f t="shared" si="130"/>
        <v>#DIV/0!</v>
      </c>
    </row>
    <row r="208" spans="29:29" x14ac:dyDescent="0.15">
      <c r="AC208" t="e">
        <f t="shared" si="130"/>
        <v>#DIV/0!</v>
      </c>
    </row>
    <row r="209" spans="29:29" x14ac:dyDescent="0.15">
      <c r="AC209" t="e">
        <f t="shared" si="130"/>
        <v>#DIV/0!</v>
      </c>
    </row>
    <row r="210" spans="29:29" x14ac:dyDescent="0.15">
      <c r="AC210" t="e">
        <f t="shared" si="130"/>
        <v>#DIV/0!</v>
      </c>
    </row>
    <row r="211" spans="29:29" x14ac:dyDescent="0.15">
      <c r="AC211" t="e">
        <f t="shared" si="130"/>
        <v>#DIV/0!</v>
      </c>
    </row>
    <row r="212" spans="29:29" x14ac:dyDescent="0.15">
      <c r="AC212" t="e">
        <f t="shared" si="130"/>
        <v>#DIV/0!</v>
      </c>
    </row>
    <row r="213" spans="29:29" x14ac:dyDescent="0.15">
      <c r="AC213" t="e">
        <f t="shared" si="130"/>
        <v>#DIV/0!</v>
      </c>
    </row>
    <row r="214" spans="29:29" x14ac:dyDescent="0.15">
      <c r="AC214" t="e">
        <f t="shared" si="130"/>
        <v>#DIV/0!</v>
      </c>
    </row>
    <row r="215" spans="29:29" x14ac:dyDescent="0.15">
      <c r="AC215" t="e">
        <f t="shared" si="130"/>
        <v>#DIV/0!</v>
      </c>
    </row>
    <row r="216" spans="29:29" x14ac:dyDescent="0.15">
      <c r="AC216" t="e">
        <f t="shared" si="130"/>
        <v>#DIV/0!</v>
      </c>
    </row>
    <row r="217" spans="29:29" x14ac:dyDescent="0.15">
      <c r="AC217" t="e">
        <f t="shared" si="130"/>
        <v>#DIV/0!</v>
      </c>
    </row>
    <row r="218" spans="29:29" x14ac:dyDescent="0.15">
      <c r="AC218" t="e">
        <f t="shared" si="130"/>
        <v>#DIV/0!</v>
      </c>
    </row>
    <row r="219" spans="29:29" x14ac:dyDescent="0.15">
      <c r="AC219" t="e">
        <f t="shared" si="130"/>
        <v>#DIV/0!</v>
      </c>
    </row>
    <row r="220" spans="29:29" x14ac:dyDescent="0.15">
      <c r="AC220" t="e">
        <f t="shared" si="130"/>
        <v>#DIV/0!</v>
      </c>
    </row>
    <row r="221" spans="29:29" x14ac:dyDescent="0.15">
      <c r="AC221" t="e">
        <f t="shared" si="130"/>
        <v>#DIV/0!</v>
      </c>
    </row>
    <row r="222" spans="29:29" x14ac:dyDescent="0.15">
      <c r="AC222" t="e">
        <f t="shared" si="130"/>
        <v>#DIV/0!</v>
      </c>
    </row>
    <row r="223" spans="29:29" x14ac:dyDescent="0.15">
      <c r="AC223" t="e">
        <f t="shared" si="130"/>
        <v>#DIV/0!</v>
      </c>
    </row>
    <row r="224" spans="29:29" x14ac:dyDescent="0.15">
      <c r="AC224" t="e">
        <f t="shared" si="130"/>
        <v>#DIV/0!</v>
      </c>
    </row>
    <row r="225" spans="29:29" x14ac:dyDescent="0.15">
      <c r="AC225" t="e">
        <f t="shared" si="130"/>
        <v>#DIV/0!</v>
      </c>
    </row>
    <row r="226" spans="29:29" x14ac:dyDescent="0.15">
      <c r="AC226" t="e">
        <f t="shared" si="130"/>
        <v>#DIV/0!</v>
      </c>
    </row>
    <row r="227" spans="29:29" x14ac:dyDescent="0.15">
      <c r="AC227" t="e">
        <f t="shared" si="130"/>
        <v>#DIV/0!</v>
      </c>
    </row>
    <row r="228" spans="29:29" x14ac:dyDescent="0.15">
      <c r="AC228" t="e">
        <f t="shared" si="130"/>
        <v>#DIV/0!</v>
      </c>
    </row>
    <row r="229" spans="29:29" x14ac:dyDescent="0.15">
      <c r="AC229" t="e">
        <f t="shared" si="130"/>
        <v>#DIV/0!</v>
      </c>
    </row>
    <row r="230" spans="29:29" x14ac:dyDescent="0.15">
      <c r="AC230" t="e">
        <f t="shared" si="130"/>
        <v>#DIV/0!</v>
      </c>
    </row>
    <row r="231" spans="29:29" x14ac:dyDescent="0.15">
      <c r="AC231" t="e">
        <f t="shared" si="130"/>
        <v>#DIV/0!</v>
      </c>
    </row>
    <row r="232" spans="29:29" x14ac:dyDescent="0.15">
      <c r="AC232" t="e">
        <f t="shared" si="130"/>
        <v>#DIV/0!</v>
      </c>
    </row>
    <row r="233" spans="29:29" x14ac:dyDescent="0.15">
      <c r="AC233" t="e">
        <f t="shared" si="130"/>
        <v>#DIV/0!</v>
      </c>
    </row>
    <row r="234" spans="29:29" x14ac:dyDescent="0.15">
      <c r="AC234" t="e">
        <f t="shared" si="130"/>
        <v>#DIV/0!</v>
      </c>
    </row>
    <row r="235" spans="29:29" x14ac:dyDescent="0.15">
      <c r="AC235" t="e">
        <f t="shared" si="130"/>
        <v>#DIV/0!</v>
      </c>
    </row>
    <row r="236" spans="29:29" x14ac:dyDescent="0.15">
      <c r="AC236" t="e">
        <f t="shared" si="130"/>
        <v>#DIV/0!</v>
      </c>
    </row>
    <row r="237" spans="29:29" x14ac:dyDescent="0.15">
      <c r="AC237" t="e">
        <f t="shared" si="130"/>
        <v>#DIV/0!</v>
      </c>
    </row>
    <row r="238" spans="29:29" x14ac:dyDescent="0.15">
      <c r="AC238" t="e">
        <f t="shared" si="130"/>
        <v>#DIV/0!</v>
      </c>
    </row>
    <row r="239" spans="29:29" x14ac:dyDescent="0.15">
      <c r="AC239" t="e">
        <f t="shared" si="130"/>
        <v>#DIV/0!</v>
      </c>
    </row>
    <row r="240" spans="29:29" x14ac:dyDescent="0.15">
      <c r="AC240" t="e">
        <f t="shared" si="130"/>
        <v>#DIV/0!</v>
      </c>
    </row>
    <row r="241" spans="29:29" x14ac:dyDescent="0.15">
      <c r="AC241" t="e">
        <f t="shared" si="130"/>
        <v>#DIV/0!</v>
      </c>
    </row>
    <row r="242" spans="29:29" x14ac:dyDescent="0.15">
      <c r="AC242" t="e">
        <f t="shared" si="130"/>
        <v>#DIV/0!</v>
      </c>
    </row>
    <row r="243" spans="29:29" x14ac:dyDescent="0.15">
      <c r="AC243" t="e">
        <f t="shared" si="130"/>
        <v>#DIV/0!</v>
      </c>
    </row>
    <row r="244" spans="29:29" x14ac:dyDescent="0.15">
      <c r="AC244" t="e">
        <f t="shared" si="130"/>
        <v>#DIV/0!</v>
      </c>
    </row>
    <row r="245" spans="29:29" x14ac:dyDescent="0.15">
      <c r="AC245" t="e">
        <f t="shared" si="130"/>
        <v>#DIV/0!</v>
      </c>
    </row>
    <row r="246" spans="29:29" x14ac:dyDescent="0.15">
      <c r="AC246" t="e">
        <f t="shared" si="130"/>
        <v>#DIV/0!</v>
      </c>
    </row>
    <row r="247" spans="29:29" x14ac:dyDescent="0.15">
      <c r="AC247" t="e">
        <f t="shared" si="130"/>
        <v>#DIV/0!</v>
      </c>
    </row>
    <row r="248" spans="29:29" x14ac:dyDescent="0.15">
      <c r="AC248" t="e">
        <f t="shared" si="130"/>
        <v>#DIV/0!</v>
      </c>
    </row>
    <row r="249" spans="29:29" x14ac:dyDescent="0.15">
      <c r="AC249" t="e">
        <f t="shared" si="130"/>
        <v>#DIV/0!</v>
      </c>
    </row>
    <row r="250" spans="29:29" x14ac:dyDescent="0.15">
      <c r="AC250" t="e">
        <f t="shared" si="130"/>
        <v>#DIV/0!</v>
      </c>
    </row>
    <row r="251" spans="29:29" x14ac:dyDescent="0.15">
      <c r="AC251" t="e">
        <f t="shared" si="130"/>
        <v>#DIV/0!</v>
      </c>
    </row>
    <row r="252" spans="29:29" x14ac:dyDescent="0.15">
      <c r="AC252" t="e">
        <f t="shared" si="130"/>
        <v>#DIV/0!</v>
      </c>
    </row>
    <row r="253" spans="29:29" x14ac:dyDescent="0.15">
      <c r="AC253" t="e">
        <f t="shared" si="130"/>
        <v>#DIV/0!</v>
      </c>
    </row>
    <row r="254" spans="29:29" x14ac:dyDescent="0.15">
      <c r="AC254" t="e">
        <f t="shared" si="130"/>
        <v>#DIV/0!</v>
      </c>
    </row>
    <row r="255" spans="29:29" x14ac:dyDescent="0.15">
      <c r="AC255" t="e">
        <f t="shared" si="130"/>
        <v>#DIV/0!</v>
      </c>
    </row>
    <row r="256" spans="29:29" x14ac:dyDescent="0.15">
      <c r="AC256" t="e">
        <f t="shared" si="130"/>
        <v>#DIV/0!</v>
      </c>
    </row>
    <row r="257" spans="29:29" x14ac:dyDescent="0.15">
      <c r="AC257" t="e">
        <f t="shared" si="130"/>
        <v>#DIV/0!</v>
      </c>
    </row>
    <row r="258" spans="29:29" x14ac:dyDescent="0.15">
      <c r="AC258" t="e">
        <f t="shared" si="130"/>
        <v>#DIV/0!</v>
      </c>
    </row>
    <row r="259" spans="29:29" x14ac:dyDescent="0.15">
      <c r="AC259" t="e">
        <f t="shared" si="130"/>
        <v>#DIV/0!</v>
      </c>
    </row>
    <row r="260" spans="29:29" x14ac:dyDescent="0.15">
      <c r="AC260" t="e">
        <f t="shared" si="130"/>
        <v>#DIV/0!</v>
      </c>
    </row>
    <row r="261" spans="29:29" x14ac:dyDescent="0.15">
      <c r="AC261" t="e">
        <f t="shared" si="130"/>
        <v>#DIV/0!</v>
      </c>
    </row>
    <row r="262" spans="29:29" x14ac:dyDescent="0.15">
      <c r="AC262" t="e">
        <f t="shared" si="130"/>
        <v>#DIV/0!</v>
      </c>
    </row>
    <row r="263" spans="29:29" x14ac:dyDescent="0.15">
      <c r="AC263" t="e">
        <f t="shared" si="130"/>
        <v>#DIV/0!</v>
      </c>
    </row>
    <row r="264" spans="29:29" x14ac:dyDescent="0.15">
      <c r="AC264" t="e">
        <f t="shared" si="130"/>
        <v>#DIV/0!</v>
      </c>
    </row>
    <row r="265" spans="29:29" x14ac:dyDescent="0.15">
      <c r="AC265" t="e">
        <f t="shared" si="130"/>
        <v>#DIV/0!</v>
      </c>
    </row>
    <row r="266" spans="29:29" x14ac:dyDescent="0.15">
      <c r="AC266" t="e">
        <f t="shared" ref="AC266:AC329" si="131">ASIN((AB260*SIN(A266/180*PI())/AA266))*180/PI()</f>
        <v>#DIV/0!</v>
      </c>
    </row>
    <row r="267" spans="29:29" x14ac:dyDescent="0.15">
      <c r="AC267" t="e">
        <f t="shared" si="131"/>
        <v>#DIV/0!</v>
      </c>
    </row>
    <row r="268" spans="29:29" x14ac:dyDescent="0.15">
      <c r="AC268" t="e">
        <f t="shared" si="131"/>
        <v>#DIV/0!</v>
      </c>
    </row>
    <row r="269" spans="29:29" x14ac:dyDescent="0.15">
      <c r="AC269" t="e">
        <f t="shared" si="131"/>
        <v>#DIV/0!</v>
      </c>
    </row>
    <row r="270" spans="29:29" x14ac:dyDescent="0.15">
      <c r="AC270" t="e">
        <f t="shared" si="131"/>
        <v>#DIV/0!</v>
      </c>
    </row>
    <row r="271" spans="29:29" x14ac:dyDescent="0.15">
      <c r="AC271" t="e">
        <f t="shared" si="131"/>
        <v>#DIV/0!</v>
      </c>
    </row>
    <row r="272" spans="29:29" x14ac:dyDescent="0.15">
      <c r="AC272" t="e">
        <f t="shared" si="131"/>
        <v>#DIV/0!</v>
      </c>
    </row>
    <row r="273" spans="29:29" x14ac:dyDescent="0.15">
      <c r="AC273" t="e">
        <f t="shared" si="131"/>
        <v>#DIV/0!</v>
      </c>
    </row>
    <row r="274" spans="29:29" x14ac:dyDescent="0.15">
      <c r="AC274" t="e">
        <f t="shared" si="131"/>
        <v>#DIV/0!</v>
      </c>
    </row>
    <row r="275" spans="29:29" x14ac:dyDescent="0.15">
      <c r="AC275" t="e">
        <f t="shared" si="131"/>
        <v>#DIV/0!</v>
      </c>
    </row>
    <row r="276" spans="29:29" x14ac:dyDescent="0.15">
      <c r="AC276" t="e">
        <f t="shared" si="131"/>
        <v>#DIV/0!</v>
      </c>
    </row>
    <row r="277" spans="29:29" x14ac:dyDescent="0.15">
      <c r="AC277" t="e">
        <f t="shared" si="131"/>
        <v>#DIV/0!</v>
      </c>
    </row>
    <row r="278" spans="29:29" x14ac:dyDescent="0.15">
      <c r="AC278" t="e">
        <f t="shared" si="131"/>
        <v>#DIV/0!</v>
      </c>
    </row>
    <row r="279" spans="29:29" x14ac:dyDescent="0.15">
      <c r="AC279" t="e">
        <f t="shared" si="131"/>
        <v>#DIV/0!</v>
      </c>
    </row>
    <row r="280" spans="29:29" x14ac:dyDescent="0.15">
      <c r="AC280" t="e">
        <f t="shared" si="131"/>
        <v>#DIV/0!</v>
      </c>
    </row>
    <row r="281" spans="29:29" x14ac:dyDescent="0.15">
      <c r="AC281" t="e">
        <f t="shared" si="131"/>
        <v>#DIV/0!</v>
      </c>
    </row>
    <row r="282" spans="29:29" x14ac:dyDescent="0.15">
      <c r="AC282" t="e">
        <f t="shared" si="131"/>
        <v>#DIV/0!</v>
      </c>
    </row>
    <row r="283" spans="29:29" x14ac:dyDescent="0.15">
      <c r="AC283" t="e">
        <f t="shared" si="131"/>
        <v>#DIV/0!</v>
      </c>
    </row>
    <row r="284" spans="29:29" x14ac:dyDescent="0.15">
      <c r="AC284" t="e">
        <f t="shared" si="131"/>
        <v>#DIV/0!</v>
      </c>
    </row>
    <row r="285" spans="29:29" x14ac:dyDescent="0.15">
      <c r="AC285" t="e">
        <f t="shared" si="131"/>
        <v>#DIV/0!</v>
      </c>
    </row>
    <row r="286" spans="29:29" x14ac:dyDescent="0.15">
      <c r="AC286" t="e">
        <f t="shared" si="131"/>
        <v>#DIV/0!</v>
      </c>
    </row>
    <row r="287" spans="29:29" x14ac:dyDescent="0.15">
      <c r="AC287" t="e">
        <f t="shared" si="131"/>
        <v>#DIV/0!</v>
      </c>
    </row>
    <row r="288" spans="29:29" x14ac:dyDescent="0.15">
      <c r="AC288" t="e">
        <f t="shared" si="131"/>
        <v>#DIV/0!</v>
      </c>
    </row>
    <row r="289" spans="29:29" x14ac:dyDescent="0.15">
      <c r="AC289" t="e">
        <f t="shared" si="131"/>
        <v>#DIV/0!</v>
      </c>
    </row>
    <row r="290" spans="29:29" x14ac:dyDescent="0.15">
      <c r="AC290" t="e">
        <f t="shared" si="131"/>
        <v>#DIV/0!</v>
      </c>
    </row>
    <row r="291" spans="29:29" x14ac:dyDescent="0.15">
      <c r="AC291" t="e">
        <f t="shared" si="131"/>
        <v>#DIV/0!</v>
      </c>
    </row>
    <row r="292" spans="29:29" x14ac:dyDescent="0.15">
      <c r="AC292" t="e">
        <f t="shared" si="131"/>
        <v>#DIV/0!</v>
      </c>
    </row>
    <row r="293" spans="29:29" x14ac:dyDescent="0.15">
      <c r="AC293" t="e">
        <f t="shared" si="131"/>
        <v>#DIV/0!</v>
      </c>
    </row>
    <row r="294" spans="29:29" x14ac:dyDescent="0.15">
      <c r="AC294" t="e">
        <f t="shared" si="131"/>
        <v>#DIV/0!</v>
      </c>
    </row>
    <row r="295" spans="29:29" x14ac:dyDescent="0.15">
      <c r="AC295" t="e">
        <f t="shared" si="131"/>
        <v>#DIV/0!</v>
      </c>
    </row>
    <row r="296" spans="29:29" x14ac:dyDescent="0.15">
      <c r="AC296" t="e">
        <f t="shared" si="131"/>
        <v>#DIV/0!</v>
      </c>
    </row>
    <row r="297" spans="29:29" x14ac:dyDescent="0.15">
      <c r="AC297" t="e">
        <f t="shared" si="131"/>
        <v>#DIV/0!</v>
      </c>
    </row>
    <row r="298" spans="29:29" x14ac:dyDescent="0.15">
      <c r="AC298" t="e">
        <f t="shared" si="131"/>
        <v>#DIV/0!</v>
      </c>
    </row>
    <row r="299" spans="29:29" x14ac:dyDescent="0.15">
      <c r="AC299" t="e">
        <f t="shared" si="131"/>
        <v>#DIV/0!</v>
      </c>
    </row>
    <row r="300" spans="29:29" x14ac:dyDescent="0.15">
      <c r="AC300" t="e">
        <f t="shared" si="131"/>
        <v>#DIV/0!</v>
      </c>
    </row>
    <row r="301" spans="29:29" x14ac:dyDescent="0.15">
      <c r="AC301" t="e">
        <f t="shared" si="131"/>
        <v>#DIV/0!</v>
      </c>
    </row>
    <row r="302" spans="29:29" x14ac:dyDescent="0.15">
      <c r="AC302" t="e">
        <f t="shared" si="131"/>
        <v>#DIV/0!</v>
      </c>
    </row>
    <row r="303" spans="29:29" x14ac:dyDescent="0.15">
      <c r="AC303" t="e">
        <f t="shared" si="131"/>
        <v>#DIV/0!</v>
      </c>
    </row>
    <row r="304" spans="29:29" x14ac:dyDescent="0.15">
      <c r="AC304" t="e">
        <f t="shared" si="131"/>
        <v>#DIV/0!</v>
      </c>
    </row>
    <row r="305" spans="29:29" x14ac:dyDescent="0.15">
      <c r="AC305" t="e">
        <f t="shared" si="131"/>
        <v>#DIV/0!</v>
      </c>
    </row>
    <row r="306" spans="29:29" x14ac:dyDescent="0.15">
      <c r="AC306" t="e">
        <f t="shared" si="131"/>
        <v>#DIV/0!</v>
      </c>
    </row>
    <row r="307" spans="29:29" x14ac:dyDescent="0.15">
      <c r="AC307" t="e">
        <f t="shared" si="131"/>
        <v>#DIV/0!</v>
      </c>
    </row>
    <row r="308" spans="29:29" x14ac:dyDescent="0.15">
      <c r="AC308" t="e">
        <f t="shared" si="131"/>
        <v>#DIV/0!</v>
      </c>
    </row>
    <row r="309" spans="29:29" x14ac:dyDescent="0.15">
      <c r="AC309" t="e">
        <f t="shared" si="131"/>
        <v>#DIV/0!</v>
      </c>
    </row>
    <row r="310" spans="29:29" x14ac:dyDescent="0.15">
      <c r="AC310" t="e">
        <f t="shared" si="131"/>
        <v>#DIV/0!</v>
      </c>
    </row>
    <row r="311" spans="29:29" x14ac:dyDescent="0.15">
      <c r="AC311" t="e">
        <f t="shared" si="131"/>
        <v>#DIV/0!</v>
      </c>
    </row>
    <row r="312" spans="29:29" x14ac:dyDescent="0.15">
      <c r="AC312" t="e">
        <f t="shared" si="131"/>
        <v>#DIV/0!</v>
      </c>
    </row>
    <row r="313" spans="29:29" x14ac:dyDescent="0.15">
      <c r="AC313" t="e">
        <f t="shared" si="131"/>
        <v>#DIV/0!</v>
      </c>
    </row>
    <row r="314" spans="29:29" x14ac:dyDescent="0.15">
      <c r="AC314" t="e">
        <f t="shared" si="131"/>
        <v>#DIV/0!</v>
      </c>
    </row>
    <row r="315" spans="29:29" x14ac:dyDescent="0.15">
      <c r="AC315" t="e">
        <f t="shared" si="131"/>
        <v>#DIV/0!</v>
      </c>
    </row>
    <row r="316" spans="29:29" x14ac:dyDescent="0.15">
      <c r="AC316" t="e">
        <f t="shared" si="131"/>
        <v>#DIV/0!</v>
      </c>
    </row>
    <row r="317" spans="29:29" x14ac:dyDescent="0.15">
      <c r="AC317" t="e">
        <f t="shared" si="131"/>
        <v>#DIV/0!</v>
      </c>
    </row>
    <row r="318" spans="29:29" x14ac:dyDescent="0.15">
      <c r="AC318" t="e">
        <f t="shared" si="131"/>
        <v>#DIV/0!</v>
      </c>
    </row>
    <row r="319" spans="29:29" x14ac:dyDescent="0.15">
      <c r="AC319" t="e">
        <f t="shared" si="131"/>
        <v>#DIV/0!</v>
      </c>
    </row>
    <row r="320" spans="29:29" x14ac:dyDescent="0.15">
      <c r="AC320" t="e">
        <f t="shared" si="131"/>
        <v>#DIV/0!</v>
      </c>
    </row>
    <row r="321" spans="29:29" x14ac:dyDescent="0.15">
      <c r="AC321" t="e">
        <f t="shared" si="131"/>
        <v>#DIV/0!</v>
      </c>
    </row>
    <row r="322" spans="29:29" x14ac:dyDescent="0.15">
      <c r="AC322" t="e">
        <f t="shared" si="131"/>
        <v>#DIV/0!</v>
      </c>
    </row>
    <row r="323" spans="29:29" x14ac:dyDescent="0.15">
      <c r="AC323" t="e">
        <f t="shared" si="131"/>
        <v>#DIV/0!</v>
      </c>
    </row>
    <row r="324" spans="29:29" x14ac:dyDescent="0.15">
      <c r="AC324" t="e">
        <f t="shared" si="131"/>
        <v>#DIV/0!</v>
      </c>
    </row>
    <row r="325" spans="29:29" x14ac:dyDescent="0.15">
      <c r="AC325" t="e">
        <f t="shared" si="131"/>
        <v>#DIV/0!</v>
      </c>
    </row>
    <row r="326" spans="29:29" x14ac:dyDescent="0.15">
      <c r="AC326" t="e">
        <f t="shared" si="131"/>
        <v>#DIV/0!</v>
      </c>
    </row>
    <row r="327" spans="29:29" x14ac:dyDescent="0.15">
      <c r="AC327" t="e">
        <f t="shared" si="131"/>
        <v>#DIV/0!</v>
      </c>
    </row>
    <row r="328" spans="29:29" x14ac:dyDescent="0.15">
      <c r="AC328" t="e">
        <f t="shared" si="131"/>
        <v>#DIV/0!</v>
      </c>
    </row>
    <row r="329" spans="29:29" x14ac:dyDescent="0.15">
      <c r="AC329" t="e">
        <f t="shared" si="131"/>
        <v>#DIV/0!</v>
      </c>
    </row>
    <row r="330" spans="29:29" x14ac:dyDescent="0.15">
      <c r="AC330" t="e">
        <f t="shared" ref="AC330:AC393" si="132">ASIN((AB324*SIN(A330/180*PI())/AA330))*180/PI()</f>
        <v>#DIV/0!</v>
      </c>
    </row>
    <row r="331" spans="29:29" x14ac:dyDescent="0.15">
      <c r="AC331" t="e">
        <f t="shared" si="132"/>
        <v>#DIV/0!</v>
      </c>
    </row>
    <row r="332" spans="29:29" x14ac:dyDescent="0.15">
      <c r="AC332" t="e">
        <f t="shared" si="132"/>
        <v>#DIV/0!</v>
      </c>
    </row>
    <row r="333" spans="29:29" x14ac:dyDescent="0.15">
      <c r="AC333" t="e">
        <f t="shared" si="132"/>
        <v>#DIV/0!</v>
      </c>
    </row>
    <row r="334" spans="29:29" x14ac:dyDescent="0.15">
      <c r="AC334" t="e">
        <f t="shared" si="132"/>
        <v>#DIV/0!</v>
      </c>
    </row>
    <row r="335" spans="29:29" x14ac:dyDescent="0.15">
      <c r="AC335" t="e">
        <f t="shared" si="132"/>
        <v>#DIV/0!</v>
      </c>
    </row>
    <row r="336" spans="29:29" x14ac:dyDescent="0.15">
      <c r="AC336" t="e">
        <f t="shared" si="132"/>
        <v>#DIV/0!</v>
      </c>
    </row>
    <row r="337" spans="29:29" x14ac:dyDescent="0.15">
      <c r="AC337" t="e">
        <f t="shared" si="132"/>
        <v>#DIV/0!</v>
      </c>
    </row>
    <row r="338" spans="29:29" x14ac:dyDescent="0.15">
      <c r="AC338" t="e">
        <f t="shared" si="132"/>
        <v>#DIV/0!</v>
      </c>
    </row>
    <row r="339" spans="29:29" x14ac:dyDescent="0.15">
      <c r="AC339" t="e">
        <f t="shared" si="132"/>
        <v>#DIV/0!</v>
      </c>
    </row>
    <row r="340" spans="29:29" x14ac:dyDescent="0.15">
      <c r="AC340" t="e">
        <f t="shared" si="132"/>
        <v>#DIV/0!</v>
      </c>
    </row>
    <row r="341" spans="29:29" x14ac:dyDescent="0.15">
      <c r="AC341" t="e">
        <f t="shared" si="132"/>
        <v>#DIV/0!</v>
      </c>
    </row>
    <row r="342" spans="29:29" x14ac:dyDescent="0.15">
      <c r="AC342" t="e">
        <f t="shared" si="132"/>
        <v>#DIV/0!</v>
      </c>
    </row>
    <row r="343" spans="29:29" x14ac:dyDescent="0.15">
      <c r="AC343" t="e">
        <f t="shared" si="132"/>
        <v>#DIV/0!</v>
      </c>
    </row>
    <row r="344" spans="29:29" x14ac:dyDescent="0.15">
      <c r="AC344" t="e">
        <f t="shared" si="132"/>
        <v>#DIV/0!</v>
      </c>
    </row>
    <row r="345" spans="29:29" x14ac:dyDescent="0.15">
      <c r="AC345" t="e">
        <f t="shared" si="132"/>
        <v>#DIV/0!</v>
      </c>
    </row>
    <row r="346" spans="29:29" x14ac:dyDescent="0.15">
      <c r="AC346" t="e">
        <f t="shared" si="132"/>
        <v>#DIV/0!</v>
      </c>
    </row>
    <row r="347" spans="29:29" x14ac:dyDescent="0.15">
      <c r="AC347" t="e">
        <f t="shared" si="132"/>
        <v>#DIV/0!</v>
      </c>
    </row>
    <row r="348" spans="29:29" x14ac:dyDescent="0.15">
      <c r="AC348" t="e">
        <f t="shared" si="132"/>
        <v>#DIV/0!</v>
      </c>
    </row>
    <row r="349" spans="29:29" x14ac:dyDescent="0.15">
      <c r="AC349" t="e">
        <f t="shared" si="132"/>
        <v>#DIV/0!</v>
      </c>
    </row>
    <row r="350" spans="29:29" x14ac:dyDescent="0.15">
      <c r="AC350" t="e">
        <f t="shared" si="132"/>
        <v>#DIV/0!</v>
      </c>
    </row>
    <row r="351" spans="29:29" x14ac:dyDescent="0.15">
      <c r="AC351" t="e">
        <f t="shared" si="132"/>
        <v>#DIV/0!</v>
      </c>
    </row>
    <row r="352" spans="29:29" x14ac:dyDescent="0.15">
      <c r="AC352" t="e">
        <f t="shared" si="132"/>
        <v>#DIV/0!</v>
      </c>
    </row>
    <row r="353" spans="29:29" x14ac:dyDescent="0.15">
      <c r="AC353" t="e">
        <f t="shared" si="132"/>
        <v>#DIV/0!</v>
      </c>
    </row>
    <row r="354" spans="29:29" x14ac:dyDescent="0.15">
      <c r="AC354" t="e">
        <f t="shared" si="132"/>
        <v>#DIV/0!</v>
      </c>
    </row>
    <row r="355" spans="29:29" x14ac:dyDescent="0.15">
      <c r="AC355" t="e">
        <f t="shared" si="132"/>
        <v>#DIV/0!</v>
      </c>
    </row>
    <row r="356" spans="29:29" x14ac:dyDescent="0.15">
      <c r="AC356" t="e">
        <f t="shared" si="132"/>
        <v>#DIV/0!</v>
      </c>
    </row>
    <row r="357" spans="29:29" x14ac:dyDescent="0.15">
      <c r="AC357" t="e">
        <f t="shared" si="132"/>
        <v>#DIV/0!</v>
      </c>
    </row>
    <row r="358" spans="29:29" x14ac:dyDescent="0.15">
      <c r="AC358" t="e">
        <f t="shared" si="132"/>
        <v>#DIV/0!</v>
      </c>
    </row>
    <row r="359" spans="29:29" x14ac:dyDescent="0.15">
      <c r="AC359" t="e">
        <f t="shared" si="132"/>
        <v>#DIV/0!</v>
      </c>
    </row>
    <row r="360" spans="29:29" x14ac:dyDescent="0.15">
      <c r="AC360" t="e">
        <f t="shared" si="132"/>
        <v>#DIV/0!</v>
      </c>
    </row>
    <row r="361" spans="29:29" x14ac:dyDescent="0.15">
      <c r="AC361" t="e">
        <f t="shared" si="132"/>
        <v>#DIV/0!</v>
      </c>
    </row>
    <row r="362" spans="29:29" x14ac:dyDescent="0.15">
      <c r="AC362" t="e">
        <f t="shared" si="132"/>
        <v>#DIV/0!</v>
      </c>
    </row>
    <row r="363" spans="29:29" x14ac:dyDescent="0.15">
      <c r="AC363" t="e">
        <f t="shared" si="132"/>
        <v>#DIV/0!</v>
      </c>
    </row>
    <row r="364" spans="29:29" x14ac:dyDescent="0.15">
      <c r="AC364" t="e">
        <f t="shared" si="132"/>
        <v>#DIV/0!</v>
      </c>
    </row>
    <row r="365" spans="29:29" x14ac:dyDescent="0.15">
      <c r="AC365" t="e">
        <f t="shared" si="132"/>
        <v>#DIV/0!</v>
      </c>
    </row>
    <row r="366" spans="29:29" x14ac:dyDescent="0.15">
      <c r="AC366" t="e">
        <f t="shared" si="132"/>
        <v>#DIV/0!</v>
      </c>
    </row>
    <row r="367" spans="29:29" x14ac:dyDescent="0.15">
      <c r="AC367" t="e">
        <f t="shared" si="132"/>
        <v>#DIV/0!</v>
      </c>
    </row>
    <row r="368" spans="29:29" x14ac:dyDescent="0.15">
      <c r="AC368" t="e">
        <f t="shared" si="132"/>
        <v>#DIV/0!</v>
      </c>
    </row>
    <row r="369" spans="29:29" x14ac:dyDescent="0.15">
      <c r="AC369" t="e">
        <f t="shared" si="132"/>
        <v>#DIV/0!</v>
      </c>
    </row>
    <row r="370" spans="29:29" x14ac:dyDescent="0.15">
      <c r="AC370" t="e">
        <f t="shared" si="132"/>
        <v>#DIV/0!</v>
      </c>
    </row>
    <row r="371" spans="29:29" x14ac:dyDescent="0.15">
      <c r="AC371" t="e">
        <f t="shared" si="132"/>
        <v>#DIV/0!</v>
      </c>
    </row>
    <row r="372" spans="29:29" x14ac:dyDescent="0.15">
      <c r="AC372" t="e">
        <f t="shared" si="132"/>
        <v>#DIV/0!</v>
      </c>
    </row>
    <row r="373" spans="29:29" x14ac:dyDescent="0.15">
      <c r="AC373" t="e">
        <f t="shared" si="132"/>
        <v>#DIV/0!</v>
      </c>
    </row>
    <row r="374" spans="29:29" x14ac:dyDescent="0.15">
      <c r="AC374" t="e">
        <f t="shared" si="132"/>
        <v>#DIV/0!</v>
      </c>
    </row>
    <row r="375" spans="29:29" x14ac:dyDescent="0.15">
      <c r="AC375" t="e">
        <f t="shared" si="132"/>
        <v>#DIV/0!</v>
      </c>
    </row>
    <row r="376" spans="29:29" x14ac:dyDescent="0.15">
      <c r="AC376" t="e">
        <f t="shared" si="132"/>
        <v>#DIV/0!</v>
      </c>
    </row>
    <row r="377" spans="29:29" x14ac:dyDescent="0.15">
      <c r="AC377" t="e">
        <f t="shared" si="132"/>
        <v>#DIV/0!</v>
      </c>
    </row>
    <row r="378" spans="29:29" x14ac:dyDescent="0.15">
      <c r="AC378" t="e">
        <f t="shared" si="132"/>
        <v>#DIV/0!</v>
      </c>
    </row>
    <row r="379" spans="29:29" x14ac:dyDescent="0.15">
      <c r="AC379" t="e">
        <f t="shared" si="132"/>
        <v>#DIV/0!</v>
      </c>
    </row>
    <row r="380" spans="29:29" x14ac:dyDescent="0.15">
      <c r="AC380" t="e">
        <f t="shared" si="132"/>
        <v>#DIV/0!</v>
      </c>
    </row>
    <row r="381" spans="29:29" x14ac:dyDescent="0.15">
      <c r="AC381" t="e">
        <f t="shared" si="132"/>
        <v>#DIV/0!</v>
      </c>
    </row>
    <row r="382" spans="29:29" x14ac:dyDescent="0.15">
      <c r="AC382" t="e">
        <f t="shared" si="132"/>
        <v>#DIV/0!</v>
      </c>
    </row>
    <row r="383" spans="29:29" x14ac:dyDescent="0.15">
      <c r="AC383" t="e">
        <f t="shared" si="132"/>
        <v>#DIV/0!</v>
      </c>
    </row>
    <row r="384" spans="29:29" x14ac:dyDescent="0.15">
      <c r="AC384" t="e">
        <f t="shared" si="132"/>
        <v>#DIV/0!</v>
      </c>
    </row>
    <row r="385" spans="29:29" x14ac:dyDescent="0.15">
      <c r="AC385" t="e">
        <f t="shared" si="132"/>
        <v>#DIV/0!</v>
      </c>
    </row>
    <row r="386" spans="29:29" x14ac:dyDescent="0.15">
      <c r="AC386" t="e">
        <f t="shared" si="132"/>
        <v>#DIV/0!</v>
      </c>
    </row>
    <row r="387" spans="29:29" x14ac:dyDescent="0.15">
      <c r="AC387" t="e">
        <f t="shared" si="132"/>
        <v>#DIV/0!</v>
      </c>
    </row>
    <row r="388" spans="29:29" x14ac:dyDescent="0.15">
      <c r="AC388" t="e">
        <f t="shared" si="132"/>
        <v>#DIV/0!</v>
      </c>
    </row>
    <row r="389" spans="29:29" x14ac:dyDescent="0.15">
      <c r="AC389" t="e">
        <f t="shared" si="132"/>
        <v>#DIV/0!</v>
      </c>
    </row>
    <row r="390" spans="29:29" x14ac:dyDescent="0.15">
      <c r="AC390" t="e">
        <f t="shared" si="132"/>
        <v>#DIV/0!</v>
      </c>
    </row>
    <row r="391" spans="29:29" x14ac:dyDescent="0.15">
      <c r="AC391" t="e">
        <f t="shared" si="132"/>
        <v>#DIV/0!</v>
      </c>
    </row>
    <row r="392" spans="29:29" x14ac:dyDescent="0.15">
      <c r="AC392" t="e">
        <f t="shared" si="132"/>
        <v>#DIV/0!</v>
      </c>
    </row>
    <row r="393" spans="29:29" x14ac:dyDescent="0.15">
      <c r="AC393" t="e">
        <f t="shared" si="132"/>
        <v>#DIV/0!</v>
      </c>
    </row>
    <row r="394" spans="29:29" x14ac:dyDescent="0.15">
      <c r="AC394" t="e">
        <f t="shared" ref="AC394:AC457" si="133">ASIN((AB388*SIN(A394/180*PI())/AA394))*180/PI()</f>
        <v>#DIV/0!</v>
      </c>
    </row>
    <row r="395" spans="29:29" x14ac:dyDescent="0.15">
      <c r="AC395" t="e">
        <f t="shared" si="133"/>
        <v>#DIV/0!</v>
      </c>
    </row>
    <row r="396" spans="29:29" x14ac:dyDescent="0.15">
      <c r="AC396" t="e">
        <f t="shared" si="133"/>
        <v>#DIV/0!</v>
      </c>
    </row>
    <row r="397" spans="29:29" x14ac:dyDescent="0.15">
      <c r="AC397" t="e">
        <f t="shared" si="133"/>
        <v>#DIV/0!</v>
      </c>
    </row>
    <row r="398" spans="29:29" x14ac:dyDescent="0.15">
      <c r="AC398" t="e">
        <f t="shared" si="133"/>
        <v>#DIV/0!</v>
      </c>
    </row>
    <row r="399" spans="29:29" x14ac:dyDescent="0.15">
      <c r="AC399" t="e">
        <f t="shared" si="133"/>
        <v>#DIV/0!</v>
      </c>
    </row>
    <row r="400" spans="29:29" x14ac:dyDescent="0.15">
      <c r="AC400" t="e">
        <f t="shared" si="133"/>
        <v>#DIV/0!</v>
      </c>
    </row>
    <row r="401" spans="29:29" x14ac:dyDescent="0.15">
      <c r="AC401" t="e">
        <f t="shared" si="133"/>
        <v>#DIV/0!</v>
      </c>
    </row>
    <row r="402" spans="29:29" x14ac:dyDescent="0.15">
      <c r="AC402" t="e">
        <f t="shared" si="133"/>
        <v>#DIV/0!</v>
      </c>
    </row>
    <row r="403" spans="29:29" x14ac:dyDescent="0.15">
      <c r="AC403" t="e">
        <f t="shared" si="133"/>
        <v>#DIV/0!</v>
      </c>
    </row>
    <row r="404" spans="29:29" x14ac:dyDescent="0.15">
      <c r="AC404" t="e">
        <f t="shared" si="133"/>
        <v>#DIV/0!</v>
      </c>
    </row>
    <row r="405" spans="29:29" x14ac:dyDescent="0.15">
      <c r="AC405" t="e">
        <f t="shared" si="133"/>
        <v>#DIV/0!</v>
      </c>
    </row>
    <row r="406" spans="29:29" x14ac:dyDescent="0.15">
      <c r="AC406" t="e">
        <f t="shared" si="133"/>
        <v>#DIV/0!</v>
      </c>
    </row>
    <row r="407" spans="29:29" x14ac:dyDescent="0.15">
      <c r="AC407" t="e">
        <f t="shared" si="133"/>
        <v>#DIV/0!</v>
      </c>
    </row>
    <row r="408" spans="29:29" x14ac:dyDescent="0.15">
      <c r="AC408" t="e">
        <f t="shared" si="133"/>
        <v>#DIV/0!</v>
      </c>
    </row>
    <row r="409" spans="29:29" x14ac:dyDescent="0.15">
      <c r="AC409" t="e">
        <f t="shared" si="133"/>
        <v>#DIV/0!</v>
      </c>
    </row>
    <row r="410" spans="29:29" x14ac:dyDescent="0.15">
      <c r="AC410" t="e">
        <f t="shared" si="133"/>
        <v>#DIV/0!</v>
      </c>
    </row>
    <row r="411" spans="29:29" x14ac:dyDescent="0.15">
      <c r="AC411" t="e">
        <f t="shared" si="133"/>
        <v>#DIV/0!</v>
      </c>
    </row>
    <row r="412" spans="29:29" x14ac:dyDescent="0.15">
      <c r="AC412" t="e">
        <f t="shared" si="133"/>
        <v>#DIV/0!</v>
      </c>
    </row>
    <row r="413" spans="29:29" x14ac:dyDescent="0.15">
      <c r="AC413" t="e">
        <f t="shared" si="133"/>
        <v>#DIV/0!</v>
      </c>
    </row>
    <row r="414" spans="29:29" x14ac:dyDescent="0.15">
      <c r="AC414" t="e">
        <f t="shared" si="133"/>
        <v>#DIV/0!</v>
      </c>
    </row>
    <row r="415" spans="29:29" x14ac:dyDescent="0.15">
      <c r="AC415" t="e">
        <f t="shared" si="133"/>
        <v>#DIV/0!</v>
      </c>
    </row>
    <row r="416" spans="29:29" x14ac:dyDescent="0.15">
      <c r="AC416" t="e">
        <f t="shared" si="133"/>
        <v>#DIV/0!</v>
      </c>
    </row>
    <row r="417" spans="29:29" x14ac:dyDescent="0.15">
      <c r="AC417" t="e">
        <f t="shared" si="133"/>
        <v>#DIV/0!</v>
      </c>
    </row>
    <row r="418" spans="29:29" x14ac:dyDescent="0.15">
      <c r="AC418" t="e">
        <f t="shared" si="133"/>
        <v>#DIV/0!</v>
      </c>
    </row>
    <row r="419" spans="29:29" x14ac:dyDescent="0.15">
      <c r="AC419" t="e">
        <f t="shared" si="133"/>
        <v>#DIV/0!</v>
      </c>
    </row>
    <row r="420" spans="29:29" x14ac:dyDescent="0.15">
      <c r="AC420" t="e">
        <f t="shared" si="133"/>
        <v>#DIV/0!</v>
      </c>
    </row>
    <row r="421" spans="29:29" x14ac:dyDescent="0.15">
      <c r="AC421" t="e">
        <f t="shared" si="133"/>
        <v>#DIV/0!</v>
      </c>
    </row>
    <row r="422" spans="29:29" x14ac:dyDescent="0.15">
      <c r="AC422" t="e">
        <f t="shared" si="133"/>
        <v>#DIV/0!</v>
      </c>
    </row>
    <row r="423" spans="29:29" x14ac:dyDescent="0.15">
      <c r="AC423" t="e">
        <f t="shared" si="133"/>
        <v>#DIV/0!</v>
      </c>
    </row>
    <row r="424" spans="29:29" x14ac:dyDescent="0.15">
      <c r="AC424" t="e">
        <f t="shared" si="133"/>
        <v>#DIV/0!</v>
      </c>
    </row>
    <row r="425" spans="29:29" x14ac:dyDescent="0.15">
      <c r="AC425" t="e">
        <f t="shared" si="133"/>
        <v>#DIV/0!</v>
      </c>
    </row>
    <row r="426" spans="29:29" x14ac:dyDescent="0.15">
      <c r="AC426" t="e">
        <f t="shared" si="133"/>
        <v>#DIV/0!</v>
      </c>
    </row>
    <row r="427" spans="29:29" x14ac:dyDescent="0.15">
      <c r="AC427" t="e">
        <f t="shared" si="133"/>
        <v>#DIV/0!</v>
      </c>
    </row>
    <row r="428" spans="29:29" x14ac:dyDescent="0.15">
      <c r="AC428" t="e">
        <f t="shared" si="133"/>
        <v>#DIV/0!</v>
      </c>
    </row>
    <row r="429" spans="29:29" x14ac:dyDescent="0.15">
      <c r="AC429" t="e">
        <f t="shared" si="133"/>
        <v>#DIV/0!</v>
      </c>
    </row>
    <row r="430" spans="29:29" x14ac:dyDescent="0.15">
      <c r="AC430" t="e">
        <f t="shared" si="133"/>
        <v>#DIV/0!</v>
      </c>
    </row>
    <row r="431" spans="29:29" x14ac:dyDescent="0.15">
      <c r="AC431" t="e">
        <f t="shared" si="133"/>
        <v>#DIV/0!</v>
      </c>
    </row>
    <row r="432" spans="29:29" x14ac:dyDescent="0.15">
      <c r="AC432" t="e">
        <f t="shared" si="133"/>
        <v>#DIV/0!</v>
      </c>
    </row>
    <row r="433" spans="29:29" x14ac:dyDescent="0.15">
      <c r="AC433" t="e">
        <f t="shared" si="133"/>
        <v>#DIV/0!</v>
      </c>
    </row>
    <row r="434" spans="29:29" x14ac:dyDescent="0.15">
      <c r="AC434" t="e">
        <f t="shared" si="133"/>
        <v>#DIV/0!</v>
      </c>
    </row>
    <row r="435" spans="29:29" x14ac:dyDescent="0.15">
      <c r="AC435" t="e">
        <f t="shared" si="133"/>
        <v>#DIV/0!</v>
      </c>
    </row>
    <row r="436" spans="29:29" x14ac:dyDescent="0.15">
      <c r="AC436" t="e">
        <f t="shared" si="133"/>
        <v>#DIV/0!</v>
      </c>
    </row>
    <row r="437" spans="29:29" x14ac:dyDescent="0.15">
      <c r="AC437" t="e">
        <f t="shared" si="133"/>
        <v>#DIV/0!</v>
      </c>
    </row>
    <row r="438" spans="29:29" x14ac:dyDescent="0.15">
      <c r="AC438" t="e">
        <f t="shared" si="133"/>
        <v>#DIV/0!</v>
      </c>
    </row>
    <row r="439" spans="29:29" x14ac:dyDescent="0.15">
      <c r="AC439" t="e">
        <f t="shared" si="133"/>
        <v>#DIV/0!</v>
      </c>
    </row>
    <row r="440" spans="29:29" x14ac:dyDescent="0.15">
      <c r="AC440" t="e">
        <f t="shared" si="133"/>
        <v>#DIV/0!</v>
      </c>
    </row>
    <row r="441" spans="29:29" x14ac:dyDescent="0.15">
      <c r="AC441" t="e">
        <f t="shared" si="133"/>
        <v>#DIV/0!</v>
      </c>
    </row>
    <row r="442" spans="29:29" x14ac:dyDescent="0.15">
      <c r="AC442" t="e">
        <f t="shared" si="133"/>
        <v>#DIV/0!</v>
      </c>
    </row>
    <row r="443" spans="29:29" x14ac:dyDescent="0.15">
      <c r="AC443" t="e">
        <f t="shared" si="133"/>
        <v>#DIV/0!</v>
      </c>
    </row>
    <row r="444" spans="29:29" x14ac:dyDescent="0.15">
      <c r="AC444" t="e">
        <f t="shared" si="133"/>
        <v>#DIV/0!</v>
      </c>
    </row>
    <row r="445" spans="29:29" x14ac:dyDescent="0.15">
      <c r="AC445" t="e">
        <f t="shared" si="133"/>
        <v>#DIV/0!</v>
      </c>
    </row>
    <row r="446" spans="29:29" x14ac:dyDescent="0.15">
      <c r="AC446" t="e">
        <f t="shared" si="133"/>
        <v>#DIV/0!</v>
      </c>
    </row>
    <row r="447" spans="29:29" x14ac:dyDescent="0.15">
      <c r="AC447" t="e">
        <f t="shared" si="133"/>
        <v>#DIV/0!</v>
      </c>
    </row>
    <row r="448" spans="29:29" x14ac:dyDescent="0.15">
      <c r="AC448" t="e">
        <f t="shared" si="133"/>
        <v>#DIV/0!</v>
      </c>
    </row>
    <row r="449" spans="29:29" x14ac:dyDescent="0.15">
      <c r="AC449" t="e">
        <f t="shared" si="133"/>
        <v>#DIV/0!</v>
      </c>
    </row>
    <row r="450" spans="29:29" x14ac:dyDescent="0.15">
      <c r="AC450" t="e">
        <f t="shared" si="133"/>
        <v>#DIV/0!</v>
      </c>
    </row>
    <row r="451" spans="29:29" x14ac:dyDescent="0.15">
      <c r="AC451" t="e">
        <f t="shared" si="133"/>
        <v>#DIV/0!</v>
      </c>
    </row>
    <row r="452" spans="29:29" x14ac:dyDescent="0.15">
      <c r="AC452" t="e">
        <f t="shared" si="133"/>
        <v>#DIV/0!</v>
      </c>
    </row>
    <row r="453" spans="29:29" x14ac:dyDescent="0.15">
      <c r="AC453" t="e">
        <f t="shared" si="133"/>
        <v>#DIV/0!</v>
      </c>
    </row>
    <row r="454" spans="29:29" x14ac:dyDescent="0.15">
      <c r="AC454" t="e">
        <f t="shared" si="133"/>
        <v>#DIV/0!</v>
      </c>
    </row>
    <row r="455" spans="29:29" x14ac:dyDescent="0.15">
      <c r="AC455" t="e">
        <f t="shared" si="133"/>
        <v>#DIV/0!</v>
      </c>
    </row>
    <row r="456" spans="29:29" x14ac:dyDescent="0.15">
      <c r="AC456" t="e">
        <f t="shared" si="133"/>
        <v>#DIV/0!</v>
      </c>
    </row>
    <row r="457" spans="29:29" x14ac:dyDescent="0.15">
      <c r="AC457" t="e">
        <f t="shared" si="133"/>
        <v>#DIV/0!</v>
      </c>
    </row>
    <row r="458" spans="29:29" x14ac:dyDescent="0.15">
      <c r="AC458" t="e">
        <f t="shared" ref="AC458:AC521" si="134">ASIN((AB452*SIN(A458/180*PI())/AA458))*180/PI()</f>
        <v>#DIV/0!</v>
      </c>
    </row>
    <row r="459" spans="29:29" x14ac:dyDescent="0.15">
      <c r="AC459" t="e">
        <f t="shared" si="134"/>
        <v>#DIV/0!</v>
      </c>
    </row>
    <row r="460" spans="29:29" x14ac:dyDescent="0.15">
      <c r="AC460" t="e">
        <f t="shared" si="134"/>
        <v>#DIV/0!</v>
      </c>
    </row>
    <row r="461" spans="29:29" x14ac:dyDescent="0.15">
      <c r="AC461" t="e">
        <f t="shared" si="134"/>
        <v>#DIV/0!</v>
      </c>
    </row>
    <row r="462" spans="29:29" x14ac:dyDescent="0.15">
      <c r="AC462" t="e">
        <f t="shared" si="134"/>
        <v>#DIV/0!</v>
      </c>
    </row>
    <row r="463" spans="29:29" x14ac:dyDescent="0.15">
      <c r="AC463" t="e">
        <f t="shared" si="134"/>
        <v>#DIV/0!</v>
      </c>
    </row>
    <row r="464" spans="29:29" x14ac:dyDescent="0.15">
      <c r="AC464" t="e">
        <f t="shared" si="134"/>
        <v>#DIV/0!</v>
      </c>
    </row>
    <row r="465" spans="29:29" x14ac:dyDescent="0.15">
      <c r="AC465" t="e">
        <f t="shared" si="134"/>
        <v>#DIV/0!</v>
      </c>
    </row>
    <row r="466" spans="29:29" x14ac:dyDescent="0.15">
      <c r="AC466" t="e">
        <f t="shared" si="134"/>
        <v>#DIV/0!</v>
      </c>
    </row>
    <row r="467" spans="29:29" x14ac:dyDescent="0.15">
      <c r="AC467" t="e">
        <f t="shared" si="134"/>
        <v>#DIV/0!</v>
      </c>
    </row>
    <row r="468" spans="29:29" x14ac:dyDescent="0.15">
      <c r="AC468" t="e">
        <f t="shared" si="134"/>
        <v>#DIV/0!</v>
      </c>
    </row>
    <row r="469" spans="29:29" x14ac:dyDescent="0.15">
      <c r="AC469" t="e">
        <f t="shared" si="134"/>
        <v>#DIV/0!</v>
      </c>
    </row>
    <row r="470" spans="29:29" x14ac:dyDescent="0.15">
      <c r="AC470" t="e">
        <f t="shared" si="134"/>
        <v>#DIV/0!</v>
      </c>
    </row>
    <row r="471" spans="29:29" x14ac:dyDescent="0.15">
      <c r="AC471" t="e">
        <f t="shared" si="134"/>
        <v>#DIV/0!</v>
      </c>
    </row>
    <row r="472" spans="29:29" x14ac:dyDescent="0.15">
      <c r="AC472" t="e">
        <f t="shared" si="134"/>
        <v>#DIV/0!</v>
      </c>
    </row>
    <row r="473" spans="29:29" x14ac:dyDescent="0.15">
      <c r="AC473" t="e">
        <f t="shared" si="134"/>
        <v>#DIV/0!</v>
      </c>
    </row>
    <row r="474" spans="29:29" x14ac:dyDescent="0.15">
      <c r="AC474" t="e">
        <f t="shared" si="134"/>
        <v>#DIV/0!</v>
      </c>
    </row>
    <row r="475" spans="29:29" x14ac:dyDescent="0.15">
      <c r="AC475" t="e">
        <f t="shared" si="134"/>
        <v>#DIV/0!</v>
      </c>
    </row>
    <row r="476" spans="29:29" x14ac:dyDescent="0.15">
      <c r="AC476" t="e">
        <f t="shared" si="134"/>
        <v>#DIV/0!</v>
      </c>
    </row>
    <row r="477" spans="29:29" x14ac:dyDescent="0.15">
      <c r="AC477" t="e">
        <f t="shared" si="134"/>
        <v>#DIV/0!</v>
      </c>
    </row>
    <row r="478" spans="29:29" x14ac:dyDescent="0.15">
      <c r="AC478" t="e">
        <f t="shared" si="134"/>
        <v>#DIV/0!</v>
      </c>
    </row>
    <row r="479" spans="29:29" x14ac:dyDescent="0.15">
      <c r="AC479" t="e">
        <f t="shared" si="134"/>
        <v>#DIV/0!</v>
      </c>
    </row>
    <row r="480" spans="29:29" x14ac:dyDescent="0.15">
      <c r="AC480" t="e">
        <f t="shared" si="134"/>
        <v>#DIV/0!</v>
      </c>
    </row>
    <row r="481" spans="29:29" x14ac:dyDescent="0.15">
      <c r="AC481" t="e">
        <f t="shared" si="134"/>
        <v>#DIV/0!</v>
      </c>
    </row>
    <row r="482" spans="29:29" x14ac:dyDescent="0.15">
      <c r="AC482" t="e">
        <f t="shared" si="134"/>
        <v>#DIV/0!</v>
      </c>
    </row>
    <row r="483" spans="29:29" x14ac:dyDescent="0.15">
      <c r="AC483" t="e">
        <f t="shared" si="134"/>
        <v>#DIV/0!</v>
      </c>
    </row>
    <row r="484" spans="29:29" x14ac:dyDescent="0.15">
      <c r="AC484" t="e">
        <f t="shared" si="134"/>
        <v>#DIV/0!</v>
      </c>
    </row>
    <row r="485" spans="29:29" x14ac:dyDescent="0.15">
      <c r="AC485" t="e">
        <f t="shared" si="134"/>
        <v>#DIV/0!</v>
      </c>
    </row>
    <row r="486" spans="29:29" x14ac:dyDescent="0.15">
      <c r="AC486" t="e">
        <f t="shared" si="134"/>
        <v>#DIV/0!</v>
      </c>
    </row>
    <row r="487" spans="29:29" x14ac:dyDescent="0.15">
      <c r="AC487" t="e">
        <f t="shared" si="134"/>
        <v>#DIV/0!</v>
      </c>
    </row>
    <row r="488" spans="29:29" x14ac:dyDescent="0.15">
      <c r="AC488" t="e">
        <f t="shared" si="134"/>
        <v>#DIV/0!</v>
      </c>
    </row>
    <row r="489" spans="29:29" x14ac:dyDescent="0.15">
      <c r="AC489" t="e">
        <f t="shared" si="134"/>
        <v>#DIV/0!</v>
      </c>
    </row>
    <row r="490" spans="29:29" x14ac:dyDescent="0.15">
      <c r="AC490" t="e">
        <f t="shared" si="134"/>
        <v>#DIV/0!</v>
      </c>
    </row>
    <row r="491" spans="29:29" x14ac:dyDescent="0.15">
      <c r="AC491" t="e">
        <f t="shared" si="134"/>
        <v>#DIV/0!</v>
      </c>
    </row>
    <row r="492" spans="29:29" x14ac:dyDescent="0.15">
      <c r="AC492" t="e">
        <f t="shared" si="134"/>
        <v>#DIV/0!</v>
      </c>
    </row>
    <row r="493" spans="29:29" x14ac:dyDescent="0.15">
      <c r="AC493" t="e">
        <f t="shared" si="134"/>
        <v>#DIV/0!</v>
      </c>
    </row>
    <row r="494" spans="29:29" x14ac:dyDescent="0.15">
      <c r="AC494" t="e">
        <f t="shared" si="134"/>
        <v>#DIV/0!</v>
      </c>
    </row>
    <row r="495" spans="29:29" x14ac:dyDescent="0.15">
      <c r="AC495" t="e">
        <f t="shared" si="134"/>
        <v>#DIV/0!</v>
      </c>
    </row>
    <row r="496" spans="29:29" x14ac:dyDescent="0.15">
      <c r="AC496" t="e">
        <f t="shared" si="134"/>
        <v>#DIV/0!</v>
      </c>
    </row>
    <row r="497" spans="29:29" x14ac:dyDescent="0.15">
      <c r="AC497" t="e">
        <f t="shared" si="134"/>
        <v>#DIV/0!</v>
      </c>
    </row>
    <row r="498" spans="29:29" x14ac:dyDescent="0.15">
      <c r="AC498" t="e">
        <f t="shared" si="134"/>
        <v>#DIV/0!</v>
      </c>
    </row>
    <row r="499" spans="29:29" x14ac:dyDescent="0.15">
      <c r="AC499" t="e">
        <f t="shared" si="134"/>
        <v>#DIV/0!</v>
      </c>
    </row>
    <row r="500" spans="29:29" x14ac:dyDescent="0.15">
      <c r="AC500" t="e">
        <f t="shared" si="134"/>
        <v>#DIV/0!</v>
      </c>
    </row>
    <row r="501" spans="29:29" x14ac:dyDescent="0.15">
      <c r="AC501" t="e">
        <f t="shared" si="134"/>
        <v>#DIV/0!</v>
      </c>
    </row>
    <row r="502" spans="29:29" x14ac:dyDescent="0.15">
      <c r="AC502" t="e">
        <f t="shared" si="134"/>
        <v>#DIV/0!</v>
      </c>
    </row>
    <row r="503" spans="29:29" x14ac:dyDescent="0.15">
      <c r="AC503" t="e">
        <f t="shared" si="134"/>
        <v>#DIV/0!</v>
      </c>
    </row>
    <row r="504" spans="29:29" x14ac:dyDescent="0.15">
      <c r="AC504" t="e">
        <f t="shared" si="134"/>
        <v>#DIV/0!</v>
      </c>
    </row>
    <row r="505" spans="29:29" x14ac:dyDescent="0.15">
      <c r="AC505" t="e">
        <f t="shared" si="134"/>
        <v>#DIV/0!</v>
      </c>
    </row>
    <row r="506" spans="29:29" x14ac:dyDescent="0.15">
      <c r="AC506" t="e">
        <f t="shared" si="134"/>
        <v>#DIV/0!</v>
      </c>
    </row>
    <row r="507" spans="29:29" x14ac:dyDescent="0.15">
      <c r="AC507" t="e">
        <f t="shared" si="134"/>
        <v>#DIV/0!</v>
      </c>
    </row>
    <row r="508" spans="29:29" x14ac:dyDescent="0.15">
      <c r="AC508" t="e">
        <f t="shared" si="134"/>
        <v>#DIV/0!</v>
      </c>
    </row>
    <row r="509" spans="29:29" x14ac:dyDescent="0.15">
      <c r="AC509" t="e">
        <f t="shared" si="134"/>
        <v>#DIV/0!</v>
      </c>
    </row>
    <row r="510" spans="29:29" x14ac:dyDescent="0.15">
      <c r="AC510" t="e">
        <f t="shared" si="134"/>
        <v>#DIV/0!</v>
      </c>
    </row>
    <row r="511" spans="29:29" x14ac:dyDescent="0.15">
      <c r="AC511" t="e">
        <f t="shared" si="134"/>
        <v>#DIV/0!</v>
      </c>
    </row>
    <row r="512" spans="29:29" x14ac:dyDescent="0.15">
      <c r="AC512" t="e">
        <f t="shared" si="134"/>
        <v>#DIV/0!</v>
      </c>
    </row>
    <row r="513" spans="29:29" x14ac:dyDescent="0.15">
      <c r="AC513" t="e">
        <f t="shared" si="134"/>
        <v>#DIV/0!</v>
      </c>
    </row>
    <row r="514" spans="29:29" x14ac:dyDescent="0.15">
      <c r="AC514" t="e">
        <f t="shared" si="134"/>
        <v>#DIV/0!</v>
      </c>
    </row>
    <row r="515" spans="29:29" x14ac:dyDescent="0.15">
      <c r="AC515" t="e">
        <f t="shared" si="134"/>
        <v>#DIV/0!</v>
      </c>
    </row>
    <row r="516" spans="29:29" x14ac:dyDescent="0.15">
      <c r="AC516" t="e">
        <f t="shared" si="134"/>
        <v>#DIV/0!</v>
      </c>
    </row>
    <row r="517" spans="29:29" x14ac:dyDescent="0.15">
      <c r="AC517" t="e">
        <f t="shared" si="134"/>
        <v>#DIV/0!</v>
      </c>
    </row>
    <row r="518" spans="29:29" x14ac:dyDescent="0.15">
      <c r="AC518" t="e">
        <f t="shared" si="134"/>
        <v>#DIV/0!</v>
      </c>
    </row>
    <row r="519" spans="29:29" x14ac:dyDescent="0.15">
      <c r="AC519" t="e">
        <f t="shared" si="134"/>
        <v>#DIV/0!</v>
      </c>
    </row>
    <row r="520" spans="29:29" x14ac:dyDescent="0.15">
      <c r="AC520" t="e">
        <f t="shared" si="134"/>
        <v>#DIV/0!</v>
      </c>
    </row>
    <row r="521" spans="29:29" x14ac:dyDescent="0.15">
      <c r="AC521" t="e">
        <f t="shared" si="134"/>
        <v>#DIV/0!</v>
      </c>
    </row>
    <row r="522" spans="29:29" x14ac:dyDescent="0.15">
      <c r="AC522" t="e">
        <f t="shared" ref="AC522:AC585" si="135">ASIN((AB516*SIN(A522/180*PI())/AA522))*180/PI()</f>
        <v>#DIV/0!</v>
      </c>
    </row>
    <row r="523" spans="29:29" x14ac:dyDescent="0.15">
      <c r="AC523" t="e">
        <f t="shared" si="135"/>
        <v>#DIV/0!</v>
      </c>
    </row>
    <row r="524" spans="29:29" x14ac:dyDescent="0.15">
      <c r="AC524" t="e">
        <f t="shared" si="135"/>
        <v>#DIV/0!</v>
      </c>
    </row>
    <row r="525" spans="29:29" x14ac:dyDescent="0.15">
      <c r="AC525" t="e">
        <f t="shared" si="135"/>
        <v>#DIV/0!</v>
      </c>
    </row>
    <row r="526" spans="29:29" x14ac:dyDescent="0.15">
      <c r="AC526" t="e">
        <f t="shared" si="135"/>
        <v>#DIV/0!</v>
      </c>
    </row>
    <row r="527" spans="29:29" x14ac:dyDescent="0.15">
      <c r="AC527" t="e">
        <f t="shared" si="135"/>
        <v>#DIV/0!</v>
      </c>
    </row>
    <row r="528" spans="29:29" x14ac:dyDescent="0.15">
      <c r="AC528" t="e">
        <f t="shared" si="135"/>
        <v>#DIV/0!</v>
      </c>
    </row>
    <row r="529" spans="29:29" x14ac:dyDescent="0.15">
      <c r="AC529" t="e">
        <f t="shared" si="135"/>
        <v>#DIV/0!</v>
      </c>
    </row>
    <row r="530" spans="29:29" x14ac:dyDescent="0.15">
      <c r="AC530" t="e">
        <f t="shared" si="135"/>
        <v>#DIV/0!</v>
      </c>
    </row>
    <row r="531" spans="29:29" x14ac:dyDescent="0.15">
      <c r="AC531" t="e">
        <f t="shared" si="135"/>
        <v>#DIV/0!</v>
      </c>
    </row>
    <row r="532" spans="29:29" x14ac:dyDescent="0.15">
      <c r="AC532" t="e">
        <f t="shared" si="135"/>
        <v>#DIV/0!</v>
      </c>
    </row>
    <row r="533" spans="29:29" x14ac:dyDescent="0.15">
      <c r="AC533" t="e">
        <f t="shared" si="135"/>
        <v>#DIV/0!</v>
      </c>
    </row>
    <row r="534" spans="29:29" x14ac:dyDescent="0.15">
      <c r="AC534" t="e">
        <f t="shared" si="135"/>
        <v>#DIV/0!</v>
      </c>
    </row>
    <row r="535" spans="29:29" x14ac:dyDescent="0.15">
      <c r="AC535" t="e">
        <f t="shared" si="135"/>
        <v>#DIV/0!</v>
      </c>
    </row>
    <row r="536" spans="29:29" x14ac:dyDescent="0.15">
      <c r="AC536" t="e">
        <f t="shared" si="135"/>
        <v>#DIV/0!</v>
      </c>
    </row>
    <row r="537" spans="29:29" x14ac:dyDescent="0.15">
      <c r="AC537" t="e">
        <f t="shared" si="135"/>
        <v>#DIV/0!</v>
      </c>
    </row>
    <row r="538" spans="29:29" x14ac:dyDescent="0.15">
      <c r="AC538" t="e">
        <f t="shared" si="135"/>
        <v>#DIV/0!</v>
      </c>
    </row>
    <row r="539" spans="29:29" x14ac:dyDescent="0.15">
      <c r="AC539" t="e">
        <f t="shared" si="135"/>
        <v>#DIV/0!</v>
      </c>
    </row>
    <row r="540" spans="29:29" x14ac:dyDescent="0.15">
      <c r="AC540" t="e">
        <f t="shared" si="135"/>
        <v>#DIV/0!</v>
      </c>
    </row>
    <row r="541" spans="29:29" x14ac:dyDescent="0.15">
      <c r="AC541" t="e">
        <f t="shared" si="135"/>
        <v>#DIV/0!</v>
      </c>
    </row>
    <row r="542" spans="29:29" x14ac:dyDescent="0.15">
      <c r="AC542" t="e">
        <f t="shared" si="135"/>
        <v>#DIV/0!</v>
      </c>
    </row>
    <row r="543" spans="29:29" x14ac:dyDescent="0.15">
      <c r="AC543" t="e">
        <f t="shared" si="135"/>
        <v>#DIV/0!</v>
      </c>
    </row>
    <row r="544" spans="29:29" x14ac:dyDescent="0.15">
      <c r="AC544" t="e">
        <f t="shared" si="135"/>
        <v>#DIV/0!</v>
      </c>
    </row>
    <row r="545" spans="29:29" x14ac:dyDescent="0.15">
      <c r="AC545" t="e">
        <f t="shared" si="135"/>
        <v>#DIV/0!</v>
      </c>
    </row>
    <row r="546" spans="29:29" x14ac:dyDescent="0.15">
      <c r="AC546" t="e">
        <f t="shared" si="135"/>
        <v>#DIV/0!</v>
      </c>
    </row>
    <row r="547" spans="29:29" x14ac:dyDescent="0.15">
      <c r="AC547" t="e">
        <f t="shared" si="135"/>
        <v>#DIV/0!</v>
      </c>
    </row>
    <row r="548" spans="29:29" x14ac:dyDescent="0.15">
      <c r="AC548" t="e">
        <f t="shared" si="135"/>
        <v>#DIV/0!</v>
      </c>
    </row>
    <row r="549" spans="29:29" x14ac:dyDescent="0.15">
      <c r="AC549" t="e">
        <f t="shared" si="135"/>
        <v>#DIV/0!</v>
      </c>
    </row>
    <row r="550" spans="29:29" x14ac:dyDescent="0.15">
      <c r="AC550" t="e">
        <f t="shared" si="135"/>
        <v>#DIV/0!</v>
      </c>
    </row>
    <row r="551" spans="29:29" x14ac:dyDescent="0.15">
      <c r="AC551" t="e">
        <f t="shared" si="135"/>
        <v>#DIV/0!</v>
      </c>
    </row>
    <row r="552" spans="29:29" x14ac:dyDescent="0.15">
      <c r="AC552" t="e">
        <f t="shared" si="135"/>
        <v>#DIV/0!</v>
      </c>
    </row>
    <row r="553" spans="29:29" x14ac:dyDescent="0.15">
      <c r="AC553" t="e">
        <f t="shared" si="135"/>
        <v>#DIV/0!</v>
      </c>
    </row>
    <row r="554" spans="29:29" x14ac:dyDescent="0.15">
      <c r="AC554" t="e">
        <f t="shared" si="135"/>
        <v>#DIV/0!</v>
      </c>
    </row>
    <row r="555" spans="29:29" x14ac:dyDescent="0.15">
      <c r="AC555" t="e">
        <f t="shared" si="135"/>
        <v>#DIV/0!</v>
      </c>
    </row>
    <row r="556" spans="29:29" x14ac:dyDescent="0.15">
      <c r="AC556" t="e">
        <f t="shared" si="135"/>
        <v>#DIV/0!</v>
      </c>
    </row>
    <row r="557" spans="29:29" x14ac:dyDescent="0.15">
      <c r="AC557" t="e">
        <f t="shared" si="135"/>
        <v>#DIV/0!</v>
      </c>
    </row>
    <row r="558" spans="29:29" x14ac:dyDescent="0.15">
      <c r="AC558" t="e">
        <f t="shared" si="135"/>
        <v>#DIV/0!</v>
      </c>
    </row>
    <row r="559" spans="29:29" x14ac:dyDescent="0.15">
      <c r="AC559" t="e">
        <f t="shared" si="135"/>
        <v>#DIV/0!</v>
      </c>
    </row>
    <row r="560" spans="29:29" x14ac:dyDescent="0.15">
      <c r="AC560" t="e">
        <f t="shared" si="135"/>
        <v>#DIV/0!</v>
      </c>
    </row>
    <row r="561" spans="29:29" x14ac:dyDescent="0.15">
      <c r="AC561" t="e">
        <f t="shared" si="135"/>
        <v>#DIV/0!</v>
      </c>
    </row>
    <row r="562" spans="29:29" x14ac:dyDescent="0.15">
      <c r="AC562" t="e">
        <f t="shared" si="135"/>
        <v>#DIV/0!</v>
      </c>
    </row>
    <row r="563" spans="29:29" x14ac:dyDescent="0.15">
      <c r="AC563" t="e">
        <f t="shared" si="135"/>
        <v>#DIV/0!</v>
      </c>
    </row>
    <row r="564" spans="29:29" x14ac:dyDescent="0.15">
      <c r="AC564" t="e">
        <f t="shared" si="135"/>
        <v>#DIV/0!</v>
      </c>
    </row>
    <row r="565" spans="29:29" x14ac:dyDescent="0.15">
      <c r="AC565" t="e">
        <f t="shared" si="135"/>
        <v>#DIV/0!</v>
      </c>
    </row>
    <row r="566" spans="29:29" x14ac:dyDescent="0.15">
      <c r="AC566" t="e">
        <f t="shared" si="135"/>
        <v>#DIV/0!</v>
      </c>
    </row>
    <row r="567" spans="29:29" x14ac:dyDescent="0.15">
      <c r="AC567" t="e">
        <f t="shared" si="135"/>
        <v>#DIV/0!</v>
      </c>
    </row>
    <row r="568" spans="29:29" x14ac:dyDescent="0.15">
      <c r="AC568" t="e">
        <f t="shared" si="135"/>
        <v>#DIV/0!</v>
      </c>
    </row>
    <row r="569" spans="29:29" x14ac:dyDescent="0.15">
      <c r="AC569" t="e">
        <f t="shared" si="135"/>
        <v>#DIV/0!</v>
      </c>
    </row>
    <row r="570" spans="29:29" x14ac:dyDescent="0.15">
      <c r="AC570" t="e">
        <f t="shared" si="135"/>
        <v>#DIV/0!</v>
      </c>
    </row>
    <row r="571" spans="29:29" x14ac:dyDescent="0.15">
      <c r="AC571" t="e">
        <f t="shared" si="135"/>
        <v>#DIV/0!</v>
      </c>
    </row>
    <row r="572" spans="29:29" x14ac:dyDescent="0.15">
      <c r="AC572" t="e">
        <f t="shared" si="135"/>
        <v>#DIV/0!</v>
      </c>
    </row>
    <row r="573" spans="29:29" x14ac:dyDescent="0.15">
      <c r="AC573" t="e">
        <f t="shared" si="135"/>
        <v>#DIV/0!</v>
      </c>
    </row>
    <row r="574" spans="29:29" x14ac:dyDescent="0.15">
      <c r="AC574" t="e">
        <f t="shared" si="135"/>
        <v>#DIV/0!</v>
      </c>
    </row>
    <row r="575" spans="29:29" x14ac:dyDescent="0.15">
      <c r="AC575" t="e">
        <f t="shared" si="135"/>
        <v>#DIV/0!</v>
      </c>
    </row>
    <row r="576" spans="29:29" x14ac:dyDescent="0.15">
      <c r="AC576" t="e">
        <f t="shared" si="135"/>
        <v>#DIV/0!</v>
      </c>
    </row>
    <row r="577" spans="29:29" x14ac:dyDescent="0.15">
      <c r="AC577" t="e">
        <f t="shared" si="135"/>
        <v>#DIV/0!</v>
      </c>
    </row>
    <row r="578" spans="29:29" x14ac:dyDescent="0.15">
      <c r="AC578" t="e">
        <f t="shared" si="135"/>
        <v>#DIV/0!</v>
      </c>
    </row>
    <row r="579" spans="29:29" x14ac:dyDescent="0.15">
      <c r="AC579" t="e">
        <f t="shared" si="135"/>
        <v>#DIV/0!</v>
      </c>
    </row>
    <row r="580" spans="29:29" x14ac:dyDescent="0.15">
      <c r="AC580" t="e">
        <f t="shared" si="135"/>
        <v>#DIV/0!</v>
      </c>
    </row>
    <row r="581" spans="29:29" x14ac:dyDescent="0.15">
      <c r="AC581" t="e">
        <f t="shared" si="135"/>
        <v>#DIV/0!</v>
      </c>
    </row>
    <row r="582" spans="29:29" x14ac:dyDescent="0.15">
      <c r="AC582" t="e">
        <f t="shared" si="135"/>
        <v>#DIV/0!</v>
      </c>
    </row>
    <row r="583" spans="29:29" x14ac:dyDescent="0.15">
      <c r="AC583" t="e">
        <f t="shared" si="135"/>
        <v>#DIV/0!</v>
      </c>
    </row>
    <row r="584" spans="29:29" x14ac:dyDescent="0.15">
      <c r="AC584" t="e">
        <f t="shared" si="135"/>
        <v>#DIV/0!</v>
      </c>
    </row>
    <row r="585" spans="29:29" x14ac:dyDescent="0.15">
      <c r="AC585" t="e">
        <f t="shared" si="135"/>
        <v>#DIV/0!</v>
      </c>
    </row>
    <row r="586" spans="29:29" x14ac:dyDescent="0.15">
      <c r="AC586" t="e">
        <f t="shared" ref="AC586:AC649" si="136">ASIN((AB580*SIN(A586/180*PI())/AA586))*180/PI()</f>
        <v>#DIV/0!</v>
      </c>
    </row>
    <row r="587" spans="29:29" x14ac:dyDescent="0.15">
      <c r="AC587" t="e">
        <f t="shared" si="136"/>
        <v>#DIV/0!</v>
      </c>
    </row>
    <row r="588" spans="29:29" x14ac:dyDescent="0.15">
      <c r="AC588" t="e">
        <f t="shared" si="136"/>
        <v>#DIV/0!</v>
      </c>
    </row>
    <row r="589" spans="29:29" x14ac:dyDescent="0.15">
      <c r="AC589" t="e">
        <f t="shared" si="136"/>
        <v>#DIV/0!</v>
      </c>
    </row>
    <row r="590" spans="29:29" x14ac:dyDescent="0.15">
      <c r="AC590" t="e">
        <f t="shared" si="136"/>
        <v>#DIV/0!</v>
      </c>
    </row>
    <row r="591" spans="29:29" x14ac:dyDescent="0.15">
      <c r="AC591" t="e">
        <f t="shared" si="136"/>
        <v>#DIV/0!</v>
      </c>
    </row>
    <row r="592" spans="29:29" x14ac:dyDescent="0.15">
      <c r="AC592" t="e">
        <f t="shared" si="136"/>
        <v>#DIV/0!</v>
      </c>
    </row>
    <row r="593" spans="29:29" x14ac:dyDescent="0.15">
      <c r="AC593" t="e">
        <f t="shared" si="136"/>
        <v>#DIV/0!</v>
      </c>
    </row>
    <row r="594" spans="29:29" x14ac:dyDescent="0.15">
      <c r="AC594" t="e">
        <f t="shared" si="136"/>
        <v>#DIV/0!</v>
      </c>
    </row>
    <row r="595" spans="29:29" x14ac:dyDescent="0.15">
      <c r="AC595" t="e">
        <f t="shared" si="136"/>
        <v>#DIV/0!</v>
      </c>
    </row>
    <row r="596" spans="29:29" x14ac:dyDescent="0.15">
      <c r="AC596" t="e">
        <f t="shared" si="136"/>
        <v>#DIV/0!</v>
      </c>
    </row>
    <row r="597" spans="29:29" x14ac:dyDescent="0.15">
      <c r="AC597" t="e">
        <f t="shared" si="136"/>
        <v>#DIV/0!</v>
      </c>
    </row>
    <row r="598" spans="29:29" x14ac:dyDescent="0.15">
      <c r="AC598" t="e">
        <f t="shared" si="136"/>
        <v>#DIV/0!</v>
      </c>
    </row>
    <row r="599" spans="29:29" x14ac:dyDescent="0.15">
      <c r="AC599" t="e">
        <f t="shared" si="136"/>
        <v>#DIV/0!</v>
      </c>
    </row>
    <row r="600" spans="29:29" x14ac:dyDescent="0.15">
      <c r="AC600" t="e">
        <f t="shared" si="136"/>
        <v>#DIV/0!</v>
      </c>
    </row>
    <row r="601" spans="29:29" x14ac:dyDescent="0.15">
      <c r="AC601" t="e">
        <f t="shared" si="136"/>
        <v>#DIV/0!</v>
      </c>
    </row>
    <row r="602" spans="29:29" x14ac:dyDescent="0.15">
      <c r="AC602" t="e">
        <f t="shared" si="136"/>
        <v>#DIV/0!</v>
      </c>
    </row>
    <row r="603" spans="29:29" x14ac:dyDescent="0.15">
      <c r="AC603" t="e">
        <f t="shared" si="136"/>
        <v>#DIV/0!</v>
      </c>
    </row>
    <row r="604" spans="29:29" x14ac:dyDescent="0.15">
      <c r="AC604" t="e">
        <f t="shared" si="136"/>
        <v>#DIV/0!</v>
      </c>
    </row>
    <row r="605" spans="29:29" x14ac:dyDescent="0.15">
      <c r="AC605" t="e">
        <f t="shared" si="136"/>
        <v>#DIV/0!</v>
      </c>
    </row>
    <row r="606" spans="29:29" x14ac:dyDescent="0.15">
      <c r="AC606" t="e">
        <f t="shared" si="136"/>
        <v>#DIV/0!</v>
      </c>
    </row>
    <row r="607" spans="29:29" x14ac:dyDescent="0.15">
      <c r="AC607" t="e">
        <f t="shared" si="136"/>
        <v>#DIV/0!</v>
      </c>
    </row>
    <row r="608" spans="29:29" x14ac:dyDescent="0.15">
      <c r="AC608" t="e">
        <f t="shared" si="136"/>
        <v>#DIV/0!</v>
      </c>
    </row>
    <row r="609" spans="29:29" x14ac:dyDescent="0.15">
      <c r="AC609" t="e">
        <f t="shared" si="136"/>
        <v>#DIV/0!</v>
      </c>
    </row>
    <row r="610" spans="29:29" x14ac:dyDescent="0.15">
      <c r="AC610" t="e">
        <f t="shared" si="136"/>
        <v>#DIV/0!</v>
      </c>
    </row>
    <row r="611" spans="29:29" x14ac:dyDescent="0.15">
      <c r="AC611" t="e">
        <f t="shared" si="136"/>
        <v>#DIV/0!</v>
      </c>
    </row>
    <row r="612" spans="29:29" x14ac:dyDescent="0.15">
      <c r="AC612" t="e">
        <f t="shared" si="136"/>
        <v>#DIV/0!</v>
      </c>
    </row>
    <row r="613" spans="29:29" x14ac:dyDescent="0.15">
      <c r="AC613" t="e">
        <f t="shared" si="136"/>
        <v>#DIV/0!</v>
      </c>
    </row>
    <row r="614" spans="29:29" x14ac:dyDescent="0.15">
      <c r="AC614" t="e">
        <f t="shared" si="136"/>
        <v>#DIV/0!</v>
      </c>
    </row>
    <row r="615" spans="29:29" x14ac:dyDescent="0.15">
      <c r="AC615" t="e">
        <f t="shared" si="136"/>
        <v>#DIV/0!</v>
      </c>
    </row>
    <row r="616" spans="29:29" x14ac:dyDescent="0.15">
      <c r="AC616" t="e">
        <f t="shared" si="136"/>
        <v>#DIV/0!</v>
      </c>
    </row>
    <row r="617" spans="29:29" x14ac:dyDescent="0.15">
      <c r="AC617" t="e">
        <f t="shared" si="136"/>
        <v>#DIV/0!</v>
      </c>
    </row>
    <row r="618" spans="29:29" x14ac:dyDescent="0.15">
      <c r="AC618" t="e">
        <f t="shared" si="136"/>
        <v>#DIV/0!</v>
      </c>
    </row>
    <row r="619" spans="29:29" x14ac:dyDescent="0.15">
      <c r="AC619" t="e">
        <f t="shared" si="136"/>
        <v>#DIV/0!</v>
      </c>
    </row>
    <row r="620" spans="29:29" x14ac:dyDescent="0.15">
      <c r="AC620" t="e">
        <f t="shared" si="136"/>
        <v>#DIV/0!</v>
      </c>
    </row>
    <row r="621" spans="29:29" x14ac:dyDescent="0.15">
      <c r="AC621" t="e">
        <f t="shared" si="136"/>
        <v>#DIV/0!</v>
      </c>
    </row>
    <row r="622" spans="29:29" x14ac:dyDescent="0.15">
      <c r="AC622" t="e">
        <f t="shared" si="136"/>
        <v>#DIV/0!</v>
      </c>
    </row>
    <row r="623" spans="29:29" x14ac:dyDescent="0.15">
      <c r="AC623" t="e">
        <f t="shared" si="136"/>
        <v>#DIV/0!</v>
      </c>
    </row>
    <row r="624" spans="29:29" x14ac:dyDescent="0.15">
      <c r="AC624" t="e">
        <f t="shared" si="136"/>
        <v>#DIV/0!</v>
      </c>
    </row>
    <row r="625" spans="29:29" x14ac:dyDescent="0.15">
      <c r="AC625" t="e">
        <f t="shared" si="136"/>
        <v>#DIV/0!</v>
      </c>
    </row>
    <row r="626" spans="29:29" x14ac:dyDescent="0.15">
      <c r="AC626" t="e">
        <f t="shared" si="136"/>
        <v>#DIV/0!</v>
      </c>
    </row>
    <row r="627" spans="29:29" x14ac:dyDescent="0.15">
      <c r="AC627" t="e">
        <f t="shared" si="136"/>
        <v>#DIV/0!</v>
      </c>
    </row>
    <row r="628" spans="29:29" x14ac:dyDescent="0.15">
      <c r="AC628" t="e">
        <f t="shared" si="136"/>
        <v>#DIV/0!</v>
      </c>
    </row>
    <row r="629" spans="29:29" x14ac:dyDescent="0.15">
      <c r="AC629" t="e">
        <f t="shared" si="136"/>
        <v>#DIV/0!</v>
      </c>
    </row>
    <row r="630" spans="29:29" x14ac:dyDescent="0.15">
      <c r="AC630" t="e">
        <f t="shared" si="136"/>
        <v>#DIV/0!</v>
      </c>
    </row>
    <row r="631" spans="29:29" x14ac:dyDescent="0.15">
      <c r="AC631" t="e">
        <f t="shared" si="136"/>
        <v>#DIV/0!</v>
      </c>
    </row>
    <row r="632" spans="29:29" x14ac:dyDescent="0.15">
      <c r="AC632" t="e">
        <f t="shared" si="136"/>
        <v>#DIV/0!</v>
      </c>
    </row>
    <row r="633" spans="29:29" x14ac:dyDescent="0.15">
      <c r="AC633" t="e">
        <f t="shared" si="136"/>
        <v>#DIV/0!</v>
      </c>
    </row>
    <row r="634" spans="29:29" x14ac:dyDescent="0.15">
      <c r="AC634" t="e">
        <f t="shared" si="136"/>
        <v>#DIV/0!</v>
      </c>
    </row>
    <row r="635" spans="29:29" x14ac:dyDescent="0.15">
      <c r="AC635" t="e">
        <f t="shared" si="136"/>
        <v>#DIV/0!</v>
      </c>
    </row>
    <row r="636" spans="29:29" x14ac:dyDescent="0.15">
      <c r="AC636" t="e">
        <f t="shared" si="136"/>
        <v>#DIV/0!</v>
      </c>
    </row>
    <row r="637" spans="29:29" x14ac:dyDescent="0.15">
      <c r="AC637" t="e">
        <f t="shared" si="136"/>
        <v>#DIV/0!</v>
      </c>
    </row>
    <row r="638" spans="29:29" x14ac:dyDescent="0.15">
      <c r="AC638" t="e">
        <f t="shared" si="136"/>
        <v>#DIV/0!</v>
      </c>
    </row>
    <row r="639" spans="29:29" x14ac:dyDescent="0.15">
      <c r="AC639" t="e">
        <f t="shared" si="136"/>
        <v>#DIV/0!</v>
      </c>
    </row>
    <row r="640" spans="29:29" x14ac:dyDescent="0.15">
      <c r="AC640" t="e">
        <f t="shared" si="136"/>
        <v>#DIV/0!</v>
      </c>
    </row>
    <row r="641" spans="29:29" x14ac:dyDescent="0.15">
      <c r="AC641" t="e">
        <f t="shared" si="136"/>
        <v>#DIV/0!</v>
      </c>
    </row>
    <row r="642" spans="29:29" x14ac:dyDescent="0.15">
      <c r="AC642" t="e">
        <f t="shared" si="136"/>
        <v>#DIV/0!</v>
      </c>
    </row>
    <row r="643" spans="29:29" x14ac:dyDescent="0.15">
      <c r="AC643" t="e">
        <f t="shared" si="136"/>
        <v>#DIV/0!</v>
      </c>
    </row>
    <row r="644" spans="29:29" x14ac:dyDescent="0.15">
      <c r="AC644" t="e">
        <f t="shared" si="136"/>
        <v>#DIV/0!</v>
      </c>
    </row>
    <row r="645" spans="29:29" x14ac:dyDescent="0.15">
      <c r="AC645" t="e">
        <f t="shared" si="136"/>
        <v>#DIV/0!</v>
      </c>
    </row>
    <row r="646" spans="29:29" x14ac:dyDescent="0.15">
      <c r="AC646" t="e">
        <f t="shared" si="136"/>
        <v>#DIV/0!</v>
      </c>
    </row>
    <row r="647" spans="29:29" x14ac:dyDescent="0.15">
      <c r="AC647" t="e">
        <f t="shared" si="136"/>
        <v>#DIV/0!</v>
      </c>
    </row>
    <row r="648" spans="29:29" x14ac:dyDescent="0.15">
      <c r="AC648" t="e">
        <f t="shared" si="136"/>
        <v>#DIV/0!</v>
      </c>
    </row>
    <row r="649" spans="29:29" x14ac:dyDescent="0.15">
      <c r="AC649" t="e">
        <f t="shared" si="136"/>
        <v>#DIV/0!</v>
      </c>
    </row>
    <row r="650" spans="29:29" x14ac:dyDescent="0.15">
      <c r="AC650" t="e">
        <f t="shared" ref="AC650:AC713" si="137">ASIN((AB644*SIN(A650/180*PI())/AA650))*180/PI()</f>
        <v>#DIV/0!</v>
      </c>
    </row>
    <row r="651" spans="29:29" x14ac:dyDescent="0.15">
      <c r="AC651" t="e">
        <f t="shared" si="137"/>
        <v>#DIV/0!</v>
      </c>
    </row>
    <row r="652" spans="29:29" x14ac:dyDescent="0.15">
      <c r="AC652" t="e">
        <f t="shared" si="137"/>
        <v>#DIV/0!</v>
      </c>
    </row>
    <row r="653" spans="29:29" x14ac:dyDescent="0.15">
      <c r="AC653" t="e">
        <f t="shared" si="137"/>
        <v>#DIV/0!</v>
      </c>
    </row>
    <row r="654" spans="29:29" x14ac:dyDescent="0.15">
      <c r="AC654" t="e">
        <f t="shared" si="137"/>
        <v>#DIV/0!</v>
      </c>
    </row>
    <row r="655" spans="29:29" x14ac:dyDescent="0.15">
      <c r="AC655" t="e">
        <f t="shared" si="137"/>
        <v>#DIV/0!</v>
      </c>
    </row>
    <row r="656" spans="29:29" x14ac:dyDescent="0.15">
      <c r="AC656" t="e">
        <f t="shared" si="137"/>
        <v>#DIV/0!</v>
      </c>
    </row>
    <row r="657" spans="29:29" x14ac:dyDescent="0.15">
      <c r="AC657" t="e">
        <f t="shared" si="137"/>
        <v>#DIV/0!</v>
      </c>
    </row>
    <row r="658" spans="29:29" x14ac:dyDescent="0.15">
      <c r="AC658" t="e">
        <f t="shared" si="137"/>
        <v>#DIV/0!</v>
      </c>
    </row>
    <row r="659" spans="29:29" x14ac:dyDescent="0.15">
      <c r="AC659" t="e">
        <f t="shared" si="137"/>
        <v>#DIV/0!</v>
      </c>
    </row>
    <row r="660" spans="29:29" x14ac:dyDescent="0.15">
      <c r="AC660" t="e">
        <f t="shared" si="137"/>
        <v>#DIV/0!</v>
      </c>
    </row>
    <row r="661" spans="29:29" x14ac:dyDescent="0.15">
      <c r="AC661" t="e">
        <f t="shared" si="137"/>
        <v>#DIV/0!</v>
      </c>
    </row>
    <row r="662" spans="29:29" x14ac:dyDescent="0.15">
      <c r="AC662" t="e">
        <f t="shared" si="137"/>
        <v>#DIV/0!</v>
      </c>
    </row>
    <row r="663" spans="29:29" x14ac:dyDescent="0.15">
      <c r="AC663" t="e">
        <f t="shared" si="137"/>
        <v>#DIV/0!</v>
      </c>
    </row>
    <row r="664" spans="29:29" x14ac:dyDescent="0.15">
      <c r="AC664" t="e">
        <f t="shared" si="137"/>
        <v>#DIV/0!</v>
      </c>
    </row>
    <row r="665" spans="29:29" x14ac:dyDescent="0.15">
      <c r="AC665" t="e">
        <f t="shared" si="137"/>
        <v>#DIV/0!</v>
      </c>
    </row>
    <row r="666" spans="29:29" x14ac:dyDescent="0.15">
      <c r="AC666" t="e">
        <f t="shared" si="137"/>
        <v>#DIV/0!</v>
      </c>
    </row>
    <row r="667" spans="29:29" x14ac:dyDescent="0.15">
      <c r="AC667" t="e">
        <f t="shared" si="137"/>
        <v>#DIV/0!</v>
      </c>
    </row>
    <row r="668" spans="29:29" x14ac:dyDescent="0.15">
      <c r="AC668" t="e">
        <f t="shared" si="137"/>
        <v>#DIV/0!</v>
      </c>
    </row>
    <row r="669" spans="29:29" x14ac:dyDescent="0.15">
      <c r="AC669" t="e">
        <f t="shared" si="137"/>
        <v>#DIV/0!</v>
      </c>
    </row>
    <row r="670" spans="29:29" x14ac:dyDescent="0.15">
      <c r="AC670" t="e">
        <f t="shared" si="137"/>
        <v>#DIV/0!</v>
      </c>
    </row>
    <row r="671" spans="29:29" x14ac:dyDescent="0.15">
      <c r="AC671" t="e">
        <f t="shared" si="137"/>
        <v>#DIV/0!</v>
      </c>
    </row>
    <row r="672" spans="29:29" x14ac:dyDescent="0.15">
      <c r="AC672" t="e">
        <f t="shared" si="137"/>
        <v>#DIV/0!</v>
      </c>
    </row>
    <row r="673" spans="29:29" x14ac:dyDescent="0.15">
      <c r="AC673" t="e">
        <f t="shared" si="137"/>
        <v>#DIV/0!</v>
      </c>
    </row>
    <row r="674" spans="29:29" x14ac:dyDescent="0.15">
      <c r="AC674" t="e">
        <f t="shared" si="137"/>
        <v>#DIV/0!</v>
      </c>
    </row>
    <row r="675" spans="29:29" x14ac:dyDescent="0.15">
      <c r="AC675" t="e">
        <f t="shared" si="137"/>
        <v>#DIV/0!</v>
      </c>
    </row>
    <row r="676" spans="29:29" x14ac:dyDescent="0.15">
      <c r="AC676" t="e">
        <f t="shared" si="137"/>
        <v>#DIV/0!</v>
      </c>
    </row>
    <row r="677" spans="29:29" x14ac:dyDescent="0.15">
      <c r="AC677" t="e">
        <f t="shared" si="137"/>
        <v>#DIV/0!</v>
      </c>
    </row>
    <row r="678" spans="29:29" x14ac:dyDescent="0.15">
      <c r="AC678" t="e">
        <f t="shared" si="137"/>
        <v>#DIV/0!</v>
      </c>
    </row>
    <row r="679" spans="29:29" x14ac:dyDescent="0.15">
      <c r="AC679" t="e">
        <f t="shared" si="137"/>
        <v>#DIV/0!</v>
      </c>
    </row>
    <row r="680" spans="29:29" x14ac:dyDescent="0.15">
      <c r="AC680" t="e">
        <f t="shared" si="137"/>
        <v>#DIV/0!</v>
      </c>
    </row>
    <row r="681" spans="29:29" x14ac:dyDescent="0.15">
      <c r="AC681" t="e">
        <f t="shared" si="137"/>
        <v>#DIV/0!</v>
      </c>
    </row>
    <row r="682" spans="29:29" x14ac:dyDescent="0.15">
      <c r="AC682" t="e">
        <f t="shared" si="137"/>
        <v>#DIV/0!</v>
      </c>
    </row>
    <row r="683" spans="29:29" x14ac:dyDescent="0.15">
      <c r="AC683" t="e">
        <f t="shared" si="137"/>
        <v>#DIV/0!</v>
      </c>
    </row>
    <row r="684" spans="29:29" x14ac:dyDescent="0.15">
      <c r="AC684" t="e">
        <f t="shared" si="137"/>
        <v>#DIV/0!</v>
      </c>
    </row>
    <row r="685" spans="29:29" x14ac:dyDescent="0.15">
      <c r="AC685" t="e">
        <f t="shared" si="137"/>
        <v>#DIV/0!</v>
      </c>
    </row>
    <row r="686" spans="29:29" x14ac:dyDescent="0.15">
      <c r="AC686" t="e">
        <f t="shared" si="137"/>
        <v>#DIV/0!</v>
      </c>
    </row>
    <row r="687" spans="29:29" x14ac:dyDescent="0.15">
      <c r="AC687" t="e">
        <f t="shared" si="137"/>
        <v>#DIV/0!</v>
      </c>
    </row>
    <row r="688" spans="29:29" x14ac:dyDescent="0.15">
      <c r="AC688" t="e">
        <f t="shared" si="137"/>
        <v>#DIV/0!</v>
      </c>
    </row>
    <row r="689" spans="29:29" x14ac:dyDescent="0.15">
      <c r="AC689" t="e">
        <f t="shared" si="137"/>
        <v>#DIV/0!</v>
      </c>
    </row>
    <row r="690" spans="29:29" x14ac:dyDescent="0.15">
      <c r="AC690" t="e">
        <f t="shared" si="137"/>
        <v>#DIV/0!</v>
      </c>
    </row>
    <row r="691" spans="29:29" x14ac:dyDescent="0.15">
      <c r="AC691" t="e">
        <f t="shared" si="137"/>
        <v>#DIV/0!</v>
      </c>
    </row>
    <row r="692" spans="29:29" x14ac:dyDescent="0.15">
      <c r="AC692" t="e">
        <f t="shared" si="137"/>
        <v>#DIV/0!</v>
      </c>
    </row>
    <row r="693" spans="29:29" x14ac:dyDescent="0.15">
      <c r="AC693" t="e">
        <f t="shared" si="137"/>
        <v>#DIV/0!</v>
      </c>
    </row>
    <row r="694" spans="29:29" x14ac:dyDescent="0.15">
      <c r="AC694" t="e">
        <f t="shared" si="137"/>
        <v>#DIV/0!</v>
      </c>
    </row>
    <row r="695" spans="29:29" x14ac:dyDescent="0.15">
      <c r="AC695" t="e">
        <f t="shared" si="137"/>
        <v>#DIV/0!</v>
      </c>
    </row>
    <row r="696" spans="29:29" x14ac:dyDescent="0.15">
      <c r="AC696" t="e">
        <f t="shared" si="137"/>
        <v>#DIV/0!</v>
      </c>
    </row>
    <row r="697" spans="29:29" x14ac:dyDescent="0.15">
      <c r="AC697" t="e">
        <f t="shared" si="137"/>
        <v>#DIV/0!</v>
      </c>
    </row>
    <row r="698" spans="29:29" x14ac:dyDescent="0.15">
      <c r="AC698" t="e">
        <f t="shared" si="137"/>
        <v>#DIV/0!</v>
      </c>
    </row>
    <row r="699" spans="29:29" x14ac:dyDescent="0.15">
      <c r="AC699" t="e">
        <f t="shared" si="137"/>
        <v>#DIV/0!</v>
      </c>
    </row>
    <row r="700" spans="29:29" x14ac:dyDescent="0.15">
      <c r="AC700" t="e">
        <f t="shared" si="137"/>
        <v>#DIV/0!</v>
      </c>
    </row>
    <row r="701" spans="29:29" x14ac:dyDescent="0.15">
      <c r="AC701" t="e">
        <f t="shared" si="137"/>
        <v>#DIV/0!</v>
      </c>
    </row>
    <row r="702" spans="29:29" x14ac:dyDescent="0.15">
      <c r="AC702" t="e">
        <f t="shared" si="137"/>
        <v>#DIV/0!</v>
      </c>
    </row>
    <row r="703" spans="29:29" x14ac:dyDescent="0.15">
      <c r="AC703" t="e">
        <f t="shared" si="137"/>
        <v>#DIV/0!</v>
      </c>
    </row>
    <row r="704" spans="29:29" x14ac:dyDescent="0.15">
      <c r="AC704" t="e">
        <f t="shared" si="137"/>
        <v>#DIV/0!</v>
      </c>
    </row>
    <row r="705" spans="29:29" x14ac:dyDescent="0.15">
      <c r="AC705" t="e">
        <f t="shared" si="137"/>
        <v>#DIV/0!</v>
      </c>
    </row>
    <row r="706" spans="29:29" x14ac:dyDescent="0.15">
      <c r="AC706" t="e">
        <f t="shared" si="137"/>
        <v>#DIV/0!</v>
      </c>
    </row>
    <row r="707" spans="29:29" x14ac:dyDescent="0.15">
      <c r="AC707" t="e">
        <f t="shared" si="137"/>
        <v>#DIV/0!</v>
      </c>
    </row>
    <row r="708" spans="29:29" x14ac:dyDescent="0.15">
      <c r="AC708" t="e">
        <f t="shared" si="137"/>
        <v>#DIV/0!</v>
      </c>
    </row>
    <row r="709" spans="29:29" x14ac:dyDescent="0.15">
      <c r="AC709" t="e">
        <f t="shared" si="137"/>
        <v>#DIV/0!</v>
      </c>
    </row>
    <row r="710" spans="29:29" x14ac:dyDescent="0.15">
      <c r="AC710" t="e">
        <f t="shared" si="137"/>
        <v>#DIV/0!</v>
      </c>
    </row>
    <row r="711" spans="29:29" x14ac:dyDescent="0.15">
      <c r="AC711" t="e">
        <f t="shared" si="137"/>
        <v>#DIV/0!</v>
      </c>
    </row>
    <row r="712" spans="29:29" x14ac:dyDescent="0.15">
      <c r="AC712" t="e">
        <f t="shared" si="137"/>
        <v>#DIV/0!</v>
      </c>
    </row>
    <row r="713" spans="29:29" x14ac:dyDescent="0.15">
      <c r="AC713" t="e">
        <f t="shared" si="137"/>
        <v>#DIV/0!</v>
      </c>
    </row>
    <row r="714" spans="29:29" x14ac:dyDescent="0.15">
      <c r="AC714" t="e">
        <f t="shared" ref="AC714:AC777" si="138">ASIN((AB708*SIN(A714/180*PI())/AA714))*180/PI()</f>
        <v>#DIV/0!</v>
      </c>
    </row>
    <row r="715" spans="29:29" x14ac:dyDescent="0.15">
      <c r="AC715" t="e">
        <f t="shared" si="138"/>
        <v>#DIV/0!</v>
      </c>
    </row>
    <row r="716" spans="29:29" x14ac:dyDescent="0.15">
      <c r="AC716" t="e">
        <f t="shared" si="138"/>
        <v>#DIV/0!</v>
      </c>
    </row>
    <row r="717" spans="29:29" x14ac:dyDescent="0.15">
      <c r="AC717" t="e">
        <f t="shared" si="138"/>
        <v>#DIV/0!</v>
      </c>
    </row>
    <row r="718" spans="29:29" x14ac:dyDescent="0.15">
      <c r="AC718" t="e">
        <f t="shared" si="138"/>
        <v>#DIV/0!</v>
      </c>
    </row>
    <row r="719" spans="29:29" x14ac:dyDescent="0.15">
      <c r="AC719" t="e">
        <f t="shared" si="138"/>
        <v>#DIV/0!</v>
      </c>
    </row>
    <row r="720" spans="29:29" x14ac:dyDescent="0.15">
      <c r="AC720" t="e">
        <f t="shared" si="138"/>
        <v>#DIV/0!</v>
      </c>
    </row>
    <row r="721" spans="29:29" x14ac:dyDescent="0.15">
      <c r="AC721" t="e">
        <f t="shared" si="138"/>
        <v>#DIV/0!</v>
      </c>
    </row>
    <row r="722" spans="29:29" x14ac:dyDescent="0.15">
      <c r="AC722" t="e">
        <f t="shared" si="138"/>
        <v>#DIV/0!</v>
      </c>
    </row>
    <row r="723" spans="29:29" x14ac:dyDescent="0.15">
      <c r="AC723" t="e">
        <f t="shared" si="138"/>
        <v>#DIV/0!</v>
      </c>
    </row>
    <row r="724" spans="29:29" x14ac:dyDescent="0.15">
      <c r="AC724" t="e">
        <f t="shared" si="138"/>
        <v>#DIV/0!</v>
      </c>
    </row>
    <row r="725" spans="29:29" x14ac:dyDescent="0.15">
      <c r="AC725" t="e">
        <f t="shared" si="138"/>
        <v>#DIV/0!</v>
      </c>
    </row>
    <row r="726" spans="29:29" x14ac:dyDescent="0.15">
      <c r="AC726" t="e">
        <f t="shared" si="138"/>
        <v>#DIV/0!</v>
      </c>
    </row>
    <row r="727" spans="29:29" x14ac:dyDescent="0.15">
      <c r="AC727" t="e">
        <f t="shared" si="138"/>
        <v>#DIV/0!</v>
      </c>
    </row>
    <row r="728" spans="29:29" x14ac:dyDescent="0.15">
      <c r="AC728" t="e">
        <f t="shared" si="138"/>
        <v>#DIV/0!</v>
      </c>
    </row>
    <row r="729" spans="29:29" x14ac:dyDescent="0.15">
      <c r="AC729" t="e">
        <f t="shared" si="138"/>
        <v>#DIV/0!</v>
      </c>
    </row>
    <row r="730" spans="29:29" x14ac:dyDescent="0.15">
      <c r="AC730" t="e">
        <f t="shared" si="138"/>
        <v>#DIV/0!</v>
      </c>
    </row>
    <row r="731" spans="29:29" x14ac:dyDescent="0.15">
      <c r="AC731" t="e">
        <f t="shared" si="138"/>
        <v>#DIV/0!</v>
      </c>
    </row>
    <row r="732" spans="29:29" x14ac:dyDescent="0.15">
      <c r="AC732" t="e">
        <f t="shared" si="138"/>
        <v>#DIV/0!</v>
      </c>
    </row>
    <row r="733" spans="29:29" x14ac:dyDescent="0.15">
      <c r="AC733" t="e">
        <f t="shared" si="138"/>
        <v>#DIV/0!</v>
      </c>
    </row>
    <row r="734" spans="29:29" x14ac:dyDescent="0.15">
      <c r="AC734" t="e">
        <f t="shared" si="138"/>
        <v>#DIV/0!</v>
      </c>
    </row>
    <row r="735" spans="29:29" x14ac:dyDescent="0.15">
      <c r="AC735" t="e">
        <f t="shared" si="138"/>
        <v>#DIV/0!</v>
      </c>
    </row>
    <row r="736" spans="29:29" x14ac:dyDescent="0.15">
      <c r="AC736" t="e">
        <f t="shared" si="138"/>
        <v>#DIV/0!</v>
      </c>
    </row>
    <row r="737" spans="29:29" x14ac:dyDescent="0.15">
      <c r="AC737" t="e">
        <f t="shared" si="138"/>
        <v>#DIV/0!</v>
      </c>
    </row>
    <row r="738" spans="29:29" x14ac:dyDescent="0.15">
      <c r="AC738" t="e">
        <f t="shared" si="138"/>
        <v>#DIV/0!</v>
      </c>
    </row>
    <row r="739" spans="29:29" x14ac:dyDescent="0.15">
      <c r="AC739" t="e">
        <f t="shared" si="138"/>
        <v>#DIV/0!</v>
      </c>
    </row>
    <row r="740" spans="29:29" x14ac:dyDescent="0.15">
      <c r="AC740" t="e">
        <f t="shared" si="138"/>
        <v>#DIV/0!</v>
      </c>
    </row>
    <row r="741" spans="29:29" x14ac:dyDescent="0.15">
      <c r="AC741" t="e">
        <f t="shared" si="138"/>
        <v>#DIV/0!</v>
      </c>
    </row>
    <row r="742" spans="29:29" x14ac:dyDescent="0.15">
      <c r="AC742" t="e">
        <f t="shared" si="138"/>
        <v>#DIV/0!</v>
      </c>
    </row>
    <row r="743" spans="29:29" x14ac:dyDescent="0.15">
      <c r="AC743" t="e">
        <f t="shared" si="138"/>
        <v>#DIV/0!</v>
      </c>
    </row>
    <row r="744" spans="29:29" x14ac:dyDescent="0.15">
      <c r="AC744" t="e">
        <f t="shared" si="138"/>
        <v>#DIV/0!</v>
      </c>
    </row>
    <row r="745" spans="29:29" x14ac:dyDescent="0.15">
      <c r="AC745" t="e">
        <f t="shared" si="138"/>
        <v>#DIV/0!</v>
      </c>
    </row>
    <row r="746" spans="29:29" x14ac:dyDescent="0.15">
      <c r="AC746" t="e">
        <f t="shared" si="138"/>
        <v>#DIV/0!</v>
      </c>
    </row>
    <row r="747" spans="29:29" x14ac:dyDescent="0.15">
      <c r="AC747" t="e">
        <f t="shared" si="138"/>
        <v>#DIV/0!</v>
      </c>
    </row>
    <row r="748" spans="29:29" x14ac:dyDescent="0.15">
      <c r="AC748" t="e">
        <f t="shared" si="138"/>
        <v>#DIV/0!</v>
      </c>
    </row>
    <row r="749" spans="29:29" x14ac:dyDescent="0.15">
      <c r="AC749" t="e">
        <f t="shared" si="138"/>
        <v>#DIV/0!</v>
      </c>
    </row>
    <row r="750" spans="29:29" x14ac:dyDescent="0.15">
      <c r="AC750" t="e">
        <f t="shared" si="138"/>
        <v>#DIV/0!</v>
      </c>
    </row>
    <row r="751" spans="29:29" x14ac:dyDescent="0.15">
      <c r="AC751" t="e">
        <f t="shared" si="138"/>
        <v>#DIV/0!</v>
      </c>
    </row>
    <row r="752" spans="29:29" x14ac:dyDescent="0.15">
      <c r="AC752" t="e">
        <f t="shared" si="138"/>
        <v>#DIV/0!</v>
      </c>
    </row>
    <row r="753" spans="29:29" x14ac:dyDescent="0.15">
      <c r="AC753" t="e">
        <f t="shared" si="138"/>
        <v>#DIV/0!</v>
      </c>
    </row>
    <row r="754" spans="29:29" x14ac:dyDescent="0.15">
      <c r="AC754" t="e">
        <f t="shared" si="138"/>
        <v>#DIV/0!</v>
      </c>
    </row>
    <row r="755" spans="29:29" x14ac:dyDescent="0.15">
      <c r="AC755" t="e">
        <f t="shared" si="138"/>
        <v>#DIV/0!</v>
      </c>
    </row>
    <row r="756" spans="29:29" x14ac:dyDescent="0.15">
      <c r="AC756" t="e">
        <f t="shared" si="138"/>
        <v>#DIV/0!</v>
      </c>
    </row>
    <row r="757" spans="29:29" x14ac:dyDescent="0.15">
      <c r="AC757" t="e">
        <f t="shared" si="138"/>
        <v>#DIV/0!</v>
      </c>
    </row>
    <row r="758" spans="29:29" x14ac:dyDescent="0.15">
      <c r="AC758" t="e">
        <f t="shared" si="138"/>
        <v>#DIV/0!</v>
      </c>
    </row>
    <row r="759" spans="29:29" x14ac:dyDescent="0.15">
      <c r="AC759" t="e">
        <f t="shared" si="138"/>
        <v>#DIV/0!</v>
      </c>
    </row>
    <row r="760" spans="29:29" x14ac:dyDescent="0.15">
      <c r="AC760" t="e">
        <f t="shared" si="138"/>
        <v>#DIV/0!</v>
      </c>
    </row>
    <row r="761" spans="29:29" x14ac:dyDescent="0.15">
      <c r="AC761" t="e">
        <f t="shared" si="138"/>
        <v>#DIV/0!</v>
      </c>
    </row>
    <row r="762" spans="29:29" x14ac:dyDescent="0.15">
      <c r="AC762" t="e">
        <f t="shared" si="138"/>
        <v>#DIV/0!</v>
      </c>
    </row>
    <row r="763" spans="29:29" x14ac:dyDescent="0.15">
      <c r="AC763" t="e">
        <f t="shared" si="138"/>
        <v>#DIV/0!</v>
      </c>
    </row>
    <row r="764" spans="29:29" x14ac:dyDescent="0.15">
      <c r="AC764" t="e">
        <f t="shared" si="138"/>
        <v>#DIV/0!</v>
      </c>
    </row>
    <row r="765" spans="29:29" x14ac:dyDescent="0.15">
      <c r="AC765" t="e">
        <f t="shared" si="138"/>
        <v>#DIV/0!</v>
      </c>
    </row>
    <row r="766" spans="29:29" x14ac:dyDescent="0.15">
      <c r="AC766" t="e">
        <f t="shared" si="138"/>
        <v>#DIV/0!</v>
      </c>
    </row>
    <row r="767" spans="29:29" x14ac:dyDescent="0.15">
      <c r="AC767" t="e">
        <f t="shared" si="138"/>
        <v>#DIV/0!</v>
      </c>
    </row>
    <row r="768" spans="29:29" x14ac:dyDescent="0.15">
      <c r="AC768" t="e">
        <f t="shared" si="138"/>
        <v>#DIV/0!</v>
      </c>
    </row>
    <row r="769" spans="29:29" x14ac:dyDescent="0.15">
      <c r="AC769" t="e">
        <f t="shared" si="138"/>
        <v>#DIV/0!</v>
      </c>
    </row>
    <row r="770" spans="29:29" x14ac:dyDescent="0.15">
      <c r="AC770" t="e">
        <f t="shared" si="138"/>
        <v>#DIV/0!</v>
      </c>
    </row>
    <row r="771" spans="29:29" x14ac:dyDescent="0.15">
      <c r="AC771" t="e">
        <f t="shared" si="138"/>
        <v>#DIV/0!</v>
      </c>
    </row>
    <row r="772" spans="29:29" x14ac:dyDescent="0.15">
      <c r="AC772" t="e">
        <f t="shared" si="138"/>
        <v>#DIV/0!</v>
      </c>
    </row>
    <row r="773" spans="29:29" x14ac:dyDescent="0.15">
      <c r="AC773" t="e">
        <f t="shared" si="138"/>
        <v>#DIV/0!</v>
      </c>
    </row>
    <row r="774" spans="29:29" x14ac:dyDescent="0.15">
      <c r="AC774" t="e">
        <f t="shared" si="138"/>
        <v>#DIV/0!</v>
      </c>
    </row>
    <row r="775" spans="29:29" x14ac:dyDescent="0.15">
      <c r="AC775" t="e">
        <f t="shared" si="138"/>
        <v>#DIV/0!</v>
      </c>
    </row>
    <row r="776" spans="29:29" x14ac:dyDescent="0.15">
      <c r="AC776" t="e">
        <f t="shared" si="138"/>
        <v>#DIV/0!</v>
      </c>
    </row>
    <row r="777" spans="29:29" x14ac:dyDescent="0.15">
      <c r="AC777" t="e">
        <f t="shared" si="138"/>
        <v>#DIV/0!</v>
      </c>
    </row>
    <row r="778" spans="29:29" x14ac:dyDescent="0.15">
      <c r="AC778" t="e">
        <f t="shared" ref="AC778:AC841" si="139">ASIN((AB772*SIN(A778/180*PI())/AA778))*180/PI()</f>
        <v>#DIV/0!</v>
      </c>
    </row>
    <row r="779" spans="29:29" x14ac:dyDescent="0.15">
      <c r="AC779" t="e">
        <f t="shared" si="139"/>
        <v>#DIV/0!</v>
      </c>
    </row>
    <row r="780" spans="29:29" x14ac:dyDescent="0.15">
      <c r="AC780" t="e">
        <f t="shared" si="139"/>
        <v>#DIV/0!</v>
      </c>
    </row>
    <row r="781" spans="29:29" x14ac:dyDescent="0.15">
      <c r="AC781" t="e">
        <f t="shared" si="139"/>
        <v>#DIV/0!</v>
      </c>
    </row>
    <row r="782" spans="29:29" x14ac:dyDescent="0.15">
      <c r="AC782" t="e">
        <f t="shared" si="139"/>
        <v>#DIV/0!</v>
      </c>
    </row>
    <row r="783" spans="29:29" x14ac:dyDescent="0.15">
      <c r="AC783" t="e">
        <f t="shared" si="139"/>
        <v>#DIV/0!</v>
      </c>
    </row>
    <row r="784" spans="29:29" x14ac:dyDescent="0.15">
      <c r="AC784" t="e">
        <f t="shared" si="139"/>
        <v>#DIV/0!</v>
      </c>
    </row>
    <row r="785" spans="29:29" x14ac:dyDescent="0.15">
      <c r="AC785" t="e">
        <f t="shared" si="139"/>
        <v>#DIV/0!</v>
      </c>
    </row>
    <row r="786" spans="29:29" x14ac:dyDescent="0.15">
      <c r="AC786" t="e">
        <f t="shared" si="139"/>
        <v>#DIV/0!</v>
      </c>
    </row>
    <row r="787" spans="29:29" x14ac:dyDescent="0.15">
      <c r="AC787" t="e">
        <f t="shared" si="139"/>
        <v>#DIV/0!</v>
      </c>
    </row>
    <row r="788" spans="29:29" x14ac:dyDescent="0.15">
      <c r="AC788" t="e">
        <f t="shared" si="139"/>
        <v>#DIV/0!</v>
      </c>
    </row>
    <row r="789" spans="29:29" x14ac:dyDescent="0.15">
      <c r="AC789" t="e">
        <f t="shared" si="139"/>
        <v>#DIV/0!</v>
      </c>
    </row>
    <row r="790" spans="29:29" x14ac:dyDescent="0.15">
      <c r="AC790" t="e">
        <f t="shared" si="139"/>
        <v>#DIV/0!</v>
      </c>
    </row>
    <row r="791" spans="29:29" x14ac:dyDescent="0.15">
      <c r="AC791" t="e">
        <f t="shared" si="139"/>
        <v>#DIV/0!</v>
      </c>
    </row>
    <row r="792" spans="29:29" x14ac:dyDescent="0.15">
      <c r="AC792" t="e">
        <f t="shared" si="139"/>
        <v>#DIV/0!</v>
      </c>
    </row>
    <row r="793" spans="29:29" x14ac:dyDescent="0.15">
      <c r="AC793" t="e">
        <f t="shared" si="139"/>
        <v>#DIV/0!</v>
      </c>
    </row>
    <row r="794" spans="29:29" x14ac:dyDescent="0.15">
      <c r="AC794" t="e">
        <f t="shared" si="139"/>
        <v>#DIV/0!</v>
      </c>
    </row>
    <row r="795" spans="29:29" x14ac:dyDescent="0.15">
      <c r="AC795" t="e">
        <f t="shared" si="139"/>
        <v>#DIV/0!</v>
      </c>
    </row>
    <row r="796" spans="29:29" x14ac:dyDescent="0.15">
      <c r="AC796" t="e">
        <f t="shared" si="139"/>
        <v>#DIV/0!</v>
      </c>
    </row>
    <row r="797" spans="29:29" x14ac:dyDescent="0.15">
      <c r="AC797" t="e">
        <f t="shared" si="139"/>
        <v>#DIV/0!</v>
      </c>
    </row>
    <row r="798" spans="29:29" x14ac:dyDescent="0.15">
      <c r="AC798" t="e">
        <f t="shared" si="139"/>
        <v>#DIV/0!</v>
      </c>
    </row>
    <row r="799" spans="29:29" x14ac:dyDescent="0.15">
      <c r="AC799" t="e">
        <f t="shared" si="139"/>
        <v>#DIV/0!</v>
      </c>
    </row>
    <row r="800" spans="29:29" x14ac:dyDescent="0.15">
      <c r="AC800" t="e">
        <f t="shared" si="139"/>
        <v>#DIV/0!</v>
      </c>
    </row>
    <row r="801" spans="29:29" x14ac:dyDescent="0.15">
      <c r="AC801" t="e">
        <f t="shared" si="139"/>
        <v>#DIV/0!</v>
      </c>
    </row>
    <row r="802" spans="29:29" x14ac:dyDescent="0.15">
      <c r="AC802" t="e">
        <f t="shared" si="139"/>
        <v>#DIV/0!</v>
      </c>
    </row>
    <row r="803" spans="29:29" x14ac:dyDescent="0.15">
      <c r="AC803" t="e">
        <f t="shared" si="139"/>
        <v>#DIV/0!</v>
      </c>
    </row>
    <row r="804" spans="29:29" x14ac:dyDescent="0.15">
      <c r="AC804" t="e">
        <f t="shared" si="139"/>
        <v>#DIV/0!</v>
      </c>
    </row>
    <row r="805" spans="29:29" x14ac:dyDescent="0.15">
      <c r="AC805" t="e">
        <f t="shared" si="139"/>
        <v>#DIV/0!</v>
      </c>
    </row>
    <row r="806" spans="29:29" x14ac:dyDescent="0.15">
      <c r="AC806" t="e">
        <f t="shared" si="139"/>
        <v>#DIV/0!</v>
      </c>
    </row>
    <row r="807" spans="29:29" x14ac:dyDescent="0.15">
      <c r="AC807" t="e">
        <f t="shared" si="139"/>
        <v>#DIV/0!</v>
      </c>
    </row>
    <row r="808" spans="29:29" x14ac:dyDescent="0.15">
      <c r="AC808" t="e">
        <f t="shared" si="139"/>
        <v>#DIV/0!</v>
      </c>
    </row>
    <row r="809" spans="29:29" x14ac:dyDescent="0.15">
      <c r="AC809" t="e">
        <f t="shared" si="139"/>
        <v>#DIV/0!</v>
      </c>
    </row>
    <row r="810" spans="29:29" x14ac:dyDescent="0.15">
      <c r="AC810" t="e">
        <f t="shared" si="139"/>
        <v>#DIV/0!</v>
      </c>
    </row>
    <row r="811" spans="29:29" x14ac:dyDescent="0.15">
      <c r="AC811" t="e">
        <f t="shared" si="139"/>
        <v>#DIV/0!</v>
      </c>
    </row>
    <row r="812" spans="29:29" x14ac:dyDescent="0.15">
      <c r="AC812" t="e">
        <f t="shared" si="139"/>
        <v>#DIV/0!</v>
      </c>
    </row>
    <row r="813" spans="29:29" x14ac:dyDescent="0.15">
      <c r="AC813" t="e">
        <f t="shared" si="139"/>
        <v>#DIV/0!</v>
      </c>
    </row>
    <row r="814" spans="29:29" x14ac:dyDescent="0.15">
      <c r="AC814" t="e">
        <f t="shared" si="139"/>
        <v>#DIV/0!</v>
      </c>
    </row>
    <row r="815" spans="29:29" x14ac:dyDescent="0.15">
      <c r="AC815" t="e">
        <f t="shared" si="139"/>
        <v>#DIV/0!</v>
      </c>
    </row>
    <row r="816" spans="29:29" x14ac:dyDescent="0.15">
      <c r="AC816" t="e">
        <f t="shared" si="139"/>
        <v>#DIV/0!</v>
      </c>
    </row>
    <row r="817" spans="29:29" x14ac:dyDescent="0.15">
      <c r="AC817" t="e">
        <f t="shared" si="139"/>
        <v>#DIV/0!</v>
      </c>
    </row>
    <row r="818" spans="29:29" x14ac:dyDescent="0.15">
      <c r="AC818" t="e">
        <f t="shared" si="139"/>
        <v>#DIV/0!</v>
      </c>
    </row>
    <row r="819" spans="29:29" x14ac:dyDescent="0.15">
      <c r="AC819" t="e">
        <f t="shared" si="139"/>
        <v>#DIV/0!</v>
      </c>
    </row>
    <row r="820" spans="29:29" x14ac:dyDescent="0.15">
      <c r="AC820" t="e">
        <f t="shared" si="139"/>
        <v>#DIV/0!</v>
      </c>
    </row>
    <row r="821" spans="29:29" x14ac:dyDescent="0.15">
      <c r="AC821" t="e">
        <f t="shared" si="139"/>
        <v>#DIV/0!</v>
      </c>
    </row>
    <row r="822" spans="29:29" x14ac:dyDescent="0.15">
      <c r="AC822" t="e">
        <f t="shared" si="139"/>
        <v>#DIV/0!</v>
      </c>
    </row>
    <row r="823" spans="29:29" x14ac:dyDescent="0.15">
      <c r="AC823" t="e">
        <f t="shared" si="139"/>
        <v>#DIV/0!</v>
      </c>
    </row>
    <row r="824" spans="29:29" x14ac:dyDescent="0.15">
      <c r="AC824" t="e">
        <f t="shared" si="139"/>
        <v>#DIV/0!</v>
      </c>
    </row>
    <row r="825" spans="29:29" x14ac:dyDescent="0.15">
      <c r="AC825" t="e">
        <f t="shared" si="139"/>
        <v>#DIV/0!</v>
      </c>
    </row>
    <row r="826" spans="29:29" x14ac:dyDescent="0.15">
      <c r="AC826" t="e">
        <f t="shared" si="139"/>
        <v>#DIV/0!</v>
      </c>
    </row>
    <row r="827" spans="29:29" x14ac:dyDescent="0.15">
      <c r="AC827" t="e">
        <f t="shared" si="139"/>
        <v>#DIV/0!</v>
      </c>
    </row>
    <row r="828" spans="29:29" x14ac:dyDescent="0.15">
      <c r="AC828" t="e">
        <f t="shared" si="139"/>
        <v>#DIV/0!</v>
      </c>
    </row>
    <row r="829" spans="29:29" x14ac:dyDescent="0.15">
      <c r="AC829" t="e">
        <f t="shared" si="139"/>
        <v>#DIV/0!</v>
      </c>
    </row>
    <row r="830" spans="29:29" x14ac:dyDescent="0.15">
      <c r="AC830" t="e">
        <f t="shared" si="139"/>
        <v>#DIV/0!</v>
      </c>
    </row>
    <row r="831" spans="29:29" x14ac:dyDescent="0.15">
      <c r="AC831" t="e">
        <f t="shared" si="139"/>
        <v>#DIV/0!</v>
      </c>
    </row>
    <row r="832" spans="29:29" x14ac:dyDescent="0.15">
      <c r="AC832" t="e">
        <f t="shared" si="139"/>
        <v>#DIV/0!</v>
      </c>
    </row>
    <row r="833" spans="29:29" x14ac:dyDescent="0.15">
      <c r="AC833" t="e">
        <f t="shared" si="139"/>
        <v>#DIV/0!</v>
      </c>
    </row>
    <row r="834" spans="29:29" x14ac:dyDescent="0.15">
      <c r="AC834" t="e">
        <f t="shared" si="139"/>
        <v>#DIV/0!</v>
      </c>
    </row>
    <row r="835" spans="29:29" x14ac:dyDescent="0.15">
      <c r="AC835" t="e">
        <f t="shared" si="139"/>
        <v>#DIV/0!</v>
      </c>
    </row>
    <row r="836" spans="29:29" x14ac:dyDescent="0.15">
      <c r="AC836" t="e">
        <f t="shared" si="139"/>
        <v>#DIV/0!</v>
      </c>
    </row>
    <row r="837" spans="29:29" x14ac:dyDescent="0.15">
      <c r="AC837" t="e">
        <f t="shared" si="139"/>
        <v>#DIV/0!</v>
      </c>
    </row>
    <row r="838" spans="29:29" x14ac:dyDescent="0.15">
      <c r="AC838" t="e">
        <f t="shared" si="139"/>
        <v>#DIV/0!</v>
      </c>
    </row>
    <row r="839" spans="29:29" x14ac:dyDescent="0.15">
      <c r="AC839" t="e">
        <f t="shared" si="139"/>
        <v>#DIV/0!</v>
      </c>
    </row>
    <row r="840" spans="29:29" x14ac:dyDescent="0.15">
      <c r="AC840" t="e">
        <f t="shared" si="139"/>
        <v>#DIV/0!</v>
      </c>
    </row>
    <row r="841" spans="29:29" x14ac:dyDescent="0.15">
      <c r="AC841" t="e">
        <f t="shared" si="139"/>
        <v>#DIV/0!</v>
      </c>
    </row>
    <row r="842" spans="29:29" x14ac:dyDescent="0.15">
      <c r="AC842" t="e">
        <f t="shared" ref="AC842:AC905" si="140">ASIN((AB836*SIN(A842/180*PI())/AA842))*180/PI()</f>
        <v>#DIV/0!</v>
      </c>
    </row>
    <row r="843" spans="29:29" x14ac:dyDescent="0.15">
      <c r="AC843" t="e">
        <f t="shared" si="140"/>
        <v>#DIV/0!</v>
      </c>
    </row>
    <row r="844" spans="29:29" x14ac:dyDescent="0.15">
      <c r="AC844" t="e">
        <f t="shared" si="140"/>
        <v>#DIV/0!</v>
      </c>
    </row>
    <row r="845" spans="29:29" x14ac:dyDescent="0.15">
      <c r="AC845" t="e">
        <f t="shared" si="140"/>
        <v>#DIV/0!</v>
      </c>
    </row>
    <row r="846" spans="29:29" x14ac:dyDescent="0.15">
      <c r="AC846" t="e">
        <f t="shared" si="140"/>
        <v>#DIV/0!</v>
      </c>
    </row>
    <row r="847" spans="29:29" x14ac:dyDescent="0.15">
      <c r="AC847" t="e">
        <f t="shared" si="140"/>
        <v>#DIV/0!</v>
      </c>
    </row>
    <row r="848" spans="29:29" x14ac:dyDescent="0.15">
      <c r="AC848" t="e">
        <f t="shared" si="140"/>
        <v>#DIV/0!</v>
      </c>
    </row>
    <row r="849" spans="29:29" x14ac:dyDescent="0.15">
      <c r="AC849" t="e">
        <f t="shared" si="140"/>
        <v>#DIV/0!</v>
      </c>
    </row>
    <row r="850" spans="29:29" x14ac:dyDescent="0.15">
      <c r="AC850" t="e">
        <f t="shared" si="140"/>
        <v>#DIV/0!</v>
      </c>
    </row>
    <row r="851" spans="29:29" x14ac:dyDescent="0.15">
      <c r="AC851" t="e">
        <f t="shared" si="140"/>
        <v>#DIV/0!</v>
      </c>
    </row>
    <row r="852" spans="29:29" x14ac:dyDescent="0.15">
      <c r="AC852" t="e">
        <f t="shared" si="140"/>
        <v>#DIV/0!</v>
      </c>
    </row>
    <row r="853" spans="29:29" x14ac:dyDescent="0.15">
      <c r="AC853" t="e">
        <f t="shared" si="140"/>
        <v>#DIV/0!</v>
      </c>
    </row>
    <row r="854" spans="29:29" x14ac:dyDescent="0.15">
      <c r="AC854" t="e">
        <f t="shared" si="140"/>
        <v>#DIV/0!</v>
      </c>
    </row>
    <row r="855" spans="29:29" x14ac:dyDescent="0.15">
      <c r="AC855" t="e">
        <f t="shared" si="140"/>
        <v>#DIV/0!</v>
      </c>
    </row>
    <row r="856" spans="29:29" x14ac:dyDescent="0.15">
      <c r="AC856" t="e">
        <f t="shared" si="140"/>
        <v>#DIV/0!</v>
      </c>
    </row>
    <row r="857" spans="29:29" x14ac:dyDescent="0.15">
      <c r="AC857" t="e">
        <f t="shared" si="140"/>
        <v>#DIV/0!</v>
      </c>
    </row>
    <row r="858" spans="29:29" x14ac:dyDescent="0.15">
      <c r="AC858" t="e">
        <f t="shared" si="140"/>
        <v>#DIV/0!</v>
      </c>
    </row>
    <row r="859" spans="29:29" x14ac:dyDescent="0.15">
      <c r="AC859" t="e">
        <f t="shared" si="140"/>
        <v>#DIV/0!</v>
      </c>
    </row>
    <row r="860" spans="29:29" x14ac:dyDescent="0.15">
      <c r="AC860" t="e">
        <f t="shared" si="140"/>
        <v>#DIV/0!</v>
      </c>
    </row>
    <row r="861" spans="29:29" x14ac:dyDescent="0.15">
      <c r="AC861" t="e">
        <f t="shared" si="140"/>
        <v>#DIV/0!</v>
      </c>
    </row>
    <row r="862" spans="29:29" x14ac:dyDescent="0.15">
      <c r="AC862" t="e">
        <f t="shared" si="140"/>
        <v>#DIV/0!</v>
      </c>
    </row>
    <row r="863" spans="29:29" x14ac:dyDescent="0.15">
      <c r="AC863" t="e">
        <f t="shared" si="140"/>
        <v>#DIV/0!</v>
      </c>
    </row>
    <row r="864" spans="29:29" x14ac:dyDescent="0.15">
      <c r="AC864" t="e">
        <f t="shared" si="140"/>
        <v>#DIV/0!</v>
      </c>
    </row>
    <row r="865" spans="29:29" x14ac:dyDescent="0.15">
      <c r="AC865" t="e">
        <f t="shared" si="140"/>
        <v>#DIV/0!</v>
      </c>
    </row>
    <row r="866" spans="29:29" x14ac:dyDescent="0.15">
      <c r="AC866" t="e">
        <f t="shared" si="140"/>
        <v>#DIV/0!</v>
      </c>
    </row>
    <row r="867" spans="29:29" x14ac:dyDescent="0.15">
      <c r="AC867" t="e">
        <f t="shared" si="140"/>
        <v>#DIV/0!</v>
      </c>
    </row>
    <row r="868" spans="29:29" x14ac:dyDescent="0.15">
      <c r="AC868" t="e">
        <f t="shared" si="140"/>
        <v>#DIV/0!</v>
      </c>
    </row>
    <row r="869" spans="29:29" x14ac:dyDescent="0.15">
      <c r="AC869" t="e">
        <f t="shared" si="140"/>
        <v>#DIV/0!</v>
      </c>
    </row>
    <row r="870" spans="29:29" x14ac:dyDescent="0.15">
      <c r="AC870" t="e">
        <f t="shared" si="140"/>
        <v>#DIV/0!</v>
      </c>
    </row>
    <row r="871" spans="29:29" x14ac:dyDescent="0.15">
      <c r="AC871" t="e">
        <f t="shared" si="140"/>
        <v>#DIV/0!</v>
      </c>
    </row>
    <row r="872" spans="29:29" x14ac:dyDescent="0.15">
      <c r="AC872" t="e">
        <f t="shared" si="140"/>
        <v>#DIV/0!</v>
      </c>
    </row>
    <row r="873" spans="29:29" x14ac:dyDescent="0.15">
      <c r="AC873" t="e">
        <f t="shared" si="140"/>
        <v>#DIV/0!</v>
      </c>
    </row>
    <row r="874" spans="29:29" x14ac:dyDescent="0.15">
      <c r="AC874" t="e">
        <f t="shared" si="140"/>
        <v>#DIV/0!</v>
      </c>
    </row>
    <row r="875" spans="29:29" x14ac:dyDescent="0.15">
      <c r="AC875" t="e">
        <f t="shared" si="140"/>
        <v>#DIV/0!</v>
      </c>
    </row>
    <row r="876" spans="29:29" x14ac:dyDescent="0.15">
      <c r="AC876" t="e">
        <f t="shared" si="140"/>
        <v>#DIV/0!</v>
      </c>
    </row>
    <row r="877" spans="29:29" x14ac:dyDescent="0.15">
      <c r="AC877" t="e">
        <f t="shared" si="140"/>
        <v>#DIV/0!</v>
      </c>
    </row>
    <row r="878" spans="29:29" x14ac:dyDescent="0.15">
      <c r="AC878" t="e">
        <f t="shared" si="140"/>
        <v>#DIV/0!</v>
      </c>
    </row>
    <row r="879" spans="29:29" x14ac:dyDescent="0.15">
      <c r="AC879" t="e">
        <f t="shared" si="140"/>
        <v>#DIV/0!</v>
      </c>
    </row>
    <row r="880" spans="29:29" x14ac:dyDescent="0.15">
      <c r="AC880" t="e">
        <f t="shared" si="140"/>
        <v>#DIV/0!</v>
      </c>
    </row>
    <row r="881" spans="29:29" x14ac:dyDescent="0.15">
      <c r="AC881" t="e">
        <f t="shared" si="140"/>
        <v>#DIV/0!</v>
      </c>
    </row>
    <row r="882" spans="29:29" x14ac:dyDescent="0.15">
      <c r="AC882" t="e">
        <f t="shared" si="140"/>
        <v>#DIV/0!</v>
      </c>
    </row>
    <row r="883" spans="29:29" x14ac:dyDescent="0.15">
      <c r="AC883" t="e">
        <f t="shared" si="140"/>
        <v>#DIV/0!</v>
      </c>
    </row>
    <row r="884" spans="29:29" x14ac:dyDescent="0.15">
      <c r="AC884" t="e">
        <f t="shared" si="140"/>
        <v>#DIV/0!</v>
      </c>
    </row>
    <row r="885" spans="29:29" x14ac:dyDescent="0.15">
      <c r="AC885" t="e">
        <f t="shared" si="140"/>
        <v>#DIV/0!</v>
      </c>
    </row>
    <row r="886" spans="29:29" x14ac:dyDescent="0.15">
      <c r="AC886" t="e">
        <f t="shared" si="140"/>
        <v>#DIV/0!</v>
      </c>
    </row>
    <row r="887" spans="29:29" x14ac:dyDescent="0.15">
      <c r="AC887" t="e">
        <f t="shared" si="140"/>
        <v>#DIV/0!</v>
      </c>
    </row>
    <row r="888" spans="29:29" x14ac:dyDescent="0.15">
      <c r="AC888" t="e">
        <f t="shared" si="140"/>
        <v>#DIV/0!</v>
      </c>
    </row>
    <row r="889" spans="29:29" x14ac:dyDescent="0.15">
      <c r="AC889" t="e">
        <f t="shared" si="140"/>
        <v>#DIV/0!</v>
      </c>
    </row>
    <row r="890" spans="29:29" x14ac:dyDescent="0.15">
      <c r="AC890" t="e">
        <f t="shared" si="140"/>
        <v>#DIV/0!</v>
      </c>
    </row>
    <row r="891" spans="29:29" x14ac:dyDescent="0.15">
      <c r="AC891" t="e">
        <f t="shared" si="140"/>
        <v>#DIV/0!</v>
      </c>
    </row>
    <row r="892" spans="29:29" x14ac:dyDescent="0.15">
      <c r="AC892" t="e">
        <f t="shared" si="140"/>
        <v>#DIV/0!</v>
      </c>
    </row>
    <row r="893" spans="29:29" x14ac:dyDescent="0.15">
      <c r="AC893" t="e">
        <f t="shared" si="140"/>
        <v>#DIV/0!</v>
      </c>
    </row>
    <row r="894" spans="29:29" x14ac:dyDescent="0.15">
      <c r="AC894" t="e">
        <f t="shared" si="140"/>
        <v>#DIV/0!</v>
      </c>
    </row>
    <row r="895" spans="29:29" x14ac:dyDescent="0.15">
      <c r="AC895" t="e">
        <f t="shared" si="140"/>
        <v>#DIV/0!</v>
      </c>
    </row>
    <row r="896" spans="29:29" x14ac:dyDescent="0.15">
      <c r="AC896" t="e">
        <f t="shared" si="140"/>
        <v>#DIV/0!</v>
      </c>
    </row>
    <row r="897" spans="29:29" x14ac:dyDescent="0.15">
      <c r="AC897" t="e">
        <f t="shared" si="140"/>
        <v>#DIV/0!</v>
      </c>
    </row>
    <row r="898" spans="29:29" x14ac:dyDescent="0.15">
      <c r="AC898" t="e">
        <f t="shared" si="140"/>
        <v>#DIV/0!</v>
      </c>
    </row>
    <row r="899" spans="29:29" x14ac:dyDescent="0.15">
      <c r="AC899" t="e">
        <f t="shared" si="140"/>
        <v>#DIV/0!</v>
      </c>
    </row>
    <row r="900" spans="29:29" x14ac:dyDescent="0.15">
      <c r="AC900" t="e">
        <f t="shared" si="140"/>
        <v>#DIV/0!</v>
      </c>
    </row>
    <row r="901" spans="29:29" x14ac:dyDescent="0.15">
      <c r="AC901" t="e">
        <f t="shared" si="140"/>
        <v>#DIV/0!</v>
      </c>
    </row>
    <row r="902" spans="29:29" x14ac:dyDescent="0.15">
      <c r="AC902" t="e">
        <f t="shared" si="140"/>
        <v>#DIV/0!</v>
      </c>
    </row>
    <row r="903" spans="29:29" x14ac:dyDescent="0.15">
      <c r="AC903" t="e">
        <f t="shared" si="140"/>
        <v>#DIV/0!</v>
      </c>
    </row>
    <row r="904" spans="29:29" x14ac:dyDescent="0.15">
      <c r="AC904" t="e">
        <f t="shared" si="140"/>
        <v>#DIV/0!</v>
      </c>
    </row>
    <row r="905" spans="29:29" x14ac:dyDescent="0.15">
      <c r="AC905" t="e">
        <f t="shared" si="140"/>
        <v>#DIV/0!</v>
      </c>
    </row>
    <row r="906" spans="29:29" x14ac:dyDescent="0.15">
      <c r="AC906" t="e">
        <f t="shared" ref="AC906:AC969" si="141">ASIN((AB900*SIN(A906/180*PI())/AA906))*180/PI()</f>
        <v>#DIV/0!</v>
      </c>
    </row>
    <row r="907" spans="29:29" x14ac:dyDescent="0.15">
      <c r="AC907" t="e">
        <f t="shared" si="141"/>
        <v>#DIV/0!</v>
      </c>
    </row>
    <row r="908" spans="29:29" x14ac:dyDescent="0.15">
      <c r="AC908" t="e">
        <f t="shared" si="141"/>
        <v>#DIV/0!</v>
      </c>
    </row>
    <row r="909" spans="29:29" x14ac:dyDescent="0.15">
      <c r="AC909" t="e">
        <f t="shared" si="141"/>
        <v>#DIV/0!</v>
      </c>
    </row>
    <row r="910" spans="29:29" x14ac:dyDescent="0.15">
      <c r="AC910" t="e">
        <f t="shared" si="141"/>
        <v>#DIV/0!</v>
      </c>
    </row>
    <row r="911" spans="29:29" x14ac:dyDescent="0.15">
      <c r="AC911" t="e">
        <f t="shared" si="141"/>
        <v>#DIV/0!</v>
      </c>
    </row>
    <row r="912" spans="29:29" x14ac:dyDescent="0.15">
      <c r="AC912" t="e">
        <f t="shared" si="141"/>
        <v>#DIV/0!</v>
      </c>
    </row>
    <row r="913" spans="29:29" x14ac:dyDescent="0.15">
      <c r="AC913" t="e">
        <f t="shared" si="141"/>
        <v>#DIV/0!</v>
      </c>
    </row>
    <row r="914" spans="29:29" x14ac:dyDescent="0.15">
      <c r="AC914" t="e">
        <f t="shared" si="141"/>
        <v>#DIV/0!</v>
      </c>
    </row>
    <row r="915" spans="29:29" x14ac:dyDescent="0.15">
      <c r="AC915" t="e">
        <f t="shared" si="141"/>
        <v>#DIV/0!</v>
      </c>
    </row>
    <row r="916" spans="29:29" x14ac:dyDescent="0.15">
      <c r="AC916" t="e">
        <f t="shared" si="141"/>
        <v>#DIV/0!</v>
      </c>
    </row>
    <row r="917" spans="29:29" x14ac:dyDescent="0.15">
      <c r="AC917" t="e">
        <f t="shared" si="141"/>
        <v>#DIV/0!</v>
      </c>
    </row>
    <row r="918" spans="29:29" x14ac:dyDescent="0.15">
      <c r="AC918" t="e">
        <f t="shared" si="141"/>
        <v>#DIV/0!</v>
      </c>
    </row>
    <row r="919" spans="29:29" x14ac:dyDescent="0.15">
      <c r="AC919" t="e">
        <f t="shared" si="141"/>
        <v>#DIV/0!</v>
      </c>
    </row>
    <row r="920" spans="29:29" x14ac:dyDescent="0.15">
      <c r="AC920" t="e">
        <f t="shared" si="141"/>
        <v>#DIV/0!</v>
      </c>
    </row>
    <row r="921" spans="29:29" x14ac:dyDescent="0.15">
      <c r="AC921" t="e">
        <f t="shared" si="141"/>
        <v>#DIV/0!</v>
      </c>
    </row>
    <row r="922" spans="29:29" x14ac:dyDescent="0.15">
      <c r="AC922" t="e">
        <f t="shared" si="141"/>
        <v>#DIV/0!</v>
      </c>
    </row>
    <row r="923" spans="29:29" x14ac:dyDescent="0.15">
      <c r="AC923" t="e">
        <f t="shared" si="141"/>
        <v>#DIV/0!</v>
      </c>
    </row>
    <row r="924" spans="29:29" x14ac:dyDescent="0.15">
      <c r="AC924" t="e">
        <f t="shared" si="141"/>
        <v>#DIV/0!</v>
      </c>
    </row>
    <row r="925" spans="29:29" x14ac:dyDescent="0.15">
      <c r="AC925" t="e">
        <f t="shared" si="141"/>
        <v>#DIV/0!</v>
      </c>
    </row>
    <row r="926" spans="29:29" x14ac:dyDescent="0.15">
      <c r="AC926" t="e">
        <f t="shared" si="141"/>
        <v>#DIV/0!</v>
      </c>
    </row>
    <row r="927" spans="29:29" x14ac:dyDescent="0.15">
      <c r="AC927" t="e">
        <f t="shared" si="141"/>
        <v>#DIV/0!</v>
      </c>
    </row>
    <row r="928" spans="29:29" x14ac:dyDescent="0.15">
      <c r="AC928" t="e">
        <f t="shared" si="141"/>
        <v>#DIV/0!</v>
      </c>
    </row>
    <row r="929" spans="29:29" x14ac:dyDescent="0.15">
      <c r="AC929" t="e">
        <f t="shared" si="141"/>
        <v>#DIV/0!</v>
      </c>
    </row>
    <row r="930" spans="29:29" x14ac:dyDescent="0.15">
      <c r="AC930" t="e">
        <f t="shared" si="141"/>
        <v>#DIV/0!</v>
      </c>
    </row>
    <row r="931" spans="29:29" x14ac:dyDescent="0.15">
      <c r="AC931" t="e">
        <f t="shared" si="141"/>
        <v>#DIV/0!</v>
      </c>
    </row>
    <row r="932" spans="29:29" x14ac:dyDescent="0.15">
      <c r="AC932" t="e">
        <f t="shared" si="141"/>
        <v>#DIV/0!</v>
      </c>
    </row>
    <row r="933" spans="29:29" x14ac:dyDescent="0.15">
      <c r="AC933" t="e">
        <f t="shared" si="141"/>
        <v>#DIV/0!</v>
      </c>
    </row>
    <row r="934" spans="29:29" x14ac:dyDescent="0.15">
      <c r="AC934" t="e">
        <f t="shared" si="141"/>
        <v>#DIV/0!</v>
      </c>
    </row>
    <row r="935" spans="29:29" x14ac:dyDescent="0.15">
      <c r="AC935" t="e">
        <f t="shared" si="141"/>
        <v>#DIV/0!</v>
      </c>
    </row>
    <row r="936" spans="29:29" x14ac:dyDescent="0.15">
      <c r="AC936" t="e">
        <f t="shared" si="141"/>
        <v>#DIV/0!</v>
      </c>
    </row>
    <row r="937" spans="29:29" x14ac:dyDescent="0.15">
      <c r="AC937" t="e">
        <f t="shared" si="141"/>
        <v>#DIV/0!</v>
      </c>
    </row>
    <row r="938" spans="29:29" x14ac:dyDescent="0.15">
      <c r="AC938" t="e">
        <f t="shared" si="141"/>
        <v>#DIV/0!</v>
      </c>
    </row>
    <row r="939" spans="29:29" x14ac:dyDescent="0.15">
      <c r="AC939" t="e">
        <f t="shared" si="141"/>
        <v>#DIV/0!</v>
      </c>
    </row>
    <row r="940" spans="29:29" x14ac:dyDescent="0.15">
      <c r="AC940" t="e">
        <f t="shared" si="141"/>
        <v>#DIV/0!</v>
      </c>
    </row>
    <row r="941" spans="29:29" x14ac:dyDescent="0.15">
      <c r="AC941" t="e">
        <f t="shared" si="141"/>
        <v>#DIV/0!</v>
      </c>
    </row>
    <row r="942" spans="29:29" x14ac:dyDescent="0.15">
      <c r="AC942" t="e">
        <f t="shared" si="141"/>
        <v>#DIV/0!</v>
      </c>
    </row>
    <row r="943" spans="29:29" x14ac:dyDescent="0.15">
      <c r="AC943" t="e">
        <f t="shared" si="141"/>
        <v>#DIV/0!</v>
      </c>
    </row>
    <row r="944" spans="29:29" x14ac:dyDescent="0.15">
      <c r="AC944" t="e">
        <f t="shared" si="141"/>
        <v>#DIV/0!</v>
      </c>
    </row>
    <row r="945" spans="29:29" x14ac:dyDescent="0.15">
      <c r="AC945" t="e">
        <f t="shared" si="141"/>
        <v>#DIV/0!</v>
      </c>
    </row>
    <row r="946" spans="29:29" x14ac:dyDescent="0.15">
      <c r="AC946" t="e">
        <f t="shared" si="141"/>
        <v>#DIV/0!</v>
      </c>
    </row>
    <row r="947" spans="29:29" x14ac:dyDescent="0.15">
      <c r="AC947" t="e">
        <f t="shared" si="141"/>
        <v>#DIV/0!</v>
      </c>
    </row>
    <row r="948" spans="29:29" x14ac:dyDescent="0.15">
      <c r="AC948" t="e">
        <f t="shared" si="141"/>
        <v>#DIV/0!</v>
      </c>
    </row>
    <row r="949" spans="29:29" x14ac:dyDescent="0.15">
      <c r="AC949" t="e">
        <f t="shared" si="141"/>
        <v>#DIV/0!</v>
      </c>
    </row>
    <row r="950" spans="29:29" x14ac:dyDescent="0.15">
      <c r="AC950" t="e">
        <f t="shared" si="141"/>
        <v>#DIV/0!</v>
      </c>
    </row>
    <row r="951" spans="29:29" x14ac:dyDescent="0.15">
      <c r="AC951" t="e">
        <f t="shared" si="141"/>
        <v>#DIV/0!</v>
      </c>
    </row>
    <row r="952" spans="29:29" x14ac:dyDescent="0.15">
      <c r="AC952" t="e">
        <f t="shared" si="141"/>
        <v>#DIV/0!</v>
      </c>
    </row>
    <row r="953" spans="29:29" x14ac:dyDescent="0.15">
      <c r="AC953" t="e">
        <f t="shared" si="141"/>
        <v>#DIV/0!</v>
      </c>
    </row>
    <row r="954" spans="29:29" x14ac:dyDescent="0.15">
      <c r="AC954" t="e">
        <f t="shared" si="141"/>
        <v>#DIV/0!</v>
      </c>
    </row>
    <row r="955" spans="29:29" x14ac:dyDescent="0.15">
      <c r="AC955" t="e">
        <f t="shared" si="141"/>
        <v>#DIV/0!</v>
      </c>
    </row>
    <row r="956" spans="29:29" x14ac:dyDescent="0.15">
      <c r="AC956" t="e">
        <f t="shared" si="141"/>
        <v>#DIV/0!</v>
      </c>
    </row>
    <row r="957" spans="29:29" x14ac:dyDescent="0.15">
      <c r="AC957" t="e">
        <f t="shared" si="141"/>
        <v>#DIV/0!</v>
      </c>
    </row>
    <row r="958" spans="29:29" x14ac:dyDescent="0.15">
      <c r="AC958" t="e">
        <f t="shared" si="141"/>
        <v>#DIV/0!</v>
      </c>
    </row>
    <row r="959" spans="29:29" x14ac:dyDescent="0.15">
      <c r="AC959" t="e">
        <f t="shared" si="141"/>
        <v>#DIV/0!</v>
      </c>
    </row>
    <row r="960" spans="29:29" x14ac:dyDescent="0.15">
      <c r="AC960" t="e">
        <f t="shared" si="141"/>
        <v>#DIV/0!</v>
      </c>
    </row>
    <row r="961" spans="29:29" x14ac:dyDescent="0.15">
      <c r="AC961" t="e">
        <f t="shared" si="141"/>
        <v>#DIV/0!</v>
      </c>
    </row>
    <row r="962" spans="29:29" x14ac:dyDescent="0.15">
      <c r="AC962" t="e">
        <f t="shared" si="141"/>
        <v>#DIV/0!</v>
      </c>
    </row>
    <row r="963" spans="29:29" x14ac:dyDescent="0.15">
      <c r="AC963" t="e">
        <f t="shared" si="141"/>
        <v>#DIV/0!</v>
      </c>
    </row>
    <row r="964" spans="29:29" x14ac:dyDescent="0.15">
      <c r="AC964" t="e">
        <f t="shared" si="141"/>
        <v>#DIV/0!</v>
      </c>
    </row>
    <row r="965" spans="29:29" x14ac:dyDescent="0.15">
      <c r="AC965" t="e">
        <f t="shared" si="141"/>
        <v>#DIV/0!</v>
      </c>
    </row>
    <row r="966" spans="29:29" x14ac:dyDescent="0.15">
      <c r="AC966" t="e">
        <f t="shared" si="141"/>
        <v>#DIV/0!</v>
      </c>
    </row>
    <row r="967" spans="29:29" x14ac:dyDescent="0.15">
      <c r="AC967" t="e">
        <f t="shared" si="141"/>
        <v>#DIV/0!</v>
      </c>
    </row>
    <row r="968" spans="29:29" x14ac:dyDescent="0.15">
      <c r="AC968" t="e">
        <f t="shared" si="141"/>
        <v>#DIV/0!</v>
      </c>
    </row>
    <row r="969" spans="29:29" x14ac:dyDescent="0.15">
      <c r="AC969" t="e">
        <f t="shared" si="141"/>
        <v>#DIV/0!</v>
      </c>
    </row>
    <row r="970" spans="29:29" x14ac:dyDescent="0.15">
      <c r="AC970" t="e">
        <f t="shared" ref="AC970:AC1033" si="142">ASIN((AB964*SIN(A970/180*PI())/AA970))*180/PI()</f>
        <v>#DIV/0!</v>
      </c>
    </row>
    <row r="971" spans="29:29" x14ac:dyDescent="0.15">
      <c r="AC971" t="e">
        <f t="shared" si="142"/>
        <v>#DIV/0!</v>
      </c>
    </row>
    <row r="972" spans="29:29" x14ac:dyDescent="0.15">
      <c r="AC972" t="e">
        <f t="shared" si="142"/>
        <v>#DIV/0!</v>
      </c>
    </row>
    <row r="973" spans="29:29" x14ac:dyDescent="0.15">
      <c r="AC973" t="e">
        <f t="shared" si="142"/>
        <v>#DIV/0!</v>
      </c>
    </row>
    <row r="974" spans="29:29" x14ac:dyDescent="0.15">
      <c r="AC974" t="e">
        <f t="shared" si="142"/>
        <v>#DIV/0!</v>
      </c>
    </row>
    <row r="975" spans="29:29" x14ac:dyDescent="0.15">
      <c r="AC975" t="e">
        <f t="shared" si="142"/>
        <v>#DIV/0!</v>
      </c>
    </row>
    <row r="976" spans="29:29" x14ac:dyDescent="0.15">
      <c r="AC976" t="e">
        <f t="shared" si="142"/>
        <v>#DIV/0!</v>
      </c>
    </row>
    <row r="977" spans="29:29" x14ac:dyDescent="0.15">
      <c r="AC977" t="e">
        <f t="shared" si="142"/>
        <v>#DIV/0!</v>
      </c>
    </row>
    <row r="978" spans="29:29" x14ac:dyDescent="0.15">
      <c r="AC978" t="e">
        <f t="shared" si="142"/>
        <v>#DIV/0!</v>
      </c>
    </row>
    <row r="979" spans="29:29" x14ac:dyDescent="0.15">
      <c r="AC979" t="e">
        <f t="shared" si="142"/>
        <v>#DIV/0!</v>
      </c>
    </row>
    <row r="980" spans="29:29" x14ac:dyDescent="0.15">
      <c r="AC980" t="e">
        <f t="shared" si="142"/>
        <v>#DIV/0!</v>
      </c>
    </row>
    <row r="981" spans="29:29" x14ac:dyDescent="0.15">
      <c r="AC981" t="e">
        <f t="shared" si="142"/>
        <v>#DIV/0!</v>
      </c>
    </row>
    <row r="982" spans="29:29" x14ac:dyDescent="0.15">
      <c r="AC982" t="e">
        <f t="shared" si="142"/>
        <v>#DIV/0!</v>
      </c>
    </row>
    <row r="983" spans="29:29" x14ac:dyDescent="0.15">
      <c r="AC983" t="e">
        <f t="shared" si="142"/>
        <v>#DIV/0!</v>
      </c>
    </row>
    <row r="984" spans="29:29" x14ac:dyDescent="0.15">
      <c r="AC984" t="e">
        <f t="shared" si="142"/>
        <v>#DIV/0!</v>
      </c>
    </row>
    <row r="985" spans="29:29" x14ac:dyDescent="0.15">
      <c r="AC985" t="e">
        <f t="shared" si="142"/>
        <v>#DIV/0!</v>
      </c>
    </row>
    <row r="986" spans="29:29" x14ac:dyDescent="0.15">
      <c r="AC986" t="e">
        <f t="shared" si="142"/>
        <v>#DIV/0!</v>
      </c>
    </row>
    <row r="987" spans="29:29" x14ac:dyDescent="0.15">
      <c r="AC987" t="e">
        <f t="shared" si="142"/>
        <v>#DIV/0!</v>
      </c>
    </row>
    <row r="988" spans="29:29" x14ac:dyDescent="0.15">
      <c r="AC988" t="e">
        <f t="shared" si="142"/>
        <v>#DIV/0!</v>
      </c>
    </row>
    <row r="989" spans="29:29" x14ac:dyDescent="0.15">
      <c r="AC989" t="e">
        <f t="shared" si="142"/>
        <v>#DIV/0!</v>
      </c>
    </row>
    <row r="990" spans="29:29" x14ac:dyDescent="0.15">
      <c r="AC990" t="e">
        <f t="shared" si="142"/>
        <v>#DIV/0!</v>
      </c>
    </row>
    <row r="991" spans="29:29" x14ac:dyDescent="0.15">
      <c r="AC991" t="e">
        <f t="shared" si="142"/>
        <v>#DIV/0!</v>
      </c>
    </row>
    <row r="992" spans="29:29" x14ac:dyDescent="0.15">
      <c r="AC992" t="e">
        <f t="shared" si="142"/>
        <v>#DIV/0!</v>
      </c>
    </row>
    <row r="993" spans="29:29" x14ac:dyDescent="0.15">
      <c r="AC993" t="e">
        <f t="shared" si="142"/>
        <v>#DIV/0!</v>
      </c>
    </row>
    <row r="994" spans="29:29" x14ac:dyDescent="0.15">
      <c r="AC994" t="e">
        <f t="shared" si="142"/>
        <v>#DIV/0!</v>
      </c>
    </row>
    <row r="995" spans="29:29" x14ac:dyDescent="0.15">
      <c r="AC995" t="e">
        <f t="shared" si="142"/>
        <v>#DIV/0!</v>
      </c>
    </row>
    <row r="996" spans="29:29" x14ac:dyDescent="0.15">
      <c r="AC996" t="e">
        <f t="shared" si="142"/>
        <v>#DIV/0!</v>
      </c>
    </row>
    <row r="997" spans="29:29" x14ac:dyDescent="0.15">
      <c r="AC997" t="e">
        <f t="shared" si="142"/>
        <v>#DIV/0!</v>
      </c>
    </row>
    <row r="998" spans="29:29" x14ac:dyDescent="0.15">
      <c r="AC998" t="e">
        <f t="shared" si="142"/>
        <v>#DIV/0!</v>
      </c>
    </row>
    <row r="999" spans="29:29" x14ac:dyDescent="0.15">
      <c r="AC999" t="e">
        <f t="shared" si="142"/>
        <v>#DIV/0!</v>
      </c>
    </row>
    <row r="1000" spans="29:29" x14ac:dyDescent="0.15">
      <c r="AC1000" t="e">
        <f t="shared" si="142"/>
        <v>#DIV/0!</v>
      </c>
    </row>
    <row r="1001" spans="29:29" x14ac:dyDescent="0.15">
      <c r="AC1001" t="e">
        <f t="shared" si="142"/>
        <v>#DIV/0!</v>
      </c>
    </row>
    <row r="1002" spans="29:29" x14ac:dyDescent="0.15">
      <c r="AC1002" t="e">
        <f t="shared" si="142"/>
        <v>#DIV/0!</v>
      </c>
    </row>
    <row r="1003" spans="29:29" x14ac:dyDescent="0.15">
      <c r="AC1003" t="e">
        <f t="shared" si="142"/>
        <v>#DIV/0!</v>
      </c>
    </row>
    <row r="1004" spans="29:29" x14ac:dyDescent="0.15">
      <c r="AC1004" t="e">
        <f t="shared" si="142"/>
        <v>#DIV/0!</v>
      </c>
    </row>
    <row r="1005" spans="29:29" x14ac:dyDescent="0.15">
      <c r="AC1005" t="e">
        <f t="shared" si="142"/>
        <v>#DIV/0!</v>
      </c>
    </row>
    <row r="1006" spans="29:29" x14ac:dyDescent="0.15">
      <c r="AC1006" t="e">
        <f t="shared" si="142"/>
        <v>#DIV/0!</v>
      </c>
    </row>
    <row r="1007" spans="29:29" x14ac:dyDescent="0.15">
      <c r="AC1007" t="e">
        <f t="shared" si="142"/>
        <v>#DIV/0!</v>
      </c>
    </row>
    <row r="1008" spans="29:29" x14ac:dyDescent="0.15">
      <c r="AC1008" t="e">
        <f t="shared" si="142"/>
        <v>#DIV/0!</v>
      </c>
    </row>
    <row r="1009" spans="29:29" x14ac:dyDescent="0.15">
      <c r="AC1009" t="e">
        <f t="shared" si="142"/>
        <v>#DIV/0!</v>
      </c>
    </row>
    <row r="1010" spans="29:29" x14ac:dyDescent="0.15">
      <c r="AC1010" t="e">
        <f t="shared" si="142"/>
        <v>#DIV/0!</v>
      </c>
    </row>
    <row r="1011" spans="29:29" x14ac:dyDescent="0.15">
      <c r="AC1011" t="e">
        <f t="shared" si="142"/>
        <v>#DIV/0!</v>
      </c>
    </row>
    <row r="1012" spans="29:29" x14ac:dyDescent="0.15">
      <c r="AC1012" t="e">
        <f t="shared" si="142"/>
        <v>#DIV/0!</v>
      </c>
    </row>
    <row r="1013" spans="29:29" x14ac:dyDescent="0.15">
      <c r="AC1013" t="e">
        <f t="shared" si="142"/>
        <v>#DIV/0!</v>
      </c>
    </row>
    <row r="1014" spans="29:29" x14ac:dyDescent="0.15">
      <c r="AC1014" t="e">
        <f t="shared" si="142"/>
        <v>#DIV/0!</v>
      </c>
    </row>
    <row r="1015" spans="29:29" x14ac:dyDescent="0.15">
      <c r="AC1015" t="e">
        <f t="shared" si="142"/>
        <v>#DIV/0!</v>
      </c>
    </row>
    <row r="1016" spans="29:29" x14ac:dyDescent="0.15">
      <c r="AC1016" t="e">
        <f t="shared" si="142"/>
        <v>#DIV/0!</v>
      </c>
    </row>
    <row r="1017" spans="29:29" x14ac:dyDescent="0.15">
      <c r="AC1017" t="e">
        <f t="shared" si="142"/>
        <v>#DIV/0!</v>
      </c>
    </row>
    <row r="1018" spans="29:29" x14ac:dyDescent="0.15">
      <c r="AC1018" t="e">
        <f t="shared" si="142"/>
        <v>#DIV/0!</v>
      </c>
    </row>
    <row r="1019" spans="29:29" x14ac:dyDescent="0.15">
      <c r="AC1019" t="e">
        <f t="shared" si="142"/>
        <v>#DIV/0!</v>
      </c>
    </row>
    <row r="1020" spans="29:29" x14ac:dyDescent="0.15">
      <c r="AC1020" t="e">
        <f t="shared" si="142"/>
        <v>#DIV/0!</v>
      </c>
    </row>
    <row r="1021" spans="29:29" x14ac:dyDescent="0.15">
      <c r="AC1021" t="e">
        <f t="shared" si="142"/>
        <v>#DIV/0!</v>
      </c>
    </row>
    <row r="1022" spans="29:29" x14ac:dyDescent="0.15">
      <c r="AC1022" t="e">
        <f t="shared" si="142"/>
        <v>#DIV/0!</v>
      </c>
    </row>
    <row r="1023" spans="29:29" x14ac:dyDescent="0.15">
      <c r="AC1023" t="e">
        <f t="shared" si="142"/>
        <v>#DIV/0!</v>
      </c>
    </row>
    <row r="1024" spans="29:29" x14ac:dyDescent="0.15">
      <c r="AC1024" t="e">
        <f t="shared" si="142"/>
        <v>#DIV/0!</v>
      </c>
    </row>
    <row r="1025" spans="29:29" x14ac:dyDescent="0.15">
      <c r="AC1025" t="e">
        <f t="shared" si="142"/>
        <v>#DIV/0!</v>
      </c>
    </row>
    <row r="1026" spans="29:29" x14ac:dyDescent="0.15">
      <c r="AC1026" t="e">
        <f t="shared" si="142"/>
        <v>#DIV/0!</v>
      </c>
    </row>
    <row r="1027" spans="29:29" x14ac:dyDescent="0.15">
      <c r="AC1027" t="e">
        <f t="shared" si="142"/>
        <v>#DIV/0!</v>
      </c>
    </row>
    <row r="1028" spans="29:29" x14ac:dyDescent="0.15">
      <c r="AC1028" t="e">
        <f t="shared" si="142"/>
        <v>#DIV/0!</v>
      </c>
    </row>
    <row r="1029" spans="29:29" x14ac:dyDescent="0.15">
      <c r="AC1029" t="e">
        <f t="shared" si="142"/>
        <v>#DIV/0!</v>
      </c>
    </row>
    <row r="1030" spans="29:29" x14ac:dyDescent="0.15">
      <c r="AC1030" t="e">
        <f t="shared" si="142"/>
        <v>#DIV/0!</v>
      </c>
    </row>
    <row r="1031" spans="29:29" x14ac:dyDescent="0.15">
      <c r="AC1031" t="e">
        <f t="shared" si="142"/>
        <v>#DIV/0!</v>
      </c>
    </row>
    <row r="1032" spans="29:29" x14ac:dyDescent="0.15">
      <c r="AC1032" t="e">
        <f t="shared" si="142"/>
        <v>#DIV/0!</v>
      </c>
    </row>
    <row r="1033" spans="29:29" x14ac:dyDescent="0.15">
      <c r="AC1033" t="e">
        <f t="shared" si="142"/>
        <v>#DIV/0!</v>
      </c>
    </row>
    <row r="1034" spans="29:29" x14ac:dyDescent="0.15">
      <c r="AC1034" t="e">
        <f t="shared" ref="AC1034:AC1097" si="143">ASIN((AB1028*SIN(A1034/180*PI())/AA1034))*180/PI()</f>
        <v>#DIV/0!</v>
      </c>
    </row>
    <row r="1035" spans="29:29" x14ac:dyDescent="0.15">
      <c r="AC1035" t="e">
        <f t="shared" si="143"/>
        <v>#DIV/0!</v>
      </c>
    </row>
    <row r="1036" spans="29:29" x14ac:dyDescent="0.15">
      <c r="AC1036" t="e">
        <f t="shared" si="143"/>
        <v>#DIV/0!</v>
      </c>
    </row>
    <row r="1037" spans="29:29" x14ac:dyDescent="0.15">
      <c r="AC1037" t="e">
        <f t="shared" si="143"/>
        <v>#DIV/0!</v>
      </c>
    </row>
    <row r="1038" spans="29:29" x14ac:dyDescent="0.15">
      <c r="AC1038" t="e">
        <f t="shared" si="143"/>
        <v>#DIV/0!</v>
      </c>
    </row>
    <row r="1039" spans="29:29" x14ac:dyDescent="0.15">
      <c r="AC1039" t="e">
        <f t="shared" si="143"/>
        <v>#DIV/0!</v>
      </c>
    </row>
    <row r="1040" spans="29:29" x14ac:dyDescent="0.15">
      <c r="AC1040" t="e">
        <f t="shared" si="143"/>
        <v>#DIV/0!</v>
      </c>
    </row>
    <row r="1041" spans="29:29" x14ac:dyDescent="0.15">
      <c r="AC1041" t="e">
        <f t="shared" si="143"/>
        <v>#DIV/0!</v>
      </c>
    </row>
    <row r="1042" spans="29:29" x14ac:dyDescent="0.15">
      <c r="AC1042" t="e">
        <f t="shared" si="143"/>
        <v>#DIV/0!</v>
      </c>
    </row>
    <row r="1043" spans="29:29" x14ac:dyDescent="0.15">
      <c r="AC1043" t="e">
        <f t="shared" si="143"/>
        <v>#DIV/0!</v>
      </c>
    </row>
    <row r="1044" spans="29:29" x14ac:dyDescent="0.15">
      <c r="AC1044" t="e">
        <f t="shared" si="143"/>
        <v>#DIV/0!</v>
      </c>
    </row>
    <row r="1045" spans="29:29" x14ac:dyDescent="0.15">
      <c r="AC1045" t="e">
        <f t="shared" si="143"/>
        <v>#DIV/0!</v>
      </c>
    </row>
    <row r="1046" spans="29:29" x14ac:dyDescent="0.15">
      <c r="AC1046" t="e">
        <f t="shared" si="143"/>
        <v>#DIV/0!</v>
      </c>
    </row>
    <row r="1047" spans="29:29" x14ac:dyDescent="0.15">
      <c r="AC1047" t="e">
        <f t="shared" si="143"/>
        <v>#DIV/0!</v>
      </c>
    </row>
    <row r="1048" spans="29:29" x14ac:dyDescent="0.15">
      <c r="AC1048" t="e">
        <f t="shared" si="143"/>
        <v>#DIV/0!</v>
      </c>
    </row>
    <row r="1049" spans="29:29" x14ac:dyDescent="0.15">
      <c r="AC1049" t="e">
        <f t="shared" si="143"/>
        <v>#DIV/0!</v>
      </c>
    </row>
    <row r="1050" spans="29:29" x14ac:dyDescent="0.15">
      <c r="AC1050" t="e">
        <f t="shared" si="143"/>
        <v>#DIV/0!</v>
      </c>
    </row>
    <row r="1051" spans="29:29" x14ac:dyDescent="0.15">
      <c r="AC1051" t="e">
        <f t="shared" si="143"/>
        <v>#DIV/0!</v>
      </c>
    </row>
    <row r="1052" spans="29:29" x14ac:dyDescent="0.15">
      <c r="AC1052" t="e">
        <f t="shared" si="143"/>
        <v>#DIV/0!</v>
      </c>
    </row>
    <row r="1053" spans="29:29" x14ac:dyDescent="0.15">
      <c r="AC1053" t="e">
        <f t="shared" si="143"/>
        <v>#DIV/0!</v>
      </c>
    </row>
    <row r="1054" spans="29:29" x14ac:dyDescent="0.15">
      <c r="AC1054" t="e">
        <f t="shared" si="143"/>
        <v>#DIV/0!</v>
      </c>
    </row>
    <row r="1055" spans="29:29" x14ac:dyDescent="0.15">
      <c r="AC1055" t="e">
        <f t="shared" si="143"/>
        <v>#DIV/0!</v>
      </c>
    </row>
    <row r="1056" spans="29:29" x14ac:dyDescent="0.15">
      <c r="AC1056" t="e">
        <f t="shared" si="143"/>
        <v>#DIV/0!</v>
      </c>
    </row>
    <row r="1057" spans="29:29" x14ac:dyDescent="0.15">
      <c r="AC1057" t="e">
        <f t="shared" si="143"/>
        <v>#DIV/0!</v>
      </c>
    </row>
    <row r="1058" spans="29:29" x14ac:dyDescent="0.15">
      <c r="AC1058" t="e">
        <f t="shared" si="143"/>
        <v>#DIV/0!</v>
      </c>
    </row>
    <row r="1059" spans="29:29" x14ac:dyDescent="0.15">
      <c r="AC1059" t="e">
        <f t="shared" si="143"/>
        <v>#DIV/0!</v>
      </c>
    </row>
    <row r="1060" spans="29:29" x14ac:dyDescent="0.15">
      <c r="AC1060" t="e">
        <f t="shared" si="143"/>
        <v>#DIV/0!</v>
      </c>
    </row>
    <row r="1061" spans="29:29" x14ac:dyDescent="0.15">
      <c r="AC1061" t="e">
        <f t="shared" si="143"/>
        <v>#DIV/0!</v>
      </c>
    </row>
    <row r="1062" spans="29:29" x14ac:dyDescent="0.15">
      <c r="AC1062" t="e">
        <f t="shared" si="143"/>
        <v>#DIV/0!</v>
      </c>
    </row>
    <row r="1063" spans="29:29" x14ac:dyDescent="0.15">
      <c r="AC1063" t="e">
        <f t="shared" si="143"/>
        <v>#DIV/0!</v>
      </c>
    </row>
    <row r="1064" spans="29:29" x14ac:dyDescent="0.15">
      <c r="AC1064" t="e">
        <f t="shared" si="143"/>
        <v>#DIV/0!</v>
      </c>
    </row>
    <row r="1065" spans="29:29" x14ac:dyDescent="0.15">
      <c r="AC1065" t="e">
        <f t="shared" si="143"/>
        <v>#DIV/0!</v>
      </c>
    </row>
    <row r="1066" spans="29:29" x14ac:dyDescent="0.15">
      <c r="AC1066" t="e">
        <f t="shared" si="143"/>
        <v>#DIV/0!</v>
      </c>
    </row>
    <row r="1067" spans="29:29" x14ac:dyDescent="0.15">
      <c r="AC1067" t="e">
        <f t="shared" si="143"/>
        <v>#DIV/0!</v>
      </c>
    </row>
    <row r="1068" spans="29:29" x14ac:dyDescent="0.15">
      <c r="AC1068" t="e">
        <f t="shared" si="143"/>
        <v>#DIV/0!</v>
      </c>
    </row>
    <row r="1069" spans="29:29" x14ac:dyDescent="0.15">
      <c r="AC1069" t="e">
        <f t="shared" si="143"/>
        <v>#DIV/0!</v>
      </c>
    </row>
    <row r="1070" spans="29:29" x14ac:dyDescent="0.15">
      <c r="AC1070" t="e">
        <f t="shared" si="143"/>
        <v>#DIV/0!</v>
      </c>
    </row>
    <row r="1071" spans="29:29" x14ac:dyDescent="0.15">
      <c r="AC1071" t="e">
        <f t="shared" si="143"/>
        <v>#DIV/0!</v>
      </c>
    </row>
    <row r="1072" spans="29:29" x14ac:dyDescent="0.15">
      <c r="AC1072" t="e">
        <f t="shared" si="143"/>
        <v>#DIV/0!</v>
      </c>
    </row>
    <row r="1073" spans="29:29" x14ac:dyDescent="0.15">
      <c r="AC1073" t="e">
        <f t="shared" si="143"/>
        <v>#DIV/0!</v>
      </c>
    </row>
    <row r="1074" spans="29:29" x14ac:dyDescent="0.15">
      <c r="AC1074" t="e">
        <f t="shared" si="143"/>
        <v>#DIV/0!</v>
      </c>
    </row>
    <row r="1075" spans="29:29" x14ac:dyDescent="0.15">
      <c r="AC1075" t="e">
        <f t="shared" si="143"/>
        <v>#DIV/0!</v>
      </c>
    </row>
    <row r="1076" spans="29:29" x14ac:dyDescent="0.15">
      <c r="AC1076" t="e">
        <f t="shared" si="143"/>
        <v>#DIV/0!</v>
      </c>
    </row>
    <row r="1077" spans="29:29" x14ac:dyDescent="0.15">
      <c r="AC1077" t="e">
        <f t="shared" si="143"/>
        <v>#DIV/0!</v>
      </c>
    </row>
    <row r="1078" spans="29:29" x14ac:dyDescent="0.15">
      <c r="AC1078" t="e">
        <f t="shared" si="143"/>
        <v>#DIV/0!</v>
      </c>
    </row>
    <row r="1079" spans="29:29" x14ac:dyDescent="0.15">
      <c r="AC1079" t="e">
        <f t="shared" si="143"/>
        <v>#DIV/0!</v>
      </c>
    </row>
    <row r="1080" spans="29:29" x14ac:dyDescent="0.15">
      <c r="AC1080" t="e">
        <f t="shared" si="143"/>
        <v>#DIV/0!</v>
      </c>
    </row>
    <row r="1081" spans="29:29" x14ac:dyDescent="0.15">
      <c r="AC1081" t="e">
        <f t="shared" si="143"/>
        <v>#DIV/0!</v>
      </c>
    </row>
    <row r="1082" spans="29:29" x14ac:dyDescent="0.15">
      <c r="AC1082" t="e">
        <f t="shared" si="143"/>
        <v>#DIV/0!</v>
      </c>
    </row>
    <row r="1083" spans="29:29" x14ac:dyDescent="0.15">
      <c r="AC1083" t="e">
        <f t="shared" si="143"/>
        <v>#DIV/0!</v>
      </c>
    </row>
    <row r="1084" spans="29:29" x14ac:dyDescent="0.15">
      <c r="AC1084" t="e">
        <f t="shared" si="143"/>
        <v>#DIV/0!</v>
      </c>
    </row>
    <row r="1085" spans="29:29" x14ac:dyDescent="0.15">
      <c r="AC1085" t="e">
        <f t="shared" si="143"/>
        <v>#DIV/0!</v>
      </c>
    </row>
    <row r="1086" spans="29:29" x14ac:dyDescent="0.15">
      <c r="AC1086" t="e">
        <f t="shared" si="143"/>
        <v>#DIV/0!</v>
      </c>
    </row>
    <row r="1087" spans="29:29" x14ac:dyDescent="0.15">
      <c r="AC1087" t="e">
        <f t="shared" si="143"/>
        <v>#DIV/0!</v>
      </c>
    </row>
    <row r="1088" spans="29:29" x14ac:dyDescent="0.15">
      <c r="AC1088" t="e">
        <f t="shared" si="143"/>
        <v>#DIV/0!</v>
      </c>
    </row>
    <row r="1089" spans="29:29" x14ac:dyDescent="0.15">
      <c r="AC1089" t="e">
        <f t="shared" si="143"/>
        <v>#DIV/0!</v>
      </c>
    </row>
    <row r="1090" spans="29:29" x14ac:dyDescent="0.15">
      <c r="AC1090" t="e">
        <f t="shared" si="143"/>
        <v>#DIV/0!</v>
      </c>
    </row>
    <row r="1091" spans="29:29" x14ac:dyDescent="0.15">
      <c r="AC1091" t="e">
        <f t="shared" si="143"/>
        <v>#DIV/0!</v>
      </c>
    </row>
    <row r="1092" spans="29:29" x14ac:dyDescent="0.15">
      <c r="AC1092" t="e">
        <f t="shared" si="143"/>
        <v>#DIV/0!</v>
      </c>
    </row>
    <row r="1093" spans="29:29" x14ac:dyDescent="0.15">
      <c r="AC1093" t="e">
        <f t="shared" si="143"/>
        <v>#DIV/0!</v>
      </c>
    </row>
    <row r="1094" spans="29:29" x14ac:dyDescent="0.15">
      <c r="AC1094" t="e">
        <f t="shared" si="143"/>
        <v>#DIV/0!</v>
      </c>
    </row>
    <row r="1095" spans="29:29" x14ac:dyDescent="0.15">
      <c r="AC1095" t="e">
        <f t="shared" si="143"/>
        <v>#DIV/0!</v>
      </c>
    </row>
    <row r="1096" spans="29:29" x14ac:dyDescent="0.15">
      <c r="AC1096" t="e">
        <f t="shared" si="143"/>
        <v>#DIV/0!</v>
      </c>
    </row>
    <row r="1097" spans="29:29" x14ac:dyDescent="0.15">
      <c r="AC1097" t="e">
        <f t="shared" si="143"/>
        <v>#DIV/0!</v>
      </c>
    </row>
    <row r="1098" spans="29:29" x14ac:dyDescent="0.15">
      <c r="AC1098" t="e">
        <f t="shared" ref="AC1098:AC1161" si="144">ASIN((AB1092*SIN(A1098/180*PI())/AA1098))*180/PI()</f>
        <v>#DIV/0!</v>
      </c>
    </row>
    <row r="1099" spans="29:29" x14ac:dyDescent="0.15">
      <c r="AC1099" t="e">
        <f t="shared" si="144"/>
        <v>#DIV/0!</v>
      </c>
    </row>
    <row r="1100" spans="29:29" x14ac:dyDescent="0.15">
      <c r="AC1100" t="e">
        <f t="shared" si="144"/>
        <v>#DIV/0!</v>
      </c>
    </row>
    <row r="1101" spans="29:29" x14ac:dyDescent="0.15">
      <c r="AC1101" t="e">
        <f t="shared" si="144"/>
        <v>#DIV/0!</v>
      </c>
    </row>
    <row r="1102" spans="29:29" x14ac:dyDescent="0.15">
      <c r="AC1102" t="e">
        <f t="shared" si="144"/>
        <v>#DIV/0!</v>
      </c>
    </row>
    <row r="1103" spans="29:29" x14ac:dyDescent="0.15">
      <c r="AC1103" t="e">
        <f t="shared" si="144"/>
        <v>#DIV/0!</v>
      </c>
    </row>
    <row r="1104" spans="29:29" x14ac:dyDescent="0.15">
      <c r="AC1104" t="e">
        <f t="shared" si="144"/>
        <v>#DIV/0!</v>
      </c>
    </row>
    <row r="1105" spans="29:29" x14ac:dyDescent="0.15">
      <c r="AC1105" t="e">
        <f t="shared" si="144"/>
        <v>#DIV/0!</v>
      </c>
    </row>
    <row r="1106" spans="29:29" x14ac:dyDescent="0.15">
      <c r="AC1106" t="e">
        <f t="shared" si="144"/>
        <v>#DIV/0!</v>
      </c>
    </row>
    <row r="1107" spans="29:29" x14ac:dyDescent="0.15">
      <c r="AC1107" t="e">
        <f t="shared" si="144"/>
        <v>#DIV/0!</v>
      </c>
    </row>
    <row r="1108" spans="29:29" x14ac:dyDescent="0.15">
      <c r="AC1108" t="e">
        <f t="shared" si="144"/>
        <v>#DIV/0!</v>
      </c>
    </row>
    <row r="1109" spans="29:29" x14ac:dyDescent="0.15">
      <c r="AC1109" t="e">
        <f t="shared" si="144"/>
        <v>#DIV/0!</v>
      </c>
    </row>
    <row r="1110" spans="29:29" x14ac:dyDescent="0.15">
      <c r="AC1110" t="e">
        <f t="shared" si="144"/>
        <v>#DIV/0!</v>
      </c>
    </row>
    <row r="1111" spans="29:29" x14ac:dyDescent="0.15">
      <c r="AC1111" t="e">
        <f t="shared" si="144"/>
        <v>#DIV/0!</v>
      </c>
    </row>
    <row r="1112" spans="29:29" x14ac:dyDescent="0.15">
      <c r="AC1112" t="e">
        <f t="shared" si="144"/>
        <v>#DIV/0!</v>
      </c>
    </row>
    <row r="1113" spans="29:29" x14ac:dyDescent="0.15">
      <c r="AC1113" t="e">
        <f t="shared" si="144"/>
        <v>#DIV/0!</v>
      </c>
    </row>
    <row r="1114" spans="29:29" x14ac:dyDescent="0.15">
      <c r="AC1114" t="e">
        <f t="shared" si="144"/>
        <v>#DIV/0!</v>
      </c>
    </row>
    <row r="1115" spans="29:29" x14ac:dyDescent="0.15">
      <c r="AC1115" t="e">
        <f t="shared" si="144"/>
        <v>#DIV/0!</v>
      </c>
    </row>
    <row r="1116" spans="29:29" x14ac:dyDescent="0.15">
      <c r="AC1116" t="e">
        <f t="shared" si="144"/>
        <v>#DIV/0!</v>
      </c>
    </row>
    <row r="1117" spans="29:29" x14ac:dyDescent="0.15">
      <c r="AC1117" t="e">
        <f t="shared" si="144"/>
        <v>#DIV/0!</v>
      </c>
    </row>
    <row r="1118" spans="29:29" x14ac:dyDescent="0.15">
      <c r="AC1118" t="e">
        <f t="shared" si="144"/>
        <v>#DIV/0!</v>
      </c>
    </row>
    <row r="1119" spans="29:29" x14ac:dyDescent="0.15">
      <c r="AC1119" t="e">
        <f t="shared" si="144"/>
        <v>#DIV/0!</v>
      </c>
    </row>
    <row r="1120" spans="29:29" x14ac:dyDescent="0.15">
      <c r="AC1120" t="e">
        <f t="shared" si="144"/>
        <v>#DIV/0!</v>
      </c>
    </row>
    <row r="1121" spans="29:29" x14ac:dyDescent="0.15">
      <c r="AC1121" t="e">
        <f t="shared" si="144"/>
        <v>#DIV/0!</v>
      </c>
    </row>
    <row r="1122" spans="29:29" x14ac:dyDescent="0.15">
      <c r="AC1122" t="e">
        <f t="shared" si="144"/>
        <v>#DIV/0!</v>
      </c>
    </row>
    <row r="1123" spans="29:29" x14ac:dyDescent="0.15">
      <c r="AC1123" t="e">
        <f t="shared" si="144"/>
        <v>#DIV/0!</v>
      </c>
    </row>
    <row r="1124" spans="29:29" x14ac:dyDescent="0.15">
      <c r="AC1124" t="e">
        <f t="shared" si="144"/>
        <v>#DIV/0!</v>
      </c>
    </row>
    <row r="1125" spans="29:29" x14ac:dyDescent="0.15">
      <c r="AC1125" t="e">
        <f t="shared" si="144"/>
        <v>#DIV/0!</v>
      </c>
    </row>
    <row r="1126" spans="29:29" x14ac:dyDescent="0.15">
      <c r="AC1126" t="e">
        <f t="shared" si="144"/>
        <v>#DIV/0!</v>
      </c>
    </row>
    <row r="1127" spans="29:29" x14ac:dyDescent="0.15">
      <c r="AC1127" t="e">
        <f t="shared" si="144"/>
        <v>#DIV/0!</v>
      </c>
    </row>
    <row r="1128" spans="29:29" x14ac:dyDescent="0.15">
      <c r="AC1128" t="e">
        <f t="shared" si="144"/>
        <v>#DIV/0!</v>
      </c>
    </row>
    <row r="1129" spans="29:29" x14ac:dyDescent="0.15">
      <c r="AC1129" t="e">
        <f t="shared" si="144"/>
        <v>#DIV/0!</v>
      </c>
    </row>
    <row r="1130" spans="29:29" x14ac:dyDescent="0.15">
      <c r="AC1130" t="e">
        <f t="shared" si="144"/>
        <v>#DIV/0!</v>
      </c>
    </row>
    <row r="1131" spans="29:29" x14ac:dyDescent="0.15">
      <c r="AC1131" t="e">
        <f t="shared" si="144"/>
        <v>#DIV/0!</v>
      </c>
    </row>
    <row r="1132" spans="29:29" x14ac:dyDescent="0.15">
      <c r="AC1132" t="e">
        <f t="shared" si="144"/>
        <v>#DIV/0!</v>
      </c>
    </row>
    <row r="1133" spans="29:29" x14ac:dyDescent="0.15">
      <c r="AC1133" t="e">
        <f t="shared" si="144"/>
        <v>#DIV/0!</v>
      </c>
    </row>
    <row r="1134" spans="29:29" x14ac:dyDescent="0.15">
      <c r="AC1134" t="e">
        <f t="shared" si="144"/>
        <v>#DIV/0!</v>
      </c>
    </row>
    <row r="1135" spans="29:29" x14ac:dyDescent="0.15">
      <c r="AC1135" t="e">
        <f t="shared" si="144"/>
        <v>#DIV/0!</v>
      </c>
    </row>
    <row r="1136" spans="29:29" x14ac:dyDescent="0.15">
      <c r="AC1136" t="e">
        <f t="shared" si="144"/>
        <v>#DIV/0!</v>
      </c>
    </row>
    <row r="1137" spans="29:29" x14ac:dyDescent="0.15">
      <c r="AC1137" t="e">
        <f t="shared" si="144"/>
        <v>#DIV/0!</v>
      </c>
    </row>
    <row r="1138" spans="29:29" x14ac:dyDescent="0.15">
      <c r="AC1138" t="e">
        <f t="shared" si="144"/>
        <v>#DIV/0!</v>
      </c>
    </row>
    <row r="1139" spans="29:29" x14ac:dyDescent="0.15">
      <c r="AC1139" t="e">
        <f t="shared" si="144"/>
        <v>#DIV/0!</v>
      </c>
    </row>
    <row r="1140" spans="29:29" x14ac:dyDescent="0.15">
      <c r="AC1140" t="e">
        <f t="shared" si="144"/>
        <v>#DIV/0!</v>
      </c>
    </row>
    <row r="1141" spans="29:29" x14ac:dyDescent="0.15">
      <c r="AC1141" t="e">
        <f t="shared" si="144"/>
        <v>#DIV/0!</v>
      </c>
    </row>
    <row r="1142" spans="29:29" x14ac:dyDescent="0.15">
      <c r="AC1142" t="e">
        <f t="shared" si="144"/>
        <v>#DIV/0!</v>
      </c>
    </row>
    <row r="1143" spans="29:29" x14ac:dyDescent="0.15">
      <c r="AC1143" t="e">
        <f t="shared" si="144"/>
        <v>#DIV/0!</v>
      </c>
    </row>
    <row r="1144" spans="29:29" x14ac:dyDescent="0.15">
      <c r="AC1144" t="e">
        <f t="shared" si="144"/>
        <v>#DIV/0!</v>
      </c>
    </row>
    <row r="1145" spans="29:29" x14ac:dyDescent="0.15">
      <c r="AC1145" t="e">
        <f t="shared" si="144"/>
        <v>#DIV/0!</v>
      </c>
    </row>
    <row r="1146" spans="29:29" x14ac:dyDescent="0.15">
      <c r="AC1146" t="e">
        <f t="shared" si="144"/>
        <v>#DIV/0!</v>
      </c>
    </row>
    <row r="1147" spans="29:29" x14ac:dyDescent="0.15">
      <c r="AC1147" t="e">
        <f t="shared" si="144"/>
        <v>#DIV/0!</v>
      </c>
    </row>
    <row r="1148" spans="29:29" x14ac:dyDescent="0.15">
      <c r="AC1148" t="e">
        <f t="shared" si="144"/>
        <v>#DIV/0!</v>
      </c>
    </row>
    <row r="1149" spans="29:29" x14ac:dyDescent="0.15">
      <c r="AC1149" t="e">
        <f t="shared" si="144"/>
        <v>#DIV/0!</v>
      </c>
    </row>
    <row r="1150" spans="29:29" x14ac:dyDescent="0.15">
      <c r="AC1150" t="e">
        <f t="shared" si="144"/>
        <v>#DIV/0!</v>
      </c>
    </row>
    <row r="1151" spans="29:29" x14ac:dyDescent="0.15">
      <c r="AC1151" t="e">
        <f t="shared" si="144"/>
        <v>#DIV/0!</v>
      </c>
    </row>
    <row r="1152" spans="29:29" x14ac:dyDescent="0.15">
      <c r="AC1152" t="e">
        <f t="shared" si="144"/>
        <v>#DIV/0!</v>
      </c>
    </row>
    <row r="1153" spans="29:29" x14ac:dyDescent="0.15">
      <c r="AC1153" t="e">
        <f t="shared" si="144"/>
        <v>#DIV/0!</v>
      </c>
    </row>
    <row r="1154" spans="29:29" x14ac:dyDescent="0.15">
      <c r="AC1154" t="e">
        <f t="shared" si="144"/>
        <v>#DIV/0!</v>
      </c>
    </row>
    <row r="1155" spans="29:29" x14ac:dyDescent="0.15">
      <c r="AC1155" t="e">
        <f t="shared" si="144"/>
        <v>#DIV/0!</v>
      </c>
    </row>
    <row r="1156" spans="29:29" x14ac:dyDescent="0.15">
      <c r="AC1156" t="e">
        <f t="shared" si="144"/>
        <v>#DIV/0!</v>
      </c>
    </row>
    <row r="1157" spans="29:29" x14ac:dyDescent="0.15">
      <c r="AC1157" t="e">
        <f t="shared" si="144"/>
        <v>#DIV/0!</v>
      </c>
    </row>
    <row r="1158" spans="29:29" x14ac:dyDescent="0.15">
      <c r="AC1158" t="e">
        <f t="shared" si="144"/>
        <v>#DIV/0!</v>
      </c>
    </row>
    <row r="1159" spans="29:29" x14ac:dyDescent="0.15">
      <c r="AC1159" t="e">
        <f t="shared" si="144"/>
        <v>#DIV/0!</v>
      </c>
    </row>
    <row r="1160" spans="29:29" x14ac:dyDescent="0.15">
      <c r="AC1160" t="e">
        <f t="shared" si="144"/>
        <v>#DIV/0!</v>
      </c>
    </row>
    <row r="1161" spans="29:29" x14ac:dyDescent="0.15">
      <c r="AC1161" t="e">
        <f t="shared" si="144"/>
        <v>#DIV/0!</v>
      </c>
    </row>
    <row r="1162" spans="29:29" x14ac:dyDescent="0.15">
      <c r="AC1162" t="e">
        <f t="shared" ref="AC1162:AC1225" si="145">ASIN((AB1156*SIN(A1162/180*PI())/AA1162))*180/PI()</f>
        <v>#DIV/0!</v>
      </c>
    </row>
    <row r="1163" spans="29:29" x14ac:dyDescent="0.15">
      <c r="AC1163" t="e">
        <f t="shared" si="145"/>
        <v>#DIV/0!</v>
      </c>
    </row>
    <row r="1164" spans="29:29" x14ac:dyDescent="0.15">
      <c r="AC1164" t="e">
        <f t="shared" si="145"/>
        <v>#DIV/0!</v>
      </c>
    </row>
    <row r="1165" spans="29:29" x14ac:dyDescent="0.15">
      <c r="AC1165" t="e">
        <f t="shared" si="145"/>
        <v>#DIV/0!</v>
      </c>
    </row>
    <row r="1166" spans="29:29" x14ac:dyDescent="0.15">
      <c r="AC1166" t="e">
        <f t="shared" si="145"/>
        <v>#DIV/0!</v>
      </c>
    </row>
    <row r="1167" spans="29:29" x14ac:dyDescent="0.15">
      <c r="AC1167" t="e">
        <f t="shared" si="145"/>
        <v>#DIV/0!</v>
      </c>
    </row>
    <row r="1168" spans="29:29" x14ac:dyDescent="0.15">
      <c r="AC1168" t="e">
        <f t="shared" si="145"/>
        <v>#DIV/0!</v>
      </c>
    </row>
    <row r="1169" spans="29:29" x14ac:dyDescent="0.15">
      <c r="AC1169" t="e">
        <f t="shared" si="145"/>
        <v>#DIV/0!</v>
      </c>
    </row>
    <row r="1170" spans="29:29" x14ac:dyDescent="0.15">
      <c r="AC1170" t="e">
        <f t="shared" si="145"/>
        <v>#DIV/0!</v>
      </c>
    </row>
    <row r="1171" spans="29:29" x14ac:dyDescent="0.15">
      <c r="AC1171" t="e">
        <f t="shared" si="145"/>
        <v>#DIV/0!</v>
      </c>
    </row>
    <row r="1172" spans="29:29" x14ac:dyDescent="0.15">
      <c r="AC1172" t="e">
        <f t="shared" si="145"/>
        <v>#DIV/0!</v>
      </c>
    </row>
    <row r="1173" spans="29:29" x14ac:dyDescent="0.15">
      <c r="AC1173" t="e">
        <f t="shared" si="145"/>
        <v>#DIV/0!</v>
      </c>
    </row>
    <row r="1174" spans="29:29" x14ac:dyDescent="0.15">
      <c r="AC1174" t="e">
        <f t="shared" si="145"/>
        <v>#DIV/0!</v>
      </c>
    </row>
    <row r="1175" spans="29:29" x14ac:dyDescent="0.15">
      <c r="AC1175" t="e">
        <f t="shared" si="145"/>
        <v>#DIV/0!</v>
      </c>
    </row>
    <row r="1176" spans="29:29" x14ac:dyDescent="0.15">
      <c r="AC1176" t="e">
        <f t="shared" si="145"/>
        <v>#DIV/0!</v>
      </c>
    </row>
    <row r="1177" spans="29:29" x14ac:dyDescent="0.15">
      <c r="AC1177" t="e">
        <f t="shared" si="145"/>
        <v>#DIV/0!</v>
      </c>
    </row>
    <row r="1178" spans="29:29" x14ac:dyDescent="0.15">
      <c r="AC1178" t="e">
        <f t="shared" si="145"/>
        <v>#DIV/0!</v>
      </c>
    </row>
    <row r="1179" spans="29:29" x14ac:dyDescent="0.15">
      <c r="AC1179" t="e">
        <f t="shared" si="145"/>
        <v>#DIV/0!</v>
      </c>
    </row>
    <row r="1180" spans="29:29" x14ac:dyDescent="0.15">
      <c r="AC1180" t="e">
        <f t="shared" si="145"/>
        <v>#DIV/0!</v>
      </c>
    </row>
    <row r="1181" spans="29:29" x14ac:dyDescent="0.15">
      <c r="AC1181" t="e">
        <f t="shared" si="145"/>
        <v>#DIV/0!</v>
      </c>
    </row>
    <row r="1182" spans="29:29" x14ac:dyDescent="0.15">
      <c r="AC1182" t="e">
        <f t="shared" si="145"/>
        <v>#DIV/0!</v>
      </c>
    </row>
    <row r="1183" spans="29:29" x14ac:dyDescent="0.15">
      <c r="AC1183" t="e">
        <f t="shared" si="145"/>
        <v>#DIV/0!</v>
      </c>
    </row>
    <row r="1184" spans="29:29" x14ac:dyDescent="0.15">
      <c r="AC1184" t="e">
        <f t="shared" si="145"/>
        <v>#DIV/0!</v>
      </c>
    </row>
    <row r="1185" spans="29:29" x14ac:dyDescent="0.15">
      <c r="AC1185" t="e">
        <f t="shared" si="145"/>
        <v>#DIV/0!</v>
      </c>
    </row>
    <row r="1186" spans="29:29" x14ac:dyDescent="0.15">
      <c r="AC1186" t="e">
        <f t="shared" si="145"/>
        <v>#DIV/0!</v>
      </c>
    </row>
    <row r="1187" spans="29:29" x14ac:dyDescent="0.15">
      <c r="AC1187" t="e">
        <f t="shared" si="145"/>
        <v>#DIV/0!</v>
      </c>
    </row>
    <row r="1188" spans="29:29" x14ac:dyDescent="0.15">
      <c r="AC1188" t="e">
        <f t="shared" si="145"/>
        <v>#DIV/0!</v>
      </c>
    </row>
    <row r="1189" spans="29:29" x14ac:dyDescent="0.15">
      <c r="AC1189" t="e">
        <f t="shared" si="145"/>
        <v>#DIV/0!</v>
      </c>
    </row>
    <row r="1190" spans="29:29" x14ac:dyDescent="0.15">
      <c r="AC1190" t="e">
        <f t="shared" si="145"/>
        <v>#DIV/0!</v>
      </c>
    </row>
    <row r="1191" spans="29:29" x14ac:dyDescent="0.15">
      <c r="AC1191" t="e">
        <f t="shared" si="145"/>
        <v>#DIV/0!</v>
      </c>
    </row>
    <row r="1192" spans="29:29" x14ac:dyDescent="0.15">
      <c r="AC1192" t="e">
        <f t="shared" si="145"/>
        <v>#DIV/0!</v>
      </c>
    </row>
    <row r="1193" spans="29:29" x14ac:dyDescent="0.15">
      <c r="AC1193" t="e">
        <f t="shared" si="145"/>
        <v>#DIV/0!</v>
      </c>
    </row>
    <row r="1194" spans="29:29" x14ac:dyDescent="0.15">
      <c r="AC1194" t="e">
        <f t="shared" si="145"/>
        <v>#DIV/0!</v>
      </c>
    </row>
    <row r="1195" spans="29:29" x14ac:dyDescent="0.15">
      <c r="AC1195" t="e">
        <f t="shared" si="145"/>
        <v>#DIV/0!</v>
      </c>
    </row>
    <row r="1196" spans="29:29" x14ac:dyDescent="0.15">
      <c r="AC1196" t="e">
        <f t="shared" si="145"/>
        <v>#DIV/0!</v>
      </c>
    </row>
    <row r="1197" spans="29:29" x14ac:dyDescent="0.15">
      <c r="AC1197" t="e">
        <f t="shared" si="145"/>
        <v>#DIV/0!</v>
      </c>
    </row>
    <row r="1198" spans="29:29" x14ac:dyDescent="0.15">
      <c r="AC1198" t="e">
        <f t="shared" si="145"/>
        <v>#DIV/0!</v>
      </c>
    </row>
    <row r="1199" spans="29:29" x14ac:dyDescent="0.15">
      <c r="AC1199" t="e">
        <f t="shared" si="145"/>
        <v>#DIV/0!</v>
      </c>
    </row>
    <row r="1200" spans="29:29" x14ac:dyDescent="0.15">
      <c r="AC1200" t="e">
        <f t="shared" si="145"/>
        <v>#DIV/0!</v>
      </c>
    </row>
    <row r="1201" spans="29:29" x14ac:dyDescent="0.15">
      <c r="AC1201" t="e">
        <f t="shared" si="145"/>
        <v>#DIV/0!</v>
      </c>
    </row>
    <row r="1202" spans="29:29" x14ac:dyDescent="0.15">
      <c r="AC1202" t="e">
        <f t="shared" si="145"/>
        <v>#DIV/0!</v>
      </c>
    </row>
    <row r="1203" spans="29:29" x14ac:dyDescent="0.15">
      <c r="AC1203" t="e">
        <f t="shared" si="145"/>
        <v>#DIV/0!</v>
      </c>
    </row>
    <row r="1204" spans="29:29" x14ac:dyDescent="0.15">
      <c r="AC1204" t="e">
        <f t="shared" si="145"/>
        <v>#DIV/0!</v>
      </c>
    </row>
    <row r="1205" spans="29:29" x14ac:dyDescent="0.15">
      <c r="AC1205" t="e">
        <f t="shared" si="145"/>
        <v>#DIV/0!</v>
      </c>
    </row>
    <row r="1206" spans="29:29" x14ac:dyDescent="0.15">
      <c r="AC1206" t="e">
        <f t="shared" si="145"/>
        <v>#DIV/0!</v>
      </c>
    </row>
    <row r="1207" spans="29:29" x14ac:dyDescent="0.15">
      <c r="AC1207" t="e">
        <f t="shared" si="145"/>
        <v>#DIV/0!</v>
      </c>
    </row>
    <row r="1208" spans="29:29" x14ac:dyDescent="0.15">
      <c r="AC1208" t="e">
        <f t="shared" si="145"/>
        <v>#DIV/0!</v>
      </c>
    </row>
    <row r="1209" spans="29:29" x14ac:dyDescent="0.15">
      <c r="AC1209" t="e">
        <f t="shared" si="145"/>
        <v>#DIV/0!</v>
      </c>
    </row>
    <row r="1210" spans="29:29" x14ac:dyDescent="0.15">
      <c r="AC1210" t="e">
        <f t="shared" si="145"/>
        <v>#DIV/0!</v>
      </c>
    </row>
    <row r="1211" spans="29:29" x14ac:dyDescent="0.15">
      <c r="AC1211" t="e">
        <f t="shared" si="145"/>
        <v>#DIV/0!</v>
      </c>
    </row>
    <row r="1212" spans="29:29" x14ac:dyDescent="0.15">
      <c r="AC1212" t="e">
        <f t="shared" si="145"/>
        <v>#DIV/0!</v>
      </c>
    </row>
    <row r="1213" spans="29:29" x14ac:dyDescent="0.15">
      <c r="AC1213" t="e">
        <f t="shared" si="145"/>
        <v>#DIV/0!</v>
      </c>
    </row>
    <row r="1214" spans="29:29" x14ac:dyDescent="0.15">
      <c r="AC1214" t="e">
        <f t="shared" si="145"/>
        <v>#DIV/0!</v>
      </c>
    </row>
    <row r="1215" spans="29:29" x14ac:dyDescent="0.15">
      <c r="AC1215" t="e">
        <f t="shared" si="145"/>
        <v>#DIV/0!</v>
      </c>
    </row>
    <row r="1216" spans="29:29" x14ac:dyDescent="0.15">
      <c r="AC1216" t="e">
        <f t="shared" si="145"/>
        <v>#DIV/0!</v>
      </c>
    </row>
    <row r="1217" spans="29:29" x14ac:dyDescent="0.15">
      <c r="AC1217" t="e">
        <f t="shared" si="145"/>
        <v>#DIV/0!</v>
      </c>
    </row>
    <row r="1218" spans="29:29" x14ac:dyDescent="0.15">
      <c r="AC1218" t="e">
        <f t="shared" si="145"/>
        <v>#DIV/0!</v>
      </c>
    </row>
    <row r="1219" spans="29:29" x14ac:dyDescent="0.15">
      <c r="AC1219" t="e">
        <f t="shared" si="145"/>
        <v>#DIV/0!</v>
      </c>
    </row>
    <row r="1220" spans="29:29" x14ac:dyDescent="0.15">
      <c r="AC1220" t="e">
        <f t="shared" si="145"/>
        <v>#DIV/0!</v>
      </c>
    </row>
    <row r="1221" spans="29:29" x14ac:dyDescent="0.15">
      <c r="AC1221" t="e">
        <f t="shared" si="145"/>
        <v>#DIV/0!</v>
      </c>
    </row>
    <row r="1222" spans="29:29" x14ac:dyDescent="0.15">
      <c r="AC1222" t="e">
        <f t="shared" si="145"/>
        <v>#DIV/0!</v>
      </c>
    </row>
    <row r="1223" spans="29:29" x14ac:dyDescent="0.15">
      <c r="AC1223" t="e">
        <f t="shared" si="145"/>
        <v>#DIV/0!</v>
      </c>
    </row>
    <row r="1224" spans="29:29" x14ac:dyDescent="0.15">
      <c r="AC1224" t="e">
        <f t="shared" si="145"/>
        <v>#DIV/0!</v>
      </c>
    </row>
    <row r="1225" spans="29:29" x14ac:dyDescent="0.15">
      <c r="AC1225" t="e">
        <f t="shared" si="145"/>
        <v>#DIV/0!</v>
      </c>
    </row>
    <row r="1226" spans="29:29" x14ac:dyDescent="0.15">
      <c r="AC1226" t="e">
        <f t="shared" ref="AC1226:AC1289" si="146">ASIN((AB1220*SIN(A1226/180*PI())/AA1226))*180/PI()</f>
        <v>#DIV/0!</v>
      </c>
    </row>
    <row r="1227" spans="29:29" x14ac:dyDescent="0.15">
      <c r="AC1227" t="e">
        <f t="shared" si="146"/>
        <v>#DIV/0!</v>
      </c>
    </row>
    <row r="1228" spans="29:29" x14ac:dyDescent="0.15">
      <c r="AC1228" t="e">
        <f t="shared" si="146"/>
        <v>#DIV/0!</v>
      </c>
    </row>
    <row r="1229" spans="29:29" x14ac:dyDescent="0.15">
      <c r="AC1229" t="e">
        <f t="shared" si="146"/>
        <v>#DIV/0!</v>
      </c>
    </row>
    <row r="1230" spans="29:29" x14ac:dyDescent="0.15">
      <c r="AC1230" t="e">
        <f t="shared" si="146"/>
        <v>#DIV/0!</v>
      </c>
    </row>
    <row r="1231" spans="29:29" x14ac:dyDescent="0.15">
      <c r="AC1231" t="e">
        <f t="shared" si="146"/>
        <v>#DIV/0!</v>
      </c>
    </row>
    <row r="1232" spans="29:29" x14ac:dyDescent="0.15">
      <c r="AC1232" t="e">
        <f t="shared" si="146"/>
        <v>#DIV/0!</v>
      </c>
    </row>
    <row r="1233" spans="29:29" x14ac:dyDescent="0.15">
      <c r="AC1233" t="e">
        <f t="shared" si="146"/>
        <v>#DIV/0!</v>
      </c>
    </row>
    <row r="1234" spans="29:29" x14ac:dyDescent="0.15">
      <c r="AC1234" t="e">
        <f t="shared" si="146"/>
        <v>#DIV/0!</v>
      </c>
    </row>
    <row r="1235" spans="29:29" x14ac:dyDescent="0.15">
      <c r="AC1235" t="e">
        <f t="shared" si="146"/>
        <v>#DIV/0!</v>
      </c>
    </row>
    <row r="1236" spans="29:29" x14ac:dyDescent="0.15">
      <c r="AC1236" t="e">
        <f t="shared" si="146"/>
        <v>#DIV/0!</v>
      </c>
    </row>
    <row r="1237" spans="29:29" x14ac:dyDescent="0.15">
      <c r="AC1237" t="e">
        <f t="shared" si="146"/>
        <v>#DIV/0!</v>
      </c>
    </row>
    <row r="1238" spans="29:29" x14ac:dyDescent="0.15">
      <c r="AC1238" t="e">
        <f t="shared" si="146"/>
        <v>#DIV/0!</v>
      </c>
    </row>
    <row r="1239" spans="29:29" x14ac:dyDescent="0.15">
      <c r="AC1239" t="e">
        <f t="shared" si="146"/>
        <v>#DIV/0!</v>
      </c>
    </row>
    <row r="1240" spans="29:29" x14ac:dyDescent="0.15">
      <c r="AC1240" t="e">
        <f t="shared" si="146"/>
        <v>#DIV/0!</v>
      </c>
    </row>
    <row r="1241" spans="29:29" x14ac:dyDescent="0.15">
      <c r="AC1241" t="e">
        <f t="shared" si="146"/>
        <v>#DIV/0!</v>
      </c>
    </row>
    <row r="1242" spans="29:29" x14ac:dyDescent="0.15">
      <c r="AC1242" t="e">
        <f t="shared" si="146"/>
        <v>#DIV/0!</v>
      </c>
    </row>
    <row r="1243" spans="29:29" x14ac:dyDescent="0.15">
      <c r="AC1243" t="e">
        <f t="shared" si="146"/>
        <v>#DIV/0!</v>
      </c>
    </row>
    <row r="1244" spans="29:29" x14ac:dyDescent="0.15">
      <c r="AC1244" t="e">
        <f t="shared" si="146"/>
        <v>#DIV/0!</v>
      </c>
    </row>
    <row r="1245" spans="29:29" x14ac:dyDescent="0.15">
      <c r="AC1245" t="e">
        <f t="shared" si="146"/>
        <v>#DIV/0!</v>
      </c>
    </row>
    <row r="1246" spans="29:29" x14ac:dyDescent="0.15">
      <c r="AC1246" t="e">
        <f t="shared" si="146"/>
        <v>#DIV/0!</v>
      </c>
    </row>
    <row r="1247" spans="29:29" x14ac:dyDescent="0.15">
      <c r="AC1247" t="e">
        <f t="shared" si="146"/>
        <v>#DIV/0!</v>
      </c>
    </row>
    <row r="1248" spans="29:29" x14ac:dyDescent="0.15">
      <c r="AC1248" t="e">
        <f t="shared" si="146"/>
        <v>#DIV/0!</v>
      </c>
    </row>
    <row r="1249" spans="29:29" x14ac:dyDescent="0.15">
      <c r="AC1249" t="e">
        <f t="shared" si="146"/>
        <v>#DIV/0!</v>
      </c>
    </row>
    <row r="1250" spans="29:29" x14ac:dyDescent="0.15">
      <c r="AC1250" t="e">
        <f t="shared" si="146"/>
        <v>#DIV/0!</v>
      </c>
    </row>
    <row r="1251" spans="29:29" x14ac:dyDescent="0.15">
      <c r="AC1251" t="e">
        <f t="shared" si="146"/>
        <v>#DIV/0!</v>
      </c>
    </row>
    <row r="1252" spans="29:29" x14ac:dyDescent="0.15">
      <c r="AC1252" t="e">
        <f t="shared" si="146"/>
        <v>#DIV/0!</v>
      </c>
    </row>
    <row r="1253" spans="29:29" x14ac:dyDescent="0.15">
      <c r="AC1253" t="e">
        <f t="shared" si="146"/>
        <v>#DIV/0!</v>
      </c>
    </row>
    <row r="1254" spans="29:29" x14ac:dyDescent="0.15">
      <c r="AC1254" t="e">
        <f t="shared" si="146"/>
        <v>#DIV/0!</v>
      </c>
    </row>
    <row r="1255" spans="29:29" x14ac:dyDescent="0.15">
      <c r="AC1255" t="e">
        <f t="shared" si="146"/>
        <v>#DIV/0!</v>
      </c>
    </row>
    <row r="1256" spans="29:29" x14ac:dyDescent="0.15">
      <c r="AC1256" t="e">
        <f t="shared" si="146"/>
        <v>#DIV/0!</v>
      </c>
    </row>
    <row r="1257" spans="29:29" x14ac:dyDescent="0.15">
      <c r="AC1257" t="e">
        <f t="shared" si="146"/>
        <v>#DIV/0!</v>
      </c>
    </row>
    <row r="1258" spans="29:29" x14ac:dyDescent="0.15">
      <c r="AC1258" t="e">
        <f t="shared" si="146"/>
        <v>#DIV/0!</v>
      </c>
    </row>
    <row r="1259" spans="29:29" x14ac:dyDescent="0.15">
      <c r="AC1259" t="e">
        <f t="shared" si="146"/>
        <v>#DIV/0!</v>
      </c>
    </row>
    <row r="1260" spans="29:29" x14ac:dyDescent="0.15">
      <c r="AC1260" t="e">
        <f t="shared" si="146"/>
        <v>#DIV/0!</v>
      </c>
    </row>
    <row r="1261" spans="29:29" x14ac:dyDescent="0.15">
      <c r="AC1261" t="e">
        <f t="shared" si="146"/>
        <v>#DIV/0!</v>
      </c>
    </row>
    <row r="1262" spans="29:29" x14ac:dyDescent="0.15">
      <c r="AC1262" t="e">
        <f t="shared" si="146"/>
        <v>#DIV/0!</v>
      </c>
    </row>
    <row r="1263" spans="29:29" x14ac:dyDescent="0.15">
      <c r="AC1263" t="e">
        <f t="shared" si="146"/>
        <v>#DIV/0!</v>
      </c>
    </row>
    <row r="1264" spans="29:29" x14ac:dyDescent="0.15">
      <c r="AC1264" t="e">
        <f t="shared" si="146"/>
        <v>#DIV/0!</v>
      </c>
    </row>
    <row r="1265" spans="29:29" x14ac:dyDescent="0.15">
      <c r="AC1265" t="e">
        <f t="shared" si="146"/>
        <v>#DIV/0!</v>
      </c>
    </row>
    <row r="1266" spans="29:29" x14ac:dyDescent="0.15">
      <c r="AC1266" t="e">
        <f t="shared" si="146"/>
        <v>#DIV/0!</v>
      </c>
    </row>
    <row r="1267" spans="29:29" x14ac:dyDescent="0.15">
      <c r="AC1267" t="e">
        <f t="shared" si="146"/>
        <v>#DIV/0!</v>
      </c>
    </row>
    <row r="1268" spans="29:29" x14ac:dyDescent="0.15">
      <c r="AC1268" t="e">
        <f t="shared" si="146"/>
        <v>#DIV/0!</v>
      </c>
    </row>
    <row r="1269" spans="29:29" x14ac:dyDescent="0.15">
      <c r="AC1269" t="e">
        <f t="shared" si="146"/>
        <v>#DIV/0!</v>
      </c>
    </row>
    <row r="1270" spans="29:29" x14ac:dyDescent="0.15">
      <c r="AC1270" t="e">
        <f t="shared" si="146"/>
        <v>#DIV/0!</v>
      </c>
    </row>
    <row r="1271" spans="29:29" x14ac:dyDescent="0.15">
      <c r="AC1271" t="e">
        <f t="shared" si="146"/>
        <v>#DIV/0!</v>
      </c>
    </row>
    <row r="1272" spans="29:29" x14ac:dyDescent="0.15">
      <c r="AC1272" t="e">
        <f t="shared" si="146"/>
        <v>#DIV/0!</v>
      </c>
    </row>
    <row r="1273" spans="29:29" x14ac:dyDescent="0.15">
      <c r="AC1273" t="e">
        <f t="shared" si="146"/>
        <v>#DIV/0!</v>
      </c>
    </row>
    <row r="1274" spans="29:29" x14ac:dyDescent="0.15">
      <c r="AC1274" t="e">
        <f t="shared" si="146"/>
        <v>#DIV/0!</v>
      </c>
    </row>
    <row r="1275" spans="29:29" x14ac:dyDescent="0.15">
      <c r="AC1275" t="e">
        <f t="shared" si="146"/>
        <v>#DIV/0!</v>
      </c>
    </row>
    <row r="1276" spans="29:29" x14ac:dyDescent="0.15">
      <c r="AC1276" t="e">
        <f t="shared" si="146"/>
        <v>#DIV/0!</v>
      </c>
    </row>
    <row r="1277" spans="29:29" x14ac:dyDescent="0.15">
      <c r="AC1277" t="e">
        <f t="shared" si="146"/>
        <v>#DIV/0!</v>
      </c>
    </row>
    <row r="1278" spans="29:29" x14ac:dyDescent="0.15">
      <c r="AC1278" t="e">
        <f t="shared" si="146"/>
        <v>#DIV/0!</v>
      </c>
    </row>
    <row r="1279" spans="29:29" x14ac:dyDescent="0.15">
      <c r="AC1279" t="e">
        <f t="shared" si="146"/>
        <v>#DIV/0!</v>
      </c>
    </row>
    <row r="1280" spans="29:29" x14ac:dyDescent="0.15">
      <c r="AC1280" t="e">
        <f t="shared" si="146"/>
        <v>#DIV/0!</v>
      </c>
    </row>
    <row r="1281" spans="29:29" x14ac:dyDescent="0.15">
      <c r="AC1281" t="e">
        <f t="shared" si="146"/>
        <v>#DIV/0!</v>
      </c>
    </row>
    <row r="1282" spans="29:29" x14ac:dyDescent="0.15">
      <c r="AC1282" t="e">
        <f t="shared" si="146"/>
        <v>#DIV/0!</v>
      </c>
    </row>
    <row r="1283" spans="29:29" x14ac:dyDescent="0.15">
      <c r="AC1283" t="e">
        <f t="shared" si="146"/>
        <v>#DIV/0!</v>
      </c>
    </row>
    <row r="1284" spans="29:29" x14ac:dyDescent="0.15">
      <c r="AC1284" t="e">
        <f t="shared" si="146"/>
        <v>#DIV/0!</v>
      </c>
    </row>
    <row r="1285" spans="29:29" x14ac:dyDescent="0.15">
      <c r="AC1285" t="e">
        <f t="shared" si="146"/>
        <v>#DIV/0!</v>
      </c>
    </row>
    <row r="1286" spans="29:29" x14ac:dyDescent="0.15">
      <c r="AC1286" t="e">
        <f t="shared" si="146"/>
        <v>#DIV/0!</v>
      </c>
    </row>
    <row r="1287" spans="29:29" x14ac:dyDescent="0.15">
      <c r="AC1287" t="e">
        <f t="shared" si="146"/>
        <v>#DIV/0!</v>
      </c>
    </row>
    <row r="1288" spans="29:29" x14ac:dyDescent="0.15">
      <c r="AC1288" t="e">
        <f t="shared" si="146"/>
        <v>#DIV/0!</v>
      </c>
    </row>
    <row r="1289" spans="29:29" x14ac:dyDescent="0.15">
      <c r="AC1289" t="e">
        <f t="shared" si="146"/>
        <v>#DIV/0!</v>
      </c>
    </row>
    <row r="1290" spans="29:29" x14ac:dyDescent="0.15">
      <c r="AC1290" t="e">
        <f t="shared" ref="AC1290:AC1353" si="147">ASIN((AB1284*SIN(A1290/180*PI())/AA1290))*180/PI()</f>
        <v>#DIV/0!</v>
      </c>
    </row>
    <row r="1291" spans="29:29" x14ac:dyDescent="0.15">
      <c r="AC1291" t="e">
        <f t="shared" si="147"/>
        <v>#DIV/0!</v>
      </c>
    </row>
    <row r="1292" spans="29:29" x14ac:dyDescent="0.15">
      <c r="AC1292" t="e">
        <f t="shared" si="147"/>
        <v>#DIV/0!</v>
      </c>
    </row>
    <row r="1293" spans="29:29" x14ac:dyDescent="0.15">
      <c r="AC1293" t="e">
        <f t="shared" si="147"/>
        <v>#DIV/0!</v>
      </c>
    </row>
    <row r="1294" spans="29:29" x14ac:dyDescent="0.15">
      <c r="AC1294" t="e">
        <f t="shared" si="147"/>
        <v>#DIV/0!</v>
      </c>
    </row>
    <row r="1295" spans="29:29" x14ac:dyDescent="0.15">
      <c r="AC1295" t="e">
        <f t="shared" si="147"/>
        <v>#DIV/0!</v>
      </c>
    </row>
    <row r="1296" spans="29:29" x14ac:dyDescent="0.15">
      <c r="AC1296" t="e">
        <f t="shared" si="147"/>
        <v>#DIV/0!</v>
      </c>
    </row>
    <row r="1297" spans="29:29" x14ac:dyDescent="0.15">
      <c r="AC1297" t="e">
        <f t="shared" si="147"/>
        <v>#DIV/0!</v>
      </c>
    </row>
    <row r="1298" spans="29:29" x14ac:dyDescent="0.15">
      <c r="AC1298" t="e">
        <f t="shared" si="147"/>
        <v>#DIV/0!</v>
      </c>
    </row>
    <row r="1299" spans="29:29" x14ac:dyDescent="0.15">
      <c r="AC1299" t="e">
        <f t="shared" si="147"/>
        <v>#DIV/0!</v>
      </c>
    </row>
    <row r="1300" spans="29:29" x14ac:dyDescent="0.15">
      <c r="AC1300" t="e">
        <f t="shared" si="147"/>
        <v>#DIV/0!</v>
      </c>
    </row>
    <row r="1301" spans="29:29" x14ac:dyDescent="0.15">
      <c r="AC1301" t="e">
        <f t="shared" si="147"/>
        <v>#DIV/0!</v>
      </c>
    </row>
    <row r="1302" spans="29:29" x14ac:dyDescent="0.15">
      <c r="AC1302" t="e">
        <f t="shared" si="147"/>
        <v>#DIV/0!</v>
      </c>
    </row>
    <row r="1303" spans="29:29" x14ac:dyDescent="0.15">
      <c r="AC1303" t="e">
        <f t="shared" si="147"/>
        <v>#DIV/0!</v>
      </c>
    </row>
    <row r="1304" spans="29:29" x14ac:dyDescent="0.15">
      <c r="AC1304" t="e">
        <f t="shared" si="147"/>
        <v>#DIV/0!</v>
      </c>
    </row>
    <row r="1305" spans="29:29" x14ac:dyDescent="0.15">
      <c r="AC1305" t="e">
        <f t="shared" si="147"/>
        <v>#DIV/0!</v>
      </c>
    </row>
    <row r="1306" spans="29:29" x14ac:dyDescent="0.15">
      <c r="AC1306" t="e">
        <f t="shared" si="147"/>
        <v>#DIV/0!</v>
      </c>
    </row>
    <row r="1307" spans="29:29" x14ac:dyDescent="0.15">
      <c r="AC1307" t="e">
        <f t="shared" si="147"/>
        <v>#DIV/0!</v>
      </c>
    </row>
    <row r="1308" spans="29:29" x14ac:dyDescent="0.15">
      <c r="AC1308" t="e">
        <f t="shared" si="147"/>
        <v>#DIV/0!</v>
      </c>
    </row>
    <row r="1309" spans="29:29" x14ac:dyDescent="0.15">
      <c r="AC1309" t="e">
        <f t="shared" si="147"/>
        <v>#DIV/0!</v>
      </c>
    </row>
    <row r="1310" spans="29:29" x14ac:dyDescent="0.15">
      <c r="AC1310" t="e">
        <f t="shared" si="147"/>
        <v>#DIV/0!</v>
      </c>
    </row>
    <row r="1311" spans="29:29" x14ac:dyDescent="0.15">
      <c r="AC1311" t="e">
        <f t="shared" si="147"/>
        <v>#DIV/0!</v>
      </c>
    </row>
    <row r="1312" spans="29:29" x14ac:dyDescent="0.15">
      <c r="AC1312" t="e">
        <f t="shared" si="147"/>
        <v>#DIV/0!</v>
      </c>
    </row>
    <row r="1313" spans="29:29" x14ac:dyDescent="0.15">
      <c r="AC1313" t="e">
        <f t="shared" si="147"/>
        <v>#DIV/0!</v>
      </c>
    </row>
    <row r="1314" spans="29:29" x14ac:dyDescent="0.15">
      <c r="AC1314" t="e">
        <f t="shared" si="147"/>
        <v>#DIV/0!</v>
      </c>
    </row>
    <row r="1315" spans="29:29" x14ac:dyDescent="0.15">
      <c r="AC1315" t="e">
        <f t="shared" si="147"/>
        <v>#DIV/0!</v>
      </c>
    </row>
    <row r="1316" spans="29:29" x14ac:dyDescent="0.15">
      <c r="AC1316" t="e">
        <f t="shared" si="147"/>
        <v>#DIV/0!</v>
      </c>
    </row>
    <row r="1317" spans="29:29" x14ac:dyDescent="0.15">
      <c r="AC1317" t="e">
        <f t="shared" si="147"/>
        <v>#DIV/0!</v>
      </c>
    </row>
    <row r="1318" spans="29:29" x14ac:dyDescent="0.15">
      <c r="AC1318" t="e">
        <f t="shared" si="147"/>
        <v>#DIV/0!</v>
      </c>
    </row>
    <row r="1319" spans="29:29" x14ac:dyDescent="0.15">
      <c r="AC1319" t="e">
        <f t="shared" si="147"/>
        <v>#DIV/0!</v>
      </c>
    </row>
    <row r="1320" spans="29:29" x14ac:dyDescent="0.15">
      <c r="AC1320" t="e">
        <f t="shared" si="147"/>
        <v>#DIV/0!</v>
      </c>
    </row>
    <row r="1321" spans="29:29" x14ac:dyDescent="0.15">
      <c r="AC1321" t="e">
        <f t="shared" si="147"/>
        <v>#DIV/0!</v>
      </c>
    </row>
    <row r="1322" spans="29:29" x14ac:dyDescent="0.15">
      <c r="AC1322" t="e">
        <f t="shared" si="147"/>
        <v>#DIV/0!</v>
      </c>
    </row>
    <row r="1323" spans="29:29" x14ac:dyDescent="0.15">
      <c r="AC1323" t="e">
        <f t="shared" si="147"/>
        <v>#DIV/0!</v>
      </c>
    </row>
    <row r="1324" spans="29:29" x14ac:dyDescent="0.15">
      <c r="AC1324" t="e">
        <f t="shared" si="147"/>
        <v>#DIV/0!</v>
      </c>
    </row>
    <row r="1325" spans="29:29" x14ac:dyDescent="0.15">
      <c r="AC1325" t="e">
        <f t="shared" si="147"/>
        <v>#DIV/0!</v>
      </c>
    </row>
    <row r="1326" spans="29:29" x14ac:dyDescent="0.15">
      <c r="AC1326" t="e">
        <f t="shared" si="147"/>
        <v>#DIV/0!</v>
      </c>
    </row>
    <row r="1327" spans="29:29" x14ac:dyDescent="0.15">
      <c r="AC1327" t="e">
        <f t="shared" si="147"/>
        <v>#DIV/0!</v>
      </c>
    </row>
    <row r="1328" spans="29:29" x14ac:dyDescent="0.15">
      <c r="AC1328" t="e">
        <f t="shared" si="147"/>
        <v>#DIV/0!</v>
      </c>
    </row>
    <row r="1329" spans="29:29" x14ac:dyDescent="0.15">
      <c r="AC1329" t="e">
        <f t="shared" si="147"/>
        <v>#DIV/0!</v>
      </c>
    </row>
    <row r="1330" spans="29:29" x14ac:dyDescent="0.15">
      <c r="AC1330" t="e">
        <f t="shared" si="147"/>
        <v>#DIV/0!</v>
      </c>
    </row>
    <row r="1331" spans="29:29" x14ac:dyDescent="0.15">
      <c r="AC1331" t="e">
        <f t="shared" si="147"/>
        <v>#DIV/0!</v>
      </c>
    </row>
    <row r="1332" spans="29:29" x14ac:dyDescent="0.15">
      <c r="AC1332" t="e">
        <f t="shared" si="147"/>
        <v>#DIV/0!</v>
      </c>
    </row>
    <row r="1333" spans="29:29" x14ac:dyDescent="0.15">
      <c r="AC1333" t="e">
        <f t="shared" si="147"/>
        <v>#DIV/0!</v>
      </c>
    </row>
    <row r="1334" spans="29:29" x14ac:dyDescent="0.15">
      <c r="AC1334" t="e">
        <f t="shared" si="147"/>
        <v>#DIV/0!</v>
      </c>
    </row>
    <row r="1335" spans="29:29" x14ac:dyDescent="0.15">
      <c r="AC1335" t="e">
        <f t="shared" si="147"/>
        <v>#DIV/0!</v>
      </c>
    </row>
    <row r="1336" spans="29:29" x14ac:dyDescent="0.15">
      <c r="AC1336" t="e">
        <f t="shared" si="147"/>
        <v>#DIV/0!</v>
      </c>
    </row>
    <row r="1337" spans="29:29" x14ac:dyDescent="0.15">
      <c r="AC1337" t="e">
        <f t="shared" si="147"/>
        <v>#DIV/0!</v>
      </c>
    </row>
    <row r="1338" spans="29:29" x14ac:dyDescent="0.15">
      <c r="AC1338" t="e">
        <f t="shared" si="147"/>
        <v>#DIV/0!</v>
      </c>
    </row>
    <row r="1339" spans="29:29" x14ac:dyDescent="0.15">
      <c r="AC1339" t="e">
        <f t="shared" si="147"/>
        <v>#DIV/0!</v>
      </c>
    </row>
    <row r="1340" spans="29:29" x14ac:dyDescent="0.15">
      <c r="AC1340" t="e">
        <f t="shared" si="147"/>
        <v>#DIV/0!</v>
      </c>
    </row>
    <row r="1341" spans="29:29" x14ac:dyDescent="0.15">
      <c r="AC1341" t="e">
        <f t="shared" si="147"/>
        <v>#DIV/0!</v>
      </c>
    </row>
    <row r="1342" spans="29:29" x14ac:dyDescent="0.15">
      <c r="AC1342" t="e">
        <f t="shared" si="147"/>
        <v>#DIV/0!</v>
      </c>
    </row>
    <row r="1343" spans="29:29" x14ac:dyDescent="0.15">
      <c r="AC1343" t="e">
        <f t="shared" si="147"/>
        <v>#DIV/0!</v>
      </c>
    </row>
    <row r="1344" spans="29:29" x14ac:dyDescent="0.15">
      <c r="AC1344" t="e">
        <f t="shared" si="147"/>
        <v>#DIV/0!</v>
      </c>
    </row>
    <row r="1345" spans="29:29" x14ac:dyDescent="0.15">
      <c r="AC1345" t="e">
        <f t="shared" si="147"/>
        <v>#DIV/0!</v>
      </c>
    </row>
    <row r="1346" spans="29:29" x14ac:dyDescent="0.15">
      <c r="AC1346" t="e">
        <f t="shared" si="147"/>
        <v>#DIV/0!</v>
      </c>
    </row>
    <row r="1347" spans="29:29" x14ac:dyDescent="0.15">
      <c r="AC1347" t="e">
        <f t="shared" si="147"/>
        <v>#DIV/0!</v>
      </c>
    </row>
    <row r="1348" spans="29:29" x14ac:dyDescent="0.15">
      <c r="AC1348" t="e">
        <f t="shared" si="147"/>
        <v>#DIV/0!</v>
      </c>
    </row>
    <row r="1349" spans="29:29" x14ac:dyDescent="0.15">
      <c r="AC1349" t="e">
        <f t="shared" si="147"/>
        <v>#DIV/0!</v>
      </c>
    </row>
    <row r="1350" spans="29:29" x14ac:dyDescent="0.15">
      <c r="AC1350" t="e">
        <f t="shared" si="147"/>
        <v>#DIV/0!</v>
      </c>
    </row>
    <row r="1351" spans="29:29" x14ac:dyDescent="0.15">
      <c r="AC1351" t="e">
        <f t="shared" si="147"/>
        <v>#DIV/0!</v>
      </c>
    </row>
    <row r="1352" spans="29:29" x14ac:dyDescent="0.15">
      <c r="AC1352" t="e">
        <f t="shared" si="147"/>
        <v>#DIV/0!</v>
      </c>
    </row>
    <row r="1353" spans="29:29" x14ac:dyDescent="0.15">
      <c r="AC1353" t="e">
        <f t="shared" si="147"/>
        <v>#DIV/0!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V1353"/>
  <sheetViews>
    <sheetView zoomScale="85" zoomScaleNormal="85" workbookViewId="0">
      <selection activeCell="A3" sqref="A3:B3"/>
    </sheetView>
  </sheetViews>
  <sheetFormatPr defaultColWidth="9" defaultRowHeight="13.5" x14ac:dyDescent="0.15"/>
  <cols>
    <col min="2" max="2" width="13.75"/>
    <col min="7" max="8" width="12.625"/>
    <col min="9" max="9" width="13.75"/>
    <col min="10" max="12" width="12.625"/>
    <col min="13" max="13" width="13.75"/>
    <col min="14" max="16" width="12.625"/>
    <col min="17" max="17" width="13.75"/>
    <col min="18" max="20" width="12.625"/>
    <col min="21" max="21" width="13.75"/>
    <col min="22" max="24" width="12.625"/>
    <col min="25" max="25" width="13.75"/>
    <col min="26" max="28" width="12.625"/>
    <col min="29" max="29" width="13.75"/>
    <col min="30" max="32" width="12.625"/>
    <col min="33" max="33" width="13.75"/>
    <col min="34" max="36" width="12.625"/>
    <col min="37" max="37" width="13.75"/>
    <col min="38" max="40" width="12.625"/>
    <col min="41" max="41" width="13.75"/>
    <col min="42" max="44" width="12.625"/>
    <col min="45" max="45" width="13.75"/>
    <col min="46" max="48" width="12.625"/>
    <col min="49" max="49" width="13.75"/>
    <col min="50" max="52" width="12.625"/>
    <col min="53" max="53" width="13.75"/>
    <col min="54" max="56" width="12.625"/>
    <col min="57" max="57" width="13.75"/>
    <col min="58" max="60" width="12.625"/>
    <col min="61" max="61" width="13.75"/>
    <col min="62" max="64" width="12.625"/>
    <col min="65" max="65" width="13.75"/>
    <col min="66" max="68" width="12.625"/>
    <col min="69" max="69" width="13.75"/>
    <col min="70" max="72" width="12.625"/>
    <col min="73" max="73" width="13.75"/>
    <col min="74" max="76" width="12.625"/>
    <col min="77" max="77" width="13.75"/>
    <col min="78" max="80" width="12.625"/>
    <col min="81" max="81" width="13.75"/>
    <col min="82" max="84" width="12.625"/>
    <col min="85" max="85" width="13.75"/>
    <col min="86" max="88" width="12.625"/>
    <col min="89" max="89" width="13.75"/>
    <col min="90" max="92" width="12.625"/>
    <col min="93" max="93" width="13.75"/>
    <col min="94" max="96" width="12.625"/>
    <col min="97" max="97" width="13.75"/>
    <col min="98" max="100" width="12.625"/>
    <col min="101" max="101" width="13.75"/>
    <col min="102" max="104" width="12.625"/>
    <col min="105" max="105" width="13.75"/>
    <col min="106" max="108" width="12.625"/>
    <col min="109" max="109" width="13.75"/>
    <col min="110" max="112" width="12.625"/>
    <col min="113" max="113" width="13.75"/>
    <col min="114" max="116" width="12.625"/>
    <col min="117" max="117" width="13.75"/>
    <col min="118" max="120" width="12.625"/>
    <col min="121" max="121" width="13.75"/>
    <col min="122" max="124" width="12.625"/>
    <col min="125" max="125" width="13.75"/>
    <col min="126" max="126" width="12.625"/>
  </cols>
  <sheetData>
    <row r="3" spans="1:125" x14ac:dyDescent="0.15">
      <c r="A3" t="s">
        <v>0</v>
      </c>
      <c r="B3" t="s">
        <v>1</v>
      </c>
      <c r="I3">
        <v>3.3000000000000002E-2</v>
      </c>
      <c r="M3">
        <v>6.6000000000000003E-2</v>
      </c>
      <c r="Q3">
        <v>9.9000000000000005E-2</v>
      </c>
      <c r="U3">
        <v>0.13200000000000001</v>
      </c>
      <c r="Y3">
        <v>0.16500000000000001</v>
      </c>
      <c r="AC3">
        <v>0.19800000000000001</v>
      </c>
      <c r="AG3">
        <v>0.23100000000000001</v>
      </c>
      <c r="AK3">
        <v>0.26400000000000001</v>
      </c>
      <c r="AO3">
        <v>0.29699999999999999</v>
      </c>
      <c r="AS3">
        <v>0.33</v>
      </c>
      <c r="AW3">
        <v>0.36299999999999999</v>
      </c>
      <c r="BA3">
        <v>0.39600000000000002</v>
      </c>
      <c r="BE3">
        <v>0.42899999999999999</v>
      </c>
      <c r="BI3">
        <v>0.46200000000000002</v>
      </c>
      <c r="BM3">
        <v>0.495</v>
      </c>
      <c r="BQ3">
        <v>0.52800000000000002</v>
      </c>
      <c r="BU3">
        <v>0.56100000000000005</v>
      </c>
      <c r="BY3">
        <v>0.59399999999999997</v>
      </c>
      <c r="CC3">
        <v>0.627</v>
      </c>
      <c r="CG3">
        <v>0.66</v>
      </c>
      <c r="CK3">
        <v>0.69299999999999995</v>
      </c>
      <c r="CO3">
        <v>0.72599999999999998</v>
      </c>
      <c r="CS3">
        <v>0.75900000000000001</v>
      </c>
      <c r="CW3">
        <v>0.79200000000000004</v>
      </c>
      <c r="DA3">
        <v>0.82499999999999996</v>
      </c>
      <c r="DE3">
        <v>0.85799999999999998</v>
      </c>
      <c r="DI3">
        <v>0.89100000000000001</v>
      </c>
      <c r="DM3">
        <v>0.92400000000000004</v>
      </c>
      <c r="DQ3">
        <v>0.95699999999999996</v>
      </c>
      <c r="DU3">
        <v>0.99</v>
      </c>
    </row>
    <row r="4" spans="1:125" x14ac:dyDescent="0.15">
      <c r="A4">
        <v>26.785455639999999</v>
      </c>
      <c r="B4">
        <v>16.611516340000001</v>
      </c>
      <c r="C4">
        <v>114</v>
      </c>
      <c r="D4">
        <v>220</v>
      </c>
      <c r="E4">
        <v>331.48538209999998</v>
      </c>
      <c r="F4">
        <v>255.87947080000001</v>
      </c>
      <c r="H4">
        <v>0</v>
      </c>
      <c r="L4">
        <v>0</v>
      </c>
      <c r="P4">
        <v>0</v>
      </c>
      <c r="T4">
        <v>0</v>
      </c>
      <c r="X4">
        <v>0</v>
      </c>
      <c r="AB4">
        <v>0</v>
      </c>
      <c r="AF4">
        <v>0</v>
      </c>
      <c r="AJ4">
        <v>0</v>
      </c>
      <c r="AN4">
        <v>0</v>
      </c>
      <c r="AR4">
        <v>0</v>
      </c>
      <c r="AV4">
        <v>0</v>
      </c>
      <c r="AZ4">
        <v>0</v>
      </c>
      <c r="BD4">
        <v>0</v>
      </c>
      <c r="BH4">
        <v>0</v>
      </c>
      <c r="BL4">
        <v>0</v>
      </c>
      <c r="BP4">
        <v>0</v>
      </c>
      <c r="BT4">
        <v>0</v>
      </c>
      <c r="BX4">
        <v>0</v>
      </c>
      <c r="CB4">
        <v>0</v>
      </c>
      <c r="CF4">
        <v>0</v>
      </c>
      <c r="CJ4">
        <v>0</v>
      </c>
      <c r="CN4">
        <v>0</v>
      </c>
      <c r="CR4">
        <v>0</v>
      </c>
      <c r="CV4">
        <v>0</v>
      </c>
      <c r="CZ4">
        <v>0</v>
      </c>
      <c r="DD4">
        <v>0</v>
      </c>
      <c r="DH4">
        <v>0</v>
      </c>
      <c r="DL4">
        <v>0</v>
      </c>
      <c r="DP4">
        <v>0</v>
      </c>
      <c r="DT4">
        <v>0</v>
      </c>
    </row>
    <row r="5" spans="1:125" x14ac:dyDescent="0.15">
      <c r="A5">
        <v>122.2917465</v>
      </c>
      <c r="B5">
        <v>16.57273009</v>
      </c>
      <c r="C5">
        <v>114</v>
      </c>
      <c r="D5">
        <v>220</v>
      </c>
      <c r="E5">
        <v>331.47625729999999</v>
      </c>
      <c r="F5">
        <v>255.88229369999999</v>
      </c>
      <c r="G5">
        <f t="shared" ref="G5:G68" si="0">SQRT((C4-C5)^2+(D4-D5)^2)/5.73/0.0333</f>
        <v>0</v>
      </c>
      <c r="H5">
        <f t="shared" ref="H5:H68" si="1">SQRT((E4-E5)^2+(F4-F5)^2)/5.73/0.0333</f>
        <v>5.00577980640051E-2</v>
      </c>
      <c r="I5" t="e">
        <f t="shared" ref="I5:I68" si="2">ASIN((H4*SIN(A5/180*PI())/G5))*180/PI()</f>
        <v>#DIV/0!</v>
      </c>
      <c r="J5" t="e">
        <f t="shared" ref="J5:J68" si="3">ABS(ABS(B5)-ABS(I5))</f>
        <v>#DIV/0!</v>
      </c>
      <c r="L5">
        <v>5.00577980640051E-2</v>
      </c>
      <c r="P5">
        <v>5.00577980640051E-2</v>
      </c>
      <c r="T5">
        <v>5.00577980640051E-2</v>
      </c>
      <c r="X5">
        <v>5.00577980640051E-2</v>
      </c>
      <c r="AB5">
        <v>5.00577980640051E-2</v>
      </c>
      <c r="AF5">
        <v>5.00577980640051E-2</v>
      </c>
      <c r="AJ5">
        <v>5.00577980640051E-2</v>
      </c>
      <c r="AN5">
        <v>5.00577980640051E-2</v>
      </c>
      <c r="AR5">
        <v>5.00577980640051E-2</v>
      </c>
      <c r="AV5">
        <v>5.00577980640051E-2</v>
      </c>
      <c r="AZ5">
        <v>5.00577980640051E-2</v>
      </c>
      <c r="BD5">
        <v>5.00577980640051E-2</v>
      </c>
      <c r="BH5">
        <v>5.00577980640051E-2</v>
      </c>
      <c r="BL5">
        <v>5.00577980640051E-2</v>
      </c>
      <c r="BP5">
        <v>5.00577980640051E-2</v>
      </c>
      <c r="BT5">
        <v>5.00577980640051E-2</v>
      </c>
      <c r="BX5">
        <v>5.00577980640051E-2</v>
      </c>
      <c r="CB5">
        <v>5.00577980640051E-2</v>
      </c>
      <c r="CF5">
        <v>5.00577980640051E-2</v>
      </c>
      <c r="CJ5">
        <v>5.00577980640051E-2</v>
      </c>
      <c r="CN5">
        <v>5.00577980640051E-2</v>
      </c>
      <c r="CR5">
        <v>5.00577980640051E-2</v>
      </c>
      <c r="CV5">
        <v>5.00577980640051E-2</v>
      </c>
      <c r="CZ5">
        <v>5.00577980640051E-2</v>
      </c>
      <c r="DD5">
        <v>5.00577980640051E-2</v>
      </c>
      <c r="DH5">
        <v>5.00577980640051E-2</v>
      </c>
      <c r="DL5">
        <v>5.00577980640051E-2</v>
      </c>
      <c r="DP5">
        <v>5.00577980640051E-2</v>
      </c>
      <c r="DT5">
        <v>5.00577980640051E-2</v>
      </c>
    </row>
    <row r="6" spans="1:125" x14ac:dyDescent="0.15">
      <c r="A6">
        <v>109.757259</v>
      </c>
      <c r="B6">
        <v>12.685867200000001</v>
      </c>
      <c r="C6">
        <v>115</v>
      </c>
      <c r="D6">
        <v>219</v>
      </c>
      <c r="E6">
        <v>331.4412231</v>
      </c>
      <c r="F6">
        <v>255.9969025</v>
      </c>
      <c r="G6">
        <f t="shared" si="0"/>
        <v>7.4116711600244001</v>
      </c>
      <c r="H6">
        <f t="shared" si="1"/>
        <v>0.62808331576103305</v>
      </c>
      <c r="I6">
        <f t="shared" si="2"/>
        <v>0.36419354896922701</v>
      </c>
      <c r="J6">
        <f t="shared" si="3"/>
        <v>12.3216736510308</v>
      </c>
      <c r="K6">
        <f t="shared" ref="K6:K69" si="4">SQRT((C4-C6)^2+(D4-D6)^2)/5.73/0.066</f>
        <v>3.7395249943759499</v>
      </c>
      <c r="L6">
        <f t="shared" ref="L6:L69" si="5">SQRT((E4-E6)^2+(F4-F6)^2)/5.73/0.066</f>
        <v>0.33174689100201998</v>
      </c>
      <c r="M6">
        <f t="shared" ref="M6:M69" si="6">ASIN((L4*SIN(A6/180*PI())/K6))*180/PI()</f>
        <v>0</v>
      </c>
      <c r="N6">
        <f t="shared" ref="N6:N69" si="7">ABS(ABS(B6)-ABS(M6))</f>
        <v>12.685867200000001</v>
      </c>
      <c r="P6">
        <v>0.33174689100201998</v>
      </c>
      <c r="T6">
        <v>0.33174689100201998</v>
      </c>
      <c r="X6">
        <v>0.33174689100201998</v>
      </c>
      <c r="AB6">
        <v>0.33174689100201998</v>
      </c>
      <c r="AF6">
        <v>0.33174689100201998</v>
      </c>
      <c r="AJ6">
        <v>0.33174689100201998</v>
      </c>
      <c r="AN6">
        <v>0.33174689100201998</v>
      </c>
      <c r="AR6">
        <v>0.33174689100201998</v>
      </c>
      <c r="AV6">
        <v>0.33174689100201998</v>
      </c>
      <c r="AZ6">
        <v>0.33174689100201998</v>
      </c>
      <c r="BD6">
        <v>0.33174689100201998</v>
      </c>
      <c r="BH6">
        <v>0.33174689100201998</v>
      </c>
      <c r="BL6">
        <v>0.33174689100201998</v>
      </c>
      <c r="BP6">
        <v>0.33174689100201998</v>
      </c>
      <c r="BT6">
        <v>0.33174689100201998</v>
      </c>
      <c r="BX6">
        <v>0.33174689100201998</v>
      </c>
      <c r="CB6">
        <v>0.33174689100201998</v>
      </c>
      <c r="CF6">
        <v>0.33174689100201998</v>
      </c>
      <c r="CJ6">
        <v>0.33174689100201998</v>
      </c>
      <c r="CN6">
        <v>0.33174689100201998</v>
      </c>
      <c r="CR6">
        <v>0.33174689100201998</v>
      </c>
      <c r="CV6">
        <v>0.33174689100201998</v>
      </c>
      <c r="CZ6">
        <v>0.33174689100201998</v>
      </c>
      <c r="DD6">
        <v>0.33174689100201998</v>
      </c>
      <c r="DH6">
        <v>0.33174689100201998</v>
      </c>
      <c r="DL6">
        <v>0.33174689100201998</v>
      </c>
      <c r="DP6">
        <v>0.33174689100201998</v>
      </c>
      <c r="DT6">
        <v>0.33174689100201998</v>
      </c>
    </row>
    <row r="7" spans="1:125" x14ac:dyDescent="0.15">
      <c r="A7">
        <v>43.241055809999999</v>
      </c>
      <c r="B7">
        <v>13.23578062</v>
      </c>
      <c r="C7">
        <v>115</v>
      </c>
      <c r="D7">
        <v>219</v>
      </c>
      <c r="E7">
        <v>331.49765009999999</v>
      </c>
      <c r="F7">
        <v>255.89610289999999</v>
      </c>
      <c r="G7">
        <f t="shared" si="0"/>
        <v>0</v>
      </c>
      <c r="H7">
        <f t="shared" si="1"/>
        <v>0.60541526409293001</v>
      </c>
      <c r="I7" t="e">
        <f t="shared" si="2"/>
        <v>#DIV/0!</v>
      </c>
      <c r="J7" t="e">
        <f t="shared" si="3"/>
        <v>#DIV/0!</v>
      </c>
      <c r="K7">
        <f t="shared" si="4"/>
        <v>3.7395249943759499</v>
      </c>
      <c r="L7">
        <f t="shared" si="5"/>
        <v>6.7329412620506707E-2</v>
      </c>
      <c r="M7">
        <f t="shared" si="6"/>
        <v>0.52543441412196301</v>
      </c>
      <c r="N7">
        <f t="shared" si="7"/>
        <v>12.710346205878</v>
      </c>
      <c r="O7">
        <f t="shared" ref="O7:O70" si="8">SQRT((C4-C7)^2+(D4-D7)^2)/5.73/0.099</f>
        <v>2.4930166629173001</v>
      </c>
      <c r="P7">
        <f t="shared" ref="P7:P70" si="9">SQRT((E4-E7)^2+(F4-F7)^2)/5.73/0.099</f>
        <v>3.6432629166982297E-2</v>
      </c>
      <c r="Q7">
        <f t="shared" ref="Q7:Q70" si="10">ASIN((P4*SIN(A7/180*PI())/O7))*180/PI()</f>
        <v>0</v>
      </c>
      <c r="R7">
        <f t="shared" ref="R7:R70" si="11">ABS(ABS(B7)-ABS(Q7))</f>
        <v>13.23578062</v>
      </c>
      <c r="T7">
        <v>3.6432629166982297E-2</v>
      </c>
      <c r="X7">
        <v>3.6432629166982297E-2</v>
      </c>
      <c r="AB7">
        <v>3.6432629166982297E-2</v>
      </c>
      <c r="AF7">
        <v>3.6432629166982297E-2</v>
      </c>
      <c r="AJ7">
        <v>3.6432629166982297E-2</v>
      </c>
      <c r="AN7">
        <v>3.6432629166982297E-2</v>
      </c>
      <c r="AR7">
        <v>3.6432629166982297E-2</v>
      </c>
      <c r="AV7">
        <v>3.6432629166982297E-2</v>
      </c>
      <c r="AZ7">
        <v>3.6432629166982297E-2</v>
      </c>
      <c r="BD7">
        <v>3.6432629166982297E-2</v>
      </c>
      <c r="BH7">
        <v>3.6432629166982297E-2</v>
      </c>
      <c r="BL7">
        <v>3.6432629166982297E-2</v>
      </c>
      <c r="BP7">
        <v>3.6432629166982297E-2</v>
      </c>
      <c r="BT7">
        <v>3.6432629166982297E-2</v>
      </c>
      <c r="BX7">
        <v>3.6432629166982297E-2</v>
      </c>
      <c r="CB7">
        <v>3.6432629166982297E-2</v>
      </c>
      <c r="CF7">
        <v>3.6432629166982297E-2</v>
      </c>
      <c r="CJ7">
        <v>3.6432629166982297E-2</v>
      </c>
      <c r="CN7">
        <v>3.6432629166982297E-2</v>
      </c>
      <c r="CR7">
        <v>3.6432629166982297E-2</v>
      </c>
      <c r="CV7">
        <v>3.6432629166982297E-2</v>
      </c>
      <c r="CZ7">
        <v>3.6432629166982297E-2</v>
      </c>
      <c r="DD7">
        <v>3.6432629166982297E-2</v>
      </c>
      <c r="DH7">
        <v>3.6432629166982297E-2</v>
      </c>
      <c r="DL7">
        <v>3.6432629166982297E-2</v>
      </c>
      <c r="DP7">
        <v>3.6432629166982297E-2</v>
      </c>
      <c r="DT7">
        <v>3.6432629166982297E-2</v>
      </c>
    </row>
    <row r="8" spans="1:125" x14ac:dyDescent="0.15">
      <c r="A8">
        <v>131.36499040000001</v>
      </c>
      <c r="B8">
        <v>13.44722035</v>
      </c>
      <c r="C8">
        <v>116</v>
      </c>
      <c r="D8">
        <v>220</v>
      </c>
      <c r="E8">
        <v>331.45919800000001</v>
      </c>
      <c r="F8">
        <v>255.84719849999999</v>
      </c>
      <c r="G8">
        <f t="shared" si="0"/>
        <v>7.4116711600244001</v>
      </c>
      <c r="H8">
        <f t="shared" si="1"/>
        <v>0.326037903592171</v>
      </c>
      <c r="I8">
        <f t="shared" si="2"/>
        <v>3.51472744080003</v>
      </c>
      <c r="J8">
        <f t="shared" si="3"/>
        <v>9.9324929091999703</v>
      </c>
      <c r="K8">
        <f t="shared" si="4"/>
        <v>3.7395249943759499</v>
      </c>
      <c r="L8">
        <f t="shared" si="5"/>
        <v>0.39869707020438799</v>
      </c>
      <c r="M8">
        <f t="shared" si="6"/>
        <v>3.8176299848042499</v>
      </c>
      <c r="N8">
        <f t="shared" si="7"/>
        <v>9.6295903651957495</v>
      </c>
      <c r="O8">
        <f t="shared" si="8"/>
        <v>3.5256579759197599</v>
      </c>
      <c r="P8">
        <f t="shared" si="9"/>
        <v>6.8788577338270096E-2</v>
      </c>
      <c r="Q8">
        <f t="shared" si="10"/>
        <v>0.61055079150096603</v>
      </c>
      <c r="R8">
        <f t="shared" si="11"/>
        <v>12.836669558499</v>
      </c>
      <c r="S8">
        <f t="shared" ref="S8:S71" si="12">SQRT((C4-C8)^2+(D4-D8)^2)/5.73/0.132</f>
        <v>2.64424348193982</v>
      </c>
      <c r="T8">
        <f t="shared" ref="T8:T71" si="13">SQRT((E4-E8)^2+(F4-F8)^2)/5.73/0.132</f>
        <v>5.49453887026446E-2</v>
      </c>
      <c r="U8">
        <f t="shared" ref="U8:U71" si="14">ASIN((T4*SIN(A8/180*PI())/S8))*180/PI()</f>
        <v>0</v>
      </c>
      <c r="V8">
        <f t="shared" ref="V8:V71" si="15">ABS(ABS(B8)-ABS(U8))</f>
        <v>13.44722035</v>
      </c>
      <c r="X8">
        <v>5.49453887026446E-2</v>
      </c>
      <c r="AB8">
        <v>5.49453887026446E-2</v>
      </c>
      <c r="AF8">
        <v>5.49453887026446E-2</v>
      </c>
      <c r="AJ8">
        <v>5.49453887026446E-2</v>
      </c>
      <c r="AN8">
        <v>5.49453887026446E-2</v>
      </c>
      <c r="AR8">
        <v>5.49453887026446E-2</v>
      </c>
      <c r="AV8">
        <v>5.49453887026446E-2</v>
      </c>
      <c r="AZ8">
        <v>5.49453887026446E-2</v>
      </c>
      <c r="BD8">
        <v>5.49453887026446E-2</v>
      </c>
      <c r="BH8">
        <v>5.49453887026446E-2</v>
      </c>
      <c r="BL8">
        <v>5.49453887026446E-2</v>
      </c>
      <c r="BP8">
        <v>5.49453887026446E-2</v>
      </c>
      <c r="BT8">
        <v>5.49453887026446E-2</v>
      </c>
      <c r="BX8">
        <v>5.49453887026446E-2</v>
      </c>
      <c r="CB8">
        <v>5.49453887026446E-2</v>
      </c>
      <c r="CF8">
        <v>5.49453887026446E-2</v>
      </c>
      <c r="CJ8">
        <v>5.49453887026446E-2</v>
      </c>
      <c r="CN8">
        <v>5.49453887026446E-2</v>
      </c>
      <c r="CR8">
        <v>5.49453887026446E-2</v>
      </c>
      <c r="CV8">
        <v>5.49453887026446E-2</v>
      </c>
      <c r="CZ8">
        <v>5.49453887026446E-2</v>
      </c>
      <c r="DD8">
        <v>5.49453887026446E-2</v>
      </c>
      <c r="DH8">
        <v>5.49453887026446E-2</v>
      </c>
      <c r="DL8">
        <v>5.49453887026446E-2</v>
      </c>
      <c r="DP8">
        <v>5.49453887026446E-2</v>
      </c>
      <c r="DT8">
        <v>5.49453887026446E-2</v>
      </c>
    </row>
    <row r="9" spans="1:125" x14ac:dyDescent="0.15">
      <c r="A9">
        <v>89.429203349999995</v>
      </c>
      <c r="B9">
        <v>8.8398440869999995</v>
      </c>
      <c r="C9">
        <v>116</v>
      </c>
      <c r="D9">
        <v>220</v>
      </c>
      <c r="E9">
        <v>331.4812622</v>
      </c>
      <c r="F9">
        <v>255.88143919999999</v>
      </c>
      <c r="G9">
        <f t="shared" si="0"/>
        <v>0</v>
      </c>
      <c r="H9">
        <f t="shared" si="1"/>
        <v>0.21348021972046899</v>
      </c>
      <c r="I9" t="e">
        <f t="shared" si="2"/>
        <v>#DIV/0!</v>
      </c>
      <c r="J9" t="e">
        <f t="shared" si="3"/>
        <v>#DIV/0!</v>
      </c>
      <c r="K9">
        <f t="shared" si="4"/>
        <v>3.7395249943759499</v>
      </c>
      <c r="L9">
        <f t="shared" si="5"/>
        <v>5.8148553365245E-2</v>
      </c>
      <c r="M9">
        <f t="shared" si="6"/>
        <v>1.03160379495121</v>
      </c>
      <c r="N9">
        <f t="shared" si="7"/>
        <v>7.8082402920487901</v>
      </c>
      <c r="O9">
        <f t="shared" si="8"/>
        <v>2.4930166629173001</v>
      </c>
      <c r="P9">
        <f t="shared" si="9"/>
        <v>0.21543258326290499</v>
      </c>
      <c r="Q9">
        <f t="shared" si="10"/>
        <v>7.6466773583224397</v>
      </c>
      <c r="R9">
        <f t="shared" si="11"/>
        <v>1.19316672867756</v>
      </c>
      <c r="S9">
        <f t="shared" si="12"/>
        <v>2.64424348193982</v>
      </c>
      <c r="T9">
        <f t="shared" si="13"/>
        <v>6.7128372251281602E-3</v>
      </c>
      <c r="U9">
        <f t="shared" si="14"/>
        <v>1.08466923293096</v>
      </c>
      <c r="V9">
        <f t="shared" si="15"/>
        <v>7.7551748540690397</v>
      </c>
      <c r="W9">
        <f t="shared" ref="W9:W72" si="16">SQRT((C4-C9)^2+(D4-D9)^2)/5.73/0.165</f>
        <v>2.11539478555185</v>
      </c>
      <c r="X9">
        <f t="shared" ref="X9:X72" si="17">SQRT((E4-E9)^2+(F4-F9)^2)/5.73/0.165</f>
        <v>4.8294252815377298E-3</v>
      </c>
      <c r="Y9">
        <f t="shared" ref="Y9:Y72" si="18">ASIN((X4*SIN(A9/180*PI())/W9))*180/PI()</f>
        <v>0</v>
      </c>
      <c r="Z9">
        <f t="shared" ref="Z9:Z72" si="19">ABS(ABS(B9)-ABS(Y9))</f>
        <v>8.8398440869999995</v>
      </c>
      <c r="AB9">
        <v>4.8294252815377298E-3</v>
      </c>
      <c r="AF9">
        <v>4.8294252815377298E-3</v>
      </c>
      <c r="AJ9">
        <v>4.8294252815377298E-3</v>
      </c>
      <c r="AN9">
        <v>4.8294252815377298E-3</v>
      </c>
      <c r="AR9">
        <v>4.8294252815377298E-3</v>
      </c>
      <c r="AV9">
        <v>4.8294252815377298E-3</v>
      </c>
      <c r="AZ9">
        <v>4.8294252815377298E-3</v>
      </c>
      <c r="BD9">
        <v>4.8294252815377298E-3</v>
      </c>
      <c r="BH9">
        <v>4.8294252815377298E-3</v>
      </c>
      <c r="BL9">
        <v>4.8294252815377298E-3</v>
      </c>
      <c r="BP9">
        <v>4.8294252815377298E-3</v>
      </c>
      <c r="BT9">
        <v>4.8294252815377298E-3</v>
      </c>
      <c r="BX9">
        <v>4.8294252815377298E-3</v>
      </c>
      <c r="CB9">
        <v>4.8294252815377298E-3</v>
      </c>
      <c r="CF9">
        <v>4.8294252815377298E-3</v>
      </c>
      <c r="CJ9">
        <v>4.8294252815377298E-3</v>
      </c>
      <c r="CN9">
        <v>4.8294252815377298E-3</v>
      </c>
      <c r="CR9">
        <v>4.8294252815377298E-3</v>
      </c>
      <c r="CV9">
        <v>4.8294252815377298E-3</v>
      </c>
      <c r="CZ9">
        <v>4.8294252815377298E-3</v>
      </c>
      <c r="DD9">
        <v>4.8294252815377298E-3</v>
      </c>
      <c r="DH9">
        <v>4.8294252815377298E-3</v>
      </c>
      <c r="DL9">
        <v>4.8294252815377298E-3</v>
      </c>
      <c r="DP9">
        <v>4.8294252815377298E-3</v>
      </c>
      <c r="DT9">
        <v>4.8294252815377298E-3</v>
      </c>
    </row>
    <row r="10" spans="1:125" x14ac:dyDescent="0.15">
      <c r="A10">
        <v>143.08748610000001</v>
      </c>
      <c r="B10">
        <v>5.4892127879999997</v>
      </c>
      <c r="C10">
        <v>117</v>
      </c>
      <c r="D10">
        <v>221</v>
      </c>
      <c r="E10">
        <v>331.4853516</v>
      </c>
      <c r="F10">
        <v>255.85266110000001</v>
      </c>
      <c r="G10">
        <f t="shared" si="0"/>
        <v>7.4116711600244001</v>
      </c>
      <c r="H10">
        <f t="shared" si="1"/>
        <v>0.15233664029262101</v>
      </c>
      <c r="I10">
        <f t="shared" si="2"/>
        <v>0.99121396548027996</v>
      </c>
      <c r="J10">
        <f t="shared" si="3"/>
        <v>4.4979988225197198</v>
      </c>
      <c r="K10">
        <f t="shared" si="4"/>
        <v>3.7395249943759499</v>
      </c>
      <c r="L10">
        <f t="shared" si="5"/>
        <v>7.0648861114063002E-2</v>
      </c>
      <c r="M10">
        <f t="shared" si="6"/>
        <v>3.67136946445705</v>
      </c>
      <c r="N10">
        <f t="shared" si="7"/>
        <v>1.8178433235429501</v>
      </c>
      <c r="O10">
        <f t="shared" si="8"/>
        <v>4.9860333258345904</v>
      </c>
      <c r="P10">
        <f t="shared" si="9"/>
        <v>7.9590178545971793E-2</v>
      </c>
      <c r="Q10">
        <f t="shared" si="10"/>
        <v>0.25144382842421797</v>
      </c>
      <c r="R10">
        <f t="shared" si="11"/>
        <v>5.2377689595757797</v>
      </c>
      <c r="S10">
        <f t="shared" si="12"/>
        <v>3.7395249943759499</v>
      </c>
      <c r="T10">
        <f t="shared" si="13"/>
        <v>0.19942972160460201</v>
      </c>
      <c r="U10">
        <f t="shared" si="14"/>
        <v>3.0542203686059199</v>
      </c>
      <c r="V10">
        <f t="shared" si="15"/>
        <v>2.4349924193940802</v>
      </c>
      <c r="W10">
        <f t="shared" si="16"/>
        <v>3.3447328363936499</v>
      </c>
      <c r="X10">
        <f t="shared" si="17"/>
        <v>3.2785160583319699E-2</v>
      </c>
      <c r="Y10">
        <f t="shared" si="18"/>
        <v>0.51501562660968303</v>
      </c>
      <c r="Z10">
        <f t="shared" si="19"/>
        <v>4.97419716139032</v>
      </c>
      <c r="AA10">
        <f t="shared" ref="AA10:AA73" si="20">SQRT((C4-C10)^2+(D4-D10)^2)/5.73/0.198</f>
        <v>2.7872773636613801</v>
      </c>
      <c r="AB10">
        <f t="shared" ref="AB10:AB73" si="21">SQRT((E4-E10)^2+(F4-F10)^2)/5.73/0.198</f>
        <v>2.3630473451025601E-2</v>
      </c>
      <c r="AC10">
        <f t="shared" ref="AC10:AC73" si="22">ASIN((AB4*SIN(A10/180*PI())/AA10))*180/PI()</f>
        <v>0</v>
      </c>
      <c r="AD10">
        <f t="shared" ref="AD10:AD73" si="23">ABS(ABS(B10)-ABS(AC10))</f>
        <v>5.4892127879999997</v>
      </c>
      <c r="AF10">
        <v>2.3630473451025601E-2</v>
      </c>
      <c r="AJ10">
        <v>2.3630473451025601E-2</v>
      </c>
      <c r="AN10">
        <v>2.3630473451025601E-2</v>
      </c>
      <c r="AR10">
        <v>2.3630473451025601E-2</v>
      </c>
      <c r="AV10">
        <v>2.3630473451025601E-2</v>
      </c>
      <c r="AZ10">
        <v>2.3630473451025601E-2</v>
      </c>
      <c r="BD10">
        <v>2.3630473451025601E-2</v>
      </c>
      <c r="BH10">
        <v>2.3630473451025601E-2</v>
      </c>
      <c r="BL10">
        <v>2.3630473451025601E-2</v>
      </c>
      <c r="BP10">
        <v>2.3630473451025601E-2</v>
      </c>
      <c r="BT10">
        <v>2.3630473451025601E-2</v>
      </c>
      <c r="BX10">
        <v>2.3630473451025601E-2</v>
      </c>
      <c r="CB10">
        <v>2.3630473451025601E-2</v>
      </c>
      <c r="CF10">
        <v>2.3630473451025601E-2</v>
      </c>
      <c r="CJ10">
        <v>2.3630473451025601E-2</v>
      </c>
      <c r="CN10">
        <v>2.3630473451025601E-2</v>
      </c>
      <c r="CR10">
        <v>2.3630473451025601E-2</v>
      </c>
      <c r="CV10">
        <v>2.3630473451025601E-2</v>
      </c>
      <c r="CZ10">
        <v>2.3630473451025601E-2</v>
      </c>
      <c r="DD10">
        <v>2.3630473451025601E-2</v>
      </c>
      <c r="DH10">
        <v>2.3630473451025601E-2</v>
      </c>
      <c r="DL10">
        <v>2.3630473451025601E-2</v>
      </c>
      <c r="DP10">
        <v>2.3630473451025601E-2</v>
      </c>
      <c r="DT10">
        <v>2.3630473451025601E-2</v>
      </c>
    </row>
    <row r="11" spans="1:125" x14ac:dyDescent="0.15">
      <c r="A11">
        <v>42.911850379999997</v>
      </c>
      <c r="B11">
        <v>2.3331622400000001</v>
      </c>
      <c r="C11">
        <v>118</v>
      </c>
      <c r="D11">
        <v>221</v>
      </c>
      <c r="E11">
        <v>331.53240970000002</v>
      </c>
      <c r="F11">
        <v>255.9003448</v>
      </c>
      <c r="G11">
        <f t="shared" si="0"/>
        <v>5.2408429371780096</v>
      </c>
      <c r="H11">
        <f t="shared" si="1"/>
        <v>0.35110518761540399</v>
      </c>
      <c r="I11">
        <f t="shared" si="2"/>
        <v>1.1340179366895899</v>
      </c>
      <c r="J11">
        <f t="shared" si="3"/>
        <v>1.1991443033104101</v>
      </c>
      <c r="K11">
        <f t="shared" si="4"/>
        <v>5.91270817467817</v>
      </c>
      <c r="L11">
        <f t="shared" si="5"/>
        <v>0.144189810719866</v>
      </c>
      <c r="M11">
        <f t="shared" si="6"/>
        <v>0.38365782058201298</v>
      </c>
      <c r="N11">
        <f t="shared" si="7"/>
        <v>1.94950441941799</v>
      </c>
      <c r="O11">
        <f t="shared" si="8"/>
        <v>3.9418054497854502</v>
      </c>
      <c r="P11">
        <f t="shared" si="9"/>
        <v>0.15947983888297901</v>
      </c>
      <c r="Q11">
        <f t="shared" si="10"/>
        <v>0.68080024189988297</v>
      </c>
      <c r="R11">
        <f t="shared" si="11"/>
        <v>1.6523619981001201</v>
      </c>
      <c r="S11">
        <f t="shared" si="12"/>
        <v>4.7669777294727202</v>
      </c>
      <c r="T11">
        <f t="shared" si="13"/>
        <v>4.62973641127103E-2</v>
      </c>
      <c r="U11">
        <f t="shared" si="14"/>
        <v>0.29815197481665301</v>
      </c>
      <c r="V11">
        <f t="shared" si="15"/>
        <v>2.0350102651833502</v>
      </c>
      <c r="W11">
        <f t="shared" si="16"/>
        <v>3.81358218357818</v>
      </c>
      <c r="X11">
        <f t="shared" si="17"/>
        <v>0.14047235012161799</v>
      </c>
      <c r="Y11">
        <f t="shared" si="18"/>
        <v>3.39559861303165</v>
      </c>
      <c r="Z11">
        <f t="shared" si="19"/>
        <v>1.0624363730316499</v>
      </c>
      <c r="AA11">
        <f t="shared" si="20"/>
        <v>3.6341650586296299</v>
      </c>
      <c r="AB11">
        <f t="shared" si="21"/>
        <v>5.1988022401719798E-2</v>
      </c>
      <c r="AC11">
        <f t="shared" si="22"/>
        <v>0.53735562587238705</v>
      </c>
      <c r="AD11">
        <f t="shared" si="23"/>
        <v>1.7958066141276099</v>
      </c>
      <c r="AE11">
        <f t="shared" ref="AE11:AE74" si="24">SQRT((C4-C11)^2+(D4-D11)^2)/5.73/0.231</f>
        <v>3.11499862168254</v>
      </c>
      <c r="AF11">
        <f t="shared" ref="AF11:AF74" si="25">SQRT((E4-E11)^2+(F4-F11)^2)/5.73/0.231</f>
        <v>3.88719689855965E-2</v>
      </c>
      <c r="AG11">
        <f t="shared" ref="AG11:AG74" si="26">ASIN((AF4*SIN(A11/180*PI())/AE11))*180/PI()</f>
        <v>0</v>
      </c>
      <c r="AH11">
        <f t="shared" ref="AH11:AH74" si="27">ABS(ABS(B11)-ABS(AG11))</f>
        <v>2.3331622400000001</v>
      </c>
      <c r="AJ11">
        <v>3.88719689855965E-2</v>
      </c>
      <c r="AN11">
        <v>3.88719689855965E-2</v>
      </c>
      <c r="AR11">
        <v>3.88719689855965E-2</v>
      </c>
      <c r="AV11">
        <v>3.88719689855965E-2</v>
      </c>
      <c r="AZ11">
        <v>3.88719689855965E-2</v>
      </c>
      <c r="BD11">
        <v>3.88719689855965E-2</v>
      </c>
      <c r="BH11">
        <v>3.88719689855965E-2</v>
      </c>
      <c r="BL11">
        <v>3.88719689855965E-2</v>
      </c>
      <c r="BP11">
        <v>3.88719689855965E-2</v>
      </c>
      <c r="BT11">
        <v>3.88719689855965E-2</v>
      </c>
      <c r="BX11">
        <v>3.88719689855965E-2</v>
      </c>
      <c r="CB11">
        <v>3.88719689855965E-2</v>
      </c>
      <c r="CF11">
        <v>3.88719689855965E-2</v>
      </c>
      <c r="CJ11">
        <v>3.88719689855965E-2</v>
      </c>
      <c r="CN11">
        <v>3.88719689855965E-2</v>
      </c>
      <c r="CR11">
        <v>3.88719689855965E-2</v>
      </c>
      <c r="CV11">
        <v>3.88719689855965E-2</v>
      </c>
      <c r="CZ11">
        <v>3.88719689855965E-2</v>
      </c>
      <c r="DD11">
        <v>3.88719689855965E-2</v>
      </c>
      <c r="DH11">
        <v>3.88719689855965E-2</v>
      </c>
      <c r="DL11">
        <v>3.88719689855965E-2</v>
      </c>
      <c r="DP11">
        <v>3.88719689855965E-2</v>
      </c>
      <c r="DT11">
        <v>3.88719689855965E-2</v>
      </c>
    </row>
    <row r="12" spans="1:125" x14ac:dyDescent="0.15">
      <c r="A12">
        <v>62.594408680000001</v>
      </c>
      <c r="B12">
        <v>0.27733185599999999</v>
      </c>
      <c r="C12">
        <v>119</v>
      </c>
      <c r="D12">
        <v>222</v>
      </c>
      <c r="E12">
        <v>331.49740600000001</v>
      </c>
      <c r="F12">
        <v>255.94895940000001</v>
      </c>
      <c r="G12">
        <f t="shared" si="0"/>
        <v>7.4116711600244001</v>
      </c>
      <c r="H12">
        <f t="shared" si="1"/>
        <v>0.31395397877331699</v>
      </c>
      <c r="I12">
        <f t="shared" si="2"/>
        <v>2.4103079583062601</v>
      </c>
      <c r="J12">
        <f t="shared" si="3"/>
        <v>2.1329761023062601</v>
      </c>
      <c r="K12">
        <f t="shared" si="4"/>
        <v>5.91270817467817</v>
      </c>
      <c r="L12">
        <f t="shared" si="5"/>
        <v>0.25662340273218198</v>
      </c>
      <c r="M12">
        <f t="shared" si="6"/>
        <v>0.60778530233827699</v>
      </c>
      <c r="N12">
        <f t="shared" si="7"/>
        <v>0.330453446338277</v>
      </c>
      <c r="O12">
        <f t="shared" si="8"/>
        <v>6.3559703059636297</v>
      </c>
      <c r="P12">
        <f t="shared" si="9"/>
        <v>0.12238147047622799</v>
      </c>
      <c r="Q12">
        <f t="shared" si="10"/>
        <v>1.7243221912337101</v>
      </c>
      <c r="R12">
        <f t="shared" si="11"/>
        <v>1.4469903352337099</v>
      </c>
      <c r="S12">
        <f t="shared" si="12"/>
        <v>4.7669777294727202</v>
      </c>
      <c r="T12">
        <f t="shared" si="13"/>
        <v>0.143711239916576</v>
      </c>
      <c r="U12">
        <f t="shared" si="14"/>
        <v>0.58629883931515903</v>
      </c>
      <c r="V12">
        <f t="shared" si="15"/>
        <v>0.30896698331515898</v>
      </c>
      <c r="W12">
        <f t="shared" si="16"/>
        <v>5.2884869638796301</v>
      </c>
      <c r="X12">
        <f t="shared" si="17"/>
        <v>5.5906778406010799E-2</v>
      </c>
      <c r="Y12">
        <f t="shared" si="18"/>
        <v>0.35041695436016701</v>
      </c>
      <c r="Z12">
        <f t="shared" si="19"/>
        <v>7.3085098360167494E-2</v>
      </c>
      <c r="AA12">
        <f t="shared" si="20"/>
        <v>4.4070724698996901</v>
      </c>
      <c r="AB12">
        <f t="shared" si="21"/>
        <v>6.5099839436554702E-2</v>
      </c>
      <c r="AC12">
        <f t="shared" si="22"/>
        <v>3.8318083987981</v>
      </c>
      <c r="AD12">
        <f t="shared" si="23"/>
        <v>3.5544765427981</v>
      </c>
      <c r="AE12">
        <f t="shared" si="24"/>
        <v>4.0684819829820302</v>
      </c>
      <c r="AF12">
        <f t="shared" si="25"/>
        <v>5.2839428857157103E-2</v>
      </c>
      <c r="AG12">
        <f t="shared" si="26"/>
        <v>0.62585151713987197</v>
      </c>
      <c r="AH12">
        <f t="shared" si="27"/>
        <v>0.34851966113987198</v>
      </c>
      <c r="AI12">
        <f t="shared" ref="AI12:AI75" si="28">SQRT((C4-C12)^2+(D4-D12)^2)/5.73/0.264</f>
        <v>3.5599217351092798</v>
      </c>
      <c r="AJ12">
        <f t="shared" ref="AJ12:AJ75" si="29">SQRT((E4-E12)^2+(F4-F12)^2)/5.73/0.264</f>
        <v>4.6618806102103602E-2</v>
      </c>
      <c r="AK12">
        <f t="shared" ref="AK12:AK75" si="30">ASIN((AJ4*SIN(A12/180*PI())/AI12))*180/PI()</f>
        <v>0</v>
      </c>
      <c r="AL12">
        <f t="shared" ref="AL12:AL75" si="31">ABS(ABS(B12)-ABS(AK12))</f>
        <v>0.27733185599999999</v>
      </c>
      <c r="AN12">
        <v>4.6618806102103602E-2</v>
      </c>
      <c r="AR12">
        <v>4.6618806102103602E-2</v>
      </c>
      <c r="AV12">
        <v>4.6618806102103602E-2</v>
      </c>
      <c r="AZ12">
        <v>4.6618806102103602E-2</v>
      </c>
      <c r="BD12">
        <v>4.6618806102103602E-2</v>
      </c>
      <c r="BH12">
        <v>4.6618806102103602E-2</v>
      </c>
      <c r="BL12">
        <v>4.6618806102103602E-2</v>
      </c>
      <c r="BP12">
        <v>4.6618806102103602E-2</v>
      </c>
      <c r="BT12">
        <v>4.6618806102103602E-2</v>
      </c>
      <c r="BX12">
        <v>4.6618806102103602E-2</v>
      </c>
      <c r="CB12">
        <v>4.6618806102103602E-2</v>
      </c>
      <c r="CF12">
        <v>4.6618806102103602E-2</v>
      </c>
      <c r="CJ12">
        <v>4.6618806102103602E-2</v>
      </c>
      <c r="CN12">
        <v>4.6618806102103602E-2</v>
      </c>
      <c r="CR12">
        <v>4.6618806102103602E-2</v>
      </c>
      <c r="CV12">
        <v>4.6618806102103602E-2</v>
      </c>
      <c r="CZ12">
        <v>4.6618806102103602E-2</v>
      </c>
      <c r="DD12">
        <v>4.6618806102103602E-2</v>
      </c>
      <c r="DH12">
        <v>4.6618806102103602E-2</v>
      </c>
      <c r="DL12">
        <v>4.6618806102103602E-2</v>
      </c>
      <c r="DP12">
        <v>4.6618806102103602E-2</v>
      </c>
      <c r="DT12">
        <v>4.6618806102103602E-2</v>
      </c>
    </row>
    <row r="13" spans="1:125" x14ac:dyDescent="0.15">
      <c r="A13">
        <v>142.665313</v>
      </c>
      <c r="B13">
        <v>0.828935808</v>
      </c>
      <c r="C13">
        <v>120</v>
      </c>
      <c r="D13">
        <v>223</v>
      </c>
      <c r="E13">
        <v>331.46301269999998</v>
      </c>
      <c r="F13">
        <v>255.99682619999999</v>
      </c>
      <c r="G13">
        <f t="shared" si="0"/>
        <v>7.4116711600244001</v>
      </c>
      <c r="H13">
        <f t="shared" si="1"/>
        <v>0.30890444236965098</v>
      </c>
      <c r="I13">
        <f t="shared" si="2"/>
        <v>1.4720734927594901</v>
      </c>
      <c r="J13">
        <f t="shared" si="3"/>
        <v>0.64313768475948896</v>
      </c>
      <c r="K13">
        <f t="shared" si="4"/>
        <v>7.47904998875189</v>
      </c>
      <c r="L13">
        <f t="shared" si="5"/>
        <v>0.314260346649193</v>
      </c>
      <c r="M13">
        <f t="shared" si="6"/>
        <v>0.66993072148903798</v>
      </c>
      <c r="N13">
        <f t="shared" si="7"/>
        <v>0.15900508651096201</v>
      </c>
      <c r="O13">
        <f t="shared" si="8"/>
        <v>6.3559703059636297</v>
      </c>
      <c r="P13">
        <f t="shared" si="9"/>
        <v>0.25717132970749301</v>
      </c>
      <c r="Q13">
        <f t="shared" si="10"/>
        <v>0.43512461945681002</v>
      </c>
      <c r="R13">
        <f t="shared" si="11"/>
        <v>0.39381118854319003</v>
      </c>
      <c r="S13">
        <f t="shared" si="12"/>
        <v>6.6106087048495397</v>
      </c>
      <c r="T13">
        <f t="shared" si="13"/>
        <v>0.15445191198594099</v>
      </c>
      <c r="U13">
        <f t="shared" si="14"/>
        <v>3.5285522698177502E-2</v>
      </c>
      <c r="V13">
        <f t="shared" si="15"/>
        <v>0.79365028530182202</v>
      </c>
      <c r="W13">
        <f t="shared" si="16"/>
        <v>5.2884869638796301</v>
      </c>
      <c r="X13">
        <f t="shared" si="17"/>
        <v>0.15831225262802101</v>
      </c>
      <c r="Y13">
        <f t="shared" si="18"/>
        <v>0.361022731882156</v>
      </c>
      <c r="Z13">
        <f t="shared" si="19"/>
        <v>0.467913076117844</v>
      </c>
      <c r="AA13">
        <f t="shared" si="20"/>
        <v>5.6438065096275603</v>
      </c>
      <c r="AB13">
        <f t="shared" si="21"/>
        <v>9.3881743981805404E-2</v>
      </c>
      <c r="AC13">
        <f t="shared" si="22"/>
        <v>0.224311411945571</v>
      </c>
      <c r="AD13">
        <f t="shared" si="23"/>
        <v>0.60462439605442897</v>
      </c>
      <c r="AE13">
        <f t="shared" si="24"/>
        <v>4.8375484368236199</v>
      </c>
      <c r="AF13">
        <f t="shared" si="25"/>
        <v>1.6462103146874799E-2</v>
      </c>
      <c r="AG13">
        <f t="shared" si="26"/>
        <v>2.3836291064992601</v>
      </c>
      <c r="AH13">
        <f t="shared" si="27"/>
        <v>1.5546932984992601</v>
      </c>
      <c r="AI13">
        <f t="shared" si="28"/>
        <v>4.4345311310086304</v>
      </c>
      <c r="AJ13">
        <f t="shared" si="29"/>
        <v>7.6217517508359894E-2</v>
      </c>
      <c r="AK13">
        <f t="shared" si="30"/>
        <v>0.392246691256322</v>
      </c>
      <c r="AL13">
        <f t="shared" si="31"/>
        <v>0.436689116743678</v>
      </c>
      <c r="AM13">
        <f t="shared" ref="AM13:AM76" si="32">SQRT((C4-C13)^2+(D4-D13)^2)/5.73/0.297</f>
        <v>3.9418054497854502</v>
      </c>
      <c r="AN13">
        <f t="shared" ref="AN13:AN76" si="33">SQRT((E4-E13)^2+(F4-F13)^2)/5.73/0.297</f>
        <v>7.0200740398060305E-2</v>
      </c>
      <c r="AO13">
        <f t="shared" ref="AO13:AO76" si="34">ASIN((AN4*SIN(A13/180*PI())/AM13))*180/PI()</f>
        <v>0</v>
      </c>
      <c r="AP13">
        <f t="shared" ref="AP13:AP76" si="35">ABS(ABS(B13)-ABS(AO13))</f>
        <v>0.828935808</v>
      </c>
      <c r="AR13">
        <v>7.0200740398060305E-2</v>
      </c>
      <c r="AV13">
        <v>7.0200740398060305E-2</v>
      </c>
      <c r="AZ13">
        <v>7.0200740398060305E-2</v>
      </c>
      <c r="BD13">
        <v>7.0200740398060305E-2</v>
      </c>
      <c r="BH13">
        <v>7.0200740398060305E-2</v>
      </c>
      <c r="BL13">
        <v>7.0200740398060305E-2</v>
      </c>
      <c r="BP13">
        <v>7.0200740398060305E-2</v>
      </c>
      <c r="BT13">
        <v>7.0200740398060305E-2</v>
      </c>
      <c r="BX13">
        <v>7.0200740398060305E-2</v>
      </c>
      <c r="CB13">
        <v>7.0200740398060305E-2</v>
      </c>
      <c r="CF13">
        <v>7.0200740398060305E-2</v>
      </c>
      <c r="CJ13">
        <v>7.0200740398060305E-2</v>
      </c>
      <c r="CN13">
        <v>7.0200740398060305E-2</v>
      </c>
      <c r="CR13">
        <v>7.0200740398060305E-2</v>
      </c>
      <c r="CV13">
        <v>7.0200740398060305E-2</v>
      </c>
      <c r="CZ13">
        <v>7.0200740398060305E-2</v>
      </c>
      <c r="DD13">
        <v>7.0200740398060305E-2</v>
      </c>
      <c r="DH13">
        <v>7.0200740398060305E-2</v>
      </c>
      <c r="DL13">
        <v>7.0200740398060305E-2</v>
      </c>
      <c r="DP13">
        <v>7.0200740398060305E-2</v>
      </c>
      <c r="DT13">
        <v>7.0200740398060305E-2</v>
      </c>
    </row>
    <row r="14" spans="1:125" x14ac:dyDescent="0.15">
      <c r="A14">
        <v>26.50073927</v>
      </c>
      <c r="B14">
        <v>8.4358483490000005</v>
      </c>
      <c r="C14">
        <v>121</v>
      </c>
      <c r="D14">
        <v>223</v>
      </c>
      <c r="E14">
        <v>331.52542110000002</v>
      </c>
      <c r="F14">
        <v>256.0603638</v>
      </c>
      <c r="G14">
        <f t="shared" si="0"/>
        <v>5.2408429371780096</v>
      </c>
      <c r="H14">
        <f t="shared" si="1"/>
        <v>0.46675392674878002</v>
      </c>
      <c r="I14">
        <f t="shared" si="2"/>
        <v>1.5070733784255601</v>
      </c>
      <c r="J14">
        <f t="shared" si="3"/>
        <v>6.9287749705744401</v>
      </c>
      <c r="K14">
        <f t="shared" si="4"/>
        <v>5.91270817467817</v>
      </c>
      <c r="L14">
        <f t="shared" si="5"/>
        <v>0.30375195175397601</v>
      </c>
      <c r="M14">
        <f t="shared" si="6"/>
        <v>1.10968131788997</v>
      </c>
      <c r="N14">
        <f t="shared" si="7"/>
        <v>7.32616703111003</v>
      </c>
      <c r="O14">
        <f t="shared" si="8"/>
        <v>6.3559703059636297</v>
      </c>
      <c r="P14">
        <f t="shared" si="9"/>
        <v>0.28235502641169502</v>
      </c>
      <c r="Q14">
        <f t="shared" si="10"/>
        <v>0.64149652904322996</v>
      </c>
      <c r="R14">
        <f t="shared" si="11"/>
        <v>7.7943518199567698</v>
      </c>
      <c r="S14">
        <f t="shared" si="12"/>
        <v>5.91270817467817</v>
      </c>
      <c r="T14">
        <f t="shared" si="13"/>
        <v>0.27967164798596</v>
      </c>
      <c r="U14">
        <f t="shared" si="14"/>
        <v>0.86234518658355197</v>
      </c>
      <c r="V14">
        <f t="shared" si="15"/>
        <v>7.5735031624164497</v>
      </c>
      <c r="W14">
        <f t="shared" si="16"/>
        <v>6.1673826165797196</v>
      </c>
      <c r="X14">
        <f t="shared" si="17"/>
        <v>0.19492654437809701</v>
      </c>
      <c r="Y14">
        <f t="shared" si="18"/>
        <v>2.0019622152891402E-2</v>
      </c>
      <c r="Z14">
        <f t="shared" si="19"/>
        <v>8.4158287268471099</v>
      </c>
      <c r="AA14">
        <f t="shared" si="20"/>
        <v>5.1394855138164397</v>
      </c>
      <c r="AB14">
        <f t="shared" si="21"/>
        <v>0.196744951817305</v>
      </c>
      <c r="AC14">
        <f t="shared" si="22"/>
        <v>0.27332198089757798</v>
      </c>
      <c r="AD14">
        <f t="shared" si="23"/>
        <v>8.1625263681024194</v>
      </c>
      <c r="AE14">
        <f t="shared" si="24"/>
        <v>5.4479745479688297</v>
      </c>
      <c r="AF14">
        <f t="shared" si="25"/>
        <v>0.12585989415988</v>
      </c>
      <c r="AG14">
        <f t="shared" si="26"/>
        <v>0.17096900984048</v>
      </c>
      <c r="AH14">
        <f t="shared" si="27"/>
        <v>8.2648793391595206</v>
      </c>
      <c r="AI14">
        <f t="shared" si="28"/>
        <v>4.7669777294727202</v>
      </c>
      <c r="AJ14">
        <f t="shared" si="29"/>
        <v>6.9699268178891299E-2</v>
      </c>
      <c r="AK14">
        <f t="shared" si="30"/>
        <v>1.7794872025980499</v>
      </c>
      <c r="AL14">
        <f t="shared" si="31"/>
        <v>6.6563611464019496</v>
      </c>
      <c r="AM14">
        <f t="shared" si="32"/>
        <v>4.4751018655807098</v>
      </c>
      <c r="AN14">
        <f t="shared" si="33"/>
        <v>0.108550511650661</v>
      </c>
      <c r="AO14">
        <f t="shared" si="34"/>
        <v>0.28597754157064298</v>
      </c>
      <c r="AP14">
        <f t="shared" si="35"/>
        <v>8.1498708074293607</v>
      </c>
      <c r="AQ14">
        <f t="shared" ref="AQ14:AQ77" si="36">SQRT((C4-C14)^2+(D4-D14)^2)/5.73/0.33</f>
        <v>4.02759167902264</v>
      </c>
      <c r="AR14">
        <f t="shared" ref="AR14:AR77" si="37">SQRT((E4-E14)^2+(F4-F14)^2)/5.73/0.33</f>
        <v>9.7980406081125404E-2</v>
      </c>
      <c r="AS14">
        <f t="shared" ref="AS14:AS77" si="38">ASIN((AR4*SIN(A14/180*PI())/AQ14))*180/PI()</f>
        <v>0</v>
      </c>
      <c r="AT14">
        <f t="shared" ref="AT14:AT77" si="39">ABS(ABS(B14)-ABS(AS14))</f>
        <v>8.4358483490000005</v>
      </c>
      <c r="AV14">
        <v>9.7980406081125404E-2</v>
      </c>
      <c r="AZ14">
        <v>9.7980406081125404E-2</v>
      </c>
      <c r="BD14">
        <v>9.7980406081125404E-2</v>
      </c>
      <c r="BH14">
        <v>9.7980406081125404E-2</v>
      </c>
      <c r="BL14">
        <v>9.7980406081125404E-2</v>
      </c>
      <c r="BP14">
        <v>9.7980406081125404E-2</v>
      </c>
      <c r="BT14">
        <v>9.7980406081125404E-2</v>
      </c>
      <c r="BX14">
        <v>9.7980406081125404E-2</v>
      </c>
      <c r="CB14">
        <v>9.7980406081125404E-2</v>
      </c>
      <c r="CF14">
        <v>9.7980406081125404E-2</v>
      </c>
      <c r="CJ14">
        <v>9.7980406081125404E-2</v>
      </c>
      <c r="CN14">
        <v>9.7980406081125404E-2</v>
      </c>
      <c r="CR14">
        <v>9.7980406081125404E-2</v>
      </c>
      <c r="CV14">
        <v>9.7980406081125404E-2</v>
      </c>
      <c r="CZ14">
        <v>9.7980406081125404E-2</v>
      </c>
      <c r="DD14">
        <v>9.7980406081125404E-2</v>
      </c>
      <c r="DH14">
        <v>9.7980406081125404E-2</v>
      </c>
      <c r="DL14">
        <v>9.7980406081125404E-2</v>
      </c>
      <c r="DP14">
        <v>9.7980406081125404E-2</v>
      </c>
      <c r="DT14">
        <v>9.7980406081125404E-2</v>
      </c>
    </row>
    <row r="15" spans="1:125" x14ac:dyDescent="0.15">
      <c r="A15">
        <v>178.522775</v>
      </c>
      <c r="B15">
        <v>9.1708506819999993</v>
      </c>
      <c r="C15">
        <v>124</v>
      </c>
      <c r="D15">
        <v>225</v>
      </c>
      <c r="E15">
        <v>331.45544430000001</v>
      </c>
      <c r="F15">
        <v>256.01141360000003</v>
      </c>
      <c r="G15">
        <f t="shared" si="0"/>
        <v>18.8961279366486</v>
      </c>
      <c r="H15">
        <f t="shared" si="1"/>
        <v>0.44755923007031101</v>
      </c>
      <c r="I15">
        <f t="shared" si="2"/>
        <v>3.64849471691309E-2</v>
      </c>
      <c r="J15">
        <f t="shared" si="3"/>
        <v>9.1343657348308707</v>
      </c>
      <c r="K15">
        <f t="shared" si="4"/>
        <v>11.825416349356299</v>
      </c>
      <c r="L15">
        <f t="shared" si="5"/>
        <v>4.3455220738217601E-2</v>
      </c>
      <c r="M15">
        <f t="shared" si="6"/>
        <v>3.92528967211518E-2</v>
      </c>
      <c r="N15">
        <f t="shared" si="7"/>
        <v>9.1315977852788492</v>
      </c>
      <c r="O15">
        <f t="shared" si="8"/>
        <v>10.278971027632901</v>
      </c>
      <c r="P15">
        <f t="shared" si="9"/>
        <v>0.13263822579772799</v>
      </c>
      <c r="Q15">
        <f t="shared" si="10"/>
        <v>1.75858986030758E-2</v>
      </c>
      <c r="R15">
        <f t="shared" si="11"/>
        <v>9.1532647833969207</v>
      </c>
      <c r="S15">
        <f t="shared" si="12"/>
        <v>9.5339554589454494</v>
      </c>
      <c r="T15">
        <f t="shared" si="13"/>
        <v>0.17865749990552801</v>
      </c>
      <c r="U15">
        <f t="shared" si="14"/>
        <v>7.1726837181351304E-3</v>
      </c>
      <c r="V15">
        <f t="shared" si="15"/>
        <v>9.1636779982818606</v>
      </c>
      <c r="W15">
        <f t="shared" si="16"/>
        <v>8.5274290002628899</v>
      </c>
      <c r="X15">
        <f t="shared" si="17"/>
        <v>0.17086577712067999</v>
      </c>
      <c r="Y15">
        <f t="shared" si="18"/>
        <v>5.6788152054400801E-3</v>
      </c>
      <c r="Z15">
        <f t="shared" si="19"/>
        <v>9.1651718667945605</v>
      </c>
      <c r="AA15">
        <f t="shared" si="20"/>
        <v>8.3152477057279608</v>
      </c>
      <c r="AB15">
        <f t="shared" si="21"/>
        <v>0.116799588712675</v>
      </c>
      <c r="AC15">
        <f t="shared" si="22"/>
        <v>8.5786469088470596E-4</v>
      </c>
      <c r="AD15">
        <f t="shared" si="23"/>
        <v>9.1699928173091205</v>
      </c>
      <c r="AE15">
        <f t="shared" si="24"/>
        <v>7.1273551763382503</v>
      </c>
      <c r="AF15">
        <f t="shared" si="25"/>
        <v>0.124096610267918</v>
      </c>
      <c r="AG15">
        <f t="shared" si="26"/>
        <v>1.13867919124021E-2</v>
      </c>
      <c r="AH15">
        <f t="shared" si="27"/>
        <v>9.1594638900876006</v>
      </c>
      <c r="AI15">
        <f t="shared" si="28"/>
        <v>7.1504665942090897</v>
      </c>
      <c r="AJ15">
        <f t="shared" si="29"/>
        <v>8.1173018236690306E-2</v>
      </c>
      <c r="AK15">
        <f t="shared" si="30"/>
        <v>7.5258345296593697E-3</v>
      </c>
      <c r="AL15">
        <f t="shared" si="31"/>
        <v>9.1633248474703404</v>
      </c>
      <c r="AM15">
        <f t="shared" si="32"/>
        <v>6.3559703059636297</v>
      </c>
      <c r="AN15">
        <f t="shared" si="33"/>
        <v>1.19389581015841E-2</v>
      </c>
      <c r="AO15">
        <f t="shared" si="34"/>
        <v>7.7094547855322104E-2</v>
      </c>
      <c r="AP15">
        <f t="shared" si="35"/>
        <v>9.0937561341446802</v>
      </c>
      <c r="AQ15">
        <f t="shared" si="36"/>
        <v>5.91270817467817</v>
      </c>
      <c r="AR15">
        <f t="shared" si="37"/>
        <v>6.91663124126881E-2</v>
      </c>
      <c r="AS15">
        <f t="shared" si="38"/>
        <v>1.25050039582747E-2</v>
      </c>
      <c r="AT15">
        <f t="shared" si="39"/>
        <v>9.1583456780417194</v>
      </c>
      <c r="AU15">
        <f t="shared" ref="AU15:AU78" si="40">SQRT((C4-C15)^2+(D4-D15)^2)/5.73/0.363</f>
        <v>5.3751892497074296</v>
      </c>
      <c r="AV15">
        <f t="shared" ref="AV15:AV78" si="41">SQRT((E4-E15)^2+(F4-F15)^2)/5.73/0.363</f>
        <v>6.5046762795235705E-2</v>
      </c>
      <c r="AW15">
        <f t="shared" ref="AW15:AW78" si="42">ASIN((AV4*SIN(A15/180*PI())/AU15))*180/PI()</f>
        <v>0</v>
      </c>
      <c r="AX15">
        <f t="shared" ref="AX15:AX78" si="43">ABS(ABS(B15)-ABS(AW15))</f>
        <v>9.1708506819999993</v>
      </c>
      <c r="AZ15">
        <v>6.5046762795235705E-2</v>
      </c>
      <c r="BD15">
        <v>6.5046762795235705E-2</v>
      </c>
      <c r="BH15">
        <v>6.5046762795235705E-2</v>
      </c>
      <c r="BL15">
        <v>6.5046762795235705E-2</v>
      </c>
      <c r="BP15">
        <v>6.5046762795235705E-2</v>
      </c>
      <c r="BT15">
        <v>6.5046762795235705E-2</v>
      </c>
      <c r="BX15">
        <v>6.5046762795235705E-2</v>
      </c>
      <c r="CB15">
        <v>6.5046762795235705E-2</v>
      </c>
      <c r="CF15">
        <v>6.5046762795235705E-2</v>
      </c>
      <c r="CJ15">
        <v>6.5046762795235705E-2</v>
      </c>
      <c r="CN15">
        <v>6.5046762795235705E-2</v>
      </c>
      <c r="CR15">
        <v>6.5046762795235705E-2</v>
      </c>
      <c r="CV15">
        <v>6.5046762795235705E-2</v>
      </c>
      <c r="CZ15">
        <v>6.5046762795235705E-2</v>
      </c>
      <c r="DD15">
        <v>6.5046762795235705E-2</v>
      </c>
      <c r="DH15">
        <v>6.5046762795235705E-2</v>
      </c>
      <c r="DL15">
        <v>6.5046762795235705E-2</v>
      </c>
      <c r="DP15">
        <v>6.5046762795235705E-2</v>
      </c>
      <c r="DT15">
        <v>6.5046762795235705E-2</v>
      </c>
    </row>
    <row r="16" spans="1:125" x14ac:dyDescent="0.15">
      <c r="A16">
        <v>148.05998579999999</v>
      </c>
      <c r="B16">
        <v>9.1519231540000003</v>
      </c>
      <c r="C16">
        <v>125</v>
      </c>
      <c r="D16">
        <v>225</v>
      </c>
      <c r="E16">
        <v>331.45651249999997</v>
      </c>
      <c r="F16">
        <v>256.01159669999998</v>
      </c>
      <c r="G16">
        <f t="shared" si="0"/>
        <v>5.2408429371780096</v>
      </c>
      <c r="H16">
        <f t="shared" si="1"/>
        <v>5.67991534610221E-3</v>
      </c>
      <c r="I16">
        <f t="shared" si="2"/>
        <v>2.5894114692247099</v>
      </c>
      <c r="J16">
        <f t="shared" si="3"/>
        <v>6.5625116847752896</v>
      </c>
      <c r="K16">
        <f t="shared" si="4"/>
        <v>11.825416349356299</v>
      </c>
      <c r="L16">
        <f t="shared" si="5"/>
        <v>0.22322529315213499</v>
      </c>
      <c r="M16">
        <f t="shared" si="6"/>
        <v>0.77860976846970198</v>
      </c>
      <c r="N16">
        <f t="shared" si="7"/>
        <v>8.3733133855303006</v>
      </c>
      <c r="O16">
        <f t="shared" si="8"/>
        <v>9.4931246269580694</v>
      </c>
      <c r="P16">
        <f t="shared" si="9"/>
        <v>2.8447727295637201E-2</v>
      </c>
      <c r="Q16">
        <f t="shared" si="10"/>
        <v>0.82116811987444105</v>
      </c>
      <c r="R16">
        <f t="shared" si="11"/>
        <v>8.3307550341255592</v>
      </c>
      <c r="S16">
        <f t="shared" si="12"/>
        <v>8.8690622620172501</v>
      </c>
      <c r="T16">
        <f t="shared" si="13"/>
        <v>9.8900624606208298E-2</v>
      </c>
      <c r="U16">
        <f t="shared" si="14"/>
        <v>0.49115910137695001</v>
      </c>
      <c r="V16">
        <f t="shared" si="15"/>
        <v>8.6607640526230494</v>
      </c>
      <c r="W16">
        <f t="shared" si="16"/>
        <v>8.5274290002628899</v>
      </c>
      <c r="X16">
        <f t="shared" si="17"/>
        <v>0.14244545369018699</v>
      </c>
      <c r="Y16">
        <f t="shared" si="18"/>
        <v>0.49932358258060899</v>
      </c>
      <c r="Z16">
        <f t="shared" si="19"/>
        <v>8.6525995714193904</v>
      </c>
      <c r="AA16">
        <f t="shared" si="20"/>
        <v>7.8836108995708898</v>
      </c>
      <c r="AB16">
        <f t="shared" si="21"/>
        <v>0.14237564096664901</v>
      </c>
      <c r="AC16">
        <f t="shared" si="22"/>
        <v>9.0855509503163595E-2</v>
      </c>
      <c r="AD16">
        <f t="shared" si="23"/>
        <v>9.0610676444968394</v>
      </c>
      <c r="AE16">
        <f t="shared" si="24"/>
        <v>7.7783293979337103</v>
      </c>
      <c r="AF16">
        <f t="shared" si="25"/>
        <v>0.10009572688940201</v>
      </c>
      <c r="AG16">
        <f t="shared" si="26"/>
        <v>1.8819711981730498E-2</v>
      </c>
      <c r="AH16">
        <f t="shared" si="27"/>
        <v>9.1331034420182693</v>
      </c>
      <c r="AI16">
        <f t="shared" si="28"/>
        <v>6.806038223192</v>
      </c>
      <c r="AJ16">
        <f t="shared" si="29"/>
        <v>0.108691716121093</v>
      </c>
      <c r="AK16">
        <f t="shared" si="30"/>
        <v>0.24470454228785901</v>
      </c>
      <c r="AL16">
        <f t="shared" si="31"/>
        <v>8.9072186117121408</v>
      </c>
      <c r="AM16">
        <f t="shared" si="32"/>
        <v>6.85264735175525</v>
      </c>
      <c r="AN16">
        <f t="shared" si="33"/>
        <v>7.2041807291687895E-2</v>
      </c>
      <c r="AO16">
        <f t="shared" si="34"/>
        <v>0.16115231452670001</v>
      </c>
      <c r="AP16">
        <f t="shared" si="35"/>
        <v>8.9907708394732992</v>
      </c>
      <c r="AQ16">
        <f t="shared" si="36"/>
        <v>6.1673826165797196</v>
      </c>
      <c r="AR16">
        <f t="shared" si="37"/>
        <v>1.121465111136E-2</v>
      </c>
      <c r="AS16">
        <f t="shared" si="38"/>
        <v>1.6306788776504799</v>
      </c>
      <c r="AT16">
        <f t="shared" si="39"/>
        <v>7.5212442763495204</v>
      </c>
      <c r="AU16">
        <f t="shared" si="40"/>
        <v>5.8091846468466501</v>
      </c>
      <c r="AV16">
        <f t="shared" si="41"/>
        <v>6.2885805255192204E-2</v>
      </c>
      <c r="AW16">
        <f t="shared" si="42"/>
        <v>0.26119322618045299</v>
      </c>
      <c r="AX16">
        <f t="shared" si="43"/>
        <v>8.8907299278195495</v>
      </c>
      <c r="AY16">
        <f t="shared" ref="AY16:AY79" si="44">SQRT((C4-C16)^2+(D4-D16)^2)/5.73/0.396</f>
        <v>5.3250859262760999</v>
      </c>
      <c r="AZ16">
        <f t="shared" ref="AZ16:AZ79" si="45">SQRT((E4-E16)^2+(F4-F16)^2)/5.73/0.396</f>
        <v>5.9602632454232203E-2</v>
      </c>
      <c r="BA16">
        <f t="shared" ref="BA16:BA79" si="46">ASIN((AZ4*SIN(A16/180*PI())/AY16))*180/PI()</f>
        <v>0</v>
      </c>
      <c r="BB16">
        <f t="shared" ref="BB16:BB79" si="47">ABS(ABS(B16)-ABS(BA16))</f>
        <v>9.1519231540000003</v>
      </c>
      <c r="BD16">
        <v>5.9602632454232203E-2</v>
      </c>
      <c r="BH16">
        <v>5.9602632454232203E-2</v>
      </c>
      <c r="BL16">
        <v>5.9602632454232203E-2</v>
      </c>
      <c r="BP16">
        <v>5.9602632454232203E-2</v>
      </c>
      <c r="BT16">
        <v>5.9602632454232203E-2</v>
      </c>
      <c r="BX16">
        <v>5.9602632454232203E-2</v>
      </c>
      <c r="CB16">
        <v>5.9602632454232203E-2</v>
      </c>
      <c r="CF16">
        <v>5.9602632454232203E-2</v>
      </c>
      <c r="CJ16">
        <v>5.9602632454232203E-2</v>
      </c>
      <c r="CN16">
        <v>5.9602632454232203E-2</v>
      </c>
      <c r="CR16">
        <v>5.9602632454232203E-2</v>
      </c>
      <c r="CV16">
        <v>5.9602632454232203E-2</v>
      </c>
      <c r="CZ16">
        <v>5.9602632454232203E-2</v>
      </c>
      <c r="DD16">
        <v>5.9602632454232203E-2</v>
      </c>
      <c r="DH16">
        <v>5.9602632454232203E-2</v>
      </c>
      <c r="DL16">
        <v>5.9602632454232203E-2</v>
      </c>
      <c r="DP16">
        <v>5.9602632454232203E-2</v>
      </c>
      <c r="DT16">
        <v>5.9602632454232203E-2</v>
      </c>
    </row>
    <row r="17" spans="1:124" x14ac:dyDescent="0.15">
      <c r="A17">
        <v>82.283217140000005</v>
      </c>
      <c r="B17">
        <v>6.091086228</v>
      </c>
      <c r="C17">
        <v>127</v>
      </c>
      <c r="D17">
        <v>226</v>
      </c>
      <c r="E17">
        <v>331.48092650000001</v>
      </c>
      <c r="F17">
        <v>256.00088499999998</v>
      </c>
      <c r="G17">
        <f t="shared" si="0"/>
        <v>11.718881066929701</v>
      </c>
      <c r="H17">
        <f t="shared" si="1"/>
        <v>0.139723655562278</v>
      </c>
      <c r="I17">
        <f t="shared" si="2"/>
        <v>2.7518669895367099E-2</v>
      </c>
      <c r="J17">
        <f t="shared" si="3"/>
        <v>6.06356755810463</v>
      </c>
      <c r="K17">
        <f t="shared" si="4"/>
        <v>8.3618320909841302</v>
      </c>
      <c r="L17">
        <f t="shared" si="5"/>
        <v>7.2906062343652905E-2</v>
      </c>
      <c r="M17">
        <f t="shared" si="6"/>
        <v>0.29506258513161998</v>
      </c>
      <c r="N17">
        <f t="shared" si="7"/>
        <v>5.7960236428683798</v>
      </c>
      <c r="O17">
        <f t="shared" si="8"/>
        <v>11.825416349356299</v>
      </c>
      <c r="P17">
        <f t="shared" si="9"/>
        <v>0.13094268422342201</v>
      </c>
      <c r="Q17">
        <f t="shared" si="10"/>
        <v>1.35578654251384</v>
      </c>
      <c r="R17">
        <f t="shared" si="11"/>
        <v>4.7352996854861598</v>
      </c>
      <c r="S17">
        <f t="shared" si="12"/>
        <v>10.068979197556599</v>
      </c>
      <c r="T17">
        <f t="shared" si="13"/>
        <v>2.4284540091457599E-2</v>
      </c>
      <c r="U17">
        <f t="shared" si="14"/>
        <v>0.87095612272589995</v>
      </c>
      <c r="V17">
        <f t="shared" si="15"/>
        <v>5.2201301052740998</v>
      </c>
      <c r="W17">
        <f t="shared" si="16"/>
        <v>9.4603330794850695</v>
      </c>
      <c r="X17">
        <f t="shared" si="17"/>
        <v>5.7621135387749899E-2</v>
      </c>
      <c r="Y17">
        <f t="shared" si="18"/>
        <v>0.33553067273546999</v>
      </c>
      <c r="Z17">
        <f t="shared" si="19"/>
        <v>5.7555555552645297</v>
      </c>
      <c r="AA17">
        <f t="shared" si="20"/>
        <v>9.0747176309226596</v>
      </c>
      <c r="AB17">
        <f t="shared" si="21"/>
        <v>9.9560250925084998E-2</v>
      </c>
      <c r="AC17">
        <f t="shared" si="22"/>
        <v>0.32527015407429</v>
      </c>
      <c r="AD17">
        <f t="shared" si="23"/>
        <v>5.7658160739257101</v>
      </c>
      <c r="AE17">
        <f t="shared" si="24"/>
        <v>8.4467259638259495</v>
      </c>
      <c r="AF17">
        <f t="shared" si="25"/>
        <v>0.11203277283673201</v>
      </c>
      <c r="AG17">
        <f t="shared" si="26"/>
        <v>0.15883868403939799</v>
      </c>
      <c r="AH17">
        <f t="shared" si="27"/>
        <v>5.9322475439606004</v>
      </c>
      <c r="AI17">
        <f t="shared" si="28"/>
        <v>8.2830689659300205</v>
      </c>
      <c r="AJ17">
        <f t="shared" si="29"/>
        <v>7.8961256371361199E-2</v>
      </c>
      <c r="AK17">
        <f t="shared" si="30"/>
        <v>3.3103651681009802E-2</v>
      </c>
      <c r="AL17">
        <f t="shared" si="31"/>
        <v>6.0579825763189898</v>
      </c>
      <c r="AM17">
        <f t="shared" si="32"/>
        <v>7.3627279697155803</v>
      </c>
      <c r="AN17">
        <f t="shared" si="33"/>
        <v>9.1205780351495305E-2</v>
      </c>
      <c r="AO17">
        <f t="shared" si="34"/>
        <v>0.42370945880623501</v>
      </c>
      <c r="AP17">
        <f t="shared" si="35"/>
        <v>5.66737676919377</v>
      </c>
      <c r="AQ17">
        <f t="shared" si="36"/>
        <v>7.3470008934633304</v>
      </c>
      <c r="AR17">
        <f t="shared" si="37"/>
        <v>5.61152260344552E-2</v>
      </c>
      <c r="AS17">
        <f t="shared" si="38"/>
        <v>0.28154892538919801</v>
      </c>
      <c r="AT17">
        <f t="shared" si="39"/>
        <v>5.8095373026108001</v>
      </c>
      <c r="AU17">
        <f t="shared" si="40"/>
        <v>6.6790917213303</v>
      </c>
      <c r="AV17">
        <f t="shared" si="41"/>
        <v>1.9184051352782901E-2</v>
      </c>
      <c r="AW17">
        <f t="shared" si="42"/>
        <v>2.8212181382029802</v>
      </c>
      <c r="AX17">
        <f t="shared" si="43"/>
        <v>3.2698680897970198</v>
      </c>
      <c r="AY17">
        <f t="shared" si="44"/>
        <v>6.3099675036915199</v>
      </c>
      <c r="AZ17">
        <f t="shared" si="45"/>
        <v>5.23045387275555E-2</v>
      </c>
      <c r="BA17">
        <f t="shared" si="46"/>
        <v>0.45042324835212499</v>
      </c>
      <c r="BB17">
        <f t="shared" si="47"/>
        <v>5.6406629796478702</v>
      </c>
      <c r="BC17">
        <f t="shared" ref="BC17:BC80" si="48">SQRT((C4-C17)^2+(D4-D17)^2)/5.73/0.429</f>
        <v>5.8245853880229399</v>
      </c>
      <c r="BD17">
        <f t="shared" ref="BD17:BD80" si="49">SQRT((E4-E17)^2+(F4-F17)^2)/5.73/0.429</f>
        <v>4.9425355946907397E-2</v>
      </c>
      <c r="BE17">
        <f t="shared" ref="BE17:BE80" si="50">ASIN((BD4*SIN(A17/180*PI())/BC17))*180/PI()</f>
        <v>0</v>
      </c>
      <c r="BF17">
        <f t="shared" ref="BF17:BF80" si="51">ABS(ABS(B17)-ABS(BE17))</f>
        <v>6.091086228</v>
      </c>
      <c r="BH17">
        <v>4.9425355946907397E-2</v>
      </c>
      <c r="BL17">
        <v>4.9425355946907397E-2</v>
      </c>
      <c r="BP17">
        <v>4.9425355946907397E-2</v>
      </c>
      <c r="BT17">
        <v>4.9425355946907397E-2</v>
      </c>
      <c r="BX17">
        <v>4.9425355946907397E-2</v>
      </c>
      <c r="CB17">
        <v>4.9425355946907397E-2</v>
      </c>
      <c r="CF17">
        <v>4.9425355946907397E-2</v>
      </c>
      <c r="CJ17">
        <v>4.9425355946907397E-2</v>
      </c>
      <c r="CN17">
        <v>4.9425355946907397E-2</v>
      </c>
      <c r="CR17">
        <v>4.9425355946907397E-2</v>
      </c>
      <c r="CV17">
        <v>4.9425355946907397E-2</v>
      </c>
      <c r="CZ17">
        <v>4.9425355946907397E-2</v>
      </c>
      <c r="DD17">
        <v>4.9425355946907397E-2</v>
      </c>
      <c r="DH17">
        <v>4.9425355946907397E-2</v>
      </c>
      <c r="DL17">
        <v>4.9425355946907397E-2</v>
      </c>
      <c r="DP17">
        <v>4.9425355946907397E-2</v>
      </c>
      <c r="DT17">
        <v>4.9425355946907397E-2</v>
      </c>
    </row>
    <row r="18" spans="1:124" x14ac:dyDescent="0.15">
      <c r="A18">
        <v>167.08357040000001</v>
      </c>
      <c r="B18">
        <v>6.085666689</v>
      </c>
      <c r="C18">
        <v>129</v>
      </c>
      <c r="D18">
        <v>227</v>
      </c>
      <c r="E18">
        <v>331.48092650000001</v>
      </c>
      <c r="F18">
        <v>256.00082400000002</v>
      </c>
      <c r="G18">
        <f t="shared" si="0"/>
        <v>11.718881066929701</v>
      </c>
      <c r="H18">
        <f t="shared" si="1"/>
        <v>3.1969141895653102E-4</v>
      </c>
      <c r="I18">
        <f t="shared" si="2"/>
        <v>0.15270104865387499</v>
      </c>
      <c r="J18">
        <f t="shared" si="3"/>
        <v>5.9329656403461204</v>
      </c>
      <c r="K18">
        <f t="shared" si="4"/>
        <v>11.825416349356299</v>
      </c>
      <c r="L18">
        <f t="shared" si="5"/>
        <v>7.0561896749752703E-2</v>
      </c>
      <c r="M18">
        <f t="shared" si="6"/>
        <v>0.241760843917776</v>
      </c>
      <c r="N18">
        <f t="shared" si="7"/>
        <v>5.8439058450822197</v>
      </c>
      <c r="O18">
        <f t="shared" si="8"/>
        <v>9.4931246269580694</v>
      </c>
      <c r="P18">
        <f t="shared" si="9"/>
        <v>4.8645205873459101E-2</v>
      </c>
      <c r="Q18">
        <f t="shared" si="10"/>
        <v>0.17894432930520701</v>
      </c>
      <c r="R18">
        <f t="shared" si="11"/>
        <v>5.9067223596947898</v>
      </c>
      <c r="S18">
        <f t="shared" si="12"/>
        <v>11.825416349356299</v>
      </c>
      <c r="T18">
        <f t="shared" si="13"/>
        <v>9.8271604206844998E-2</v>
      </c>
      <c r="U18">
        <f t="shared" si="14"/>
        <v>0.302894743607862</v>
      </c>
      <c r="V18">
        <f t="shared" si="15"/>
        <v>5.78277194539214</v>
      </c>
      <c r="W18">
        <f t="shared" si="16"/>
        <v>10.417111218780599</v>
      </c>
      <c r="X18">
        <f t="shared" si="17"/>
        <v>1.9413476975104701E-2</v>
      </c>
      <c r="Y18">
        <f t="shared" si="18"/>
        <v>0.19463716735692099</v>
      </c>
      <c r="Z18">
        <f t="shared" si="19"/>
        <v>5.8910295216430804</v>
      </c>
      <c r="AA18">
        <f t="shared" si="20"/>
        <v>9.8545136244636105</v>
      </c>
      <c r="AB18">
        <f t="shared" si="21"/>
        <v>4.7966368259398803E-2</v>
      </c>
      <c r="AC18">
        <f t="shared" si="22"/>
        <v>8.4606278702396301E-2</v>
      </c>
      <c r="AD18">
        <f t="shared" si="23"/>
        <v>6.0010604102976002</v>
      </c>
      <c r="AE18">
        <f t="shared" si="24"/>
        <v>9.4663645324914594</v>
      </c>
      <c r="AF18">
        <f t="shared" si="25"/>
        <v>8.5296340377906496E-2</v>
      </c>
      <c r="AG18">
        <f t="shared" si="26"/>
        <v>5.2590958821476401E-2</v>
      </c>
      <c r="AH18">
        <f t="shared" si="27"/>
        <v>6.0330757301785196</v>
      </c>
      <c r="AI18">
        <f t="shared" si="28"/>
        <v>8.8690622620172501</v>
      </c>
      <c r="AJ18">
        <f t="shared" si="29"/>
        <v>9.7988369484573706E-2</v>
      </c>
      <c r="AK18">
        <f t="shared" si="30"/>
        <v>3.4123412619095898E-2</v>
      </c>
      <c r="AL18">
        <f t="shared" si="31"/>
        <v>6.0515432763809001</v>
      </c>
      <c r="AM18">
        <f t="shared" si="32"/>
        <v>8.6759526975592998</v>
      </c>
      <c r="AN18">
        <f t="shared" si="33"/>
        <v>7.01519393934463E-2</v>
      </c>
      <c r="AO18">
        <f t="shared" si="34"/>
        <v>7.12912105889259E-3</v>
      </c>
      <c r="AP18">
        <f t="shared" si="35"/>
        <v>6.07853756794111</v>
      </c>
      <c r="AQ18">
        <f t="shared" si="36"/>
        <v>7.8083574278033696</v>
      </c>
      <c r="AR18">
        <f t="shared" si="37"/>
        <v>8.2053260333755401E-2</v>
      </c>
      <c r="AS18">
        <f t="shared" si="38"/>
        <v>9.0121716897331006E-2</v>
      </c>
      <c r="AT18">
        <f t="shared" si="39"/>
        <v>5.9955449721026701</v>
      </c>
      <c r="AU18">
        <f t="shared" si="40"/>
        <v>7.7522081820571698</v>
      </c>
      <c r="AV18">
        <f t="shared" si="41"/>
        <v>5.09848815355676E-2</v>
      </c>
      <c r="AW18">
        <f t="shared" si="42"/>
        <v>6.0189797031214999E-2</v>
      </c>
      <c r="AX18">
        <f t="shared" si="43"/>
        <v>6.0254768919687898</v>
      </c>
      <c r="AY18">
        <f t="shared" si="44"/>
        <v>7.10619083355241</v>
      </c>
      <c r="AZ18">
        <f t="shared" si="45"/>
        <v>1.75827176697449E-2</v>
      </c>
      <c r="BA18">
        <f t="shared" si="46"/>
        <v>0.59790968811511402</v>
      </c>
      <c r="BB18">
        <f t="shared" si="47"/>
        <v>5.4877570008848897</v>
      </c>
      <c r="BC18">
        <f t="shared" si="48"/>
        <v>6.7338489027393704</v>
      </c>
      <c r="BD18">
        <f t="shared" si="49"/>
        <v>4.8256316684981301E-2</v>
      </c>
      <c r="BE18">
        <f t="shared" si="50"/>
        <v>9.5206431468586303E-2</v>
      </c>
      <c r="BF18">
        <f t="shared" si="51"/>
        <v>5.9904602575314101</v>
      </c>
      <c r="BG18">
        <f t="shared" ref="BG18:BG81" si="52">SQRT((C4-C18)^2+(D4-D18)^2)/5.73/0.462</f>
        <v>6.2528596954008497</v>
      </c>
      <c r="BH18">
        <f t="shared" ref="BH18:BH81" si="53">SQRT((E4-E18)^2+(F4-F18)^2)/5.73/0.462</f>
        <v>4.5871946194105402E-2</v>
      </c>
      <c r="BI18">
        <f t="shared" ref="BI18:BI81" si="54">ASIN((BH4*SIN(A18/180*PI())/BG18))*180/PI()</f>
        <v>0</v>
      </c>
      <c r="BJ18">
        <f t="shared" ref="BJ18:BJ81" si="55">ABS(ABS(B18)-ABS(BI18))</f>
        <v>6.085666689</v>
      </c>
      <c r="BL18">
        <v>4.5871946194105402E-2</v>
      </c>
      <c r="BP18">
        <v>4.5871946194105402E-2</v>
      </c>
      <c r="BT18">
        <v>4.5871946194105402E-2</v>
      </c>
      <c r="BX18">
        <v>4.5871946194105402E-2</v>
      </c>
      <c r="CB18">
        <v>4.5871946194105402E-2</v>
      </c>
      <c r="CF18">
        <v>4.5871946194105402E-2</v>
      </c>
      <c r="CJ18">
        <v>4.5871946194105402E-2</v>
      </c>
      <c r="CN18">
        <v>4.5871946194105402E-2</v>
      </c>
      <c r="CR18">
        <v>4.5871946194105402E-2</v>
      </c>
      <c r="CV18">
        <v>4.5871946194105402E-2</v>
      </c>
      <c r="CZ18">
        <v>4.5871946194105402E-2</v>
      </c>
      <c r="DD18">
        <v>4.5871946194105402E-2</v>
      </c>
      <c r="DH18">
        <v>4.5871946194105402E-2</v>
      </c>
      <c r="DL18">
        <v>4.5871946194105402E-2</v>
      </c>
      <c r="DP18">
        <v>4.5871946194105402E-2</v>
      </c>
      <c r="DT18">
        <v>4.5871946194105402E-2</v>
      </c>
    </row>
    <row r="19" spans="1:124" x14ac:dyDescent="0.15">
      <c r="A19">
        <v>118.6554481</v>
      </c>
      <c r="B19">
        <v>2.660510736</v>
      </c>
      <c r="C19">
        <v>131</v>
      </c>
      <c r="D19">
        <v>227</v>
      </c>
      <c r="E19">
        <v>331.50473019999998</v>
      </c>
      <c r="F19">
        <v>255.9986572</v>
      </c>
      <c r="G19">
        <f t="shared" si="0"/>
        <v>10.481685874356</v>
      </c>
      <c r="H19">
        <f t="shared" si="1"/>
        <v>0.125267236551411</v>
      </c>
      <c r="I19">
        <f t="shared" si="2"/>
        <v>1.5334836617108801E-3</v>
      </c>
      <c r="J19">
        <f t="shared" si="3"/>
        <v>2.65897725233829</v>
      </c>
      <c r="K19">
        <f t="shared" si="4"/>
        <v>10.9024951758889</v>
      </c>
      <c r="L19">
        <f t="shared" si="5"/>
        <v>6.3217841124642696E-2</v>
      </c>
      <c r="M19">
        <f t="shared" si="6"/>
        <v>0.33621690500300899</v>
      </c>
      <c r="N19">
        <f t="shared" si="7"/>
        <v>2.3242938309969898</v>
      </c>
      <c r="O19">
        <f t="shared" si="8"/>
        <v>11.149109454645499</v>
      </c>
      <c r="P19">
        <f t="shared" si="9"/>
        <v>8.8006970825862493E-2</v>
      </c>
      <c r="Q19">
        <f t="shared" si="10"/>
        <v>0.128288307034753</v>
      </c>
      <c r="R19">
        <f t="shared" si="11"/>
        <v>2.53222242896525</v>
      </c>
      <c r="S19">
        <f t="shared" si="12"/>
        <v>9.6251915612677994</v>
      </c>
      <c r="T19">
        <f t="shared" si="13"/>
        <v>6.7309186406319194E-2</v>
      </c>
      <c r="U19">
        <f t="shared" si="14"/>
        <v>0.93327662738299999</v>
      </c>
      <c r="V19">
        <f t="shared" si="15"/>
        <v>1.727234108617</v>
      </c>
      <c r="W19">
        <f t="shared" si="16"/>
        <v>11.391749552349699</v>
      </c>
      <c r="X19">
        <f t="shared" si="17"/>
        <v>6.8838289545842798E-2</v>
      </c>
      <c r="Y19">
        <f t="shared" si="18"/>
        <v>0.86035203505160096</v>
      </c>
      <c r="Z19">
        <f t="shared" si="19"/>
        <v>1.8001587009483999</v>
      </c>
      <c r="AA19">
        <f t="shared" si="20"/>
        <v>10.316692148994001</v>
      </c>
      <c r="AB19">
        <f t="shared" si="21"/>
        <v>3.6805808854429897E-2</v>
      </c>
      <c r="AC19">
        <f t="shared" si="22"/>
        <v>0.45753530048862501</v>
      </c>
      <c r="AD19">
        <f t="shared" si="23"/>
        <v>2.20297543551137</v>
      </c>
      <c r="AE19">
        <f t="shared" si="24"/>
        <v>9.8214757900621805</v>
      </c>
      <c r="AF19">
        <f t="shared" si="25"/>
        <v>3.7952148201655697E-2</v>
      </c>
      <c r="AG19">
        <f t="shared" si="26"/>
        <v>0.27049689957947098</v>
      </c>
      <c r="AH19">
        <f t="shared" si="27"/>
        <v>2.3900138364205299</v>
      </c>
      <c r="AI19">
        <f t="shared" si="28"/>
        <v>9.4649512555372795</v>
      </c>
      <c r="AJ19">
        <f t="shared" si="29"/>
        <v>6.7517207637028204E-2</v>
      </c>
      <c r="AK19">
        <f t="shared" si="30"/>
        <v>0.206489708927483</v>
      </c>
      <c r="AL19">
        <f t="shared" si="31"/>
        <v>2.4540210270725198</v>
      </c>
      <c r="AM19">
        <f t="shared" si="32"/>
        <v>8.9502037311614195</v>
      </c>
      <c r="AN19">
        <f t="shared" si="33"/>
        <v>8.6541142162160398E-2</v>
      </c>
      <c r="AO19">
        <f t="shared" si="34"/>
        <v>0.13274531565502801</v>
      </c>
      <c r="AP19">
        <f t="shared" si="35"/>
        <v>2.52776542034497</v>
      </c>
      <c r="AQ19">
        <f t="shared" si="36"/>
        <v>8.7540035735611905</v>
      </c>
      <c r="AR19">
        <f t="shared" si="37"/>
        <v>6.3220773968436797E-2</v>
      </c>
      <c r="AS19">
        <f t="shared" si="38"/>
        <v>2.7737547743100301E-2</v>
      </c>
      <c r="AT19">
        <f t="shared" si="39"/>
        <v>2.6327731882569001</v>
      </c>
      <c r="AU19">
        <f t="shared" si="40"/>
        <v>7.9581850668738099</v>
      </c>
      <c r="AV19">
        <f t="shared" si="41"/>
        <v>7.6036294083850695E-2</v>
      </c>
      <c r="AW19">
        <f t="shared" si="42"/>
        <v>0.34713562584480501</v>
      </c>
      <c r="AX19">
        <f t="shared" si="43"/>
        <v>2.31337511015519</v>
      </c>
      <c r="AY19">
        <f t="shared" si="44"/>
        <v>7.8836108995708898</v>
      </c>
      <c r="AZ19">
        <f t="shared" si="45"/>
        <v>4.5304002478267998E-2</v>
      </c>
      <c r="BA19">
        <f t="shared" si="46"/>
        <v>0.23235169045936799</v>
      </c>
      <c r="BB19">
        <f t="shared" si="47"/>
        <v>2.4281590455406299</v>
      </c>
      <c r="BC19">
        <f t="shared" si="48"/>
        <v>7.2771792919115903</v>
      </c>
      <c r="BD19">
        <f t="shared" si="49"/>
        <v>2.5844972699007301E-2</v>
      </c>
      <c r="BE19">
        <f t="shared" si="50"/>
        <v>2.2926565590300898</v>
      </c>
      <c r="BF19">
        <f t="shared" si="51"/>
        <v>0.36785417696990902</v>
      </c>
      <c r="BG19">
        <f t="shared" si="52"/>
        <v>6.9448321324124702</v>
      </c>
      <c r="BH19">
        <f t="shared" si="53"/>
        <v>4.5252967063612898E-2</v>
      </c>
      <c r="BI19">
        <f t="shared" si="54"/>
        <v>0.36240334644744499</v>
      </c>
      <c r="BJ19">
        <f t="shared" si="55"/>
        <v>2.2981073895525501</v>
      </c>
      <c r="BK19">
        <f t="shared" ref="BK19:BK82" si="56">SQRT((C4-C19)^2+(D4-D19)^2)/5.73/0.495</f>
        <v>6.48184332358497</v>
      </c>
      <c r="BL19">
        <f t="shared" ref="BL19:BL82" si="57">SQRT((E4-E19)^2+(F4-F19)^2)/5.73/0.495</f>
        <v>4.2571129375424101E-2</v>
      </c>
      <c r="BM19">
        <f t="shared" ref="BM19:BM82" si="58">ASIN((BL4*SIN(A19/180*PI())/BK19))*180/PI()</f>
        <v>0</v>
      </c>
      <c r="BN19">
        <f t="shared" ref="BN19:BN82" si="59">ABS(ABS(B19)-ABS(BM19))</f>
        <v>2.660510736</v>
      </c>
      <c r="BP19">
        <v>4.2571129375424101E-2</v>
      </c>
      <c r="BT19">
        <v>4.2571129375424101E-2</v>
      </c>
      <c r="BX19">
        <v>4.2571129375424101E-2</v>
      </c>
      <c r="CB19">
        <v>4.2571129375424101E-2</v>
      </c>
      <c r="CF19">
        <v>4.2571129375424101E-2</v>
      </c>
      <c r="CJ19">
        <v>4.2571129375424101E-2</v>
      </c>
      <c r="CN19">
        <v>4.2571129375424101E-2</v>
      </c>
      <c r="CR19">
        <v>4.2571129375424101E-2</v>
      </c>
      <c r="CV19">
        <v>4.2571129375424101E-2</v>
      </c>
      <c r="CZ19">
        <v>4.2571129375424101E-2</v>
      </c>
      <c r="DD19">
        <v>4.2571129375424101E-2</v>
      </c>
      <c r="DH19">
        <v>4.2571129375424101E-2</v>
      </c>
      <c r="DL19">
        <v>4.2571129375424101E-2</v>
      </c>
      <c r="DP19">
        <v>4.2571129375424101E-2</v>
      </c>
      <c r="DT19">
        <v>4.2571129375424101E-2</v>
      </c>
    </row>
    <row r="20" spans="1:124" x14ac:dyDescent="0.15">
      <c r="A20">
        <v>38.14707087</v>
      </c>
      <c r="B20">
        <v>17.61567273</v>
      </c>
      <c r="C20">
        <v>131</v>
      </c>
      <c r="D20">
        <v>227</v>
      </c>
      <c r="E20">
        <v>331.53744510000001</v>
      </c>
      <c r="F20">
        <v>255.95365910000001</v>
      </c>
      <c r="G20">
        <f t="shared" si="0"/>
        <v>0</v>
      </c>
      <c r="H20">
        <f t="shared" si="1"/>
        <v>0.29156678237111799</v>
      </c>
      <c r="I20" t="e">
        <f t="shared" si="2"/>
        <v>#DIV/0!</v>
      </c>
      <c r="J20" t="e">
        <f t="shared" si="3"/>
        <v>#DIV/0!</v>
      </c>
      <c r="K20">
        <f t="shared" si="4"/>
        <v>5.2884869638796301</v>
      </c>
      <c r="L20">
        <f t="shared" si="5"/>
        <v>0.194650806233439</v>
      </c>
      <c r="M20">
        <f t="shared" si="6"/>
        <v>0.47220591186160599</v>
      </c>
      <c r="N20">
        <f t="shared" si="7"/>
        <v>17.1434668181384</v>
      </c>
      <c r="O20">
        <f t="shared" si="8"/>
        <v>7.2683301172592598</v>
      </c>
      <c r="P20">
        <f t="shared" si="9"/>
        <v>0.12983612801789499</v>
      </c>
      <c r="Q20">
        <f t="shared" si="10"/>
        <v>0.63759257959255899</v>
      </c>
      <c r="R20">
        <f t="shared" si="11"/>
        <v>16.978080150407401</v>
      </c>
      <c r="S20">
        <f t="shared" si="12"/>
        <v>8.3618320909841302</v>
      </c>
      <c r="T20">
        <f t="shared" si="13"/>
        <v>0.13159496339719701</v>
      </c>
      <c r="U20">
        <f t="shared" si="14"/>
        <v>0.41859029072137299</v>
      </c>
      <c r="V20">
        <f t="shared" si="15"/>
        <v>17.197082439278599</v>
      </c>
      <c r="W20">
        <f t="shared" si="16"/>
        <v>7.7001532490142397</v>
      </c>
      <c r="X20">
        <f t="shared" si="17"/>
        <v>0.106085063163511</v>
      </c>
      <c r="Y20">
        <f t="shared" si="18"/>
        <v>0.78533872273518801</v>
      </c>
      <c r="Z20">
        <f t="shared" si="19"/>
        <v>16.830334007264799</v>
      </c>
      <c r="AA20">
        <f t="shared" si="20"/>
        <v>9.4931246269580694</v>
      </c>
      <c r="AB20">
        <f t="shared" si="21"/>
        <v>9.4646309615391E-2</v>
      </c>
      <c r="AC20">
        <f t="shared" si="22"/>
        <v>0.73348962169689602</v>
      </c>
      <c r="AD20">
        <f t="shared" si="23"/>
        <v>16.882183108303099</v>
      </c>
      <c r="AE20">
        <f t="shared" si="24"/>
        <v>8.8428789848519802</v>
      </c>
      <c r="AF20">
        <f t="shared" si="25"/>
        <v>6.5006128981580202E-2</v>
      </c>
      <c r="AG20">
        <f t="shared" si="26"/>
        <v>6.5883919491488196E-2</v>
      </c>
      <c r="AH20">
        <f t="shared" si="27"/>
        <v>17.549788810508499</v>
      </c>
      <c r="AI20">
        <f t="shared" si="28"/>
        <v>8.5937913163044009</v>
      </c>
      <c r="AJ20">
        <f t="shared" si="29"/>
        <v>2.6649992460583801E-2</v>
      </c>
      <c r="AK20">
        <f t="shared" si="30"/>
        <v>0.19198391851050201</v>
      </c>
      <c r="AL20">
        <f t="shared" si="31"/>
        <v>17.423688811489502</v>
      </c>
      <c r="AM20">
        <f t="shared" si="32"/>
        <v>8.4132900049220307</v>
      </c>
      <c r="AN20">
        <f t="shared" si="33"/>
        <v>3.1467415528326402E-2</v>
      </c>
      <c r="AO20">
        <f t="shared" si="34"/>
        <v>0.163515514475885</v>
      </c>
      <c r="AP20">
        <f t="shared" si="35"/>
        <v>17.4521572155241</v>
      </c>
      <c r="AQ20">
        <f t="shared" si="36"/>
        <v>8.0551833580452801</v>
      </c>
      <c r="AR20">
        <f t="shared" si="37"/>
        <v>6.0099015388211802E-2</v>
      </c>
      <c r="AS20">
        <f t="shared" si="38"/>
        <v>0.10382093253119801</v>
      </c>
      <c r="AT20">
        <f t="shared" si="39"/>
        <v>17.5118517974688</v>
      </c>
      <c r="AU20">
        <f t="shared" si="40"/>
        <v>7.9581850668738099</v>
      </c>
      <c r="AV20">
        <f t="shared" si="41"/>
        <v>4.3990549367171498E-2</v>
      </c>
      <c r="AW20">
        <f t="shared" si="42"/>
        <v>2.1476777721454E-2</v>
      </c>
      <c r="AX20">
        <f t="shared" si="43"/>
        <v>17.594195952278501</v>
      </c>
      <c r="AY20">
        <f t="shared" si="44"/>
        <v>7.29500297796766</v>
      </c>
      <c r="AZ20">
        <f t="shared" si="45"/>
        <v>5.8227531708831097E-2</v>
      </c>
      <c r="BA20">
        <f t="shared" si="46"/>
        <v>0.266560036098623</v>
      </c>
      <c r="BB20">
        <f t="shared" si="47"/>
        <v>17.3491126939014</v>
      </c>
      <c r="BC20">
        <f t="shared" si="48"/>
        <v>7.2771792919115903</v>
      </c>
      <c r="BD20">
        <f t="shared" si="49"/>
        <v>2.8465884047651401E-2</v>
      </c>
      <c r="BE20">
        <f t="shared" si="50"/>
        <v>0.17718046037207899</v>
      </c>
      <c r="BF20">
        <f t="shared" si="51"/>
        <v>17.438492269627901</v>
      </c>
      <c r="BG20">
        <f t="shared" si="52"/>
        <v>6.7573807710607596</v>
      </c>
      <c r="BH20">
        <f t="shared" si="53"/>
        <v>3.9849688939082403E-2</v>
      </c>
      <c r="BI20">
        <f t="shared" si="54"/>
        <v>1.73773180013831</v>
      </c>
      <c r="BJ20">
        <f t="shared" si="55"/>
        <v>15.877940929861699</v>
      </c>
      <c r="BK20">
        <f t="shared" si="56"/>
        <v>6.48184332358497</v>
      </c>
      <c r="BL20">
        <f t="shared" si="57"/>
        <v>3.3142998736277698E-2</v>
      </c>
      <c r="BM20">
        <f t="shared" si="58"/>
        <v>0.27331442602879702</v>
      </c>
      <c r="BN20">
        <f t="shared" si="59"/>
        <v>17.342358303971199</v>
      </c>
      <c r="BO20">
        <f t="shared" ref="BO20:BO83" si="60">SQRT((C4-C20)^2+(D4-D20)^2)/5.73/0.528</f>
        <v>6.0767281158609103</v>
      </c>
      <c r="BP20">
        <f t="shared" ref="BP20:BP83" si="61">SQRT((E4-E20)^2+(F4-F20)^2)/5.73/0.528</f>
        <v>2.9957182177335499E-2</v>
      </c>
      <c r="BQ20">
        <f t="shared" ref="BQ20:BQ83" si="62">ASIN((BP4*SIN(A20/180*PI())/BO20))*180/PI()</f>
        <v>0</v>
      </c>
      <c r="BR20">
        <f t="shared" ref="BR20:BR83" si="63">ABS(ABS(B20)-ABS(BQ20))</f>
        <v>17.61567273</v>
      </c>
      <c r="BT20">
        <v>2.9957182177335499E-2</v>
      </c>
      <c r="BX20">
        <v>2.9957182177335499E-2</v>
      </c>
      <c r="CB20">
        <v>2.9957182177335499E-2</v>
      </c>
      <c r="CF20">
        <v>2.9957182177335499E-2</v>
      </c>
      <c r="CJ20">
        <v>2.9957182177335499E-2</v>
      </c>
      <c r="CN20">
        <v>2.9957182177335499E-2</v>
      </c>
      <c r="CR20">
        <v>2.9957182177335499E-2</v>
      </c>
      <c r="CV20">
        <v>2.9957182177335499E-2</v>
      </c>
      <c r="CZ20">
        <v>2.9957182177335499E-2</v>
      </c>
      <c r="DD20">
        <v>2.9957182177335499E-2</v>
      </c>
      <c r="DH20">
        <v>2.9957182177335499E-2</v>
      </c>
      <c r="DL20">
        <v>2.9957182177335499E-2</v>
      </c>
      <c r="DP20">
        <v>2.9957182177335499E-2</v>
      </c>
      <c r="DT20">
        <v>2.9957182177335499E-2</v>
      </c>
    </row>
    <row r="21" spans="1:124" x14ac:dyDescent="0.15">
      <c r="A21">
        <v>89.917588780000003</v>
      </c>
      <c r="B21">
        <v>20.847485299999999</v>
      </c>
      <c r="C21">
        <v>133</v>
      </c>
      <c r="D21">
        <v>228</v>
      </c>
      <c r="E21">
        <v>331.46636960000001</v>
      </c>
      <c r="F21">
        <v>255.8829346</v>
      </c>
      <c r="G21">
        <f t="shared" si="0"/>
        <v>11.718881066929701</v>
      </c>
      <c r="H21">
        <f t="shared" si="1"/>
        <v>0.52548909512573105</v>
      </c>
      <c r="I21">
        <f t="shared" si="2"/>
        <v>1.42566962517004</v>
      </c>
      <c r="J21">
        <f t="shared" si="3"/>
        <v>19.42181567483</v>
      </c>
      <c r="K21">
        <f t="shared" si="4"/>
        <v>5.91270817467817</v>
      </c>
      <c r="L21">
        <f t="shared" si="5"/>
        <v>0.32237282001781298</v>
      </c>
      <c r="M21">
        <f t="shared" si="6"/>
        <v>0.61260942477969804</v>
      </c>
      <c r="N21">
        <f t="shared" si="7"/>
        <v>20.2348758752203</v>
      </c>
      <c r="O21">
        <f t="shared" si="8"/>
        <v>7.2683301172592598</v>
      </c>
      <c r="P21">
        <f t="shared" si="9"/>
        <v>0.20939717938641</v>
      </c>
      <c r="Q21">
        <f t="shared" si="10"/>
        <v>0.38346949987040901</v>
      </c>
      <c r="R21">
        <f t="shared" si="11"/>
        <v>20.464015800129602</v>
      </c>
      <c r="S21">
        <f t="shared" si="12"/>
        <v>8.3618320909841302</v>
      </c>
      <c r="T21">
        <f t="shared" si="13"/>
        <v>0.15712792638310899</v>
      </c>
      <c r="U21">
        <f t="shared" si="14"/>
        <v>0.16639920010053499</v>
      </c>
      <c r="V21">
        <f t="shared" si="15"/>
        <v>20.681086099899499</v>
      </c>
      <c r="W21">
        <f t="shared" si="16"/>
        <v>9.0369704852900998</v>
      </c>
      <c r="X21">
        <f t="shared" si="17"/>
        <v>0.13648435680010501</v>
      </c>
      <c r="Y21">
        <f t="shared" si="18"/>
        <v>0.90316250115257501</v>
      </c>
      <c r="Z21">
        <f t="shared" si="19"/>
        <v>19.944322798847399</v>
      </c>
      <c r="AA21">
        <f t="shared" si="20"/>
        <v>8.3618320909841302</v>
      </c>
      <c r="AB21">
        <f t="shared" si="21"/>
        <v>0.113651950105355</v>
      </c>
      <c r="AC21">
        <f t="shared" si="22"/>
        <v>0.80034304947175605</v>
      </c>
      <c r="AD21">
        <f t="shared" si="23"/>
        <v>20.0471422505282</v>
      </c>
      <c r="AE21">
        <f t="shared" si="24"/>
        <v>9.8214757900621805</v>
      </c>
      <c r="AF21">
        <f t="shared" si="25"/>
        <v>0.14127653704444801</v>
      </c>
      <c r="AG21">
        <f t="shared" si="26"/>
        <v>0.73425122898564799</v>
      </c>
      <c r="AH21">
        <f t="shared" si="27"/>
        <v>20.1132340710144</v>
      </c>
      <c r="AI21">
        <f t="shared" si="28"/>
        <v>9.2075124789677592</v>
      </c>
      <c r="AJ21">
        <f t="shared" si="29"/>
        <v>7.5321976813040606E-2</v>
      </c>
      <c r="AK21">
        <f t="shared" si="30"/>
        <v>0.474285258222305</v>
      </c>
      <c r="AL21">
        <f t="shared" si="31"/>
        <v>20.3732000417777</v>
      </c>
      <c r="AM21">
        <f t="shared" si="32"/>
        <v>8.9502037311614195</v>
      </c>
      <c r="AN21">
        <f t="shared" si="33"/>
        <v>4.2869466926167103E-2</v>
      </c>
      <c r="AO21">
        <f t="shared" si="34"/>
        <v>0.29843679884401603</v>
      </c>
      <c r="AP21">
        <f t="shared" si="35"/>
        <v>20.549048501156001</v>
      </c>
      <c r="AQ21">
        <f t="shared" si="36"/>
        <v>8.7540035735611905</v>
      </c>
      <c r="AR21">
        <f t="shared" si="37"/>
        <v>3.6118507093798602E-2</v>
      </c>
      <c r="AS21">
        <f t="shared" si="38"/>
        <v>0.25442127832928102</v>
      </c>
      <c r="AT21">
        <f t="shared" si="39"/>
        <v>20.593064021670699</v>
      </c>
      <c r="AU21">
        <f t="shared" si="40"/>
        <v>8.3963140190928698</v>
      </c>
      <c r="AV21">
        <f t="shared" si="41"/>
        <v>1.71790989639974E-2</v>
      </c>
      <c r="AW21">
        <f t="shared" si="42"/>
        <v>0.16125251871104301</v>
      </c>
      <c r="AX21">
        <f t="shared" si="43"/>
        <v>20.686232781289</v>
      </c>
      <c r="AY21">
        <f t="shared" si="44"/>
        <v>8.2801374248840602</v>
      </c>
      <c r="AZ21">
        <f t="shared" si="45"/>
        <v>6.5962812978194304E-3</v>
      </c>
      <c r="BA21">
        <f t="shared" si="46"/>
        <v>3.34179738047133E-2</v>
      </c>
      <c r="BB21">
        <f t="shared" si="47"/>
        <v>20.8140673261953</v>
      </c>
      <c r="BC21">
        <f t="shared" si="48"/>
        <v>7.6432037768160601</v>
      </c>
      <c r="BD21">
        <f t="shared" si="49"/>
        <v>1.48275356868936E-2</v>
      </c>
      <c r="BE21">
        <f t="shared" si="50"/>
        <v>0.41189046211903801</v>
      </c>
      <c r="BF21">
        <f t="shared" si="51"/>
        <v>20.435594837880998</v>
      </c>
      <c r="BG21">
        <f t="shared" si="52"/>
        <v>7.6020533674433599</v>
      </c>
      <c r="BH21">
        <f t="shared" si="53"/>
        <v>1.2820526287617399E-2</v>
      </c>
      <c r="BI21">
        <f t="shared" si="54"/>
        <v>0.27458919562108097</v>
      </c>
      <c r="BJ21">
        <f t="shared" si="55"/>
        <v>20.572896104378898</v>
      </c>
      <c r="BK21">
        <f t="shared" si="56"/>
        <v>7.0952498096137999</v>
      </c>
      <c r="BL21">
        <f t="shared" si="57"/>
        <v>4.1147659085767598E-2</v>
      </c>
      <c r="BM21">
        <f t="shared" si="58"/>
        <v>2.6799069739172099</v>
      </c>
      <c r="BN21">
        <f t="shared" si="59"/>
        <v>18.167578326082801</v>
      </c>
      <c r="BO21">
        <f t="shared" si="60"/>
        <v>6.81405948493056</v>
      </c>
      <c r="BP21">
        <f t="shared" si="61"/>
        <v>3.2750440024792902E-3</v>
      </c>
      <c r="BQ21">
        <f t="shared" si="62"/>
        <v>0.42091258495495498</v>
      </c>
      <c r="BR21">
        <f t="shared" si="63"/>
        <v>20.426572715045001</v>
      </c>
      <c r="BS21">
        <f t="shared" ref="BS21:BS84" si="64">SQRT((C4-C21)^2+(D4-D21)^2)/5.73/0.561</f>
        <v>6.4132324564052299</v>
      </c>
      <c r="BT21">
        <f t="shared" ref="BT21:BT84" si="65">SQRT((E4-E21)^2+(F4-F21)^2)/5.73/0.561</f>
        <v>6.01190571169274E-3</v>
      </c>
      <c r="BU21">
        <f t="shared" ref="BU21:BU84" si="66">ASIN((BT4*SIN(A21/180*PI())/BS21))*180/PI()</f>
        <v>0</v>
      </c>
      <c r="BV21">
        <f t="shared" ref="BV21:BV84" si="67">ABS(ABS(B21)-ABS(BU21))</f>
        <v>20.847485299999999</v>
      </c>
      <c r="BX21">
        <v>6.01190571169274E-3</v>
      </c>
      <c r="CB21">
        <v>6.01190571169274E-3</v>
      </c>
      <c r="CF21">
        <v>6.01190571169274E-3</v>
      </c>
      <c r="CJ21">
        <v>6.01190571169274E-3</v>
      </c>
      <c r="CN21">
        <v>6.01190571169274E-3</v>
      </c>
      <c r="CR21">
        <v>6.01190571169274E-3</v>
      </c>
      <c r="CV21">
        <v>6.01190571169274E-3</v>
      </c>
      <c r="CZ21">
        <v>6.01190571169274E-3</v>
      </c>
      <c r="DD21">
        <v>6.01190571169274E-3</v>
      </c>
      <c r="DH21">
        <v>6.01190571169274E-3</v>
      </c>
      <c r="DL21">
        <v>6.01190571169274E-3</v>
      </c>
      <c r="DP21">
        <v>6.01190571169274E-3</v>
      </c>
      <c r="DT21">
        <v>6.01190571169274E-3</v>
      </c>
    </row>
    <row r="22" spans="1:124" x14ac:dyDescent="0.15">
      <c r="A22">
        <v>32.199463569999999</v>
      </c>
      <c r="B22">
        <v>19.475575939999999</v>
      </c>
      <c r="C22">
        <v>135</v>
      </c>
      <c r="D22">
        <v>229</v>
      </c>
      <c r="E22">
        <v>331.45751949999999</v>
      </c>
      <c r="F22">
        <v>255.96496579999999</v>
      </c>
      <c r="G22">
        <f t="shared" si="0"/>
        <v>11.718881066929701</v>
      </c>
      <c r="H22">
        <f t="shared" si="1"/>
        <v>0.43240740315945198</v>
      </c>
      <c r="I22">
        <f t="shared" si="2"/>
        <v>1.36918287202233</v>
      </c>
      <c r="J22">
        <f t="shared" si="3"/>
        <v>18.106393067977699</v>
      </c>
      <c r="K22">
        <f t="shared" si="4"/>
        <v>11.825416349356299</v>
      </c>
      <c r="L22">
        <f t="shared" si="5"/>
        <v>0.213447012582685</v>
      </c>
      <c r="M22">
        <f t="shared" si="6"/>
        <v>0.50255997400302999</v>
      </c>
      <c r="N22">
        <f t="shared" si="7"/>
        <v>18.973015965997</v>
      </c>
      <c r="O22">
        <f t="shared" si="8"/>
        <v>7.8836108995708898</v>
      </c>
      <c r="P22">
        <f t="shared" si="9"/>
        <v>0.102243482978288</v>
      </c>
      <c r="Q22">
        <f t="shared" si="10"/>
        <v>0.34082937188088702</v>
      </c>
      <c r="R22">
        <f t="shared" si="11"/>
        <v>19.134746568119098</v>
      </c>
      <c r="S22">
        <f t="shared" si="12"/>
        <v>8.3618320909841302</v>
      </c>
      <c r="T22">
        <f t="shared" si="13"/>
        <v>5.6615503107938801E-2</v>
      </c>
      <c r="U22">
        <f t="shared" si="14"/>
        <v>0.35881616741941003</v>
      </c>
      <c r="V22">
        <f t="shared" si="15"/>
        <v>19.1167597725806</v>
      </c>
      <c r="W22">
        <f t="shared" si="16"/>
        <v>9.0369704852900998</v>
      </c>
      <c r="X22">
        <f t="shared" si="17"/>
        <v>4.5346443819754501E-2</v>
      </c>
      <c r="Y22">
        <f t="shared" si="18"/>
        <v>0.19467148617976099</v>
      </c>
      <c r="Z22">
        <f t="shared" si="19"/>
        <v>19.280904453820199</v>
      </c>
      <c r="AA22">
        <f t="shared" si="20"/>
        <v>9.4931246269580694</v>
      </c>
      <c r="AB22">
        <f t="shared" si="21"/>
        <v>4.1110733757138897E-2</v>
      </c>
      <c r="AC22">
        <f t="shared" si="22"/>
        <v>0.45790321649266102</v>
      </c>
      <c r="AD22">
        <f t="shared" si="23"/>
        <v>19.0176727235073</v>
      </c>
      <c r="AE22">
        <f t="shared" si="24"/>
        <v>8.8428789848519802</v>
      </c>
      <c r="AF22">
        <f t="shared" si="25"/>
        <v>3.5126232329033003E-2</v>
      </c>
      <c r="AG22">
        <f t="shared" si="26"/>
        <v>0.428462528139676</v>
      </c>
      <c r="AH22">
        <f t="shared" si="27"/>
        <v>19.047113411860298</v>
      </c>
      <c r="AI22">
        <f t="shared" si="28"/>
        <v>10.068979197556599</v>
      </c>
      <c r="AJ22">
        <f t="shared" si="29"/>
        <v>7.7407393072690206E-2</v>
      </c>
      <c r="AK22">
        <f t="shared" si="30"/>
        <v>0.21134224701052901</v>
      </c>
      <c r="AL22">
        <f t="shared" si="31"/>
        <v>19.2642336929895</v>
      </c>
      <c r="AM22">
        <f t="shared" si="32"/>
        <v>9.4931246269580694</v>
      </c>
      <c r="AN22">
        <f t="shared" si="33"/>
        <v>1.89977060573331E-2</v>
      </c>
      <c r="AO22">
        <f t="shared" si="34"/>
        <v>0.22577517903629701</v>
      </c>
      <c r="AP22">
        <f t="shared" si="35"/>
        <v>19.249800760963701</v>
      </c>
      <c r="AQ22">
        <f t="shared" si="36"/>
        <v>9.2359454210021603</v>
      </c>
      <c r="AR22">
        <f t="shared" si="37"/>
        <v>2.27290391683958E-2</v>
      </c>
      <c r="AS22">
        <f t="shared" si="38"/>
        <v>0.15410718026804099</v>
      </c>
      <c r="AT22">
        <f t="shared" si="39"/>
        <v>19.321468759731999</v>
      </c>
      <c r="AU22">
        <f t="shared" si="40"/>
        <v>9.0328771907826209</v>
      </c>
      <c r="AV22">
        <f t="shared" si="41"/>
        <v>4.7556096631177699E-2</v>
      </c>
      <c r="AW22">
        <f t="shared" si="42"/>
        <v>0.13138729626815401</v>
      </c>
      <c r="AX22">
        <f t="shared" si="43"/>
        <v>19.344188643731801</v>
      </c>
      <c r="AY22">
        <f t="shared" si="44"/>
        <v>8.6809260156504902</v>
      </c>
      <c r="AZ22">
        <f t="shared" si="45"/>
        <v>5.0990745369058198E-2</v>
      </c>
      <c r="BA22">
        <f t="shared" si="46"/>
        <v>8.3109196133667296E-2</v>
      </c>
      <c r="BB22">
        <f t="shared" si="47"/>
        <v>19.392466743866301</v>
      </c>
      <c r="BC22">
        <f t="shared" si="48"/>
        <v>8.5526208690321006</v>
      </c>
      <c r="BD22">
        <f t="shared" si="49"/>
        <v>3.5325273182170998E-2</v>
      </c>
      <c r="BE22">
        <f t="shared" si="50"/>
        <v>1.72400610136864E-2</v>
      </c>
      <c r="BF22">
        <f t="shared" si="51"/>
        <v>19.458335878986301</v>
      </c>
      <c r="BG22">
        <f t="shared" si="52"/>
        <v>7.9417193783869502</v>
      </c>
      <c r="BH22">
        <f t="shared" si="53"/>
        <v>4.4491006156116099E-2</v>
      </c>
      <c r="BI22">
        <f t="shared" si="54"/>
        <v>0.211232265977153</v>
      </c>
      <c r="BJ22">
        <f t="shared" si="55"/>
        <v>19.2643436740228</v>
      </c>
      <c r="BK22">
        <f t="shared" si="56"/>
        <v>7.8836108995708898</v>
      </c>
      <c r="BL22">
        <f t="shared" si="57"/>
        <v>2.8100542572940399E-2</v>
      </c>
      <c r="BM22">
        <f t="shared" si="58"/>
        <v>0.141093930581944</v>
      </c>
      <c r="BN22">
        <f t="shared" si="59"/>
        <v>19.3344820094181</v>
      </c>
      <c r="BO22">
        <f t="shared" si="60"/>
        <v>7.3908852183477096</v>
      </c>
      <c r="BP22">
        <f t="shared" si="61"/>
        <v>1.18509126383209E-2</v>
      </c>
      <c r="BQ22">
        <f t="shared" si="62"/>
        <v>1.3705484178987299</v>
      </c>
      <c r="BR22">
        <f t="shared" si="63"/>
        <v>18.105027522101299</v>
      </c>
      <c r="BS22">
        <f t="shared" si="64"/>
        <v>7.1075147276870103</v>
      </c>
      <c r="BT22">
        <f t="shared" si="65"/>
        <v>2.63705697723325E-2</v>
      </c>
      <c r="BU22">
        <f t="shared" si="66"/>
        <v>0.21502925705952999</v>
      </c>
      <c r="BV22">
        <f t="shared" si="67"/>
        <v>19.2605466829405</v>
      </c>
      <c r="BW22">
        <f t="shared" ref="BW22:BW85" si="68">SQRT((C4-C22)^2+(D4-D22)^2)/5.73/0.594</f>
        <v>6.7126527983710602</v>
      </c>
      <c r="BX22">
        <f t="shared" ref="BX22:BX85" si="69">SQRT((E4-E22)^2+(F4-F22)^2)/5.73/0.594</f>
        <v>2.6419115209992801E-2</v>
      </c>
      <c r="BY22">
        <f t="shared" ref="BY22:BY85" si="70">ASIN((BX4*SIN(A22/180*PI())/BW22))*180/PI()</f>
        <v>0</v>
      </c>
      <c r="BZ22">
        <f t="shared" ref="BZ22:BZ85" si="71">ABS(ABS(B22)-ABS(BY22))</f>
        <v>19.475575939999999</v>
      </c>
      <c r="CB22">
        <v>2.6419115209992801E-2</v>
      </c>
      <c r="CF22">
        <v>2.6419115209992801E-2</v>
      </c>
      <c r="CJ22">
        <v>2.6419115209992801E-2</v>
      </c>
      <c r="CN22">
        <v>2.6419115209992801E-2</v>
      </c>
      <c r="CR22">
        <v>2.6419115209992801E-2</v>
      </c>
      <c r="CV22">
        <v>2.6419115209992801E-2</v>
      </c>
      <c r="CZ22">
        <v>2.6419115209992801E-2</v>
      </c>
      <c r="DD22">
        <v>2.6419115209992801E-2</v>
      </c>
      <c r="DH22">
        <v>2.6419115209992801E-2</v>
      </c>
      <c r="DL22">
        <v>2.6419115209992801E-2</v>
      </c>
      <c r="DP22">
        <v>2.6419115209992801E-2</v>
      </c>
      <c r="DT22">
        <v>2.6419115209992801E-2</v>
      </c>
    </row>
    <row r="23" spans="1:124" x14ac:dyDescent="0.15">
      <c r="A23">
        <v>172.06555169999999</v>
      </c>
      <c r="B23">
        <v>33.534481120000002</v>
      </c>
      <c r="C23">
        <v>137</v>
      </c>
      <c r="D23">
        <v>230</v>
      </c>
      <c r="E23">
        <v>331.39550780000002</v>
      </c>
      <c r="F23">
        <v>255.99621579999999</v>
      </c>
      <c r="G23">
        <f t="shared" si="0"/>
        <v>11.718881066929701</v>
      </c>
      <c r="H23">
        <f t="shared" si="1"/>
        <v>0.36392790103123401</v>
      </c>
      <c r="I23">
        <f t="shared" si="2"/>
        <v>0.29183447628373899</v>
      </c>
      <c r="J23">
        <f t="shared" si="3"/>
        <v>33.242646643716299</v>
      </c>
      <c r="K23">
        <f t="shared" si="4"/>
        <v>11.825416349356299</v>
      </c>
      <c r="L23">
        <f t="shared" si="5"/>
        <v>0.35332104921331903</v>
      </c>
      <c r="M23">
        <f t="shared" si="6"/>
        <v>0.215610917489615</v>
      </c>
      <c r="N23">
        <f t="shared" si="7"/>
        <v>33.318870202510404</v>
      </c>
      <c r="O23">
        <f t="shared" si="8"/>
        <v>11.825416349356299</v>
      </c>
      <c r="P23">
        <f t="shared" si="9"/>
        <v>0.26121574631418598</v>
      </c>
      <c r="Q23">
        <f t="shared" si="10"/>
        <v>8.68374428399869E-2</v>
      </c>
      <c r="R23">
        <f t="shared" si="11"/>
        <v>33.447643677160002</v>
      </c>
      <c r="S23">
        <f t="shared" si="12"/>
        <v>8.8690622620172501</v>
      </c>
      <c r="T23">
        <f t="shared" si="13"/>
        <v>0.14444138024191899</v>
      </c>
      <c r="U23">
        <f t="shared" si="14"/>
        <v>6.0023934764006699E-2</v>
      </c>
      <c r="V23">
        <f t="shared" si="15"/>
        <v>33.474457185235998</v>
      </c>
      <c r="W23">
        <f t="shared" si="16"/>
        <v>9.0369704852900998</v>
      </c>
      <c r="X23">
        <f t="shared" si="17"/>
        <v>9.0478515138076004E-2</v>
      </c>
      <c r="Y23">
        <f t="shared" si="18"/>
        <v>1.6990580298745402E-2</v>
      </c>
      <c r="Z23">
        <f t="shared" si="19"/>
        <v>33.517490539701299</v>
      </c>
      <c r="AA23">
        <f t="shared" si="20"/>
        <v>9.4931246269580694</v>
      </c>
      <c r="AB23">
        <f t="shared" si="21"/>
        <v>7.5401678120672402E-2</v>
      </c>
      <c r="AC23">
        <f t="shared" si="22"/>
        <v>8.2947766498464706E-2</v>
      </c>
      <c r="AD23">
        <f t="shared" si="23"/>
        <v>33.451533353501503</v>
      </c>
      <c r="AE23">
        <f t="shared" si="24"/>
        <v>9.8214757900621805</v>
      </c>
      <c r="AF23">
        <f t="shared" si="25"/>
        <v>4.7531254391111499E-2</v>
      </c>
      <c r="AG23">
        <f t="shared" si="26"/>
        <v>8.0605870997933302E-2</v>
      </c>
      <c r="AH23">
        <f t="shared" si="27"/>
        <v>33.453875249002103</v>
      </c>
      <c r="AI23">
        <f t="shared" si="28"/>
        <v>9.2075124789677592</v>
      </c>
      <c r="AJ23">
        <f t="shared" si="29"/>
        <v>4.0875576022073E-2</v>
      </c>
      <c r="AK23">
        <f t="shared" si="30"/>
        <v>6.9726397948702695E-2</v>
      </c>
      <c r="AL23">
        <f t="shared" si="31"/>
        <v>33.464754722051303</v>
      </c>
      <c r="AM23">
        <f t="shared" si="32"/>
        <v>10.2621615788913</v>
      </c>
      <c r="AN23">
        <f t="shared" si="33"/>
        <v>8.5137383744165004E-2</v>
      </c>
      <c r="AO23">
        <f t="shared" si="34"/>
        <v>8.3660590453314698E-2</v>
      </c>
      <c r="AP23">
        <f t="shared" si="35"/>
        <v>33.450820529546696</v>
      </c>
      <c r="AQ23">
        <f t="shared" si="36"/>
        <v>9.7227649853774594</v>
      </c>
      <c r="AR23">
        <f t="shared" si="37"/>
        <v>3.5701337805020598E-2</v>
      </c>
      <c r="AS23">
        <f t="shared" si="38"/>
        <v>5.7105734366080803E-2</v>
      </c>
      <c r="AT23">
        <f t="shared" si="39"/>
        <v>33.477375385633898</v>
      </c>
      <c r="AU23">
        <f t="shared" si="40"/>
        <v>9.4701011079823498</v>
      </c>
      <c r="AV23">
        <f t="shared" si="41"/>
        <v>5.4001603860155102E-2</v>
      </c>
      <c r="AW23">
        <f t="shared" si="42"/>
        <v>3.8934473782888598E-2</v>
      </c>
      <c r="AX23">
        <f t="shared" si="43"/>
        <v>33.4955466462171</v>
      </c>
      <c r="AY23">
        <f t="shared" si="44"/>
        <v>9.2653392747847807</v>
      </c>
      <c r="AZ23">
        <f t="shared" si="45"/>
        <v>7.3656644118258494E-2</v>
      </c>
      <c r="BA23">
        <f t="shared" si="46"/>
        <v>3.31820322942235E-2</v>
      </c>
      <c r="BB23">
        <f t="shared" si="47"/>
        <v>33.501299087705803</v>
      </c>
      <c r="BC23">
        <f t="shared" si="48"/>
        <v>8.9219672355700794</v>
      </c>
      <c r="BD23">
        <f t="shared" si="49"/>
        <v>6.8893238692358402E-2</v>
      </c>
      <c r="BE23">
        <f t="shared" si="50"/>
        <v>2.0947854723107201E-2</v>
      </c>
      <c r="BF23">
        <f t="shared" si="51"/>
        <v>33.513533265276898</v>
      </c>
      <c r="BG23">
        <f t="shared" si="52"/>
        <v>8.7862192226022398</v>
      </c>
      <c r="BH23">
        <f t="shared" si="53"/>
        <v>5.4121680666118603E-2</v>
      </c>
      <c r="BI23">
        <f t="shared" si="54"/>
        <v>4.3473155165944201E-3</v>
      </c>
      <c r="BJ23">
        <f t="shared" si="55"/>
        <v>33.530133804483398</v>
      </c>
      <c r="BK23">
        <f t="shared" si="56"/>
        <v>8.2004712744287591</v>
      </c>
      <c r="BL23">
        <f t="shared" si="57"/>
        <v>5.7135892549534398E-2</v>
      </c>
      <c r="BM23">
        <f t="shared" si="58"/>
        <v>5.2993212170569702E-2</v>
      </c>
      <c r="BN23">
        <f t="shared" si="59"/>
        <v>33.481487907829397</v>
      </c>
      <c r="BO23">
        <f t="shared" si="60"/>
        <v>8.1299737401824803</v>
      </c>
      <c r="BP23">
        <f t="shared" si="61"/>
        <v>4.7273528007444901E-2</v>
      </c>
      <c r="BQ23">
        <f t="shared" si="62"/>
        <v>3.5442891300200403E-2</v>
      </c>
      <c r="BR23">
        <f t="shared" si="63"/>
        <v>33.499038228699803</v>
      </c>
      <c r="BS23">
        <f t="shared" si="64"/>
        <v>7.6517399907599799</v>
      </c>
      <c r="BT23">
        <f t="shared" si="65"/>
        <v>1.4223061302316301E-2</v>
      </c>
      <c r="BU23">
        <f t="shared" si="66"/>
        <v>0.34290750841971201</v>
      </c>
      <c r="BV23">
        <f t="shared" si="67"/>
        <v>33.191573611580303</v>
      </c>
      <c r="BW23">
        <f t="shared" si="68"/>
        <v>7.3685876825171199</v>
      </c>
      <c r="BX23">
        <f t="shared" si="69"/>
        <v>4.1026272300268903E-2</v>
      </c>
      <c r="BY23">
        <f t="shared" si="70"/>
        <v>5.3729808723930197E-2</v>
      </c>
      <c r="BZ23">
        <f t="shared" si="71"/>
        <v>33.480751311276101</v>
      </c>
      <c r="CA23">
        <f t="shared" ref="CA23:CA86" si="72">SQRT((C4-C23)^2+(D4-D23)^2)/5.73/0.627</f>
        <v>6.9807672781741097</v>
      </c>
      <c r="CB23">
        <f t="shared" ref="CB23:CB86" si="73">SQRT((E4-E23)^2+(F4-F23)^2)/5.73/0.627</f>
        <v>4.1008660878554003E-2</v>
      </c>
      <c r="CC23">
        <f t="shared" ref="CC23:CC86" si="74">ASIN((CB4*SIN(A23/180*PI())/CA23))*180/PI()</f>
        <v>0</v>
      </c>
      <c r="CD23">
        <f t="shared" ref="CD23:CD86" si="75">ABS(ABS(B23)-ABS(CC23))</f>
        <v>33.534481120000002</v>
      </c>
      <c r="CF23">
        <v>0.49594339140612498</v>
      </c>
      <c r="CJ23">
        <v>0.49594339140612498</v>
      </c>
      <c r="CN23">
        <v>0.49594339140612498</v>
      </c>
      <c r="CR23">
        <v>0.49594339140612498</v>
      </c>
      <c r="CV23">
        <v>0.49594339140612498</v>
      </c>
      <c r="CZ23">
        <v>0.49594339140612498</v>
      </c>
      <c r="DD23">
        <v>0.49594339140612498</v>
      </c>
      <c r="DH23">
        <v>0.49594339140612498</v>
      </c>
      <c r="DL23">
        <v>0.49594339140612498</v>
      </c>
      <c r="DP23">
        <v>0.49594339140612498</v>
      </c>
      <c r="DT23">
        <v>0.49594339140612498</v>
      </c>
    </row>
    <row r="24" spans="1:124" x14ac:dyDescent="0.15">
      <c r="A24">
        <v>71.875431739999996</v>
      </c>
      <c r="B24">
        <v>40.33077248</v>
      </c>
      <c r="C24">
        <v>139</v>
      </c>
      <c r="D24">
        <v>231</v>
      </c>
      <c r="E24">
        <v>331.49084470000003</v>
      </c>
      <c r="F24">
        <v>256.01516720000001</v>
      </c>
      <c r="G24">
        <f t="shared" si="0"/>
        <v>11.718881066929701</v>
      </c>
      <c r="H24">
        <f t="shared" si="1"/>
        <v>0.50942179705958801</v>
      </c>
      <c r="I24">
        <f t="shared" si="2"/>
        <v>1.69127140613562</v>
      </c>
      <c r="J24">
        <f t="shared" si="3"/>
        <v>38.639501073864402</v>
      </c>
      <c r="K24">
        <f t="shared" si="4"/>
        <v>11.825416349356299</v>
      </c>
      <c r="L24">
        <f t="shared" si="5"/>
        <v>0.15933074492621599</v>
      </c>
      <c r="M24">
        <f t="shared" si="6"/>
        <v>0.98291502202123204</v>
      </c>
      <c r="N24">
        <f t="shared" si="7"/>
        <v>39.347857457978797</v>
      </c>
      <c r="O24">
        <f t="shared" si="8"/>
        <v>11.825416349356299</v>
      </c>
      <c r="P24">
        <f t="shared" si="9"/>
        <v>0.237062755757566</v>
      </c>
      <c r="Q24">
        <f t="shared" si="10"/>
        <v>0.96426392292971597</v>
      </c>
      <c r="R24">
        <f t="shared" si="11"/>
        <v>39.366508557070297</v>
      </c>
      <c r="S24">
        <f t="shared" si="12"/>
        <v>11.825416349356299</v>
      </c>
      <c r="T24">
        <f t="shared" si="13"/>
        <v>0.10202500582771699</v>
      </c>
      <c r="U24">
        <f t="shared" si="14"/>
        <v>0.60597115765882803</v>
      </c>
      <c r="V24">
        <f t="shared" si="15"/>
        <v>39.7248013223412</v>
      </c>
      <c r="W24">
        <f t="shared" si="16"/>
        <v>9.4603330794850695</v>
      </c>
      <c r="X24">
        <f t="shared" si="17"/>
        <v>2.2817531341933098E-2</v>
      </c>
      <c r="Y24">
        <f t="shared" si="18"/>
        <v>0.39623071206103799</v>
      </c>
      <c r="Z24">
        <f t="shared" si="19"/>
        <v>39.934541767939002</v>
      </c>
      <c r="AA24">
        <f t="shared" si="20"/>
        <v>9.4931246269580694</v>
      </c>
      <c r="AB24">
        <f t="shared" si="21"/>
        <v>1.5370465661834001E-2</v>
      </c>
      <c r="AC24">
        <f t="shared" si="22"/>
        <v>0.27513785934576401</v>
      </c>
      <c r="AD24">
        <f t="shared" si="23"/>
        <v>40.055634620654203</v>
      </c>
      <c r="AE24">
        <f t="shared" si="24"/>
        <v>9.8214757900621805</v>
      </c>
      <c r="AF24">
        <f t="shared" si="25"/>
        <v>1.3136805483032201E-2</v>
      </c>
      <c r="AG24">
        <f t="shared" si="26"/>
        <v>0.62115197665765398</v>
      </c>
      <c r="AH24">
        <f t="shared" si="27"/>
        <v>39.7096205033424</v>
      </c>
      <c r="AI24">
        <f t="shared" si="28"/>
        <v>10.068979197556599</v>
      </c>
      <c r="AJ24">
        <f t="shared" si="29"/>
        <v>2.2818078784471601E-2</v>
      </c>
      <c r="AK24">
        <f t="shared" si="30"/>
        <v>0.58781362793608405</v>
      </c>
      <c r="AL24">
        <f t="shared" si="31"/>
        <v>39.7429588520639</v>
      </c>
      <c r="AM24">
        <f t="shared" si="32"/>
        <v>9.4931246269580694</v>
      </c>
      <c r="AN24">
        <f t="shared" si="33"/>
        <v>2.0918225860756302E-2</v>
      </c>
      <c r="AO24">
        <f t="shared" si="34"/>
        <v>6.8482306489523401E-2</v>
      </c>
      <c r="AP24">
        <f t="shared" si="35"/>
        <v>40.2622901735105</v>
      </c>
      <c r="AQ24">
        <f t="shared" si="36"/>
        <v>10.417111218780599</v>
      </c>
      <c r="AR24">
        <f t="shared" si="37"/>
        <v>3.0094511748988001E-2</v>
      </c>
      <c r="AS24">
        <f t="shared" si="38"/>
        <v>0.51217543853328995</v>
      </c>
      <c r="AT24">
        <f t="shared" si="39"/>
        <v>39.818597041466703</v>
      </c>
      <c r="AU24">
        <f t="shared" si="40"/>
        <v>9.9113592508080792</v>
      </c>
      <c r="AV24">
        <f t="shared" si="41"/>
        <v>1.6025006951427501E-2</v>
      </c>
      <c r="AW24">
        <f t="shared" si="42"/>
        <v>0.38568503163411999</v>
      </c>
      <c r="AX24">
        <f t="shared" si="43"/>
        <v>39.945087448365904</v>
      </c>
      <c r="AY24">
        <f t="shared" si="44"/>
        <v>9.6654645052009194</v>
      </c>
      <c r="AZ24">
        <f t="shared" si="45"/>
        <v>2.93211889215205E-2</v>
      </c>
      <c r="BA24">
        <f t="shared" si="46"/>
        <v>0.26264005922136502</v>
      </c>
      <c r="BB24">
        <f t="shared" si="47"/>
        <v>40.068132420778603</v>
      </c>
      <c r="BC24">
        <f t="shared" si="48"/>
        <v>9.4620822397254898</v>
      </c>
      <c r="BD24">
        <f t="shared" si="49"/>
        <v>4.9676798366065603E-2</v>
      </c>
      <c r="BE24">
        <f t="shared" si="50"/>
        <v>0.223703075263883</v>
      </c>
      <c r="BF24">
        <f t="shared" si="51"/>
        <v>40.107069404736102</v>
      </c>
      <c r="BG24">
        <f t="shared" si="52"/>
        <v>9.1287187307590294</v>
      </c>
      <c r="BH24">
        <f t="shared" si="53"/>
        <v>6.1421588186022398E-2</v>
      </c>
      <c r="BI24">
        <f t="shared" si="54"/>
        <v>0.14095616163677299</v>
      </c>
      <c r="BJ24">
        <f t="shared" si="55"/>
        <v>40.189816318363199</v>
      </c>
      <c r="BK24">
        <f t="shared" si="56"/>
        <v>8.9886994087344405</v>
      </c>
      <c r="BL24">
        <f t="shared" si="57"/>
        <v>4.7268808616401703E-2</v>
      </c>
      <c r="BM24">
        <f t="shared" si="58"/>
        <v>2.9256316295413799E-2</v>
      </c>
      <c r="BN24">
        <f t="shared" si="59"/>
        <v>40.301516163704598</v>
      </c>
      <c r="BO24">
        <f t="shared" si="60"/>
        <v>8.4269056956885304</v>
      </c>
      <c r="BP24">
        <f t="shared" si="61"/>
        <v>5.6495568666867599E-2</v>
      </c>
      <c r="BQ24">
        <f t="shared" si="62"/>
        <v>0.35504788146802102</v>
      </c>
      <c r="BR24">
        <f t="shared" si="63"/>
        <v>39.975724598531997</v>
      </c>
      <c r="BS24">
        <f t="shared" si="64"/>
        <v>8.3473527171927095</v>
      </c>
      <c r="BT24">
        <f t="shared" si="65"/>
        <v>3.7099865526297703E-2</v>
      </c>
      <c r="BU24">
        <f t="shared" si="66"/>
        <v>0.237664340042894</v>
      </c>
      <c r="BV24">
        <f t="shared" si="67"/>
        <v>40.093108139957103</v>
      </c>
      <c r="BW24">
        <f t="shared" si="68"/>
        <v>7.8836108995708898</v>
      </c>
      <c r="BX24">
        <f t="shared" si="69"/>
        <v>1.5535310599502699E-2</v>
      </c>
      <c r="BY24">
        <f t="shared" si="70"/>
        <v>2.2920207620670201</v>
      </c>
      <c r="BZ24">
        <f t="shared" si="71"/>
        <v>38.038751717933003</v>
      </c>
      <c r="CA24">
        <f t="shared" si="72"/>
        <v>7.6023393392439997</v>
      </c>
      <c r="CB24">
        <f t="shared" si="73"/>
        <v>3.7206408013728397E-2</v>
      </c>
      <c r="CC24">
        <f t="shared" si="74"/>
        <v>0.35854886783138601</v>
      </c>
      <c r="CD24">
        <f t="shared" si="75"/>
        <v>39.972223612168598</v>
      </c>
      <c r="CE24">
        <f t="shared" ref="CE24:CE87" si="76">SQRT((C4-C24)^2+(D4-D24)^2)/5.73/0.66</f>
        <v>7.2222223722818004</v>
      </c>
      <c r="CF24">
        <f t="shared" ref="CF24:CF87" si="77">SQRT((E4-E24)^2+(F4-F24)^2)/5.73/0.66</f>
        <v>3.5910494161152703E-2</v>
      </c>
      <c r="CG24">
        <f t="shared" ref="CG24:CG87" si="78">ASIN((CF4*SIN(A24/180*PI())/CE24))*180/PI()</f>
        <v>0</v>
      </c>
      <c r="CH24">
        <f t="shared" ref="CH24:CH87" si="79">ABS(ABS(B24)-ABS(CG24))</f>
        <v>40.33077248</v>
      </c>
      <c r="CJ24">
        <v>3.5910494161152703E-2</v>
      </c>
      <c r="CN24">
        <v>3.5910494161152703E-2</v>
      </c>
      <c r="CR24">
        <v>3.5910494161152703E-2</v>
      </c>
      <c r="CV24">
        <v>3.5910494161152703E-2</v>
      </c>
      <c r="CZ24">
        <v>3.5910494161152703E-2</v>
      </c>
      <c r="DD24">
        <v>3.5910494161152703E-2</v>
      </c>
      <c r="DH24">
        <v>3.5910494161152703E-2</v>
      </c>
      <c r="DL24">
        <v>3.5910494161152703E-2</v>
      </c>
      <c r="DP24">
        <v>3.5910494161152703E-2</v>
      </c>
      <c r="DT24">
        <v>3.5910494161152703E-2</v>
      </c>
    </row>
    <row r="25" spans="1:124" x14ac:dyDescent="0.15">
      <c r="A25">
        <v>149.9867193</v>
      </c>
      <c r="B25">
        <v>35.389538389999998</v>
      </c>
      <c r="C25">
        <v>141</v>
      </c>
      <c r="D25">
        <v>231</v>
      </c>
      <c r="E25">
        <v>331.46856689999998</v>
      </c>
      <c r="F25">
        <v>255.93792719999999</v>
      </c>
      <c r="G25">
        <f t="shared" si="0"/>
        <v>10.481685874356</v>
      </c>
      <c r="H25">
        <f t="shared" si="1"/>
        <v>0.42130373195731502</v>
      </c>
      <c r="I25">
        <f t="shared" si="2"/>
        <v>1.3930160448631399</v>
      </c>
      <c r="J25">
        <f t="shared" si="3"/>
        <v>33.996522345136903</v>
      </c>
      <c r="K25">
        <f t="shared" si="4"/>
        <v>10.9024951758889</v>
      </c>
      <c r="L25">
        <f t="shared" si="5"/>
        <v>0.247136956795727</v>
      </c>
      <c r="M25">
        <f t="shared" si="6"/>
        <v>0.92881576606551297</v>
      </c>
      <c r="N25">
        <f t="shared" si="7"/>
        <v>34.460722623934501</v>
      </c>
      <c r="O25">
        <f t="shared" si="8"/>
        <v>11.149109454645499</v>
      </c>
      <c r="P25">
        <f t="shared" si="9"/>
        <v>5.1489423450831899E-2</v>
      </c>
      <c r="Q25">
        <f t="shared" si="10"/>
        <v>0.262823338830314</v>
      </c>
      <c r="R25">
        <f t="shared" si="11"/>
        <v>35.126715051169697</v>
      </c>
      <c r="S25">
        <f t="shared" si="12"/>
        <v>11.296213106612599</v>
      </c>
      <c r="T25">
        <f t="shared" si="13"/>
        <v>7.2764927370138496E-2</v>
      </c>
      <c r="U25">
        <f t="shared" si="14"/>
        <v>0.398649253309243</v>
      </c>
      <c r="V25">
        <f t="shared" si="15"/>
        <v>34.990889136690797</v>
      </c>
      <c r="W25">
        <f t="shared" si="16"/>
        <v>11.391749552349699</v>
      </c>
      <c r="X25">
        <f t="shared" si="17"/>
        <v>7.4728391349101198E-2</v>
      </c>
      <c r="Y25">
        <f t="shared" si="18"/>
        <v>0.26689001744857999</v>
      </c>
      <c r="Z25">
        <f t="shared" si="19"/>
        <v>35.122648372551403</v>
      </c>
      <c r="AA25">
        <f t="shared" si="20"/>
        <v>9.4931246269580694</v>
      </c>
      <c r="AB25">
        <f t="shared" si="21"/>
        <v>6.2299964948700999E-2</v>
      </c>
      <c r="AC25">
        <f t="shared" si="22"/>
        <v>0.11111543859223701</v>
      </c>
      <c r="AD25">
        <f t="shared" si="23"/>
        <v>35.278422951407798</v>
      </c>
      <c r="AE25">
        <f t="shared" si="24"/>
        <v>9.5563795325532901</v>
      </c>
      <c r="AF25">
        <f t="shared" si="25"/>
        <v>4.8427178178584697E-2</v>
      </c>
      <c r="AG25">
        <f t="shared" si="26"/>
        <v>0.25580286260110802</v>
      </c>
      <c r="AH25">
        <f t="shared" si="27"/>
        <v>35.133735527398898</v>
      </c>
      <c r="AI25">
        <f t="shared" si="28"/>
        <v>9.8273763467915405</v>
      </c>
      <c r="AJ25">
        <f t="shared" si="29"/>
        <v>4.2413349616384599E-2</v>
      </c>
      <c r="AK25">
        <f t="shared" si="30"/>
        <v>0.230273827519379</v>
      </c>
      <c r="AL25">
        <f t="shared" si="31"/>
        <v>35.159264562480601</v>
      </c>
      <c r="AM25">
        <f t="shared" si="32"/>
        <v>10.041078316988999</v>
      </c>
      <c r="AN25">
        <f t="shared" si="33"/>
        <v>4.3864594098420799E-2</v>
      </c>
      <c r="AO25">
        <f t="shared" si="34"/>
        <v>0.20562320578198101</v>
      </c>
      <c r="AP25">
        <f t="shared" si="35"/>
        <v>35.183915184218002</v>
      </c>
      <c r="AQ25">
        <f t="shared" si="36"/>
        <v>9.5339554589454494</v>
      </c>
      <c r="AR25">
        <f t="shared" si="37"/>
        <v>3.94779569609435E-2</v>
      </c>
      <c r="AS25">
        <f t="shared" si="38"/>
        <v>0.20791671513198401</v>
      </c>
      <c r="AT25">
        <f t="shared" si="39"/>
        <v>35.181621674867998</v>
      </c>
      <c r="AU25">
        <f t="shared" si="40"/>
        <v>10.3561359566815</v>
      </c>
      <c r="AV25">
        <f t="shared" si="41"/>
        <v>6.4900812430503899E-2</v>
      </c>
      <c r="AW25">
        <f t="shared" si="42"/>
        <v>0.271150282680511</v>
      </c>
      <c r="AX25">
        <f t="shared" si="43"/>
        <v>35.118388107319497</v>
      </c>
      <c r="AY25">
        <f t="shared" si="44"/>
        <v>9.9036636232500506</v>
      </c>
      <c r="AZ25">
        <f t="shared" si="45"/>
        <v>2.6072373847522399E-2</v>
      </c>
      <c r="BA25">
        <f t="shared" si="46"/>
        <v>0.203148523427095</v>
      </c>
      <c r="BB25">
        <f t="shared" si="47"/>
        <v>35.186389866572902</v>
      </c>
      <c r="BC25">
        <f t="shared" si="48"/>
        <v>9.6696846223041604</v>
      </c>
      <c r="BD25">
        <f t="shared" si="49"/>
        <v>1.25610623557014E-2</v>
      </c>
      <c r="BE25">
        <f t="shared" si="50"/>
        <v>0.138170779267209</v>
      </c>
      <c r="BF25">
        <f t="shared" si="51"/>
        <v>35.2513676107328</v>
      </c>
      <c r="BG25">
        <f t="shared" si="52"/>
        <v>9.47389844895058</v>
      </c>
      <c r="BH25">
        <f t="shared" si="53"/>
        <v>2.7984909224811099E-2</v>
      </c>
      <c r="BI25">
        <f t="shared" si="54"/>
        <v>0.11759126649650101</v>
      </c>
      <c r="BJ25">
        <f t="shared" si="55"/>
        <v>35.271947123503502</v>
      </c>
      <c r="BK25">
        <f t="shared" si="56"/>
        <v>9.1667107373913606</v>
      </c>
      <c r="BL25">
        <f t="shared" si="57"/>
        <v>3.0638827838707899E-2</v>
      </c>
      <c r="BM25">
        <f t="shared" si="58"/>
        <v>7.3879843194325501E-2</v>
      </c>
      <c r="BN25">
        <f t="shared" si="59"/>
        <v>35.3156585468057</v>
      </c>
      <c r="BO25">
        <f t="shared" si="60"/>
        <v>9.0277779653522501</v>
      </c>
      <c r="BP25">
        <f t="shared" si="61"/>
        <v>1.9136726823671402E-2</v>
      </c>
      <c r="BQ25">
        <f t="shared" si="62"/>
        <v>1.5331390158738099E-2</v>
      </c>
      <c r="BR25">
        <f t="shared" si="63"/>
        <v>35.374206999841299</v>
      </c>
      <c r="BS25">
        <f t="shared" si="64"/>
        <v>8.4967322026844698</v>
      </c>
      <c r="BT25">
        <f t="shared" si="65"/>
        <v>2.8374644737172001E-2</v>
      </c>
      <c r="BU25">
        <f t="shared" si="66"/>
        <v>0.18533055467575299</v>
      </c>
      <c r="BV25">
        <f t="shared" si="67"/>
        <v>35.204207835324198</v>
      </c>
      <c r="BW25">
        <f t="shared" si="68"/>
        <v>8.4132900049220307</v>
      </c>
      <c r="BX25">
        <f t="shared" si="69"/>
        <v>1.49670554001772E-2</v>
      </c>
      <c r="BY25">
        <f t="shared" si="70"/>
        <v>0.124105761104532</v>
      </c>
      <c r="BZ25">
        <f t="shared" si="71"/>
        <v>35.265432628895503</v>
      </c>
      <c r="CA25">
        <f t="shared" si="72"/>
        <v>7.9704852678208704</v>
      </c>
      <c r="CB25">
        <f t="shared" si="73"/>
        <v>1.8093839541107E-2</v>
      </c>
      <c r="CC25">
        <f t="shared" si="74"/>
        <v>1.19294501161191</v>
      </c>
      <c r="CD25">
        <f t="shared" si="75"/>
        <v>34.196593378388101</v>
      </c>
      <c r="CE25">
        <f t="shared" si="76"/>
        <v>7.7092282707246502</v>
      </c>
      <c r="CF25">
        <f t="shared" si="77"/>
        <v>1.4850737559510101E-2</v>
      </c>
      <c r="CG25">
        <f t="shared" si="78"/>
        <v>0.18609236226256901</v>
      </c>
      <c r="CH25">
        <f t="shared" si="79"/>
        <v>35.2034460277374</v>
      </c>
      <c r="CI25">
        <f t="shared" ref="CI25:CI88" si="80">SQRT((C4-C25)^2+(D4-D25)^2)/5.73/0.693</f>
        <v>7.3421221625949098</v>
      </c>
      <c r="CJ25">
        <f t="shared" ref="CJ25:CJ88" si="81">SQRT((E4-E25)^2+(F4-F25)^2)/5.73/0.693</f>
        <v>1.53181822921341E-2</v>
      </c>
      <c r="CK25">
        <f t="shared" ref="CK25:CK88" si="82">ASIN((CJ4*SIN(A25/180*PI())/CI25))*180/PI()</f>
        <v>0</v>
      </c>
      <c r="CL25">
        <f t="shared" ref="CL25:CL88" si="83">ABS(ABS(B25)-ABS(CK25))</f>
        <v>35.389538389999998</v>
      </c>
      <c r="CN25">
        <v>1.53181822921341E-2</v>
      </c>
      <c r="CR25">
        <v>1.53181822921341E-2</v>
      </c>
      <c r="CV25">
        <v>1.53181822921341E-2</v>
      </c>
      <c r="CZ25">
        <v>1.53181822921341E-2</v>
      </c>
      <c r="DD25">
        <v>1.53181822921341E-2</v>
      </c>
      <c r="DH25">
        <v>1.53181822921341E-2</v>
      </c>
      <c r="DL25">
        <v>1.53181822921341E-2</v>
      </c>
      <c r="DP25">
        <v>1.53181822921341E-2</v>
      </c>
      <c r="DT25">
        <v>1.53181822921341E-2</v>
      </c>
    </row>
    <row r="26" spans="1:124" x14ac:dyDescent="0.15">
      <c r="A26">
        <v>149.68587099999999</v>
      </c>
      <c r="B26">
        <v>41.367828209999999</v>
      </c>
      <c r="C26">
        <v>143</v>
      </c>
      <c r="D26">
        <v>232</v>
      </c>
      <c r="E26">
        <v>331.50393680000002</v>
      </c>
      <c r="F26">
        <v>255.91806030000001</v>
      </c>
      <c r="G26">
        <f t="shared" si="0"/>
        <v>11.718881066929701</v>
      </c>
      <c r="H26">
        <f t="shared" si="1"/>
        <v>0.212607991800211</v>
      </c>
      <c r="I26">
        <f t="shared" si="2"/>
        <v>1.03973771776249</v>
      </c>
      <c r="J26">
        <f t="shared" si="3"/>
        <v>40.3280904922375</v>
      </c>
      <c r="K26">
        <f t="shared" si="4"/>
        <v>10.9024951758889</v>
      </c>
      <c r="L26">
        <f t="shared" si="5"/>
        <v>0.25909745088202302</v>
      </c>
      <c r="M26">
        <f t="shared" si="6"/>
        <v>0.42263788549667403</v>
      </c>
      <c r="N26">
        <f t="shared" si="7"/>
        <v>40.945190324503301</v>
      </c>
      <c r="O26">
        <f t="shared" si="8"/>
        <v>11.149109454645499</v>
      </c>
      <c r="P26">
        <f t="shared" si="9"/>
        <v>0.235620610282437</v>
      </c>
      <c r="Q26">
        <f t="shared" si="10"/>
        <v>0.67757925331102997</v>
      </c>
      <c r="R26">
        <f t="shared" si="11"/>
        <v>40.690248956688997</v>
      </c>
      <c r="S26">
        <f t="shared" si="12"/>
        <v>11.296213106612599</v>
      </c>
      <c r="T26">
        <f t="shared" si="13"/>
        <v>8.7246929585463207E-2</v>
      </c>
      <c r="U26">
        <f t="shared" si="14"/>
        <v>0.14494183666150401</v>
      </c>
      <c r="V26">
        <f t="shared" si="15"/>
        <v>41.222886373338497</v>
      </c>
      <c r="W26">
        <f t="shared" si="16"/>
        <v>11.391749552349699</v>
      </c>
      <c r="X26">
        <f t="shared" si="17"/>
        <v>5.4398039292063299E-2</v>
      </c>
      <c r="Y26">
        <f t="shared" si="18"/>
        <v>0.34648616567196799</v>
      </c>
      <c r="Z26">
        <f t="shared" si="19"/>
        <v>41.021342044328001</v>
      </c>
      <c r="AA26">
        <f t="shared" si="20"/>
        <v>11.458388421739199</v>
      </c>
      <c r="AB26">
        <f t="shared" si="21"/>
        <v>4.3090990103278298E-2</v>
      </c>
      <c r="AC26">
        <f t="shared" si="22"/>
        <v>0.23887582828849999</v>
      </c>
      <c r="AD26">
        <f t="shared" si="23"/>
        <v>41.1289523817115</v>
      </c>
      <c r="AE26">
        <f t="shared" si="24"/>
        <v>9.8214757900621805</v>
      </c>
      <c r="AF26">
        <f t="shared" si="25"/>
        <v>6.0893758104944198E-2</v>
      </c>
      <c r="AG26">
        <f t="shared" si="26"/>
        <v>0.111750812941516</v>
      </c>
      <c r="AH26">
        <f t="shared" si="27"/>
        <v>41.256077397058498</v>
      </c>
      <c r="AI26">
        <f t="shared" si="28"/>
        <v>9.8273763467915405</v>
      </c>
      <c r="AJ26">
        <f t="shared" si="29"/>
        <v>5.6787029365128E-2</v>
      </c>
      <c r="AK26">
        <f t="shared" si="30"/>
        <v>0.28835638972594901</v>
      </c>
      <c r="AL26">
        <f t="shared" si="31"/>
        <v>41.079471820274101</v>
      </c>
      <c r="AM26">
        <f t="shared" si="32"/>
        <v>10.041078316988999</v>
      </c>
      <c r="AN26">
        <f t="shared" si="33"/>
        <v>5.0511894672402601E-2</v>
      </c>
      <c r="AO26">
        <f t="shared" si="34"/>
        <v>0.26268443103133499</v>
      </c>
      <c r="AP26">
        <f t="shared" si="35"/>
        <v>41.105143778968703</v>
      </c>
      <c r="AQ26">
        <f t="shared" si="36"/>
        <v>10.2137648293553</v>
      </c>
      <c r="AR26">
        <f t="shared" si="37"/>
        <v>5.5461385115989401E-2</v>
      </c>
      <c r="AS26">
        <f t="shared" si="38"/>
        <v>3.1753436855387597E-2</v>
      </c>
      <c r="AT26">
        <f t="shared" si="39"/>
        <v>41.336074773144603</v>
      </c>
      <c r="AU26">
        <f t="shared" si="40"/>
        <v>9.7348817692953293</v>
      </c>
      <c r="AV26">
        <f t="shared" si="41"/>
        <v>5.0575615078030801E-2</v>
      </c>
      <c r="AW26">
        <f t="shared" si="42"/>
        <v>0.19323537427561399</v>
      </c>
      <c r="AX26">
        <f t="shared" si="43"/>
        <v>41.174592835724397</v>
      </c>
      <c r="AY26">
        <f t="shared" si="44"/>
        <v>10.4754916741628</v>
      </c>
      <c r="AZ26">
        <f t="shared" si="45"/>
        <v>6.3424894900014198E-2</v>
      </c>
      <c r="BA26">
        <f t="shared" si="46"/>
        <v>0.270493750295561</v>
      </c>
      <c r="BB26">
        <f t="shared" si="47"/>
        <v>41.097334459704399</v>
      </c>
      <c r="BC26">
        <f t="shared" si="48"/>
        <v>10.047384058245299</v>
      </c>
      <c r="BD26">
        <f t="shared" si="49"/>
        <v>3.61093335898197E-2</v>
      </c>
      <c r="BE26">
        <f t="shared" si="50"/>
        <v>0.20206002037172799</v>
      </c>
      <c r="BF26">
        <f t="shared" si="51"/>
        <v>41.165768189628302</v>
      </c>
      <c r="BG26">
        <f t="shared" si="52"/>
        <v>9.8214757900621805</v>
      </c>
      <c r="BH26">
        <f t="shared" si="53"/>
        <v>1.1929969456905699E-2</v>
      </c>
      <c r="BI26">
        <f t="shared" si="54"/>
        <v>0.137269994135745</v>
      </c>
      <c r="BJ26">
        <f t="shared" si="55"/>
        <v>41.230558215864299</v>
      </c>
      <c r="BK26">
        <f t="shared" si="56"/>
        <v>9.6296298297090708</v>
      </c>
      <c r="BL26">
        <f t="shared" si="57"/>
        <v>1.1823024612334599E-2</v>
      </c>
      <c r="BM26">
        <f t="shared" si="58"/>
        <v>0.11673955948402499</v>
      </c>
      <c r="BN26">
        <f t="shared" si="59"/>
        <v>41.251088650516003</v>
      </c>
      <c r="BO26">
        <f t="shared" si="60"/>
        <v>9.3312669981841303</v>
      </c>
      <c r="BP26">
        <f t="shared" si="61"/>
        <v>2.2472338715418601E-2</v>
      </c>
      <c r="BQ26">
        <f t="shared" si="62"/>
        <v>7.3235681640802797E-2</v>
      </c>
      <c r="BR26">
        <f t="shared" si="63"/>
        <v>41.294592528359203</v>
      </c>
      <c r="BS26">
        <f t="shared" si="64"/>
        <v>9.1915687224534608</v>
      </c>
      <c r="BT26">
        <f t="shared" si="65"/>
        <v>1.3399322908822399E-2</v>
      </c>
      <c r="BU26">
        <f t="shared" si="66"/>
        <v>1.51948571205028E-2</v>
      </c>
      <c r="BV26">
        <f t="shared" si="67"/>
        <v>41.352633352879501</v>
      </c>
      <c r="BW26">
        <f t="shared" si="68"/>
        <v>8.6809260156504902</v>
      </c>
      <c r="BX26">
        <f t="shared" si="69"/>
        <v>2.4621747517836301E-2</v>
      </c>
      <c r="BY26">
        <f t="shared" si="70"/>
        <v>0.183044522288837</v>
      </c>
      <c r="BZ26">
        <f t="shared" si="71"/>
        <v>41.184783687711203</v>
      </c>
      <c r="CA26">
        <f t="shared" si="72"/>
        <v>8.5925939140276508</v>
      </c>
      <c r="CB26">
        <f t="shared" si="73"/>
        <v>6.35722302840574E-3</v>
      </c>
      <c r="CC26">
        <f t="shared" si="74"/>
        <v>0.12261888432172501</v>
      </c>
      <c r="CD26">
        <f t="shared" si="75"/>
        <v>41.245209325678303</v>
      </c>
      <c r="CE26">
        <f t="shared" si="76"/>
        <v>8.1629642183262607</v>
      </c>
      <c r="CF26">
        <f t="shared" si="77"/>
        <v>2.6638834679793399E-2</v>
      </c>
      <c r="CG26">
        <f t="shared" si="78"/>
        <v>1.17538524183017</v>
      </c>
      <c r="CH26">
        <f t="shared" si="79"/>
        <v>40.1924429681698</v>
      </c>
      <c r="CI26">
        <f t="shared" si="80"/>
        <v>7.9036965649893203</v>
      </c>
      <c r="CJ26">
        <f t="shared" si="81"/>
        <v>1.13894233429077E-2</v>
      </c>
      <c r="CK26">
        <f t="shared" si="82"/>
        <v>0.183161008447845</v>
      </c>
      <c r="CL26">
        <f t="shared" si="83"/>
        <v>41.184667201552202</v>
      </c>
      <c r="CM26">
        <f t="shared" ref="CM26:CM89" si="84">SQRT((C4-C26)^2+(D4-D26)^2)/5.73/0.726</f>
        <v>7.5444376302170797</v>
      </c>
      <c r="CN26">
        <f t="shared" ref="CN26:CN89" si="85">SQRT((E4-E26)^2+(F4-F26)^2)/5.73/0.726</f>
        <v>1.02929650447741E-2</v>
      </c>
      <c r="CO26">
        <f t="shared" ref="CO26:CO89" si="86">ASIN((CN4*SIN(A26/180*PI())/CM26))*180/PI()</f>
        <v>0</v>
      </c>
      <c r="CP26">
        <f t="shared" ref="CP26:CP89" si="87">ABS(ABS(B26)-ABS(CO26))</f>
        <v>41.367828209999999</v>
      </c>
      <c r="CR26">
        <v>1.02929650447741E-2</v>
      </c>
      <c r="CV26">
        <v>1.02929650447741E-2</v>
      </c>
      <c r="CZ26">
        <v>1.02929650447741E-2</v>
      </c>
      <c r="DD26">
        <v>1.02929650447741E-2</v>
      </c>
      <c r="DH26">
        <v>1.02929650447741E-2</v>
      </c>
      <c r="DL26">
        <v>1.02929650447741E-2</v>
      </c>
      <c r="DP26">
        <v>1.02929650447741E-2</v>
      </c>
      <c r="DT26">
        <v>1.02929650447741E-2</v>
      </c>
    </row>
    <row r="27" spans="1:124" x14ac:dyDescent="0.15">
      <c r="A27">
        <v>173.5586509</v>
      </c>
      <c r="B27">
        <v>41.435817729999997</v>
      </c>
      <c r="C27">
        <v>148</v>
      </c>
      <c r="D27">
        <v>239</v>
      </c>
      <c r="E27">
        <v>331.50479130000002</v>
      </c>
      <c r="F27">
        <v>255.9175568</v>
      </c>
      <c r="G27">
        <f t="shared" si="0"/>
        <v>45.083435619088299</v>
      </c>
      <c r="H27">
        <f t="shared" si="1"/>
        <v>5.1979083432105704E-3</v>
      </c>
      <c r="I27">
        <f t="shared" si="2"/>
        <v>3.0312672009769601E-2</v>
      </c>
      <c r="J27">
        <f t="shared" si="3"/>
        <v>41.405505057990197</v>
      </c>
      <c r="K27">
        <f t="shared" si="4"/>
        <v>28.108693777393398</v>
      </c>
      <c r="L27">
        <f t="shared" si="5"/>
        <v>0.10989242887766699</v>
      </c>
      <c r="M27">
        <f t="shared" si="6"/>
        <v>5.6514347781490101E-2</v>
      </c>
      <c r="N27">
        <f t="shared" si="7"/>
        <v>41.379303382218502</v>
      </c>
      <c r="O27">
        <f t="shared" si="8"/>
        <v>21.2272719847556</v>
      </c>
      <c r="P27">
        <f t="shared" si="9"/>
        <v>0.17381795823556401</v>
      </c>
      <c r="Q27">
        <f t="shared" si="10"/>
        <v>7.1784532572369095E-2</v>
      </c>
      <c r="R27">
        <f t="shared" si="11"/>
        <v>41.364033197427602</v>
      </c>
      <c r="S27">
        <f t="shared" si="12"/>
        <v>18.7908805377755</v>
      </c>
      <c r="T27">
        <f t="shared" si="13"/>
        <v>0.17802123350978299</v>
      </c>
      <c r="U27">
        <f t="shared" si="14"/>
        <v>4.9409012173590498E-2</v>
      </c>
      <c r="V27">
        <f t="shared" si="15"/>
        <v>41.386408717826399</v>
      </c>
      <c r="W27">
        <f t="shared" si="16"/>
        <v>17.347527068440101</v>
      </c>
      <c r="X27">
        <f t="shared" si="17"/>
        <v>7.0812317964357496E-2</v>
      </c>
      <c r="Y27">
        <f t="shared" si="18"/>
        <v>1.6802243947769999E-2</v>
      </c>
      <c r="Z27">
        <f t="shared" si="19"/>
        <v>41.419015486052203</v>
      </c>
      <c r="AA27">
        <f t="shared" si="20"/>
        <v>16.395257318153899</v>
      </c>
      <c r="AB27">
        <f t="shared" si="21"/>
        <v>4.5586462491286103E-2</v>
      </c>
      <c r="AC27">
        <f t="shared" si="22"/>
        <v>4.4557448904991401E-2</v>
      </c>
      <c r="AD27">
        <f t="shared" si="23"/>
        <v>41.391260281095001</v>
      </c>
      <c r="AE27">
        <f t="shared" si="24"/>
        <v>15.720897869257101</v>
      </c>
      <c r="AF27">
        <f t="shared" si="25"/>
        <v>3.67769068719015E-2</v>
      </c>
      <c r="AG27">
        <f t="shared" si="26"/>
        <v>2.6578997335969499E-2</v>
      </c>
      <c r="AH27">
        <f t="shared" si="27"/>
        <v>41.409238732664001</v>
      </c>
      <c r="AI27">
        <f t="shared" si="28"/>
        <v>13.755785635600001</v>
      </c>
      <c r="AJ27">
        <f t="shared" si="29"/>
        <v>5.3612316235635997E-2</v>
      </c>
      <c r="AK27">
        <f t="shared" si="30"/>
        <v>3.1549371664378101E-2</v>
      </c>
      <c r="AL27">
        <f t="shared" si="31"/>
        <v>41.404268358335599</v>
      </c>
      <c r="AM27">
        <f t="shared" si="32"/>
        <v>13.204884831000101</v>
      </c>
      <c r="AN27">
        <f t="shared" si="33"/>
        <v>5.0898514514243001E-2</v>
      </c>
      <c r="AO27">
        <f t="shared" si="34"/>
        <v>3.4148112926837199E-2</v>
      </c>
      <c r="AP27">
        <f t="shared" si="35"/>
        <v>41.401669617073203</v>
      </c>
      <c r="AQ27">
        <f t="shared" si="36"/>
        <v>13.061599275718899</v>
      </c>
      <c r="AR27">
        <f t="shared" si="37"/>
        <v>4.5839675158978202E-2</v>
      </c>
      <c r="AS27">
        <f t="shared" si="38"/>
        <v>2.7615060365658702E-2</v>
      </c>
      <c r="AT27">
        <f t="shared" si="39"/>
        <v>41.408202669634299</v>
      </c>
      <c r="AU27">
        <f t="shared" si="40"/>
        <v>12.9451699458519</v>
      </c>
      <c r="AV27">
        <f t="shared" si="41"/>
        <v>5.0821771254043802E-2</v>
      </c>
      <c r="AW27">
        <f t="shared" si="42"/>
        <v>3.1225292178705E-2</v>
      </c>
      <c r="AX27">
        <f t="shared" si="43"/>
        <v>41.4045924378213</v>
      </c>
      <c r="AY27">
        <f t="shared" si="44"/>
        <v>12.245001489105499</v>
      </c>
      <c r="AZ27">
        <f t="shared" si="45"/>
        <v>4.67320639020124E-2</v>
      </c>
      <c r="BA27">
        <f t="shared" si="46"/>
        <v>3.4145107969548401E-2</v>
      </c>
      <c r="BB27">
        <f t="shared" si="47"/>
        <v>41.401672622030397</v>
      </c>
      <c r="BC27">
        <f t="shared" si="48"/>
        <v>12.767509835752</v>
      </c>
      <c r="BD27">
        <f t="shared" si="49"/>
        <v>5.86978888411019E-2</v>
      </c>
      <c r="BE27">
        <f t="shared" si="50"/>
        <v>4.9328136228331397E-2</v>
      </c>
      <c r="BF27">
        <f t="shared" si="51"/>
        <v>41.386489593771699</v>
      </c>
      <c r="BG27">
        <f t="shared" si="52"/>
        <v>12.182041428947</v>
      </c>
      <c r="BH27">
        <f t="shared" si="53"/>
        <v>3.38482752302912E-2</v>
      </c>
      <c r="BI27">
        <f t="shared" si="54"/>
        <v>3.7041048360333201E-2</v>
      </c>
      <c r="BJ27">
        <f t="shared" si="55"/>
        <v>41.398776681639703</v>
      </c>
      <c r="BK27">
        <f t="shared" si="56"/>
        <v>11.851665918502</v>
      </c>
      <c r="BL27">
        <f t="shared" si="57"/>
        <v>1.1373544994962501E-2</v>
      </c>
      <c r="BM27">
        <f t="shared" si="58"/>
        <v>2.52838601525226E-2</v>
      </c>
      <c r="BN27">
        <f t="shared" si="59"/>
        <v>41.410533869847498</v>
      </c>
      <c r="BO27">
        <f t="shared" si="60"/>
        <v>11.563842406087</v>
      </c>
      <c r="BP27">
        <f t="shared" si="61"/>
        <v>1.0756361119848099E-2</v>
      </c>
      <c r="BQ27">
        <f t="shared" si="62"/>
        <v>2.1607076252662401E-2</v>
      </c>
      <c r="BR27">
        <f t="shared" si="63"/>
        <v>41.414210653747297</v>
      </c>
      <c r="BS27">
        <f t="shared" si="64"/>
        <v>11.1515203335697</v>
      </c>
      <c r="BT27">
        <f t="shared" si="65"/>
        <v>2.1074548891254801E-2</v>
      </c>
      <c r="BU27">
        <f t="shared" si="66"/>
        <v>1.36207168773507E-2</v>
      </c>
      <c r="BV27">
        <f t="shared" si="67"/>
        <v>41.422197013122599</v>
      </c>
      <c r="BW27">
        <f t="shared" si="68"/>
        <v>10.9341195938021</v>
      </c>
      <c r="BX27">
        <f t="shared" si="69"/>
        <v>1.26646567973014E-2</v>
      </c>
      <c r="BY27">
        <f t="shared" si="70"/>
        <v>2.83905137057582E-3</v>
      </c>
      <c r="BZ27">
        <f t="shared" si="71"/>
        <v>41.432978678629397</v>
      </c>
      <c r="CA27">
        <f t="shared" si="72"/>
        <v>10.358639615181</v>
      </c>
      <c r="CB27">
        <f t="shared" si="73"/>
        <v>2.3335968266754201E-2</v>
      </c>
      <c r="CC27">
        <f t="shared" si="74"/>
        <v>3.40949588763335E-2</v>
      </c>
      <c r="CD27">
        <f t="shared" si="75"/>
        <v>41.401722771123701</v>
      </c>
      <c r="CE27">
        <f t="shared" si="76"/>
        <v>10.203491132040201</v>
      </c>
      <c r="CF27">
        <f t="shared" si="77"/>
        <v>5.9789529750154903E-3</v>
      </c>
      <c r="CG27">
        <f t="shared" si="78"/>
        <v>2.2951091939366699E-2</v>
      </c>
      <c r="CH27">
        <f t="shared" si="79"/>
        <v>41.412866638060599</v>
      </c>
      <c r="CI27">
        <f t="shared" si="80"/>
        <v>9.7176106019430097</v>
      </c>
      <c r="CJ27">
        <f t="shared" si="81"/>
        <v>2.5603667489737501E-2</v>
      </c>
      <c r="CK27">
        <f t="shared" si="82"/>
        <v>0.21943709743838699</v>
      </c>
      <c r="CL27">
        <f t="shared" si="83"/>
        <v>41.216380632561602</v>
      </c>
      <c r="CM27">
        <f t="shared" si="84"/>
        <v>9.3627094813679097</v>
      </c>
      <c r="CN27">
        <f t="shared" si="85"/>
        <v>1.09042848445478E-2</v>
      </c>
      <c r="CO27">
        <f t="shared" si="86"/>
        <v>3.43662258162711E-2</v>
      </c>
      <c r="CP27">
        <f t="shared" si="87"/>
        <v>41.401451504183697</v>
      </c>
      <c r="CQ27">
        <f t="shared" ref="CQ27:CQ90" si="88">SQRT((C4-C27)^2+(D4-D27)^2)/5.73/0.759</f>
        <v>8.9556351560910503</v>
      </c>
      <c r="CR27">
        <f t="shared" ref="CR27:CR90" si="89">SQRT((E4-E27)^2+(F4-F27)^2)/5.73/0.759</f>
        <v>9.8288753678397404E-3</v>
      </c>
      <c r="CS27">
        <f t="shared" ref="CS27:CS90" si="90">ASIN((CR4*SIN(A27/180*PI())/CQ27))*180/PI()</f>
        <v>0</v>
      </c>
      <c r="CT27">
        <f t="shared" ref="CT27:CT90" si="91">ABS(ABS(B27)-ABS(CS27))</f>
        <v>41.435817729999997</v>
      </c>
      <c r="CV27">
        <v>9.8288753678397404E-3</v>
      </c>
      <c r="CZ27">
        <v>9.8288753678397404E-3</v>
      </c>
      <c r="DD27">
        <v>9.8288753678397404E-3</v>
      </c>
      <c r="DH27">
        <v>9.8288753678397404E-3</v>
      </c>
      <c r="DL27">
        <v>9.8288753678397404E-3</v>
      </c>
      <c r="DP27">
        <v>9.8288753678397404E-3</v>
      </c>
      <c r="DT27">
        <v>9.8288753678397404E-3</v>
      </c>
    </row>
    <row r="28" spans="1:124" x14ac:dyDescent="0.15">
      <c r="A28">
        <v>173.8808975</v>
      </c>
      <c r="B28">
        <v>50.147513969999999</v>
      </c>
      <c r="C28">
        <v>150</v>
      </c>
      <c r="D28">
        <v>244</v>
      </c>
      <c r="E28">
        <v>331.53839110000001</v>
      </c>
      <c r="F28">
        <v>255.91365049999999</v>
      </c>
      <c r="G28">
        <f t="shared" si="0"/>
        <v>28.2228029450105</v>
      </c>
      <c r="H28">
        <f t="shared" si="1"/>
        <v>0.17727733138978399</v>
      </c>
      <c r="I28">
        <f t="shared" si="2"/>
        <v>1.1248388296384599E-3</v>
      </c>
      <c r="J28">
        <f t="shared" si="3"/>
        <v>50.146389131170402</v>
      </c>
      <c r="K28">
        <f t="shared" si="4"/>
        <v>36.7350044673166</v>
      </c>
      <c r="L28">
        <f t="shared" si="5"/>
        <v>9.1848745093551398E-2</v>
      </c>
      <c r="M28">
        <f t="shared" si="6"/>
        <v>4.30769464459686E-2</v>
      </c>
      <c r="N28">
        <f t="shared" si="7"/>
        <v>50.104437023553999</v>
      </c>
      <c r="O28">
        <f t="shared" si="8"/>
        <v>27.8727736366138</v>
      </c>
      <c r="P28">
        <f t="shared" si="9"/>
        <v>0.13031560013549001</v>
      </c>
      <c r="Q28">
        <f t="shared" si="10"/>
        <v>1.12823526453605E-2</v>
      </c>
      <c r="R28">
        <f t="shared" si="11"/>
        <v>50.136231617354603</v>
      </c>
      <c r="S28">
        <f t="shared" si="12"/>
        <v>22.5149219497678</v>
      </c>
      <c r="T28">
        <f t="shared" si="13"/>
        <v>0.14820920162065401</v>
      </c>
      <c r="U28">
        <f t="shared" si="14"/>
        <v>2.7675662481464001E-2</v>
      </c>
      <c r="V28">
        <f t="shared" si="15"/>
        <v>50.119838307518499</v>
      </c>
      <c r="W28">
        <f t="shared" si="16"/>
        <v>20.2072803157679</v>
      </c>
      <c r="X28">
        <f t="shared" si="17"/>
        <v>0.17454463929596201</v>
      </c>
      <c r="Y28">
        <f t="shared" si="18"/>
        <v>2.73463546180523E-2</v>
      </c>
      <c r="Z28">
        <f t="shared" si="19"/>
        <v>50.120167615381902</v>
      </c>
      <c r="AA28">
        <f t="shared" si="20"/>
        <v>18.697624971879701</v>
      </c>
      <c r="AB28">
        <f t="shared" si="21"/>
        <v>8.4420349388311805E-2</v>
      </c>
      <c r="AC28">
        <f t="shared" si="22"/>
        <v>1.34285961700447E-2</v>
      </c>
      <c r="AD28">
        <f t="shared" si="23"/>
        <v>50.134085373829997</v>
      </c>
      <c r="AE28">
        <f t="shared" si="24"/>
        <v>17.637281611823202</v>
      </c>
      <c r="AF28">
        <f t="shared" si="25"/>
        <v>5.9153926467583801E-2</v>
      </c>
      <c r="AG28">
        <f t="shared" si="26"/>
        <v>4.8921556999502999E-2</v>
      </c>
      <c r="AH28">
        <f t="shared" si="27"/>
        <v>50.098592413000503</v>
      </c>
      <c r="AI28">
        <f t="shared" si="28"/>
        <v>16.8538113913771</v>
      </c>
      <c r="AJ28">
        <f t="shared" si="29"/>
        <v>2.6455512244624699E-2</v>
      </c>
      <c r="AK28">
        <f t="shared" si="30"/>
        <v>9.6574126618399099E-3</v>
      </c>
      <c r="AL28">
        <f t="shared" si="31"/>
        <v>50.137856557338203</v>
      </c>
      <c r="AM28">
        <f t="shared" si="32"/>
        <v>14.9811656812241</v>
      </c>
      <c r="AN28">
        <f t="shared" si="33"/>
        <v>5.3724349162702703E-2</v>
      </c>
      <c r="AO28">
        <f t="shared" si="34"/>
        <v>3.5280836146736702E-2</v>
      </c>
      <c r="AP28">
        <f t="shared" si="35"/>
        <v>50.112233133853302</v>
      </c>
      <c r="AQ28">
        <f t="shared" si="36"/>
        <v>14.288704940616901</v>
      </c>
      <c r="AR28">
        <f t="shared" si="37"/>
        <v>5.5216968941259097E-2</v>
      </c>
      <c r="AS28">
        <f t="shared" si="38"/>
        <v>3.5072346829254003E-2</v>
      </c>
      <c r="AT28">
        <f t="shared" si="39"/>
        <v>50.112441623170703</v>
      </c>
      <c r="AU28">
        <f t="shared" si="40"/>
        <v>14.041492378819401</v>
      </c>
      <c r="AV28">
        <f t="shared" si="41"/>
        <v>5.0221732753245298E-2</v>
      </c>
      <c r="AW28">
        <f t="shared" si="42"/>
        <v>8.3442803573357694E-3</v>
      </c>
      <c r="AX28">
        <f t="shared" si="43"/>
        <v>50.139169689642699</v>
      </c>
      <c r="AY28">
        <f t="shared" si="44"/>
        <v>13.8384882578909</v>
      </c>
      <c r="AZ28">
        <f t="shared" si="45"/>
        <v>5.62615288455829E-2</v>
      </c>
      <c r="BA28">
        <f t="shared" si="46"/>
        <v>2.6305019821029899E-2</v>
      </c>
      <c r="BB28">
        <f t="shared" si="47"/>
        <v>50.121208950179003</v>
      </c>
      <c r="BC28">
        <f t="shared" si="48"/>
        <v>13.1001860637015</v>
      </c>
      <c r="BD28">
        <f t="shared" si="49"/>
        <v>5.2156671785733501E-2</v>
      </c>
      <c r="BE28">
        <f t="shared" si="50"/>
        <v>3.0325646637176198E-2</v>
      </c>
      <c r="BF28">
        <f t="shared" si="51"/>
        <v>50.117188323362797</v>
      </c>
      <c r="BG28">
        <f t="shared" si="52"/>
        <v>13.5253158284174</v>
      </c>
      <c r="BH28">
        <f t="shared" si="53"/>
        <v>5.5636953794440502E-2</v>
      </c>
      <c r="BI28">
        <f t="shared" si="54"/>
        <v>4.4243929264204E-2</v>
      </c>
      <c r="BJ28">
        <f t="shared" si="55"/>
        <v>50.103270040735801</v>
      </c>
      <c r="BK28">
        <f t="shared" si="56"/>
        <v>12.9108420495359</v>
      </c>
      <c r="BL28">
        <f t="shared" si="57"/>
        <v>3.9575570075183301E-2</v>
      </c>
      <c r="BM28">
        <f t="shared" si="58"/>
        <v>3.3208478263038702E-2</v>
      </c>
      <c r="BN28">
        <f t="shared" si="59"/>
        <v>50.114305491736999</v>
      </c>
      <c r="BO28">
        <f t="shared" si="60"/>
        <v>12.564504871191099</v>
      </c>
      <c r="BP28">
        <f t="shared" si="61"/>
        <v>1.78807398804781E-2</v>
      </c>
      <c r="BQ28">
        <f t="shared" si="62"/>
        <v>2.2660923546709899E-2</v>
      </c>
      <c r="BR28">
        <f t="shared" si="63"/>
        <v>50.124853046453303</v>
      </c>
      <c r="BS28">
        <f t="shared" si="64"/>
        <v>12.259372595830801</v>
      </c>
      <c r="BT28">
        <f t="shared" si="65"/>
        <v>4.5382405314820604E-3</v>
      </c>
      <c r="BU28">
        <f t="shared" si="66"/>
        <v>1.9365563085863201E-2</v>
      </c>
      <c r="BV28">
        <f t="shared" si="67"/>
        <v>50.1281484069141</v>
      </c>
      <c r="BW28">
        <f t="shared" si="68"/>
        <v>11.8181144552675</v>
      </c>
      <c r="BX28">
        <f t="shared" si="69"/>
        <v>2.3747165982211601E-2</v>
      </c>
      <c r="BY28">
        <f t="shared" si="70"/>
        <v>1.2211979338303E-2</v>
      </c>
      <c r="BZ28">
        <f t="shared" si="71"/>
        <v>50.135301990661702</v>
      </c>
      <c r="CA28">
        <f t="shared" si="72"/>
        <v>11.583819482610499</v>
      </c>
      <c r="CB28">
        <f t="shared" si="73"/>
        <v>1.8254781844641299E-2</v>
      </c>
      <c r="CC28">
        <f t="shared" si="74"/>
        <v>2.5462761167990801E-3</v>
      </c>
      <c r="CD28">
        <f t="shared" si="75"/>
        <v>50.144967693883203</v>
      </c>
      <c r="CE28">
        <f t="shared" si="76"/>
        <v>11.00462850848</v>
      </c>
      <c r="CF28">
        <f t="shared" si="77"/>
        <v>2.7336177595504899E-2</v>
      </c>
      <c r="CG28">
        <f t="shared" si="78"/>
        <v>3.0494232725158599E-2</v>
      </c>
      <c r="CH28">
        <f t="shared" si="79"/>
        <v>50.117019737274802</v>
      </c>
      <c r="CI28">
        <f t="shared" si="80"/>
        <v>10.831734531858899</v>
      </c>
      <c r="CJ28">
        <f t="shared" si="81"/>
        <v>1.1171122421504399E-2</v>
      </c>
      <c r="CK28">
        <f t="shared" si="82"/>
        <v>2.0542549453428802E-2</v>
      </c>
      <c r="CL28">
        <f t="shared" si="83"/>
        <v>50.126971420546603</v>
      </c>
      <c r="CM28">
        <f t="shared" si="84"/>
        <v>10.3393829622289</v>
      </c>
      <c r="CN28">
        <f t="shared" si="85"/>
        <v>3.0758592997705399E-2</v>
      </c>
      <c r="CO28">
        <f t="shared" si="86"/>
        <v>0.19596337605341799</v>
      </c>
      <c r="CP28">
        <f t="shared" si="87"/>
        <v>49.9515505939466</v>
      </c>
      <c r="CQ28">
        <f t="shared" si="88"/>
        <v>9.9484752615082908</v>
      </c>
      <c r="CR28">
        <f t="shared" si="89"/>
        <v>1.6002922576168199E-2</v>
      </c>
      <c r="CS28">
        <f t="shared" si="90"/>
        <v>3.0731026325282199E-2</v>
      </c>
      <c r="CT28">
        <f t="shared" si="91"/>
        <v>50.1167829436747</v>
      </c>
      <c r="CU28">
        <f t="shared" ref="CU28:CU91" si="92">SQRT((C4-C28)^2+(D4-D28)^2)/5.73/0.792</f>
        <v>9.5339554589454494</v>
      </c>
      <c r="CV28">
        <f t="shared" ref="CV28:CV91" si="93">SQRT((E4-E28)^2+(F4-F28)^2)/5.73/0.792</f>
        <v>1.3898368713436001E-2</v>
      </c>
      <c r="CW28">
        <f t="shared" ref="CW28:CW91" si="94">ASIN((CV4*SIN(A28/180*PI())/CU28))*180/PI()</f>
        <v>0</v>
      </c>
      <c r="CX28">
        <f t="shared" ref="CX28:CX91" si="95">ABS(ABS(B28)-ABS(CW28))</f>
        <v>50.147513969999999</v>
      </c>
      <c r="CZ28">
        <v>1.3898368713436001E-2</v>
      </c>
      <c r="DD28">
        <v>1.3898368713436001E-2</v>
      </c>
      <c r="DH28">
        <v>1.3898368713436001E-2</v>
      </c>
      <c r="DL28">
        <v>1.3898368713436001E-2</v>
      </c>
      <c r="DP28">
        <v>1.3898368713436001E-2</v>
      </c>
      <c r="DT28">
        <v>1.3898368713436001E-2</v>
      </c>
    </row>
    <row r="29" spans="1:124" x14ac:dyDescent="0.15">
      <c r="A29">
        <v>115.326295</v>
      </c>
      <c r="B29">
        <v>50.147513969999999</v>
      </c>
      <c r="C29">
        <v>152</v>
      </c>
      <c r="D29">
        <v>247</v>
      </c>
      <c r="E29">
        <v>331.53839110000001</v>
      </c>
      <c r="F29">
        <v>255.91365049999999</v>
      </c>
      <c r="G29">
        <f t="shared" si="0"/>
        <v>18.8961279366486</v>
      </c>
      <c r="H29">
        <f t="shared" si="1"/>
        <v>0</v>
      </c>
      <c r="I29">
        <f t="shared" si="2"/>
        <v>0.48587218613097999</v>
      </c>
      <c r="J29">
        <f t="shared" si="3"/>
        <v>49.661641783869001</v>
      </c>
      <c r="K29">
        <f t="shared" si="4"/>
        <v>23.650832698712701</v>
      </c>
      <c r="L29">
        <f t="shared" si="5"/>
        <v>8.9444471746663798E-2</v>
      </c>
      <c r="M29">
        <f t="shared" si="6"/>
        <v>0.240635147706831</v>
      </c>
      <c r="N29">
        <f t="shared" si="7"/>
        <v>49.906878822293201</v>
      </c>
      <c r="O29">
        <f t="shared" si="8"/>
        <v>30.836913082898601</v>
      </c>
      <c r="P29">
        <f t="shared" si="9"/>
        <v>6.1232496729034303E-2</v>
      </c>
      <c r="Q29">
        <f t="shared" si="10"/>
        <v>0.39571478862387999</v>
      </c>
      <c r="R29">
        <f t="shared" si="11"/>
        <v>49.7517991813761</v>
      </c>
      <c r="S29">
        <f t="shared" si="12"/>
        <v>25.670960705150499</v>
      </c>
      <c r="T29">
        <f t="shared" si="13"/>
        <v>9.7736700101617793E-2</v>
      </c>
      <c r="U29">
        <f t="shared" si="14"/>
        <v>0.146796905907705</v>
      </c>
      <c r="V29">
        <f t="shared" si="15"/>
        <v>50.000717064092299</v>
      </c>
      <c r="W29">
        <f t="shared" si="16"/>
        <v>21.8049903517778</v>
      </c>
      <c r="X29">
        <f t="shared" si="17"/>
        <v>0.118567361296523</v>
      </c>
      <c r="Y29">
        <f t="shared" si="18"/>
        <v>5.4193758308101997E-2</v>
      </c>
      <c r="Z29">
        <f t="shared" si="19"/>
        <v>50.093320211691903</v>
      </c>
      <c r="AA29">
        <f t="shared" si="20"/>
        <v>19.9830487223979</v>
      </c>
      <c r="AB29">
        <f t="shared" si="21"/>
        <v>0.14545386607996899</v>
      </c>
      <c r="AC29">
        <f t="shared" si="22"/>
        <v>0.19541439603805699</v>
      </c>
      <c r="AD29">
        <f t="shared" si="23"/>
        <v>49.952099573961902</v>
      </c>
      <c r="AE29">
        <f t="shared" si="24"/>
        <v>18.7052550986906</v>
      </c>
      <c r="AF29">
        <f t="shared" si="25"/>
        <v>7.2360299475695805E-2</v>
      </c>
      <c r="AG29">
        <f t="shared" si="26"/>
        <v>9.7253354724245997E-2</v>
      </c>
      <c r="AH29">
        <f t="shared" si="27"/>
        <v>50.050260615275803</v>
      </c>
      <c r="AI29">
        <f t="shared" si="28"/>
        <v>17.762743723285698</v>
      </c>
      <c r="AJ29">
        <f t="shared" si="29"/>
        <v>5.1759685659135898E-2</v>
      </c>
      <c r="AK29">
        <f t="shared" si="30"/>
        <v>0.219608513057096</v>
      </c>
      <c r="AL29">
        <f t="shared" si="31"/>
        <v>49.927905456942902</v>
      </c>
      <c r="AM29">
        <f t="shared" si="32"/>
        <v>17.0406802169455</v>
      </c>
      <c r="AN29">
        <f t="shared" si="33"/>
        <v>2.3516010884110899E-2</v>
      </c>
      <c r="AO29">
        <f t="shared" si="34"/>
        <v>9.5633664750799902E-2</v>
      </c>
      <c r="AP29">
        <f t="shared" si="35"/>
        <v>50.051880305249199</v>
      </c>
      <c r="AQ29">
        <f t="shared" si="36"/>
        <v>15.3366121952509</v>
      </c>
      <c r="AR29">
        <f t="shared" si="37"/>
        <v>4.8351914246432398E-2</v>
      </c>
      <c r="AS29">
        <f t="shared" si="38"/>
        <v>0.21348522604478601</v>
      </c>
      <c r="AT29">
        <f t="shared" si="39"/>
        <v>49.934028743955203</v>
      </c>
      <c r="AU29">
        <f t="shared" si="40"/>
        <v>14.653676848569599</v>
      </c>
      <c r="AV29">
        <f t="shared" si="41"/>
        <v>5.0197244492053698E-2</v>
      </c>
      <c r="AW29">
        <f t="shared" si="42"/>
        <v>0.18019053259495599</v>
      </c>
      <c r="AX29">
        <f t="shared" si="43"/>
        <v>49.967323437405</v>
      </c>
      <c r="AY29">
        <f t="shared" si="44"/>
        <v>14.3889397617664</v>
      </c>
      <c r="AZ29">
        <f t="shared" si="45"/>
        <v>4.60365883571415E-2</v>
      </c>
      <c r="BA29">
        <f t="shared" si="46"/>
        <v>0.188255560093535</v>
      </c>
      <c r="BB29">
        <f t="shared" si="47"/>
        <v>49.959258409906496</v>
      </c>
      <c r="BC29">
        <f t="shared" si="48"/>
        <v>14.1683242145726</v>
      </c>
      <c r="BD29">
        <f t="shared" si="49"/>
        <v>5.1933718934384199E-2</v>
      </c>
      <c r="BE29">
        <f t="shared" si="50"/>
        <v>0.21786348693091601</v>
      </c>
      <c r="BF29">
        <f t="shared" si="51"/>
        <v>49.929650483069103</v>
      </c>
      <c r="BG29">
        <f t="shared" si="52"/>
        <v>13.4512619196942</v>
      </c>
      <c r="BH29">
        <f t="shared" si="53"/>
        <v>4.8431195229609703E-2</v>
      </c>
      <c r="BI29">
        <f t="shared" si="54"/>
        <v>0.25043815168183298</v>
      </c>
      <c r="BJ29">
        <f t="shared" si="55"/>
        <v>49.8970758183182</v>
      </c>
      <c r="BK29">
        <f t="shared" si="56"/>
        <v>13.822198095378001</v>
      </c>
      <c r="BL29">
        <f t="shared" si="57"/>
        <v>5.1927823541477798E-2</v>
      </c>
      <c r="BM29">
        <f t="shared" si="58"/>
        <v>0.36711450341971302</v>
      </c>
      <c r="BN29">
        <f t="shared" si="59"/>
        <v>49.780399466580299</v>
      </c>
      <c r="BO29">
        <f t="shared" si="60"/>
        <v>13.221217409699101</v>
      </c>
      <c r="BP29">
        <f t="shared" si="61"/>
        <v>3.7102096945484303E-2</v>
      </c>
      <c r="BQ29">
        <f t="shared" si="62"/>
        <v>0.274984592952906</v>
      </c>
      <c r="BR29">
        <f t="shared" si="63"/>
        <v>49.872529377047101</v>
      </c>
      <c r="BS29">
        <f t="shared" si="64"/>
        <v>12.8791714773136</v>
      </c>
      <c r="BT29">
        <f t="shared" si="65"/>
        <v>1.6828931652214701E-2</v>
      </c>
      <c r="BU29">
        <f t="shared" si="66"/>
        <v>0.187460790856424</v>
      </c>
      <c r="BV29">
        <f t="shared" si="67"/>
        <v>49.9600531791436</v>
      </c>
      <c r="BW29">
        <f t="shared" si="68"/>
        <v>12.575395936698399</v>
      </c>
      <c r="BX29">
        <f t="shared" si="69"/>
        <v>4.2861160575108402E-3</v>
      </c>
      <c r="BY29">
        <f t="shared" si="70"/>
        <v>0.16008545893380299</v>
      </c>
      <c r="BZ29">
        <f t="shared" si="71"/>
        <v>49.987428511066199</v>
      </c>
      <c r="CA29">
        <f t="shared" si="72"/>
        <v>12.1358135538864</v>
      </c>
      <c r="CB29">
        <f t="shared" si="73"/>
        <v>2.2497315141042602E-2</v>
      </c>
      <c r="CC29">
        <f t="shared" si="74"/>
        <v>0.100841709682122</v>
      </c>
      <c r="CD29">
        <f t="shared" si="75"/>
        <v>50.046672260317898</v>
      </c>
      <c r="CE29">
        <f t="shared" si="76"/>
        <v>11.899095668729201</v>
      </c>
      <c r="CF29">
        <f t="shared" si="77"/>
        <v>1.7342042752409199E-2</v>
      </c>
      <c r="CG29">
        <f t="shared" si="78"/>
        <v>2.1019285697618399E-2</v>
      </c>
      <c r="CH29">
        <f t="shared" si="79"/>
        <v>50.126494684302401</v>
      </c>
      <c r="CI29">
        <f t="shared" si="80"/>
        <v>11.3324720654564</v>
      </c>
      <c r="CJ29">
        <f t="shared" si="81"/>
        <v>2.6034454852861801E-2</v>
      </c>
      <c r="CK29">
        <f t="shared" si="82"/>
        <v>0.25109868109488198</v>
      </c>
      <c r="CL29">
        <f t="shared" si="83"/>
        <v>49.896415288905096</v>
      </c>
      <c r="CM29">
        <f t="shared" si="84"/>
        <v>11.1540033924396</v>
      </c>
      <c r="CN29">
        <f t="shared" si="85"/>
        <v>1.06633441296179E-2</v>
      </c>
      <c r="CO29">
        <f t="shared" si="86"/>
        <v>0.169159666587226</v>
      </c>
      <c r="CP29">
        <f t="shared" si="87"/>
        <v>49.9783543034128</v>
      </c>
      <c r="CQ29">
        <f t="shared" si="88"/>
        <v>10.669046723203101</v>
      </c>
      <c r="CR29">
        <f t="shared" si="89"/>
        <v>2.9421262867370401E-2</v>
      </c>
      <c r="CS29">
        <f t="shared" si="90"/>
        <v>1.61055250172359</v>
      </c>
      <c r="CT29">
        <f t="shared" si="91"/>
        <v>48.536961468276402</v>
      </c>
      <c r="CU29">
        <f t="shared" si="92"/>
        <v>10.2718828959813</v>
      </c>
      <c r="CV29">
        <f t="shared" si="93"/>
        <v>1.5336134135494501E-2</v>
      </c>
      <c r="CW29">
        <f t="shared" si="94"/>
        <v>0.25238267280249299</v>
      </c>
      <c r="CX29">
        <f t="shared" si="95"/>
        <v>49.895131297197501</v>
      </c>
      <c r="CY29">
        <f t="shared" ref="CY29:CY92" si="96">SQRT((C4-C29)^2+(D4-D29)^2)/5.73/0.825</f>
        <v>9.8610075801420791</v>
      </c>
      <c r="CZ29">
        <f t="shared" ref="CZ29:CZ92" si="97">SQRT((E4-E29)^2+(F4-F29)^2)/5.73/0.825</f>
        <v>1.33424339648985E-2</v>
      </c>
      <c r="DA29">
        <f t="shared" ref="DA29:DA92" si="98">ASIN((CZ4*SIN(A29/180*PI())/CY29))*180/PI()</f>
        <v>0</v>
      </c>
      <c r="DB29">
        <f t="shared" ref="DB29:DB92" si="99">ABS(ABS(B29)-ABS(DA29))</f>
        <v>50.147513969999999</v>
      </c>
      <c r="DD29">
        <v>1.33424339648985E-2</v>
      </c>
      <c r="DH29">
        <v>1.33424339648985E-2</v>
      </c>
      <c r="DL29">
        <v>1.33424339648985E-2</v>
      </c>
      <c r="DP29">
        <v>1.33424339648985E-2</v>
      </c>
      <c r="DT29">
        <v>1.33424339648985E-2</v>
      </c>
    </row>
    <row r="30" spans="1:124" x14ac:dyDescent="0.15">
      <c r="A30">
        <v>43.805113910000003</v>
      </c>
      <c r="B30">
        <v>41.979983699999998</v>
      </c>
      <c r="C30">
        <v>152</v>
      </c>
      <c r="D30">
        <v>247</v>
      </c>
      <c r="E30">
        <v>331.54101559999998</v>
      </c>
      <c r="F30">
        <v>255.90797420000001</v>
      </c>
      <c r="G30">
        <f t="shared" si="0"/>
        <v>0</v>
      </c>
      <c r="H30">
        <f t="shared" si="1"/>
        <v>3.2774499515008798E-2</v>
      </c>
      <c r="I30" t="e">
        <f t="shared" si="2"/>
        <v>#DIV/0!</v>
      </c>
      <c r="J30" t="e">
        <f t="shared" si="3"/>
        <v>#DIV/0!</v>
      </c>
      <c r="K30">
        <f t="shared" si="4"/>
        <v>9.5339554589454494</v>
      </c>
      <c r="L30">
        <f t="shared" si="5"/>
        <v>1.6536224755299901E-2</v>
      </c>
      <c r="M30">
        <f t="shared" si="6"/>
        <v>0.38208704928336901</v>
      </c>
      <c r="N30">
        <f t="shared" si="7"/>
        <v>41.597896650716599</v>
      </c>
      <c r="O30">
        <f t="shared" si="8"/>
        <v>15.767221799141801</v>
      </c>
      <c r="P30">
        <f t="shared" si="9"/>
        <v>6.6053795743026805E-2</v>
      </c>
      <c r="Q30">
        <f t="shared" si="10"/>
        <v>0.43722267049485702</v>
      </c>
      <c r="R30">
        <f t="shared" si="11"/>
        <v>41.542761029505101</v>
      </c>
      <c r="S30">
        <f t="shared" si="12"/>
        <v>23.127684812174</v>
      </c>
      <c r="T30">
        <f t="shared" si="13"/>
        <v>5.08040108130971E-2</v>
      </c>
      <c r="U30">
        <f t="shared" si="14"/>
        <v>0.14961580580143799</v>
      </c>
      <c r="V30">
        <f t="shared" si="15"/>
        <v>41.830367894198602</v>
      </c>
      <c r="W30">
        <f t="shared" si="16"/>
        <v>20.536768564120401</v>
      </c>
      <c r="X30">
        <f t="shared" si="17"/>
        <v>8.2919673331813298E-2</v>
      </c>
      <c r="Y30">
        <f t="shared" si="18"/>
        <v>0.14431549857657</v>
      </c>
      <c r="Z30">
        <f t="shared" si="19"/>
        <v>41.835668201423402</v>
      </c>
      <c r="AA30">
        <f t="shared" si="20"/>
        <v>18.170825293148098</v>
      </c>
      <c r="AB30">
        <f t="shared" si="21"/>
        <v>0.104318145850875</v>
      </c>
      <c r="AC30">
        <f t="shared" si="22"/>
        <v>3.3548367161675002E-2</v>
      </c>
      <c r="AD30">
        <f t="shared" si="23"/>
        <v>41.946435332838298</v>
      </c>
      <c r="AE30">
        <f t="shared" si="24"/>
        <v>17.128327476340999</v>
      </c>
      <c r="AF30">
        <f t="shared" si="25"/>
        <v>0.128565939317038</v>
      </c>
      <c r="AG30">
        <f t="shared" si="26"/>
        <v>0.110058496495597</v>
      </c>
      <c r="AH30">
        <f t="shared" si="27"/>
        <v>41.869925203504401</v>
      </c>
      <c r="AI30">
        <f t="shared" si="28"/>
        <v>16.3670982113543</v>
      </c>
      <c r="AJ30">
        <f t="shared" si="29"/>
        <v>6.6828124819575396E-2</v>
      </c>
      <c r="AK30">
        <f t="shared" si="30"/>
        <v>0.187573084107582</v>
      </c>
      <c r="AL30">
        <f t="shared" si="31"/>
        <v>41.7924106158924</v>
      </c>
      <c r="AM30">
        <f t="shared" si="32"/>
        <v>15.789105531809501</v>
      </c>
      <c r="AN30">
        <f t="shared" si="33"/>
        <v>4.6264725319307601E-2</v>
      </c>
      <c r="AO30">
        <f t="shared" si="34"/>
        <v>0.107683658405151</v>
      </c>
      <c r="AP30">
        <f t="shared" si="35"/>
        <v>41.872300041594798</v>
      </c>
      <c r="AQ30">
        <f t="shared" si="36"/>
        <v>15.3366121952509</v>
      </c>
      <c r="AR30">
        <f t="shared" si="37"/>
        <v>2.42340756611466E-2</v>
      </c>
      <c r="AS30">
        <f t="shared" si="38"/>
        <v>0.155416614317574</v>
      </c>
      <c r="AT30">
        <f t="shared" si="39"/>
        <v>41.824567085682403</v>
      </c>
      <c r="AU30">
        <f t="shared" si="40"/>
        <v>13.9423747229554</v>
      </c>
      <c r="AV30">
        <f t="shared" si="41"/>
        <v>4.6958452523400099E-2</v>
      </c>
      <c r="AW30">
        <f t="shared" si="42"/>
        <v>0.216293870722124</v>
      </c>
      <c r="AX30">
        <f t="shared" si="43"/>
        <v>41.763689829277901</v>
      </c>
      <c r="AY30">
        <f t="shared" si="44"/>
        <v>13.4325371111888</v>
      </c>
      <c r="AZ30">
        <f t="shared" si="45"/>
        <v>4.8741076499290999E-2</v>
      </c>
      <c r="BA30">
        <f t="shared" si="46"/>
        <v>5.1914300092813399E-2</v>
      </c>
      <c r="BB30">
        <f t="shared" si="47"/>
        <v>41.928069399907201</v>
      </c>
      <c r="BC30">
        <f t="shared" si="48"/>
        <v>13.282098241630599</v>
      </c>
      <c r="BD30">
        <f t="shared" si="49"/>
        <v>4.50125980449506E-2</v>
      </c>
      <c r="BE30">
        <f t="shared" si="50"/>
        <v>0.147585125205902</v>
      </c>
      <c r="BF30">
        <f t="shared" si="51"/>
        <v>41.832398574794098</v>
      </c>
      <c r="BG30">
        <f t="shared" si="52"/>
        <v>13.1563010563889</v>
      </c>
      <c r="BH30">
        <f t="shared" si="53"/>
        <v>5.0508873644077502E-2</v>
      </c>
      <c r="BI30">
        <f t="shared" si="54"/>
        <v>0.179676525490162</v>
      </c>
      <c r="BJ30">
        <f t="shared" si="55"/>
        <v>41.800307174509797</v>
      </c>
      <c r="BK30">
        <f t="shared" si="56"/>
        <v>12.554511125047901</v>
      </c>
      <c r="BL30">
        <f t="shared" si="57"/>
        <v>4.7330769115945602E-2</v>
      </c>
      <c r="BM30">
        <f t="shared" si="58"/>
        <v>0.205487686789391</v>
      </c>
      <c r="BN30">
        <f t="shared" si="59"/>
        <v>41.774496013210602</v>
      </c>
      <c r="BO30">
        <f t="shared" si="60"/>
        <v>12.9583107144169</v>
      </c>
      <c r="BP30">
        <f t="shared" si="61"/>
        <v>5.0632449714124297E-2</v>
      </c>
      <c r="BQ30">
        <f t="shared" si="62"/>
        <v>0.29988298079238701</v>
      </c>
      <c r="BR30">
        <f t="shared" si="63"/>
        <v>41.680100719207601</v>
      </c>
      <c r="BS30">
        <f t="shared" si="64"/>
        <v>12.443498738540301</v>
      </c>
      <c r="BT30">
        <f t="shared" si="65"/>
        <v>3.6780920459575497E-2</v>
      </c>
      <c r="BU30">
        <f t="shared" si="66"/>
        <v>0.223748060110215</v>
      </c>
      <c r="BV30">
        <f t="shared" si="67"/>
        <v>41.756235639889802</v>
      </c>
      <c r="BW30">
        <f t="shared" si="68"/>
        <v>12.1636619507962</v>
      </c>
      <c r="BX30">
        <f t="shared" si="69"/>
        <v>1.75831424050262E-2</v>
      </c>
      <c r="BY30">
        <f t="shared" si="70"/>
        <v>0.15200445097412199</v>
      </c>
      <c r="BZ30">
        <f t="shared" si="71"/>
        <v>41.827979249025901</v>
      </c>
      <c r="CA30">
        <f t="shared" si="72"/>
        <v>11.913532992661599</v>
      </c>
      <c r="CB30">
        <f t="shared" si="73"/>
        <v>3.20115938239262E-3</v>
      </c>
      <c r="CC30">
        <f t="shared" si="74"/>
        <v>0.129406272369819</v>
      </c>
      <c r="CD30">
        <f t="shared" si="75"/>
        <v>41.850577427630199</v>
      </c>
      <c r="CE30">
        <f t="shared" si="76"/>
        <v>11.5290228761921</v>
      </c>
      <c r="CF30">
        <f t="shared" si="77"/>
        <v>2.0750185688927301E-2</v>
      </c>
      <c r="CG30">
        <f t="shared" si="78"/>
        <v>8.1290362122314205E-2</v>
      </c>
      <c r="CH30">
        <f t="shared" si="79"/>
        <v>41.898693337877702</v>
      </c>
      <c r="CI30">
        <f t="shared" si="80"/>
        <v>11.3324720654564</v>
      </c>
      <c r="CJ30">
        <f t="shared" si="81"/>
        <v>1.64648817508629E-2</v>
      </c>
      <c r="CK30">
        <f t="shared" si="82"/>
        <v>1.6901676722263299E-2</v>
      </c>
      <c r="CL30">
        <f t="shared" si="83"/>
        <v>41.9630820232777</v>
      </c>
      <c r="CM30">
        <f t="shared" si="84"/>
        <v>10.817359698844699</v>
      </c>
      <c r="CN30">
        <f t="shared" si="85"/>
        <v>2.45002581004315E-2</v>
      </c>
      <c r="CO30">
        <f t="shared" si="86"/>
        <v>0.201451202501439</v>
      </c>
      <c r="CP30">
        <f t="shared" si="87"/>
        <v>41.778532497498603</v>
      </c>
      <c r="CQ30">
        <f t="shared" si="88"/>
        <v>10.669046723203101</v>
      </c>
      <c r="CR30">
        <f t="shared" si="89"/>
        <v>1.03380795214617E-2</v>
      </c>
      <c r="CS30">
        <f t="shared" si="90"/>
        <v>0.13543293523709901</v>
      </c>
      <c r="CT30">
        <f t="shared" si="91"/>
        <v>41.8445507647629</v>
      </c>
      <c r="CU30">
        <f t="shared" si="92"/>
        <v>10.2245031097363</v>
      </c>
      <c r="CV30">
        <f t="shared" si="93"/>
        <v>2.9453940785720799E-2</v>
      </c>
      <c r="CW30">
        <f t="shared" si="94"/>
        <v>1.2869455105983001</v>
      </c>
      <c r="CX30">
        <f t="shared" si="95"/>
        <v>40.693038189401697</v>
      </c>
      <c r="CY30">
        <f t="shared" si="96"/>
        <v>9.8610075801420791</v>
      </c>
      <c r="CZ30">
        <f t="shared" si="97"/>
        <v>1.4736766100360401E-2</v>
      </c>
      <c r="DA30">
        <f t="shared" si="98"/>
        <v>0.20133085294297301</v>
      </c>
      <c r="DB30">
        <f t="shared" si="99"/>
        <v>41.778652847057003</v>
      </c>
      <c r="DC30">
        <f t="shared" ref="DC30:DC93" si="100">SQRT((C4-C30)^2+(D4-D30)^2)/5.73/0.858</f>
        <v>9.4817380578289203</v>
      </c>
      <c r="DD30">
        <f t="shared" ref="DD30:DD93" si="101">SQRT((E4-E30)^2+(F4-F30)^2)/5.73/0.858</f>
        <v>1.27147919451427E-2</v>
      </c>
      <c r="DE30">
        <f t="shared" ref="DE30:DE93" si="102">ASIN((DD4*SIN(A30/180*PI())/DC30))*180/PI()</f>
        <v>0</v>
      </c>
      <c r="DF30">
        <f t="shared" ref="DF30:DF93" si="103">ABS(ABS(B30)-ABS(DE30))</f>
        <v>41.979983699999998</v>
      </c>
      <c r="DH30">
        <v>1.27147919451427E-2</v>
      </c>
      <c r="DL30">
        <v>1.27147919451427E-2</v>
      </c>
      <c r="DP30">
        <v>1.27147919451427E-2</v>
      </c>
      <c r="DT30">
        <v>1.27147919451427E-2</v>
      </c>
    </row>
    <row r="31" spans="1:124" x14ac:dyDescent="0.15">
      <c r="A31">
        <v>12.162683729999999</v>
      </c>
      <c r="B31">
        <v>34.685392579999998</v>
      </c>
      <c r="C31">
        <v>154</v>
      </c>
      <c r="D31">
        <v>249</v>
      </c>
      <c r="E31">
        <v>331.51013180000001</v>
      </c>
      <c r="F31">
        <v>255.93852229999999</v>
      </c>
      <c r="G31">
        <f t="shared" si="0"/>
        <v>14.8233423200488</v>
      </c>
      <c r="H31">
        <f t="shared" si="1"/>
        <v>0.22765991984956499</v>
      </c>
      <c r="I31">
        <f t="shared" si="2"/>
        <v>2.6690255237987699E-2</v>
      </c>
      <c r="J31">
        <f t="shared" si="3"/>
        <v>34.658702324761997</v>
      </c>
      <c r="K31">
        <f t="shared" si="4"/>
        <v>7.47904998875189</v>
      </c>
      <c r="L31">
        <f t="shared" si="5"/>
        <v>9.9544247350003806E-2</v>
      </c>
      <c r="M31">
        <f t="shared" si="6"/>
        <v>0.144367789845155</v>
      </c>
      <c r="N31">
        <f t="shared" si="7"/>
        <v>34.5410247901548</v>
      </c>
      <c r="O31">
        <f t="shared" si="8"/>
        <v>11.287613019255099</v>
      </c>
      <c r="P31">
        <f t="shared" si="9"/>
        <v>6.6362831566669195E-2</v>
      </c>
      <c r="Q31">
        <f t="shared" si="10"/>
        <v>0.13936621509295699</v>
      </c>
      <c r="R31">
        <f t="shared" si="11"/>
        <v>34.546026364907</v>
      </c>
      <c r="S31">
        <f t="shared" si="12"/>
        <v>15.4184565414493</v>
      </c>
      <c r="T31">
        <f t="shared" si="13"/>
        <v>2.8604100978402699E-2</v>
      </c>
      <c r="U31">
        <f t="shared" si="14"/>
        <v>0.13937796331574501</v>
      </c>
      <c r="V31">
        <f t="shared" si="15"/>
        <v>34.546014616684303</v>
      </c>
      <c r="W31">
        <f t="shared" si="16"/>
        <v>21.416739892449701</v>
      </c>
      <c r="X31">
        <f t="shared" si="17"/>
        <v>2.2612755672396199E-2</v>
      </c>
      <c r="Y31">
        <f t="shared" si="18"/>
        <v>3.0661449762740399E-2</v>
      </c>
      <c r="Z31">
        <f t="shared" si="19"/>
        <v>34.654731130237302</v>
      </c>
      <c r="AA31">
        <f t="shared" si="20"/>
        <v>19.5705777770502</v>
      </c>
      <c r="AB31">
        <f t="shared" si="21"/>
        <v>3.6639660051473802E-2</v>
      </c>
      <c r="AC31">
        <f t="shared" si="22"/>
        <v>3.84279279928521E-2</v>
      </c>
      <c r="AD31">
        <f t="shared" si="23"/>
        <v>34.6469646520071</v>
      </c>
      <c r="AE31">
        <f t="shared" si="24"/>
        <v>17.701887255290298</v>
      </c>
      <c r="AF31">
        <f t="shared" si="25"/>
        <v>5.9710325472271501E-2</v>
      </c>
      <c r="AG31">
        <f t="shared" si="26"/>
        <v>8.9584522160940702E-3</v>
      </c>
      <c r="AH31">
        <f t="shared" si="27"/>
        <v>34.676434127783899</v>
      </c>
      <c r="AI31">
        <f t="shared" si="28"/>
        <v>16.8538113913771</v>
      </c>
      <c r="AJ31">
        <f t="shared" si="29"/>
        <v>8.4830367538621304E-2</v>
      </c>
      <c r="AK31">
        <f t="shared" si="30"/>
        <v>2.9277133699622201E-2</v>
      </c>
      <c r="AL31">
        <f t="shared" si="31"/>
        <v>34.656115446300397</v>
      </c>
      <c r="AM31">
        <f t="shared" si="32"/>
        <v>16.209934392363099</v>
      </c>
      <c r="AN31">
        <f t="shared" si="33"/>
        <v>3.46007442455116E-2</v>
      </c>
      <c r="AO31">
        <f t="shared" si="34"/>
        <v>1.41475973770254E-2</v>
      </c>
      <c r="AP31">
        <f t="shared" si="35"/>
        <v>34.671244982623001</v>
      </c>
      <c r="AQ31">
        <f t="shared" si="36"/>
        <v>15.706004976379001</v>
      </c>
      <c r="AR31">
        <f t="shared" si="37"/>
        <v>3.7414400906783898E-2</v>
      </c>
      <c r="AS31">
        <f t="shared" si="38"/>
        <v>2.7760472776353101E-2</v>
      </c>
      <c r="AT31">
        <f t="shared" si="39"/>
        <v>34.657632107223598</v>
      </c>
      <c r="AU31">
        <f t="shared" si="40"/>
        <v>15.301833626930501</v>
      </c>
      <c r="AV31">
        <f t="shared" si="41"/>
        <v>1.5013157194472101E-2</v>
      </c>
      <c r="AW31">
        <f t="shared" si="42"/>
        <v>3.4703934681872203E-2</v>
      </c>
      <c r="AX31">
        <f t="shared" si="43"/>
        <v>34.650688645318098</v>
      </c>
      <c r="AY31">
        <f t="shared" si="44"/>
        <v>14.0266808246863</v>
      </c>
      <c r="AZ31">
        <f t="shared" si="45"/>
        <v>2.6608586384246201E-2</v>
      </c>
      <c r="BA31">
        <f t="shared" si="46"/>
        <v>3.8989213257461498E-2</v>
      </c>
      <c r="BB31">
        <f t="shared" si="47"/>
        <v>34.646403366742497</v>
      </c>
      <c r="BC31">
        <f t="shared" si="48"/>
        <v>13.547334647601</v>
      </c>
      <c r="BD31">
        <f t="shared" si="49"/>
        <v>2.7991290141550901E-2</v>
      </c>
      <c r="BE31">
        <f t="shared" si="50"/>
        <v>4.29994729653893E-2</v>
      </c>
      <c r="BF31">
        <f t="shared" si="51"/>
        <v>34.6423931070346</v>
      </c>
      <c r="BG31">
        <f t="shared" si="52"/>
        <v>13.398115675051301</v>
      </c>
      <c r="BH31">
        <f t="shared" si="53"/>
        <v>2.60127781480507E-2</v>
      </c>
      <c r="BI31">
        <f t="shared" si="54"/>
        <v>4.4531662313463498E-2</v>
      </c>
      <c r="BJ31">
        <f t="shared" si="55"/>
        <v>34.640860917686503</v>
      </c>
      <c r="BK31">
        <f t="shared" si="56"/>
        <v>13.2716556311589</v>
      </c>
      <c r="BL31">
        <f t="shared" si="57"/>
        <v>3.1955178471210599E-2</v>
      </c>
      <c r="BM31">
        <f t="shared" si="58"/>
        <v>5.4212967827484797E-2</v>
      </c>
      <c r="BN31">
        <f t="shared" si="59"/>
        <v>34.631179612172502</v>
      </c>
      <c r="BO31">
        <f t="shared" si="60"/>
        <v>12.698564646662</v>
      </c>
      <c r="BP31">
        <f t="shared" si="61"/>
        <v>3.01197648180331E-2</v>
      </c>
      <c r="BQ31">
        <f t="shared" si="62"/>
        <v>6.18349364220337E-2</v>
      </c>
      <c r="BR31">
        <f t="shared" si="63"/>
        <v>34.623557643578003</v>
      </c>
      <c r="BS31">
        <f t="shared" si="64"/>
        <v>13.0693765729982</v>
      </c>
      <c r="BT31">
        <f t="shared" si="65"/>
        <v>3.8200621301461901E-2</v>
      </c>
      <c r="BU31">
        <f t="shared" si="66"/>
        <v>9.04997385990714E-2</v>
      </c>
      <c r="BV31">
        <f t="shared" si="67"/>
        <v>34.594892841400899</v>
      </c>
      <c r="BW31">
        <f t="shared" si="68"/>
        <v>12.575395936698399</v>
      </c>
      <c r="BX31">
        <f t="shared" si="69"/>
        <v>2.20246933585907E-2</v>
      </c>
      <c r="BY31">
        <f t="shared" si="70"/>
        <v>6.7388052538392598E-2</v>
      </c>
      <c r="BZ31">
        <f t="shared" si="71"/>
        <v>34.618004527461601</v>
      </c>
      <c r="CA31">
        <f t="shared" si="72"/>
        <v>12.3038241913766</v>
      </c>
      <c r="CB31">
        <f t="shared" si="73"/>
        <v>4.5810553557159798E-3</v>
      </c>
      <c r="CC31">
        <f t="shared" si="74"/>
        <v>4.5738704249961702E-2</v>
      </c>
      <c r="CD31">
        <f t="shared" si="75"/>
        <v>34.63965387575</v>
      </c>
      <c r="CE31">
        <f t="shared" si="76"/>
        <v>12.059605744345401</v>
      </c>
      <c r="CF31">
        <f t="shared" si="77"/>
        <v>1.1688113545898699E-2</v>
      </c>
      <c r="CG31">
        <f t="shared" si="78"/>
        <v>3.8910449128859201E-2</v>
      </c>
      <c r="CH31">
        <f t="shared" si="79"/>
        <v>34.6464821308711</v>
      </c>
      <c r="CI31">
        <f t="shared" si="80"/>
        <v>11.685146411127199</v>
      </c>
      <c r="CJ31">
        <f t="shared" si="81"/>
        <v>2.2505172319434202E-2</v>
      </c>
      <c r="CK31">
        <f t="shared" si="82"/>
        <v>2.4411870567985699E-2</v>
      </c>
      <c r="CL31">
        <f t="shared" si="83"/>
        <v>34.660980709432003</v>
      </c>
      <c r="CM31">
        <f t="shared" si="84"/>
        <v>11.490842170123001</v>
      </c>
      <c r="CN31">
        <f t="shared" si="85"/>
        <v>1.53770516555008E-2</v>
      </c>
      <c r="CO31">
        <f t="shared" si="86"/>
        <v>5.0734849108978403E-3</v>
      </c>
      <c r="CP31">
        <f t="shared" si="87"/>
        <v>34.680319095089096</v>
      </c>
      <c r="CQ31">
        <f t="shared" si="88"/>
        <v>10.9912403366394</v>
      </c>
      <c r="CR31">
        <f t="shared" si="89"/>
        <v>2.4043565162837399E-2</v>
      </c>
      <c r="CS31">
        <f t="shared" si="90"/>
        <v>6.0345849707223502E-2</v>
      </c>
      <c r="CT31">
        <f t="shared" si="91"/>
        <v>34.625046730292802</v>
      </c>
      <c r="CU31">
        <f t="shared" si="92"/>
        <v>10.8422044177751</v>
      </c>
      <c r="CV31">
        <f t="shared" si="93"/>
        <v>9.7435138178614197E-3</v>
      </c>
      <c r="CW31">
        <f t="shared" si="94"/>
        <v>4.0563529737711497E-2</v>
      </c>
      <c r="CX31">
        <f t="shared" si="95"/>
        <v>34.644829050262302</v>
      </c>
      <c r="CY31">
        <f t="shared" si="96"/>
        <v>10.408516241064101</v>
      </c>
      <c r="CZ31">
        <f t="shared" si="97"/>
        <v>1.91050210766807E-2</v>
      </c>
      <c r="DA31">
        <f t="shared" si="98"/>
        <v>0.38475483151499201</v>
      </c>
      <c r="DB31">
        <f t="shared" si="99"/>
        <v>34.300637748485002</v>
      </c>
      <c r="DC31">
        <f t="shared" si="100"/>
        <v>10.049442737512599</v>
      </c>
      <c r="DD31">
        <f t="shared" si="101"/>
        <v>1.3352212993902201E-2</v>
      </c>
      <c r="DE31">
        <f t="shared" si="102"/>
        <v>6.0130196433781299E-2</v>
      </c>
      <c r="DF31">
        <f t="shared" si="103"/>
        <v>34.625262383566202</v>
      </c>
      <c r="DG31">
        <f t="shared" ref="DG31:DG94" si="104">SQRT((C4-C31)^2+(D4-D31)^2)/5.73/0.891</f>
        <v>9.6772411546417203</v>
      </c>
      <c r="DH31">
        <f t="shared" ref="DH31:DH94" si="105">SQRT((E4-E31)^2+(F4-F31)^2)/5.73/0.891</f>
        <v>1.2541222194487301E-2</v>
      </c>
      <c r="DI31">
        <f t="shared" ref="DI31:DI94" si="106">ASIN((DH4*SIN(A31/180*PI())/DG31))*180/PI()</f>
        <v>0</v>
      </c>
      <c r="DJ31">
        <f t="shared" ref="DJ31:DJ94" si="107">ABS(ABS(B31)-ABS(DI31))</f>
        <v>34.685392579999998</v>
      </c>
      <c r="DL31">
        <v>1.2541222194487301E-2</v>
      </c>
      <c r="DP31">
        <v>1.2541222194487301E-2</v>
      </c>
      <c r="DT31">
        <v>1.2541222194487301E-2</v>
      </c>
    </row>
    <row r="32" spans="1:124" x14ac:dyDescent="0.15">
      <c r="A32">
        <v>170.9479608</v>
      </c>
      <c r="B32">
        <v>40.352549969999998</v>
      </c>
      <c r="C32">
        <v>156</v>
      </c>
      <c r="D32">
        <v>249</v>
      </c>
      <c r="E32">
        <v>331.47113039999999</v>
      </c>
      <c r="F32">
        <v>255.94786070000001</v>
      </c>
      <c r="G32">
        <f t="shared" si="0"/>
        <v>10.481685874356</v>
      </c>
      <c r="H32">
        <f t="shared" si="1"/>
        <v>0.21017772626775899</v>
      </c>
      <c r="I32">
        <f t="shared" si="2"/>
        <v>0.19579181239685201</v>
      </c>
      <c r="J32">
        <f t="shared" si="3"/>
        <v>40.1567581576032</v>
      </c>
      <c r="K32">
        <f t="shared" si="4"/>
        <v>11.825416349356299</v>
      </c>
      <c r="L32">
        <f t="shared" si="5"/>
        <v>0.212773288244405</v>
      </c>
      <c r="M32">
        <f t="shared" si="6"/>
        <v>1.2605444730198199E-2</v>
      </c>
      <c r="N32">
        <f t="shared" si="7"/>
        <v>40.3399445252698</v>
      </c>
      <c r="O32">
        <f t="shared" si="8"/>
        <v>7.8836108995708898</v>
      </c>
      <c r="P32">
        <f t="shared" si="9"/>
        <v>0.13302456993262901</v>
      </c>
      <c r="Q32">
        <f t="shared" si="10"/>
        <v>7.0015652046458599E-2</v>
      </c>
      <c r="R32">
        <f t="shared" si="11"/>
        <v>40.282534317953498</v>
      </c>
      <c r="S32">
        <f t="shared" si="12"/>
        <v>10.3261008989194</v>
      </c>
      <c r="T32">
        <f t="shared" si="13"/>
        <v>9.9768427449471495E-2</v>
      </c>
      <c r="U32">
        <f t="shared" si="14"/>
        <v>0.129383059160318</v>
      </c>
      <c r="V32">
        <f t="shared" si="15"/>
        <v>40.223166910839701</v>
      </c>
      <c r="W32">
        <f t="shared" si="16"/>
        <v>13.5451356231061</v>
      </c>
      <c r="X32">
        <f t="shared" si="17"/>
        <v>4.7905432082089E-2</v>
      </c>
      <c r="Y32">
        <f t="shared" si="18"/>
        <v>4.7126343537355099E-2</v>
      </c>
      <c r="Z32">
        <f t="shared" si="19"/>
        <v>40.305423626462598</v>
      </c>
      <c r="AA32">
        <f t="shared" si="20"/>
        <v>18.863093905047599</v>
      </c>
      <c r="AB32">
        <f t="shared" si="21"/>
        <v>3.9064900130677697E-2</v>
      </c>
      <c r="AC32">
        <f t="shared" si="22"/>
        <v>2.0592629153359E-2</v>
      </c>
      <c r="AD32">
        <f t="shared" si="23"/>
        <v>40.3319573408466</v>
      </c>
      <c r="AE32">
        <f t="shared" si="24"/>
        <v>17.701887255290298</v>
      </c>
      <c r="AF32">
        <f t="shared" si="25"/>
        <v>7.7506139154138497E-3</v>
      </c>
      <c r="AG32">
        <f t="shared" si="26"/>
        <v>2.4660839101018201E-2</v>
      </c>
      <c r="AH32">
        <f t="shared" si="27"/>
        <v>40.327889130899003</v>
      </c>
      <c r="AI32">
        <f t="shared" si="28"/>
        <v>16.3670982113543</v>
      </c>
      <c r="AJ32">
        <f t="shared" si="29"/>
        <v>4.6363034482189598E-2</v>
      </c>
      <c r="AK32">
        <f t="shared" si="30"/>
        <v>1.2567405644770199E-2</v>
      </c>
      <c r="AL32">
        <f t="shared" si="31"/>
        <v>40.339982564355203</v>
      </c>
      <c r="AM32">
        <f t="shared" si="32"/>
        <v>15.789105531809501</v>
      </c>
      <c r="AN32">
        <f t="shared" si="33"/>
        <v>5.2744287582361299E-2</v>
      </c>
      <c r="AO32">
        <f t="shared" si="34"/>
        <v>4.8607251857488598E-2</v>
      </c>
      <c r="AP32">
        <f t="shared" si="35"/>
        <v>40.303942718142501</v>
      </c>
      <c r="AQ32">
        <f t="shared" si="36"/>
        <v>15.3366121952509</v>
      </c>
      <c r="AR32">
        <f t="shared" si="37"/>
        <v>1.15604080524847E-2</v>
      </c>
      <c r="AS32">
        <f t="shared" si="38"/>
        <v>1.3359490265094601E-2</v>
      </c>
      <c r="AT32">
        <f t="shared" si="39"/>
        <v>40.339190479734903</v>
      </c>
      <c r="AU32">
        <f t="shared" si="40"/>
        <v>14.973544586654199</v>
      </c>
      <c r="AV32">
        <f t="shared" si="41"/>
        <v>3.1298425603476503E-2</v>
      </c>
      <c r="AW32">
        <f t="shared" si="42"/>
        <v>1.0342225591851001E-2</v>
      </c>
      <c r="AX32">
        <f t="shared" si="43"/>
        <v>40.3422077444081</v>
      </c>
      <c r="AY32">
        <f t="shared" si="44"/>
        <v>14.6762792015678</v>
      </c>
      <c r="AZ32">
        <f t="shared" si="45"/>
        <v>2.9336875072583601E-2</v>
      </c>
      <c r="BA32">
        <f t="shared" si="46"/>
        <v>3.5764378833124597E-2</v>
      </c>
      <c r="BB32">
        <f t="shared" si="47"/>
        <v>40.316785591166898</v>
      </c>
      <c r="BC32">
        <f t="shared" si="48"/>
        <v>13.547334647601</v>
      </c>
      <c r="BD32">
        <f t="shared" si="49"/>
        <v>2.47759333815212E-2</v>
      </c>
      <c r="BE32">
        <f t="shared" si="50"/>
        <v>1.71973079521839E-2</v>
      </c>
      <c r="BF32">
        <f t="shared" si="51"/>
        <v>40.335352662047796</v>
      </c>
      <c r="BG32">
        <f t="shared" si="52"/>
        <v>13.1563010563889</v>
      </c>
      <c r="BH32">
        <f t="shared" si="53"/>
        <v>2.03461789515305E-2</v>
      </c>
      <c r="BI32">
        <f t="shared" si="54"/>
        <v>3.1430524467973203E-2</v>
      </c>
      <c r="BJ32">
        <f t="shared" si="55"/>
        <v>40.321119445531998</v>
      </c>
      <c r="BK32">
        <f t="shared" si="56"/>
        <v>13.0496980438393</v>
      </c>
      <c r="BL32">
        <f t="shared" si="57"/>
        <v>1.9010915243245802E-2</v>
      </c>
      <c r="BM32">
        <f t="shared" si="58"/>
        <v>3.4141894151456902E-2</v>
      </c>
      <c r="BN32">
        <f t="shared" si="59"/>
        <v>40.318408075848502</v>
      </c>
      <c r="BO32">
        <f t="shared" si="60"/>
        <v>12.9583107144169</v>
      </c>
      <c r="BP32">
        <f t="shared" si="61"/>
        <v>2.1613659622885001E-2</v>
      </c>
      <c r="BQ32">
        <f t="shared" si="62"/>
        <v>4.1462485542729403E-2</v>
      </c>
      <c r="BR32">
        <f t="shared" si="63"/>
        <v>40.311087484457303</v>
      </c>
      <c r="BS32">
        <f t="shared" si="64"/>
        <v>12.443498738540301</v>
      </c>
      <c r="BT32">
        <f t="shared" si="65"/>
        <v>2.03638171261083E-2</v>
      </c>
      <c r="BU32">
        <f t="shared" si="66"/>
        <v>4.71217565829401E-2</v>
      </c>
      <c r="BV32">
        <f t="shared" si="67"/>
        <v>40.305428213417102</v>
      </c>
      <c r="BW32">
        <f t="shared" si="68"/>
        <v>12.8100254179912</v>
      </c>
      <c r="BX32">
        <f t="shared" si="69"/>
        <v>3.6701418889386002E-2</v>
      </c>
      <c r="BY32">
        <f t="shared" si="70"/>
        <v>6.8948939595091796E-2</v>
      </c>
      <c r="BZ32">
        <f t="shared" si="71"/>
        <v>40.283601030404903</v>
      </c>
      <c r="CA32">
        <f t="shared" si="72"/>
        <v>12.3603649118212</v>
      </c>
      <c r="CB32">
        <f t="shared" si="73"/>
        <v>1.38151511373654E-2</v>
      </c>
      <c r="CC32">
        <f t="shared" si="74"/>
        <v>5.1197493648380901E-2</v>
      </c>
      <c r="CD32">
        <f t="shared" si="75"/>
        <v>40.301352476351603</v>
      </c>
      <c r="CE32">
        <f t="shared" si="76"/>
        <v>12.111674325029099</v>
      </c>
      <c r="CF32">
        <f t="shared" si="77"/>
        <v>6.9539797823936298E-3</v>
      </c>
      <c r="CG32">
        <f t="shared" si="78"/>
        <v>3.4697264132135697E-2</v>
      </c>
      <c r="CH32">
        <f t="shared" si="79"/>
        <v>40.317852705867899</v>
      </c>
      <c r="CI32">
        <f t="shared" si="80"/>
        <v>11.8869308605436</v>
      </c>
      <c r="CJ32">
        <f t="shared" si="81"/>
        <v>1.9527858367068201E-2</v>
      </c>
      <c r="CK32">
        <f t="shared" si="82"/>
        <v>2.9478478555491499E-2</v>
      </c>
      <c r="CL32">
        <f t="shared" si="83"/>
        <v>40.323071491444502</v>
      </c>
      <c r="CM32">
        <f t="shared" si="84"/>
        <v>11.5410207589054</v>
      </c>
      <c r="CN32">
        <f t="shared" si="85"/>
        <v>2.3138558838342399E-2</v>
      </c>
      <c r="CO32">
        <f t="shared" si="86"/>
        <v>1.84572269057501E-2</v>
      </c>
      <c r="CP32">
        <f t="shared" si="87"/>
        <v>40.334092743094203</v>
      </c>
      <c r="CQ32">
        <f t="shared" si="88"/>
        <v>11.3602396163185</v>
      </c>
      <c r="CR32">
        <f t="shared" si="89"/>
        <v>1.54492336481183E-2</v>
      </c>
      <c r="CS32">
        <f t="shared" si="90"/>
        <v>3.8321826707098899E-3</v>
      </c>
      <c r="CT32">
        <f t="shared" si="91"/>
        <v>40.348717787329299</v>
      </c>
      <c r="CU32">
        <f t="shared" si="92"/>
        <v>10.8868962989719</v>
      </c>
      <c r="CV32">
        <f t="shared" si="93"/>
        <v>2.2336577046233101E-2</v>
      </c>
      <c r="CW32">
        <f t="shared" si="94"/>
        <v>4.5495186791206101E-2</v>
      </c>
      <c r="CX32">
        <f t="shared" si="95"/>
        <v>40.307054783208798</v>
      </c>
      <c r="CY32">
        <f t="shared" si="96"/>
        <v>10.7469550337981</v>
      </c>
      <c r="CZ32">
        <f t="shared" si="97"/>
        <v>1.23023699619899E-2</v>
      </c>
      <c r="DA32">
        <f t="shared" si="98"/>
        <v>3.0559295996435702E-2</v>
      </c>
      <c r="DB32">
        <f t="shared" si="99"/>
        <v>40.321990674003601</v>
      </c>
      <c r="DC32">
        <f t="shared" si="100"/>
        <v>10.333610609421299</v>
      </c>
      <c r="DD32">
        <f t="shared" si="101"/>
        <v>1.1683826546501999E-2</v>
      </c>
      <c r="DE32">
        <f t="shared" si="102"/>
        <v>0.28939755564424802</v>
      </c>
      <c r="DF32">
        <f t="shared" si="103"/>
        <v>40.063152414355699</v>
      </c>
      <c r="DG32">
        <f t="shared" si="104"/>
        <v>9.9970424862742995</v>
      </c>
      <c r="DH32">
        <f t="shared" si="105"/>
        <v>1.28818021508157E-2</v>
      </c>
      <c r="DI32">
        <f t="shared" si="106"/>
        <v>4.5137602953933598E-2</v>
      </c>
      <c r="DJ32">
        <f t="shared" si="107"/>
        <v>40.307412367046098</v>
      </c>
      <c r="DK32">
        <f t="shared" ref="DK32:DK95" si="108">SQRT((C4-C32)^2+(D4-D32)^2)/5.73/0.924</f>
        <v>9.6400052546216397</v>
      </c>
      <c r="DL32">
        <f t="shared" ref="DL32:DL95" si="109">SQRT((E4-E32)^2+(F4-F32)^2)/5.73/0.924</f>
        <v>1.31945989344468E-2</v>
      </c>
      <c r="DM32">
        <f t="shared" ref="DM32:DM95" si="110">ASIN((DL4*SIN(A32/180*PI())/DK32))*180/PI()</f>
        <v>0</v>
      </c>
      <c r="DN32">
        <f t="shared" ref="DN32:DN95" si="111">ABS(ABS(B32)-ABS(DM32))</f>
        <v>40.352549969999998</v>
      </c>
      <c r="DP32">
        <v>1.31945989344468E-2</v>
      </c>
      <c r="DT32">
        <v>1.31945989344468E-2</v>
      </c>
    </row>
    <row r="33" spans="1:126" x14ac:dyDescent="0.15">
      <c r="A33">
        <v>40.132447599999999</v>
      </c>
      <c r="B33">
        <v>46.464402649999997</v>
      </c>
      <c r="C33">
        <v>158</v>
      </c>
      <c r="D33">
        <v>250</v>
      </c>
      <c r="E33">
        <v>331.56417850000003</v>
      </c>
      <c r="F33">
        <v>255.92916869999999</v>
      </c>
      <c r="G33">
        <f t="shared" si="0"/>
        <v>11.718881066929701</v>
      </c>
      <c r="H33">
        <f t="shared" si="1"/>
        <v>0.49739271180032502</v>
      </c>
      <c r="I33">
        <f t="shared" si="2"/>
        <v>0.66235982946482796</v>
      </c>
      <c r="J33">
        <f t="shared" si="3"/>
        <v>45.802042820535199</v>
      </c>
      <c r="K33">
        <f t="shared" si="4"/>
        <v>10.9024951758889</v>
      </c>
      <c r="L33">
        <f t="shared" si="5"/>
        <v>0.145037071084478</v>
      </c>
      <c r="M33">
        <f t="shared" si="6"/>
        <v>0.33719143961616199</v>
      </c>
      <c r="N33">
        <f t="shared" si="7"/>
        <v>46.127211210383798</v>
      </c>
      <c r="O33">
        <f t="shared" si="8"/>
        <v>11.825416349356299</v>
      </c>
      <c r="P33">
        <f t="shared" si="9"/>
        <v>5.5346282852380198E-2</v>
      </c>
      <c r="Q33">
        <f t="shared" si="10"/>
        <v>0.20628423867359799</v>
      </c>
      <c r="R33">
        <f t="shared" si="11"/>
        <v>46.2581184113264</v>
      </c>
      <c r="S33">
        <f t="shared" si="12"/>
        <v>8.8690622620172501</v>
      </c>
      <c r="T33">
        <f t="shared" si="13"/>
        <v>3.9791351583313497E-2</v>
      </c>
      <c r="U33">
        <f t="shared" si="14"/>
        <v>0.40697467922284702</v>
      </c>
      <c r="V33">
        <f t="shared" si="15"/>
        <v>46.057427970777098</v>
      </c>
      <c r="W33">
        <f t="shared" si="16"/>
        <v>10.576973927759299</v>
      </c>
      <c r="X33">
        <f t="shared" si="17"/>
        <v>3.1833081266650798E-2</v>
      </c>
      <c r="Y33">
        <f t="shared" si="18"/>
        <v>0.60944853917137898</v>
      </c>
      <c r="Z33">
        <f t="shared" si="19"/>
        <v>45.854954110828601</v>
      </c>
      <c r="AA33">
        <f t="shared" si="20"/>
        <v>13.1031684623887</v>
      </c>
      <c r="AB33">
        <f t="shared" si="21"/>
        <v>5.33359615994487E-2</v>
      </c>
      <c r="AC33">
        <f t="shared" si="22"/>
        <v>0.128482417953665</v>
      </c>
      <c r="AD33">
        <f t="shared" si="23"/>
        <v>46.335920232046298</v>
      </c>
      <c r="AE33">
        <f t="shared" si="24"/>
        <v>17.701887255290298</v>
      </c>
      <c r="AF33">
        <f t="shared" si="25"/>
        <v>4.6279789428187501E-2</v>
      </c>
      <c r="AG33">
        <f t="shared" si="26"/>
        <v>0.127039077865368</v>
      </c>
      <c r="AH33">
        <f t="shared" si="27"/>
        <v>46.337363572134599</v>
      </c>
      <c r="AI33">
        <f t="shared" si="28"/>
        <v>16.8538113913771</v>
      </c>
      <c r="AJ33">
        <f t="shared" si="29"/>
        <v>6.3469725459552706E-2</v>
      </c>
      <c r="AK33">
        <f t="shared" si="30"/>
        <v>9.2936947260454206E-2</v>
      </c>
      <c r="AL33">
        <f t="shared" si="31"/>
        <v>46.371465702739499</v>
      </c>
      <c r="AM33">
        <f t="shared" si="32"/>
        <v>15.789105531809501</v>
      </c>
      <c r="AN33">
        <f t="shared" si="33"/>
        <v>6.6411820388736095E-2</v>
      </c>
      <c r="AO33">
        <f t="shared" si="34"/>
        <v>4.8927287872154897E-2</v>
      </c>
      <c r="AP33">
        <f t="shared" si="35"/>
        <v>46.4154753621278</v>
      </c>
      <c r="AQ33">
        <f t="shared" si="36"/>
        <v>15.3366121952509</v>
      </c>
      <c r="AR33">
        <f t="shared" si="37"/>
        <v>9.5990217602230504E-2</v>
      </c>
      <c r="AS33">
        <f t="shared" si="38"/>
        <v>8.5968428272012107E-2</v>
      </c>
      <c r="AT33">
        <f t="shared" si="39"/>
        <v>46.378434221728</v>
      </c>
      <c r="AU33">
        <f t="shared" si="40"/>
        <v>14.973544586654199</v>
      </c>
      <c r="AV33">
        <f t="shared" si="41"/>
        <v>5.4089628881246903E-2</v>
      </c>
      <c r="AW33">
        <f t="shared" si="42"/>
        <v>0.117291260499231</v>
      </c>
      <c r="AX33">
        <f t="shared" si="43"/>
        <v>46.347111389500803</v>
      </c>
      <c r="AY33">
        <f t="shared" si="44"/>
        <v>14.6762792015678</v>
      </c>
      <c r="AZ33">
        <f t="shared" si="45"/>
        <v>4.7678277488306602E-2</v>
      </c>
      <c r="BA33">
        <f t="shared" si="46"/>
        <v>1.65984287374858E-2</v>
      </c>
      <c r="BB33">
        <f t="shared" si="47"/>
        <v>46.447804221262501</v>
      </c>
      <c r="BC33">
        <f t="shared" si="48"/>
        <v>14.428739957747601</v>
      </c>
      <c r="BD33">
        <f t="shared" si="49"/>
        <v>1.47489411509858E-2</v>
      </c>
      <c r="BE33">
        <f t="shared" si="50"/>
        <v>7.2858488311227904E-2</v>
      </c>
      <c r="BF33">
        <f t="shared" si="51"/>
        <v>46.391544161688799</v>
      </c>
      <c r="BG33">
        <f t="shared" si="52"/>
        <v>13.398115675051301</v>
      </c>
      <c r="BH33">
        <f t="shared" si="53"/>
        <v>3.4544428450671703E-2</v>
      </c>
      <c r="BI33">
        <f t="shared" si="54"/>
        <v>0.124734746580643</v>
      </c>
      <c r="BJ33">
        <f t="shared" si="55"/>
        <v>46.339667903419397</v>
      </c>
      <c r="BK33">
        <f t="shared" si="56"/>
        <v>13.0496980438393</v>
      </c>
      <c r="BL33">
        <f t="shared" si="57"/>
        <v>3.8726712980577199E-2</v>
      </c>
      <c r="BM33">
        <f t="shared" si="58"/>
        <v>0.12981678358780899</v>
      </c>
      <c r="BN33">
        <f t="shared" si="59"/>
        <v>46.334585866412198</v>
      </c>
      <c r="BO33">
        <f t="shared" si="60"/>
        <v>12.9583107144169</v>
      </c>
      <c r="BP33">
        <f t="shared" si="61"/>
        <v>3.6319449462459803E-2</v>
      </c>
      <c r="BQ33">
        <f t="shared" si="62"/>
        <v>0.140859331645833</v>
      </c>
      <c r="BR33">
        <f t="shared" si="63"/>
        <v>46.323543318354197</v>
      </c>
      <c r="BS33">
        <f t="shared" si="64"/>
        <v>12.8791714773136</v>
      </c>
      <c r="BT33">
        <f t="shared" si="65"/>
        <v>4.2182293831276703E-2</v>
      </c>
      <c r="BU33">
        <f t="shared" si="66"/>
        <v>0.17090781799895</v>
      </c>
      <c r="BV33">
        <f t="shared" si="67"/>
        <v>46.293494832001002</v>
      </c>
      <c r="BW33">
        <f t="shared" si="68"/>
        <v>12.399120845458199</v>
      </c>
      <c r="BX33">
        <f t="shared" si="69"/>
        <v>4.0056008394681403E-2</v>
      </c>
      <c r="BY33">
        <f t="shared" si="70"/>
        <v>0.19374004313589499</v>
      </c>
      <c r="BZ33">
        <f t="shared" si="71"/>
        <v>46.2706626068641</v>
      </c>
      <c r="CA33">
        <f t="shared" si="72"/>
        <v>12.749130868451701</v>
      </c>
      <c r="CB33">
        <f t="shared" si="73"/>
        <v>3.8077157330684903E-2</v>
      </c>
      <c r="CC33">
        <f t="shared" si="74"/>
        <v>0.28382078806129502</v>
      </c>
      <c r="CD33">
        <f t="shared" si="75"/>
        <v>46.180581861938698</v>
      </c>
      <c r="CE33">
        <f t="shared" si="76"/>
        <v>12.326259475177601</v>
      </c>
      <c r="CF33">
        <f t="shared" si="77"/>
        <v>3.2181710296831402E-2</v>
      </c>
      <c r="CG33">
        <f t="shared" si="78"/>
        <v>0.21032705062866799</v>
      </c>
      <c r="CH33">
        <f t="shared" si="79"/>
        <v>46.254075599371298</v>
      </c>
      <c r="CI33">
        <f t="shared" si="80"/>
        <v>12.0905931759961</v>
      </c>
      <c r="CJ33">
        <f t="shared" si="81"/>
        <v>1.7538550336456401E-2</v>
      </c>
      <c r="CK33">
        <f t="shared" si="82"/>
        <v>0.14239598872075701</v>
      </c>
      <c r="CL33">
        <f t="shared" si="83"/>
        <v>46.322006661279197</v>
      </c>
      <c r="CM33">
        <f t="shared" si="84"/>
        <v>11.876614144333001</v>
      </c>
      <c r="CN33">
        <f t="shared" si="85"/>
        <v>1.03116077864992E-2</v>
      </c>
      <c r="CO33">
        <f t="shared" si="86"/>
        <v>0.120872633445746</v>
      </c>
      <c r="CP33">
        <f t="shared" si="87"/>
        <v>46.343530016554197</v>
      </c>
      <c r="CQ33">
        <f t="shared" si="88"/>
        <v>11.547185517354</v>
      </c>
      <c r="CR33">
        <f t="shared" si="89"/>
        <v>2.5258347414259301E-2</v>
      </c>
      <c r="CS33">
        <f t="shared" si="90"/>
        <v>7.5575351416164394E-2</v>
      </c>
      <c r="CT33">
        <f t="shared" si="91"/>
        <v>46.388827298583799</v>
      </c>
      <c r="CU33">
        <f t="shared" si="92"/>
        <v>11.373321258451799</v>
      </c>
      <c r="CV33">
        <f t="shared" si="93"/>
        <v>2.1081771356585701E-2</v>
      </c>
      <c r="CW33">
        <f t="shared" si="94"/>
        <v>1.5681655883405501E-2</v>
      </c>
      <c r="CX33">
        <f t="shared" si="95"/>
        <v>46.448720994116599</v>
      </c>
      <c r="CY33">
        <f t="shared" si="96"/>
        <v>10.918388408113801</v>
      </c>
      <c r="CZ33">
        <f t="shared" si="97"/>
        <v>2.8175294919531E-2</v>
      </c>
      <c r="DA33">
        <f t="shared" si="98"/>
        <v>0.18584772168093799</v>
      </c>
      <c r="DB33">
        <f t="shared" si="99"/>
        <v>46.278554928319103</v>
      </c>
      <c r="DC33">
        <f t="shared" si="100"/>
        <v>10.782296001251799</v>
      </c>
      <c r="DD33">
        <f t="shared" si="101"/>
        <v>1.5111342415909799E-2</v>
      </c>
      <c r="DE33">
        <f t="shared" si="102"/>
        <v>0.124785285221457</v>
      </c>
      <c r="DF33">
        <f t="shared" si="103"/>
        <v>46.339617364778498</v>
      </c>
      <c r="DG33">
        <f t="shared" si="104"/>
        <v>10.3829517049091</v>
      </c>
      <c r="DH33">
        <f t="shared" si="105"/>
        <v>2.7495763891125499E-2</v>
      </c>
      <c r="DI33">
        <f t="shared" si="106"/>
        <v>1.18005024960925</v>
      </c>
      <c r="DJ33">
        <f t="shared" si="107"/>
        <v>45.284352400390702</v>
      </c>
      <c r="DK33">
        <f t="shared" si="108"/>
        <v>10.0583448212071</v>
      </c>
      <c r="DL33">
        <f t="shared" si="109"/>
        <v>1.88187699697226E-2</v>
      </c>
      <c r="DM33">
        <f t="shared" si="110"/>
        <v>0.18379332568531401</v>
      </c>
      <c r="DN33">
        <f t="shared" si="111"/>
        <v>46.280609324314703</v>
      </c>
      <c r="DO33">
        <f t="shared" ref="DO33:DO96" si="112">SQRT((C4-C33)^2+(D4-D33)^2)/5.73/0.957</f>
        <v>9.7115053446137498</v>
      </c>
      <c r="DP33">
        <f t="shared" ref="DP33:DP96" si="113">SQRT((E4-E33)^2+(F4-F33)^2)/5.73/0.957</f>
        <v>1.69887774578612E-2</v>
      </c>
      <c r="DQ33">
        <f t="shared" ref="DQ33:DQ96" si="114">ASIN((DP4*SIN(A33/180*PI())/DO33))*180/PI()</f>
        <v>0</v>
      </c>
      <c r="DR33">
        <f t="shared" ref="DR33:DR96" si="115">ABS(ABS(B33)-ABS(DQ33))</f>
        <v>46.464402649999997</v>
      </c>
      <c r="DT33">
        <v>1.69887774578612E-2</v>
      </c>
    </row>
    <row r="34" spans="1:126" x14ac:dyDescent="0.15">
      <c r="A34">
        <v>45.15473901</v>
      </c>
      <c r="B34">
        <v>35.860651390000001</v>
      </c>
      <c r="C34">
        <v>159</v>
      </c>
      <c r="D34">
        <v>251</v>
      </c>
      <c r="E34">
        <v>331.52661130000001</v>
      </c>
      <c r="F34">
        <v>255.9012299</v>
      </c>
      <c r="G34">
        <f t="shared" si="0"/>
        <v>7.4116711600244001</v>
      </c>
      <c r="H34">
        <f t="shared" si="1"/>
        <v>0.24536275870291899</v>
      </c>
      <c r="I34">
        <f t="shared" si="2"/>
        <v>2.72724816870682</v>
      </c>
      <c r="J34">
        <f t="shared" si="3"/>
        <v>33.1334032212932</v>
      </c>
      <c r="K34">
        <f t="shared" si="4"/>
        <v>9.5339554589454494</v>
      </c>
      <c r="L34">
        <f t="shared" si="5"/>
        <v>0.19164038154123</v>
      </c>
      <c r="M34">
        <f t="shared" si="6"/>
        <v>0.906649623049955</v>
      </c>
      <c r="N34">
        <f t="shared" si="7"/>
        <v>34.95400176695</v>
      </c>
      <c r="O34">
        <f t="shared" si="8"/>
        <v>9.4931246269580694</v>
      </c>
      <c r="P34">
        <f t="shared" si="9"/>
        <v>7.1872788751193503E-2</v>
      </c>
      <c r="Q34">
        <f t="shared" si="10"/>
        <v>0.28398465776992998</v>
      </c>
      <c r="R34">
        <f t="shared" si="11"/>
        <v>35.576666732230102</v>
      </c>
      <c r="S34">
        <f t="shared" si="12"/>
        <v>10.6592862503286</v>
      </c>
      <c r="T34">
        <f t="shared" si="13"/>
        <v>2.1028363579496501E-2</v>
      </c>
      <c r="U34">
        <f t="shared" si="14"/>
        <v>0.19361904566775701</v>
      </c>
      <c r="V34">
        <f t="shared" si="15"/>
        <v>35.667032344332199</v>
      </c>
      <c r="W34">
        <f t="shared" si="16"/>
        <v>8.5274290002628899</v>
      </c>
      <c r="X34">
        <f t="shared" si="17"/>
        <v>1.8105944129265E-2</v>
      </c>
      <c r="Y34">
        <f t="shared" si="18"/>
        <v>0.56484781281831398</v>
      </c>
      <c r="Z34">
        <f t="shared" si="19"/>
        <v>35.295803577181701</v>
      </c>
      <c r="AA34">
        <f t="shared" si="20"/>
        <v>10.049671453621199</v>
      </c>
      <c r="AB34">
        <f t="shared" si="21"/>
        <v>1.50882867743875E-2</v>
      </c>
      <c r="AC34">
        <f t="shared" si="22"/>
        <v>0.34125201381655501</v>
      </c>
      <c r="AD34">
        <f t="shared" si="23"/>
        <v>35.519399376183401</v>
      </c>
      <c r="AE34">
        <f t="shared" si="24"/>
        <v>12.298618644258401</v>
      </c>
      <c r="AF34">
        <f t="shared" si="25"/>
        <v>2.0588953895783298E-2</v>
      </c>
      <c r="AG34">
        <f t="shared" si="26"/>
        <v>0.121477701023559</v>
      </c>
      <c r="AH34">
        <f t="shared" si="27"/>
        <v>35.7391736889764</v>
      </c>
      <c r="AI34">
        <f t="shared" si="28"/>
        <v>16.420411376030199</v>
      </c>
      <c r="AJ34">
        <f t="shared" si="29"/>
        <v>1.8667161759238701E-2</v>
      </c>
      <c r="AK34">
        <f t="shared" si="30"/>
        <v>0.140489195806868</v>
      </c>
      <c r="AL34">
        <f t="shared" si="31"/>
        <v>35.720162194193101</v>
      </c>
      <c r="AM34">
        <f t="shared" si="32"/>
        <v>15.810958975530401</v>
      </c>
      <c r="AN34">
        <f t="shared" si="33"/>
        <v>4.0352333383442102E-2</v>
      </c>
      <c r="AO34">
        <f t="shared" si="34"/>
        <v>0.11270250191612401</v>
      </c>
      <c r="AP34">
        <f t="shared" si="35"/>
        <v>35.747948888083897</v>
      </c>
      <c r="AQ34">
        <f t="shared" si="36"/>
        <v>14.958099977503799</v>
      </c>
      <c r="AR34">
        <f t="shared" si="37"/>
        <v>6.3154716316454404E-2</v>
      </c>
      <c r="AS34">
        <f t="shared" si="38"/>
        <v>8.1731297102030004E-2</v>
      </c>
      <c r="AT34">
        <f t="shared" si="39"/>
        <v>35.778920092897998</v>
      </c>
      <c r="AU34">
        <f t="shared" si="40"/>
        <v>14.622095611753499</v>
      </c>
      <c r="AV34">
        <f t="shared" si="41"/>
        <v>7.7835188697525204E-2</v>
      </c>
      <c r="AW34">
        <f t="shared" si="42"/>
        <v>0.15002889464335201</v>
      </c>
      <c r="AX34">
        <f t="shared" si="43"/>
        <v>35.710622495356702</v>
      </c>
      <c r="AY34">
        <f t="shared" si="44"/>
        <v>14.348388418301401</v>
      </c>
      <c r="AZ34">
        <f t="shared" si="45"/>
        <v>4.1426344728980102E-2</v>
      </c>
      <c r="BA34">
        <f t="shared" si="46"/>
        <v>0.14436638084641201</v>
      </c>
      <c r="BB34">
        <f t="shared" si="47"/>
        <v>35.716285009153601</v>
      </c>
      <c r="BC34">
        <f t="shared" si="48"/>
        <v>14.121525327955201</v>
      </c>
      <c r="BD34">
        <f t="shared" si="49"/>
        <v>2.5611963835408001E-2</v>
      </c>
      <c r="BE34">
        <f t="shared" si="50"/>
        <v>4.2654492856699401E-2</v>
      </c>
      <c r="BF34">
        <f t="shared" si="51"/>
        <v>35.817996897143303</v>
      </c>
      <c r="BG34">
        <f t="shared" si="52"/>
        <v>13.9306973358006</v>
      </c>
      <c r="BH34">
        <f t="shared" si="53"/>
        <v>2.0223487923731201E-2</v>
      </c>
      <c r="BI34">
        <f t="shared" si="54"/>
        <v>0.116206320673028</v>
      </c>
      <c r="BJ34">
        <f t="shared" si="55"/>
        <v>35.744445069327</v>
      </c>
      <c r="BK34">
        <f t="shared" si="56"/>
        <v>13.0019841800806</v>
      </c>
      <c r="BL34">
        <f t="shared" si="57"/>
        <v>3.52051757804124E-2</v>
      </c>
      <c r="BM34">
        <f t="shared" si="58"/>
        <v>0.13300969651983999</v>
      </c>
      <c r="BN34">
        <f t="shared" si="59"/>
        <v>35.727641693480201</v>
      </c>
      <c r="BO34">
        <f t="shared" si="60"/>
        <v>12.698564646662</v>
      </c>
      <c r="BP34">
        <f t="shared" si="61"/>
        <v>3.6216975150706002E-2</v>
      </c>
      <c r="BQ34">
        <f t="shared" si="62"/>
        <v>0.14674738830071299</v>
      </c>
      <c r="BR34">
        <f t="shared" si="63"/>
        <v>35.713904001699298</v>
      </c>
      <c r="BS34">
        <f t="shared" si="64"/>
        <v>12.6326029025997</v>
      </c>
      <c r="BT34">
        <f t="shared" si="65"/>
        <v>3.4103814023632398E-2</v>
      </c>
      <c r="BU34">
        <f t="shared" si="66"/>
        <v>0.15894061606323201</v>
      </c>
      <c r="BV34">
        <f t="shared" si="67"/>
        <v>35.701710773936803</v>
      </c>
      <c r="BW34">
        <f t="shared" si="68"/>
        <v>12.575395936698399</v>
      </c>
      <c r="BX34">
        <f t="shared" si="69"/>
        <v>3.8413981514757597E-2</v>
      </c>
      <c r="BY34">
        <f t="shared" si="70"/>
        <v>0.19254044232408399</v>
      </c>
      <c r="BZ34">
        <f t="shared" si="71"/>
        <v>35.668110947675899</v>
      </c>
      <c r="CA34">
        <f t="shared" si="72"/>
        <v>12.1358135538864</v>
      </c>
      <c r="CB34">
        <f t="shared" si="73"/>
        <v>3.6509641549313597E-2</v>
      </c>
      <c r="CC34">
        <f t="shared" si="74"/>
        <v>0.21773849232442799</v>
      </c>
      <c r="CD34">
        <f t="shared" si="75"/>
        <v>35.6429128976756</v>
      </c>
      <c r="CE34">
        <f t="shared" si="76"/>
        <v>12.481277403570701</v>
      </c>
      <c r="CF34">
        <f t="shared" si="77"/>
        <v>4.2080054691185399E-2</v>
      </c>
      <c r="CG34">
        <f t="shared" si="78"/>
        <v>0.31890388915839801</v>
      </c>
      <c r="CH34">
        <f t="shared" si="79"/>
        <v>35.541747500841602</v>
      </c>
      <c r="CI34">
        <f t="shared" si="80"/>
        <v>12.0905931759961</v>
      </c>
      <c r="CJ34">
        <f t="shared" si="81"/>
        <v>2.8915215025892501E-2</v>
      </c>
      <c r="CK34">
        <f t="shared" si="82"/>
        <v>0.235869988014066</v>
      </c>
      <c r="CL34">
        <f t="shared" si="83"/>
        <v>35.624781401985899</v>
      </c>
      <c r="CM34">
        <f t="shared" si="84"/>
        <v>11.876614144333001</v>
      </c>
      <c r="CN34">
        <f t="shared" si="85"/>
        <v>1.34509849274673E-2</v>
      </c>
      <c r="CO34">
        <f t="shared" si="86"/>
        <v>0.159458044810592</v>
      </c>
      <c r="CP34">
        <f t="shared" si="87"/>
        <v>35.701193345189402</v>
      </c>
      <c r="CQ34">
        <f t="shared" si="88"/>
        <v>11.681472862824</v>
      </c>
      <c r="CR34">
        <f t="shared" si="89"/>
        <v>1.34869392791451E-3</v>
      </c>
      <c r="CS34">
        <f t="shared" si="90"/>
        <v>0.13518132907871599</v>
      </c>
      <c r="CT34">
        <f t="shared" si="91"/>
        <v>35.725470060921303</v>
      </c>
      <c r="CU34">
        <f t="shared" si="92"/>
        <v>11.373321258451799</v>
      </c>
      <c r="CV34">
        <f t="shared" si="93"/>
        <v>1.4042753104950101E-2</v>
      </c>
      <c r="CW34">
        <f t="shared" si="94"/>
        <v>8.4403925879497396E-2</v>
      </c>
      <c r="CX34">
        <f t="shared" si="95"/>
        <v>35.776247464120502</v>
      </c>
      <c r="CY34">
        <f t="shared" si="96"/>
        <v>11.2135878413019</v>
      </c>
      <c r="CZ34">
        <f t="shared" si="97"/>
        <v>1.04668500086366E-2</v>
      </c>
      <c r="DA34">
        <f t="shared" si="98"/>
        <v>1.7495575894946099E-2</v>
      </c>
      <c r="DB34">
        <f t="shared" si="99"/>
        <v>35.843155814105103</v>
      </c>
      <c r="DC34">
        <f t="shared" si="100"/>
        <v>10.782296001251799</v>
      </c>
      <c r="DD34">
        <f t="shared" si="101"/>
        <v>1.7572854426609399E-2</v>
      </c>
      <c r="DE34">
        <f t="shared" si="102"/>
        <v>0.20701333351338599</v>
      </c>
      <c r="DF34">
        <f t="shared" si="103"/>
        <v>35.653638056486599</v>
      </c>
      <c r="DG34">
        <f t="shared" si="104"/>
        <v>10.656473996302299</v>
      </c>
      <c r="DH34">
        <f t="shared" si="105"/>
        <v>5.7608302018424496E-3</v>
      </c>
      <c r="DI34">
        <f t="shared" si="106"/>
        <v>0.13888482088492901</v>
      </c>
      <c r="DJ34">
        <f t="shared" si="107"/>
        <v>35.721766569115097</v>
      </c>
      <c r="DK34">
        <f t="shared" si="108"/>
        <v>10.2758856392915</v>
      </c>
      <c r="DL34">
        <f t="shared" si="109"/>
        <v>2.4220455435412999E-2</v>
      </c>
      <c r="DM34">
        <f t="shared" si="110"/>
        <v>1.3116045203244999</v>
      </c>
      <c r="DN34">
        <f t="shared" si="111"/>
        <v>34.5490468696755</v>
      </c>
      <c r="DO34">
        <f t="shared" si="112"/>
        <v>9.9650238381753997</v>
      </c>
      <c r="DP34">
        <f t="shared" si="113"/>
        <v>9.8104873251399095E-3</v>
      </c>
      <c r="DQ34">
        <f t="shared" si="114"/>
        <v>0.20406648889689399</v>
      </c>
      <c r="DR34">
        <f t="shared" si="115"/>
        <v>35.656584901103102</v>
      </c>
      <c r="DS34">
        <f t="shared" ref="DS34:DS97" si="116">SQRT((C4-C34)^2+(D4-D34)^2)/5.73/0.99</f>
        <v>9.6328563769028897</v>
      </c>
      <c r="DT34">
        <f t="shared" ref="DT34:DT97" si="117">SQRT((E4-E34)^2+(F4-F34)^2)/5.73/0.99</f>
        <v>8.2180836877890906E-3</v>
      </c>
      <c r="DU34">
        <f t="shared" ref="DU34:DU97" si="118">ASIN((DT4*SIN(A34/180*PI())/DS34))*180/PI()</f>
        <v>0</v>
      </c>
      <c r="DV34">
        <f t="shared" ref="DV34:DV97" si="119">ABS(ABS(B34)-ABS(DU34))</f>
        <v>35.860651390000001</v>
      </c>
    </row>
    <row r="35" spans="1:126" x14ac:dyDescent="0.15">
      <c r="A35">
        <v>125.2928795</v>
      </c>
      <c r="B35">
        <v>36.253140129999998</v>
      </c>
      <c r="C35">
        <v>161</v>
      </c>
      <c r="D35">
        <v>255</v>
      </c>
      <c r="E35">
        <v>331.50262450000002</v>
      </c>
      <c r="F35">
        <v>255.92941279999999</v>
      </c>
      <c r="G35">
        <f t="shared" si="0"/>
        <v>23.437762133859401</v>
      </c>
      <c r="H35">
        <f t="shared" si="1"/>
        <v>0.193956681408957</v>
      </c>
      <c r="I35">
        <f t="shared" si="2"/>
        <v>0.48957813287406299</v>
      </c>
      <c r="J35">
        <f t="shared" si="3"/>
        <v>35.763561997125898</v>
      </c>
      <c r="K35">
        <f t="shared" si="4"/>
        <v>15.4184565414493</v>
      </c>
      <c r="L35">
        <f t="shared" si="5"/>
        <v>0.16276504310769499</v>
      </c>
      <c r="M35">
        <f t="shared" si="6"/>
        <v>0.43991281164071599</v>
      </c>
      <c r="N35">
        <f t="shared" si="7"/>
        <v>35.813227318359303</v>
      </c>
      <c r="O35">
        <f t="shared" si="8"/>
        <v>13.7681345318925</v>
      </c>
      <c r="P35">
        <f t="shared" si="9"/>
        <v>6.4342131511728698E-2</v>
      </c>
      <c r="Q35">
        <f t="shared" si="10"/>
        <v>0.45184084517234302</v>
      </c>
      <c r="R35">
        <f t="shared" si="11"/>
        <v>35.801299284827699</v>
      </c>
      <c r="S35">
        <f t="shared" si="12"/>
        <v>12.1893601688255</v>
      </c>
      <c r="T35">
        <f t="shared" si="13"/>
        <v>1.5606780191380299E-2</v>
      </c>
      <c r="U35">
        <f t="shared" si="14"/>
        <v>0.10974175006277601</v>
      </c>
      <c r="V35">
        <f t="shared" si="15"/>
        <v>36.143398379937203</v>
      </c>
      <c r="W35">
        <f t="shared" si="16"/>
        <v>12.7363631908533</v>
      </c>
      <c r="X35">
        <f t="shared" si="17"/>
        <v>4.6508508636770599E-2</v>
      </c>
      <c r="Y35">
        <f t="shared" si="18"/>
        <v>0.30446572879155498</v>
      </c>
      <c r="Z35">
        <f t="shared" si="19"/>
        <v>35.9486744012084</v>
      </c>
      <c r="AA35">
        <f t="shared" si="20"/>
        <v>10.6136359923778</v>
      </c>
      <c r="AB35">
        <f t="shared" si="21"/>
        <v>3.4450790800292098E-2</v>
      </c>
      <c r="AC35">
        <f t="shared" si="22"/>
        <v>0.64090603384751199</v>
      </c>
      <c r="AD35">
        <f t="shared" si="23"/>
        <v>35.612234096152498</v>
      </c>
      <c r="AE35">
        <f t="shared" si="24"/>
        <v>11.7527928394673</v>
      </c>
      <c r="AF35">
        <f t="shared" si="25"/>
        <v>2.9529249257393201E-2</v>
      </c>
      <c r="AG35">
        <f t="shared" si="26"/>
        <v>0.23537912326738</v>
      </c>
      <c r="AH35">
        <f t="shared" si="27"/>
        <v>36.017761006732599</v>
      </c>
      <c r="AI35">
        <f t="shared" si="28"/>
        <v>13.6281189698611</v>
      </c>
      <c r="AJ35">
        <f t="shared" si="29"/>
        <v>7.9673539230001693E-3</v>
      </c>
      <c r="AK35">
        <f t="shared" si="30"/>
        <v>0.183972802450664</v>
      </c>
      <c r="AL35">
        <f t="shared" si="31"/>
        <v>36.069167327549302</v>
      </c>
      <c r="AM35">
        <f t="shared" si="32"/>
        <v>17.161824018556999</v>
      </c>
      <c r="AN35">
        <f t="shared" si="33"/>
        <v>6.7152598758234497E-3</v>
      </c>
      <c r="AO35">
        <f t="shared" si="34"/>
        <v>0.137643230075989</v>
      </c>
      <c r="AP35">
        <f t="shared" si="35"/>
        <v>36.115496899923997</v>
      </c>
      <c r="AQ35">
        <f t="shared" si="36"/>
        <v>16.521761438271</v>
      </c>
      <c r="AR35">
        <f t="shared" si="37"/>
        <v>1.8565640985137501E-2</v>
      </c>
      <c r="AS35">
        <f t="shared" si="38"/>
        <v>0.111743641707125</v>
      </c>
      <c r="AT35">
        <f t="shared" si="39"/>
        <v>36.141396488292898</v>
      </c>
      <c r="AU35">
        <f t="shared" si="40"/>
        <v>15.6527873654197</v>
      </c>
      <c r="AV35">
        <f t="shared" si="41"/>
        <v>4.16154380797326E-2</v>
      </c>
      <c r="AW35">
        <f t="shared" si="42"/>
        <v>4.7877428323136503E-2</v>
      </c>
      <c r="AX35">
        <f t="shared" si="43"/>
        <v>36.205262701676901</v>
      </c>
      <c r="AY35">
        <f t="shared" si="44"/>
        <v>15.2729065975316</v>
      </c>
      <c r="AZ35">
        <f t="shared" si="45"/>
        <v>5.5635041051994398E-2</v>
      </c>
      <c r="BA35">
        <f t="shared" si="46"/>
        <v>0.22553584592200901</v>
      </c>
      <c r="BB35">
        <f t="shared" si="47"/>
        <v>36.027604284078002</v>
      </c>
      <c r="BC35">
        <f t="shared" si="48"/>
        <v>14.958099977503799</v>
      </c>
      <c r="BD35">
        <f t="shared" si="49"/>
        <v>2.3363871285105801E-2</v>
      </c>
      <c r="BE35">
        <f t="shared" si="50"/>
        <v>0.110441828840165</v>
      </c>
      <c r="BF35">
        <f t="shared" si="51"/>
        <v>36.142698301159797</v>
      </c>
      <c r="BG35">
        <f t="shared" si="52"/>
        <v>14.6934191116677</v>
      </c>
      <c r="BH35">
        <f t="shared" si="53"/>
        <v>2.22668284404057E-2</v>
      </c>
      <c r="BI35">
        <f t="shared" si="54"/>
        <v>4.0804423560460698E-2</v>
      </c>
      <c r="BJ35">
        <f t="shared" si="55"/>
        <v>36.212335706439497</v>
      </c>
      <c r="BK35">
        <f t="shared" si="56"/>
        <v>14.468090700148601</v>
      </c>
      <c r="BL35">
        <f t="shared" si="57"/>
        <v>1.49595842794287E-2</v>
      </c>
      <c r="BM35">
        <f t="shared" si="58"/>
        <v>0.107128507374064</v>
      </c>
      <c r="BN35">
        <f t="shared" si="59"/>
        <v>36.146011622625899</v>
      </c>
      <c r="BO35">
        <f t="shared" si="60"/>
        <v>13.563835031389299</v>
      </c>
      <c r="BP35">
        <f t="shared" si="61"/>
        <v>2.2897961761738299E-2</v>
      </c>
      <c r="BQ35">
        <f t="shared" si="62"/>
        <v>0.14677678510664999</v>
      </c>
      <c r="BR35">
        <f t="shared" si="63"/>
        <v>36.106363344893303</v>
      </c>
      <c r="BS35">
        <f t="shared" si="64"/>
        <v>13.227620601126301</v>
      </c>
      <c r="BT35">
        <f t="shared" si="65"/>
        <v>2.3217970411428202E-2</v>
      </c>
      <c r="BU35">
        <f t="shared" si="66"/>
        <v>0.16217736487484699</v>
      </c>
      <c r="BV35">
        <f t="shared" si="67"/>
        <v>36.090962765125099</v>
      </c>
      <c r="BW35">
        <f t="shared" si="68"/>
        <v>13.1294932874436</v>
      </c>
      <c r="BX35">
        <f t="shared" si="69"/>
        <v>2.1945231780435202E-2</v>
      </c>
      <c r="BY35">
        <f t="shared" si="70"/>
        <v>0.17604623714669601</v>
      </c>
      <c r="BZ35">
        <f t="shared" si="71"/>
        <v>36.077093892853298</v>
      </c>
      <c r="CA35">
        <f t="shared" si="72"/>
        <v>13.0434958723192</v>
      </c>
      <c r="CB35">
        <f t="shared" si="73"/>
        <v>2.6229909377009499E-2</v>
      </c>
      <c r="CC35">
        <f t="shared" si="74"/>
        <v>0.21369613461179601</v>
      </c>
      <c r="CD35">
        <f t="shared" si="75"/>
        <v>36.039443995388197</v>
      </c>
      <c r="CE35">
        <f t="shared" si="76"/>
        <v>12.5955950751648</v>
      </c>
      <c r="CF35">
        <f t="shared" si="77"/>
        <v>2.5015860496469599E-2</v>
      </c>
      <c r="CG35">
        <f t="shared" si="78"/>
        <v>0.241508547870604</v>
      </c>
      <c r="CH35">
        <f t="shared" si="79"/>
        <v>36.011631582129397</v>
      </c>
      <c r="CI35">
        <f t="shared" si="80"/>
        <v>12.900129164862999</v>
      </c>
      <c r="CJ35">
        <f t="shared" si="81"/>
        <v>3.3473720647085502E-2</v>
      </c>
      <c r="CK35">
        <f t="shared" si="82"/>
        <v>0.35519936557488502</v>
      </c>
      <c r="CL35">
        <f t="shared" si="83"/>
        <v>35.897940764425101</v>
      </c>
      <c r="CM35">
        <f t="shared" si="84"/>
        <v>12.502371284425299</v>
      </c>
      <c r="CN35">
        <f t="shared" si="85"/>
        <v>1.8795740535184902E-2</v>
      </c>
      <c r="CO35">
        <f t="shared" si="86"/>
        <v>0.26258810203479599</v>
      </c>
      <c r="CP35">
        <f t="shared" si="87"/>
        <v>35.990552027965201</v>
      </c>
      <c r="CQ35">
        <f t="shared" si="88"/>
        <v>12.281586970155599</v>
      </c>
      <c r="CR35">
        <f t="shared" si="89"/>
        <v>4.6518499963092196E-3</v>
      </c>
      <c r="CS35">
        <f t="shared" si="90"/>
        <v>0.17751357776214499</v>
      </c>
      <c r="CT35">
        <f t="shared" si="91"/>
        <v>36.0756265522378</v>
      </c>
      <c r="CU35">
        <f t="shared" si="92"/>
        <v>12.079318555243299</v>
      </c>
      <c r="CV35">
        <f t="shared" si="93"/>
        <v>9.1708063950286696E-3</v>
      </c>
      <c r="CW35">
        <f t="shared" si="94"/>
        <v>0.15049387596685901</v>
      </c>
      <c r="CX35">
        <f t="shared" si="95"/>
        <v>36.102646254033097</v>
      </c>
      <c r="CY35">
        <f t="shared" si="96"/>
        <v>11.7628124380626</v>
      </c>
      <c r="CZ35">
        <f t="shared" si="97"/>
        <v>1.66420899250205E-2</v>
      </c>
      <c r="DA35">
        <f t="shared" si="98"/>
        <v>9.3947595420136004E-2</v>
      </c>
      <c r="DB35">
        <f t="shared" si="99"/>
        <v>36.159192534579901</v>
      </c>
      <c r="DC35">
        <f t="shared" si="100"/>
        <v>11.595774754178301</v>
      </c>
      <c r="DD35">
        <f t="shared" si="101"/>
        <v>1.06817052181896E-2</v>
      </c>
      <c r="DE35">
        <f t="shared" si="102"/>
        <v>1.9476903487423401E-2</v>
      </c>
      <c r="DF35">
        <f t="shared" si="103"/>
        <v>36.233663226512597</v>
      </c>
      <c r="DG35">
        <f t="shared" si="104"/>
        <v>11.1663016151346</v>
      </c>
      <c r="DH35">
        <f t="shared" si="105"/>
        <v>1.8211741599545798E-2</v>
      </c>
      <c r="DI35">
        <f t="shared" si="106"/>
        <v>0.230116249120045</v>
      </c>
      <c r="DJ35">
        <f t="shared" si="107"/>
        <v>36.023023880879997</v>
      </c>
      <c r="DK35">
        <f t="shared" si="108"/>
        <v>11.032601154786599</v>
      </c>
      <c r="DL35">
        <f t="shared" si="109"/>
        <v>6.3611588682627902E-3</v>
      </c>
      <c r="DM35">
        <f t="shared" si="110"/>
        <v>0.15443201723994501</v>
      </c>
      <c r="DN35">
        <f t="shared" si="111"/>
        <v>36.0987081127601</v>
      </c>
      <c r="DO35">
        <f t="shared" si="112"/>
        <v>10.6521666322078</v>
      </c>
      <c r="DP35">
        <f t="shared" si="113"/>
        <v>1.66389279194698E-2</v>
      </c>
      <c r="DQ35">
        <f t="shared" si="114"/>
        <v>1.45659869022515</v>
      </c>
      <c r="DR35">
        <f t="shared" si="115"/>
        <v>34.796541439774799</v>
      </c>
      <c r="DS35">
        <f t="shared" si="116"/>
        <v>10.330238034081599</v>
      </c>
      <c r="DT35">
        <f t="shared" si="117"/>
        <v>9.5183605064448097E-3</v>
      </c>
      <c r="DU35">
        <f t="shared" si="118"/>
        <v>0.22661401673352</v>
      </c>
      <c r="DV35">
        <f t="shared" si="119"/>
        <v>36.026526113266499</v>
      </c>
    </row>
    <row r="36" spans="1:126" x14ac:dyDescent="0.15">
      <c r="A36">
        <v>145.8616284</v>
      </c>
      <c r="B36">
        <v>38.445088120000001</v>
      </c>
      <c r="C36">
        <v>163</v>
      </c>
      <c r="D36">
        <v>258</v>
      </c>
      <c r="E36">
        <v>331.55151369999999</v>
      </c>
      <c r="F36">
        <v>255.98742680000001</v>
      </c>
      <c r="G36">
        <f t="shared" si="0"/>
        <v>18.8961279366486</v>
      </c>
      <c r="H36">
        <f t="shared" si="1"/>
        <v>0.397606215412595</v>
      </c>
      <c r="I36">
        <f t="shared" si="2"/>
        <v>0.330042247600426</v>
      </c>
      <c r="J36">
        <f t="shared" si="3"/>
        <v>38.115045872399598</v>
      </c>
      <c r="K36">
        <f t="shared" si="4"/>
        <v>21.318572500657201</v>
      </c>
      <c r="L36">
        <f t="shared" si="5"/>
        <v>0.23724678143547001</v>
      </c>
      <c r="M36">
        <f t="shared" si="6"/>
        <v>0.28904533088002798</v>
      </c>
      <c r="N36">
        <f t="shared" si="7"/>
        <v>38.156042789120001</v>
      </c>
      <c r="O36">
        <f t="shared" si="8"/>
        <v>16.6304954114559</v>
      </c>
      <c r="P36">
        <f t="shared" si="9"/>
        <v>0.105097779340702</v>
      </c>
      <c r="Q36">
        <f t="shared" si="10"/>
        <v>0.10700861281007</v>
      </c>
      <c r="R36">
        <f t="shared" si="11"/>
        <v>38.338079507189903</v>
      </c>
      <c r="S36">
        <f t="shared" si="12"/>
        <v>15.0745071804318</v>
      </c>
      <c r="T36">
        <f t="shared" si="13"/>
        <v>0.118453189147935</v>
      </c>
      <c r="U36">
        <f t="shared" si="14"/>
        <v>0.21280714860879099</v>
      </c>
      <c r="V36">
        <f t="shared" si="15"/>
        <v>38.232280971391198</v>
      </c>
      <c r="W36">
        <f t="shared" si="16"/>
        <v>13.4622899797534</v>
      </c>
      <c r="X36">
        <f t="shared" si="17"/>
        <v>6.7759629637930099E-2</v>
      </c>
      <c r="Y36">
        <f t="shared" si="18"/>
        <v>5.4009458579891402E-2</v>
      </c>
      <c r="Z36">
        <f t="shared" si="19"/>
        <v>38.391078661420103</v>
      </c>
      <c r="AA36">
        <f t="shared" si="20"/>
        <v>13.7115916460451</v>
      </c>
      <c r="AB36">
        <f t="shared" si="21"/>
        <v>7.0639340923409302E-2</v>
      </c>
      <c r="AC36">
        <f t="shared" si="22"/>
        <v>0.244629325711093</v>
      </c>
      <c r="AD36">
        <f t="shared" si="23"/>
        <v>38.200458794288899</v>
      </c>
      <c r="AE36">
        <f t="shared" si="24"/>
        <v>11.7527928394673</v>
      </c>
      <c r="AF36">
        <f t="shared" si="25"/>
        <v>5.6612702705138802E-2</v>
      </c>
      <c r="AG36">
        <f t="shared" si="26"/>
        <v>0.197968161008061</v>
      </c>
      <c r="AH36">
        <f t="shared" si="27"/>
        <v>38.247119958991902</v>
      </c>
      <c r="AI36">
        <f t="shared" si="28"/>
        <v>12.629550197355</v>
      </c>
      <c r="AJ36">
        <f t="shared" si="29"/>
        <v>4.9536114866996502E-2</v>
      </c>
      <c r="AK36">
        <f t="shared" si="30"/>
        <v>6.7354032448971202E-2</v>
      </c>
      <c r="AL36">
        <f t="shared" si="31"/>
        <v>38.377734087550998</v>
      </c>
      <c r="AM36">
        <f t="shared" si="32"/>
        <v>14.224523815126499</v>
      </c>
      <c r="AN36">
        <f t="shared" si="33"/>
        <v>4.9389980093940598E-2</v>
      </c>
      <c r="AO36">
        <f t="shared" si="34"/>
        <v>0.115054304874167</v>
      </c>
      <c r="AP36">
        <f t="shared" si="35"/>
        <v>38.330033815125802</v>
      </c>
      <c r="AQ36">
        <f t="shared" si="36"/>
        <v>17.347527068440101</v>
      </c>
      <c r="AR36">
        <f t="shared" si="37"/>
        <v>4.4483917942284998E-2</v>
      </c>
      <c r="AS36">
        <f t="shared" si="38"/>
        <v>0.102798926866472</v>
      </c>
      <c r="AT36">
        <f t="shared" si="39"/>
        <v>38.342289193133503</v>
      </c>
      <c r="AU36">
        <f t="shared" si="40"/>
        <v>16.744383162676701</v>
      </c>
      <c r="AV36">
        <f t="shared" si="41"/>
        <v>4.6439599544440997E-2</v>
      </c>
      <c r="AW36">
        <f t="shared" si="42"/>
        <v>0.124628260268302</v>
      </c>
      <c r="AX36">
        <f t="shared" si="43"/>
        <v>38.320459859731699</v>
      </c>
      <c r="AY36">
        <f t="shared" si="44"/>
        <v>15.920453988566701</v>
      </c>
      <c r="AZ36">
        <f t="shared" si="45"/>
        <v>2.9399690286898299E-2</v>
      </c>
      <c r="BA36">
        <f t="shared" si="46"/>
        <v>5.9219047227767198E-2</v>
      </c>
      <c r="BB36">
        <f t="shared" si="47"/>
        <v>38.385869072772202</v>
      </c>
      <c r="BC36">
        <f t="shared" si="48"/>
        <v>15.54406178136</v>
      </c>
      <c r="BD36">
        <f t="shared" si="49"/>
        <v>6.3564879363161506E-2</v>
      </c>
      <c r="BE36">
        <f t="shared" si="50"/>
        <v>0.142510789421538</v>
      </c>
      <c r="BF36">
        <f t="shared" si="51"/>
        <v>38.302577330578501</v>
      </c>
      <c r="BG36">
        <f t="shared" si="52"/>
        <v>15.2275517861837</v>
      </c>
      <c r="BH36">
        <f t="shared" si="53"/>
        <v>3.6505897808792098E-2</v>
      </c>
      <c r="BI36">
        <f t="shared" si="54"/>
        <v>9.3945838502533699E-2</v>
      </c>
      <c r="BJ36">
        <f t="shared" si="55"/>
        <v>38.351142281497502</v>
      </c>
      <c r="BK36">
        <f t="shared" si="56"/>
        <v>14.958099977503799</v>
      </c>
      <c r="BL36">
        <f t="shared" si="57"/>
        <v>4.7522073822548798E-2</v>
      </c>
      <c r="BM36">
        <f t="shared" si="58"/>
        <v>8.8451272253951996E-2</v>
      </c>
      <c r="BN36">
        <f t="shared" si="59"/>
        <v>38.356636847746003</v>
      </c>
      <c r="BO36">
        <f t="shared" si="60"/>
        <v>14.7262344716441</v>
      </c>
      <c r="BP36">
        <f t="shared" si="61"/>
        <v>1.2091194878862401E-2</v>
      </c>
      <c r="BQ36">
        <f t="shared" si="62"/>
        <v>6.5410060973881204E-2</v>
      </c>
      <c r="BR36">
        <f t="shared" si="63"/>
        <v>38.379678059026098</v>
      </c>
      <c r="BS36">
        <f t="shared" si="64"/>
        <v>13.859985385076801</v>
      </c>
      <c r="BT36">
        <f t="shared" si="65"/>
        <v>1.49672123148372E-2</v>
      </c>
      <c r="BU36">
        <f t="shared" si="66"/>
        <v>9.8761533498458606E-2</v>
      </c>
      <c r="BV36">
        <f t="shared" si="67"/>
        <v>38.346326586501498</v>
      </c>
      <c r="BW36">
        <f t="shared" si="68"/>
        <v>13.518215394582599</v>
      </c>
      <c r="BX36">
        <f t="shared" si="69"/>
        <v>2.1109090511849098E-2</v>
      </c>
      <c r="BY36">
        <f t="shared" si="70"/>
        <v>0.109109678683498</v>
      </c>
      <c r="BZ36">
        <f t="shared" si="71"/>
        <v>38.335978441316499</v>
      </c>
      <c r="CA36">
        <f t="shared" si="72"/>
        <v>13.4066980956351</v>
      </c>
      <c r="CB36">
        <f t="shared" si="73"/>
        <v>2.0001258705609599E-2</v>
      </c>
      <c r="CC36">
        <f t="shared" si="74"/>
        <v>0.11853961053967101</v>
      </c>
      <c r="CD36">
        <f t="shared" si="75"/>
        <v>38.326548509460302</v>
      </c>
      <c r="CE36">
        <f t="shared" si="76"/>
        <v>13.308191371475599</v>
      </c>
      <c r="CF36">
        <f t="shared" si="77"/>
        <v>2.5920886535526998E-2</v>
      </c>
      <c r="CG36">
        <f t="shared" si="78"/>
        <v>0.14400649216721501</v>
      </c>
      <c r="CH36">
        <f t="shared" si="79"/>
        <v>38.301081627832801</v>
      </c>
      <c r="CI36">
        <f t="shared" si="80"/>
        <v>12.865669685581601</v>
      </c>
      <c r="CJ36">
        <f t="shared" si="81"/>
        <v>2.4936139220578701E-2</v>
      </c>
      <c r="CK36">
        <f t="shared" si="82"/>
        <v>0.16256576181409901</v>
      </c>
      <c r="CL36">
        <f t="shared" si="83"/>
        <v>38.282522358185901</v>
      </c>
      <c r="CM36">
        <f t="shared" si="84"/>
        <v>13.142310234988299</v>
      </c>
      <c r="CN36">
        <f t="shared" si="85"/>
        <v>1.86211788989296E-2</v>
      </c>
      <c r="CO36">
        <f t="shared" si="86"/>
        <v>0.23971985010838401</v>
      </c>
      <c r="CP36">
        <f t="shared" si="87"/>
        <v>38.205368269891601</v>
      </c>
      <c r="CQ36">
        <f t="shared" si="88"/>
        <v>12.748395657581099</v>
      </c>
      <c r="CR36">
        <f t="shared" si="89"/>
        <v>2.04638554906513E-2</v>
      </c>
      <c r="CS36">
        <f t="shared" si="90"/>
        <v>0.17706065249594399</v>
      </c>
      <c r="CT36">
        <f t="shared" si="91"/>
        <v>38.268027467504098</v>
      </c>
      <c r="CU36">
        <f t="shared" si="92"/>
        <v>12.5272536918503</v>
      </c>
      <c r="CV36">
        <f t="shared" si="93"/>
        <v>1.4628865429319401E-2</v>
      </c>
      <c r="CW36">
        <f t="shared" si="94"/>
        <v>0.11965774125746299</v>
      </c>
      <c r="CX36">
        <f t="shared" si="95"/>
        <v>38.325430378742503</v>
      </c>
      <c r="CY36">
        <f t="shared" si="96"/>
        <v>12.3238768109404</v>
      </c>
      <c r="CZ36">
        <f t="shared" si="97"/>
        <v>1.8859355559342199E-2</v>
      </c>
      <c r="DA36">
        <f t="shared" si="98"/>
        <v>0.10142023863383599</v>
      </c>
      <c r="DB36">
        <f t="shared" si="99"/>
        <v>38.343667881366201</v>
      </c>
      <c r="DC36">
        <f t="shared" si="100"/>
        <v>12.0076903901239</v>
      </c>
      <c r="DD36">
        <f t="shared" si="101"/>
        <v>3.05370799543703E-2</v>
      </c>
      <c r="DE36">
        <f t="shared" si="102"/>
        <v>6.3277343758600293E-2</v>
      </c>
      <c r="DF36">
        <f t="shared" si="103"/>
        <v>38.381810776241402</v>
      </c>
      <c r="DG36">
        <f t="shared" si="104"/>
        <v>11.8383863739286</v>
      </c>
      <c r="DH36">
        <f t="shared" si="105"/>
        <v>2.4906028548628199E-2</v>
      </c>
      <c r="DI36">
        <f t="shared" si="106"/>
        <v>1.3117109837248399E-2</v>
      </c>
      <c r="DJ36">
        <f t="shared" si="107"/>
        <v>38.431971010162798</v>
      </c>
      <c r="DK36">
        <f t="shared" si="108"/>
        <v>11.415586860574001</v>
      </c>
      <c r="DL36">
        <f t="shared" si="109"/>
        <v>3.1709646359247098E-2</v>
      </c>
      <c r="DM36">
        <f t="shared" si="110"/>
        <v>0.15476357222585299</v>
      </c>
      <c r="DN36">
        <f t="shared" si="111"/>
        <v>38.290324547774098</v>
      </c>
      <c r="DO36">
        <f t="shared" si="112"/>
        <v>11.2784432854023</v>
      </c>
      <c r="DP36">
        <f t="shared" si="113"/>
        <v>1.9334926383669699E-2</v>
      </c>
      <c r="DQ36">
        <f t="shared" si="114"/>
        <v>0.10386681186201401</v>
      </c>
      <c r="DR36">
        <f t="shared" si="115"/>
        <v>38.341221308138003</v>
      </c>
      <c r="DS36">
        <f t="shared" si="116"/>
        <v>10.9024951758889</v>
      </c>
      <c r="DT36">
        <f t="shared" si="117"/>
        <v>1.95139717488447E-2</v>
      </c>
      <c r="DU36">
        <f t="shared" si="118"/>
        <v>0.97844693577883701</v>
      </c>
      <c r="DV36">
        <f t="shared" si="119"/>
        <v>37.466641184221203</v>
      </c>
    </row>
    <row r="37" spans="1:126" x14ac:dyDescent="0.15">
      <c r="A37">
        <v>141.40757859999999</v>
      </c>
      <c r="B37">
        <v>38.450435779999999</v>
      </c>
      <c r="C37">
        <v>165</v>
      </c>
      <c r="D37">
        <v>262</v>
      </c>
      <c r="E37">
        <v>331.55172729999998</v>
      </c>
      <c r="F37">
        <v>255.98754880000001</v>
      </c>
      <c r="G37">
        <f t="shared" si="0"/>
        <v>23.437762133859401</v>
      </c>
      <c r="H37">
        <f t="shared" si="1"/>
        <v>1.2891723694307901E-3</v>
      </c>
      <c r="I37">
        <f t="shared" si="2"/>
        <v>0.60631257191257404</v>
      </c>
      <c r="J37">
        <f t="shared" si="3"/>
        <v>37.844123208087403</v>
      </c>
      <c r="K37">
        <f t="shared" si="4"/>
        <v>21.318572500657201</v>
      </c>
      <c r="L37">
        <f t="shared" si="5"/>
        <v>0.201221186330656</v>
      </c>
      <c r="M37">
        <f t="shared" si="6"/>
        <v>0.27287019673739399</v>
      </c>
      <c r="N37">
        <f t="shared" si="7"/>
        <v>38.177565583262599</v>
      </c>
      <c r="O37">
        <f t="shared" si="8"/>
        <v>22.0881839091467</v>
      </c>
      <c r="P37">
        <f t="shared" si="9"/>
        <v>0.158475933270076</v>
      </c>
      <c r="Q37">
        <f t="shared" si="10"/>
        <v>0.11629371129517101</v>
      </c>
      <c r="R37">
        <f t="shared" si="11"/>
        <v>38.3341420687048</v>
      </c>
      <c r="S37">
        <f t="shared" si="12"/>
        <v>18.3675022336583</v>
      </c>
      <c r="T37">
        <f t="shared" si="13"/>
        <v>7.8921570432876398E-2</v>
      </c>
      <c r="U37">
        <f t="shared" si="14"/>
        <v>7.7426596196272193E-2</v>
      </c>
      <c r="V37">
        <f t="shared" si="15"/>
        <v>38.373009183803703</v>
      </c>
      <c r="W37">
        <f t="shared" si="16"/>
        <v>16.723664181968299</v>
      </c>
      <c r="X37">
        <f t="shared" si="17"/>
        <v>9.5022238545181895E-2</v>
      </c>
      <c r="Y37">
        <f t="shared" si="18"/>
        <v>0.102377613150687</v>
      </c>
      <c r="Z37">
        <f t="shared" si="19"/>
        <v>38.348058166849299</v>
      </c>
      <c r="AA37">
        <f t="shared" si="20"/>
        <v>15.0099479665119</v>
      </c>
      <c r="AB37">
        <f t="shared" si="21"/>
        <v>5.6670108242776497E-2</v>
      </c>
      <c r="AC37">
        <f t="shared" si="22"/>
        <v>8.7241648274584305E-2</v>
      </c>
      <c r="AD37">
        <f t="shared" si="23"/>
        <v>38.3631941317254</v>
      </c>
      <c r="AE37">
        <f t="shared" si="24"/>
        <v>14.996209848129199</v>
      </c>
      <c r="AF37">
        <f t="shared" si="25"/>
        <v>6.0660702141280401E-2</v>
      </c>
      <c r="AG37">
        <f t="shared" si="26"/>
        <v>0.306406471566045</v>
      </c>
      <c r="AH37">
        <f t="shared" si="27"/>
        <v>38.144029308434</v>
      </c>
      <c r="AI37">
        <f t="shared" si="28"/>
        <v>13.121683617113</v>
      </c>
      <c r="AJ37">
        <f t="shared" si="29"/>
        <v>4.9640402735061102E-2</v>
      </c>
      <c r="AK37">
        <f t="shared" si="30"/>
        <v>0.14097884618746401</v>
      </c>
      <c r="AL37">
        <f t="shared" si="31"/>
        <v>38.309456933812498</v>
      </c>
      <c r="AM37">
        <f t="shared" si="32"/>
        <v>13.7681345318925</v>
      </c>
      <c r="AN37">
        <f t="shared" si="33"/>
        <v>4.41248024311654E-2</v>
      </c>
      <c r="AO37">
        <f t="shared" si="34"/>
        <v>0.13945944624731599</v>
      </c>
      <c r="AP37">
        <f t="shared" si="35"/>
        <v>38.310976333752699</v>
      </c>
      <c r="AQ37">
        <f t="shared" si="36"/>
        <v>15.1254425364378</v>
      </c>
      <c r="AR37">
        <f t="shared" si="37"/>
        <v>4.4567445392540199E-2</v>
      </c>
      <c r="AS37">
        <f t="shared" si="38"/>
        <v>0.10831413744742099</v>
      </c>
      <c r="AT37">
        <f t="shared" si="39"/>
        <v>38.342121642552598</v>
      </c>
      <c r="AU37">
        <f t="shared" si="40"/>
        <v>17.885735256167798</v>
      </c>
      <c r="AV37">
        <f t="shared" si="41"/>
        <v>4.0546413273546703E-2</v>
      </c>
      <c r="AW37">
        <f t="shared" si="42"/>
        <v>0.101061571185597</v>
      </c>
      <c r="AX37">
        <f t="shared" si="43"/>
        <v>38.349374208814403</v>
      </c>
      <c r="AY37">
        <f t="shared" si="44"/>
        <v>17.277747619222499</v>
      </c>
      <c r="AZ37">
        <f t="shared" si="45"/>
        <v>4.2678020886115199E-2</v>
      </c>
      <c r="BA37">
        <f t="shared" si="46"/>
        <v>5.3931805374324203E-2</v>
      </c>
      <c r="BB37">
        <f t="shared" si="47"/>
        <v>38.396503974625702</v>
      </c>
      <c r="BC37">
        <f t="shared" si="48"/>
        <v>16.4593403419161</v>
      </c>
      <c r="BD37">
        <f t="shared" si="49"/>
        <v>2.7196683889345701E-2</v>
      </c>
      <c r="BE37">
        <f t="shared" si="50"/>
        <v>0.107868061638557</v>
      </c>
      <c r="BF37">
        <f t="shared" si="51"/>
        <v>38.342567718361401</v>
      </c>
      <c r="BG37">
        <f t="shared" si="52"/>
        <v>16.0621107299391</v>
      </c>
      <c r="BH37">
        <f t="shared" si="53"/>
        <v>5.9102519682921802E-2</v>
      </c>
      <c r="BI37">
        <f t="shared" si="54"/>
        <v>0.120426045177926</v>
      </c>
      <c r="BJ37">
        <f t="shared" si="55"/>
        <v>38.330009734822099</v>
      </c>
      <c r="BK37">
        <f t="shared" si="56"/>
        <v>15.723802154866499</v>
      </c>
      <c r="BL37">
        <f t="shared" si="57"/>
        <v>3.4155422771242498E-2</v>
      </c>
      <c r="BM37">
        <f t="shared" si="58"/>
        <v>6.3871728658398699E-2</v>
      </c>
      <c r="BN37">
        <f t="shared" si="59"/>
        <v>38.386564051341601</v>
      </c>
      <c r="BO37">
        <f t="shared" si="60"/>
        <v>15.4326214103453</v>
      </c>
      <c r="BP37">
        <f t="shared" si="61"/>
        <v>4.4627812249262003E-2</v>
      </c>
      <c r="BQ37">
        <f t="shared" si="62"/>
        <v>7.5845336749905999E-3</v>
      </c>
      <c r="BR37">
        <f t="shared" si="63"/>
        <v>38.442851246324999</v>
      </c>
      <c r="BS37">
        <f t="shared" si="64"/>
        <v>15.1796659527282</v>
      </c>
      <c r="BT37">
        <f t="shared" si="65"/>
        <v>1.14406323682512E-2</v>
      </c>
      <c r="BU37">
        <f t="shared" si="66"/>
        <v>7.0532666256590298E-2</v>
      </c>
      <c r="BV37">
        <f t="shared" si="67"/>
        <v>38.379903113743403</v>
      </c>
      <c r="BW37">
        <f t="shared" si="68"/>
        <v>14.336351177576599</v>
      </c>
      <c r="BX37">
        <f t="shared" si="69"/>
        <v>1.41884432802528E-2</v>
      </c>
      <c r="BY37">
        <f t="shared" si="70"/>
        <v>0.106127573567861</v>
      </c>
      <c r="BZ37">
        <f t="shared" si="71"/>
        <v>38.344308206432103</v>
      </c>
      <c r="CA37">
        <f t="shared" si="72"/>
        <v>13.9754004198871</v>
      </c>
      <c r="CB37">
        <f t="shared" si="73"/>
        <v>2.0050213986987302E-2</v>
      </c>
      <c r="CC37">
        <f t="shared" si="74"/>
        <v>0.117309897446081</v>
      </c>
      <c r="CD37">
        <f t="shared" si="75"/>
        <v>38.333125882553901</v>
      </c>
      <c r="CE37">
        <f t="shared" si="76"/>
        <v>13.841294968853299</v>
      </c>
      <c r="CF37">
        <f t="shared" si="77"/>
        <v>1.90506824479111E-2</v>
      </c>
      <c r="CG37">
        <f t="shared" si="78"/>
        <v>0.12762180608974599</v>
      </c>
      <c r="CH37">
        <f t="shared" si="79"/>
        <v>38.3228139739103</v>
      </c>
      <c r="CI37">
        <f t="shared" si="80"/>
        <v>13.7219945410981</v>
      </c>
      <c r="CJ37">
        <f t="shared" si="81"/>
        <v>2.4731151540270401E-2</v>
      </c>
      <c r="CK37">
        <f t="shared" si="82"/>
        <v>0.155238763985491</v>
      </c>
      <c r="CL37">
        <f t="shared" si="83"/>
        <v>38.295197016014498</v>
      </c>
      <c r="CM37">
        <f t="shared" si="84"/>
        <v>13.275738125167999</v>
      </c>
      <c r="CN37">
        <f t="shared" si="85"/>
        <v>2.3845426118571302E-2</v>
      </c>
      <c r="CO37">
        <f t="shared" si="86"/>
        <v>0.17511330002009701</v>
      </c>
      <c r="CP37">
        <f t="shared" si="87"/>
        <v>38.275322479979899</v>
      </c>
      <c r="CQ37">
        <f t="shared" si="88"/>
        <v>13.519271564807299</v>
      </c>
      <c r="CR37">
        <f t="shared" si="89"/>
        <v>1.7801780198374299E-2</v>
      </c>
      <c r="CS37">
        <f t="shared" si="90"/>
        <v>0.25902332145346502</v>
      </c>
      <c r="CT37">
        <f t="shared" si="91"/>
        <v>38.191412458546502</v>
      </c>
      <c r="CU37">
        <f t="shared" si="92"/>
        <v>13.121683617113</v>
      </c>
      <c r="CV37">
        <f t="shared" si="93"/>
        <v>1.9655185513251301E-2</v>
      </c>
      <c r="CW37">
        <f t="shared" si="94"/>
        <v>0.19120726179828701</v>
      </c>
      <c r="CX37">
        <f t="shared" si="95"/>
        <v>38.259228518201702</v>
      </c>
      <c r="CY37">
        <f t="shared" si="96"/>
        <v>12.8952356267413</v>
      </c>
      <c r="CZ37">
        <f t="shared" si="97"/>
        <v>1.4095492196334099E-2</v>
      </c>
      <c r="DA37">
        <f t="shared" si="98"/>
        <v>0.12920629660373101</v>
      </c>
      <c r="DB37">
        <f t="shared" si="99"/>
        <v>38.321229483396301</v>
      </c>
      <c r="DC37">
        <f t="shared" si="100"/>
        <v>12.686239055486499</v>
      </c>
      <c r="DD37">
        <f t="shared" si="101"/>
        <v>1.8167582409167299E-2</v>
      </c>
      <c r="DE37">
        <f t="shared" si="102"/>
        <v>0.109510398332856</v>
      </c>
      <c r="DF37">
        <f t="shared" si="103"/>
        <v>38.340925381667098</v>
      </c>
      <c r="DG37">
        <f t="shared" si="104"/>
        <v>12.364650266157099</v>
      </c>
      <c r="DH37">
        <f t="shared" si="105"/>
        <v>2.94459776833925E-2</v>
      </c>
      <c r="DI37">
        <f t="shared" si="106"/>
        <v>6.8303370453448101E-2</v>
      </c>
      <c r="DJ37">
        <f t="shared" si="107"/>
        <v>38.3821324095465</v>
      </c>
      <c r="DK37">
        <f t="shared" si="108"/>
        <v>12.1893601688255</v>
      </c>
      <c r="DL37">
        <f t="shared" si="109"/>
        <v>2.4058032395503599E-2</v>
      </c>
      <c r="DM37">
        <f t="shared" si="110"/>
        <v>1.41600892779688E-2</v>
      </c>
      <c r="DN37">
        <f t="shared" si="111"/>
        <v>38.436275690721999</v>
      </c>
      <c r="DO37">
        <f t="shared" si="112"/>
        <v>11.769037404383299</v>
      </c>
      <c r="DP37">
        <f t="shared" si="113"/>
        <v>3.06562184497358E-2</v>
      </c>
      <c r="DQ37">
        <f t="shared" si="114"/>
        <v>0.16685620678709601</v>
      </c>
      <c r="DR37">
        <f t="shared" si="115"/>
        <v>38.283579573212897</v>
      </c>
      <c r="DS37">
        <f t="shared" si="116"/>
        <v>11.6253192263279</v>
      </c>
      <c r="DT37">
        <f t="shared" si="117"/>
        <v>1.8728094879719801E-2</v>
      </c>
      <c r="DU37">
        <f t="shared" si="118"/>
        <v>0.11200498396007</v>
      </c>
      <c r="DV37">
        <f t="shared" si="119"/>
        <v>38.338430796039901</v>
      </c>
    </row>
    <row r="38" spans="1:126" x14ac:dyDescent="0.15">
      <c r="A38">
        <v>53.696631859999997</v>
      </c>
      <c r="B38">
        <v>38.450443010000001</v>
      </c>
      <c r="C38">
        <v>166</v>
      </c>
      <c r="D38">
        <v>264</v>
      </c>
      <c r="E38">
        <v>331.55172729999998</v>
      </c>
      <c r="F38">
        <v>255.98754880000001</v>
      </c>
      <c r="G38">
        <f t="shared" si="0"/>
        <v>11.718881066929701</v>
      </c>
      <c r="H38">
        <f t="shared" si="1"/>
        <v>0</v>
      </c>
      <c r="I38">
        <f t="shared" si="2"/>
        <v>5.0795485643115503E-3</v>
      </c>
      <c r="J38">
        <f t="shared" si="3"/>
        <v>38.445363461435697</v>
      </c>
      <c r="K38">
        <f t="shared" si="4"/>
        <v>17.7381245240345</v>
      </c>
      <c r="L38">
        <f t="shared" si="5"/>
        <v>6.5044605912189905E-4</v>
      </c>
      <c r="M38">
        <f t="shared" si="6"/>
        <v>0.61759150567588195</v>
      </c>
      <c r="N38">
        <f t="shared" si="7"/>
        <v>37.832851504324097</v>
      </c>
      <c r="O38">
        <f t="shared" si="8"/>
        <v>18.149435261845301</v>
      </c>
      <c r="P38">
        <f t="shared" si="9"/>
        <v>0.134147457553771</v>
      </c>
      <c r="Q38">
        <f t="shared" si="10"/>
        <v>0.16369416274622201</v>
      </c>
      <c r="R38">
        <f t="shared" si="11"/>
        <v>38.286748847253797</v>
      </c>
      <c r="S38">
        <f t="shared" si="12"/>
        <v>19.520893569508399</v>
      </c>
      <c r="T38">
        <f t="shared" si="13"/>
        <v>0.118856949952557</v>
      </c>
      <c r="U38">
        <f t="shared" si="14"/>
        <v>4.9740037969772798E-2</v>
      </c>
      <c r="V38">
        <f t="shared" si="15"/>
        <v>38.400702972030203</v>
      </c>
      <c r="W38">
        <f t="shared" si="16"/>
        <v>17.054858000525801</v>
      </c>
      <c r="X38">
        <f t="shared" si="17"/>
        <v>6.3137256346301102E-2</v>
      </c>
      <c r="Y38">
        <f t="shared" si="18"/>
        <v>8.6184865485447404E-2</v>
      </c>
      <c r="Z38">
        <f t="shared" si="19"/>
        <v>38.364258144514601</v>
      </c>
      <c r="AA38">
        <f t="shared" si="20"/>
        <v>15.889925764909099</v>
      </c>
      <c r="AB38">
        <f t="shared" si="21"/>
        <v>7.9185198787651595E-2</v>
      </c>
      <c r="AC38">
        <f t="shared" si="22"/>
        <v>0.113518177081563</v>
      </c>
      <c r="AD38">
        <f t="shared" si="23"/>
        <v>38.336924832918399</v>
      </c>
      <c r="AE38">
        <f t="shared" si="24"/>
        <v>14.5126453104709</v>
      </c>
      <c r="AF38">
        <f t="shared" si="25"/>
        <v>4.8574378493808502E-2</v>
      </c>
      <c r="AG38">
        <f t="shared" si="26"/>
        <v>0.18997826942447599</v>
      </c>
      <c r="AH38">
        <f t="shared" si="27"/>
        <v>38.2604647405755</v>
      </c>
      <c r="AI38">
        <f t="shared" si="28"/>
        <v>14.5583555089807</v>
      </c>
      <c r="AJ38">
        <f t="shared" si="29"/>
        <v>5.3078114373620297E-2</v>
      </c>
      <c r="AK38">
        <f t="shared" si="30"/>
        <v>0.211957222275067</v>
      </c>
      <c r="AL38">
        <f t="shared" si="31"/>
        <v>38.238485787724898</v>
      </c>
      <c r="AM38">
        <f t="shared" si="32"/>
        <v>12.9407604524273</v>
      </c>
      <c r="AN38">
        <f t="shared" si="33"/>
        <v>4.41248024311654E-2</v>
      </c>
      <c r="AO38">
        <f t="shared" si="34"/>
        <v>8.3908176668508305E-2</v>
      </c>
      <c r="AP38">
        <f t="shared" si="35"/>
        <v>38.366534833331499</v>
      </c>
      <c r="AQ38">
        <f t="shared" si="36"/>
        <v>13.5451356231061</v>
      </c>
      <c r="AR38">
        <f t="shared" si="37"/>
        <v>3.9712322188048897E-2</v>
      </c>
      <c r="AS38">
        <f t="shared" si="38"/>
        <v>0.18823061471007199</v>
      </c>
      <c r="AT38">
        <f t="shared" si="39"/>
        <v>38.2622123952899</v>
      </c>
      <c r="AU38">
        <f t="shared" si="40"/>
        <v>14.810572936167301</v>
      </c>
      <c r="AV38">
        <f t="shared" si="41"/>
        <v>4.0515859447763897E-2</v>
      </c>
      <c r="AW38">
        <f t="shared" si="42"/>
        <v>0.15844508274390701</v>
      </c>
      <c r="AX38">
        <f t="shared" si="43"/>
        <v>38.291997927256098</v>
      </c>
      <c r="AY38">
        <f t="shared" si="44"/>
        <v>17.367444510760301</v>
      </c>
      <c r="AZ38">
        <f t="shared" si="45"/>
        <v>3.7167545500751097E-2</v>
      </c>
      <c r="BA38">
        <f t="shared" si="46"/>
        <v>0.16862607735850099</v>
      </c>
      <c r="BB38">
        <f t="shared" si="47"/>
        <v>38.281816932641497</v>
      </c>
      <c r="BC38">
        <f t="shared" si="48"/>
        <v>16.8419934703332</v>
      </c>
      <c r="BD38">
        <f t="shared" si="49"/>
        <v>3.9395096202567897E-2</v>
      </c>
      <c r="BE38">
        <f t="shared" si="50"/>
        <v>3.4437623783983899E-2</v>
      </c>
      <c r="BF38">
        <f t="shared" si="51"/>
        <v>38.416005386216</v>
      </c>
      <c r="BG38">
        <f t="shared" si="52"/>
        <v>16.106469032379</v>
      </c>
      <c r="BH38">
        <f t="shared" si="53"/>
        <v>2.5254063611535298E-2</v>
      </c>
      <c r="BI38">
        <f t="shared" si="54"/>
        <v>0.17608471460554601</v>
      </c>
      <c r="BJ38">
        <f t="shared" si="55"/>
        <v>38.274358295394499</v>
      </c>
      <c r="BK38">
        <f t="shared" si="56"/>
        <v>15.755391944932301</v>
      </c>
      <c r="BL38">
        <f t="shared" si="57"/>
        <v>5.5162351704060301E-2</v>
      </c>
      <c r="BM38">
        <f t="shared" si="58"/>
        <v>0.16744828235089901</v>
      </c>
      <c r="BN38">
        <f t="shared" si="59"/>
        <v>38.282994727649097</v>
      </c>
      <c r="BO38">
        <f t="shared" si="60"/>
        <v>15.4538443698252</v>
      </c>
      <c r="BP38">
        <f t="shared" si="61"/>
        <v>3.20207088480398E-2</v>
      </c>
      <c r="BQ38">
        <f t="shared" si="62"/>
        <v>3.5409155101074202E-2</v>
      </c>
      <c r="BR38">
        <f t="shared" si="63"/>
        <v>38.415033854898901</v>
      </c>
      <c r="BS38">
        <f t="shared" si="64"/>
        <v>15.1924112664368</v>
      </c>
      <c r="BT38">
        <f t="shared" si="65"/>
        <v>4.2002646822834798E-2</v>
      </c>
      <c r="BU38">
        <f t="shared" si="66"/>
        <v>1.8271985156414101E-2</v>
      </c>
      <c r="BV38">
        <f t="shared" si="67"/>
        <v>38.432171024843598</v>
      </c>
      <c r="BW38">
        <f t="shared" si="68"/>
        <v>14.963869736629601</v>
      </c>
      <c r="BX38">
        <f t="shared" si="69"/>
        <v>1.08050416811261E-2</v>
      </c>
      <c r="BY38">
        <f t="shared" si="70"/>
        <v>9.2439482210272997E-2</v>
      </c>
      <c r="BZ38">
        <f t="shared" si="71"/>
        <v>38.358003527789698</v>
      </c>
      <c r="CA38">
        <f t="shared" si="72"/>
        <v>14.1762976452281</v>
      </c>
      <c r="CB38">
        <f t="shared" si="73"/>
        <v>1.3441683107607899E-2</v>
      </c>
      <c r="CC38">
        <f t="shared" si="74"/>
        <v>0.13866059097341699</v>
      </c>
      <c r="CD38">
        <f t="shared" si="75"/>
        <v>38.311782419026599</v>
      </c>
      <c r="CE38">
        <f t="shared" si="76"/>
        <v>13.836242479191</v>
      </c>
      <c r="CF38">
        <f t="shared" si="77"/>
        <v>1.9047703287637899E-2</v>
      </c>
      <c r="CG38">
        <f t="shared" si="78"/>
        <v>0.15308399687445001</v>
      </c>
      <c r="CH38">
        <f t="shared" si="79"/>
        <v>38.2973590131256</v>
      </c>
      <c r="CI38">
        <f t="shared" si="80"/>
        <v>13.7127479129988</v>
      </c>
      <c r="CJ38">
        <f t="shared" si="81"/>
        <v>1.81435070932487E-2</v>
      </c>
      <c r="CK38">
        <f t="shared" si="82"/>
        <v>0.16642792492549399</v>
      </c>
      <c r="CL38">
        <f t="shared" si="83"/>
        <v>38.2840150850745</v>
      </c>
      <c r="CM38">
        <f t="shared" si="84"/>
        <v>13.602521503271801</v>
      </c>
      <c r="CN38">
        <f t="shared" si="85"/>
        <v>2.360700828844E-2</v>
      </c>
      <c r="CO38">
        <f t="shared" si="86"/>
        <v>0.20232390432896499</v>
      </c>
      <c r="CP38">
        <f t="shared" si="87"/>
        <v>38.248119105671002</v>
      </c>
      <c r="CQ38">
        <f t="shared" si="88"/>
        <v>13.1786610755008</v>
      </c>
      <c r="CR38">
        <f t="shared" si="89"/>
        <v>2.2808668461242101E-2</v>
      </c>
      <c r="CS38">
        <f t="shared" si="90"/>
        <v>0.22790603109871699</v>
      </c>
      <c r="CT38">
        <f t="shared" si="91"/>
        <v>38.222536978901303</v>
      </c>
      <c r="CU38">
        <f t="shared" si="92"/>
        <v>13.4144510155873</v>
      </c>
      <c r="CV38">
        <f t="shared" si="93"/>
        <v>1.7060039356775299E-2</v>
      </c>
      <c r="CW38">
        <f t="shared" si="94"/>
        <v>0.33726332190240599</v>
      </c>
      <c r="CX38">
        <f t="shared" si="95"/>
        <v>38.113179688097603</v>
      </c>
      <c r="CY38">
        <f t="shared" si="96"/>
        <v>13.035020786295499</v>
      </c>
      <c r="CZ38">
        <f t="shared" si="97"/>
        <v>1.8868978092721301E-2</v>
      </c>
      <c r="DA38">
        <f t="shared" si="98"/>
        <v>0.24867469974036499</v>
      </c>
      <c r="DB38">
        <f t="shared" si="99"/>
        <v>38.201768310259602</v>
      </c>
      <c r="DC38">
        <f t="shared" si="100"/>
        <v>12.820866343108399</v>
      </c>
      <c r="DD38">
        <f t="shared" si="101"/>
        <v>1.3553357881090499E-2</v>
      </c>
      <c r="DE38">
        <f t="shared" si="102"/>
        <v>0.16789767035231801</v>
      </c>
      <c r="DF38">
        <f t="shared" si="103"/>
        <v>38.282545339647697</v>
      </c>
      <c r="DG38">
        <f t="shared" si="104"/>
        <v>12.622594755558699</v>
      </c>
      <c r="DH38">
        <f t="shared" si="105"/>
        <v>1.74947089866055E-2</v>
      </c>
      <c r="DI38">
        <f t="shared" si="106"/>
        <v>0.142196406076737</v>
      </c>
      <c r="DJ38">
        <f t="shared" si="107"/>
        <v>38.308246603923301</v>
      </c>
      <c r="DK38">
        <f t="shared" si="108"/>
        <v>12.3131131910025</v>
      </c>
      <c r="DL38">
        <f t="shared" si="109"/>
        <v>2.8394335623271299E-2</v>
      </c>
      <c r="DM38">
        <f t="shared" si="110"/>
        <v>8.8614542281239994E-2</v>
      </c>
      <c r="DN38">
        <f t="shared" si="111"/>
        <v>38.361828467718802</v>
      </c>
      <c r="DO38">
        <f t="shared" si="112"/>
        <v>12.1458862357802</v>
      </c>
      <c r="DP38">
        <f t="shared" si="113"/>
        <v>2.3228445071520699E-2</v>
      </c>
      <c r="DQ38">
        <f t="shared" si="114"/>
        <v>1.8359739882339202E-2</v>
      </c>
      <c r="DR38">
        <f t="shared" si="115"/>
        <v>38.432083270117701</v>
      </c>
      <c r="DS38">
        <f t="shared" si="116"/>
        <v>11.7410233612542</v>
      </c>
      <c r="DT38">
        <f t="shared" si="117"/>
        <v>2.9634344501411301E-2</v>
      </c>
      <c r="DU38">
        <f t="shared" si="118"/>
        <v>0.21608598574692001</v>
      </c>
      <c r="DV38">
        <f t="shared" si="119"/>
        <v>38.2343570242531</v>
      </c>
    </row>
    <row r="39" spans="1:126" x14ac:dyDescent="0.15">
      <c r="A39">
        <v>148.306003</v>
      </c>
      <c r="B39">
        <v>36.813263720000002</v>
      </c>
      <c r="C39">
        <v>166</v>
      </c>
      <c r="D39">
        <v>263</v>
      </c>
      <c r="E39">
        <v>331.49374390000003</v>
      </c>
      <c r="F39">
        <v>255.92015079999999</v>
      </c>
      <c r="G39">
        <f t="shared" si="0"/>
        <v>5.2408429371780096</v>
      </c>
      <c r="H39">
        <f t="shared" si="1"/>
        <v>0.46595087780546501</v>
      </c>
      <c r="I39">
        <f t="shared" si="2"/>
        <v>0</v>
      </c>
      <c r="J39">
        <f t="shared" si="3"/>
        <v>36.813263720000002</v>
      </c>
      <c r="K39">
        <f t="shared" si="4"/>
        <v>3.7395249943759499</v>
      </c>
      <c r="L39">
        <f t="shared" si="5"/>
        <v>0.235093397438212</v>
      </c>
      <c r="M39">
        <f t="shared" si="6"/>
        <v>1.6199938730950201</v>
      </c>
      <c r="N39">
        <f t="shared" si="7"/>
        <v>35.193269846904997</v>
      </c>
      <c r="O39">
        <f t="shared" si="8"/>
        <v>10.278971027632901</v>
      </c>
      <c r="P39">
        <f t="shared" si="9"/>
        <v>0.15632039464349501</v>
      </c>
      <c r="Q39">
        <f t="shared" si="10"/>
        <v>0.30778271572348698</v>
      </c>
      <c r="R39">
        <f t="shared" si="11"/>
        <v>36.505481004276497</v>
      </c>
      <c r="S39">
        <f t="shared" si="12"/>
        <v>12.472871558591899</v>
      </c>
      <c r="T39">
        <f t="shared" si="13"/>
        <v>1.69649240294307E-2</v>
      </c>
      <c r="U39">
        <f t="shared" si="14"/>
        <v>3.7665621313727603E-2</v>
      </c>
      <c r="V39">
        <f t="shared" si="15"/>
        <v>36.775598098686302</v>
      </c>
      <c r="W39">
        <f t="shared" si="16"/>
        <v>14.6940017869267</v>
      </c>
      <c r="X39">
        <f t="shared" si="17"/>
        <v>4.0112627192404098E-2</v>
      </c>
      <c r="Y39">
        <f t="shared" si="18"/>
        <v>3.7091923788788402E-2</v>
      </c>
      <c r="Z39">
        <f t="shared" si="19"/>
        <v>36.776171796211202</v>
      </c>
      <c r="AA39">
        <f t="shared" si="20"/>
        <v>13.4542083333102</v>
      </c>
      <c r="AB39">
        <f t="shared" si="21"/>
        <v>6.2588841655463301E-2</v>
      </c>
      <c r="AC39">
        <f t="shared" si="22"/>
        <v>0.11933299373404201</v>
      </c>
      <c r="AD39">
        <f t="shared" si="23"/>
        <v>36.693930726265997</v>
      </c>
      <c r="AE39">
        <f t="shared" si="24"/>
        <v>12.998081438230701</v>
      </c>
      <c r="AF39">
        <f t="shared" si="25"/>
        <v>2.70211694623483E-2</v>
      </c>
      <c r="AG39">
        <f t="shared" si="26"/>
        <v>1.79496133539346E-2</v>
      </c>
      <c r="AH39">
        <f t="shared" si="27"/>
        <v>36.795314106646103</v>
      </c>
      <c r="AI39">
        <f t="shared" si="28"/>
        <v>12.1893601688255</v>
      </c>
      <c r="AJ39">
        <f t="shared" si="29"/>
        <v>1.62743906314156E-2</v>
      </c>
      <c r="AK39">
        <f t="shared" si="30"/>
        <v>0.209493063418005</v>
      </c>
      <c r="AL39">
        <f t="shared" si="31"/>
        <v>36.603770656582</v>
      </c>
      <c r="AM39">
        <f t="shared" si="32"/>
        <v>12.492752789952601</v>
      </c>
      <c r="AN39">
        <f t="shared" si="33"/>
        <v>2.8684039188944799E-2</v>
      </c>
      <c r="AO39">
        <f t="shared" si="34"/>
        <v>0.111478305011722</v>
      </c>
      <c r="AP39">
        <f t="shared" si="35"/>
        <v>36.701785414988301</v>
      </c>
      <c r="AQ39">
        <f t="shared" si="36"/>
        <v>11.243477510957399</v>
      </c>
      <c r="AR39">
        <f t="shared" si="37"/>
        <v>2.3860551199508799E-2</v>
      </c>
      <c r="AS39">
        <f t="shared" si="38"/>
        <v>0.12945285329091599</v>
      </c>
      <c r="AT39">
        <f t="shared" si="39"/>
        <v>36.683810866709102</v>
      </c>
      <c r="AU39">
        <f t="shared" si="40"/>
        <v>11.9421173643856</v>
      </c>
      <c r="AV39">
        <f t="shared" si="41"/>
        <v>2.16914101813716E-2</v>
      </c>
      <c r="AW39">
        <f t="shared" si="42"/>
        <v>0.12659278429694201</v>
      </c>
      <c r="AX39">
        <f t="shared" si="43"/>
        <v>36.686670935703098</v>
      </c>
      <c r="AY39">
        <f t="shared" si="44"/>
        <v>13.221217409699101</v>
      </c>
      <c r="AZ39">
        <f t="shared" si="45"/>
        <v>5.00108328893192E-3</v>
      </c>
      <c r="BA39">
        <f t="shared" si="46"/>
        <v>0.106400092505146</v>
      </c>
      <c r="BB39">
        <f t="shared" si="47"/>
        <v>36.706863627494897</v>
      </c>
      <c r="BC39">
        <f t="shared" si="48"/>
        <v>15.7029489950807</v>
      </c>
      <c r="BD39">
        <f t="shared" si="49"/>
        <v>4.2328504967098597E-3</v>
      </c>
      <c r="BE39">
        <f t="shared" si="50"/>
        <v>6.9220797718320307E-2</v>
      </c>
      <c r="BF39">
        <f t="shared" si="51"/>
        <v>36.7440429222817</v>
      </c>
      <c r="BG39">
        <f t="shared" si="52"/>
        <v>15.339589238871101</v>
      </c>
      <c r="BH39">
        <f t="shared" si="53"/>
        <v>1.16422834541654E-2</v>
      </c>
      <c r="BI39">
        <f t="shared" si="54"/>
        <v>5.4917211801150299E-2</v>
      </c>
      <c r="BJ39">
        <f t="shared" si="55"/>
        <v>36.758346508198898</v>
      </c>
      <c r="BK39">
        <f t="shared" si="56"/>
        <v>14.7615219669352</v>
      </c>
      <c r="BL39">
        <f t="shared" si="57"/>
        <v>3.3515123596988897E-2</v>
      </c>
      <c r="BM39">
        <f t="shared" si="58"/>
        <v>9.6392216071873801E-2</v>
      </c>
      <c r="BN39">
        <f t="shared" si="59"/>
        <v>36.716871503928097</v>
      </c>
      <c r="BO39">
        <f t="shared" si="60"/>
        <v>14.5207854966476</v>
      </c>
      <c r="BP39">
        <f t="shared" si="61"/>
        <v>4.1065949897077902E-2</v>
      </c>
      <c r="BQ39">
        <f t="shared" si="62"/>
        <v>9.8000063565258103E-2</v>
      </c>
      <c r="BR39">
        <f t="shared" si="63"/>
        <v>36.715263656434701</v>
      </c>
      <c r="BS39">
        <f t="shared" si="64"/>
        <v>14.3134045354404</v>
      </c>
      <c r="BT39">
        <f t="shared" si="65"/>
        <v>1.7926282446597001E-2</v>
      </c>
      <c r="BU39">
        <f t="shared" si="66"/>
        <v>5.5459362911698E-2</v>
      </c>
      <c r="BV39">
        <f t="shared" si="67"/>
        <v>36.757804357088297</v>
      </c>
      <c r="BW39">
        <f t="shared" si="68"/>
        <v>14.1332034372882</v>
      </c>
      <c r="BX39">
        <f t="shared" si="69"/>
        <v>1.35736491595429E-2</v>
      </c>
      <c r="BY39">
        <f t="shared" si="70"/>
        <v>1.28047114076127E-2</v>
      </c>
      <c r="BZ39">
        <f t="shared" si="71"/>
        <v>36.800459008592398</v>
      </c>
      <c r="CA39">
        <f t="shared" si="72"/>
        <v>13.9754004198871</v>
      </c>
      <c r="CB39">
        <f t="shared" si="73"/>
        <v>1.5327999505682701E-2</v>
      </c>
      <c r="CC39">
        <f t="shared" si="74"/>
        <v>6.4526042984928297E-2</v>
      </c>
      <c r="CD39">
        <f t="shared" si="75"/>
        <v>36.7487376770151</v>
      </c>
      <c r="CE39">
        <f t="shared" si="76"/>
        <v>13.2766303988928</v>
      </c>
      <c r="CF39">
        <f t="shared" si="77"/>
        <v>2.0961286225130198E-2</v>
      </c>
      <c r="CG39">
        <f t="shared" si="78"/>
        <v>9.6521875661337894E-2</v>
      </c>
      <c r="CH39">
        <f t="shared" si="79"/>
        <v>36.716741844338699</v>
      </c>
      <c r="CI39">
        <f t="shared" si="80"/>
        <v>13.0005207891836</v>
      </c>
      <c r="CJ39">
        <f t="shared" si="81"/>
        <v>2.0570973185990798E-2</v>
      </c>
      <c r="CK39">
        <f t="shared" si="82"/>
        <v>0.106214768213248</v>
      </c>
      <c r="CL39">
        <f t="shared" si="83"/>
        <v>36.707048951786803</v>
      </c>
      <c r="CM39">
        <f t="shared" si="84"/>
        <v>12.9228314133391</v>
      </c>
      <c r="CN39">
        <f t="shared" si="85"/>
        <v>1.9650410972873501E-2</v>
      </c>
      <c r="CO39">
        <f t="shared" si="86"/>
        <v>0.11513057139421499</v>
      </c>
      <c r="CP39">
        <f t="shared" si="87"/>
        <v>36.698133148605798</v>
      </c>
      <c r="CQ39">
        <f t="shared" si="88"/>
        <v>12.853713423213399</v>
      </c>
      <c r="CR39">
        <f t="shared" si="89"/>
        <v>2.27024727642983E-2</v>
      </c>
      <c r="CS39">
        <f t="shared" si="90"/>
        <v>0.13958395482991301</v>
      </c>
      <c r="CT39">
        <f t="shared" si="91"/>
        <v>36.6736797651701</v>
      </c>
      <c r="CU39">
        <f t="shared" si="92"/>
        <v>12.480654942537299</v>
      </c>
      <c r="CV39">
        <f t="shared" si="93"/>
        <v>2.18091741659402E-2</v>
      </c>
      <c r="CW39">
        <f t="shared" si="94"/>
        <v>0.15688704934116601</v>
      </c>
      <c r="CX39">
        <f t="shared" si="95"/>
        <v>36.656376670658801</v>
      </c>
      <c r="CY39">
        <f t="shared" si="96"/>
        <v>12.7363631908533</v>
      </c>
      <c r="CZ39">
        <f t="shared" si="97"/>
        <v>3.0408114182264901E-2</v>
      </c>
      <c r="DA39">
        <f t="shared" si="98"/>
        <v>0.23157582686707001</v>
      </c>
      <c r="DB39">
        <f t="shared" si="99"/>
        <v>36.581687893132901</v>
      </c>
      <c r="DC39">
        <f t="shared" si="100"/>
        <v>12.399265025712801</v>
      </c>
      <c r="DD39">
        <f t="shared" si="101"/>
        <v>1.68020564605595E-2</v>
      </c>
      <c r="DE39">
        <f t="shared" si="102"/>
        <v>0.170429445523713</v>
      </c>
      <c r="DF39">
        <f t="shared" si="103"/>
        <v>36.6428342744763</v>
      </c>
      <c r="DG39">
        <f t="shared" si="104"/>
        <v>12.216378349727799</v>
      </c>
      <c r="DH39">
        <f t="shared" si="105"/>
        <v>5.6881452047462004E-3</v>
      </c>
      <c r="DI39">
        <f t="shared" si="106"/>
        <v>0.11487279927689401</v>
      </c>
      <c r="DJ39">
        <f t="shared" si="107"/>
        <v>36.698390920723099</v>
      </c>
      <c r="DK39">
        <f t="shared" si="108"/>
        <v>12.0465830474543</v>
      </c>
      <c r="DL39">
        <f t="shared" si="109"/>
        <v>8.2053361280462599E-3</v>
      </c>
      <c r="DM39">
        <f t="shared" si="110"/>
        <v>9.7133963333788501E-2</v>
      </c>
      <c r="DN39">
        <f t="shared" si="111"/>
        <v>36.716129756666199</v>
      </c>
      <c r="DO39">
        <f t="shared" si="112"/>
        <v>11.769037404383299</v>
      </c>
      <c r="DP39">
        <f t="shared" si="113"/>
        <v>1.24023201645946E-2</v>
      </c>
      <c r="DQ39">
        <f t="shared" si="114"/>
        <v>6.0440743955733699E-2</v>
      </c>
      <c r="DR39">
        <f t="shared" si="115"/>
        <v>36.7528229760443</v>
      </c>
      <c r="DS39">
        <f t="shared" si="116"/>
        <v>11.6253192263279</v>
      </c>
      <c r="DT39">
        <f t="shared" si="117"/>
        <v>7.1701447837444997E-3</v>
      </c>
      <c r="DU39">
        <f t="shared" si="118"/>
        <v>1.2505147202084401E-2</v>
      </c>
      <c r="DV39">
        <f t="shared" si="119"/>
        <v>36.800758572797903</v>
      </c>
    </row>
    <row r="40" spans="1:126" x14ac:dyDescent="0.15">
      <c r="A40">
        <v>129.61865090000001</v>
      </c>
      <c r="B40">
        <v>37.871986880000001</v>
      </c>
      <c r="C40">
        <v>165</v>
      </c>
      <c r="D40">
        <v>263</v>
      </c>
      <c r="E40">
        <v>331.51138309999999</v>
      </c>
      <c r="F40">
        <v>255.9073334</v>
      </c>
      <c r="G40">
        <f t="shared" si="0"/>
        <v>5.2408429371780096</v>
      </c>
      <c r="H40">
        <f t="shared" si="1"/>
        <v>0.114272866096207</v>
      </c>
      <c r="I40">
        <f t="shared" si="2"/>
        <v>3.92703544809696</v>
      </c>
      <c r="J40">
        <f t="shared" si="3"/>
        <v>33.944951431903</v>
      </c>
      <c r="K40">
        <f t="shared" si="4"/>
        <v>3.7395249943759499</v>
      </c>
      <c r="L40">
        <f t="shared" si="5"/>
        <v>0.23742545562233899</v>
      </c>
      <c r="M40">
        <f t="shared" si="6"/>
        <v>7.6768065375010797E-3</v>
      </c>
      <c r="N40">
        <f t="shared" si="7"/>
        <v>37.864310073462498</v>
      </c>
      <c r="O40">
        <f t="shared" si="8"/>
        <v>1.76282898795988</v>
      </c>
      <c r="P40">
        <f t="shared" si="9"/>
        <v>0.15828363708155899</v>
      </c>
      <c r="Q40">
        <f t="shared" si="10"/>
        <v>3.9708785444607302</v>
      </c>
      <c r="R40">
        <f t="shared" si="11"/>
        <v>33.901108335539298</v>
      </c>
      <c r="S40">
        <f t="shared" si="12"/>
        <v>7.1198434702185498</v>
      </c>
      <c r="T40">
        <f t="shared" si="13"/>
        <v>0.118441874405877</v>
      </c>
      <c r="U40">
        <f t="shared" si="14"/>
        <v>0.73430071191896895</v>
      </c>
      <c r="V40">
        <f t="shared" si="15"/>
        <v>37.137686168080997</v>
      </c>
      <c r="W40">
        <f t="shared" si="16"/>
        <v>9.4603330794850695</v>
      </c>
      <c r="X40">
        <f t="shared" si="17"/>
        <v>2.51236636028964E-2</v>
      </c>
      <c r="Y40">
        <f t="shared" si="18"/>
        <v>0.21697653654865101</v>
      </c>
      <c r="Z40">
        <f t="shared" si="19"/>
        <v>37.655010343451401</v>
      </c>
      <c r="AA40">
        <f t="shared" si="20"/>
        <v>11.825416349356299</v>
      </c>
      <c r="AB40">
        <f t="shared" si="21"/>
        <v>1.4460323708845001E-2</v>
      </c>
      <c r="AC40">
        <f t="shared" si="22"/>
        <v>5.6313083430939999E-2</v>
      </c>
      <c r="AD40">
        <f t="shared" si="23"/>
        <v>37.815673796569101</v>
      </c>
      <c r="AE40">
        <f t="shared" si="24"/>
        <v>11.1547963254334</v>
      </c>
      <c r="AF40">
        <f t="shared" si="25"/>
        <v>4.3163576898579997E-2</v>
      </c>
      <c r="AG40">
        <f t="shared" si="26"/>
        <v>0.183111751602028</v>
      </c>
      <c r="AH40">
        <f t="shared" si="27"/>
        <v>37.688875128398003</v>
      </c>
      <c r="AI40">
        <f t="shared" si="28"/>
        <v>11.002245608634301</v>
      </c>
      <c r="AJ40">
        <f t="shared" si="29"/>
        <v>3.7760071799401197E-2</v>
      </c>
      <c r="AK40">
        <f t="shared" si="30"/>
        <v>0.185984618569358</v>
      </c>
      <c r="AL40">
        <f t="shared" si="31"/>
        <v>37.686002261430602</v>
      </c>
      <c r="AM40">
        <f t="shared" si="32"/>
        <v>10.4620926042066</v>
      </c>
      <c r="AN40">
        <f t="shared" si="33"/>
        <v>1.8341642728643699E-2</v>
      </c>
      <c r="AO40">
        <f t="shared" si="34"/>
        <v>0.145966467774748</v>
      </c>
      <c r="AP40">
        <f t="shared" si="35"/>
        <v>37.726020412225303</v>
      </c>
      <c r="AQ40">
        <f t="shared" si="36"/>
        <v>10.9024951758889</v>
      </c>
      <c r="AR40">
        <f t="shared" si="37"/>
        <v>1.5674772758872399E-2</v>
      </c>
      <c r="AS40">
        <f t="shared" si="38"/>
        <v>9.8103955190070896E-2</v>
      </c>
      <c r="AT40">
        <f t="shared" si="39"/>
        <v>37.773882924809897</v>
      </c>
      <c r="AU40">
        <f t="shared" si="40"/>
        <v>9.9113592508080792</v>
      </c>
      <c r="AV40">
        <f t="shared" si="41"/>
        <v>1.3335131209580599E-2</v>
      </c>
      <c r="AW40">
        <f t="shared" si="42"/>
        <v>0.223528811949503</v>
      </c>
      <c r="AX40">
        <f t="shared" si="43"/>
        <v>37.648458068050502</v>
      </c>
      <c r="AY40">
        <f t="shared" si="44"/>
        <v>10.6683928613449</v>
      </c>
      <c r="AZ40">
        <f t="shared" si="45"/>
        <v>1.2223870275448899E-2</v>
      </c>
      <c r="BA40">
        <f t="shared" si="46"/>
        <v>0.23275524281204801</v>
      </c>
      <c r="BB40">
        <f t="shared" si="47"/>
        <v>37.639231637187997</v>
      </c>
      <c r="BC40">
        <f t="shared" si="48"/>
        <v>11.9645436807485</v>
      </c>
      <c r="BD40">
        <f t="shared" si="49"/>
        <v>4.94851092679632E-3</v>
      </c>
      <c r="BE40">
        <f t="shared" si="50"/>
        <v>0.21652753111811299</v>
      </c>
      <c r="BF40">
        <f t="shared" si="51"/>
        <v>37.655459348881898</v>
      </c>
      <c r="BG40">
        <f t="shared" si="52"/>
        <v>14.359434138504101</v>
      </c>
      <c r="BH40">
        <f t="shared" si="53"/>
        <v>4.93268210289588E-3</v>
      </c>
      <c r="BI40">
        <f t="shared" si="54"/>
        <v>3.6668047376896697E-2</v>
      </c>
      <c r="BJ40">
        <f t="shared" si="55"/>
        <v>37.835318832623102</v>
      </c>
      <c r="BK40">
        <f t="shared" si="56"/>
        <v>14.102631903679001</v>
      </c>
      <c r="BL40">
        <f t="shared" si="57"/>
        <v>1.8553161928086499E-2</v>
      </c>
      <c r="BM40">
        <f t="shared" si="58"/>
        <v>9.5886601667298205E-2</v>
      </c>
      <c r="BN40">
        <f t="shared" si="59"/>
        <v>37.776100278332699</v>
      </c>
      <c r="BO40">
        <f t="shared" si="60"/>
        <v>13.6281189698611</v>
      </c>
      <c r="BP40">
        <f t="shared" si="61"/>
        <v>3.6283080751508698E-2</v>
      </c>
      <c r="BQ40">
        <f t="shared" si="62"/>
        <v>0.182963708652123</v>
      </c>
      <c r="BR40">
        <f t="shared" si="63"/>
        <v>37.689023171347898</v>
      </c>
      <c r="BS40">
        <f t="shared" si="64"/>
        <v>13.463296350248701</v>
      </c>
      <c r="BT40">
        <f t="shared" si="65"/>
        <v>4.54306649293287E-2</v>
      </c>
      <c r="BU40">
        <f t="shared" si="66"/>
        <v>4.6625926286392498E-2</v>
      </c>
      <c r="BV40">
        <f t="shared" si="67"/>
        <v>37.825360953713599</v>
      </c>
      <c r="BW40">
        <f t="shared" si="68"/>
        <v>13.322032481598599</v>
      </c>
      <c r="BX40">
        <f t="shared" si="69"/>
        <v>2.3176678119764E-2</v>
      </c>
      <c r="BY40">
        <f t="shared" si="70"/>
        <v>8.7525318106623798E-2</v>
      </c>
      <c r="BZ40">
        <f t="shared" si="71"/>
        <v>37.784461561893401</v>
      </c>
      <c r="CA40">
        <f t="shared" si="72"/>
        <v>13.199958472996</v>
      </c>
      <c r="CB40">
        <f t="shared" si="73"/>
        <v>1.4251288935855901E-2</v>
      </c>
      <c r="CC40">
        <f t="shared" si="74"/>
        <v>2.01013559049628E-2</v>
      </c>
      <c r="CD40">
        <f t="shared" si="75"/>
        <v>37.851885524095003</v>
      </c>
      <c r="CE40">
        <f t="shared" si="76"/>
        <v>13.0936785690834</v>
      </c>
      <c r="CF40">
        <f t="shared" si="77"/>
        <v>1.4055088949796899E-2</v>
      </c>
      <c r="CG40">
        <f t="shared" si="78"/>
        <v>0.100977649747836</v>
      </c>
      <c r="CH40">
        <f t="shared" si="79"/>
        <v>37.771009230252197</v>
      </c>
      <c r="CI40">
        <f t="shared" si="80"/>
        <v>12.4701700657938</v>
      </c>
      <c r="CJ40">
        <f t="shared" si="81"/>
        <v>2.3059266260923601E-2</v>
      </c>
      <c r="CK40">
        <f t="shared" si="82"/>
        <v>0.15067078271749601</v>
      </c>
      <c r="CL40">
        <f t="shared" si="83"/>
        <v>37.721316097282497</v>
      </c>
      <c r="CM40">
        <f t="shared" si="84"/>
        <v>12.2384454361395</v>
      </c>
      <c r="CN40">
        <f t="shared" si="85"/>
        <v>2.3636286838496001E-2</v>
      </c>
      <c r="CO40">
        <f t="shared" si="86"/>
        <v>0.165427330674112</v>
      </c>
      <c r="CP40">
        <f t="shared" si="87"/>
        <v>37.706559549325902</v>
      </c>
      <c r="CQ40">
        <f t="shared" si="88"/>
        <v>12.195187114648499</v>
      </c>
      <c r="CR40">
        <f t="shared" si="89"/>
        <v>2.2621958773359301E-2</v>
      </c>
      <c r="CS40">
        <f t="shared" si="90"/>
        <v>0.178874235785147</v>
      </c>
      <c r="CT40">
        <f t="shared" si="91"/>
        <v>37.693112644214899</v>
      </c>
      <c r="CU40">
        <f t="shared" si="92"/>
        <v>12.1574507942723</v>
      </c>
      <c r="CV40">
        <f t="shared" si="93"/>
        <v>2.59621257051974E-2</v>
      </c>
      <c r="CW40">
        <f t="shared" si="94"/>
        <v>0.21637630577279701</v>
      </c>
      <c r="CX40">
        <f t="shared" si="95"/>
        <v>37.655610574227197</v>
      </c>
      <c r="CY40">
        <f t="shared" si="96"/>
        <v>11.825416349356299</v>
      </c>
      <c r="CZ40">
        <f t="shared" si="97"/>
        <v>2.4995551134132699E-2</v>
      </c>
      <c r="DA40">
        <f t="shared" si="98"/>
        <v>0.242770713850851</v>
      </c>
      <c r="DB40">
        <f t="shared" si="99"/>
        <v>37.629216166149099</v>
      </c>
      <c r="DC40">
        <f t="shared" si="100"/>
        <v>12.095232426820401</v>
      </c>
      <c r="DD40">
        <f t="shared" si="101"/>
        <v>3.1257587533837901E-2</v>
      </c>
      <c r="DE40">
        <f t="shared" si="102"/>
        <v>0.35753090119386899</v>
      </c>
      <c r="DF40">
        <f t="shared" si="103"/>
        <v>37.514455978806097</v>
      </c>
      <c r="DG40">
        <f t="shared" si="104"/>
        <v>11.792928880419799</v>
      </c>
      <c r="DH40">
        <f t="shared" si="105"/>
        <v>1.9925520142426899E-2</v>
      </c>
      <c r="DI40">
        <f t="shared" si="106"/>
        <v>0.26272855880074403</v>
      </c>
      <c r="DJ40">
        <f t="shared" si="107"/>
        <v>37.609258321199299</v>
      </c>
      <c r="DK40">
        <f t="shared" si="108"/>
        <v>11.6384114163353</v>
      </c>
      <c r="DL40">
        <f t="shared" si="109"/>
        <v>8.2934702690115603E-3</v>
      </c>
      <c r="DM40">
        <f t="shared" si="110"/>
        <v>0.17678844638987301</v>
      </c>
      <c r="DN40">
        <f t="shared" si="111"/>
        <v>37.695198433610102</v>
      </c>
      <c r="DO40">
        <f t="shared" si="112"/>
        <v>11.4945698248558</v>
      </c>
      <c r="DP40">
        <f t="shared" si="113"/>
        <v>4.0406925259283896E-3</v>
      </c>
      <c r="DQ40">
        <f t="shared" si="114"/>
        <v>0.14925540125874601</v>
      </c>
      <c r="DR40">
        <f t="shared" si="115"/>
        <v>37.722731478741302</v>
      </c>
      <c r="DS40">
        <f t="shared" si="116"/>
        <v>11.243477510957399</v>
      </c>
      <c r="DT40">
        <f t="shared" si="117"/>
        <v>1.06745072362362E-2</v>
      </c>
      <c r="DU40">
        <f t="shared" si="118"/>
        <v>9.2759351903959494E-2</v>
      </c>
      <c r="DV40">
        <f t="shared" si="119"/>
        <v>37.779227528096001</v>
      </c>
    </row>
    <row r="41" spans="1:126" x14ac:dyDescent="0.15">
      <c r="A41">
        <v>69.714116489999995</v>
      </c>
      <c r="B41">
        <v>28.603024179999998</v>
      </c>
      <c r="C41">
        <v>165</v>
      </c>
      <c r="D41">
        <v>263</v>
      </c>
      <c r="E41">
        <v>331.54754639999999</v>
      </c>
      <c r="F41">
        <v>255.8562317</v>
      </c>
      <c r="G41">
        <f t="shared" si="0"/>
        <v>0</v>
      </c>
      <c r="H41">
        <f t="shared" si="1"/>
        <v>0.32809384661749802</v>
      </c>
      <c r="I41" t="e">
        <f t="shared" si="2"/>
        <v>#DIV/0!</v>
      </c>
      <c r="J41" t="e">
        <f t="shared" si="3"/>
        <v>#DIV/0!</v>
      </c>
      <c r="K41">
        <f t="shared" si="4"/>
        <v>2.64424348193982</v>
      </c>
      <c r="L41">
        <f t="shared" si="5"/>
        <v>0.22092271104100999</v>
      </c>
      <c r="M41">
        <f t="shared" si="6"/>
        <v>4.7836265227317103</v>
      </c>
      <c r="N41">
        <f t="shared" si="7"/>
        <v>23.819397657268301</v>
      </c>
      <c r="O41">
        <f t="shared" si="8"/>
        <v>2.4930166629173001</v>
      </c>
      <c r="P41">
        <f t="shared" si="9"/>
        <v>0.23160688791185</v>
      </c>
      <c r="Q41">
        <f t="shared" si="10"/>
        <v>2.8930466343617098</v>
      </c>
      <c r="R41">
        <f t="shared" si="11"/>
        <v>25.709977545638299</v>
      </c>
      <c r="S41">
        <f t="shared" si="12"/>
        <v>1.32212174096991</v>
      </c>
      <c r="T41">
        <f t="shared" si="13"/>
        <v>0.17370516593388699</v>
      </c>
      <c r="U41">
        <f t="shared" si="14"/>
        <v>3.2097045548221401</v>
      </c>
      <c r="V41">
        <f t="shared" si="15"/>
        <v>25.393319625177899</v>
      </c>
      <c r="W41">
        <f t="shared" si="16"/>
        <v>5.6958747761748398</v>
      </c>
      <c r="X41">
        <f t="shared" si="17"/>
        <v>0.13882814666771801</v>
      </c>
      <c r="Y41">
        <f t="shared" si="18"/>
        <v>0.63934196846692903</v>
      </c>
      <c r="Z41">
        <f t="shared" si="19"/>
        <v>27.963682211533101</v>
      </c>
      <c r="AA41">
        <f t="shared" si="20"/>
        <v>7.8836108995708898</v>
      </c>
      <c r="AB41">
        <f t="shared" si="21"/>
        <v>7.5686003275647798E-2</v>
      </c>
      <c r="AC41">
        <f t="shared" si="22"/>
        <v>0.23484906773915101</v>
      </c>
      <c r="AD41">
        <f t="shared" si="23"/>
        <v>28.368175112260801</v>
      </c>
      <c r="AE41">
        <f t="shared" si="24"/>
        <v>10.1360711565911</v>
      </c>
      <c r="AF41">
        <f t="shared" si="25"/>
        <v>3.7495216657899601E-2</v>
      </c>
      <c r="AG41">
        <f t="shared" si="26"/>
        <v>0.109163764416395</v>
      </c>
      <c r="AH41">
        <f t="shared" si="27"/>
        <v>28.493860415583601</v>
      </c>
      <c r="AI41">
        <f t="shared" si="28"/>
        <v>9.7604467847542207</v>
      </c>
      <c r="AJ41">
        <f t="shared" si="29"/>
        <v>4.9453506955988297E-2</v>
      </c>
      <c r="AK41">
        <f t="shared" si="30"/>
        <v>0.349472675609587</v>
      </c>
      <c r="AL41">
        <f t="shared" si="31"/>
        <v>28.253551504390401</v>
      </c>
      <c r="AM41">
        <f t="shared" si="32"/>
        <v>9.7797738743415792</v>
      </c>
      <c r="AN41">
        <f t="shared" si="33"/>
        <v>7.0108700252620504E-2</v>
      </c>
      <c r="AO41">
        <f t="shared" si="34"/>
        <v>0.28984250874087802</v>
      </c>
      <c r="AP41">
        <f t="shared" si="35"/>
        <v>28.313181671259098</v>
      </c>
      <c r="AQ41">
        <f t="shared" si="36"/>
        <v>9.4158833437859499</v>
      </c>
      <c r="AR41">
        <f t="shared" si="37"/>
        <v>4.7806269886688499E-2</v>
      </c>
      <c r="AS41">
        <f t="shared" si="38"/>
        <v>0.21354644311267201</v>
      </c>
      <c r="AT41">
        <f t="shared" si="39"/>
        <v>28.389477736887301</v>
      </c>
      <c r="AU41">
        <f t="shared" si="40"/>
        <v>9.9113592508080792</v>
      </c>
      <c r="AV41">
        <f t="shared" si="41"/>
        <v>2.5073688590693598E-2</v>
      </c>
      <c r="AW41">
        <f t="shared" si="42"/>
        <v>0.25462180850069299</v>
      </c>
      <c r="AX41">
        <f t="shared" si="43"/>
        <v>28.348402371499301</v>
      </c>
      <c r="AY41">
        <f t="shared" si="44"/>
        <v>9.0854126465740705</v>
      </c>
      <c r="AZ41">
        <f t="shared" si="45"/>
        <v>2.5624532859396899E-2</v>
      </c>
      <c r="BA41">
        <f t="shared" si="46"/>
        <v>0.27231635170630603</v>
      </c>
      <c r="BB41">
        <f t="shared" si="47"/>
        <v>28.330707828293701</v>
      </c>
      <c r="BC41">
        <f t="shared" si="48"/>
        <v>9.8477472566260307</v>
      </c>
      <c r="BD41">
        <f t="shared" si="49"/>
        <v>2.36534149471356E-2</v>
      </c>
      <c r="BE41">
        <f t="shared" si="50"/>
        <v>0.28463504684215801</v>
      </c>
      <c r="BF41">
        <f t="shared" si="51"/>
        <v>28.318389133157801</v>
      </c>
      <c r="BG41">
        <f t="shared" si="52"/>
        <v>11.109933417837899</v>
      </c>
      <c r="BH41">
        <f t="shared" si="53"/>
        <v>2.82397848532559E-2</v>
      </c>
      <c r="BI41">
        <f t="shared" si="54"/>
        <v>0.16373415730952801</v>
      </c>
      <c r="BJ41">
        <f t="shared" si="55"/>
        <v>28.4392900226905</v>
      </c>
      <c r="BK41">
        <f t="shared" si="56"/>
        <v>13.4021385292705</v>
      </c>
      <c r="BL41">
        <f t="shared" si="57"/>
        <v>2.6675448353964799E-2</v>
      </c>
      <c r="BM41">
        <f t="shared" si="58"/>
        <v>4.7409803023783503E-2</v>
      </c>
      <c r="BN41">
        <f t="shared" si="59"/>
        <v>28.555614376976202</v>
      </c>
      <c r="BO41">
        <f t="shared" si="60"/>
        <v>13.221217409699101</v>
      </c>
      <c r="BP41">
        <f t="shared" si="61"/>
        <v>3.75583758695784E-2</v>
      </c>
      <c r="BQ41">
        <f t="shared" si="62"/>
        <v>7.7787525132783406E-2</v>
      </c>
      <c r="BR41">
        <f t="shared" si="63"/>
        <v>28.5252366548672</v>
      </c>
      <c r="BS41">
        <f t="shared" si="64"/>
        <v>12.826464912810501</v>
      </c>
      <c r="BT41">
        <f t="shared" si="65"/>
        <v>5.2495100945781803E-2</v>
      </c>
      <c r="BU41">
        <f t="shared" si="66"/>
        <v>0.155445982118144</v>
      </c>
      <c r="BV41">
        <f t="shared" si="67"/>
        <v>28.447578197881899</v>
      </c>
      <c r="BW41">
        <f t="shared" si="68"/>
        <v>12.7153354419015</v>
      </c>
      <c r="BX41">
        <f t="shared" si="69"/>
        <v>6.0719788134749403E-2</v>
      </c>
      <c r="BY41">
        <f t="shared" si="70"/>
        <v>0.17339976708063101</v>
      </c>
      <c r="BZ41">
        <f t="shared" si="71"/>
        <v>28.429624412919399</v>
      </c>
      <c r="CA41">
        <f t="shared" si="72"/>
        <v>12.620872877303899</v>
      </c>
      <c r="CB41">
        <f t="shared" si="73"/>
        <v>3.9292450924371697E-2</v>
      </c>
      <c r="CC41">
        <f t="shared" si="74"/>
        <v>0.11249747265955901</v>
      </c>
      <c r="CD41">
        <f t="shared" si="75"/>
        <v>28.4905267073404</v>
      </c>
      <c r="CE41">
        <f t="shared" si="76"/>
        <v>12.539960549346199</v>
      </c>
      <c r="CF41">
        <f t="shared" si="77"/>
        <v>2.25966313039874E-2</v>
      </c>
      <c r="CG41">
        <f t="shared" si="78"/>
        <v>2.5764968477144001E-2</v>
      </c>
      <c r="CH41">
        <f t="shared" si="79"/>
        <v>28.5772592115229</v>
      </c>
      <c r="CI41">
        <f t="shared" si="80"/>
        <v>12.4701700657938</v>
      </c>
      <c r="CJ41">
        <f t="shared" si="81"/>
        <v>2.4666926822240899E-2</v>
      </c>
      <c r="CK41">
        <f t="shared" si="82"/>
        <v>0.129104851357149</v>
      </c>
      <c r="CL41">
        <f t="shared" si="83"/>
        <v>28.4739193286429</v>
      </c>
      <c r="CM41">
        <f t="shared" si="84"/>
        <v>11.903344153712199</v>
      </c>
      <c r="CN41">
        <f t="shared" si="85"/>
        <v>3.5750666183180901E-2</v>
      </c>
      <c r="CO41">
        <f t="shared" si="86"/>
        <v>0.19220319665261601</v>
      </c>
      <c r="CP41">
        <f t="shared" si="87"/>
        <v>28.410820983347399</v>
      </c>
      <c r="CQ41">
        <f t="shared" si="88"/>
        <v>11.706339112828999</v>
      </c>
      <c r="CR41">
        <f t="shared" si="89"/>
        <v>3.6605891336345502E-2</v>
      </c>
      <c r="CS41">
        <f t="shared" si="90"/>
        <v>0.210591410612812</v>
      </c>
      <c r="CT41">
        <f t="shared" si="91"/>
        <v>28.392432769387199</v>
      </c>
      <c r="CU41">
        <f t="shared" si="92"/>
        <v>11.687054318204799</v>
      </c>
      <c r="CV41">
        <f t="shared" si="93"/>
        <v>3.50928544073306E-2</v>
      </c>
      <c r="CW41">
        <f t="shared" si="94"/>
        <v>0.22727909554099299</v>
      </c>
      <c r="CX41">
        <f t="shared" si="95"/>
        <v>28.375745084458998</v>
      </c>
      <c r="CY41">
        <f t="shared" si="96"/>
        <v>11.6711527625014</v>
      </c>
      <c r="CZ41">
        <f t="shared" si="97"/>
        <v>3.8092060322144003E-2</v>
      </c>
      <c r="DA41">
        <f t="shared" si="98"/>
        <v>0.274452353407174</v>
      </c>
      <c r="DB41">
        <f t="shared" si="99"/>
        <v>28.3285718265928</v>
      </c>
      <c r="DC41">
        <f t="shared" si="100"/>
        <v>11.3705926436119</v>
      </c>
      <c r="DD41">
        <f t="shared" si="101"/>
        <v>3.6705269995581997E-2</v>
      </c>
      <c r="DE41">
        <f t="shared" si="102"/>
        <v>0.30743852023512203</v>
      </c>
      <c r="DF41">
        <f t="shared" si="103"/>
        <v>28.2955856597649</v>
      </c>
      <c r="DG41">
        <f t="shared" si="104"/>
        <v>11.647260855456601</v>
      </c>
      <c r="DH41">
        <f t="shared" si="105"/>
        <v>4.02175033808354E-2</v>
      </c>
      <c r="DI41">
        <f t="shared" si="106"/>
        <v>0.45209900364495598</v>
      </c>
      <c r="DJ41">
        <f t="shared" si="107"/>
        <v>28.150925176354999</v>
      </c>
      <c r="DK41">
        <f t="shared" si="108"/>
        <v>11.3717528489762</v>
      </c>
      <c r="DL41">
        <f t="shared" si="109"/>
        <v>3.09850730934275E-2</v>
      </c>
      <c r="DM41">
        <f t="shared" si="110"/>
        <v>0.33176480898412802</v>
      </c>
      <c r="DN41">
        <f t="shared" si="111"/>
        <v>28.271259371015901</v>
      </c>
      <c r="DO41">
        <f t="shared" si="112"/>
        <v>11.237086884737501</v>
      </c>
      <c r="DP41">
        <f t="shared" si="113"/>
        <v>1.9223791825059702E-2</v>
      </c>
      <c r="DQ41">
        <f t="shared" si="114"/>
        <v>0.222957514725665</v>
      </c>
      <c r="DR41">
        <f t="shared" si="115"/>
        <v>28.380066665274299</v>
      </c>
      <c r="DS41">
        <f t="shared" si="116"/>
        <v>11.1114174973606</v>
      </c>
      <c r="DT41">
        <f t="shared" si="117"/>
        <v>8.2214482588476093E-3</v>
      </c>
      <c r="DU41">
        <f t="shared" si="118"/>
        <v>0.18801022247223201</v>
      </c>
      <c r="DV41">
        <f t="shared" si="119"/>
        <v>28.415013957527801</v>
      </c>
    </row>
    <row r="42" spans="1:126" x14ac:dyDescent="0.15">
      <c r="A42">
        <v>18.131393289999998</v>
      </c>
      <c r="B42">
        <v>28.817164470000002</v>
      </c>
      <c r="C42">
        <v>165</v>
      </c>
      <c r="D42">
        <v>263</v>
      </c>
      <c r="E42">
        <v>331.545929</v>
      </c>
      <c r="F42">
        <v>255.86204530000001</v>
      </c>
      <c r="G42">
        <f t="shared" si="0"/>
        <v>0</v>
      </c>
      <c r="H42">
        <f t="shared" si="1"/>
        <v>3.1625318458615603E-2</v>
      </c>
      <c r="I42" t="e">
        <f t="shared" si="2"/>
        <v>#DIV/0!</v>
      </c>
      <c r="J42" t="e">
        <f t="shared" si="3"/>
        <v>#DIV/0!</v>
      </c>
      <c r="K42">
        <f t="shared" si="4"/>
        <v>0</v>
      </c>
      <c r="L42">
        <f t="shared" si="5"/>
        <v>0.15061586752791201</v>
      </c>
      <c r="M42" t="e">
        <f t="shared" si="6"/>
        <v>#DIV/0!</v>
      </c>
      <c r="N42" t="e">
        <f t="shared" si="7"/>
        <v>#DIV/0!</v>
      </c>
      <c r="O42">
        <f t="shared" si="8"/>
        <v>1.76282898795988</v>
      </c>
      <c r="P42">
        <f t="shared" si="9"/>
        <v>0.137676083897943</v>
      </c>
      <c r="Q42">
        <f t="shared" si="10"/>
        <v>1.5813168154508599</v>
      </c>
      <c r="R42">
        <f t="shared" si="11"/>
        <v>27.235847654549101</v>
      </c>
      <c r="S42">
        <f t="shared" si="12"/>
        <v>1.8697624971879701</v>
      </c>
      <c r="T42">
        <f t="shared" si="13"/>
        <v>0.16610789864269801</v>
      </c>
      <c r="U42">
        <f t="shared" si="14"/>
        <v>1.13350844517268</v>
      </c>
      <c r="V42">
        <f t="shared" si="15"/>
        <v>27.6836560248273</v>
      </c>
      <c r="W42">
        <f t="shared" si="16"/>
        <v>1.0576973927759299</v>
      </c>
      <c r="X42">
        <f t="shared" si="17"/>
        <v>0.132886318914158</v>
      </c>
      <c r="Y42">
        <f t="shared" si="18"/>
        <v>1.60205975002003</v>
      </c>
      <c r="Z42">
        <f t="shared" si="19"/>
        <v>27.215104719980001</v>
      </c>
      <c r="AA42">
        <f t="shared" si="20"/>
        <v>4.7465623134790302</v>
      </c>
      <c r="AB42">
        <f t="shared" si="21"/>
        <v>0.110622643779018</v>
      </c>
      <c r="AC42">
        <f t="shared" si="22"/>
        <v>0.26535501387097499</v>
      </c>
      <c r="AD42">
        <f t="shared" si="23"/>
        <v>28.551809456129</v>
      </c>
      <c r="AE42">
        <f t="shared" si="24"/>
        <v>6.7573807710607596</v>
      </c>
      <c r="AF42">
        <f t="shared" si="25"/>
        <v>6.0504316234579497E-2</v>
      </c>
      <c r="AG42">
        <f t="shared" si="26"/>
        <v>7.7917039262683702E-2</v>
      </c>
      <c r="AH42">
        <f t="shared" si="27"/>
        <v>28.739247430737301</v>
      </c>
      <c r="AI42">
        <f t="shared" si="28"/>
        <v>8.8690622620172501</v>
      </c>
      <c r="AJ42">
        <f t="shared" si="29"/>
        <v>2.88801630116669E-2</v>
      </c>
      <c r="AK42">
        <f t="shared" si="30"/>
        <v>3.7528301740764401E-2</v>
      </c>
      <c r="AL42">
        <f t="shared" si="31"/>
        <v>28.779636168259199</v>
      </c>
      <c r="AM42">
        <f t="shared" si="32"/>
        <v>8.6759526975592998</v>
      </c>
      <c r="AN42">
        <f t="shared" si="33"/>
        <v>4.0874134376074803E-2</v>
      </c>
      <c r="AO42">
        <f t="shared" si="34"/>
        <v>0.13648562522566501</v>
      </c>
      <c r="AP42">
        <f t="shared" si="35"/>
        <v>28.680678844774299</v>
      </c>
      <c r="AQ42">
        <f t="shared" si="36"/>
        <v>8.8017964869074206</v>
      </c>
      <c r="AR42">
        <f t="shared" si="37"/>
        <v>6.0203131777310799E-2</v>
      </c>
      <c r="AS42">
        <f t="shared" si="38"/>
        <v>2.34185578406918E-2</v>
      </c>
      <c r="AT42">
        <f t="shared" si="39"/>
        <v>28.793745912159299</v>
      </c>
      <c r="AU42">
        <f t="shared" si="40"/>
        <v>8.5598939488963204</v>
      </c>
      <c r="AV42">
        <f t="shared" si="41"/>
        <v>4.0596512590048602E-2</v>
      </c>
      <c r="AW42">
        <f t="shared" si="42"/>
        <v>3.1272454044408003E-2</v>
      </c>
      <c r="AX42">
        <f t="shared" si="43"/>
        <v>28.7858920159556</v>
      </c>
      <c r="AY42">
        <f t="shared" si="44"/>
        <v>9.0854126465740705</v>
      </c>
      <c r="AZ42">
        <f t="shared" si="45"/>
        <v>2.03566935320687E-2</v>
      </c>
      <c r="BA42">
        <f t="shared" si="46"/>
        <v>9.5655281713085794E-2</v>
      </c>
      <c r="BB42">
        <f t="shared" si="47"/>
        <v>28.721509188286898</v>
      </c>
      <c r="BC42">
        <f t="shared" si="48"/>
        <v>8.3865347506837598</v>
      </c>
      <c r="BD42">
        <f t="shared" si="49"/>
        <v>2.1216115934841299E-2</v>
      </c>
      <c r="BE42">
        <f t="shared" si="50"/>
        <v>0.11041432830073999</v>
      </c>
      <c r="BF42">
        <f t="shared" si="51"/>
        <v>28.706750141699299</v>
      </c>
      <c r="BG42">
        <f t="shared" si="52"/>
        <v>9.1443367382955998</v>
      </c>
      <c r="BH42">
        <f t="shared" si="53"/>
        <v>1.9700679082352599E-2</v>
      </c>
      <c r="BI42">
        <f t="shared" si="54"/>
        <v>0.10848499826143999</v>
      </c>
      <c r="BJ42">
        <f t="shared" si="55"/>
        <v>28.708679471738598</v>
      </c>
      <c r="BK42">
        <f t="shared" si="56"/>
        <v>10.369271189981999</v>
      </c>
      <c r="BL42">
        <f t="shared" si="57"/>
        <v>2.4359814223751799E-2</v>
      </c>
      <c r="BM42">
        <f t="shared" si="58"/>
        <v>1.9557165877520901E-2</v>
      </c>
      <c r="BN42">
        <f t="shared" si="59"/>
        <v>28.797607304122501</v>
      </c>
      <c r="BO42">
        <f t="shared" si="60"/>
        <v>12.564504871191099</v>
      </c>
      <c r="BP42">
        <f t="shared" si="61"/>
        <v>2.3139550498043299E-2</v>
      </c>
      <c r="BQ42">
        <f t="shared" si="62"/>
        <v>3.18904912431906E-2</v>
      </c>
      <c r="BR42">
        <f t="shared" si="63"/>
        <v>28.785273978756798</v>
      </c>
      <c r="BS42">
        <f t="shared" si="64"/>
        <v>12.443498738540301</v>
      </c>
      <c r="BT42">
        <f t="shared" si="65"/>
        <v>3.3710970610148598E-2</v>
      </c>
      <c r="BU42">
        <f t="shared" si="66"/>
        <v>4.0658022762729298E-2</v>
      </c>
      <c r="BV42">
        <f t="shared" si="67"/>
        <v>28.776506447237299</v>
      </c>
      <c r="BW42">
        <f t="shared" si="68"/>
        <v>12.113883528765401</v>
      </c>
      <c r="BX42">
        <f t="shared" si="69"/>
        <v>4.7810448069897399E-2</v>
      </c>
      <c r="BY42">
        <f t="shared" si="70"/>
        <v>2.28662449788949E-2</v>
      </c>
      <c r="BZ42">
        <f t="shared" si="71"/>
        <v>28.794298225021102</v>
      </c>
      <c r="CA42">
        <f t="shared" si="72"/>
        <v>12.0461072607488</v>
      </c>
      <c r="CB42">
        <f t="shared" si="73"/>
        <v>5.6103757831781099E-2</v>
      </c>
      <c r="CC42">
        <f t="shared" si="74"/>
        <v>6.0699796741284298E-2</v>
      </c>
      <c r="CD42">
        <f t="shared" si="75"/>
        <v>28.756464673258701</v>
      </c>
      <c r="CE42">
        <f t="shared" si="76"/>
        <v>11.9898292334387</v>
      </c>
      <c r="CF42">
        <f t="shared" si="77"/>
        <v>3.5876907115777699E-2</v>
      </c>
      <c r="CG42">
        <f t="shared" si="78"/>
        <v>3.9288332698832501E-2</v>
      </c>
      <c r="CH42">
        <f t="shared" si="79"/>
        <v>28.777876137301199</v>
      </c>
      <c r="CI42">
        <f t="shared" si="80"/>
        <v>11.9428195708059</v>
      </c>
      <c r="CJ42">
        <f t="shared" si="81"/>
        <v>2.07147691274755E-2</v>
      </c>
      <c r="CK42">
        <f t="shared" si="82"/>
        <v>8.9756019646215508E-3</v>
      </c>
      <c r="CL42">
        <f t="shared" si="83"/>
        <v>28.808188868035401</v>
      </c>
      <c r="CM42">
        <f t="shared" si="84"/>
        <v>11.903344153712199</v>
      </c>
      <c r="CN42">
        <f t="shared" si="85"/>
        <v>2.21168821413609E-2</v>
      </c>
      <c r="CO42">
        <f t="shared" si="86"/>
        <v>4.4873537583247199E-2</v>
      </c>
      <c r="CP42">
        <f t="shared" si="87"/>
        <v>28.772290932416801</v>
      </c>
      <c r="CQ42">
        <f t="shared" si="88"/>
        <v>11.3858074513769</v>
      </c>
      <c r="CR42">
        <f t="shared" si="89"/>
        <v>3.2809084628176E-2</v>
      </c>
      <c r="CS42">
        <f t="shared" si="90"/>
        <v>6.6666818242696102E-2</v>
      </c>
      <c r="CT42">
        <f t="shared" si="91"/>
        <v>28.7504976517573</v>
      </c>
      <c r="CU42">
        <f t="shared" si="92"/>
        <v>11.2185749831278</v>
      </c>
      <c r="CV42">
        <f t="shared" si="93"/>
        <v>3.3768682410267203E-2</v>
      </c>
      <c r="CW42">
        <f t="shared" si="94"/>
        <v>7.2906774021059495E-2</v>
      </c>
      <c r="CX42">
        <f t="shared" si="95"/>
        <v>28.744257695978899</v>
      </c>
      <c r="CY42">
        <f t="shared" si="96"/>
        <v>11.219572145476601</v>
      </c>
      <c r="CZ42">
        <f t="shared" si="97"/>
        <v>3.2429621152711099E-2</v>
      </c>
      <c r="DA42">
        <f t="shared" si="98"/>
        <v>7.8547422744944306E-2</v>
      </c>
      <c r="DB42">
        <f t="shared" si="99"/>
        <v>28.738617047255101</v>
      </c>
      <c r="DC42">
        <f t="shared" si="100"/>
        <v>11.222262271636</v>
      </c>
      <c r="DD42">
        <f t="shared" si="101"/>
        <v>3.5441789162215798E-2</v>
      </c>
      <c r="DE42">
        <f t="shared" si="102"/>
        <v>9.4698591306696195E-2</v>
      </c>
      <c r="DF42">
        <f t="shared" si="103"/>
        <v>28.722465878693299</v>
      </c>
      <c r="DG42">
        <f t="shared" si="104"/>
        <v>10.949459582737299</v>
      </c>
      <c r="DH42">
        <f t="shared" si="105"/>
        <v>3.42062911775863E-2</v>
      </c>
      <c r="DI42">
        <f t="shared" si="106"/>
        <v>0.105923310088225</v>
      </c>
      <c r="DJ42">
        <f t="shared" si="107"/>
        <v>28.7112411599118</v>
      </c>
      <c r="DK42">
        <f t="shared" si="108"/>
        <v>11.231287253475999</v>
      </c>
      <c r="DL42">
        <f t="shared" si="109"/>
        <v>3.7657054872918101E-2</v>
      </c>
      <c r="DM42">
        <f t="shared" si="110"/>
        <v>0.15554946696677199</v>
      </c>
      <c r="DN42">
        <f t="shared" si="111"/>
        <v>28.661615003033202</v>
      </c>
      <c r="DO42">
        <f t="shared" si="112"/>
        <v>10.9796234403908</v>
      </c>
      <c r="DP42">
        <f t="shared" si="113"/>
        <v>2.8857540072712799E-2</v>
      </c>
      <c r="DQ42">
        <f t="shared" si="114"/>
        <v>0.114002093614643</v>
      </c>
      <c r="DR42">
        <f t="shared" si="115"/>
        <v>28.7031623763854</v>
      </c>
      <c r="DS42">
        <f t="shared" si="116"/>
        <v>10.8625173219129</v>
      </c>
      <c r="DT42">
        <f t="shared" si="117"/>
        <v>1.75474925814189E-2</v>
      </c>
      <c r="DU42">
        <f t="shared" si="118"/>
        <v>7.6522489048694506E-2</v>
      </c>
      <c r="DV42">
        <f t="shared" si="119"/>
        <v>28.740641980951299</v>
      </c>
    </row>
    <row r="43" spans="1:126" x14ac:dyDescent="0.15">
      <c r="A43">
        <v>11.95556974</v>
      </c>
      <c r="B43">
        <v>37.315688199999997</v>
      </c>
      <c r="C43">
        <v>164</v>
      </c>
      <c r="D43">
        <v>263</v>
      </c>
      <c r="E43">
        <v>331.4657593</v>
      </c>
      <c r="F43">
        <v>255.84294130000001</v>
      </c>
      <c r="G43">
        <f t="shared" si="0"/>
        <v>5.2408429371780096</v>
      </c>
      <c r="H43">
        <f t="shared" si="1"/>
        <v>0.43192125323515601</v>
      </c>
      <c r="I43">
        <f t="shared" si="2"/>
        <v>7.16222543103473E-2</v>
      </c>
      <c r="J43">
        <f t="shared" si="3"/>
        <v>37.244065945689599</v>
      </c>
      <c r="K43">
        <f t="shared" si="4"/>
        <v>2.64424348193982</v>
      </c>
      <c r="L43">
        <f t="shared" si="5"/>
        <v>0.219101773315315</v>
      </c>
      <c r="M43">
        <f t="shared" si="6"/>
        <v>0.99168721875560994</v>
      </c>
      <c r="N43">
        <f t="shared" si="7"/>
        <v>36.324000981244403</v>
      </c>
      <c r="O43">
        <f t="shared" si="8"/>
        <v>1.76282898795988</v>
      </c>
      <c r="P43">
        <f t="shared" si="9"/>
        <v>0.13911696057509301</v>
      </c>
      <c r="Q43">
        <f t="shared" si="10"/>
        <v>1.0657736852874999</v>
      </c>
      <c r="R43">
        <f t="shared" si="11"/>
        <v>36.249914514712501</v>
      </c>
      <c r="S43">
        <f t="shared" si="12"/>
        <v>2.64424348193982</v>
      </c>
      <c r="T43">
        <f t="shared" si="13"/>
        <v>0.108578677289217</v>
      </c>
      <c r="U43">
        <f t="shared" si="14"/>
        <v>7.6149089482906399E-2</v>
      </c>
      <c r="V43">
        <f t="shared" si="15"/>
        <v>37.2395391105171</v>
      </c>
      <c r="W43">
        <f t="shared" si="16"/>
        <v>2.36508326987127</v>
      </c>
      <c r="X43">
        <f t="shared" si="17"/>
        <v>0.17793798274391501</v>
      </c>
      <c r="Y43">
        <f t="shared" si="18"/>
        <v>0.31685137304646999</v>
      </c>
      <c r="Z43">
        <f t="shared" si="19"/>
        <v>36.9988368269535</v>
      </c>
      <c r="AA43">
        <f t="shared" si="20"/>
        <v>1.24650833145865</v>
      </c>
      <c r="AB43">
        <f t="shared" si="21"/>
        <v>0.14828165228659601</v>
      </c>
      <c r="AC43">
        <f t="shared" si="22"/>
        <v>0.53960925160541495</v>
      </c>
      <c r="AD43">
        <f t="shared" si="23"/>
        <v>36.776078948394598</v>
      </c>
      <c r="AE43">
        <f t="shared" si="24"/>
        <v>3.8522997466004698</v>
      </c>
      <c r="AF43">
        <f t="shared" si="25"/>
        <v>0.12693690053408299</v>
      </c>
      <c r="AG43">
        <f t="shared" si="26"/>
        <v>0.174424946200158</v>
      </c>
      <c r="AH43">
        <f t="shared" si="27"/>
        <v>37.141263253799799</v>
      </c>
      <c r="AI43">
        <f t="shared" si="28"/>
        <v>5.6481065533063104</v>
      </c>
      <c r="AJ43">
        <f t="shared" si="29"/>
        <v>6.2140999218666802E-2</v>
      </c>
      <c r="AK43">
        <f t="shared" si="30"/>
        <v>1.6742694194766702E-2</v>
      </c>
      <c r="AL43">
        <f t="shared" si="31"/>
        <v>37.2989455058052</v>
      </c>
      <c r="AM43">
        <f t="shared" si="32"/>
        <v>7.6389256144928002</v>
      </c>
      <c r="AN43">
        <f t="shared" si="33"/>
        <v>4.9514707059445801E-2</v>
      </c>
      <c r="AO43">
        <f t="shared" si="34"/>
        <v>6.2697549776676298E-2</v>
      </c>
      <c r="AP43">
        <f t="shared" si="35"/>
        <v>37.252990650223303</v>
      </c>
      <c r="AQ43">
        <f t="shared" si="36"/>
        <v>7.57196100442982</v>
      </c>
      <c r="AR43">
        <f t="shared" si="37"/>
        <v>6.9199409238825504E-2</v>
      </c>
      <c r="AS43">
        <f t="shared" si="38"/>
        <v>0.15046421267763699</v>
      </c>
      <c r="AT43">
        <f t="shared" si="39"/>
        <v>37.165223987322399</v>
      </c>
      <c r="AU43">
        <f t="shared" si="40"/>
        <v>7.7522081820571698</v>
      </c>
      <c r="AV43">
        <f t="shared" si="41"/>
        <v>5.0508315141668599E-2</v>
      </c>
      <c r="AW43">
        <f t="shared" si="42"/>
        <v>4.7919383916216599E-2</v>
      </c>
      <c r="AX43">
        <f t="shared" si="43"/>
        <v>37.267768816083802</v>
      </c>
      <c r="AY43">
        <f t="shared" si="44"/>
        <v>7.58221417230122</v>
      </c>
      <c r="AZ43">
        <f t="shared" si="45"/>
        <v>4.6441106381146499E-2</v>
      </c>
      <c r="BA43">
        <f t="shared" si="46"/>
        <v>4.16523878408376E-2</v>
      </c>
      <c r="BB43">
        <f t="shared" si="47"/>
        <v>37.274035812159198</v>
      </c>
      <c r="BC43">
        <f t="shared" si="48"/>
        <v>8.1361337905840507</v>
      </c>
      <c r="BD43">
        <f t="shared" si="49"/>
        <v>4.0462010082952901E-2</v>
      </c>
      <c r="BE43">
        <f t="shared" si="50"/>
        <v>6.5664433851834403E-2</v>
      </c>
      <c r="BF43">
        <f t="shared" si="51"/>
        <v>37.250023766148203</v>
      </c>
      <c r="BG43">
        <f t="shared" si="52"/>
        <v>7.5549813769709004</v>
      </c>
      <c r="BH43">
        <f t="shared" si="53"/>
        <v>3.8291104739397598E-2</v>
      </c>
      <c r="BI43">
        <f t="shared" si="54"/>
        <v>7.6086223191440705E-2</v>
      </c>
      <c r="BJ43">
        <f t="shared" si="55"/>
        <v>37.239601976808601</v>
      </c>
      <c r="BK43">
        <f t="shared" si="56"/>
        <v>8.3208516023804897</v>
      </c>
      <c r="BL43">
        <f t="shared" si="57"/>
        <v>3.57383644234378E-2</v>
      </c>
      <c r="BM43">
        <f t="shared" si="58"/>
        <v>5.6451252650820502E-2</v>
      </c>
      <c r="BN43">
        <f t="shared" si="59"/>
        <v>37.259236947349201</v>
      </c>
      <c r="BO43">
        <f t="shared" si="60"/>
        <v>9.5339554589454494</v>
      </c>
      <c r="BP43">
        <f t="shared" si="61"/>
        <v>2.7833272742419202E-2</v>
      </c>
      <c r="BQ43">
        <f t="shared" si="62"/>
        <v>1.3390795257756201E-2</v>
      </c>
      <c r="BR43">
        <f t="shared" si="63"/>
        <v>37.302297404742198</v>
      </c>
      <c r="BS43">
        <f t="shared" si="64"/>
        <v>11.6481384381848</v>
      </c>
      <c r="BT43">
        <f t="shared" si="65"/>
        <v>2.6213407936708601E-2</v>
      </c>
      <c r="BU43">
        <f t="shared" si="66"/>
        <v>1.3653388375797999E-2</v>
      </c>
      <c r="BV43">
        <f t="shared" si="67"/>
        <v>37.302034811624203</v>
      </c>
      <c r="BW43">
        <f t="shared" si="68"/>
        <v>11.578296340506901</v>
      </c>
      <c r="BX43">
        <f t="shared" si="69"/>
        <v>2.79195046924537E-2</v>
      </c>
      <c r="BY43">
        <f t="shared" si="70"/>
        <v>1.53428422841781E-2</v>
      </c>
      <c r="BZ43">
        <f t="shared" si="71"/>
        <v>37.300345357715798</v>
      </c>
      <c r="CA43">
        <f t="shared" si="72"/>
        <v>11.302855228641899</v>
      </c>
      <c r="CB43">
        <f t="shared" si="73"/>
        <v>4.8443433246962202E-2</v>
      </c>
      <c r="CC43">
        <f t="shared" si="74"/>
        <v>3.9070028070638099E-2</v>
      </c>
      <c r="CD43">
        <f t="shared" si="75"/>
        <v>37.2766181719294</v>
      </c>
      <c r="CE43">
        <f t="shared" si="76"/>
        <v>11.274528322665301</v>
      </c>
      <c r="CF43">
        <f t="shared" si="77"/>
        <v>4.4583815799898903E-2</v>
      </c>
      <c r="CG43">
        <f t="shared" si="78"/>
        <v>0.52210018392003399</v>
      </c>
      <c r="CH43">
        <f t="shared" si="79"/>
        <v>36.793588016080001</v>
      </c>
      <c r="CI43">
        <f t="shared" si="80"/>
        <v>11.253851389237299</v>
      </c>
      <c r="CJ43">
        <f t="shared" si="81"/>
        <v>3.07997408814422E-2</v>
      </c>
      <c r="CK43">
        <f t="shared" si="82"/>
        <v>2.7863214630035899E-2</v>
      </c>
      <c r="CL43">
        <f t="shared" si="83"/>
        <v>37.287824985370001</v>
      </c>
      <c r="CM43">
        <f t="shared" si="84"/>
        <v>11.239159541691</v>
      </c>
      <c r="CN43">
        <f t="shared" si="85"/>
        <v>9.6149395754390396E-3</v>
      </c>
      <c r="CO43">
        <f t="shared" si="86"/>
        <v>6.34881154250463E-3</v>
      </c>
      <c r="CP43">
        <f t="shared" si="87"/>
        <v>37.309339388457502</v>
      </c>
      <c r="CQ43">
        <f t="shared" si="88"/>
        <v>11.2291735447576</v>
      </c>
      <c r="CR43">
        <f t="shared" si="89"/>
        <v>3.03280399260266E-2</v>
      </c>
      <c r="CS43">
        <f t="shared" si="90"/>
        <v>3.1664110982022702E-2</v>
      </c>
      <c r="CT43">
        <f t="shared" si="91"/>
        <v>37.284024089017997</v>
      </c>
      <c r="CU43">
        <f t="shared" si="92"/>
        <v>10.761291313726099</v>
      </c>
      <c r="CV43">
        <f t="shared" si="93"/>
        <v>3.5370821936890597E-2</v>
      </c>
      <c r="CW43">
        <f t="shared" si="94"/>
        <v>4.6953172592159802E-2</v>
      </c>
      <c r="CX43">
        <f t="shared" si="95"/>
        <v>37.2687350274078</v>
      </c>
      <c r="CY43">
        <f t="shared" si="96"/>
        <v>10.6213043191142</v>
      </c>
      <c r="CZ43">
        <f t="shared" si="97"/>
        <v>3.3552182543790603E-2</v>
      </c>
      <c r="DA43">
        <f t="shared" si="98"/>
        <v>5.1260576022129203E-2</v>
      </c>
      <c r="DB43">
        <f t="shared" si="99"/>
        <v>37.264427623977902</v>
      </c>
      <c r="DC43">
        <f t="shared" si="100"/>
        <v>10.643263445531501</v>
      </c>
      <c r="DD43">
        <f t="shared" si="101"/>
        <v>3.2274064750316203E-2</v>
      </c>
      <c r="DE43">
        <f t="shared" si="102"/>
        <v>5.5117456859909299E-2</v>
      </c>
      <c r="DF43">
        <f t="shared" si="103"/>
        <v>37.2605707431401</v>
      </c>
      <c r="DG43">
        <f t="shared" si="104"/>
        <v>10.6654705989991</v>
      </c>
      <c r="DH43">
        <f t="shared" si="105"/>
        <v>3.3084127103468301E-2</v>
      </c>
      <c r="DI43">
        <f t="shared" si="106"/>
        <v>6.6328416003802598E-2</v>
      </c>
      <c r="DJ43">
        <f t="shared" si="107"/>
        <v>37.249359783996198</v>
      </c>
      <c r="DK43">
        <f t="shared" si="108"/>
        <v>10.4206721093763</v>
      </c>
      <c r="DL43">
        <f t="shared" si="109"/>
        <v>3.1879713596182302E-2</v>
      </c>
      <c r="DM43">
        <f t="shared" si="110"/>
        <v>7.4087371707728403E-2</v>
      </c>
      <c r="DN43">
        <f t="shared" si="111"/>
        <v>37.241600828292299</v>
      </c>
      <c r="DO43">
        <f t="shared" si="112"/>
        <v>10.7097673685955</v>
      </c>
      <c r="DP43">
        <f t="shared" si="113"/>
        <v>4.11151950251641E-2</v>
      </c>
      <c r="DQ43">
        <f t="shared" si="114"/>
        <v>0.108585933154313</v>
      </c>
      <c r="DR43">
        <f t="shared" si="115"/>
        <v>37.207102266845702</v>
      </c>
      <c r="DS43">
        <f t="shared" si="116"/>
        <v>10.482534769911</v>
      </c>
      <c r="DT43">
        <f t="shared" si="117"/>
        <v>2.7131596816790001E-2</v>
      </c>
      <c r="DU43">
        <f t="shared" si="118"/>
        <v>7.9485814817949002E-2</v>
      </c>
      <c r="DV43">
        <f t="shared" si="119"/>
        <v>37.236202385181997</v>
      </c>
    </row>
    <row r="44" spans="1:126" x14ac:dyDescent="0.15">
      <c r="A44">
        <v>177.5704078</v>
      </c>
      <c r="B44">
        <v>37.316625979999998</v>
      </c>
      <c r="C44">
        <v>165</v>
      </c>
      <c r="D44">
        <v>263</v>
      </c>
      <c r="E44">
        <v>331.46533199999999</v>
      </c>
      <c r="F44">
        <v>255.8428955</v>
      </c>
      <c r="G44">
        <f t="shared" si="0"/>
        <v>5.2408429371780096</v>
      </c>
      <c r="H44">
        <f t="shared" si="1"/>
        <v>2.2522392492632698E-3</v>
      </c>
      <c r="I44">
        <f t="shared" si="2"/>
        <v>0.20017393993469901</v>
      </c>
      <c r="J44">
        <f t="shared" si="3"/>
        <v>37.116452040065298</v>
      </c>
      <c r="K44">
        <f t="shared" si="4"/>
        <v>0</v>
      </c>
      <c r="L44">
        <f t="shared" si="5"/>
        <v>0.21905113538636201</v>
      </c>
      <c r="M44" t="e">
        <f t="shared" si="6"/>
        <v>#DIV/0!</v>
      </c>
      <c r="N44" t="e">
        <f t="shared" si="7"/>
        <v>#DIV/0!</v>
      </c>
      <c r="O44">
        <f t="shared" si="8"/>
        <v>0</v>
      </c>
      <c r="P44">
        <f t="shared" si="9"/>
        <v>0.14682430883785899</v>
      </c>
      <c r="Q44" t="e">
        <f t="shared" si="10"/>
        <v>#DIV/0!</v>
      </c>
      <c r="R44" t="e">
        <f t="shared" si="11"/>
        <v>#DIV/0!</v>
      </c>
      <c r="S44">
        <f t="shared" si="12"/>
        <v>0</v>
      </c>
      <c r="T44">
        <f t="shared" si="13"/>
        <v>0.104714602359446</v>
      </c>
      <c r="U44" t="e">
        <f t="shared" si="14"/>
        <v>#DIV/0!</v>
      </c>
      <c r="V44" t="e">
        <f t="shared" si="15"/>
        <v>#DIV/0!</v>
      </c>
      <c r="W44">
        <f t="shared" si="16"/>
        <v>1.0576973927759299</v>
      </c>
      <c r="X44">
        <f t="shared" si="17"/>
        <v>8.7063449954405903E-2</v>
      </c>
      <c r="Y44">
        <f t="shared" si="18"/>
        <v>9.2113457551456196E-2</v>
      </c>
      <c r="Z44">
        <f t="shared" si="19"/>
        <v>37.224512522448499</v>
      </c>
      <c r="AA44">
        <f t="shared" si="20"/>
        <v>1.24650833145865</v>
      </c>
      <c r="AB44">
        <f t="shared" si="21"/>
        <v>0.148509122570886</v>
      </c>
      <c r="AC44">
        <f t="shared" si="22"/>
        <v>0.15429525636272701</v>
      </c>
      <c r="AD44">
        <f t="shared" si="23"/>
        <v>37.162330723637297</v>
      </c>
      <c r="AE44">
        <f t="shared" si="24"/>
        <v>0.75549813769709095</v>
      </c>
      <c r="AF44">
        <f t="shared" si="25"/>
        <v>0.12729353363218801</v>
      </c>
      <c r="AG44">
        <f t="shared" si="26"/>
        <v>0.195019526245403</v>
      </c>
      <c r="AH44">
        <f t="shared" si="27"/>
        <v>37.121606453754602</v>
      </c>
      <c r="AI44">
        <f t="shared" si="28"/>
        <v>3.5599217351092798</v>
      </c>
      <c r="AJ44">
        <f t="shared" si="29"/>
        <v>0.111240227111175</v>
      </c>
      <c r="AK44">
        <f t="shared" si="30"/>
        <v>3.3797512748769902E-2</v>
      </c>
      <c r="AL44">
        <f t="shared" si="31"/>
        <v>37.2828284672512</v>
      </c>
      <c r="AM44">
        <f t="shared" si="32"/>
        <v>5.2557405997139304</v>
      </c>
      <c r="AN44">
        <f t="shared" si="33"/>
        <v>5.5360108603860002E-2</v>
      </c>
      <c r="AO44">
        <f t="shared" si="34"/>
        <v>3.1033597702786902E-3</v>
      </c>
      <c r="AP44">
        <f t="shared" si="35"/>
        <v>37.313522620229698</v>
      </c>
      <c r="AQ44">
        <f t="shared" si="36"/>
        <v>7.0952498096137999</v>
      </c>
      <c r="AR44">
        <f t="shared" si="37"/>
        <v>4.4743396498515699E-2</v>
      </c>
      <c r="AS44">
        <f t="shared" si="38"/>
        <v>2.1619285262940598E-2</v>
      </c>
      <c r="AT44">
        <f t="shared" si="39"/>
        <v>37.295006694737097</v>
      </c>
      <c r="AU44">
        <f t="shared" si="40"/>
        <v>7.0985067525485199</v>
      </c>
      <c r="AV44">
        <f t="shared" si="41"/>
        <v>6.3077694644512794E-2</v>
      </c>
      <c r="AW44">
        <f t="shared" si="42"/>
        <v>1.85076054772902E-2</v>
      </c>
      <c r="AX44">
        <f t="shared" si="43"/>
        <v>37.298118374522701</v>
      </c>
      <c r="AY44">
        <f t="shared" si="44"/>
        <v>7.3348304057561799</v>
      </c>
      <c r="AZ44">
        <f t="shared" si="45"/>
        <v>4.63294521090774E-2</v>
      </c>
      <c r="BA44">
        <f t="shared" si="46"/>
        <v>9.7146464703214697E-3</v>
      </c>
      <c r="BB44">
        <f t="shared" si="47"/>
        <v>37.306911333529698</v>
      </c>
      <c r="BC44">
        <f t="shared" si="48"/>
        <v>7.2429871875276604</v>
      </c>
      <c r="BD44">
        <f t="shared" si="49"/>
        <v>4.2959069479693301E-2</v>
      </c>
      <c r="BE44">
        <f t="shared" si="50"/>
        <v>9.38660245034602E-3</v>
      </c>
      <c r="BF44">
        <f t="shared" si="51"/>
        <v>37.3072393775496</v>
      </c>
      <c r="BG44">
        <f t="shared" si="52"/>
        <v>7.7874965542063501</v>
      </c>
      <c r="BH44">
        <f t="shared" si="53"/>
        <v>3.77054212020611E-2</v>
      </c>
      <c r="BI44">
        <f t="shared" si="54"/>
        <v>1.5753354477396599E-2</v>
      </c>
      <c r="BJ44">
        <f t="shared" si="55"/>
        <v>37.300872625522601</v>
      </c>
      <c r="BK44">
        <f t="shared" si="56"/>
        <v>7.2683301172592598</v>
      </c>
      <c r="BL44">
        <f t="shared" si="57"/>
        <v>3.5857695938576899E-2</v>
      </c>
      <c r="BM44">
        <f t="shared" si="58"/>
        <v>1.7352765846626698E-2</v>
      </c>
      <c r="BN44">
        <f t="shared" si="59"/>
        <v>37.299273214153402</v>
      </c>
      <c r="BO44">
        <f t="shared" si="60"/>
        <v>8.0012946460086507</v>
      </c>
      <c r="BP44">
        <f t="shared" si="61"/>
        <v>3.36165899424158E-2</v>
      </c>
      <c r="BQ44">
        <f t="shared" si="62"/>
        <v>5.4278576100533996E-3</v>
      </c>
      <c r="BR44">
        <f t="shared" si="63"/>
        <v>37.311198122389897</v>
      </c>
      <c r="BS44">
        <f t="shared" si="64"/>
        <v>9.1493569323370707</v>
      </c>
      <c r="BT44">
        <f t="shared" si="65"/>
        <v>2.6270496033094299E-2</v>
      </c>
      <c r="BU44">
        <f t="shared" si="66"/>
        <v>5.5946244768498004E-3</v>
      </c>
      <c r="BV44">
        <f t="shared" si="67"/>
        <v>37.311031355523099</v>
      </c>
      <c r="BW44">
        <f t="shared" si="68"/>
        <v>11.1684487743921</v>
      </c>
      <c r="BX44">
        <f t="shared" si="69"/>
        <v>2.4826208776609099E-2</v>
      </c>
      <c r="BY44">
        <f t="shared" si="70"/>
        <v>5.3546272192085296E-3</v>
      </c>
      <c r="BZ44">
        <f t="shared" si="71"/>
        <v>37.3112713527808</v>
      </c>
      <c r="CA44">
        <f t="shared" si="72"/>
        <v>11.1336567660624</v>
      </c>
      <c r="CB44">
        <f t="shared" si="73"/>
        <v>2.6466578826000099E-2</v>
      </c>
      <c r="CC44">
        <f t="shared" si="74"/>
        <v>3.9472636037470301E-3</v>
      </c>
      <c r="CD44">
        <f t="shared" si="75"/>
        <v>37.312678716396199</v>
      </c>
      <c r="CE44">
        <f t="shared" si="76"/>
        <v>10.9024951758889</v>
      </c>
      <c r="CF44">
        <f t="shared" si="77"/>
        <v>4.6049662689891399E-2</v>
      </c>
      <c r="CG44">
        <f t="shared" si="78"/>
        <v>8.0001605640925792E-3</v>
      </c>
      <c r="CH44">
        <f t="shared" si="79"/>
        <v>37.308625819435903</v>
      </c>
      <c r="CI44">
        <f t="shared" si="80"/>
        <v>10.8988589502013</v>
      </c>
      <c r="CJ44">
        <f t="shared" si="81"/>
        <v>4.2426550367362197E-2</v>
      </c>
      <c r="CK44">
        <f t="shared" si="82"/>
        <v>0.11052348448140401</v>
      </c>
      <c r="CL44">
        <f t="shared" si="83"/>
        <v>37.2061024955186</v>
      </c>
      <c r="CM44">
        <f t="shared" si="84"/>
        <v>10.8998447576716</v>
      </c>
      <c r="CN44">
        <f t="shared" si="85"/>
        <v>2.9403998227987001E-2</v>
      </c>
      <c r="CO44">
        <f t="shared" si="86"/>
        <v>5.8870968530108196E-3</v>
      </c>
      <c r="CP44">
        <f t="shared" si="87"/>
        <v>37.310738883147003</v>
      </c>
      <c r="CQ44">
        <f t="shared" si="88"/>
        <v>10.9043135211706</v>
      </c>
      <c r="CR44">
        <f t="shared" si="89"/>
        <v>9.2094498992877794E-3</v>
      </c>
      <c r="CS44">
        <f t="shared" si="90"/>
        <v>1.3391124709648001E-3</v>
      </c>
      <c r="CT44">
        <f t="shared" si="91"/>
        <v>37.315286867528997</v>
      </c>
      <c r="CU44">
        <f t="shared" si="92"/>
        <v>10.911398807569499</v>
      </c>
      <c r="CV44">
        <f t="shared" si="93"/>
        <v>2.9124109555258099E-2</v>
      </c>
      <c r="CW44">
        <f t="shared" si="94"/>
        <v>6.6684324441766201E-3</v>
      </c>
      <c r="CX44">
        <f t="shared" si="95"/>
        <v>37.309957547555797</v>
      </c>
      <c r="CY44">
        <f t="shared" si="96"/>
        <v>10.4749428552668</v>
      </c>
      <c r="CZ44">
        <f t="shared" si="97"/>
        <v>3.3987440037245097E-2</v>
      </c>
      <c r="DA44">
        <f t="shared" si="98"/>
        <v>9.8711269038398095E-3</v>
      </c>
      <c r="DB44">
        <f t="shared" si="99"/>
        <v>37.306754853096201</v>
      </c>
      <c r="DC44">
        <f t="shared" si="100"/>
        <v>10.355607676733401</v>
      </c>
      <c r="DD44">
        <f t="shared" si="101"/>
        <v>3.22794119952955E-2</v>
      </c>
      <c r="DE44">
        <f t="shared" si="102"/>
        <v>1.0759071748757801E-2</v>
      </c>
      <c r="DF44">
        <f t="shared" si="103"/>
        <v>37.305866908251197</v>
      </c>
      <c r="DG44">
        <f t="shared" si="104"/>
        <v>10.388492727293199</v>
      </c>
      <c r="DH44">
        <f t="shared" si="105"/>
        <v>3.1095768476397299E-2</v>
      </c>
      <c r="DI44">
        <f t="shared" si="106"/>
        <v>1.15558126520431E-2</v>
      </c>
      <c r="DJ44">
        <f t="shared" si="107"/>
        <v>37.305070167347999</v>
      </c>
      <c r="DK44">
        <f t="shared" si="108"/>
        <v>10.4206721093763</v>
      </c>
      <c r="DL44">
        <f t="shared" si="109"/>
        <v>3.1906873376927498E-2</v>
      </c>
      <c r="DM44">
        <f t="shared" si="110"/>
        <v>1.3892261149215501E-2</v>
      </c>
      <c r="DN44">
        <f t="shared" si="111"/>
        <v>37.302733718850803</v>
      </c>
      <c r="DO44">
        <f t="shared" si="112"/>
        <v>10.194324439100299</v>
      </c>
      <c r="DP44">
        <f t="shared" si="113"/>
        <v>3.0784087170057602E-2</v>
      </c>
      <c r="DQ44">
        <f t="shared" si="114"/>
        <v>1.5497814762317401E-2</v>
      </c>
      <c r="DR44">
        <f t="shared" si="115"/>
        <v>37.301128165237699</v>
      </c>
      <c r="DS44">
        <f t="shared" si="116"/>
        <v>10.482534769911</v>
      </c>
      <c r="DT44">
        <f t="shared" si="117"/>
        <v>3.9772469859363398E-2</v>
      </c>
      <c r="DU44">
        <f t="shared" si="118"/>
        <v>2.2702629337993399E-2</v>
      </c>
      <c r="DV44">
        <f t="shared" si="119"/>
        <v>37.293923350661998</v>
      </c>
    </row>
    <row r="45" spans="1:126" x14ac:dyDescent="0.15">
      <c r="A45">
        <v>122.92887039999999</v>
      </c>
      <c r="B45">
        <v>38.08677308</v>
      </c>
      <c r="C45">
        <v>165</v>
      </c>
      <c r="D45">
        <v>264</v>
      </c>
      <c r="E45">
        <v>331.53015140000002</v>
      </c>
      <c r="F45">
        <v>255.839035</v>
      </c>
      <c r="G45">
        <f t="shared" si="0"/>
        <v>5.2408429371780096</v>
      </c>
      <c r="H45">
        <f t="shared" si="1"/>
        <v>0.34031025608052701</v>
      </c>
      <c r="I45">
        <f t="shared" si="2"/>
        <v>2.06669827346335E-2</v>
      </c>
      <c r="J45">
        <f t="shared" si="3"/>
        <v>38.066106097265397</v>
      </c>
      <c r="K45">
        <f t="shared" si="4"/>
        <v>3.7395249943759499</v>
      </c>
      <c r="L45">
        <f t="shared" si="5"/>
        <v>0.17058140995002799</v>
      </c>
      <c r="M45">
        <f t="shared" si="6"/>
        <v>2.81882653921565</v>
      </c>
      <c r="N45">
        <f t="shared" si="7"/>
        <v>35.267946540784401</v>
      </c>
      <c r="O45">
        <f t="shared" si="8"/>
        <v>1.76282898795988</v>
      </c>
      <c r="P45">
        <f t="shared" si="9"/>
        <v>4.9182820335755002E-2</v>
      </c>
      <c r="Q45">
        <f t="shared" si="10"/>
        <v>3.7585777468341299</v>
      </c>
      <c r="R45">
        <f t="shared" si="11"/>
        <v>34.328195333165901</v>
      </c>
      <c r="S45">
        <f t="shared" si="12"/>
        <v>1.32212174096991</v>
      </c>
      <c r="T45">
        <f t="shared" si="13"/>
        <v>3.2339663056192298E-2</v>
      </c>
      <c r="U45">
        <f t="shared" si="14"/>
        <v>6.3312456086520097</v>
      </c>
      <c r="V45">
        <f t="shared" si="15"/>
        <v>31.755527471348</v>
      </c>
      <c r="W45">
        <f t="shared" si="16"/>
        <v>1.0576973927759299</v>
      </c>
      <c r="X45">
        <f t="shared" si="17"/>
        <v>7.4916942474752599E-2</v>
      </c>
      <c r="Y45">
        <f t="shared" si="18"/>
        <v>1.1423889680955499</v>
      </c>
      <c r="Z45">
        <f t="shared" si="19"/>
        <v>36.944384111904498</v>
      </c>
      <c r="AA45">
        <f t="shared" si="20"/>
        <v>1.24650833145865</v>
      </c>
      <c r="AB45">
        <f t="shared" si="21"/>
        <v>7.83680049001758E-2</v>
      </c>
      <c r="AC45">
        <f t="shared" si="22"/>
        <v>2.4154278267617499</v>
      </c>
      <c r="AD45">
        <f t="shared" si="23"/>
        <v>35.6713452532383</v>
      </c>
      <c r="AE45">
        <f t="shared" si="24"/>
        <v>0.75549813769709095</v>
      </c>
      <c r="AF45">
        <f t="shared" si="25"/>
        <v>0.113379778690102</v>
      </c>
      <c r="AG45">
        <f t="shared" si="26"/>
        <v>3.0934889234004199</v>
      </c>
      <c r="AH45">
        <f t="shared" si="27"/>
        <v>34.9932841565996</v>
      </c>
      <c r="AI45">
        <f t="shared" si="28"/>
        <v>1.32212174096991</v>
      </c>
      <c r="AJ45">
        <f t="shared" si="29"/>
        <v>9.9207306353839397E-2</v>
      </c>
      <c r="AK45">
        <f t="shared" si="30"/>
        <v>1.8059239209847</v>
      </c>
      <c r="AL45">
        <f t="shared" si="31"/>
        <v>36.280849159015297</v>
      </c>
      <c r="AM45">
        <f t="shared" si="32"/>
        <v>3.7163698182151701</v>
      </c>
      <c r="AN45">
        <f t="shared" si="33"/>
        <v>8.8095357326820597E-2</v>
      </c>
      <c r="AO45">
        <f t="shared" si="34"/>
        <v>0.63913503241335201</v>
      </c>
      <c r="AP45">
        <f t="shared" si="35"/>
        <v>37.4476380475867</v>
      </c>
      <c r="AQ45">
        <f t="shared" si="36"/>
        <v>5.2085556093902898</v>
      </c>
      <c r="AR45">
        <f t="shared" si="37"/>
        <v>4.9963963916739997E-2</v>
      </c>
      <c r="AS45">
        <f t="shared" si="38"/>
        <v>0.17141821949109401</v>
      </c>
      <c r="AT45">
        <f t="shared" si="39"/>
        <v>37.915354860508899</v>
      </c>
      <c r="AU45">
        <f t="shared" si="40"/>
        <v>6.8836009131180198</v>
      </c>
      <c r="AV45">
        <f t="shared" si="41"/>
        <v>2.9949936689741202E-2</v>
      </c>
      <c r="AW45">
        <f t="shared" si="42"/>
        <v>0.54378911282264297</v>
      </c>
      <c r="AX45">
        <f t="shared" si="43"/>
        <v>37.542983967177399</v>
      </c>
      <c r="AY45">
        <f t="shared" si="44"/>
        <v>6.8981595371245303</v>
      </c>
      <c r="AZ45">
        <f t="shared" si="45"/>
        <v>4.2458952540010697E-2</v>
      </c>
      <c r="BA45">
        <f t="shared" si="46"/>
        <v>0.33239420828759703</v>
      </c>
      <c r="BB45">
        <f t="shared" si="47"/>
        <v>37.754378871712397</v>
      </c>
      <c r="BC45">
        <f t="shared" si="48"/>
        <v>7.1162107114381401</v>
      </c>
      <c r="BD45">
        <f t="shared" si="49"/>
        <v>5.0362785509064603E-2</v>
      </c>
      <c r="BE45">
        <f t="shared" si="50"/>
        <v>0.16743472487557501</v>
      </c>
      <c r="BF45">
        <f t="shared" si="51"/>
        <v>37.919338355124403</v>
      </c>
      <c r="BG45">
        <f t="shared" si="52"/>
        <v>7.0265388506373698</v>
      </c>
      <c r="BH45">
        <f t="shared" si="53"/>
        <v>3.8334565214834401E-2</v>
      </c>
      <c r="BI45">
        <f t="shared" si="54"/>
        <v>0.17803675634920099</v>
      </c>
      <c r="BJ45">
        <f t="shared" si="55"/>
        <v>37.9087363236508</v>
      </c>
      <c r="BK45">
        <f t="shared" si="56"/>
        <v>7.5452375620190404</v>
      </c>
      <c r="BL45">
        <f t="shared" si="57"/>
        <v>2.4605567110639201E-2</v>
      </c>
      <c r="BM45">
        <f t="shared" si="58"/>
        <v>0.301672928637996</v>
      </c>
      <c r="BN45">
        <f t="shared" si="59"/>
        <v>37.785100151362002</v>
      </c>
      <c r="BO45">
        <f t="shared" si="60"/>
        <v>7.0736602143928504</v>
      </c>
      <c r="BP45">
        <f t="shared" si="61"/>
        <v>2.4812612877171101E-2</v>
      </c>
      <c r="BQ45">
        <f t="shared" si="62"/>
        <v>0.25224313388987002</v>
      </c>
      <c r="BR45">
        <f t="shared" si="63"/>
        <v>37.834529946110102</v>
      </c>
      <c r="BS45">
        <f t="shared" si="64"/>
        <v>7.7771867115877003</v>
      </c>
      <c r="BT45">
        <f t="shared" si="65"/>
        <v>2.3353047413808101E-2</v>
      </c>
      <c r="BU45">
        <f t="shared" si="66"/>
        <v>2.8062650750273001E-2</v>
      </c>
      <c r="BV45">
        <f t="shared" si="67"/>
        <v>38.0587104292497</v>
      </c>
      <c r="BW45">
        <f t="shared" si="68"/>
        <v>8.8824348533802109</v>
      </c>
      <c r="BX45">
        <f t="shared" si="69"/>
        <v>2.4243452571797199E-2</v>
      </c>
      <c r="BY45">
        <f t="shared" si="70"/>
        <v>6.8568584976993294E-2</v>
      </c>
      <c r="BZ45">
        <f t="shared" si="71"/>
        <v>38.018204495022999</v>
      </c>
      <c r="CA45">
        <f t="shared" si="72"/>
        <v>10.808825560063299</v>
      </c>
      <c r="CB45">
        <f t="shared" si="73"/>
        <v>2.31746659293212E-2</v>
      </c>
      <c r="CC45">
        <f t="shared" si="74"/>
        <v>2.8284769687838201E-2</v>
      </c>
      <c r="CD45">
        <f t="shared" si="75"/>
        <v>38.0584883103122</v>
      </c>
      <c r="CE45">
        <f t="shared" si="76"/>
        <v>10.7896799212561</v>
      </c>
      <c r="CF45">
        <f t="shared" si="77"/>
        <v>3.0805513577916499E-2</v>
      </c>
      <c r="CG45">
        <f t="shared" si="78"/>
        <v>6.6191656189647105E-2</v>
      </c>
      <c r="CH45">
        <f t="shared" si="79"/>
        <v>38.020581423810398</v>
      </c>
      <c r="CI45">
        <f t="shared" si="80"/>
        <v>10.579971511474801</v>
      </c>
      <c r="CJ45">
        <f t="shared" si="81"/>
        <v>4.5446957202975903E-2</v>
      </c>
      <c r="CK45">
        <f t="shared" si="82"/>
        <v>0.16323044321782901</v>
      </c>
      <c r="CL45">
        <f t="shared" si="83"/>
        <v>37.923542636782201</v>
      </c>
      <c r="CM45">
        <f t="shared" si="84"/>
        <v>10.5878949156223</v>
      </c>
      <c r="CN45">
        <f t="shared" si="85"/>
        <v>4.9751552431516001E-2</v>
      </c>
      <c r="CO45">
        <f t="shared" si="86"/>
        <v>2.2531915813019801</v>
      </c>
      <c r="CP45">
        <f t="shared" si="87"/>
        <v>35.833581498698003</v>
      </c>
      <c r="CQ45">
        <f t="shared" si="88"/>
        <v>10.5994436250657</v>
      </c>
      <c r="CR45">
        <f t="shared" si="89"/>
        <v>3.3426740924383899E-2</v>
      </c>
      <c r="CS45">
        <f t="shared" si="90"/>
        <v>0.119866881153018</v>
      </c>
      <c r="CT45">
        <f t="shared" si="91"/>
        <v>37.966906198846999</v>
      </c>
      <c r="CU45">
        <f t="shared" si="92"/>
        <v>10.6136359923778</v>
      </c>
      <c r="CV45">
        <f t="shared" si="93"/>
        <v>1.7061821687030299E-2</v>
      </c>
      <c r="CW45">
        <f t="shared" si="94"/>
        <v>2.7240286900984199E-2</v>
      </c>
      <c r="CX45">
        <f t="shared" si="95"/>
        <v>38.059532793099002</v>
      </c>
      <c r="CY45">
        <f t="shared" si="96"/>
        <v>10.6297272421819</v>
      </c>
      <c r="CZ45">
        <f t="shared" si="97"/>
        <v>2.4296561427117599E-2</v>
      </c>
      <c r="DA45">
        <f t="shared" si="98"/>
        <v>0.135532339191132</v>
      </c>
      <c r="DB45">
        <f t="shared" si="99"/>
        <v>37.951240740808899</v>
      </c>
      <c r="DC45">
        <f t="shared" si="100"/>
        <v>10.220891579021099</v>
      </c>
      <c r="DD45">
        <f t="shared" si="101"/>
        <v>3.2876854817029302E-2</v>
      </c>
      <c r="DE45">
        <f t="shared" si="102"/>
        <v>0.200304619023569</v>
      </c>
      <c r="DF45">
        <f t="shared" si="103"/>
        <v>37.886468460976403</v>
      </c>
      <c r="DG45">
        <f t="shared" si="104"/>
        <v>10.111516169365</v>
      </c>
      <c r="DH45">
        <f t="shared" si="105"/>
        <v>3.3123892108827498E-2</v>
      </c>
      <c r="DI45">
        <f t="shared" si="106"/>
        <v>0.21817029769080901</v>
      </c>
      <c r="DJ45">
        <f t="shared" si="107"/>
        <v>37.868602782309203</v>
      </c>
      <c r="DK45">
        <f t="shared" si="108"/>
        <v>10.150139270448999</v>
      </c>
      <c r="DL45">
        <f t="shared" si="109"/>
        <v>3.1951918598418498E-2</v>
      </c>
      <c r="DM45">
        <f t="shared" si="110"/>
        <v>0.23417617215435399</v>
      </c>
      <c r="DN45">
        <f t="shared" si="111"/>
        <v>37.852596907845601</v>
      </c>
      <c r="DO45">
        <f t="shared" si="112"/>
        <v>10.187797982324399</v>
      </c>
      <c r="DP45">
        <f t="shared" si="113"/>
        <v>3.4214183311316801E-2</v>
      </c>
      <c r="DQ45">
        <f t="shared" si="114"/>
        <v>0.28135235296866701</v>
      </c>
      <c r="DR45">
        <f t="shared" si="115"/>
        <v>37.805420727031297</v>
      </c>
      <c r="DS45">
        <f t="shared" si="116"/>
        <v>9.97518243573262</v>
      </c>
      <c r="DT45">
        <f t="shared" si="117"/>
        <v>3.3118453810052399E-2</v>
      </c>
      <c r="DU45">
        <f t="shared" si="118"/>
        <v>0.31359613256180502</v>
      </c>
      <c r="DV45">
        <f t="shared" si="119"/>
        <v>37.773176947438202</v>
      </c>
    </row>
    <row r="46" spans="1:126" x14ac:dyDescent="0.15">
      <c r="A46">
        <v>34.123876410000001</v>
      </c>
      <c r="B46">
        <v>32.72749117</v>
      </c>
      <c r="C46">
        <v>166</v>
      </c>
      <c r="D46">
        <v>264</v>
      </c>
      <c r="E46">
        <v>331.55102540000001</v>
      </c>
      <c r="F46">
        <v>255.86409</v>
      </c>
      <c r="G46">
        <f t="shared" si="0"/>
        <v>5.2408429371780096</v>
      </c>
      <c r="H46">
        <f t="shared" si="1"/>
        <v>0.17090909527567499</v>
      </c>
      <c r="I46">
        <f t="shared" si="2"/>
        <v>2.0875799008087799</v>
      </c>
      <c r="J46">
        <f t="shared" si="3"/>
        <v>30.639911269191199</v>
      </c>
      <c r="K46">
        <f t="shared" si="4"/>
        <v>3.7395249943759499</v>
      </c>
      <c r="L46">
        <f t="shared" si="5"/>
        <v>0.233421941453958</v>
      </c>
      <c r="M46">
        <f t="shared" si="6"/>
        <v>1.8831303409767901</v>
      </c>
      <c r="N46">
        <f t="shared" si="7"/>
        <v>30.844360829023199</v>
      </c>
      <c r="O46">
        <f t="shared" si="8"/>
        <v>3.9418054497854502</v>
      </c>
      <c r="P46">
        <f t="shared" si="9"/>
        <v>0.154864053235368</v>
      </c>
      <c r="Q46">
        <f t="shared" si="10"/>
        <v>1.13445269778359</v>
      </c>
      <c r="R46">
        <f t="shared" si="11"/>
        <v>31.593038472216399</v>
      </c>
      <c r="S46">
        <f t="shared" si="12"/>
        <v>1.8697624971879701</v>
      </c>
      <c r="T46">
        <f t="shared" si="13"/>
        <v>7.2601328502179601E-3</v>
      </c>
      <c r="U46">
        <f t="shared" si="14"/>
        <v>2.8566491478493199</v>
      </c>
      <c r="V46">
        <f t="shared" si="15"/>
        <v>29.870842022150701</v>
      </c>
      <c r="W46">
        <f t="shared" si="16"/>
        <v>1.49580999775038</v>
      </c>
      <c r="X46">
        <f t="shared" si="17"/>
        <v>9.0898196336373898E-3</v>
      </c>
      <c r="Y46">
        <f t="shared" si="18"/>
        <v>2.9844934262481302</v>
      </c>
      <c r="Z46">
        <f t="shared" si="19"/>
        <v>29.7429977437519</v>
      </c>
      <c r="AA46">
        <f t="shared" si="20"/>
        <v>1.24650833145865</v>
      </c>
      <c r="AB46">
        <f t="shared" si="21"/>
        <v>5.1707590580126299E-2</v>
      </c>
      <c r="AC46">
        <f t="shared" si="22"/>
        <v>0.37287135016804801</v>
      </c>
      <c r="AD46">
        <f t="shared" si="23"/>
        <v>32.354619819832003</v>
      </c>
      <c r="AE46">
        <f t="shared" si="24"/>
        <v>0.75549813769709095</v>
      </c>
      <c r="AF46">
        <f t="shared" si="25"/>
        <v>6.0552992111386497E-2</v>
      </c>
      <c r="AG46">
        <f t="shared" si="26"/>
        <v>1.1496694910053</v>
      </c>
      <c r="AH46">
        <f t="shared" si="27"/>
        <v>31.577821678994699</v>
      </c>
      <c r="AI46">
        <f t="shared" si="28"/>
        <v>0</v>
      </c>
      <c r="AJ46">
        <f t="shared" si="29"/>
        <v>8.1615100771473603E-2</v>
      </c>
      <c r="AK46" t="e">
        <f t="shared" si="30"/>
        <v>#DIV/0!</v>
      </c>
      <c r="AL46" t="e">
        <f t="shared" si="31"/>
        <v>#DIV/0!</v>
      </c>
      <c r="AM46">
        <f t="shared" si="32"/>
        <v>1.3139351499284799</v>
      </c>
      <c r="AN46">
        <f t="shared" si="33"/>
        <v>7.2546756241309907E-2</v>
      </c>
      <c r="AO46">
        <f t="shared" si="34"/>
        <v>1.0794627386731701</v>
      </c>
      <c r="AP46">
        <f t="shared" si="35"/>
        <v>31.6480284313268</v>
      </c>
      <c r="AQ46">
        <f t="shared" si="36"/>
        <v>3.5476249048069</v>
      </c>
      <c r="AR46">
        <f t="shared" si="37"/>
        <v>6.5227017084503305E-2</v>
      </c>
      <c r="AS46">
        <f t="shared" si="38"/>
        <v>0.403034327453765</v>
      </c>
      <c r="AT46">
        <f t="shared" si="39"/>
        <v>32.324456842546198</v>
      </c>
      <c r="AU46">
        <f t="shared" si="40"/>
        <v>4.9498459805032704</v>
      </c>
      <c r="AV46">
        <f t="shared" si="41"/>
        <v>3.9086801245867303E-2</v>
      </c>
      <c r="AW46">
        <f t="shared" si="42"/>
        <v>0.27023246044091098</v>
      </c>
      <c r="AX46">
        <f t="shared" si="43"/>
        <v>32.457258709559099</v>
      </c>
      <c r="AY46">
        <f t="shared" si="44"/>
        <v>6.5069645231694802</v>
      </c>
      <c r="AZ46">
        <f t="shared" si="45"/>
        <v>1.95875430906573E-2</v>
      </c>
      <c r="BA46">
        <f t="shared" si="46"/>
        <v>0.20463137356073899</v>
      </c>
      <c r="BB46">
        <f t="shared" si="47"/>
        <v>32.522859796439299</v>
      </c>
      <c r="BC46">
        <f t="shared" si="48"/>
        <v>6.5595607694329896</v>
      </c>
      <c r="BD46">
        <f t="shared" si="49"/>
        <v>2.7009762294525501E-2</v>
      </c>
      <c r="BE46">
        <f t="shared" si="50"/>
        <v>7.2270210270410598E-2</v>
      </c>
      <c r="BF46">
        <f t="shared" si="51"/>
        <v>32.655220959729597</v>
      </c>
      <c r="BG46">
        <f t="shared" si="52"/>
        <v>6.8099681849610301</v>
      </c>
      <c r="BH46">
        <f t="shared" si="53"/>
        <v>4.3728825462972298E-2</v>
      </c>
      <c r="BI46">
        <f t="shared" si="54"/>
        <v>9.6030922429028998E-2</v>
      </c>
      <c r="BJ46">
        <f t="shared" si="55"/>
        <v>32.631460247570999</v>
      </c>
      <c r="BK46">
        <f t="shared" si="56"/>
        <v>6.7725678115530696</v>
      </c>
      <c r="BL46">
        <f t="shared" si="57"/>
        <v>2.9942061727849901E-2</v>
      </c>
      <c r="BM46">
        <f t="shared" si="58"/>
        <v>0.15165666890162499</v>
      </c>
      <c r="BN46">
        <f t="shared" si="59"/>
        <v>32.575834501098399</v>
      </c>
      <c r="BO46">
        <f t="shared" si="60"/>
        <v>7.2791777544903304</v>
      </c>
      <c r="BP46">
        <f t="shared" si="61"/>
        <v>1.4877611842297101E-2</v>
      </c>
      <c r="BQ46">
        <f t="shared" si="62"/>
        <v>0.22357376353545799</v>
      </c>
      <c r="BR46">
        <f t="shared" si="63"/>
        <v>32.503917406464502</v>
      </c>
      <c r="BS46">
        <f t="shared" si="64"/>
        <v>6.8509908277556102</v>
      </c>
      <c r="BT46">
        <f t="shared" si="65"/>
        <v>1.59107439666498E-2</v>
      </c>
      <c r="BU46">
        <f t="shared" si="66"/>
        <v>7.89544146624616E-2</v>
      </c>
      <c r="BV46">
        <f t="shared" si="67"/>
        <v>32.648536755337503</v>
      </c>
      <c r="BW46">
        <f t="shared" si="68"/>
        <v>7.5250753461700803</v>
      </c>
      <c r="BX46">
        <f t="shared" si="69"/>
        <v>1.50268137462803E-2</v>
      </c>
      <c r="BY46">
        <f t="shared" si="70"/>
        <v>0.10143183493756899</v>
      </c>
      <c r="BZ46">
        <f t="shared" si="71"/>
        <v>32.626059335062401</v>
      </c>
      <c r="CA46">
        <f t="shared" si="72"/>
        <v>8.5745422262021496</v>
      </c>
      <c r="CB46">
        <f t="shared" si="73"/>
        <v>1.9674408615285001E-2</v>
      </c>
      <c r="CC46">
        <f t="shared" si="74"/>
        <v>8.7475849969499003E-2</v>
      </c>
      <c r="CD46">
        <f t="shared" si="75"/>
        <v>32.6400153200305</v>
      </c>
      <c r="CE46">
        <f t="shared" si="76"/>
        <v>10.4204667064562</v>
      </c>
      <c r="CF46">
        <f t="shared" si="77"/>
        <v>1.89393734629703E-2</v>
      </c>
      <c r="CG46">
        <f t="shared" si="78"/>
        <v>8.2167736093072694E-2</v>
      </c>
      <c r="CH46">
        <f t="shared" si="79"/>
        <v>32.645323433906903</v>
      </c>
      <c r="CI46">
        <f t="shared" si="80"/>
        <v>10.4259959578253</v>
      </c>
      <c r="CJ46">
        <f t="shared" si="81"/>
        <v>2.7874293885550201E-2</v>
      </c>
      <c r="CK46">
        <f t="shared" si="82"/>
        <v>4.7224008746217801E-2</v>
      </c>
      <c r="CL46">
        <f t="shared" si="83"/>
        <v>32.680267161253802</v>
      </c>
      <c r="CM46">
        <f t="shared" si="84"/>
        <v>10.249571202423001</v>
      </c>
      <c r="CN46">
        <f t="shared" si="85"/>
        <v>3.90921051296233E-2</v>
      </c>
      <c r="CO46">
        <f t="shared" si="86"/>
        <v>0.112613144251997</v>
      </c>
      <c r="CP46">
        <f t="shared" si="87"/>
        <v>32.614878025747998</v>
      </c>
      <c r="CQ46">
        <f t="shared" si="88"/>
        <v>10.2752556162602</v>
      </c>
      <c r="CR46">
        <f t="shared" si="89"/>
        <v>4.6921766152993198E-2</v>
      </c>
      <c r="CS46">
        <f t="shared" si="90"/>
        <v>1.5515496333579299</v>
      </c>
      <c r="CT46">
        <f t="shared" si="91"/>
        <v>31.1759415366421</v>
      </c>
      <c r="CU46">
        <f t="shared" si="92"/>
        <v>10.3025629132168</v>
      </c>
      <c r="CV46">
        <f t="shared" si="93"/>
        <v>3.0309062476313001E-2</v>
      </c>
      <c r="CW46">
        <f t="shared" si="94"/>
        <v>8.2422591156336794E-2</v>
      </c>
      <c r="CX46">
        <f t="shared" si="95"/>
        <v>32.645068578843699</v>
      </c>
      <c r="CY46">
        <f t="shared" si="96"/>
        <v>10.330839661177</v>
      </c>
      <c r="CZ46">
        <f t="shared" si="97"/>
        <v>1.8346368381445401E-2</v>
      </c>
      <c r="DA46">
        <f t="shared" si="98"/>
        <v>1.8704653501139101E-2</v>
      </c>
      <c r="DB46">
        <f t="shared" si="99"/>
        <v>32.708786516498897</v>
      </c>
      <c r="DC46">
        <f t="shared" si="100"/>
        <v>10.359602125359</v>
      </c>
      <c r="DD46">
        <f t="shared" si="101"/>
        <v>1.8426870461111699E-2</v>
      </c>
      <c r="DE46">
        <f t="shared" si="102"/>
        <v>9.2946105035810994E-2</v>
      </c>
      <c r="DF46">
        <f t="shared" si="103"/>
        <v>32.6345450649642</v>
      </c>
      <c r="DG46">
        <f t="shared" si="104"/>
        <v>9.9759131577530908</v>
      </c>
      <c r="DH46">
        <f t="shared" si="105"/>
        <v>2.7873858835997901E-2</v>
      </c>
      <c r="DI46">
        <f t="shared" si="106"/>
        <v>0.13716270678418099</v>
      </c>
      <c r="DJ46">
        <f t="shared" si="107"/>
        <v>32.590328463215798</v>
      </c>
      <c r="DK46">
        <f t="shared" si="108"/>
        <v>9.8830303422792891</v>
      </c>
      <c r="DL46">
        <f t="shared" si="109"/>
        <v>2.9021629374430102E-2</v>
      </c>
      <c r="DM46">
        <f t="shared" si="110"/>
        <v>0.149186885817882</v>
      </c>
      <c r="DN46">
        <f t="shared" si="111"/>
        <v>32.578304284182103</v>
      </c>
      <c r="DO46">
        <f t="shared" si="112"/>
        <v>9.9299209025164004</v>
      </c>
      <c r="DP46">
        <f t="shared" si="113"/>
        <v>2.8030782995259899E-2</v>
      </c>
      <c r="DQ46">
        <f t="shared" si="114"/>
        <v>0.15998442365726301</v>
      </c>
      <c r="DR46">
        <f t="shared" si="115"/>
        <v>32.567506746342701</v>
      </c>
      <c r="DS46">
        <f t="shared" si="116"/>
        <v>9.97518243573262</v>
      </c>
      <c r="DT46">
        <f t="shared" si="117"/>
        <v>3.0882688456225799E-2</v>
      </c>
      <c r="DU46">
        <f t="shared" si="118"/>
        <v>0.19205186448981301</v>
      </c>
      <c r="DV46">
        <f t="shared" si="119"/>
        <v>32.535439305510202</v>
      </c>
    </row>
    <row r="47" spans="1:126" x14ac:dyDescent="0.15">
      <c r="A47">
        <v>115.9122179</v>
      </c>
      <c r="B47">
        <v>31.949169090000002</v>
      </c>
      <c r="C47">
        <v>166</v>
      </c>
      <c r="D47">
        <v>264</v>
      </c>
      <c r="E47">
        <v>331.45751949999999</v>
      </c>
      <c r="F47">
        <v>255.81703189999999</v>
      </c>
      <c r="G47">
        <f t="shared" si="0"/>
        <v>0</v>
      </c>
      <c r="H47">
        <f t="shared" si="1"/>
        <v>0.54860932866538303</v>
      </c>
      <c r="I47" t="e">
        <f t="shared" si="2"/>
        <v>#DIV/0!</v>
      </c>
      <c r="J47" t="e">
        <f t="shared" si="3"/>
        <v>#DIV/0!</v>
      </c>
      <c r="K47">
        <f t="shared" si="4"/>
        <v>2.64424348193982</v>
      </c>
      <c r="L47">
        <f t="shared" si="5"/>
        <v>0.20067577032036801</v>
      </c>
      <c r="M47">
        <f t="shared" si="6"/>
        <v>3.3264498231159698</v>
      </c>
      <c r="N47">
        <f t="shared" si="7"/>
        <v>28.622719266884001</v>
      </c>
      <c r="O47">
        <f t="shared" si="8"/>
        <v>2.4930166629173001</v>
      </c>
      <c r="P47">
        <f t="shared" si="9"/>
        <v>4.7627742904331798E-2</v>
      </c>
      <c r="Q47">
        <f t="shared" si="10"/>
        <v>3.0365666997487399</v>
      </c>
      <c r="R47">
        <f t="shared" si="11"/>
        <v>28.912602390251301</v>
      </c>
      <c r="S47">
        <f t="shared" si="12"/>
        <v>2.9563540873390801</v>
      </c>
      <c r="T47">
        <f t="shared" si="13"/>
        <v>3.5945942382793E-2</v>
      </c>
      <c r="U47">
        <f t="shared" si="14"/>
        <v>1.8931012184379901</v>
      </c>
      <c r="V47">
        <f t="shared" si="15"/>
        <v>30.056067871562</v>
      </c>
      <c r="W47">
        <f t="shared" si="16"/>
        <v>1.49580999775038</v>
      </c>
      <c r="X47">
        <f t="shared" si="17"/>
        <v>0.104933208259399</v>
      </c>
      <c r="Y47">
        <f t="shared" si="18"/>
        <v>4.5832528556480296</v>
      </c>
      <c r="Z47">
        <f t="shared" si="19"/>
        <v>27.365916234351999</v>
      </c>
      <c r="AA47">
        <f t="shared" si="20"/>
        <v>1.24650833145865</v>
      </c>
      <c r="AB47">
        <f t="shared" si="21"/>
        <v>8.6546946174112502E-2</v>
      </c>
      <c r="AC47">
        <f t="shared" si="22"/>
        <v>3.1307128258955101</v>
      </c>
      <c r="AD47">
        <f t="shared" si="23"/>
        <v>28.818456264104501</v>
      </c>
      <c r="AE47">
        <f t="shared" si="24"/>
        <v>1.06843571267884</v>
      </c>
      <c r="AF47">
        <f t="shared" si="25"/>
        <v>7.9437488598350495E-2</v>
      </c>
      <c r="AG47">
        <f t="shared" si="26"/>
        <v>2.08243457438124</v>
      </c>
      <c r="AH47">
        <f t="shared" si="27"/>
        <v>29.866734515618798</v>
      </c>
      <c r="AI47">
        <f t="shared" si="28"/>
        <v>0.66106087048495399</v>
      </c>
      <c r="AJ47">
        <f t="shared" si="29"/>
        <v>7.2251608524980804E-2</v>
      </c>
      <c r="AK47">
        <f t="shared" si="30"/>
        <v>1.26883601631599</v>
      </c>
      <c r="AL47">
        <f t="shared" si="31"/>
        <v>30.680333073684</v>
      </c>
      <c r="AM47">
        <f t="shared" si="32"/>
        <v>0</v>
      </c>
      <c r="AN47">
        <f t="shared" si="33"/>
        <v>0.114472519904199</v>
      </c>
      <c r="AO47" t="e">
        <f t="shared" si="34"/>
        <v>#DIV/0!</v>
      </c>
      <c r="AP47" t="e">
        <f t="shared" si="35"/>
        <v>#DIV/0!</v>
      </c>
      <c r="AQ47">
        <f t="shared" si="36"/>
        <v>1.1825416349356299</v>
      </c>
      <c r="AR47">
        <f t="shared" si="37"/>
        <v>0.103025267913779</v>
      </c>
      <c r="AS47">
        <f t="shared" si="38"/>
        <v>1.94263508267758</v>
      </c>
      <c r="AT47">
        <f t="shared" si="39"/>
        <v>30.006534007322401</v>
      </c>
      <c r="AU47">
        <f t="shared" si="40"/>
        <v>3.2251135498244601</v>
      </c>
      <c r="AV47">
        <f t="shared" si="41"/>
        <v>9.3558354055379503E-2</v>
      </c>
      <c r="AW47">
        <f t="shared" si="42"/>
        <v>0.74209979831026196</v>
      </c>
      <c r="AX47">
        <f t="shared" si="43"/>
        <v>31.207069291689699</v>
      </c>
      <c r="AY47">
        <f t="shared" si="44"/>
        <v>4.5373588154613298</v>
      </c>
      <c r="AZ47">
        <f t="shared" si="45"/>
        <v>5.3367314303585302E-2</v>
      </c>
      <c r="BA47">
        <f t="shared" si="46"/>
        <v>0.63191811799790898</v>
      </c>
      <c r="BB47">
        <f t="shared" si="47"/>
        <v>31.3172509720021</v>
      </c>
      <c r="BC47">
        <f t="shared" si="48"/>
        <v>6.0064287906179796</v>
      </c>
      <c r="BD47">
        <f t="shared" si="49"/>
        <v>4.4308289591941101E-2</v>
      </c>
      <c r="BE47">
        <f t="shared" si="50"/>
        <v>0.21975275411252099</v>
      </c>
      <c r="BF47">
        <f t="shared" si="51"/>
        <v>31.7294163358875</v>
      </c>
      <c r="BG47">
        <f t="shared" si="52"/>
        <v>6.0910207144734896</v>
      </c>
      <c r="BH47">
        <f t="shared" si="53"/>
        <v>5.84606248047118E-2</v>
      </c>
      <c r="BI47">
        <f t="shared" si="54"/>
        <v>0.29227827350281999</v>
      </c>
      <c r="BJ47">
        <f t="shared" si="55"/>
        <v>31.656890816497199</v>
      </c>
      <c r="BK47">
        <f t="shared" si="56"/>
        <v>6.3559703059636297</v>
      </c>
      <c r="BL47">
        <f t="shared" si="57"/>
        <v>4.6374709060924502E-2</v>
      </c>
      <c r="BM47">
        <f t="shared" si="58"/>
        <v>0.15414463175910101</v>
      </c>
      <c r="BN47">
        <f t="shared" si="59"/>
        <v>31.795024458240899</v>
      </c>
      <c r="BO47">
        <f t="shared" si="60"/>
        <v>6.3492823233309998</v>
      </c>
      <c r="BP47">
        <f t="shared" si="61"/>
        <v>4.3759996995151498E-2</v>
      </c>
      <c r="BQ47">
        <f t="shared" si="62"/>
        <v>0.24447529022884801</v>
      </c>
      <c r="BR47">
        <f t="shared" si="63"/>
        <v>31.704693799771199</v>
      </c>
      <c r="BS47">
        <f t="shared" si="64"/>
        <v>6.8509908277556102</v>
      </c>
      <c r="BT47">
        <f t="shared" si="65"/>
        <v>3.8406517485881302E-2</v>
      </c>
      <c r="BU47">
        <f t="shared" si="66"/>
        <v>0.276679899924754</v>
      </c>
      <c r="BV47">
        <f t="shared" si="67"/>
        <v>31.672489190075201</v>
      </c>
      <c r="BW47">
        <f t="shared" si="68"/>
        <v>6.4703802262136296</v>
      </c>
      <c r="BX47">
        <f t="shared" si="69"/>
        <v>3.7018673706072598E-2</v>
      </c>
      <c r="BY47">
        <f t="shared" si="70"/>
        <v>3.4138219344422897E-2</v>
      </c>
      <c r="BZ47">
        <f t="shared" si="71"/>
        <v>31.915030870655599</v>
      </c>
      <c r="CA47">
        <f t="shared" si="72"/>
        <v>7.1290187490032304</v>
      </c>
      <c r="CB47">
        <f t="shared" si="73"/>
        <v>3.5070322458384498E-2</v>
      </c>
      <c r="CC47">
        <f t="shared" si="74"/>
        <v>0.13196354964443299</v>
      </c>
      <c r="CD47">
        <f t="shared" si="75"/>
        <v>31.817205540355602</v>
      </c>
      <c r="CE47">
        <f t="shared" si="76"/>
        <v>8.1458151148920397</v>
      </c>
      <c r="CF47">
        <f t="shared" si="77"/>
        <v>2.9373580349991501E-2</v>
      </c>
      <c r="CG47">
        <f t="shared" si="78"/>
        <v>3.7826602454124801E-2</v>
      </c>
      <c r="CH47">
        <f t="shared" si="79"/>
        <v>31.911342487545902</v>
      </c>
      <c r="CI47">
        <f t="shared" si="80"/>
        <v>9.9242540061487592</v>
      </c>
      <c r="CJ47">
        <f t="shared" si="81"/>
        <v>2.7999113141023501E-2</v>
      </c>
      <c r="CK47">
        <f t="shared" si="82"/>
        <v>5.9143994989708001E-2</v>
      </c>
      <c r="CL47">
        <f t="shared" si="83"/>
        <v>31.890025095010301</v>
      </c>
      <c r="CM47">
        <f t="shared" si="84"/>
        <v>9.9520870506514196</v>
      </c>
      <c r="CN47">
        <f t="shared" si="85"/>
        <v>2.9182593617863999E-2</v>
      </c>
      <c r="CO47">
        <f t="shared" si="86"/>
        <v>7.93231442675634E-2</v>
      </c>
      <c r="CP47">
        <f t="shared" si="87"/>
        <v>31.869845945732401</v>
      </c>
      <c r="CQ47">
        <f t="shared" si="88"/>
        <v>9.8039376718828795</v>
      </c>
      <c r="CR47">
        <f t="shared" si="89"/>
        <v>4.6197993348873999E-2</v>
      </c>
      <c r="CS47">
        <f t="shared" si="90"/>
        <v>0.18876798509935699</v>
      </c>
      <c r="CT47">
        <f t="shared" si="91"/>
        <v>31.760401104900598</v>
      </c>
      <c r="CU47">
        <f t="shared" si="92"/>
        <v>9.8471199655826709</v>
      </c>
      <c r="CV47">
        <f t="shared" si="93"/>
        <v>4.1781464881796897E-2</v>
      </c>
      <c r="CW47">
        <f t="shared" si="94"/>
        <v>2.5964397327608402</v>
      </c>
      <c r="CX47">
        <f t="shared" si="95"/>
        <v>29.352729357239198</v>
      </c>
      <c r="CY47">
        <f t="shared" si="96"/>
        <v>9.8904603966881002</v>
      </c>
      <c r="CZ47">
        <f t="shared" si="97"/>
        <v>3.12938600666346E-2</v>
      </c>
      <c r="DA47">
        <f t="shared" si="98"/>
        <v>0.13766035746934399</v>
      </c>
      <c r="DB47">
        <f t="shared" si="99"/>
        <v>31.811508732530701</v>
      </c>
      <c r="DC47">
        <f t="shared" si="100"/>
        <v>9.9334996742086794</v>
      </c>
      <c r="DD47">
        <f t="shared" si="101"/>
        <v>1.3525160282076501E-2</v>
      </c>
      <c r="DE47">
        <f t="shared" si="102"/>
        <v>3.1190089064277299E-2</v>
      </c>
      <c r="DF47">
        <f t="shared" si="103"/>
        <v>31.917979000935699</v>
      </c>
      <c r="DG47">
        <f t="shared" si="104"/>
        <v>9.9759131577530908</v>
      </c>
      <c r="DH47">
        <f t="shared" si="105"/>
        <v>3.10038542277878E-2</v>
      </c>
      <c r="DI47">
        <f t="shared" si="106"/>
        <v>0.15475886763595401</v>
      </c>
      <c r="DJ47">
        <f t="shared" si="107"/>
        <v>31.794410222364</v>
      </c>
      <c r="DK47">
        <f t="shared" si="108"/>
        <v>9.6196305449762001</v>
      </c>
      <c r="DL47">
        <f t="shared" si="109"/>
        <v>3.5444358276067303E-2</v>
      </c>
      <c r="DM47">
        <f t="shared" si="110"/>
        <v>0.22806815046552301</v>
      </c>
      <c r="DN47">
        <f t="shared" si="111"/>
        <v>31.721100939534502</v>
      </c>
      <c r="DO47">
        <f t="shared" si="112"/>
        <v>9.5422361925455199</v>
      </c>
      <c r="DP47">
        <f t="shared" si="113"/>
        <v>3.3787343362411099E-2</v>
      </c>
      <c r="DQ47">
        <f t="shared" si="114"/>
        <v>0.24774509909312301</v>
      </c>
      <c r="DR47">
        <f t="shared" si="115"/>
        <v>31.7014239909069</v>
      </c>
      <c r="DS47">
        <f t="shared" si="116"/>
        <v>9.5989235390991805</v>
      </c>
      <c r="DT47">
        <f t="shared" si="117"/>
        <v>3.2671765709124098E-2</v>
      </c>
      <c r="DU47">
        <f t="shared" si="118"/>
        <v>0.26536005017308301</v>
      </c>
      <c r="DV47">
        <f t="shared" si="119"/>
        <v>31.683809039826901</v>
      </c>
    </row>
    <row r="48" spans="1:126" x14ac:dyDescent="0.15">
      <c r="A48">
        <v>45.006157700000003</v>
      </c>
      <c r="B48">
        <v>34.519513369999999</v>
      </c>
      <c r="C48">
        <v>168</v>
      </c>
      <c r="D48">
        <v>266</v>
      </c>
      <c r="E48">
        <v>331.52023320000001</v>
      </c>
      <c r="F48">
        <v>255.90885929999999</v>
      </c>
      <c r="G48">
        <f t="shared" si="0"/>
        <v>14.8233423200488</v>
      </c>
      <c r="H48">
        <f t="shared" si="1"/>
        <v>0.58277795380627895</v>
      </c>
      <c r="I48">
        <f t="shared" si="2"/>
        <v>1.4997571789024</v>
      </c>
      <c r="J48">
        <f t="shared" si="3"/>
        <v>33.019756191097599</v>
      </c>
      <c r="K48">
        <f t="shared" si="4"/>
        <v>7.47904998875189</v>
      </c>
      <c r="L48">
        <f t="shared" si="5"/>
        <v>0.14367880385925599</v>
      </c>
      <c r="M48">
        <f t="shared" si="6"/>
        <v>1.2646921175102199</v>
      </c>
      <c r="N48">
        <f t="shared" si="7"/>
        <v>33.254821252489798</v>
      </c>
      <c r="O48">
        <f t="shared" si="8"/>
        <v>6.3559703059636297</v>
      </c>
      <c r="P48">
        <f t="shared" si="9"/>
        <v>0.12432386352586899</v>
      </c>
      <c r="Q48">
        <f t="shared" si="10"/>
        <v>0.31353645329471302</v>
      </c>
      <c r="R48">
        <f t="shared" si="11"/>
        <v>34.205976916705303</v>
      </c>
      <c r="S48">
        <f t="shared" si="12"/>
        <v>5.6092874915639204</v>
      </c>
      <c r="T48">
        <f t="shared" si="13"/>
        <v>0.113466739121937</v>
      </c>
      <c r="U48">
        <f t="shared" si="14"/>
        <v>0.75642603588090995</v>
      </c>
      <c r="V48">
        <f t="shared" si="15"/>
        <v>33.763087334119099</v>
      </c>
      <c r="W48">
        <f t="shared" si="16"/>
        <v>5.2884869638796301</v>
      </c>
      <c r="X48">
        <f t="shared" si="17"/>
        <v>9.0447590433712505E-2</v>
      </c>
      <c r="Y48">
        <f t="shared" si="18"/>
        <v>1.36342896840899</v>
      </c>
      <c r="Z48">
        <f t="shared" si="19"/>
        <v>33.156084401591002</v>
      </c>
      <c r="AA48">
        <f t="shared" si="20"/>
        <v>3.7395249943759401</v>
      </c>
      <c r="AB48">
        <f t="shared" si="21"/>
        <v>4.7069718759898002E-2</v>
      </c>
      <c r="AC48">
        <f t="shared" si="22"/>
        <v>1.1987084862506701</v>
      </c>
      <c r="AD48">
        <f t="shared" si="23"/>
        <v>33.320804883749297</v>
      </c>
      <c r="AE48">
        <f t="shared" si="24"/>
        <v>3.2053071380365199</v>
      </c>
      <c r="AF48">
        <f t="shared" si="25"/>
        <v>4.4795848724958398E-2</v>
      </c>
      <c r="AG48">
        <f t="shared" si="26"/>
        <v>0.47398595657349402</v>
      </c>
      <c r="AH48">
        <f t="shared" si="27"/>
        <v>34.045527413426498</v>
      </c>
      <c r="AI48">
        <f t="shared" si="28"/>
        <v>2.8046437457819602</v>
      </c>
      <c r="AJ48">
        <f t="shared" si="29"/>
        <v>5.9367771526039996E-3</v>
      </c>
      <c r="AK48">
        <f t="shared" si="30"/>
        <v>0.54552665258025301</v>
      </c>
      <c r="AL48">
        <f t="shared" si="31"/>
        <v>33.973986717419699</v>
      </c>
      <c r="AM48">
        <f t="shared" si="32"/>
        <v>2.1186567686545401</v>
      </c>
      <c r="AN48">
        <f t="shared" si="33"/>
        <v>1.6920515739644398E-2</v>
      </c>
      <c r="AO48">
        <f t="shared" si="34"/>
        <v>0.54858084849016098</v>
      </c>
      <c r="AP48">
        <f t="shared" si="35"/>
        <v>33.970932521509802</v>
      </c>
      <c r="AQ48">
        <f t="shared" si="36"/>
        <v>1.49580999775038</v>
      </c>
      <c r="AR48">
        <f t="shared" si="37"/>
        <v>4.4824149014049797E-2</v>
      </c>
      <c r="AS48">
        <f t="shared" si="38"/>
        <v>1.0757929006439899</v>
      </c>
      <c r="AT48">
        <f t="shared" si="39"/>
        <v>33.443720469356002</v>
      </c>
      <c r="AU48">
        <f t="shared" si="40"/>
        <v>2.4038577108543802</v>
      </c>
      <c r="AV48">
        <f t="shared" si="41"/>
        <v>4.0749226376409001E-2</v>
      </c>
      <c r="AW48">
        <f t="shared" si="42"/>
        <v>0.68345242486756097</v>
      </c>
      <c r="AX48">
        <f t="shared" si="43"/>
        <v>33.836060945132402</v>
      </c>
      <c r="AY48">
        <f t="shared" si="44"/>
        <v>4.1576238528639804</v>
      </c>
      <c r="AZ48">
        <f t="shared" si="45"/>
        <v>3.7268623343846702E-2</v>
      </c>
      <c r="BA48">
        <f t="shared" si="46"/>
        <v>0.28651916319344201</v>
      </c>
      <c r="BB48">
        <f t="shared" si="47"/>
        <v>34.232994206806602</v>
      </c>
      <c r="BC48">
        <f t="shared" si="48"/>
        <v>5.3041102976626098</v>
      </c>
      <c r="BD48">
        <f t="shared" si="49"/>
        <v>1.10102114253787E-2</v>
      </c>
      <c r="BE48">
        <f t="shared" si="50"/>
        <v>0.17847905792764901</v>
      </c>
      <c r="BF48">
        <f t="shared" si="51"/>
        <v>34.341034312072402</v>
      </c>
      <c r="BG48">
        <f t="shared" si="52"/>
        <v>6.6079099463354201</v>
      </c>
      <c r="BH48">
        <f t="shared" si="53"/>
        <v>3.7564273014937498E-3</v>
      </c>
      <c r="BI48">
        <f t="shared" si="54"/>
        <v>0.12400711033103</v>
      </c>
      <c r="BJ48">
        <f t="shared" si="55"/>
        <v>34.395506259668998</v>
      </c>
      <c r="BK48">
        <f t="shared" si="56"/>
        <v>6.6521981645823702</v>
      </c>
      <c r="BL48">
        <f t="shared" si="57"/>
        <v>1.70681946427142E-2</v>
      </c>
      <c r="BM48">
        <f t="shared" si="58"/>
        <v>0.235885361102908</v>
      </c>
      <c r="BN48">
        <f t="shared" si="59"/>
        <v>34.283628008897097</v>
      </c>
      <c r="BO48">
        <f t="shared" si="60"/>
        <v>6.8778928177999896</v>
      </c>
      <c r="BP48">
        <f t="shared" si="61"/>
        <v>2.0726641371495502E-2</v>
      </c>
      <c r="BQ48">
        <f t="shared" si="62"/>
        <v>0.127329069614639</v>
      </c>
      <c r="BR48">
        <f t="shared" si="63"/>
        <v>34.392184300385402</v>
      </c>
      <c r="BS48">
        <f t="shared" si="64"/>
        <v>6.8509908277556102</v>
      </c>
      <c r="BT48">
        <f t="shared" si="65"/>
        <v>9.7481721593793407E-3</v>
      </c>
      <c r="BU48">
        <f t="shared" si="66"/>
        <v>0.22592925483189799</v>
      </c>
      <c r="BV48">
        <f t="shared" si="67"/>
        <v>34.293584115168102</v>
      </c>
      <c r="BW48">
        <f t="shared" si="68"/>
        <v>7.2979606115689899</v>
      </c>
      <c r="BX48">
        <f t="shared" si="69"/>
        <v>6.1115045711035501E-3</v>
      </c>
      <c r="BY48">
        <f t="shared" si="70"/>
        <v>9.7622402753970897E-2</v>
      </c>
      <c r="BZ48">
        <f t="shared" si="71"/>
        <v>34.421890967246</v>
      </c>
      <c r="CA48">
        <f t="shared" si="72"/>
        <v>6.9138574214864104</v>
      </c>
      <c r="CB48">
        <f t="shared" si="73"/>
        <v>5.2270779213284702E-3</v>
      </c>
      <c r="CC48">
        <f t="shared" si="74"/>
        <v>0.13184539331266301</v>
      </c>
      <c r="CD48">
        <f t="shared" si="75"/>
        <v>34.387667976687297</v>
      </c>
      <c r="CE48">
        <f t="shared" si="76"/>
        <v>7.51635221511021</v>
      </c>
      <c r="CF48">
        <f t="shared" si="77"/>
        <v>4.9657240252620402E-3</v>
      </c>
      <c r="CG48">
        <f t="shared" si="78"/>
        <v>0.14736197970534801</v>
      </c>
      <c r="CH48">
        <f t="shared" si="79"/>
        <v>34.372151390294697</v>
      </c>
      <c r="CI48">
        <f t="shared" si="80"/>
        <v>8.4617290413038102</v>
      </c>
      <c r="CJ48">
        <f t="shared" si="81"/>
        <v>4.4631889120354401E-3</v>
      </c>
      <c r="CK48">
        <f t="shared" si="82"/>
        <v>0.122602040863351</v>
      </c>
      <c r="CL48">
        <f t="shared" si="83"/>
        <v>34.3969113291366</v>
      </c>
      <c r="CM48">
        <f t="shared" si="84"/>
        <v>10.1447352371931</v>
      </c>
      <c r="CN48">
        <f t="shared" si="85"/>
        <v>4.4986901600228496E-3</v>
      </c>
      <c r="CO48">
        <f t="shared" si="86"/>
        <v>4.11106290572767E-2</v>
      </c>
      <c r="CP48">
        <f t="shared" si="87"/>
        <v>34.478402740942698</v>
      </c>
      <c r="CQ48">
        <f t="shared" si="88"/>
        <v>10.164028679832899</v>
      </c>
      <c r="CR48">
        <f t="shared" si="89"/>
        <v>1.36309482401173E-2</v>
      </c>
      <c r="CS48">
        <f t="shared" si="90"/>
        <v>6.1065474771251599E-2</v>
      </c>
      <c r="CT48">
        <f t="shared" si="91"/>
        <v>34.458447895228701</v>
      </c>
      <c r="CU48">
        <f t="shared" si="92"/>
        <v>10.0157933412339</v>
      </c>
      <c r="CV48">
        <f t="shared" si="93"/>
        <v>2.4303969341682E-2</v>
      </c>
      <c r="CW48">
        <f t="shared" si="94"/>
        <v>0.14527497048538099</v>
      </c>
      <c r="CX48">
        <f t="shared" si="95"/>
        <v>34.374238399514603</v>
      </c>
      <c r="CY48">
        <f t="shared" si="96"/>
        <v>10.0497951411241</v>
      </c>
      <c r="CZ48">
        <f t="shared" si="97"/>
        <v>3.2212110105388901E-2</v>
      </c>
      <c r="DA48">
        <f t="shared" si="98"/>
        <v>1.9999419812547801</v>
      </c>
      <c r="DB48">
        <f t="shared" si="99"/>
        <v>32.519571388745199</v>
      </c>
      <c r="DC48">
        <f t="shared" si="100"/>
        <v>10.084375983956001</v>
      </c>
      <c r="DD48">
        <f t="shared" si="101"/>
        <v>1.7116059112323799E-2</v>
      </c>
      <c r="DE48">
        <f t="shared" si="102"/>
        <v>0.106150927179153</v>
      </c>
      <c r="DF48">
        <f t="shared" si="103"/>
        <v>34.413362442820798</v>
      </c>
      <c r="DG48">
        <f t="shared" si="104"/>
        <v>10.119101703942301</v>
      </c>
      <c r="DH48">
        <f t="shared" si="105"/>
        <v>1.1708658024965899E-2</v>
      </c>
      <c r="DI48">
        <f t="shared" si="106"/>
        <v>2.4072684096802601E-2</v>
      </c>
      <c r="DJ48">
        <f t="shared" si="107"/>
        <v>34.495440685903198</v>
      </c>
      <c r="DK48">
        <f t="shared" si="108"/>
        <v>10.1536532533379</v>
      </c>
      <c r="DL48">
        <f t="shared" si="109"/>
        <v>9.0645444174471193E-3</v>
      </c>
      <c r="DM48">
        <f t="shared" si="110"/>
        <v>0.119545505151996</v>
      </c>
      <c r="DN48">
        <f t="shared" si="111"/>
        <v>34.399967864848001</v>
      </c>
      <c r="DO48">
        <f t="shared" si="112"/>
        <v>9.8035272790848396</v>
      </c>
      <c r="DP48">
        <f t="shared" si="113"/>
        <v>1.6617942945648001E-2</v>
      </c>
      <c r="DQ48">
        <f t="shared" si="114"/>
        <v>0.175949402702373</v>
      </c>
      <c r="DR48">
        <f t="shared" si="115"/>
        <v>34.343563967297598</v>
      </c>
      <c r="DS48">
        <f t="shared" si="116"/>
        <v>9.7227649853774594</v>
      </c>
      <c r="DT48">
        <f t="shared" si="117"/>
        <v>1.76305132934091E-2</v>
      </c>
      <c r="DU48">
        <f t="shared" si="118"/>
        <v>0.191166807644086</v>
      </c>
      <c r="DV48">
        <f t="shared" si="119"/>
        <v>34.328346562355897</v>
      </c>
    </row>
    <row r="49" spans="1:126" x14ac:dyDescent="0.15">
      <c r="A49">
        <v>98.214917799999995</v>
      </c>
      <c r="B49">
        <v>34.51225925</v>
      </c>
      <c r="C49">
        <v>169</v>
      </c>
      <c r="D49">
        <v>266</v>
      </c>
      <c r="E49">
        <v>331.51998900000001</v>
      </c>
      <c r="F49">
        <v>255.9090118</v>
      </c>
      <c r="G49">
        <f t="shared" si="0"/>
        <v>5.2408429371780096</v>
      </c>
      <c r="H49">
        <f t="shared" si="1"/>
        <v>1.5088703557292701E-3</v>
      </c>
      <c r="I49">
        <f t="shared" si="2"/>
        <v>6.3186745698224902</v>
      </c>
      <c r="J49">
        <f t="shared" si="3"/>
        <v>28.193584680177501</v>
      </c>
      <c r="K49">
        <f t="shared" si="4"/>
        <v>9.5339554589454494</v>
      </c>
      <c r="L49">
        <f t="shared" si="5"/>
        <v>0.29400777672613898</v>
      </c>
      <c r="M49">
        <f t="shared" si="6"/>
        <v>1.19370381529539</v>
      </c>
      <c r="N49">
        <f t="shared" si="7"/>
        <v>33.318555434704599</v>
      </c>
      <c r="O49">
        <f t="shared" si="8"/>
        <v>6.3559703059636297</v>
      </c>
      <c r="P49">
        <f t="shared" si="9"/>
        <v>9.6251532060340206E-2</v>
      </c>
      <c r="Q49">
        <f t="shared" si="10"/>
        <v>1.38182869702505</v>
      </c>
      <c r="R49">
        <f t="shared" si="11"/>
        <v>33.1304305529749</v>
      </c>
      <c r="S49">
        <f t="shared" si="12"/>
        <v>5.91270817467817</v>
      </c>
      <c r="T49">
        <f t="shared" si="13"/>
        <v>9.3488376454312405E-2</v>
      </c>
      <c r="U49">
        <f t="shared" si="14"/>
        <v>0.31016622938071903</v>
      </c>
      <c r="V49">
        <f t="shared" si="15"/>
        <v>34.202093020619301</v>
      </c>
      <c r="W49">
        <f t="shared" si="16"/>
        <v>5.2884869638796301</v>
      </c>
      <c r="X49">
        <f t="shared" si="17"/>
        <v>9.0732638455398099E-2</v>
      </c>
      <c r="Y49">
        <f t="shared" si="18"/>
        <v>0.93361322759739795</v>
      </c>
      <c r="Z49">
        <f t="shared" si="19"/>
        <v>33.578646022402602</v>
      </c>
      <c r="AA49">
        <f t="shared" si="20"/>
        <v>5.1394855138164397</v>
      </c>
      <c r="AB49">
        <f t="shared" si="21"/>
        <v>7.5339912928980998E-2</v>
      </c>
      <c r="AC49">
        <f t="shared" si="22"/>
        <v>1.6363272120014001</v>
      </c>
      <c r="AD49">
        <f t="shared" si="23"/>
        <v>32.875932037998602</v>
      </c>
      <c r="AE49">
        <f t="shared" si="24"/>
        <v>3.7774906884854502</v>
      </c>
      <c r="AF49">
        <f t="shared" si="25"/>
        <v>4.0535384476412702E-2</v>
      </c>
      <c r="AG49">
        <f t="shared" si="26"/>
        <v>0.90833173990276905</v>
      </c>
      <c r="AH49">
        <f t="shared" si="27"/>
        <v>33.603927510097201</v>
      </c>
      <c r="AI49">
        <f t="shared" si="28"/>
        <v>3.3053043524247698</v>
      </c>
      <c r="AJ49">
        <f t="shared" si="29"/>
        <v>3.9360328375921398E-2</v>
      </c>
      <c r="AK49">
        <f t="shared" si="30"/>
        <v>0.84848634252434396</v>
      </c>
      <c r="AL49">
        <f t="shared" si="31"/>
        <v>33.663772907475703</v>
      </c>
      <c r="AM49">
        <f t="shared" si="32"/>
        <v>2.9380483132664601</v>
      </c>
      <c r="AN49">
        <f t="shared" si="33"/>
        <v>5.1521855602812399E-3</v>
      </c>
      <c r="AO49">
        <f t="shared" si="34"/>
        <v>0.35401804809686799</v>
      </c>
      <c r="AP49">
        <f t="shared" si="35"/>
        <v>34.158241201903103</v>
      </c>
      <c r="AQ49">
        <f t="shared" si="36"/>
        <v>2.2437149966255698</v>
      </c>
      <c r="AR49">
        <f t="shared" si="37"/>
        <v>1.50780559511493E-2</v>
      </c>
      <c r="AS49">
        <f t="shared" si="38"/>
        <v>0.60306502691492103</v>
      </c>
      <c r="AT49">
        <f t="shared" si="39"/>
        <v>33.909194223085102</v>
      </c>
      <c r="AU49">
        <f t="shared" si="40"/>
        <v>1.73344644708099</v>
      </c>
      <c r="AV49">
        <f t="shared" si="41"/>
        <v>4.0725010745131303E-2</v>
      </c>
      <c r="AW49">
        <f t="shared" si="42"/>
        <v>1.32555182675296</v>
      </c>
      <c r="AX49">
        <f t="shared" si="43"/>
        <v>33.186707423247</v>
      </c>
      <c r="AY49">
        <f t="shared" si="44"/>
        <v>2.4930166629173001</v>
      </c>
      <c r="AZ49">
        <f t="shared" si="45"/>
        <v>3.7331259849703598E-2</v>
      </c>
      <c r="BA49">
        <f t="shared" si="46"/>
        <v>0.97083006029090801</v>
      </c>
      <c r="BB49">
        <f t="shared" si="47"/>
        <v>33.541429189709099</v>
      </c>
      <c r="BC49">
        <f t="shared" si="48"/>
        <v>4.0680668952920298</v>
      </c>
      <c r="BD49">
        <f t="shared" si="49"/>
        <v>3.4381107824404802E-2</v>
      </c>
      <c r="BE49">
        <f t="shared" si="50"/>
        <v>0.88611440652456297</v>
      </c>
      <c r="BF49">
        <f t="shared" si="51"/>
        <v>33.626144843475402</v>
      </c>
      <c r="BG49">
        <f t="shared" si="52"/>
        <v>5.1379428196457599</v>
      </c>
      <c r="BH49">
        <f t="shared" si="53"/>
        <v>1.0120056614248999E-2</v>
      </c>
      <c r="BI49">
        <f t="shared" si="54"/>
        <v>0.245761455985823</v>
      </c>
      <c r="BJ49">
        <f t="shared" si="55"/>
        <v>34.266497794014199</v>
      </c>
      <c r="BK49">
        <f t="shared" si="56"/>
        <v>6.3559703059636297</v>
      </c>
      <c r="BL49">
        <f t="shared" si="57"/>
        <v>3.6026087707793199E-3</v>
      </c>
      <c r="BM49">
        <f t="shared" si="58"/>
        <v>0.31410161983662399</v>
      </c>
      <c r="BN49">
        <f t="shared" si="59"/>
        <v>34.198157630163401</v>
      </c>
      <c r="BO49">
        <f t="shared" si="60"/>
        <v>6.4177401762876096</v>
      </c>
      <c r="BP49">
        <f t="shared" si="61"/>
        <v>1.6053753089285399E-2</v>
      </c>
      <c r="BQ49">
        <f t="shared" si="62"/>
        <v>0.32092440173661202</v>
      </c>
      <c r="BR49">
        <f t="shared" si="63"/>
        <v>34.191334848263402</v>
      </c>
      <c r="BS49">
        <f t="shared" si="64"/>
        <v>6.6575625547226798</v>
      </c>
      <c r="BT49">
        <f t="shared" si="65"/>
        <v>1.9418437177864199E-2</v>
      </c>
      <c r="BU49">
        <f t="shared" si="66"/>
        <v>0.17345544564483001</v>
      </c>
      <c r="BV49">
        <f t="shared" si="67"/>
        <v>34.338803804355202</v>
      </c>
      <c r="BW49">
        <f t="shared" si="68"/>
        <v>6.6610162407992899</v>
      </c>
      <c r="BX49">
        <f t="shared" si="69"/>
        <v>9.1412216409818402E-3</v>
      </c>
      <c r="BY49">
        <f t="shared" si="70"/>
        <v>0.187505277779488</v>
      </c>
      <c r="BZ49">
        <f t="shared" si="71"/>
        <v>34.324753972220499</v>
      </c>
      <c r="CA49">
        <f t="shared" si="72"/>
        <v>7.0963416384745601</v>
      </c>
      <c r="CB49">
        <f t="shared" si="73"/>
        <v>5.85969523453643E-3</v>
      </c>
      <c r="CC49">
        <f t="shared" si="74"/>
        <v>2.55809188427738E-2</v>
      </c>
      <c r="CD49">
        <f t="shared" si="75"/>
        <v>34.486678331157201</v>
      </c>
      <c r="CE49">
        <f t="shared" si="76"/>
        <v>6.7415245565508304</v>
      </c>
      <c r="CF49">
        <f t="shared" si="77"/>
        <v>5.0181779689613196E-3</v>
      </c>
      <c r="CG49">
        <f t="shared" si="78"/>
        <v>0.14587670467866401</v>
      </c>
      <c r="CH49">
        <f t="shared" si="79"/>
        <v>34.366382545321301</v>
      </c>
      <c r="CI49">
        <f t="shared" si="80"/>
        <v>7.32049583531583</v>
      </c>
      <c r="CJ49">
        <f t="shared" si="81"/>
        <v>4.7792171132964899E-3</v>
      </c>
      <c r="CK49">
        <f t="shared" si="82"/>
        <v>8.6536598747993895E-2</v>
      </c>
      <c r="CL49">
        <f t="shared" si="83"/>
        <v>34.425722651252002</v>
      </c>
      <c r="CM49">
        <f t="shared" si="84"/>
        <v>8.2224584620536998</v>
      </c>
      <c r="CN49">
        <f t="shared" si="85"/>
        <v>4.1911802778973996E-3</v>
      </c>
      <c r="CO49">
        <f t="shared" si="86"/>
        <v>7.5203658295724202E-2</v>
      </c>
      <c r="CP49">
        <f t="shared" si="87"/>
        <v>34.437055591704301</v>
      </c>
      <c r="CQ49">
        <f t="shared" si="88"/>
        <v>9.8416142113291798</v>
      </c>
      <c r="CR49">
        <f t="shared" si="89"/>
        <v>4.2369612843707301E-3</v>
      </c>
      <c r="CS49">
        <f t="shared" si="90"/>
        <v>5.9308587626098801E-2</v>
      </c>
      <c r="CT49">
        <f t="shared" si="91"/>
        <v>34.452950662373901</v>
      </c>
      <c r="CU49">
        <f t="shared" si="92"/>
        <v>9.87666139184822</v>
      </c>
      <c r="CV49">
        <f t="shared" si="93"/>
        <v>1.2999617655821499E-2</v>
      </c>
      <c r="CW49">
        <f t="shared" si="94"/>
        <v>8.7950959640593795E-2</v>
      </c>
      <c r="CX49">
        <f t="shared" si="95"/>
        <v>34.424308290359399</v>
      </c>
      <c r="CY49">
        <f t="shared" si="96"/>
        <v>9.7514881350604306</v>
      </c>
      <c r="CZ49">
        <f t="shared" si="97"/>
        <v>2.3286989084462702E-2</v>
      </c>
      <c r="DA49">
        <f t="shared" si="98"/>
        <v>0.20883091413413701</v>
      </c>
      <c r="DB49">
        <f t="shared" si="99"/>
        <v>34.303428335865902</v>
      </c>
      <c r="DC49">
        <f t="shared" si="100"/>
        <v>9.7972024545025693</v>
      </c>
      <c r="DD49">
        <f t="shared" si="101"/>
        <v>3.0914703373028599E-2</v>
      </c>
      <c r="DE49">
        <f t="shared" si="102"/>
        <v>2.8718068498257199</v>
      </c>
      <c r="DF49">
        <f t="shared" si="103"/>
        <v>31.640452400174301</v>
      </c>
      <c r="DG49">
        <f t="shared" si="104"/>
        <v>9.8423400390573299</v>
      </c>
      <c r="DH49">
        <f t="shared" si="105"/>
        <v>1.64265701060692E-2</v>
      </c>
      <c r="DI49">
        <f t="shared" si="106"/>
        <v>0.15221721006290101</v>
      </c>
      <c r="DJ49">
        <f t="shared" si="107"/>
        <v>34.360042039937099</v>
      </c>
      <c r="DK49">
        <f t="shared" si="108"/>
        <v>9.8866392634666802</v>
      </c>
      <c r="DL49">
        <f t="shared" si="109"/>
        <v>1.12615170753397E-2</v>
      </c>
      <c r="DM49">
        <f t="shared" si="110"/>
        <v>3.4483142898978997E-2</v>
      </c>
      <c r="DN49">
        <f t="shared" si="111"/>
        <v>34.477776107101</v>
      </c>
      <c r="DO49">
        <f t="shared" si="112"/>
        <v>9.9299209025164004</v>
      </c>
      <c r="DP49">
        <f t="shared" si="113"/>
        <v>8.7421368679715707E-3</v>
      </c>
      <c r="DQ49">
        <f t="shared" si="114"/>
        <v>0.17107996783487101</v>
      </c>
      <c r="DR49">
        <f t="shared" si="115"/>
        <v>34.341179282165101</v>
      </c>
      <c r="DS49">
        <f t="shared" si="116"/>
        <v>9.5989235390991805</v>
      </c>
      <c r="DT49">
        <f t="shared" si="117"/>
        <v>1.60302412935227E-2</v>
      </c>
      <c r="DU49">
        <f t="shared" si="118"/>
        <v>0.251499645574911</v>
      </c>
      <c r="DV49">
        <f t="shared" si="119"/>
        <v>34.260759604425097</v>
      </c>
    </row>
    <row r="50" spans="1:126" x14ac:dyDescent="0.15">
      <c r="A50">
        <v>126.84284030000001</v>
      </c>
      <c r="B50">
        <v>32.31267407</v>
      </c>
      <c r="C50">
        <v>170</v>
      </c>
      <c r="D50">
        <v>267</v>
      </c>
      <c r="E50">
        <v>331.51815800000003</v>
      </c>
      <c r="F50">
        <v>255.8259888</v>
      </c>
      <c r="G50">
        <f t="shared" si="0"/>
        <v>7.4116711600244001</v>
      </c>
      <c r="H50">
        <f t="shared" si="1"/>
        <v>0.43521630584054599</v>
      </c>
      <c r="I50">
        <f t="shared" si="2"/>
        <v>9.3347383185639794E-3</v>
      </c>
      <c r="J50">
        <f t="shared" si="3"/>
        <v>32.3033393316814</v>
      </c>
      <c r="K50">
        <f t="shared" si="4"/>
        <v>5.91270817467817</v>
      </c>
      <c r="L50">
        <f t="shared" si="5"/>
        <v>0.21919847418681901</v>
      </c>
      <c r="M50">
        <f t="shared" si="6"/>
        <v>1.1142945302545</v>
      </c>
      <c r="N50">
        <f t="shared" si="7"/>
        <v>31.198379539745499</v>
      </c>
      <c r="O50">
        <f t="shared" si="8"/>
        <v>8.8141449397993892</v>
      </c>
      <c r="P50">
        <f t="shared" si="9"/>
        <v>0.108055143924951</v>
      </c>
      <c r="Q50">
        <f t="shared" si="10"/>
        <v>0.24776931978097699</v>
      </c>
      <c r="R50">
        <f t="shared" si="11"/>
        <v>32.064904750219</v>
      </c>
      <c r="S50">
        <f t="shared" si="12"/>
        <v>6.6106087048495397</v>
      </c>
      <c r="T50">
        <f t="shared" si="13"/>
        <v>6.6527392786020004E-2</v>
      </c>
      <c r="U50">
        <f t="shared" si="14"/>
        <v>5.0358123039032997E-2</v>
      </c>
      <c r="V50">
        <f t="shared" si="15"/>
        <v>32.262315946961003</v>
      </c>
      <c r="W50">
        <f t="shared" si="16"/>
        <v>6.1673826165797196</v>
      </c>
      <c r="X50">
        <f t="shared" si="17"/>
        <v>1.8743787856476901E-2</v>
      </c>
      <c r="Y50">
        <f t="shared" si="18"/>
        <v>0.55699635725415397</v>
      </c>
      <c r="Z50">
        <f t="shared" si="19"/>
        <v>31.755677712745801</v>
      </c>
      <c r="AA50">
        <f t="shared" si="20"/>
        <v>5.6438065096275603</v>
      </c>
      <c r="AB50">
        <f t="shared" si="21"/>
        <v>4.8888104281674401E-2</v>
      </c>
      <c r="AC50">
        <f t="shared" si="22"/>
        <v>1.2066449001539601</v>
      </c>
      <c r="AD50">
        <f t="shared" si="23"/>
        <v>31.106029169846</v>
      </c>
      <c r="AE50">
        <f t="shared" si="24"/>
        <v>5.4479745479688297</v>
      </c>
      <c r="AF50">
        <f t="shared" si="25"/>
        <v>4.1607382186032403E-2</v>
      </c>
      <c r="AG50">
        <f t="shared" si="26"/>
        <v>1.0684257634445</v>
      </c>
      <c r="AH50">
        <f t="shared" si="27"/>
        <v>31.244248306555502</v>
      </c>
      <c r="AI50">
        <f t="shared" si="28"/>
        <v>4.2328548822206704</v>
      </c>
      <c r="AJ50">
        <f t="shared" si="29"/>
        <v>3.0085893602028901E-2</v>
      </c>
      <c r="AK50">
        <f t="shared" si="30"/>
        <v>0.31284900700700602</v>
      </c>
      <c r="AL50">
        <f t="shared" si="31"/>
        <v>31.999825062993001</v>
      </c>
      <c r="AM50">
        <f t="shared" si="32"/>
        <v>3.7625376730850402</v>
      </c>
      <c r="AN50">
        <f t="shared" si="33"/>
        <v>2.4779514488069299E-2</v>
      </c>
      <c r="AO50">
        <f t="shared" si="34"/>
        <v>0.85442415494911395</v>
      </c>
      <c r="AP50">
        <f t="shared" si="35"/>
        <v>31.458249915050899</v>
      </c>
      <c r="AQ50">
        <f t="shared" si="36"/>
        <v>3.3862839057765299</v>
      </c>
      <c r="AR50">
        <f t="shared" si="37"/>
        <v>4.3167931141889701E-2</v>
      </c>
      <c r="AS50">
        <f t="shared" si="38"/>
        <v>0.21224879942207001</v>
      </c>
      <c r="AT50">
        <f t="shared" si="39"/>
        <v>32.100425270577901</v>
      </c>
      <c r="AU50">
        <f t="shared" si="40"/>
        <v>2.7196545413643198</v>
      </c>
      <c r="AV50">
        <f t="shared" si="41"/>
        <v>4.6767310987188601E-2</v>
      </c>
      <c r="AW50">
        <f t="shared" si="42"/>
        <v>0.365715490339792</v>
      </c>
      <c r="AX50">
        <f t="shared" si="43"/>
        <v>31.946958579660201</v>
      </c>
      <c r="AY50">
        <f t="shared" si="44"/>
        <v>2.20353623494985</v>
      </c>
      <c r="AZ50">
        <f t="shared" si="45"/>
        <v>7.2721411839018604E-2</v>
      </c>
      <c r="BA50">
        <f t="shared" si="46"/>
        <v>0.77343395998152598</v>
      </c>
      <c r="BB50">
        <f t="shared" si="47"/>
        <v>31.5392401100185</v>
      </c>
      <c r="BC50">
        <f t="shared" si="48"/>
        <v>2.8765576879814998</v>
      </c>
      <c r="BD50">
        <f t="shared" si="49"/>
        <v>6.7127457082170994E-2</v>
      </c>
      <c r="BE50">
        <f t="shared" si="50"/>
        <v>0.43352422594037598</v>
      </c>
      <c r="BF50">
        <f t="shared" si="51"/>
        <v>31.879149844059601</v>
      </c>
      <c r="BG50">
        <f t="shared" si="52"/>
        <v>4.3070020515519403</v>
      </c>
      <c r="BH50">
        <f t="shared" si="53"/>
        <v>6.2271141221692201E-2</v>
      </c>
      <c r="BI50">
        <f t="shared" si="54"/>
        <v>0.38864908328805398</v>
      </c>
      <c r="BJ50">
        <f t="shared" si="55"/>
        <v>31.924024986711899</v>
      </c>
      <c r="BK50">
        <f t="shared" si="56"/>
        <v>5.2884869638796301</v>
      </c>
      <c r="BL50">
        <f t="shared" si="57"/>
        <v>3.68727419522396E-2</v>
      </c>
      <c r="BM50">
        <f t="shared" si="58"/>
        <v>0.12970443305562401</v>
      </c>
      <c r="BN50">
        <f t="shared" si="59"/>
        <v>32.182969636944399</v>
      </c>
      <c r="BO50">
        <f t="shared" si="60"/>
        <v>6.4177401762876096</v>
      </c>
      <c r="BP50">
        <f t="shared" si="61"/>
        <v>2.5025937689594699E-2</v>
      </c>
      <c r="BQ50">
        <f t="shared" si="62"/>
        <v>0.25876044119506802</v>
      </c>
      <c r="BR50">
        <f t="shared" si="63"/>
        <v>32.053913628804899</v>
      </c>
      <c r="BS50">
        <f t="shared" si="64"/>
        <v>6.47331088734117</v>
      </c>
      <c r="BT50">
        <f t="shared" si="65"/>
        <v>3.5145970761264099E-2</v>
      </c>
      <c r="BU50">
        <f t="shared" si="66"/>
        <v>0.29879412789670701</v>
      </c>
      <c r="BV50">
        <f t="shared" si="67"/>
        <v>32.013879942103301</v>
      </c>
      <c r="BW50">
        <f t="shared" si="68"/>
        <v>6.6997809690807903</v>
      </c>
      <c r="BX50">
        <f t="shared" si="69"/>
        <v>3.8379903102828003E-2</v>
      </c>
      <c r="BY50">
        <f t="shared" si="70"/>
        <v>0.25118286106860699</v>
      </c>
      <c r="BZ50">
        <f t="shared" si="71"/>
        <v>32.0614912089314</v>
      </c>
      <c r="CA50">
        <f t="shared" si="72"/>
        <v>6.7033490478175501</v>
      </c>
      <c r="CB50">
        <f t="shared" si="73"/>
        <v>3.14023014090088E-2</v>
      </c>
      <c r="CC50">
        <f t="shared" si="74"/>
        <v>3.1335749690899403E-2</v>
      </c>
      <c r="CD50">
        <f t="shared" si="75"/>
        <v>32.281338320309104</v>
      </c>
      <c r="CE50">
        <f t="shared" si="76"/>
        <v>7.1149315389886896</v>
      </c>
      <c r="CF50">
        <f t="shared" si="77"/>
        <v>2.25057210796622E-2</v>
      </c>
      <c r="CG50">
        <f t="shared" si="78"/>
        <v>0.13372666634804201</v>
      </c>
      <c r="CH50">
        <f t="shared" si="79"/>
        <v>32.178947403652003</v>
      </c>
      <c r="CI50">
        <f t="shared" si="80"/>
        <v>6.7761252752273204</v>
      </c>
      <c r="CJ50">
        <f t="shared" si="81"/>
        <v>2.2656480947188098E-2</v>
      </c>
      <c r="CK50">
        <f t="shared" si="82"/>
        <v>0.17617087367345199</v>
      </c>
      <c r="CL50">
        <f t="shared" si="83"/>
        <v>32.136503196326601</v>
      </c>
      <c r="CM50">
        <f t="shared" si="84"/>
        <v>7.3268384242848104</v>
      </c>
      <c r="CN50">
        <f t="shared" si="85"/>
        <v>2.16266409041341E-2</v>
      </c>
      <c r="CO50">
        <f t="shared" si="86"/>
        <v>0.19249392601058901</v>
      </c>
      <c r="CP50">
        <f t="shared" si="87"/>
        <v>32.120180143989401</v>
      </c>
      <c r="CQ50">
        <f t="shared" si="88"/>
        <v>8.1877246467703895</v>
      </c>
      <c r="CR50">
        <f t="shared" si="89"/>
        <v>2.1277759120071599E-2</v>
      </c>
      <c r="CS50">
        <f t="shared" si="90"/>
        <v>5.5043625090495298E-2</v>
      </c>
      <c r="CT50">
        <f t="shared" si="91"/>
        <v>32.257630444909502</v>
      </c>
      <c r="CU50">
        <f t="shared" si="92"/>
        <v>9.74052748483982</v>
      </c>
      <c r="CV50">
        <f t="shared" si="93"/>
        <v>2.0528874486333899E-2</v>
      </c>
      <c r="CW50">
        <f t="shared" si="94"/>
        <v>4.8453419915658602E-2</v>
      </c>
      <c r="CX50">
        <f t="shared" si="95"/>
        <v>32.264220650084297</v>
      </c>
      <c r="CY50">
        <f t="shared" si="96"/>
        <v>9.77898298700193</v>
      </c>
      <c r="CZ50">
        <f t="shared" si="97"/>
        <v>2.5899104654700699E-2</v>
      </c>
      <c r="DA50">
        <f t="shared" si="98"/>
        <v>7.1825725060906301E-2</v>
      </c>
      <c r="DB50">
        <f t="shared" si="99"/>
        <v>32.240848344939103</v>
      </c>
      <c r="DC50">
        <f t="shared" si="100"/>
        <v>9.6632645587731503</v>
      </c>
      <c r="DD50">
        <f t="shared" si="101"/>
        <v>3.8878506689812103E-2</v>
      </c>
      <c r="DE50">
        <f t="shared" si="102"/>
        <v>0.170398008233694</v>
      </c>
      <c r="DF50">
        <f t="shared" si="103"/>
        <v>32.142276061766303</v>
      </c>
      <c r="DG50">
        <f t="shared" si="104"/>
        <v>9.7108805771428006</v>
      </c>
      <c r="DH50">
        <f t="shared" si="105"/>
        <v>4.1095492376172701E-2</v>
      </c>
      <c r="DI50">
        <f t="shared" si="106"/>
        <v>2.3423988273314</v>
      </c>
      <c r="DJ50">
        <f t="shared" si="107"/>
        <v>29.970275242668599</v>
      </c>
      <c r="DK50">
        <f t="shared" si="108"/>
        <v>9.7577052145157506</v>
      </c>
      <c r="DL50">
        <f t="shared" si="109"/>
        <v>2.8639031523880702E-2</v>
      </c>
      <c r="DM50">
        <f t="shared" si="110"/>
        <v>0.124147299483733</v>
      </c>
      <c r="DN50">
        <f t="shared" si="111"/>
        <v>32.188526770516297</v>
      </c>
      <c r="DO50">
        <f t="shared" si="112"/>
        <v>9.8035272790848396</v>
      </c>
      <c r="DP50">
        <f t="shared" si="113"/>
        <v>1.40369443682722E-2</v>
      </c>
      <c r="DQ50">
        <f t="shared" si="114"/>
        <v>2.8118760880970699E-2</v>
      </c>
      <c r="DR50">
        <f t="shared" si="115"/>
        <v>32.284555309119</v>
      </c>
      <c r="DS50">
        <f t="shared" si="116"/>
        <v>9.8482047162468795</v>
      </c>
      <c r="DT50">
        <f t="shared" si="117"/>
        <v>2.2761459026923701E-2</v>
      </c>
      <c r="DU50">
        <f t="shared" si="118"/>
        <v>0.13947959695912099</v>
      </c>
      <c r="DV50">
        <f t="shared" si="119"/>
        <v>32.173194473040901</v>
      </c>
    </row>
    <row r="51" spans="1:126" x14ac:dyDescent="0.15">
      <c r="A51">
        <v>90.571206790000005</v>
      </c>
      <c r="B51">
        <v>33.280269869999998</v>
      </c>
      <c r="C51">
        <v>172</v>
      </c>
      <c r="D51">
        <v>269</v>
      </c>
      <c r="E51">
        <v>331.58078</v>
      </c>
      <c r="F51">
        <v>255.8835449</v>
      </c>
      <c r="G51">
        <f t="shared" si="0"/>
        <v>14.8233423200488</v>
      </c>
      <c r="H51">
        <f t="shared" si="1"/>
        <v>0.44575578325211501</v>
      </c>
      <c r="I51">
        <f t="shared" si="2"/>
        <v>1.68237373212118</v>
      </c>
      <c r="J51">
        <f t="shared" si="3"/>
        <v>31.597896137878799</v>
      </c>
      <c r="K51">
        <f t="shared" si="4"/>
        <v>11.2185749831278</v>
      </c>
      <c r="L51">
        <f t="shared" si="5"/>
        <v>0.17428169827068299</v>
      </c>
      <c r="M51">
        <f t="shared" si="6"/>
        <v>1.50166097313849</v>
      </c>
      <c r="N51">
        <f t="shared" si="7"/>
        <v>31.778608896861499</v>
      </c>
      <c r="O51">
        <f t="shared" si="8"/>
        <v>8.8141449397993892</v>
      </c>
      <c r="P51">
        <f t="shared" si="9"/>
        <v>0.11568690427378001</v>
      </c>
      <c r="Q51">
        <f t="shared" si="10"/>
        <v>0.80814587453824205</v>
      </c>
      <c r="R51">
        <f t="shared" si="11"/>
        <v>32.4721239954618</v>
      </c>
      <c r="S51">
        <f t="shared" si="12"/>
        <v>10.3261008989194</v>
      </c>
      <c r="T51">
        <f t="shared" si="13"/>
        <v>0.18517791172788101</v>
      </c>
      <c r="U51">
        <f t="shared" si="14"/>
        <v>0.199441456174691</v>
      </c>
      <c r="V51">
        <f t="shared" si="15"/>
        <v>33.080828413825301</v>
      </c>
      <c r="W51">
        <f t="shared" si="16"/>
        <v>8.2608807191354892</v>
      </c>
      <c r="X51">
        <f t="shared" si="17"/>
        <v>3.7601541813771101E-2</v>
      </c>
      <c r="Y51">
        <f t="shared" si="18"/>
        <v>6.3042010052934902E-2</v>
      </c>
      <c r="Z51">
        <f t="shared" si="19"/>
        <v>33.217227859947101</v>
      </c>
      <c r="AA51">
        <f t="shared" si="20"/>
        <v>7.58221417230122</v>
      </c>
      <c r="AB51">
        <f t="shared" si="21"/>
        <v>5.9417970038311098E-2</v>
      </c>
      <c r="AC51">
        <f t="shared" si="22"/>
        <v>0.59217698544461905</v>
      </c>
      <c r="AD51">
        <f t="shared" si="23"/>
        <v>32.688092884555402</v>
      </c>
      <c r="AE51">
        <f t="shared" si="24"/>
        <v>6.9653486679003098</v>
      </c>
      <c r="AF51">
        <f t="shared" si="25"/>
        <v>9.2469436527959997E-2</v>
      </c>
      <c r="AG51">
        <f t="shared" si="26"/>
        <v>1.04710131884418</v>
      </c>
      <c r="AH51">
        <f t="shared" si="27"/>
        <v>32.233168551155799</v>
      </c>
      <c r="AI51">
        <f t="shared" si="28"/>
        <v>6.6106087048495397</v>
      </c>
      <c r="AJ51">
        <f t="shared" si="29"/>
        <v>8.0634290173420706E-2</v>
      </c>
      <c r="AK51">
        <f t="shared" si="30"/>
        <v>0.53857256501759498</v>
      </c>
      <c r="AL51">
        <f t="shared" si="31"/>
        <v>32.741697304982402</v>
      </c>
      <c r="AM51">
        <f t="shared" si="32"/>
        <v>5.4174934083669104</v>
      </c>
      <c r="AN51">
        <f t="shared" si="33"/>
        <v>2.40620596466622E-2</v>
      </c>
      <c r="AO51">
        <f t="shared" si="34"/>
        <v>0.43227024941709402</v>
      </c>
      <c r="AP51">
        <f t="shared" si="35"/>
        <v>32.847999620582897</v>
      </c>
      <c r="AQ51">
        <f t="shared" si="36"/>
        <v>4.8757440675302197</v>
      </c>
      <c r="AR51">
        <f t="shared" si="37"/>
        <v>2.2749612070624099E-2</v>
      </c>
      <c r="AS51">
        <f t="shared" si="38"/>
        <v>0.56176149241816697</v>
      </c>
      <c r="AT51">
        <f t="shared" si="39"/>
        <v>32.718508377581799</v>
      </c>
      <c r="AU51">
        <f t="shared" si="40"/>
        <v>4.4324946068456503</v>
      </c>
      <c r="AV51">
        <f t="shared" si="41"/>
        <v>3.5269835692215902E-2</v>
      </c>
      <c r="AW51">
        <f t="shared" si="42"/>
        <v>0.172365674151849</v>
      </c>
      <c r="AX51">
        <f t="shared" si="43"/>
        <v>33.1079041958481</v>
      </c>
      <c r="AY51">
        <f t="shared" si="44"/>
        <v>3.7395249943759401</v>
      </c>
      <c r="AZ51">
        <f t="shared" si="45"/>
        <v>4.1611900827223401E-2</v>
      </c>
      <c r="BA51">
        <f t="shared" si="46"/>
        <v>7.6621178301222295E-2</v>
      </c>
      <c r="BB51">
        <f t="shared" si="47"/>
        <v>33.203648691698803</v>
      </c>
      <c r="BC51">
        <f t="shared" si="48"/>
        <v>3.1772618150521099</v>
      </c>
      <c r="BD51">
        <f t="shared" si="49"/>
        <v>4.3929228259408599E-2</v>
      </c>
      <c r="BE51">
        <f t="shared" si="50"/>
        <v>0.71039736064658399</v>
      </c>
      <c r="BF51">
        <f t="shared" si="51"/>
        <v>32.569872509353402</v>
      </c>
      <c r="BG51">
        <f t="shared" si="52"/>
        <v>3.7395249943759401</v>
      </c>
      <c r="BH51">
        <f t="shared" si="53"/>
        <v>4.0791426240879398E-2</v>
      </c>
      <c r="BI51">
        <f t="shared" si="54"/>
        <v>0.90554218369067496</v>
      </c>
      <c r="BJ51">
        <f t="shared" si="55"/>
        <v>32.374727686309299</v>
      </c>
      <c r="BK51">
        <f t="shared" si="56"/>
        <v>5.0109014767401403</v>
      </c>
      <c r="BL51">
        <f t="shared" si="57"/>
        <v>3.80509247814406E-2</v>
      </c>
      <c r="BM51">
        <f t="shared" si="58"/>
        <v>0.54335926953686697</v>
      </c>
      <c r="BN51">
        <f t="shared" si="59"/>
        <v>32.736910600463098</v>
      </c>
      <c r="BO51">
        <f t="shared" si="60"/>
        <v>5.8849270898662196</v>
      </c>
      <c r="BP51">
        <f t="shared" si="61"/>
        <v>2.9952963538247199E-2</v>
      </c>
      <c r="BQ51">
        <f t="shared" si="62"/>
        <v>0.222924542875826</v>
      </c>
      <c r="BR51">
        <f t="shared" si="63"/>
        <v>33.057345327124203</v>
      </c>
      <c r="BS51">
        <f t="shared" si="64"/>
        <v>6.9072627448412396</v>
      </c>
      <c r="BT51">
        <f t="shared" si="65"/>
        <v>1.7726547072217599E-2</v>
      </c>
      <c r="BU51">
        <f t="shared" si="66"/>
        <v>0.28287840144524401</v>
      </c>
      <c r="BV51">
        <f t="shared" si="67"/>
        <v>32.997391468554802</v>
      </c>
      <c r="BW51">
        <f t="shared" si="68"/>
        <v>6.9340430019837402</v>
      </c>
      <c r="BX51">
        <f t="shared" si="69"/>
        <v>1.4264340837821301E-2</v>
      </c>
      <c r="BY51">
        <f t="shared" si="70"/>
        <v>0.33096693176831898</v>
      </c>
      <c r="BZ51">
        <f t="shared" si="71"/>
        <v>32.949302938231703</v>
      </c>
      <c r="CA51">
        <f t="shared" si="72"/>
        <v>7.1290187490032304</v>
      </c>
      <c r="CB51">
        <f t="shared" si="73"/>
        <v>3.5382829638081301E-2</v>
      </c>
      <c r="CC51">
        <f t="shared" si="74"/>
        <v>0.111026642108008</v>
      </c>
      <c r="CD51">
        <f t="shared" si="75"/>
        <v>33.169243227891997</v>
      </c>
      <c r="CE51">
        <f t="shared" si="76"/>
        <v>7.1149315389886896</v>
      </c>
      <c r="CF51">
        <f t="shared" si="77"/>
        <v>2.3671049472644399E-2</v>
      </c>
      <c r="CG51">
        <f t="shared" si="78"/>
        <v>9.41184879692578E-2</v>
      </c>
      <c r="CH51">
        <f t="shared" si="79"/>
        <v>33.186151382030701</v>
      </c>
      <c r="CI51">
        <f t="shared" si="80"/>
        <v>7.4875248356507003</v>
      </c>
      <c r="CJ51">
        <f t="shared" si="81"/>
        <v>1.1752787998730301E-2</v>
      </c>
      <c r="CK51">
        <f t="shared" si="82"/>
        <v>0.12598584114407699</v>
      </c>
      <c r="CL51">
        <f t="shared" si="83"/>
        <v>33.154284028855898</v>
      </c>
      <c r="CM51">
        <f t="shared" si="84"/>
        <v>7.1471827976665798</v>
      </c>
      <c r="CN51">
        <f t="shared" si="85"/>
        <v>1.24981322262495E-2</v>
      </c>
      <c r="CO51">
        <f t="shared" si="86"/>
        <v>8.5479061680556107E-2</v>
      </c>
      <c r="CP51">
        <f t="shared" si="87"/>
        <v>33.194790808319397</v>
      </c>
      <c r="CQ51">
        <f t="shared" si="88"/>
        <v>7.6571891486440604</v>
      </c>
      <c r="CR51">
        <f t="shared" si="89"/>
        <v>1.19547351729343E-2</v>
      </c>
      <c r="CS51">
        <f t="shared" si="90"/>
        <v>0.119737805639346</v>
      </c>
      <c r="CT51">
        <f t="shared" si="91"/>
        <v>33.160532064360702</v>
      </c>
      <c r="CU51">
        <f t="shared" si="92"/>
        <v>8.4657097644413408</v>
      </c>
      <c r="CV51">
        <f t="shared" si="93"/>
        <v>1.83451397338277E-2</v>
      </c>
      <c r="CW51">
        <f t="shared" si="94"/>
        <v>6.6518370287399001E-2</v>
      </c>
      <c r="CX51">
        <f t="shared" si="95"/>
        <v>33.2137514997126</v>
      </c>
      <c r="CY51">
        <f t="shared" si="96"/>
        <v>9.9446056574483297</v>
      </c>
      <c r="CZ51">
        <f t="shared" si="97"/>
        <v>1.7819850406333299E-2</v>
      </c>
      <c r="DA51">
        <f t="shared" si="98"/>
        <v>5.9299913376276499E-2</v>
      </c>
      <c r="DB51">
        <f t="shared" si="99"/>
        <v>33.220969956623698</v>
      </c>
      <c r="DC51">
        <f t="shared" si="100"/>
        <v>9.9750626158802902</v>
      </c>
      <c r="DD51">
        <f t="shared" si="101"/>
        <v>2.5363682939720199E-2</v>
      </c>
      <c r="DE51">
        <f t="shared" si="102"/>
        <v>8.7981796071272794E-2</v>
      </c>
      <c r="DF51">
        <f t="shared" si="103"/>
        <v>33.192288073928701</v>
      </c>
      <c r="DG51">
        <f t="shared" si="104"/>
        <v>9.8579195344263795</v>
      </c>
      <c r="DH51">
        <f t="shared" si="105"/>
        <v>3.1224380535411499E-2</v>
      </c>
      <c r="DI51">
        <f t="shared" si="106"/>
        <v>0.20870753216044599</v>
      </c>
      <c r="DJ51">
        <f t="shared" si="107"/>
        <v>33.071562337839602</v>
      </c>
      <c r="DK51">
        <f t="shared" si="108"/>
        <v>9.8974581314822903</v>
      </c>
      <c r="DL51">
        <f t="shared" si="109"/>
        <v>4.09559609013335E-2</v>
      </c>
      <c r="DM51">
        <f t="shared" si="110"/>
        <v>2.87204587988855</v>
      </c>
      <c r="DN51">
        <f t="shared" si="111"/>
        <v>30.408223990111502</v>
      </c>
      <c r="DO51">
        <f t="shared" si="112"/>
        <v>9.9366167366572604</v>
      </c>
      <c r="DP51">
        <f t="shared" si="113"/>
        <v>2.6939270358927701E-2</v>
      </c>
      <c r="DQ51">
        <f t="shared" si="114"/>
        <v>0.152328544069329</v>
      </c>
      <c r="DR51">
        <f t="shared" si="115"/>
        <v>33.127941325930699</v>
      </c>
      <c r="DS51">
        <f t="shared" si="116"/>
        <v>9.97518243573262</v>
      </c>
      <c r="DT51">
        <f t="shared" si="117"/>
        <v>2.01688839091917E-2</v>
      </c>
      <c r="DU51">
        <f t="shared" si="118"/>
        <v>3.45296669597768E-2</v>
      </c>
      <c r="DV51">
        <f t="shared" si="119"/>
        <v>33.245740203040199</v>
      </c>
    </row>
    <row r="52" spans="1:126" x14ac:dyDescent="0.15">
      <c r="A52">
        <v>95.68501895</v>
      </c>
      <c r="B52">
        <v>19.536164070000002</v>
      </c>
      <c r="C52">
        <v>175</v>
      </c>
      <c r="D52">
        <v>271</v>
      </c>
      <c r="E52">
        <v>331.57806399999998</v>
      </c>
      <c r="F52">
        <v>255.86965939999999</v>
      </c>
      <c r="G52">
        <f t="shared" si="0"/>
        <v>18.8961279366486</v>
      </c>
      <c r="H52">
        <f t="shared" si="1"/>
        <v>7.4150754157678203E-2</v>
      </c>
      <c r="I52">
        <f t="shared" si="2"/>
        <v>1.34507141880598</v>
      </c>
      <c r="J52">
        <f t="shared" si="3"/>
        <v>18.191092651194001</v>
      </c>
      <c r="K52">
        <f t="shared" si="4"/>
        <v>16.931419528882699</v>
      </c>
      <c r="L52">
        <f t="shared" si="5"/>
        <v>0.19602834957792301</v>
      </c>
      <c r="M52">
        <f t="shared" si="6"/>
        <v>0.73813781683706603</v>
      </c>
      <c r="N52">
        <f t="shared" si="7"/>
        <v>18.798026253162899</v>
      </c>
      <c r="O52">
        <f t="shared" si="8"/>
        <v>13.7681345318925</v>
      </c>
      <c r="P52">
        <f t="shared" si="9"/>
        <v>0.12366615389265501</v>
      </c>
      <c r="Q52">
        <f t="shared" si="10"/>
        <v>0.39858168578245001</v>
      </c>
      <c r="R52">
        <f t="shared" si="11"/>
        <v>19.137582384217598</v>
      </c>
      <c r="S52">
        <f t="shared" si="12"/>
        <v>11.373321258451799</v>
      </c>
      <c r="T52">
        <f t="shared" si="13"/>
        <v>9.2369234602353106E-2</v>
      </c>
      <c r="U52">
        <f t="shared" si="14"/>
        <v>0.56881322855625105</v>
      </c>
      <c r="V52">
        <f t="shared" si="15"/>
        <v>18.9673508414437</v>
      </c>
      <c r="W52">
        <f t="shared" si="16"/>
        <v>12.059605744345401</v>
      </c>
      <c r="X52">
        <f t="shared" si="17"/>
        <v>0.13912090555558099</v>
      </c>
      <c r="Y52">
        <f t="shared" si="18"/>
        <v>0.49609694724374898</v>
      </c>
      <c r="Z52">
        <f t="shared" si="19"/>
        <v>19.040067122756302</v>
      </c>
      <c r="AA52">
        <f t="shared" si="20"/>
        <v>10.049671453621199</v>
      </c>
      <c r="AB52">
        <f t="shared" si="21"/>
        <v>2.4332533984062099E-2</v>
      </c>
      <c r="AC52">
        <f t="shared" si="22"/>
        <v>0.29334968189771599</v>
      </c>
      <c r="AD52">
        <f t="shared" si="23"/>
        <v>19.2428143881023</v>
      </c>
      <c r="AE52">
        <f t="shared" si="24"/>
        <v>9.2220300353827707</v>
      </c>
      <c r="AF52">
        <f t="shared" si="25"/>
        <v>4.2960357914027199E-2</v>
      </c>
      <c r="AG52">
        <f t="shared" si="26"/>
        <v>0.70097284379606695</v>
      </c>
      <c r="AH52">
        <f t="shared" si="27"/>
        <v>18.8351912262039</v>
      </c>
      <c r="AI52">
        <f t="shared" si="28"/>
        <v>8.4657097644413302</v>
      </c>
      <c r="AJ52">
        <f t="shared" si="29"/>
        <v>7.6594137097881099E-2</v>
      </c>
      <c r="AK52">
        <f t="shared" si="30"/>
        <v>0.74919031455876595</v>
      </c>
      <c r="AL52">
        <f t="shared" si="31"/>
        <v>18.786973755441199</v>
      </c>
      <c r="AM52">
        <f t="shared" si="32"/>
        <v>7.9923554972267397</v>
      </c>
      <c r="AN52">
        <f t="shared" si="33"/>
        <v>6.7833173113521106E-2</v>
      </c>
      <c r="AO52">
        <f t="shared" si="34"/>
        <v>0.35321851367745</v>
      </c>
      <c r="AP52">
        <f t="shared" si="35"/>
        <v>19.182945556322601</v>
      </c>
      <c r="AQ52">
        <f t="shared" si="36"/>
        <v>6.7725678115530696</v>
      </c>
      <c r="AR52">
        <f t="shared" si="37"/>
        <v>1.7465085026622699E-2</v>
      </c>
      <c r="AS52">
        <f t="shared" si="38"/>
        <v>0.50681874842007402</v>
      </c>
      <c r="AT52">
        <f t="shared" si="39"/>
        <v>19.0293453215799</v>
      </c>
      <c r="AU52">
        <f t="shared" si="40"/>
        <v>6.1568798286846098</v>
      </c>
      <c r="AV52">
        <f t="shared" si="41"/>
        <v>1.6029438278195099E-2</v>
      </c>
      <c r="AW52">
        <f t="shared" si="42"/>
        <v>0.23218813657332299</v>
      </c>
      <c r="AX52">
        <f t="shared" si="43"/>
        <v>19.303975933426699</v>
      </c>
      <c r="AY52">
        <f t="shared" si="44"/>
        <v>5.6438065096275603</v>
      </c>
      <c r="AZ52">
        <f t="shared" si="45"/>
        <v>3.3752745528545298E-2</v>
      </c>
      <c r="BA52">
        <f t="shared" si="46"/>
        <v>0.123486146752381</v>
      </c>
      <c r="BB52">
        <f t="shared" si="47"/>
        <v>19.4126779232476</v>
      </c>
      <c r="BC52">
        <f t="shared" si="48"/>
        <v>4.89860122725129</v>
      </c>
      <c r="BD52">
        <f t="shared" si="49"/>
        <v>3.9981587170084397E-2</v>
      </c>
      <c r="BE52">
        <f t="shared" si="50"/>
        <v>4.92654192315976E-2</v>
      </c>
      <c r="BF52">
        <f t="shared" si="51"/>
        <v>19.486898650768399</v>
      </c>
      <c r="BG52">
        <f t="shared" si="52"/>
        <v>4.3070020515519403</v>
      </c>
      <c r="BH52">
        <f t="shared" si="53"/>
        <v>4.5630355716038101E-2</v>
      </c>
      <c r="BI52">
        <f t="shared" si="54"/>
        <v>0.33430274473686</v>
      </c>
      <c r="BJ52">
        <f t="shared" si="55"/>
        <v>19.201861325263099</v>
      </c>
      <c r="BK52">
        <f t="shared" si="56"/>
        <v>4.7432876926591296</v>
      </c>
      <c r="BL52">
        <f t="shared" si="57"/>
        <v>4.2588332001635497E-2</v>
      </c>
      <c r="BM52">
        <f t="shared" si="58"/>
        <v>0.41054919215854802</v>
      </c>
      <c r="BN52">
        <f t="shared" si="59"/>
        <v>19.1256148778415</v>
      </c>
      <c r="BO52">
        <f t="shared" si="60"/>
        <v>5.8476803416871999</v>
      </c>
      <c r="BP52">
        <f t="shared" si="61"/>
        <v>3.9902675295453202E-2</v>
      </c>
      <c r="BQ52">
        <f t="shared" si="62"/>
        <v>0.117887345803438</v>
      </c>
      <c r="BR52">
        <f t="shared" si="63"/>
        <v>19.418276724196598</v>
      </c>
      <c r="BS52">
        <f t="shared" si="64"/>
        <v>6.6138103005631601</v>
      </c>
      <c r="BT52">
        <f t="shared" si="65"/>
        <v>2.99381680227142E-2</v>
      </c>
      <c r="BU52">
        <f t="shared" si="66"/>
        <v>0.20014958281818701</v>
      </c>
      <c r="BV52">
        <f t="shared" si="67"/>
        <v>19.336014487181799</v>
      </c>
      <c r="BW52">
        <f t="shared" si="68"/>
        <v>7.5250753461700803</v>
      </c>
      <c r="BX52">
        <f t="shared" si="69"/>
        <v>1.7735878057658801E-2</v>
      </c>
      <c r="BY52">
        <f t="shared" si="70"/>
        <v>0.29104599318657098</v>
      </c>
      <c r="BZ52">
        <f t="shared" si="71"/>
        <v>19.245118076813402</v>
      </c>
      <c r="CA52">
        <f t="shared" si="72"/>
        <v>7.5203710213773398</v>
      </c>
      <c r="CB52">
        <f t="shared" si="73"/>
        <v>1.7008833312564201E-2</v>
      </c>
      <c r="CC52">
        <f t="shared" si="74"/>
        <v>0.288674468792252</v>
      </c>
      <c r="CD52">
        <f t="shared" si="75"/>
        <v>19.2474896012078</v>
      </c>
      <c r="CE52">
        <f t="shared" si="76"/>
        <v>7.6865206270816202</v>
      </c>
      <c r="CF52">
        <f t="shared" si="77"/>
        <v>3.5030226812124497E-2</v>
      </c>
      <c r="CG52">
        <f t="shared" si="78"/>
        <v>5.1580431640633098E-2</v>
      </c>
      <c r="CH52">
        <f t="shared" si="79"/>
        <v>19.4845836383594</v>
      </c>
      <c r="CI52">
        <f t="shared" si="80"/>
        <v>7.6591929394899099</v>
      </c>
      <c r="CJ52">
        <f t="shared" si="81"/>
        <v>2.4360025474987401E-2</v>
      </c>
      <c r="CK52">
        <f t="shared" si="82"/>
        <v>0.16752562171947</v>
      </c>
      <c r="CL52">
        <f t="shared" si="83"/>
        <v>19.3686384482805</v>
      </c>
      <c r="CM52">
        <f t="shared" si="84"/>
        <v>7.9907932915998003</v>
      </c>
      <c r="CN52">
        <f t="shared" si="85"/>
        <v>1.2811925308532099E-2</v>
      </c>
      <c r="CO52">
        <f t="shared" si="86"/>
        <v>0.17480857141981099</v>
      </c>
      <c r="CP52">
        <f t="shared" si="87"/>
        <v>19.361355498580199</v>
      </c>
      <c r="CQ52">
        <f t="shared" si="88"/>
        <v>7.64336749631285</v>
      </c>
      <c r="CR52">
        <f t="shared" si="89"/>
        <v>1.36208726338908E-2</v>
      </c>
      <c r="CS52">
        <f t="shared" si="90"/>
        <v>0.219461790350577</v>
      </c>
      <c r="CT52">
        <f t="shared" si="91"/>
        <v>19.316702279649402</v>
      </c>
      <c r="CU52">
        <f t="shared" si="92"/>
        <v>8.1082947683528506</v>
      </c>
      <c r="CV52">
        <f t="shared" si="93"/>
        <v>1.3053336274145301E-2</v>
      </c>
      <c r="CW52">
        <f t="shared" si="94"/>
        <v>9.7727276912647598E-2</v>
      </c>
      <c r="CX52">
        <f t="shared" si="95"/>
        <v>19.438436793087401</v>
      </c>
      <c r="CY52">
        <f t="shared" si="96"/>
        <v>8.8569131801611203</v>
      </c>
      <c r="CZ52">
        <f t="shared" si="97"/>
        <v>1.8517921755249901E-2</v>
      </c>
      <c r="DA52">
        <f t="shared" si="98"/>
        <v>6.3270725682072301E-2</v>
      </c>
      <c r="DB52">
        <f t="shared" si="99"/>
        <v>19.4728933443179</v>
      </c>
      <c r="DC52">
        <f t="shared" si="100"/>
        <v>10.261290517441401</v>
      </c>
      <c r="DD52">
        <f t="shared" si="101"/>
        <v>1.80072154002573E-2</v>
      </c>
      <c r="DE52">
        <f t="shared" si="102"/>
        <v>5.7189970591010303E-2</v>
      </c>
      <c r="DF52">
        <f t="shared" si="103"/>
        <v>19.478974099409001</v>
      </c>
      <c r="DG52">
        <f t="shared" si="104"/>
        <v>10.282702728982001</v>
      </c>
      <c r="DH52">
        <f t="shared" si="105"/>
        <v>2.5274128774531401E-2</v>
      </c>
      <c r="DI52">
        <f t="shared" si="106"/>
        <v>8.4933964957397995E-2</v>
      </c>
      <c r="DJ52">
        <f t="shared" si="107"/>
        <v>19.451230105042601</v>
      </c>
      <c r="DK52">
        <f t="shared" si="108"/>
        <v>10.164187912840999</v>
      </c>
      <c r="DL52">
        <f t="shared" si="109"/>
        <v>3.2041787466149302E-2</v>
      </c>
      <c r="DM52">
        <f t="shared" si="110"/>
        <v>0.20143311891832799</v>
      </c>
      <c r="DN52">
        <f t="shared" si="111"/>
        <v>19.334730951081699</v>
      </c>
      <c r="DO52">
        <f t="shared" si="112"/>
        <v>10.194324439100299</v>
      </c>
      <c r="DP52">
        <f t="shared" si="113"/>
        <v>4.0508623445249997E-2</v>
      </c>
      <c r="DQ52">
        <f t="shared" si="114"/>
        <v>2.7747554760609501</v>
      </c>
      <c r="DR52">
        <f t="shared" si="115"/>
        <v>16.761408593938999</v>
      </c>
      <c r="DS52">
        <f t="shared" si="116"/>
        <v>10.2244081301673</v>
      </c>
      <c r="DT52">
        <f t="shared" si="117"/>
        <v>2.7089288357876801E-2</v>
      </c>
      <c r="DU52">
        <f t="shared" si="118"/>
        <v>0.14732004981273</v>
      </c>
      <c r="DV52">
        <f t="shared" si="119"/>
        <v>19.3888440201873</v>
      </c>
    </row>
    <row r="53" spans="1:126" x14ac:dyDescent="0.15">
      <c r="A53">
        <v>144.11718769999999</v>
      </c>
      <c r="B53">
        <v>22.79529385</v>
      </c>
      <c r="C53">
        <v>179</v>
      </c>
      <c r="D53">
        <v>274</v>
      </c>
      <c r="E53">
        <v>331.60726929999998</v>
      </c>
      <c r="F53">
        <v>255.95278930000001</v>
      </c>
      <c r="G53">
        <f t="shared" si="0"/>
        <v>26.204214685890101</v>
      </c>
      <c r="H53">
        <f t="shared" si="1"/>
        <v>0.46177536188009599</v>
      </c>
      <c r="I53">
        <f t="shared" si="2"/>
        <v>9.5029996005855502E-2</v>
      </c>
      <c r="J53">
        <f t="shared" si="3"/>
        <v>22.700263853994102</v>
      </c>
      <c r="K53">
        <f t="shared" si="4"/>
        <v>22.746642516903702</v>
      </c>
      <c r="L53">
        <f t="shared" si="5"/>
        <v>0.19603940301096201</v>
      </c>
      <c r="M53">
        <f t="shared" si="6"/>
        <v>0.25730725340419502</v>
      </c>
      <c r="N53">
        <f t="shared" si="7"/>
        <v>22.5379865965958</v>
      </c>
      <c r="O53">
        <f t="shared" si="8"/>
        <v>20.099342907242399</v>
      </c>
      <c r="P53">
        <f t="shared" si="9"/>
        <v>0.27320545565263099</v>
      </c>
      <c r="Q53">
        <f t="shared" si="10"/>
        <v>0.18054289146926999</v>
      </c>
      <c r="R53">
        <f t="shared" si="11"/>
        <v>22.614750958530699</v>
      </c>
      <c r="S53">
        <f t="shared" si="12"/>
        <v>16.931419528882699</v>
      </c>
      <c r="T53">
        <f t="shared" si="13"/>
        <v>0.129097049046207</v>
      </c>
      <c r="U53">
        <f t="shared" si="14"/>
        <v>0.185430467564137</v>
      </c>
      <c r="V53">
        <f t="shared" si="15"/>
        <v>22.609863382435901</v>
      </c>
      <c r="W53">
        <f t="shared" si="16"/>
        <v>14.386239895008099</v>
      </c>
      <c r="X53">
        <f t="shared" si="17"/>
        <v>0.103119407635629</v>
      </c>
      <c r="Y53">
        <f t="shared" si="18"/>
        <v>0.21113818055549699</v>
      </c>
      <c r="Z53">
        <f t="shared" si="19"/>
        <v>22.584155669444499</v>
      </c>
      <c r="AA53">
        <f t="shared" si="20"/>
        <v>14.456272557033399</v>
      </c>
      <c r="AB53">
        <f t="shared" si="21"/>
        <v>0.17815712261108699</v>
      </c>
      <c r="AC53">
        <f t="shared" si="22"/>
        <v>0.20105385291111499</v>
      </c>
      <c r="AD53">
        <f t="shared" si="23"/>
        <v>22.594239997088899</v>
      </c>
      <c r="AE53">
        <f t="shared" si="24"/>
        <v>12.391090763171499</v>
      </c>
      <c r="AF53">
        <f t="shared" si="25"/>
        <v>7.9348678965683803E-2</v>
      </c>
      <c r="AG53">
        <f t="shared" si="26"/>
        <v>0.164112912101052</v>
      </c>
      <c r="AH53">
        <f t="shared" si="27"/>
        <v>22.6311809378989</v>
      </c>
      <c r="AI53">
        <f t="shared" si="28"/>
        <v>11.373321258451799</v>
      </c>
      <c r="AJ53">
        <f t="shared" si="29"/>
        <v>9.0850091763533994E-2</v>
      </c>
      <c r="AK53">
        <f t="shared" si="30"/>
        <v>0.29293706885749499</v>
      </c>
      <c r="AL53">
        <f t="shared" si="31"/>
        <v>22.502356781142499</v>
      </c>
      <c r="AM53">
        <f t="shared" si="32"/>
        <v>10.4620926042066</v>
      </c>
      <c r="AN53">
        <f t="shared" si="33"/>
        <v>0.105480180879523</v>
      </c>
      <c r="AO53">
        <f t="shared" si="34"/>
        <v>0.177703163075491</v>
      </c>
      <c r="AP53">
        <f t="shared" si="35"/>
        <v>22.617590686924501</v>
      </c>
      <c r="AQ53">
        <f t="shared" si="36"/>
        <v>9.8371543908923105</v>
      </c>
      <c r="AR53">
        <f t="shared" si="37"/>
        <v>9.4738728347351003E-2</v>
      </c>
      <c r="AS53">
        <f t="shared" si="38"/>
        <v>0.23623825073610999</v>
      </c>
      <c r="AT53">
        <f t="shared" si="39"/>
        <v>22.5590555992639</v>
      </c>
      <c r="AU53">
        <f t="shared" si="40"/>
        <v>8.5598939488963204</v>
      </c>
      <c r="AV53">
        <f t="shared" si="41"/>
        <v>5.2659532588470503E-2</v>
      </c>
      <c r="AW53">
        <f t="shared" si="42"/>
        <v>0.159271104221202</v>
      </c>
      <c r="AX53">
        <f t="shared" si="43"/>
        <v>22.636022745778799</v>
      </c>
      <c r="AY53">
        <f t="shared" si="44"/>
        <v>7.8465694531549603</v>
      </c>
      <c r="AZ53">
        <f t="shared" si="45"/>
        <v>5.0035694719604097E-2</v>
      </c>
      <c r="BA53">
        <f t="shared" si="46"/>
        <v>0.109671172655309</v>
      </c>
      <c r="BB53">
        <f t="shared" si="47"/>
        <v>22.6856226773447</v>
      </c>
      <c r="BC53">
        <f t="shared" si="48"/>
        <v>7.2429871875276604</v>
      </c>
      <c r="BD53">
        <f t="shared" si="49"/>
        <v>4.3168309053741298E-2</v>
      </c>
      <c r="BE53">
        <f t="shared" si="50"/>
        <v>2.29441998356275E-2</v>
      </c>
      <c r="BF53">
        <f t="shared" si="51"/>
        <v>22.772349650164401</v>
      </c>
      <c r="BG53">
        <f t="shared" si="52"/>
        <v>6.4328348427908102</v>
      </c>
      <c r="BH53">
        <f t="shared" si="53"/>
        <v>4.4621245001729197E-2</v>
      </c>
      <c r="BI53">
        <f t="shared" si="54"/>
        <v>6.0778774242082403E-2</v>
      </c>
      <c r="BJ53">
        <f t="shared" si="55"/>
        <v>22.734515075757901</v>
      </c>
      <c r="BK53">
        <f t="shared" si="56"/>
        <v>5.7825090228133798</v>
      </c>
      <c r="BL53">
        <f t="shared" si="57"/>
        <v>2.3100827275099298E-2</v>
      </c>
      <c r="BM53">
        <f t="shared" si="58"/>
        <v>0.32036480964786801</v>
      </c>
      <c r="BN53">
        <f t="shared" si="59"/>
        <v>22.474929040352102</v>
      </c>
      <c r="BO53">
        <f t="shared" si="60"/>
        <v>6.0946800844127704</v>
      </c>
      <c r="BP53">
        <f t="shared" si="61"/>
        <v>2.1657025570405601E-2</v>
      </c>
      <c r="BQ53">
        <f t="shared" si="62"/>
        <v>0.245907687045647</v>
      </c>
      <c r="BR53">
        <f t="shared" si="63"/>
        <v>22.549386162954399</v>
      </c>
      <c r="BS53">
        <f t="shared" si="64"/>
        <v>7.0391058717664796</v>
      </c>
      <c r="BT53">
        <f t="shared" si="65"/>
        <v>2.04193874427035E-2</v>
      </c>
      <c r="BU53">
        <f t="shared" si="66"/>
        <v>7.1406808487737505E-2</v>
      </c>
      <c r="BV53">
        <f t="shared" si="67"/>
        <v>22.723887041512299</v>
      </c>
      <c r="BW53">
        <f t="shared" si="68"/>
        <v>7.6896083160296396</v>
      </c>
      <c r="BX53">
        <f t="shared" si="69"/>
        <v>3.1502941212913999E-2</v>
      </c>
      <c r="BY53">
        <f t="shared" si="70"/>
        <v>9.5841200316632E-2</v>
      </c>
      <c r="BZ53">
        <f t="shared" si="71"/>
        <v>22.699452649683401</v>
      </c>
      <c r="CA53">
        <f t="shared" si="72"/>
        <v>8.4837076491718904</v>
      </c>
      <c r="CB53">
        <f t="shared" si="73"/>
        <v>2.6645408592656201E-2</v>
      </c>
      <c r="CC53">
        <f t="shared" si="74"/>
        <v>0.14452348442426199</v>
      </c>
      <c r="CD53">
        <f t="shared" si="75"/>
        <v>22.650770365575699</v>
      </c>
      <c r="CE53">
        <f t="shared" si="76"/>
        <v>8.4326081332180305</v>
      </c>
      <c r="CF53">
        <f t="shared" si="77"/>
        <v>1.29938398839285E-2</v>
      </c>
      <c r="CG53">
        <f t="shared" si="78"/>
        <v>0.12816329151145101</v>
      </c>
      <c r="CH53">
        <f t="shared" si="79"/>
        <v>22.667130558488498</v>
      </c>
      <c r="CI53">
        <f t="shared" si="80"/>
        <v>8.5549021763196809</v>
      </c>
      <c r="CJ53">
        <f t="shared" si="81"/>
        <v>3.43066882179172E-2</v>
      </c>
      <c r="CK53">
        <f t="shared" si="82"/>
        <v>7.6657700327803502E-2</v>
      </c>
      <c r="CL53">
        <f t="shared" si="83"/>
        <v>22.7186361496722</v>
      </c>
      <c r="CM53">
        <f t="shared" si="84"/>
        <v>8.4989204417635094</v>
      </c>
      <c r="CN53">
        <f t="shared" si="85"/>
        <v>2.3600987835472601E-2</v>
      </c>
      <c r="CO53">
        <f t="shared" si="86"/>
        <v>6.0761079235014399E-2</v>
      </c>
      <c r="CP53">
        <f t="shared" si="87"/>
        <v>22.734532770765</v>
      </c>
      <c r="CQ53">
        <f t="shared" si="88"/>
        <v>8.7797543346217797</v>
      </c>
      <c r="CR53">
        <f t="shared" si="89"/>
        <v>1.8391785178877899E-2</v>
      </c>
      <c r="CS53">
        <f t="shared" si="90"/>
        <v>3.9543365336131897E-2</v>
      </c>
      <c r="CT53">
        <f t="shared" si="91"/>
        <v>22.755750484663899</v>
      </c>
      <c r="CU53">
        <f t="shared" si="92"/>
        <v>8.4139312373458797</v>
      </c>
      <c r="CV53">
        <f t="shared" si="93"/>
        <v>1.7456752981611701E-2</v>
      </c>
      <c r="CW53">
        <f t="shared" si="94"/>
        <v>6.1211512515580303E-2</v>
      </c>
      <c r="CX53">
        <f t="shared" si="95"/>
        <v>22.734082337484399</v>
      </c>
      <c r="CY53">
        <f t="shared" si="96"/>
        <v>8.8265465312919993</v>
      </c>
      <c r="CZ53">
        <f t="shared" si="97"/>
        <v>1.6758482862347199E-2</v>
      </c>
      <c r="DA53">
        <f t="shared" si="98"/>
        <v>5.2879722079110701E-2</v>
      </c>
      <c r="DB53">
        <f t="shared" si="99"/>
        <v>22.742414127920899</v>
      </c>
      <c r="DC53">
        <f t="shared" si="100"/>
        <v>9.5100580737385592</v>
      </c>
      <c r="DD53">
        <f t="shared" si="101"/>
        <v>2.20418938480813E-2</v>
      </c>
      <c r="DE53">
        <f t="shared" si="102"/>
        <v>3.4708574239204197E-2</v>
      </c>
      <c r="DF53">
        <f t="shared" si="103"/>
        <v>22.7605852757608</v>
      </c>
      <c r="DG53">
        <f t="shared" si="104"/>
        <v>10.834986816733799</v>
      </c>
      <c r="DH53">
        <f t="shared" si="105"/>
        <v>2.1352251599686501E-2</v>
      </c>
      <c r="DI53">
        <f t="shared" si="106"/>
        <v>3.1902757405831803E-2</v>
      </c>
      <c r="DJ53">
        <f t="shared" si="107"/>
        <v>22.763391092594201</v>
      </c>
      <c r="DK53">
        <f t="shared" si="108"/>
        <v>10.838502251689301</v>
      </c>
      <c r="DL53">
        <f t="shared" si="109"/>
        <v>2.63473123025178E-2</v>
      </c>
      <c r="DM53">
        <f t="shared" si="110"/>
        <v>4.7462881320946802E-2</v>
      </c>
      <c r="DN53">
        <f t="shared" si="111"/>
        <v>22.7478309686791</v>
      </c>
      <c r="DO53">
        <f t="shared" si="112"/>
        <v>10.7097673685955</v>
      </c>
      <c r="DP53">
        <f t="shared" si="113"/>
        <v>2.4086711698180701E-2</v>
      </c>
      <c r="DQ53">
        <f t="shared" si="114"/>
        <v>0.112605009594917</v>
      </c>
      <c r="DR53">
        <f t="shared" si="115"/>
        <v>22.682688840405099</v>
      </c>
      <c r="DS53">
        <f t="shared" si="116"/>
        <v>10.7228701152859</v>
      </c>
      <c r="DT53">
        <f t="shared" si="117"/>
        <v>3.8106798959217002E-2</v>
      </c>
      <c r="DU53">
        <f t="shared" si="118"/>
        <v>1.5534252449788799</v>
      </c>
      <c r="DV53">
        <f t="shared" si="119"/>
        <v>21.2418686050211</v>
      </c>
    </row>
    <row r="54" spans="1:126" x14ac:dyDescent="0.15">
      <c r="A54">
        <v>71.76094234</v>
      </c>
      <c r="B54">
        <v>25.106823169999998</v>
      </c>
      <c r="C54">
        <v>183</v>
      </c>
      <c r="D54">
        <v>276</v>
      </c>
      <c r="E54">
        <v>331.62213129999998</v>
      </c>
      <c r="F54">
        <v>255.934845</v>
      </c>
      <c r="G54">
        <f t="shared" si="0"/>
        <v>23.437762133859401</v>
      </c>
      <c r="H54">
        <f t="shared" si="1"/>
        <v>0.122110172371743</v>
      </c>
      <c r="I54">
        <f t="shared" si="2"/>
        <v>1.0722004251257999</v>
      </c>
      <c r="J54">
        <f t="shared" si="3"/>
        <v>24.034622744874198</v>
      </c>
      <c r="K54">
        <f t="shared" si="4"/>
        <v>24.945743117183898</v>
      </c>
      <c r="L54">
        <f t="shared" si="5"/>
        <v>0.20805826823360199</v>
      </c>
      <c r="M54">
        <f t="shared" si="6"/>
        <v>0.42762440375439098</v>
      </c>
      <c r="N54">
        <f t="shared" si="7"/>
        <v>24.679198766245602</v>
      </c>
      <c r="O54">
        <f t="shared" si="8"/>
        <v>22.984477956538001</v>
      </c>
      <c r="P54">
        <f t="shared" si="9"/>
        <v>0.116154650333074</v>
      </c>
      <c r="Q54">
        <f t="shared" si="10"/>
        <v>0.27389696613582998</v>
      </c>
      <c r="R54">
        <f t="shared" si="11"/>
        <v>24.832926203864201</v>
      </c>
      <c r="S54">
        <f t="shared" si="12"/>
        <v>20.904580227460301</v>
      </c>
      <c r="T54">
        <f t="shared" si="13"/>
        <v>0.19902266791541101</v>
      </c>
      <c r="U54">
        <f t="shared" si="14"/>
        <v>0.17317919872849799</v>
      </c>
      <c r="V54">
        <f t="shared" si="15"/>
        <v>24.933643971271501</v>
      </c>
      <c r="W54">
        <f t="shared" si="16"/>
        <v>18.197314013522899</v>
      </c>
      <c r="X54">
        <f t="shared" si="17"/>
        <v>0.11143736131088899</v>
      </c>
      <c r="Y54">
        <f t="shared" si="18"/>
        <v>0.27132754545300097</v>
      </c>
      <c r="Z54">
        <f t="shared" si="19"/>
        <v>24.835495624547001</v>
      </c>
      <c r="AA54">
        <f t="shared" si="20"/>
        <v>15.889925764909099</v>
      </c>
      <c r="AB54">
        <f t="shared" si="21"/>
        <v>9.2688935436271006E-2</v>
      </c>
      <c r="AC54">
        <f t="shared" si="22"/>
        <v>0.16119676436234801</v>
      </c>
      <c r="AD54">
        <f t="shared" si="23"/>
        <v>24.9456264056377</v>
      </c>
      <c r="AE54">
        <f t="shared" si="24"/>
        <v>15.720897869257101</v>
      </c>
      <c r="AF54">
        <f t="shared" si="25"/>
        <v>0.15293374570971</v>
      </c>
      <c r="AG54">
        <f t="shared" si="26"/>
        <v>0.274970332225973</v>
      </c>
      <c r="AH54">
        <f t="shared" si="27"/>
        <v>24.831852837774001</v>
      </c>
      <c r="AI54">
        <f t="shared" si="28"/>
        <v>13.755785635600001</v>
      </c>
      <c r="AJ54">
        <f t="shared" si="29"/>
        <v>6.6311750520899396E-2</v>
      </c>
      <c r="AK54">
        <f t="shared" si="30"/>
        <v>0.32286683197855698</v>
      </c>
      <c r="AL54">
        <f t="shared" si="31"/>
        <v>24.783956338021401</v>
      </c>
      <c r="AM54">
        <f t="shared" si="32"/>
        <v>12.7119406119273</v>
      </c>
      <c r="AN54">
        <f t="shared" si="33"/>
        <v>7.8043452290217905E-2</v>
      </c>
      <c r="AO54">
        <f t="shared" si="34"/>
        <v>0.37712065029498698</v>
      </c>
      <c r="AP54">
        <f t="shared" si="35"/>
        <v>24.729702519705</v>
      </c>
      <c r="AQ54">
        <f t="shared" si="36"/>
        <v>11.7423466662301</v>
      </c>
      <c r="AR54">
        <f t="shared" si="37"/>
        <v>9.6129406709207305E-2</v>
      </c>
      <c r="AS54">
        <f t="shared" si="38"/>
        <v>0.20735332833167799</v>
      </c>
      <c r="AT54">
        <f t="shared" si="39"/>
        <v>24.899469841668299</v>
      </c>
      <c r="AU54">
        <f t="shared" si="40"/>
        <v>11.0681920905594</v>
      </c>
      <c r="AV54">
        <f t="shared" si="41"/>
        <v>8.7202061428006503E-2</v>
      </c>
      <c r="AW54">
        <f t="shared" si="42"/>
        <v>0.24832678474909101</v>
      </c>
      <c r="AX54">
        <f t="shared" si="43"/>
        <v>24.858496385250898</v>
      </c>
      <c r="AY54">
        <f t="shared" si="44"/>
        <v>9.7852888885250895</v>
      </c>
      <c r="AZ54">
        <f t="shared" si="45"/>
        <v>4.64451639771239E-2</v>
      </c>
      <c r="BA54">
        <f t="shared" si="46"/>
        <v>0.113206113630386</v>
      </c>
      <c r="BB54">
        <f t="shared" si="47"/>
        <v>24.993617056369601</v>
      </c>
      <c r="BC54">
        <f t="shared" si="48"/>
        <v>9.0325743586385503</v>
      </c>
      <c r="BD54">
        <f t="shared" si="49"/>
        <v>4.4083578792863398E-2</v>
      </c>
      <c r="BE54">
        <f t="shared" si="50"/>
        <v>0.14250127985046099</v>
      </c>
      <c r="BF54">
        <f t="shared" si="51"/>
        <v>24.964321890149499</v>
      </c>
      <c r="BG54">
        <f t="shared" si="52"/>
        <v>8.3873904758786502</v>
      </c>
      <c r="BH54">
        <f t="shared" si="53"/>
        <v>4.3106534937713603E-2</v>
      </c>
      <c r="BI54">
        <f t="shared" si="54"/>
        <v>3.2003118518215301E-2</v>
      </c>
      <c r="BJ54">
        <f t="shared" si="55"/>
        <v>25.074820051481801</v>
      </c>
      <c r="BK54">
        <f t="shared" si="56"/>
        <v>7.5452375620190404</v>
      </c>
      <c r="BL54">
        <f t="shared" si="57"/>
        <v>4.5560510768707603E-2</v>
      </c>
      <c r="BM54">
        <f t="shared" si="58"/>
        <v>0.24171589354920101</v>
      </c>
      <c r="BN54">
        <f t="shared" si="59"/>
        <v>24.8651072764508</v>
      </c>
      <c r="BO54">
        <f t="shared" si="60"/>
        <v>6.8778928177999896</v>
      </c>
      <c r="BP54">
        <f t="shared" si="61"/>
        <v>2.90686696170902E-2</v>
      </c>
      <c r="BQ54">
        <f t="shared" si="62"/>
        <v>0.25334536622783999</v>
      </c>
      <c r="BR54">
        <f t="shared" si="63"/>
        <v>24.853477803772201</v>
      </c>
      <c r="BS54">
        <f t="shared" si="64"/>
        <v>7.0938857319678901</v>
      </c>
      <c r="BT54">
        <f t="shared" si="65"/>
        <v>2.7358747874908398E-2</v>
      </c>
      <c r="BU54">
        <f t="shared" si="66"/>
        <v>8.7761093025412296E-2</v>
      </c>
      <c r="BV54">
        <f t="shared" si="67"/>
        <v>25.019062076974599</v>
      </c>
      <c r="BW54">
        <f t="shared" si="68"/>
        <v>7.9054794877652101</v>
      </c>
      <c r="BX54">
        <f t="shared" si="69"/>
        <v>2.5867661109710699E-2</v>
      </c>
      <c r="BY54">
        <f t="shared" si="70"/>
        <v>0.14530407145326499</v>
      </c>
      <c r="BZ54">
        <f t="shared" si="71"/>
        <v>24.961519098546699</v>
      </c>
      <c r="CA54">
        <f t="shared" si="72"/>
        <v>8.4654237752256893</v>
      </c>
      <c r="CB54">
        <f t="shared" si="73"/>
        <v>3.32980388166099E-2</v>
      </c>
      <c r="CC54">
        <f t="shared" si="74"/>
        <v>0.16861054239328099</v>
      </c>
      <c r="CD54">
        <f t="shared" si="75"/>
        <v>24.938212627606699</v>
      </c>
      <c r="CE54">
        <f t="shared" si="76"/>
        <v>9.1637439585189409</v>
      </c>
      <c r="CF54">
        <f t="shared" si="77"/>
        <v>2.6776207159422201E-2</v>
      </c>
      <c r="CG54">
        <f t="shared" si="78"/>
        <v>0.249885317037503</v>
      </c>
      <c r="CH54">
        <f t="shared" si="79"/>
        <v>24.856937852962499</v>
      </c>
      <c r="CI54">
        <f t="shared" si="80"/>
        <v>9.08344919998863</v>
      </c>
      <c r="CJ54">
        <f t="shared" si="81"/>
        <v>1.4664250228014101E-2</v>
      </c>
      <c r="CK54">
        <f t="shared" si="82"/>
        <v>0.105070102832827</v>
      </c>
      <c r="CL54">
        <f t="shared" si="83"/>
        <v>25.001753067167201</v>
      </c>
      <c r="CM54">
        <f t="shared" si="84"/>
        <v>9.1788340771045895</v>
      </c>
      <c r="CN54">
        <f t="shared" si="85"/>
        <v>3.6433063065937403E-2</v>
      </c>
      <c r="CO54">
        <f t="shared" si="86"/>
        <v>0.13717823588105499</v>
      </c>
      <c r="CP54">
        <f t="shared" si="87"/>
        <v>24.9696449341189</v>
      </c>
      <c r="CQ54">
        <f t="shared" si="88"/>
        <v>9.1107352864676603</v>
      </c>
      <c r="CR54">
        <f t="shared" si="89"/>
        <v>2.57663943026228E-2</v>
      </c>
      <c r="CS54">
        <f t="shared" si="90"/>
        <v>0.143609081132235</v>
      </c>
      <c r="CT54">
        <f t="shared" si="91"/>
        <v>24.963214088867801</v>
      </c>
      <c r="CU54">
        <f t="shared" si="92"/>
        <v>9.3540048287372493</v>
      </c>
      <c r="CV54">
        <f t="shared" si="93"/>
        <v>1.88293385591582E-2</v>
      </c>
      <c r="CW54">
        <f t="shared" si="94"/>
        <v>0.171349356994414</v>
      </c>
      <c r="CX54">
        <f t="shared" si="95"/>
        <v>24.935473813005601</v>
      </c>
      <c r="CY54">
        <f t="shared" si="96"/>
        <v>8.9798446355877601</v>
      </c>
      <c r="CZ54">
        <f t="shared" si="97"/>
        <v>1.8272931411230101E-2</v>
      </c>
      <c r="DA54">
        <f t="shared" si="98"/>
        <v>8.0854164818541505E-2</v>
      </c>
      <c r="DB54">
        <f t="shared" si="99"/>
        <v>25.025969005181501</v>
      </c>
      <c r="DC54">
        <f t="shared" si="100"/>
        <v>9.34991878882356</v>
      </c>
      <c r="DD54">
        <f t="shared" si="101"/>
        <v>1.7570126356952001E-2</v>
      </c>
      <c r="DE54">
        <f t="shared" si="102"/>
        <v>8.0889499196469802E-2</v>
      </c>
      <c r="DF54">
        <f t="shared" si="103"/>
        <v>25.0259336708035</v>
      </c>
      <c r="DG54">
        <f t="shared" si="104"/>
        <v>9.9759131577530908</v>
      </c>
      <c r="DH54">
        <f t="shared" si="105"/>
        <v>2.32314877414538E-2</v>
      </c>
      <c r="DI54">
        <f t="shared" si="106"/>
        <v>5.3615115231063298E-2</v>
      </c>
      <c r="DJ54">
        <f t="shared" si="107"/>
        <v>25.053208054768898</v>
      </c>
      <c r="DK54">
        <f t="shared" si="108"/>
        <v>11.231287253475999</v>
      </c>
      <c r="DL54">
        <f t="shared" si="109"/>
        <v>2.2547906457935599E-2</v>
      </c>
      <c r="DM54">
        <f t="shared" si="110"/>
        <v>4.9870879787471102E-2</v>
      </c>
      <c r="DN54">
        <f t="shared" si="111"/>
        <v>25.0569522902125</v>
      </c>
      <c r="DO54">
        <f t="shared" si="112"/>
        <v>11.225242784598001</v>
      </c>
      <c r="DP54">
        <f t="shared" si="113"/>
        <v>2.8009892824826101E-2</v>
      </c>
      <c r="DQ54">
        <f t="shared" si="114"/>
        <v>7.4258748251279996E-2</v>
      </c>
      <c r="DR54">
        <f t="shared" si="115"/>
        <v>25.032564421748699</v>
      </c>
      <c r="DS54">
        <f t="shared" si="116"/>
        <v>11.0946244134607</v>
      </c>
      <c r="DT54">
        <f t="shared" si="117"/>
        <v>2.7131436976118299E-2</v>
      </c>
      <c r="DU54">
        <f t="shared" si="118"/>
        <v>0.176134922609471</v>
      </c>
      <c r="DV54">
        <f t="shared" si="119"/>
        <v>24.930688247390499</v>
      </c>
    </row>
    <row r="55" spans="1:126" x14ac:dyDescent="0.15">
      <c r="A55">
        <v>53.068830429999998</v>
      </c>
      <c r="B55">
        <v>26.98529898</v>
      </c>
      <c r="C55">
        <v>186</v>
      </c>
      <c r="D55">
        <v>278</v>
      </c>
      <c r="E55">
        <v>331.62057499999997</v>
      </c>
      <c r="F55">
        <v>255.97413639999999</v>
      </c>
      <c r="G55">
        <f t="shared" si="0"/>
        <v>18.8961279366486</v>
      </c>
      <c r="H55">
        <f t="shared" si="1"/>
        <v>0.20608152551086001</v>
      </c>
      <c r="I55">
        <f t="shared" si="2"/>
        <v>0.29596807060181002</v>
      </c>
      <c r="J55">
        <f t="shared" si="3"/>
        <v>26.689330909398201</v>
      </c>
      <c r="K55">
        <f t="shared" si="4"/>
        <v>21.318572500657201</v>
      </c>
      <c r="L55">
        <f t="shared" si="5"/>
        <v>6.6514173836243307E-2</v>
      </c>
      <c r="M55">
        <f t="shared" si="6"/>
        <v>0.42116577093197799</v>
      </c>
      <c r="N55">
        <f t="shared" si="7"/>
        <v>26.564133209068</v>
      </c>
      <c r="O55">
        <f t="shared" si="8"/>
        <v>22.984477956538001</v>
      </c>
      <c r="P55">
        <f t="shared" si="9"/>
        <v>0.19883764417821401</v>
      </c>
      <c r="Q55">
        <f t="shared" si="10"/>
        <v>0.246423121868102</v>
      </c>
      <c r="R55">
        <f t="shared" si="11"/>
        <v>26.738875858131902</v>
      </c>
      <c r="S55">
        <f t="shared" si="12"/>
        <v>22.004491217268502</v>
      </c>
      <c r="T55">
        <f t="shared" si="13"/>
        <v>0.13081966648785501</v>
      </c>
      <c r="U55">
        <f t="shared" si="14"/>
        <v>0.38542957193347099</v>
      </c>
      <c r="V55">
        <f t="shared" si="15"/>
        <v>26.5998694080665</v>
      </c>
      <c r="W55">
        <f t="shared" si="16"/>
        <v>20.536768564120401</v>
      </c>
      <c r="X55">
        <f t="shared" si="17"/>
        <v>0.190494070266777</v>
      </c>
      <c r="Y55">
        <f t="shared" si="18"/>
        <v>4.18012430038694E-2</v>
      </c>
      <c r="Z55">
        <f t="shared" si="19"/>
        <v>26.9434977369961</v>
      </c>
      <c r="AA55">
        <f t="shared" si="20"/>
        <v>18.341047514133301</v>
      </c>
      <c r="AB55">
        <f t="shared" si="21"/>
        <v>0.10561816296943501</v>
      </c>
      <c r="AC55">
        <f t="shared" si="22"/>
        <v>0.18813329623726799</v>
      </c>
      <c r="AD55">
        <f t="shared" si="23"/>
        <v>26.797165683762699</v>
      </c>
      <c r="AE55">
        <f t="shared" si="24"/>
        <v>16.3439236439065</v>
      </c>
      <c r="AF55">
        <f t="shared" si="25"/>
        <v>9.0437818407309106E-2</v>
      </c>
      <c r="AG55">
        <f t="shared" si="26"/>
        <v>0.125529470944447</v>
      </c>
      <c r="AH55">
        <f t="shared" si="27"/>
        <v>26.859769509055599</v>
      </c>
      <c r="AI55">
        <f t="shared" si="28"/>
        <v>16.138552561919902</v>
      </c>
      <c r="AJ55">
        <f t="shared" si="29"/>
        <v>0.14968164094349801</v>
      </c>
      <c r="AK55">
        <f t="shared" si="30"/>
        <v>0.20504433378670001</v>
      </c>
      <c r="AL55">
        <f t="shared" si="31"/>
        <v>26.780254646213301</v>
      </c>
      <c r="AM55">
        <f t="shared" si="32"/>
        <v>14.3453800550399</v>
      </c>
      <c r="AN55">
        <f t="shared" si="33"/>
        <v>7.6496209880779001E-2</v>
      </c>
      <c r="AO55">
        <f t="shared" si="34"/>
        <v>0.231617318488686</v>
      </c>
      <c r="AP55">
        <f t="shared" si="35"/>
        <v>26.753681661511301</v>
      </c>
      <c r="AQ55">
        <f t="shared" si="36"/>
        <v>13.3475376425236</v>
      </c>
      <c r="AR55">
        <f t="shared" si="37"/>
        <v>8.5974624863260296E-2</v>
      </c>
      <c r="AS55">
        <f t="shared" si="38"/>
        <v>0.171443208636362</v>
      </c>
      <c r="AT55">
        <f t="shared" si="39"/>
        <v>26.813855771363599</v>
      </c>
      <c r="AU55">
        <f t="shared" si="40"/>
        <v>12.407259554674701</v>
      </c>
      <c r="AV55">
        <f t="shared" si="41"/>
        <v>9.7733372932590198E-2</v>
      </c>
      <c r="AW55">
        <f t="shared" si="42"/>
        <v>0.23284399742202899</v>
      </c>
      <c r="AX55">
        <f t="shared" si="43"/>
        <v>26.752454982578001</v>
      </c>
      <c r="AY55">
        <f t="shared" si="44"/>
        <v>11.734735624741599</v>
      </c>
      <c r="AZ55">
        <f t="shared" si="45"/>
        <v>8.9432146482747998E-2</v>
      </c>
      <c r="BA55">
        <f t="shared" si="46"/>
        <v>0.18125662056741201</v>
      </c>
      <c r="BB55">
        <f t="shared" si="47"/>
        <v>26.8040423594326</v>
      </c>
      <c r="BC55">
        <f t="shared" si="48"/>
        <v>10.4984503924171</v>
      </c>
      <c r="BD55">
        <f t="shared" si="49"/>
        <v>5.4785308024313403E-2</v>
      </c>
      <c r="BE55">
        <f t="shared" si="50"/>
        <v>9.2556042045138606E-2</v>
      </c>
      <c r="BF55">
        <f t="shared" si="51"/>
        <v>26.8927429379549</v>
      </c>
      <c r="BG55">
        <f t="shared" si="52"/>
        <v>9.7485610786729993</v>
      </c>
      <c r="BH55">
        <f t="shared" si="53"/>
        <v>5.2389716844917202E-2</v>
      </c>
      <c r="BI55">
        <f t="shared" si="54"/>
        <v>0.132673797808397</v>
      </c>
      <c r="BJ55">
        <f t="shared" si="55"/>
        <v>26.852625182191598</v>
      </c>
      <c r="BK55">
        <f t="shared" si="56"/>
        <v>9.0986570067614707</v>
      </c>
      <c r="BL55">
        <f t="shared" si="57"/>
        <v>4.51305041577027E-2</v>
      </c>
      <c r="BM55">
        <f t="shared" si="58"/>
        <v>9.33909385546704E-2</v>
      </c>
      <c r="BN55">
        <f t="shared" si="59"/>
        <v>26.891908041445301</v>
      </c>
      <c r="BO55">
        <f t="shared" si="60"/>
        <v>8.2632608810619299</v>
      </c>
      <c r="BP55">
        <f t="shared" si="61"/>
        <v>4.55611632547019E-2</v>
      </c>
      <c r="BQ55">
        <f t="shared" si="62"/>
        <v>0.22761215854188499</v>
      </c>
      <c r="BR55">
        <f t="shared" si="63"/>
        <v>26.757686821458101</v>
      </c>
      <c r="BS55">
        <f t="shared" si="64"/>
        <v>7.5946129703152296</v>
      </c>
      <c r="BT55">
        <f t="shared" si="65"/>
        <v>2.1820293010810201E-2</v>
      </c>
      <c r="BU55">
        <f t="shared" si="66"/>
        <v>0.25330066674924101</v>
      </c>
      <c r="BV55">
        <f t="shared" si="67"/>
        <v>26.731998313250799</v>
      </c>
      <c r="BW55">
        <f t="shared" si="68"/>
        <v>7.75667012324765</v>
      </c>
      <c r="BX55">
        <f t="shared" si="69"/>
        <v>2.0608054510209601E-2</v>
      </c>
      <c r="BY55">
        <f t="shared" si="70"/>
        <v>8.3776745920112999E-2</v>
      </c>
      <c r="BZ55">
        <f t="shared" si="71"/>
        <v>26.901522234079899</v>
      </c>
      <c r="CA55">
        <f t="shared" si="72"/>
        <v>8.4837076491718904</v>
      </c>
      <c r="CB55">
        <f t="shared" si="73"/>
        <v>1.9575334452471199E-2</v>
      </c>
      <c r="CC55">
        <f t="shared" si="74"/>
        <v>0.107978128632416</v>
      </c>
      <c r="CD55">
        <f t="shared" si="75"/>
        <v>26.8773208513676</v>
      </c>
      <c r="CE55">
        <f t="shared" si="76"/>
        <v>8.9826472851356591</v>
      </c>
      <c r="CF55">
        <f t="shared" si="77"/>
        <v>3.3355767292676301E-2</v>
      </c>
      <c r="CG55">
        <f t="shared" si="78"/>
        <v>0.12754850261690601</v>
      </c>
      <c r="CH55">
        <f t="shared" si="79"/>
        <v>26.8577504773831</v>
      </c>
      <c r="CI55">
        <f t="shared" si="80"/>
        <v>9.6159214141095806</v>
      </c>
      <c r="CJ55">
        <f t="shared" si="81"/>
        <v>2.9950665411844799E-2</v>
      </c>
      <c r="CK55">
        <f t="shared" si="82"/>
        <v>0.13772089785270999</v>
      </c>
      <c r="CL55">
        <f t="shared" si="83"/>
        <v>26.847578082147301</v>
      </c>
      <c r="CM55">
        <f t="shared" si="84"/>
        <v>9.5187908947751296</v>
      </c>
      <c r="CN55">
        <f t="shared" si="85"/>
        <v>1.7338896286066299E-2</v>
      </c>
      <c r="CO55">
        <f t="shared" si="86"/>
        <v>4.9614493242872502E-2</v>
      </c>
      <c r="CP55">
        <f t="shared" si="87"/>
        <v>26.935684486757101</v>
      </c>
      <c r="CQ55">
        <f t="shared" si="88"/>
        <v>9.5940723166217392</v>
      </c>
      <c r="CR55">
        <f t="shared" si="89"/>
        <v>3.4889515763992601E-2</v>
      </c>
      <c r="CS55">
        <f t="shared" si="90"/>
        <v>7.3751011298229599E-2</v>
      </c>
      <c r="CT55">
        <f t="shared" si="91"/>
        <v>26.9115479687018</v>
      </c>
      <c r="CU55">
        <f t="shared" si="92"/>
        <v>9.5161135269312602</v>
      </c>
      <c r="CV55">
        <f t="shared" si="93"/>
        <v>2.55705778444929E-2</v>
      </c>
      <c r="CW55">
        <f t="shared" si="94"/>
        <v>4.6894287932028898E-2</v>
      </c>
      <c r="CX55">
        <f t="shared" si="95"/>
        <v>26.938404692068001</v>
      </c>
      <c r="CY55">
        <f t="shared" si="96"/>
        <v>9.7331150840995004</v>
      </c>
      <c r="CZ55">
        <f t="shared" si="97"/>
        <v>2.1889108068744501E-2</v>
      </c>
      <c r="DA55">
        <f t="shared" si="98"/>
        <v>6.9344870966093999E-2</v>
      </c>
      <c r="DB55">
        <f t="shared" si="99"/>
        <v>26.915954109033901</v>
      </c>
      <c r="DC55">
        <f t="shared" si="100"/>
        <v>9.3587645039418295</v>
      </c>
      <c r="DD55">
        <f t="shared" si="101"/>
        <v>2.07558513003216E-2</v>
      </c>
      <c r="DE55">
        <f t="shared" si="102"/>
        <v>6.5295092759556597E-2</v>
      </c>
      <c r="DF55">
        <f t="shared" si="103"/>
        <v>26.920003887240401</v>
      </c>
      <c r="DG55">
        <f t="shared" si="104"/>
        <v>9.6990211622840405</v>
      </c>
      <c r="DH55">
        <f t="shared" si="105"/>
        <v>1.9987116066976399E-2</v>
      </c>
      <c r="DI55">
        <f t="shared" si="106"/>
        <v>6.5629625094585795E-2</v>
      </c>
      <c r="DJ55">
        <f t="shared" si="107"/>
        <v>26.919669354905398</v>
      </c>
      <c r="DK55">
        <f t="shared" si="108"/>
        <v>10.2845609347491</v>
      </c>
      <c r="DL55">
        <f t="shared" si="109"/>
        <v>2.4339997014419801E-2</v>
      </c>
      <c r="DM55">
        <f t="shared" si="110"/>
        <v>4.3770551741223997E-2</v>
      </c>
      <c r="DN55">
        <f t="shared" si="111"/>
        <v>26.941528428258799</v>
      </c>
      <c r="DO55">
        <f t="shared" si="112"/>
        <v>11.4829913078656</v>
      </c>
      <c r="DP55">
        <f t="shared" si="113"/>
        <v>2.36008619506686E-2</v>
      </c>
      <c r="DQ55">
        <f t="shared" si="114"/>
        <v>4.1053425951902402E-2</v>
      </c>
      <c r="DR55">
        <f t="shared" si="115"/>
        <v>26.944245554048099</v>
      </c>
      <c r="DS55">
        <f t="shared" si="116"/>
        <v>11.470586130059701</v>
      </c>
      <c r="DT55">
        <f t="shared" si="117"/>
        <v>2.75461806924398E-2</v>
      </c>
      <c r="DU55">
        <f t="shared" si="118"/>
        <v>6.1162553973398301E-2</v>
      </c>
      <c r="DV55">
        <f t="shared" si="119"/>
        <v>26.9241364260266</v>
      </c>
    </row>
    <row r="56" spans="1:126" x14ac:dyDescent="0.15">
      <c r="A56">
        <v>98.764584749999997</v>
      </c>
      <c r="B56">
        <v>25.583693539999999</v>
      </c>
      <c r="C56">
        <v>190</v>
      </c>
      <c r="D56">
        <v>282</v>
      </c>
      <c r="E56">
        <v>331.55804439999997</v>
      </c>
      <c r="F56">
        <v>255.9297028</v>
      </c>
      <c r="G56">
        <f t="shared" si="0"/>
        <v>29.6466846400976</v>
      </c>
      <c r="H56">
        <f t="shared" si="1"/>
        <v>0.40202494711443498</v>
      </c>
      <c r="I56">
        <f t="shared" si="2"/>
        <v>0.39362961941109598</v>
      </c>
      <c r="J56">
        <f t="shared" si="3"/>
        <v>25.190063920588901</v>
      </c>
      <c r="K56">
        <f t="shared" si="4"/>
        <v>24.378720337651099</v>
      </c>
      <c r="L56">
        <f t="shared" si="5"/>
        <v>0.17000599913436601</v>
      </c>
      <c r="M56">
        <f t="shared" si="6"/>
        <v>0.48328203435317202</v>
      </c>
      <c r="N56">
        <f t="shared" si="7"/>
        <v>25.1004115056468</v>
      </c>
      <c r="O56">
        <f t="shared" si="8"/>
        <v>23.977066491680201</v>
      </c>
      <c r="P56">
        <f t="shared" si="9"/>
        <v>9.5844693719281102E-2</v>
      </c>
      <c r="Q56">
        <f t="shared" si="10"/>
        <v>0.64524392879014403</v>
      </c>
      <c r="R56">
        <f t="shared" si="11"/>
        <v>24.938449611209901</v>
      </c>
      <c r="S56">
        <f t="shared" si="12"/>
        <v>24.5928859772308</v>
      </c>
      <c r="T56">
        <f t="shared" si="13"/>
        <v>8.3680951279900107E-2</v>
      </c>
      <c r="U56">
        <f t="shared" si="14"/>
        <v>0.212686670776011</v>
      </c>
      <c r="V56">
        <f t="shared" si="15"/>
        <v>25.371006869224001</v>
      </c>
      <c r="W56">
        <f t="shared" si="16"/>
        <v>23.4846933324602</v>
      </c>
      <c r="X56">
        <f t="shared" si="17"/>
        <v>5.4422197622281301E-2</v>
      </c>
      <c r="Y56">
        <f t="shared" si="18"/>
        <v>9.0665564101988394E-2</v>
      </c>
      <c r="Z56">
        <f t="shared" si="19"/>
        <v>25.493027975897999</v>
      </c>
      <c r="AA56">
        <f t="shared" si="20"/>
        <v>22.035362349498499</v>
      </c>
      <c r="AB56">
        <f t="shared" si="21"/>
        <v>9.7942240380671494E-2</v>
      </c>
      <c r="AC56">
        <f t="shared" si="22"/>
        <v>0.125633302386567</v>
      </c>
      <c r="AD56">
        <f t="shared" si="23"/>
        <v>25.458060237613399</v>
      </c>
      <c r="AE56">
        <f t="shared" si="24"/>
        <v>19.9457231740654</v>
      </c>
      <c r="AF56">
        <f t="shared" si="25"/>
        <v>3.2725637792718899E-2</v>
      </c>
      <c r="AG56">
        <f t="shared" si="26"/>
        <v>0.11508168935671501</v>
      </c>
      <c r="AH56">
        <f t="shared" si="27"/>
        <v>25.468611850643299</v>
      </c>
      <c r="AI56">
        <f t="shared" si="28"/>
        <v>17.9827998687602</v>
      </c>
      <c r="AJ56">
        <f t="shared" si="29"/>
        <v>2.8541744904927401E-2</v>
      </c>
      <c r="AK56">
        <f t="shared" si="30"/>
        <v>1.8694543773676599E-2</v>
      </c>
      <c r="AL56">
        <f t="shared" si="31"/>
        <v>25.564998996226301</v>
      </c>
      <c r="AM56">
        <f t="shared" si="32"/>
        <v>17.6282898795988</v>
      </c>
      <c r="AN56">
        <f t="shared" si="33"/>
        <v>8.8727088458299297E-2</v>
      </c>
      <c r="AO56">
        <f t="shared" si="34"/>
        <v>0.36771849009568502</v>
      </c>
      <c r="AP56">
        <f t="shared" si="35"/>
        <v>25.215975049904301</v>
      </c>
      <c r="AQ56">
        <f t="shared" si="36"/>
        <v>15.8654608916389</v>
      </c>
      <c r="AR56">
        <f t="shared" si="37"/>
        <v>3.4897225948565799E-2</v>
      </c>
      <c r="AS56">
        <f t="shared" si="38"/>
        <v>0.232807757408723</v>
      </c>
      <c r="AT56">
        <f t="shared" si="39"/>
        <v>25.350885782591298</v>
      </c>
      <c r="AU56">
        <f t="shared" si="40"/>
        <v>14.810572936167301</v>
      </c>
      <c r="AV56">
        <f t="shared" si="41"/>
        <v>4.5606621521670603E-2</v>
      </c>
      <c r="AW56">
        <f t="shared" si="42"/>
        <v>0.11451061989127199</v>
      </c>
      <c r="AX56">
        <f t="shared" si="43"/>
        <v>25.4691829201087</v>
      </c>
      <c r="AY56">
        <f t="shared" si="44"/>
        <v>13.8384882578909</v>
      </c>
      <c r="AZ56">
        <f t="shared" si="45"/>
        <v>5.59734577275314E-2</v>
      </c>
      <c r="BA56">
        <f t="shared" si="46"/>
        <v>0.189579220938037</v>
      </c>
      <c r="BB56">
        <f t="shared" si="47"/>
        <v>25.394114319061998</v>
      </c>
      <c r="BC56">
        <f t="shared" si="48"/>
        <v>13.1001860637015</v>
      </c>
      <c r="BD56">
        <f t="shared" si="49"/>
        <v>5.1528290311652597E-2</v>
      </c>
      <c r="BE56">
        <f t="shared" si="50"/>
        <v>0.174900919023906</v>
      </c>
      <c r="BF56">
        <f t="shared" si="51"/>
        <v>25.408792620976101</v>
      </c>
      <c r="BG56">
        <f t="shared" si="52"/>
        <v>11.8615613639065</v>
      </c>
      <c r="BH56">
        <f t="shared" si="53"/>
        <v>2.5964087622436498E-2</v>
      </c>
      <c r="BI56">
        <f t="shared" si="54"/>
        <v>9.4050467514911404E-2</v>
      </c>
      <c r="BJ56">
        <f t="shared" si="55"/>
        <v>25.489643072485102</v>
      </c>
      <c r="BK56">
        <f t="shared" si="56"/>
        <v>11.0707906063127</v>
      </c>
      <c r="BL56">
        <f t="shared" si="57"/>
        <v>2.6166488505097601E-2</v>
      </c>
      <c r="BM56">
        <f t="shared" si="58"/>
        <v>0.13644415267166601</v>
      </c>
      <c r="BN56">
        <f t="shared" si="59"/>
        <v>25.447249387328299</v>
      </c>
      <c r="BO56">
        <f t="shared" si="60"/>
        <v>10.378866193418199</v>
      </c>
      <c r="BP56">
        <f t="shared" si="61"/>
        <v>1.7103686852875E-2</v>
      </c>
      <c r="BQ56">
        <f t="shared" si="62"/>
        <v>0.19795958447266401</v>
      </c>
      <c r="BR56">
        <f t="shared" si="63"/>
        <v>25.3857339555273</v>
      </c>
      <c r="BS56">
        <f t="shared" si="64"/>
        <v>9.5225291815686699</v>
      </c>
      <c r="BT56">
        <f t="shared" si="65"/>
        <v>2.02225877903329E-2</v>
      </c>
      <c r="BU56">
        <f t="shared" si="66"/>
        <v>0.106600588020186</v>
      </c>
      <c r="BV56">
        <f t="shared" si="67"/>
        <v>25.477092951979799</v>
      </c>
      <c r="BW56">
        <f t="shared" si="68"/>
        <v>8.8141449397993892</v>
      </c>
      <c r="BX56">
        <f t="shared" si="69"/>
        <v>1.70964762951109E-2</v>
      </c>
      <c r="BY56">
        <f t="shared" si="70"/>
        <v>6.9417311894336101E-2</v>
      </c>
      <c r="BZ56">
        <f t="shared" si="71"/>
        <v>25.5142762281057</v>
      </c>
      <c r="CA56">
        <f t="shared" si="72"/>
        <v>8.9112734362540404</v>
      </c>
      <c r="CB56">
        <f t="shared" si="73"/>
        <v>1.6196661753262901E-2</v>
      </c>
      <c r="CC56">
        <f t="shared" si="74"/>
        <v>0.127409269920047</v>
      </c>
      <c r="CD56">
        <f t="shared" si="75"/>
        <v>25.456284270080001</v>
      </c>
      <c r="CE56">
        <f t="shared" si="76"/>
        <v>9.5522723931400098</v>
      </c>
      <c r="CF56">
        <f t="shared" si="77"/>
        <v>1.53610069536854E-2</v>
      </c>
      <c r="CG56">
        <f t="shared" si="78"/>
        <v>0.15366151134289799</v>
      </c>
      <c r="CH56">
        <f t="shared" si="79"/>
        <v>25.430032028657099</v>
      </c>
      <c r="CI56">
        <f t="shared" si="80"/>
        <v>9.9784243613693402</v>
      </c>
      <c r="CJ56">
        <f t="shared" si="81"/>
        <v>1.3956734824568899E-2</v>
      </c>
      <c r="CK56">
        <f t="shared" si="82"/>
        <v>0.189960909627263</v>
      </c>
      <c r="CL56">
        <f t="shared" si="83"/>
        <v>25.3937326303727</v>
      </c>
      <c r="CM56">
        <f t="shared" si="84"/>
        <v>10.5386613477868</v>
      </c>
      <c r="CN56">
        <f t="shared" si="85"/>
        <v>1.0195150824026699E-2</v>
      </c>
      <c r="CO56">
        <f t="shared" si="86"/>
        <v>7.22753459808438E-2</v>
      </c>
      <c r="CP56">
        <f t="shared" si="87"/>
        <v>25.5114181940192</v>
      </c>
      <c r="CQ56">
        <f t="shared" si="88"/>
        <v>10.405634766959199</v>
      </c>
      <c r="CR56">
        <f t="shared" si="89"/>
        <v>1.4157758577445299E-3</v>
      </c>
      <c r="CS56">
        <f t="shared" si="90"/>
        <v>0.137454258010826</v>
      </c>
      <c r="CT56">
        <f t="shared" si="91"/>
        <v>25.4462392819892</v>
      </c>
      <c r="CU56">
        <f t="shared" si="92"/>
        <v>10.4406699988384</v>
      </c>
      <c r="CV56">
        <f t="shared" si="93"/>
        <v>1.9565308206118199E-2</v>
      </c>
      <c r="CW56">
        <f t="shared" si="94"/>
        <v>0.121146257502631</v>
      </c>
      <c r="CX56">
        <f t="shared" si="95"/>
        <v>25.4625472824974</v>
      </c>
      <c r="CY56">
        <f t="shared" si="96"/>
        <v>10.330839661177</v>
      </c>
      <c r="CZ56">
        <f t="shared" si="97"/>
        <v>1.03056876007086E-2</v>
      </c>
      <c r="DA56">
        <f t="shared" si="98"/>
        <v>0.104720948913251</v>
      </c>
      <c r="DB56">
        <f t="shared" si="99"/>
        <v>25.478972591086698</v>
      </c>
      <c r="DC56">
        <f t="shared" si="100"/>
        <v>10.508297923324699</v>
      </c>
      <c r="DD56">
        <f t="shared" si="101"/>
        <v>5.6152295524904998E-3</v>
      </c>
      <c r="DE56">
        <f t="shared" si="102"/>
        <v>6.8517011422989604E-2</v>
      </c>
      <c r="DF56">
        <f t="shared" si="103"/>
        <v>25.515176528577001</v>
      </c>
      <c r="DG56">
        <f t="shared" si="104"/>
        <v>10.119101703942301</v>
      </c>
      <c r="DH56">
        <f t="shared" si="105"/>
        <v>4.9703447128547204E-3</v>
      </c>
      <c r="DI56">
        <f t="shared" si="106"/>
        <v>7.4664584246222604E-2</v>
      </c>
      <c r="DJ56">
        <f t="shared" si="107"/>
        <v>25.509028955753799</v>
      </c>
      <c r="DK56">
        <f t="shared" si="108"/>
        <v>10.4206721093763</v>
      </c>
      <c r="DL56">
        <f t="shared" si="109"/>
        <v>4.7928324016813396E-3</v>
      </c>
      <c r="DM56">
        <f t="shared" si="110"/>
        <v>7.5524811673182105E-2</v>
      </c>
      <c r="DN56">
        <f t="shared" si="111"/>
        <v>25.508168728326801</v>
      </c>
      <c r="DO56">
        <f t="shared" si="112"/>
        <v>10.9614352057486</v>
      </c>
      <c r="DP56">
        <f t="shared" si="113"/>
        <v>9.9607144779560505E-3</v>
      </c>
      <c r="DQ56">
        <f t="shared" si="114"/>
        <v>5.0775930522442198E-2</v>
      </c>
      <c r="DR56">
        <f t="shared" si="115"/>
        <v>25.5329176094776</v>
      </c>
      <c r="DS56">
        <f t="shared" si="116"/>
        <v>12.0969122035699</v>
      </c>
      <c r="DT56">
        <f t="shared" si="117"/>
        <v>9.7565540620948299E-3</v>
      </c>
      <c r="DU56">
        <f t="shared" si="118"/>
        <v>4.8182291141577099E-2</v>
      </c>
      <c r="DV56">
        <f t="shared" si="119"/>
        <v>25.535511248858398</v>
      </c>
    </row>
    <row r="57" spans="1:126" x14ac:dyDescent="0.15">
      <c r="A57">
        <v>136.44644629999999</v>
      </c>
      <c r="B57">
        <v>26.961428659999999</v>
      </c>
      <c r="C57">
        <v>197</v>
      </c>
      <c r="D57">
        <v>284</v>
      </c>
      <c r="E57">
        <v>331.59677119999998</v>
      </c>
      <c r="F57">
        <v>256.0013123</v>
      </c>
      <c r="G57">
        <f t="shared" si="0"/>
        <v>38.153912495115598</v>
      </c>
      <c r="H57">
        <f t="shared" si="1"/>
        <v>0.42666015952789699</v>
      </c>
      <c r="I57">
        <f t="shared" si="2"/>
        <v>0.41598717033530003</v>
      </c>
      <c r="J57">
        <f t="shared" si="3"/>
        <v>26.5454414896647</v>
      </c>
      <c r="K57">
        <f t="shared" si="4"/>
        <v>33.132275863720103</v>
      </c>
      <c r="L57">
        <f t="shared" si="5"/>
        <v>9.5528229514062396E-2</v>
      </c>
      <c r="M57">
        <f t="shared" si="6"/>
        <v>7.9254744065268001E-2</v>
      </c>
      <c r="N57">
        <f t="shared" si="7"/>
        <v>26.8821739159347</v>
      </c>
      <c r="O57">
        <f t="shared" si="8"/>
        <v>28.424763334209601</v>
      </c>
      <c r="P57">
        <f t="shared" si="9"/>
        <v>0.12540935211421</v>
      </c>
      <c r="Q57">
        <f t="shared" si="10"/>
        <v>0.161325312525297</v>
      </c>
      <c r="R57">
        <f t="shared" si="11"/>
        <v>26.8001033474747</v>
      </c>
      <c r="S57">
        <f t="shared" si="12"/>
        <v>27.224152892768</v>
      </c>
      <c r="T57">
        <f t="shared" si="13"/>
        <v>6.5637607439767695E-2</v>
      </c>
      <c r="U57">
        <f t="shared" si="14"/>
        <v>0.187208218135923</v>
      </c>
      <c r="V57">
        <f t="shared" si="15"/>
        <v>26.774220441864099</v>
      </c>
      <c r="W57">
        <f t="shared" si="16"/>
        <v>27.028256045651599</v>
      </c>
      <c r="X57">
        <f t="shared" si="17"/>
        <v>0.140647687769895</v>
      </c>
      <c r="Y57">
        <f t="shared" si="18"/>
        <v>0.20320644531447499</v>
      </c>
      <c r="Z57">
        <f t="shared" si="19"/>
        <v>26.7582222146855</v>
      </c>
      <c r="AA57">
        <f t="shared" si="20"/>
        <v>25.697427569082201</v>
      </c>
      <c r="AB57">
        <f t="shared" si="21"/>
        <v>0.10475446798245901</v>
      </c>
      <c r="AC57">
        <f t="shared" si="22"/>
        <v>9.1283133636566899E-2</v>
      </c>
      <c r="AD57">
        <f t="shared" si="23"/>
        <v>26.870145526363402</v>
      </c>
      <c r="AE57">
        <f t="shared" si="24"/>
        <v>24.105008398938999</v>
      </c>
      <c r="AF57">
        <f t="shared" si="25"/>
        <v>0.145162562812027</v>
      </c>
      <c r="AG57">
        <f t="shared" si="26"/>
        <v>6.8143651910889294E-2</v>
      </c>
      <c r="AH57">
        <f t="shared" si="27"/>
        <v>26.893285008089101</v>
      </c>
      <c r="AI57">
        <f t="shared" si="28"/>
        <v>22.004491217268502</v>
      </c>
      <c r="AJ57">
        <f t="shared" si="29"/>
        <v>7.9368303152213604E-2</v>
      </c>
      <c r="AK57">
        <f t="shared" si="30"/>
        <v>7.06170690902162E-2</v>
      </c>
      <c r="AL57">
        <f t="shared" si="31"/>
        <v>26.890811590909799</v>
      </c>
      <c r="AM57">
        <f t="shared" si="32"/>
        <v>20.056349611150502</v>
      </c>
      <c r="AN57">
        <f t="shared" si="33"/>
        <v>7.0526924529975193E-2</v>
      </c>
      <c r="AO57">
        <f t="shared" si="34"/>
        <v>3.3306111087555601E-2</v>
      </c>
      <c r="AP57">
        <f t="shared" si="35"/>
        <v>26.928122548912398</v>
      </c>
      <c r="AQ57">
        <f t="shared" si="36"/>
        <v>19.510145164415601</v>
      </c>
      <c r="AR57">
        <f t="shared" si="37"/>
        <v>0.122151802058549</v>
      </c>
      <c r="AS57">
        <f t="shared" si="38"/>
        <v>0.208471363541784</v>
      </c>
      <c r="AT57">
        <f t="shared" si="39"/>
        <v>26.752957296458199</v>
      </c>
      <c r="AU57">
        <f t="shared" si="40"/>
        <v>17.736495604014198</v>
      </c>
      <c r="AV57">
        <f t="shared" si="41"/>
        <v>6.9541967195768106E-2</v>
      </c>
      <c r="AW57">
        <f t="shared" si="42"/>
        <v>8.7001086977772604E-2</v>
      </c>
      <c r="AX57">
        <f t="shared" si="43"/>
        <v>26.874427573022199</v>
      </c>
      <c r="AY57">
        <f t="shared" si="44"/>
        <v>16.6304954114559</v>
      </c>
      <c r="AZ57">
        <f t="shared" si="45"/>
        <v>7.7308794228371294E-2</v>
      </c>
      <c r="BA57">
        <f t="shared" si="46"/>
        <v>0.100792103781225</v>
      </c>
      <c r="BB57">
        <f t="shared" si="47"/>
        <v>26.8606365562188</v>
      </c>
      <c r="BC57">
        <f t="shared" si="48"/>
        <v>15.5706555763065</v>
      </c>
      <c r="BD57">
        <f t="shared" si="49"/>
        <v>8.3739105015967097E-2</v>
      </c>
      <c r="BE57">
        <f t="shared" si="50"/>
        <v>0.108920700566285</v>
      </c>
      <c r="BF57">
        <f t="shared" si="51"/>
        <v>26.852507959433702</v>
      </c>
      <c r="BG57">
        <f t="shared" si="52"/>
        <v>14.775735829203001</v>
      </c>
      <c r="BH57">
        <f t="shared" si="53"/>
        <v>7.7641440884958599E-2</v>
      </c>
      <c r="BI57">
        <f t="shared" si="54"/>
        <v>0.102308379603593</v>
      </c>
      <c r="BJ57">
        <f t="shared" si="55"/>
        <v>26.8591202803964</v>
      </c>
      <c r="BK57">
        <f t="shared" si="56"/>
        <v>13.4945681661323</v>
      </c>
      <c r="BL57">
        <f t="shared" si="57"/>
        <v>5.22704527317207E-2</v>
      </c>
      <c r="BM57">
        <f t="shared" si="58"/>
        <v>7.1265164073701204E-2</v>
      </c>
      <c r="BN57">
        <f t="shared" si="59"/>
        <v>26.890163495926299</v>
      </c>
      <c r="BO57">
        <f t="shared" si="60"/>
        <v>12.651157655749</v>
      </c>
      <c r="BP57">
        <f t="shared" si="61"/>
        <v>5.0638580286848298E-2</v>
      </c>
      <c r="BQ57">
        <f t="shared" si="62"/>
        <v>0.117203082995245</v>
      </c>
      <c r="BR57">
        <f t="shared" si="63"/>
        <v>26.844225577004799</v>
      </c>
      <c r="BS57">
        <f t="shared" si="64"/>
        <v>11.9069719112932</v>
      </c>
      <c r="BT57">
        <f t="shared" si="65"/>
        <v>3.9500956836850301E-2</v>
      </c>
      <c r="BU57">
        <f t="shared" si="66"/>
        <v>0.150629648040178</v>
      </c>
      <c r="BV57">
        <f t="shared" si="67"/>
        <v>26.810799011959801</v>
      </c>
      <c r="BW57">
        <f t="shared" si="68"/>
        <v>11.0010196360634</v>
      </c>
      <c r="BX57">
        <f t="shared" si="69"/>
        <v>3.8534173819028197E-2</v>
      </c>
      <c r="BY57">
        <f t="shared" si="70"/>
        <v>4.8710874792884599E-2</v>
      </c>
      <c r="BZ57">
        <f t="shared" si="71"/>
        <v>26.9127177852071</v>
      </c>
      <c r="CA57">
        <f t="shared" si="72"/>
        <v>10.2684974549556</v>
      </c>
      <c r="CB57">
        <f t="shared" si="73"/>
        <v>1.3109812466372E-2</v>
      </c>
      <c r="CC57">
        <f t="shared" si="74"/>
        <v>5.1678393980418597E-2</v>
      </c>
      <c r="CD57">
        <f t="shared" si="75"/>
        <v>26.9097502660196</v>
      </c>
      <c r="CE57">
        <f t="shared" si="76"/>
        <v>10.2683842820602</v>
      </c>
      <c r="CF57">
        <f t="shared" si="77"/>
        <v>1.24543218430534E-2</v>
      </c>
      <c r="CG57">
        <f t="shared" si="78"/>
        <v>7.3243778376979402E-2</v>
      </c>
      <c r="CH57">
        <f t="shared" si="79"/>
        <v>26.888184881623001</v>
      </c>
      <c r="CI57">
        <f t="shared" si="80"/>
        <v>10.778910802884299</v>
      </c>
      <c r="CJ57">
        <f t="shared" si="81"/>
        <v>1.19216883091465E-2</v>
      </c>
      <c r="CK57">
        <f t="shared" si="82"/>
        <v>9.1330685371154699E-2</v>
      </c>
      <c r="CL57">
        <f t="shared" si="83"/>
        <v>26.870097974628798</v>
      </c>
      <c r="CM57">
        <f t="shared" si="84"/>
        <v>11.112480667047601</v>
      </c>
      <c r="CN57">
        <f t="shared" si="85"/>
        <v>2.8476471439194798E-2</v>
      </c>
      <c r="CO57">
        <f t="shared" si="86"/>
        <v>6.6774511263642894E-2</v>
      </c>
      <c r="CP57">
        <f t="shared" si="87"/>
        <v>26.8946541487364</v>
      </c>
      <c r="CQ57">
        <f t="shared" si="88"/>
        <v>11.572340323022299</v>
      </c>
      <c r="CR57">
        <f t="shared" si="89"/>
        <v>2.8103660365125901E-2</v>
      </c>
      <c r="CS57">
        <f t="shared" si="90"/>
        <v>4.6010229822414303E-3</v>
      </c>
      <c r="CT57">
        <f t="shared" si="91"/>
        <v>26.956827637017799</v>
      </c>
      <c r="CU57">
        <f t="shared" si="92"/>
        <v>11.401037707155799</v>
      </c>
      <c r="CV57">
        <f t="shared" si="93"/>
        <v>1.7444135791170101E-2</v>
      </c>
      <c r="CW57">
        <f t="shared" si="94"/>
        <v>7.3000364941918E-2</v>
      </c>
      <c r="CX57">
        <f t="shared" si="95"/>
        <v>26.888428295058102</v>
      </c>
      <c r="CY57">
        <f t="shared" si="96"/>
        <v>11.4035280316832</v>
      </c>
      <c r="CZ57">
        <f t="shared" si="97"/>
        <v>2.8883222813103501E-2</v>
      </c>
      <c r="DA57">
        <f t="shared" si="98"/>
        <v>4.25904065436341E-2</v>
      </c>
      <c r="DB57">
        <f t="shared" si="99"/>
        <v>26.9188382534564</v>
      </c>
      <c r="DC57">
        <f t="shared" si="100"/>
        <v>11.2774269278602</v>
      </c>
      <c r="DD57">
        <f t="shared" si="101"/>
        <v>2.1764129120913901E-2</v>
      </c>
      <c r="DE57">
        <f t="shared" si="102"/>
        <v>4.6741804529840697E-2</v>
      </c>
      <c r="DF57">
        <f t="shared" si="103"/>
        <v>26.914686855470201</v>
      </c>
      <c r="DG57">
        <f t="shared" si="104"/>
        <v>11.410997047166999</v>
      </c>
      <c r="DH57">
        <f t="shared" si="105"/>
        <v>2.1295559184551401E-2</v>
      </c>
      <c r="DI57">
        <f t="shared" si="106"/>
        <v>4.3989386459943998E-2</v>
      </c>
      <c r="DJ57">
        <f t="shared" si="107"/>
        <v>26.917439273540101</v>
      </c>
      <c r="DK57">
        <f t="shared" si="108"/>
        <v>11.003461438339601</v>
      </c>
      <c r="DL57">
        <f t="shared" si="109"/>
        <v>1.9892736581866199E-2</v>
      </c>
      <c r="DM57">
        <f t="shared" si="110"/>
        <v>4.7870502209557998E-2</v>
      </c>
      <c r="DN57">
        <f t="shared" si="111"/>
        <v>26.913558157790401</v>
      </c>
      <c r="DO57">
        <f t="shared" si="112"/>
        <v>11.2548296645527</v>
      </c>
      <c r="DP57">
        <f t="shared" si="113"/>
        <v>1.9206780148008699E-2</v>
      </c>
      <c r="DQ57">
        <f t="shared" si="114"/>
        <v>4.8751406717566302E-2</v>
      </c>
      <c r="DR57">
        <f t="shared" si="115"/>
        <v>26.9126772532824</v>
      </c>
      <c r="DS57">
        <f t="shared" si="116"/>
        <v>11.727782099162599</v>
      </c>
      <c r="DT57">
        <f t="shared" si="117"/>
        <v>2.19295400258839E-2</v>
      </c>
      <c r="DU57">
        <f t="shared" si="118"/>
        <v>3.3086449147701903E-2</v>
      </c>
      <c r="DV57">
        <f t="shared" si="119"/>
        <v>26.9283422108523</v>
      </c>
    </row>
    <row r="58" spans="1:126" x14ac:dyDescent="0.15">
      <c r="A58">
        <v>79.592815400000006</v>
      </c>
      <c r="B58">
        <v>20.453084530000002</v>
      </c>
      <c r="C58">
        <v>203</v>
      </c>
      <c r="D58">
        <v>285</v>
      </c>
      <c r="E58">
        <v>332.72592159999999</v>
      </c>
      <c r="F58">
        <v>253.00209050000001</v>
      </c>
      <c r="G58">
        <f t="shared" si="0"/>
        <v>31.878803045444499</v>
      </c>
      <c r="H58">
        <f t="shared" si="1"/>
        <v>16.795501024949001</v>
      </c>
      <c r="I58">
        <f t="shared" si="2"/>
        <v>0.75424282121605801</v>
      </c>
      <c r="J58">
        <f t="shared" si="3"/>
        <v>19.698841708783899</v>
      </c>
      <c r="K58">
        <f t="shared" si="4"/>
        <v>35.278608239796696</v>
      </c>
      <c r="L58">
        <f t="shared" si="5"/>
        <v>8.3345493043775001</v>
      </c>
      <c r="M58">
        <f t="shared" si="6"/>
        <v>0.27156449366982699</v>
      </c>
      <c r="N58">
        <f t="shared" si="7"/>
        <v>20.181520036330198</v>
      </c>
      <c r="O58">
        <f t="shared" si="8"/>
        <v>32.409216617924898</v>
      </c>
      <c r="P58">
        <f t="shared" si="9"/>
        <v>5.58982146378131</v>
      </c>
      <c r="Q58">
        <f t="shared" si="10"/>
        <v>0.34574130604784198</v>
      </c>
      <c r="R58">
        <f t="shared" si="11"/>
        <v>20.107343223952199</v>
      </c>
      <c r="S58">
        <f t="shared" si="12"/>
        <v>28.996393515602801</v>
      </c>
      <c r="T58">
        <f t="shared" si="13"/>
        <v>4.1429907774102102</v>
      </c>
      <c r="U58">
        <f t="shared" si="14"/>
        <v>0.38679461091585499</v>
      </c>
      <c r="V58">
        <f t="shared" si="15"/>
        <v>20.066289919084099</v>
      </c>
      <c r="W58">
        <f t="shared" si="16"/>
        <v>27.924012443691499</v>
      </c>
      <c r="X58">
        <f t="shared" si="17"/>
        <v>3.3377025754230898</v>
      </c>
      <c r="Y58">
        <f t="shared" si="18"/>
        <v>0.20810480060661801</v>
      </c>
      <c r="Z58">
        <f t="shared" si="19"/>
        <v>20.2449797293934</v>
      </c>
      <c r="AA58">
        <f t="shared" si="20"/>
        <v>27.5926381484981</v>
      </c>
      <c r="AB58">
        <f t="shared" si="21"/>
        <v>2.7224906920196998</v>
      </c>
      <c r="AC58">
        <f t="shared" si="22"/>
        <v>4.9695003391629702E-2</v>
      </c>
      <c r="AD58">
        <f t="shared" si="23"/>
        <v>20.4033895266084</v>
      </c>
      <c r="AE58">
        <f t="shared" si="24"/>
        <v>26.355950745317699</v>
      </c>
      <c r="AF58">
        <f t="shared" si="25"/>
        <v>2.3425472789476101</v>
      </c>
      <c r="AG58">
        <f t="shared" si="26"/>
        <v>0.19771469221640101</v>
      </c>
      <c r="AH58">
        <f t="shared" si="27"/>
        <v>20.255369837783601</v>
      </c>
      <c r="AI58">
        <f t="shared" si="28"/>
        <v>24.849206897790101</v>
      </c>
      <c r="AJ58">
        <f t="shared" si="29"/>
        <v>2.0303389409609398</v>
      </c>
      <c r="AK58">
        <f t="shared" si="30"/>
        <v>6.8229005799467501E-2</v>
      </c>
      <c r="AL58">
        <f t="shared" si="31"/>
        <v>20.3848555242005</v>
      </c>
      <c r="AM58">
        <f t="shared" si="32"/>
        <v>22.886623176677102</v>
      </c>
      <c r="AN58">
        <f t="shared" si="33"/>
        <v>1.8492875118609999</v>
      </c>
      <c r="AO58">
        <f t="shared" si="34"/>
        <v>1.2686106053272399E-2</v>
      </c>
      <c r="AP58">
        <f t="shared" si="35"/>
        <v>20.4403984239467</v>
      </c>
      <c r="AQ58">
        <f t="shared" si="36"/>
        <v>21.0611959931671</v>
      </c>
      <c r="AR58">
        <f t="shared" si="37"/>
        <v>1.6642347831480699</v>
      </c>
      <c r="AS58">
        <f t="shared" si="38"/>
        <v>0.119935540840621</v>
      </c>
      <c r="AT58">
        <f t="shared" si="39"/>
        <v>20.333148989159401</v>
      </c>
      <c r="AU58">
        <f t="shared" si="40"/>
        <v>20.453990053974</v>
      </c>
      <c r="AV58">
        <f t="shared" si="41"/>
        <v>1.4843885770424701</v>
      </c>
      <c r="AW58">
        <f t="shared" si="42"/>
        <v>0.25776536033232</v>
      </c>
      <c r="AX58">
        <f t="shared" si="43"/>
        <v>20.195319169667702</v>
      </c>
      <c r="AY58">
        <f t="shared" si="44"/>
        <v>18.7494908828095</v>
      </c>
      <c r="AZ58">
        <f t="shared" si="45"/>
        <v>1.36344752945297</v>
      </c>
      <c r="BA58">
        <f t="shared" si="46"/>
        <v>5.8872044595841902E-2</v>
      </c>
      <c r="BB58">
        <f t="shared" si="47"/>
        <v>20.3942124854042</v>
      </c>
      <c r="BC58">
        <f t="shared" si="48"/>
        <v>17.6621579029053</v>
      </c>
      <c r="BD58">
        <f t="shared" si="49"/>
        <v>1.2524177036637001</v>
      </c>
      <c r="BE58">
        <f t="shared" si="50"/>
        <v>0.16068861435742701</v>
      </c>
      <c r="BF58">
        <f t="shared" si="51"/>
        <v>20.292395915642601</v>
      </c>
      <c r="BG58">
        <f t="shared" si="52"/>
        <v>16.5865826553494</v>
      </c>
      <c r="BH58">
        <f t="shared" si="53"/>
        <v>1.1740195050982001</v>
      </c>
      <c r="BI58">
        <f t="shared" si="54"/>
        <v>0.12810491667504401</v>
      </c>
      <c r="BJ58">
        <f t="shared" si="55"/>
        <v>20.324979613324999</v>
      </c>
      <c r="BK58">
        <f t="shared" si="56"/>
        <v>15.786918523622299</v>
      </c>
      <c r="BL58">
        <f t="shared" si="57"/>
        <v>1.0957052024696701</v>
      </c>
      <c r="BM58">
        <f t="shared" si="58"/>
        <v>0.12757225180290399</v>
      </c>
      <c r="BN58">
        <f t="shared" si="59"/>
        <v>20.325512278197099</v>
      </c>
      <c r="BO58">
        <f t="shared" si="60"/>
        <v>14.513259823430699</v>
      </c>
      <c r="BP58">
        <f t="shared" si="61"/>
        <v>1.0226017674047001</v>
      </c>
      <c r="BQ58">
        <f t="shared" si="62"/>
        <v>8.9848055617444494E-2</v>
      </c>
      <c r="BR58">
        <f t="shared" si="63"/>
        <v>20.3632364743826</v>
      </c>
      <c r="BS58">
        <f t="shared" si="64"/>
        <v>13.6595386573466</v>
      </c>
      <c r="BT58">
        <f t="shared" si="65"/>
        <v>0.96058501588090295</v>
      </c>
      <c r="BU58">
        <f t="shared" si="66"/>
        <v>0.21657201384344699</v>
      </c>
      <c r="BV58">
        <f t="shared" si="67"/>
        <v>20.236512516156601</v>
      </c>
      <c r="BW58">
        <f t="shared" si="68"/>
        <v>12.900675398605101</v>
      </c>
      <c r="BX58">
        <f t="shared" si="69"/>
        <v>0.92516058089982101</v>
      </c>
      <c r="BY58">
        <f t="shared" si="70"/>
        <v>0.10124125604605801</v>
      </c>
      <c r="BZ58">
        <f t="shared" si="71"/>
        <v>20.3518432739539</v>
      </c>
      <c r="CA58">
        <f t="shared" si="72"/>
        <v>11.981620141915601</v>
      </c>
      <c r="CB58">
        <f t="shared" si="73"/>
        <v>0.88165881550928105</v>
      </c>
      <c r="CC58">
        <f t="shared" si="74"/>
        <v>7.2092253739705098E-2</v>
      </c>
      <c r="CD58">
        <f t="shared" si="75"/>
        <v>20.380992276260301</v>
      </c>
      <c r="CE58">
        <f t="shared" si="76"/>
        <v>11.2496945296857</v>
      </c>
      <c r="CF58">
        <f t="shared" si="77"/>
        <v>0.84829101054767897</v>
      </c>
      <c r="CG58">
        <f t="shared" si="78"/>
        <v>9.5415876747565007E-2</v>
      </c>
      <c r="CH58">
        <f t="shared" si="79"/>
        <v>20.3576686532524</v>
      </c>
      <c r="CI58">
        <f t="shared" si="80"/>
        <v>11.186022435530999</v>
      </c>
      <c r="CJ58">
        <f t="shared" si="81"/>
        <v>0.80789620052159905</v>
      </c>
      <c r="CK58">
        <f t="shared" si="82"/>
        <v>0.12459125255634999</v>
      </c>
      <c r="CL58">
        <f t="shared" si="83"/>
        <v>20.328493277443702</v>
      </c>
      <c r="CM58">
        <f t="shared" si="84"/>
        <v>11.600948573804301</v>
      </c>
      <c r="CN58">
        <f t="shared" si="85"/>
        <v>0.771165149573243</v>
      </c>
      <c r="CO58">
        <f t="shared" si="86"/>
        <v>9.0454964695006496E-2</v>
      </c>
      <c r="CP58">
        <f t="shared" si="87"/>
        <v>20.362629565304999</v>
      </c>
      <c r="CQ58">
        <f t="shared" si="88"/>
        <v>11.8678134870802</v>
      </c>
      <c r="CR58">
        <f t="shared" si="89"/>
        <v>0.72949947153933503</v>
      </c>
      <c r="CS58">
        <f t="shared" si="90"/>
        <v>2.20888729639887E-2</v>
      </c>
      <c r="CT58">
        <f t="shared" si="91"/>
        <v>20.430995657036</v>
      </c>
      <c r="CU58">
        <f t="shared" si="92"/>
        <v>12.252929622981901</v>
      </c>
      <c r="CV58">
        <f t="shared" si="93"/>
        <v>0.69134011659342298</v>
      </c>
      <c r="CW58">
        <f t="shared" si="94"/>
        <v>6.4584896856142299E-2</v>
      </c>
      <c r="CX58">
        <f t="shared" si="95"/>
        <v>20.388499633143901</v>
      </c>
      <c r="CY58">
        <f t="shared" si="96"/>
        <v>12.059605744345401</v>
      </c>
      <c r="CZ58">
        <f t="shared" si="97"/>
        <v>0.66617922505974603</v>
      </c>
      <c r="DA58">
        <f t="shared" si="98"/>
        <v>0.131660136194269</v>
      </c>
      <c r="DB58">
        <f t="shared" si="99"/>
        <v>20.3214243938057</v>
      </c>
      <c r="DC58">
        <f t="shared" si="100"/>
        <v>12.042096450298899</v>
      </c>
      <c r="DD58">
        <f t="shared" si="101"/>
        <v>0.65127397477864402</v>
      </c>
      <c r="DE58">
        <f t="shared" si="102"/>
        <v>5.4676615366801497E-2</v>
      </c>
      <c r="DF58">
        <f t="shared" si="103"/>
        <v>20.3984079146332</v>
      </c>
      <c r="DG58">
        <f t="shared" si="104"/>
        <v>11.909469026946001</v>
      </c>
      <c r="DH58">
        <f t="shared" si="105"/>
        <v>0.62250817044885898</v>
      </c>
      <c r="DI58">
        <f t="shared" si="106"/>
        <v>5.9342535445460802E-2</v>
      </c>
      <c r="DJ58">
        <f t="shared" si="107"/>
        <v>20.3937419945545</v>
      </c>
      <c r="DK58">
        <f t="shared" si="108"/>
        <v>12.012479783744601</v>
      </c>
      <c r="DL58">
        <f t="shared" si="109"/>
        <v>0.59272194320953298</v>
      </c>
      <c r="DM58">
        <f t="shared" si="110"/>
        <v>5.9647909019812699E-2</v>
      </c>
      <c r="DN58">
        <f t="shared" si="111"/>
        <v>20.3934366209802</v>
      </c>
      <c r="DO58">
        <f t="shared" si="112"/>
        <v>11.598256342925801</v>
      </c>
      <c r="DP58">
        <f t="shared" si="113"/>
        <v>0.57342248571717702</v>
      </c>
      <c r="DQ58">
        <f t="shared" si="114"/>
        <v>6.4827758951560996E-2</v>
      </c>
      <c r="DR58">
        <f t="shared" si="115"/>
        <v>20.3882567710484</v>
      </c>
      <c r="DS58">
        <f t="shared" si="116"/>
        <v>11.812269690095301</v>
      </c>
      <c r="DT58">
        <f t="shared" si="117"/>
        <v>0.55430840285993799</v>
      </c>
      <c r="DU58">
        <f t="shared" si="118"/>
        <v>6.6305435081216196E-2</v>
      </c>
      <c r="DV58">
        <f t="shared" si="119"/>
        <v>20.386779094918801</v>
      </c>
    </row>
    <row r="59" spans="1:126" x14ac:dyDescent="0.15">
      <c r="A59">
        <v>161.56518410000001</v>
      </c>
      <c r="B59">
        <v>20.171762919999999</v>
      </c>
      <c r="C59">
        <v>210</v>
      </c>
      <c r="D59">
        <v>286</v>
      </c>
      <c r="E59">
        <v>332.74182130000003</v>
      </c>
      <c r="F59">
        <v>253.0700989</v>
      </c>
      <c r="G59">
        <f t="shared" si="0"/>
        <v>37.058355800122001</v>
      </c>
      <c r="H59">
        <f t="shared" si="1"/>
        <v>0.366032376896964</v>
      </c>
      <c r="I59">
        <f t="shared" si="2"/>
        <v>8.2399487795329094</v>
      </c>
      <c r="J59">
        <f t="shared" si="3"/>
        <v>11.9318141404671</v>
      </c>
      <c r="K59">
        <f t="shared" si="4"/>
        <v>34.779592886894903</v>
      </c>
      <c r="L59">
        <f t="shared" si="5"/>
        <v>8.32124212567531</v>
      </c>
      <c r="M59">
        <f t="shared" si="6"/>
        <v>4.9765331239962199E-2</v>
      </c>
      <c r="N59">
        <f t="shared" si="7"/>
        <v>20.121997588759999</v>
      </c>
      <c r="O59">
        <f t="shared" si="8"/>
        <v>35.954797634937698</v>
      </c>
      <c r="P59">
        <f t="shared" si="9"/>
        <v>5.4558524001326099</v>
      </c>
      <c r="Q59">
        <f t="shared" si="10"/>
        <v>4.82981934162975E-2</v>
      </c>
      <c r="R59">
        <f t="shared" si="11"/>
        <v>20.123464726583698</v>
      </c>
      <c r="S59">
        <f t="shared" si="12"/>
        <v>33.447328363936499</v>
      </c>
      <c r="T59">
        <f t="shared" si="13"/>
        <v>4.1157348392878204</v>
      </c>
      <c r="U59">
        <f t="shared" si="14"/>
        <v>7.0864923771499E-2</v>
      </c>
      <c r="V59">
        <f t="shared" si="15"/>
        <v>20.1008979962285</v>
      </c>
      <c r="W59">
        <f t="shared" si="16"/>
        <v>30.453604207283199</v>
      </c>
      <c r="X59">
        <f t="shared" si="17"/>
        <v>3.2532536520136599</v>
      </c>
      <c r="Y59">
        <f t="shared" si="18"/>
        <v>6.6299740357547501E-2</v>
      </c>
      <c r="Z59">
        <f t="shared" si="19"/>
        <v>20.105463179642499</v>
      </c>
      <c r="AA59">
        <f t="shared" si="20"/>
        <v>29.2995754025326</v>
      </c>
      <c r="AB59">
        <f t="shared" si="21"/>
        <v>2.7305521378204198</v>
      </c>
      <c r="AC59">
        <f t="shared" si="22"/>
        <v>0.110169591847069</v>
      </c>
      <c r="AD59">
        <f t="shared" si="23"/>
        <v>20.061593328152899</v>
      </c>
      <c r="AE59">
        <f t="shared" si="24"/>
        <v>28.768511993018802</v>
      </c>
      <c r="AF59">
        <f t="shared" si="25"/>
        <v>2.29052658088743</v>
      </c>
      <c r="AG59">
        <f t="shared" si="26"/>
        <v>2.70564066481222E-2</v>
      </c>
      <c r="AH59">
        <f t="shared" si="27"/>
        <v>20.144706513351899</v>
      </c>
      <c r="AI59">
        <f t="shared" si="28"/>
        <v>27.519512264660499</v>
      </c>
      <c r="AJ59">
        <f t="shared" si="29"/>
        <v>2.0120042502214099</v>
      </c>
      <c r="AK59">
        <f t="shared" si="30"/>
        <v>5.3088286316893503E-2</v>
      </c>
      <c r="AL59">
        <f t="shared" si="31"/>
        <v>20.118674633683099</v>
      </c>
      <c r="AM59">
        <f t="shared" si="32"/>
        <v>26.021224255921101</v>
      </c>
      <c r="AN59">
        <f t="shared" si="33"/>
        <v>1.7718434752905301</v>
      </c>
      <c r="AO59">
        <f t="shared" si="34"/>
        <v>1.7253796985656499E-2</v>
      </c>
      <c r="AP59">
        <f t="shared" si="35"/>
        <v>20.1545091230143</v>
      </c>
      <c r="AQ59">
        <f t="shared" si="36"/>
        <v>24.125008679373899</v>
      </c>
      <c r="AR59">
        <f t="shared" si="37"/>
        <v>1.63450189736898</v>
      </c>
      <c r="AS59">
        <f t="shared" si="38"/>
        <v>1.1323938052464899E-2</v>
      </c>
      <c r="AT59">
        <f t="shared" si="39"/>
        <v>20.1604389819475</v>
      </c>
      <c r="AU59">
        <f t="shared" si="40"/>
        <v>22.364921657532999</v>
      </c>
      <c r="AV59">
        <f t="shared" si="41"/>
        <v>1.48579705942372</v>
      </c>
      <c r="AW59">
        <f t="shared" si="42"/>
        <v>3.30119835993644E-2</v>
      </c>
      <c r="AX59">
        <f t="shared" si="43"/>
        <v>20.138750936400601</v>
      </c>
      <c r="AY59">
        <f t="shared" si="44"/>
        <v>21.679929973819899</v>
      </c>
      <c r="AZ59">
        <f t="shared" si="45"/>
        <v>1.3363732064785301</v>
      </c>
      <c r="BA59">
        <f t="shared" si="46"/>
        <v>4.4600232854746402E-2</v>
      </c>
      <c r="BB59">
        <f t="shared" si="47"/>
        <v>20.127162687145301</v>
      </c>
      <c r="BC59">
        <f t="shared" si="48"/>
        <v>20.012243052756901</v>
      </c>
      <c r="BD59">
        <f t="shared" si="49"/>
        <v>1.23553970256343</v>
      </c>
      <c r="BE59">
        <f t="shared" si="50"/>
        <v>2.4453702043087101E-2</v>
      </c>
      <c r="BF59">
        <f t="shared" si="51"/>
        <v>20.147309217956899</v>
      </c>
      <c r="BG59">
        <f t="shared" si="52"/>
        <v>18.921420315901301</v>
      </c>
      <c r="BH59">
        <f t="shared" si="53"/>
        <v>1.1417243655089999</v>
      </c>
      <c r="BI59">
        <f t="shared" si="54"/>
        <v>3.6707638685032198E-2</v>
      </c>
      <c r="BJ59">
        <f t="shared" si="55"/>
        <v>20.135055281315001</v>
      </c>
      <c r="BK59">
        <f t="shared" si="56"/>
        <v>17.817658284052801</v>
      </c>
      <c r="BL59">
        <f t="shared" si="57"/>
        <v>1.0762111204915501</v>
      </c>
      <c r="BM59">
        <f t="shared" si="58"/>
        <v>3.6462915731452598E-2</v>
      </c>
      <c r="BN59">
        <f t="shared" si="59"/>
        <v>20.135300004268501</v>
      </c>
      <c r="BO59">
        <f t="shared" si="60"/>
        <v>16.999036002199698</v>
      </c>
      <c r="BP59">
        <f t="shared" si="61"/>
        <v>1.0089026240822201</v>
      </c>
      <c r="BQ59">
        <f t="shared" si="62"/>
        <v>2.9666042245611101E-2</v>
      </c>
      <c r="BR59">
        <f t="shared" si="63"/>
        <v>20.142096877754401</v>
      </c>
      <c r="BS59">
        <f t="shared" si="64"/>
        <v>15.721463191811299</v>
      </c>
      <c r="BT59">
        <f t="shared" si="65"/>
        <v>0.94486247554295899</v>
      </c>
      <c r="BU59">
        <f t="shared" si="66"/>
        <v>3.88506184678633E-2</v>
      </c>
      <c r="BV59">
        <f t="shared" si="67"/>
        <v>20.132912301532102</v>
      </c>
      <c r="BW59">
        <f t="shared" si="68"/>
        <v>14.848048570044</v>
      </c>
      <c r="BX59">
        <f t="shared" si="69"/>
        <v>0.89061295139605001</v>
      </c>
      <c r="BY59">
        <f t="shared" si="70"/>
        <v>7.4093583349737896E-2</v>
      </c>
      <c r="BZ59">
        <f t="shared" si="71"/>
        <v>20.097669336650299</v>
      </c>
      <c r="CA59">
        <f t="shared" si="72"/>
        <v>14.066572329515401</v>
      </c>
      <c r="CB59">
        <f t="shared" si="73"/>
        <v>0.86078530794855301</v>
      </c>
      <c r="CC59">
        <f t="shared" si="74"/>
        <v>1.8356314029933998E-2</v>
      </c>
      <c r="CD59">
        <f t="shared" si="75"/>
        <v>20.153406605970101</v>
      </c>
      <c r="CE59">
        <f t="shared" si="76"/>
        <v>13.1283426805293</v>
      </c>
      <c r="CF59">
        <f t="shared" si="77"/>
        <v>0.82271644957075396</v>
      </c>
      <c r="CG59">
        <f t="shared" si="78"/>
        <v>2.8928615703331099E-2</v>
      </c>
      <c r="CH59">
        <f t="shared" si="79"/>
        <v>20.142834304296699</v>
      </c>
      <c r="CI59">
        <f t="shared" si="80"/>
        <v>12.3885314136114</v>
      </c>
      <c r="CJ59">
        <f t="shared" si="81"/>
        <v>0.79348638007600003</v>
      </c>
      <c r="CK59">
        <f t="shared" si="82"/>
        <v>2.65351188854136E-2</v>
      </c>
      <c r="CL59">
        <f t="shared" si="83"/>
        <v>20.145227801114601</v>
      </c>
      <c r="CM59">
        <f t="shared" si="84"/>
        <v>12.259674325357301</v>
      </c>
      <c r="CN59">
        <f t="shared" si="85"/>
        <v>0.75741881734527206</v>
      </c>
      <c r="CO59">
        <f t="shared" si="86"/>
        <v>3.5240802651629502E-2</v>
      </c>
      <c r="CP59">
        <f t="shared" si="87"/>
        <v>20.136522117348399</v>
      </c>
      <c r="CQ59">
        <f t="shared" si="88"/>
        <v>12.5793140755057</v>
      </c>
      <c r="CR59">
        <f t="shared" si="89"/>
        <v>0.724480143182061</v>
      </c>
      <c r="CS59">
        <f t="shared" si="90"/>
        <v>2.9474749898613199E-2</v>
      </c>
      <c r="CT59">
        <f t="shared" si="91"/>
        <v>20.142288170101398</v>
      </c>
      <c r="CU59">
        <f t="shared" si="92"/>
        <v>12.776710397451099</v>
      </c>
      <c r="CV59">
        <f t="shared" si="93"/>
        <v>0.68668654726501899</v>
      </c>
      <c r="CW59">
        <f t="shared" si="94"/>
        <v>1.3004932058686001E-2</v>
      </c>
      <c r="CX59">
        <f t="shared" si="95"/>
        <v>20.1587579879413</v>
      </c>
      <c r="CY59">
        <f t="shared" si="96"/>
        <v>13.084704294625499</v>
      </c>
      <c r="CZ59">
        <f t="shared" si="97"/>
        <v>0.65173518161779398</v>
      </c>
      <c r="DA59">
        <f t="shared" si="98"/>
        <v>1.44934475367455E-2</v>
      </c>
      <c r="DB59">
        <f t="shared" si="99"/>
        <v>20.157269472463302</v>
      </c>
      <c r="DC59">
        <f t="shared" si="100"/>
        <v>12.8643570630525</v>
      </c>
      <c r="DD59">
        <f t="shared" si="101"/>
        <v>0.62894480704441802</v>
      </c>
      <c r="DE59">
        <f t="shared" si="102"/>
        <v>2.1283085049266601E-2</v>
      </c>
      <c r="DF59">
        <f t="shared" si="103"/>
        <v>20.150479834950701</v>
      </c>
      <c r="DG59">
        <f t="shared" si="104"/>
        <v>12.821625484281</v>
      </c>
      <c r="DH59">
        <f t="shared" si="105"/>
        <v>0.61617093858488403</v>
      </c>
      <c r="DI59">
        <f t="shared" si="106"/>
        <v>1.8203426919563601E-2</v>
      </c>
      <c r="DJ59">
        <f t="shared" si="107"/>
        <v>20.153559493080401</v>
      </c>
      <c r="DK59">
        <f t="shared" si="108"/>
        <v>12.677125929867</v>
      </c>
      <c r="DL59">
        <f t="shared" si="109"/>
        <v>0.58960663723559104</v>
      </c>
      <c r="DM59">
        <f t="shared" si="110"/>
        <v>1.7924154336552901E-2</v>
      </c>
      <c r="DN59">
        <f t="shared" si="111"/>
        <v>20.153838765663401</v>
      </c>
      <c r="DO59">
        <f t="shared" si="112"/>
        <v>12.745759640095899</v>
      </c>
      <c r="DP59">
        <f t="shared" si="113"/>
        <v>0.56194224966040895</v>
      </c>
      <c r="DQ59">
        <f t="shared" si="114"/>
        <v>1.80743692654977E-2</v>
      </c>
      <c r="DR59">
        <f t="shared" si="115"/>
        <v>20.1536885507345</v>
      </c>
      <c r="DS59">
        <f t="shared" si="116"/>
        <v>12.320900985426</v>
      </c>
      <c r="DT59">
        <f t="shared" si="117"/>
        <v>0.54431266473152595</v>
      </c>
      <c r="DU59">
        <f t="shared" si="118"/>
        <v>1.9620596785020299E-2</v>
      </c>
      <c r="DV59">
        <f t="shared" si="119"/>
        <v>20.152142323214999</v>
      </c>
    </row>
    <row r="60" spans="1:126" x14ac:dyDescent="0.15">
      <c r="A60">
        <v>168.0350037</v>
      </c>
      <c r="B60">
        <v>26.886780600000002</v>
      </c>
      <c r="C60">
        <v>217</v>
      </c>
      <c r="D60">
        <v>288</v>
      </c>
      <c r="E60">
        <v>335.56692500000003</v>
      </c>
      <c r="F60">
        <v>250.52830510000001</v>
      </c>
      <c r="G60">
        <f t="shared" si="0"/>
        <v>38.153912495115598</v>
      </c>
      <c r="H60">
        <f t="shared" si="1"/>
        <v>19.9165316964882</v>
      </c>
      <c r="I60">
        <f t="shared" si="2"/>
        <v>0.11395466914058</v>
      </c>
      <c r="J60">
        <f t="shared" si="3"/>
        <v>26.772825930859401</v>
      </c>
      <c r="K60">
        <f t="shared" si="4"/>
        <v>37.859805022149096</v>
      </c>
      <c r="L60">
        <f t="shared" si="5"/>
        <v>9.9610847371765896</v>
      </c>
      <c r="M60">
        <f t="shared" si="6"/>
        <v>2.61580907412973</v>
      </c>
      <c r="N60">
        <f t="shared" si="7"/>
        <v>24.270971525870301</v>
      </c>
      <c r="O60">
        <f t="shared" si="8"/>
        <v>35.954797634937698</v>
      </c>
      <c r="P60">
        <f t="shared" si="9"/>
        <v>11.919113578832301</v>
      </c>
      <c r="Q60">
        <f t="shared" si="10"/>
        <v>4.1430915385129601E-2</v>
      </c>
      <c r="R60">
        <f t="shared" si="11"/>
        <v>26.845349684614899</v>
      </c>
      <c r="S60">
        <f t="shared" si="12"/>
        <v>36.568080506476598</v>
      </c>
      <c r="T60">
        <f t="shared" si="13"/>
        <v>8.8932930223155093</v>
      </c>
      <c r="U60">
        <f t="shared" si="14"/>
        <v>2.7181653750401699E-2</v>
      </c>
      <c r="V60">
        <f t="shared" si="15"/>
        <v>26.859598946249601</v>
      </c>
      <c r="W60">
        <f t="shared" si="16"/>
        <v>34.452371833311801</v>
      </c>
      <c r="X60">
        <f t="shared" si="17"/>
        <v>7.1134185212239496</v>
      </c>
      <c r="Y60">
        <f t="shared" si="18"/>
        <v>6.5677081578698601E-2</v>
      </c>
      <c r="Z60">
        <f t="shared" si="19"/>
        <v>26.8211035184213</v>
      </c>
      <c r="AA60">
        <f t="shared" si="20"/>
        <v>31.779851529818199</v>
      </c>
      <c r="AB60">
        <f t="shared" si="21"/>
        <v>5.8990320989265896</v>
      </c>
      <c r="AC60">
        <f t="shared" si="22"/>
        <v>3.4643955510375003E-2</v>
      </c>
      <c r="AD60">
        <f t="shared" si="23"/>
        <v>26.852136644489601</v>
      </c>
      <c r="AE60">
        <f t="shared" si="24"/>
        <v>30.5953427034996</v>
      </c>
      <c r="AF60">
        <f t="shared" si="25"/>
        <v>5.0738830885531803</v>
      </c>
      <c r="AG60">
        <f t="shared" si="26"/>
        <v>3.0806035749886902E-2</v>
      </c>
      <c r="AH60">
        <f t="shared" si="27"/>
        <v>26.855974564250101</v>
      </c>
      <c r="AI60">
        <f t="shared" si="28"/>
        <v>29.952696491642001</v>
      </c>
      <c r="AJ60">
        <f t="shared" si="29"/>
        <v>4.4069055517282196</v>
      </c>
      <c r="AK60">
        <f t="shared" si="30"/>
        <v>3.03746328959352E-2</v>
      </c>
      <c r="AL60">
        <f t="shared" si="31"/>
        <v>26.856405967104099</v>
      </c>
      <c r="AM60">
        <f t="shared" si="32"/>
        <v>28.7027923018899</v>
      </c>
      <c r="AN60">
        <f t="shared" si="33"/>
        <v>3.9228367463865101</v>
      </c>
      <c r="AO60">
        <f t="shared" si="34"/>
        <v>9.95772362476572E-3</v>
      </c>
      <c r="AP60">
        <f t="shared" si="35"/>
        <v>26.876822876375201</v>
      </c>
      <c r="AQ60">
        <f t="shared" si="36"/>
        <v>27.224152892768</v>
      </c>
      <c r="AR60">
        <f t="shared" si="37"/>
        <v>3.5261942813573</v>
      </c>
      <c r="AS60">
        <f t="shared" si="38"/>
        <v>1.8834681625186599E-2</v>
      </c>
      <c r="AT60">
        <f t="shared" si="39"/>
        <v>26.867945918374801</v>
      </c>
      <c r="AU60">
        <f t="shared" si="40"/>
        <v>25.385465857901401</v>
      </c>
      <c r="AV60">
        <f t="shared" si="41"/>
        <v>3.2369064963518199</v>
      </c>
      <c r="AW60">
        <f t="shared" si="42"/>
        <v>1.9055813485277101E-2</v>
      </c>
      <c r="AX60">
        <f t="shared" si="43"/>
        <v>26.8677247865147</v>
      </c>
      <c r="AY60">
        <f t="shared" si="44"/>
        <v>23.671354032463899</v>
      </c>
      <c r="AZ60">
        <f t="shared" si="45"/>
        <v>2.9670458880378501</v>
      </c>
      <c r="BA60">
        <f t="shared" si="46"/>
        <v>1.87012946619361E-2</v>
      </c>
      <c r="BB60">
        <f t="shared" si="47"/>
        <v>26.8680793053381</v>
      </c>
      <c r="BC60">
        <f t="shared" si="48"/>
        <v>22.9296113304482</v>
      </c>
      <c r="BD60">
        <f t="shared" si="49"/>
        <v>2.7246284524636</v>
      </c>
      <c r="BE60">
        <f t="shared" si="50"/>
        <v>2.2953013884143801E-2</v>
      </c>
      <c r="BF60">
        <f t="shared" si="51"/>
        <v>26.863827586115899</v>
      </c>
      <c r="BG60">
        <f t="shared" si="52"/>
        <v>21.2917819497019</v>
      </c>
      <c r="BH60">
        <f t="shared" si="53"/>
        <v>2.5226752014199798</v>
      </c>
      <c r="BI60">
        <f t="shared" si="54"/>
        <v>2.4395359996579598E-2</v>
      </c>
      <c r="BJ60">
        <f t="shared" si="55"/>
        <v>26.862385240003402</v>
      </c>
      <c r="BK60">
        <f t="shared" si="56"/>
        <v>20.191896011812901</v>
      </c>
      <c r="BL60">
        <f t="shared" si="57"/>
        <v>2.3518911798464601</v>
      </c>
      <c r="BM60">
        <f t="shared" si="58"/>
        <v>1.44746375716339E-2</v>
      </c>
      <c r="BN60">
        <f t="shared" si="59"/>
        <v>26.872305962428399</v>
      </c>
      <c r="BO60">
        <f t="shared" si="60"/>
        <v>19.070775472991201</v>
      </c>
      <c r="BP60">
        <f t="shared" si="61"/>
        <v>2.2189386312237702</v>
      </c>
      <c r="BQ60">
        <f t="shared" si="62"/>
        <v>2.09380739203812E-2</v>
      </c>
      <c r="BR60">
        <f t="shared" si="63"/>
        <v>26.8658425260796</v>
      </c>
      <c r="BS60">
        <f t="shared" si="64"/>
        <v>18.2298318248498</v>
      </c>
      <c r="BT60">
        <f t="shared" si="65"/>
        <v>2.0883428972371099</v>
      </c>
      <c r="BU60">
        <f t="shared" si="66"/>
        <v>1.7080172238567299E-2</v>
      </c>
      <c r="BV60">
        <f t="shared" si="67"/>
        <v>26.869700427761401</v>
      </c>
      <c r="BW60">
        <f t="shared" si="68"/>
        <v>16.951800420436701</v>
      </c>
      <c r="BX60">
        <f t="shared" si="69"/>
        <v>1.9625017685736299</v>
      </c>
      <c r="BY60">
        <f t="shared" si="70"/>
        <v>3.3501050340584003E-2</v>
      </c>
      <c r="BZ60">
        <f t="shared" si="71"/>
        <v>26.853279549659401</v>
      </c>
      <c r="CA60">
        <f t="shared" si="72"/>
        <v>16.059600398308401</v>
      </c>
      <c r="CB60">
        <f t="shared" si="73"/>
        <v>1.85764917559051</v>
      </c>
      <c r="CC60">
        <f t="shared" si="74"/>
        <v>2.9062021435170698E-2</v>
      </c>
      <c r="CD60">
        <f t="shared" si="75"/>
        <v>26.8577185785648</v>
      </c>
      <c r="CE60">
        <f t="shared" si="76"/>
        <v>15.256620378393</v>
      </c>
      <c r="CF60">
        <f t="shared" si="77"/>
        <v>1.78131293878084</v>
      </c>
      <c r="CG60">
        <f t="shared" si="78"/>
        <v>1.09427550181125E-2</v>
      </c>
      <c r="CH60">
        <f t="shared" si="79"/>
        <v>26.875837844981898</v>
      </c>
      <c r="CI60">
        <f t="shared" si="80"/>
        <v>14.303566022894501</v>
      </c>
      <c r="CJ60">
        <f t="shared" si="81"/>
        <v>1.70174088563836</v>
      </c>
      <c r="CK60">
        <f t="shared" si="82"/>
        <v>1.7082913234571399E-2</v>
      </c>
      <c r="CL60">
        <f t="shared" si="83"/>
        <v>26.869697686765399</v>
      </c>
      <c r="CM60">
        <f t="shared" si="84"/>
        <v>13.549315786173899</v>
      </c>
      <c r="CN60">
        <f t="shared" si="85"/>
        <v>1.62904870745854</v>
      </c>
      <c r="CO60">
        <f t="shared" si="86"/>
        <v>2.06954566052403E-2</v>
      </c>
      <c r="CP60">
        <f t="shared" si="87"/>
        <v>26.866085143394798</v>
      </c>
      <c r="CQ60">
        <f t="shared" si="88"/>
        <v>13.3678619601419</v>
      </c>
      <c r="CR60">
        <f t="shared" si="89"/>
        <v>1.55822050278643</v>
      </c>
      <c r="CS60">
        <f t="shared" si="90"/>
        <v>1.58180485132332E-2</v>
      </c>
      <c r="CT60">
        <f t="shared" si="91"/>
        <v>26.870962551486802</v>
      </c>
      <c r="CU60">
        <f t="shared" si="92"/>
        <v>13.612076446384</v>
      </c>
      <c r="CV60">
        <f t="shared" si="93"/>
        <v>1.49330088010946</v>
      </c>
      <c r="CW60">
        <f t="shared" si="94"/>
        <v>1.2765495724613701E-2</v>
      </c>
      <c r="CX60">
        <f t="shared" si="95"/>
        <v>26.874015104275401</v>
      </c>
      <c r="CY60">
        <f t="shared" si="96"/>
        <v>13.750066106087001</v>
      </c>
      <c r="CZ60">
        <f t="shared" si="97"/>
        <v>1.42989582722304</v>
      </c>
      <c r="DA60">
        <f t="shared" si="98"/>
        <v>1.43765440149154E-2</v>
      </c>
      <c r="DB60">
        <f t="shared" si="99"/>
        <v>26.872404055985101</v>
      </c>
      <c r="DC60">
        <f t="shared" si="100"/>
        <v>13.993499687016699</v>
      </c>
      <c r="DD60">
        <f t="shared" si="101"/>
        <v>1.3673857847026401</v>
      </c>
      <c r="DE60">
        <f t="shared" si="102"/>
        <v>1.49165156926763E-2</v>
      </c>
      <c r="DF60">
        <f t="shared" si="103"/>
        <v>26.871864084307301</v>
      </c>
      <c r="DG60">
        <f t="shared" si="104"/>
        <v>13.745824394437101</v>
      </c>
      <c r="DH60">
        <f t="shared" si="105"/>
        <v>1.3167251346492199</v>
      </c>
      <c r="DI60">
        <f t="shared" si="106"/>
        <v>2.3759999455260101E-2</v>
      </c>
      <c r="DJ60">
        <f t="shared" si="107"/>
        <v>26.863020600544701</v>
      </c>
      <c r="DK60">
        <f t="shared" si="108"/>
        <v>13.6748293404486</v>
      </c>
      <c r="DL60">
        <f t="shared" si="109"/>
        <v>1.2830562323846599</v>
      </c>
      <c r="DM60">
        <f t="shared" si="110"/>
        <v>1.1461084041925E-2</v>
      </c>
      <c r="DN60">
        <f t="shared" si="111"/>
        <v>26.8753195159581</v>
      </c>
      <c r="DO60">
        <f t="shared" si="112"/>
        <v>13.511999250743701</v>
      </c>
      <c r="DP60">
        <f t="shared" si="113"/>
        <v>1.2331748092575801</v>
      </c>
      <c r="DQ60">
        <f t="shared" si="114"/>
        <v>1.1024824074641899E-2</v>
      </c>
      <c r="DR60">
        <f t="shared" si="115"/>
        <v>26.875755775925398</v>
      </c>
      <c r="DS60">
        <f t="shared" si="116"/>
        <v>13.5474296591329</v>
      </c>
      <c r="DT60">
        <f t="shared" si="117"/>
        <v>1.18449497481947</v>
      </c>
      <c r="DU60">
        <f t="shared" si="118"/>
        <v>1.1148174849003101E-2</v>
      </c>
      <c r="DV60">
        <f t="shared" si="119"/>
        <v>26.875632425151</v>
      </c>
    </row>
    <row r="61" spans="1:126" x14ac:dyDescent="0.15">
      <c r="A61">
        <v>138.6504204</v>
      </c>
      <c r="B61">
        <v>18.980114700000001</v>
      </c>
      <c r="C61">
        <v>223</v>
      </c>
      <c r="D61">
        <v>290</v>
      </c>
      <c r="E61">
        <v>339.69058230000002</v>
      </c>
      <c r="F61">
        <v>247.31927490000001</v>
      </c>
      <c r="G61">
        <f t="shared" si="0"/>
        <v>33.1460010813785</v>
      </c>
      <c r="H61">
        <f t="shared" si="1"/>
        <v>27.3843067360093</v>
      </c>
      <c r="I61">
        <f t="shared" si="2"/>
        <v>23.3887415539029</v>
      </c>
      <c r="J61">
        <f t="shared" si="3"/>
        <v>4.4086268539028604</v>
      </c>
      <c r="K61">
        <f t="shared" si="4"/>
        <v>35.9655997375203</v>
      </c>
      <c r="L61">
        <f t="shared" si="5"/>
        <v>23.850615382256901</v>
      </c>
      <c r="M61">
        <f t="shared" si="6"/>
        <v>8.7922845328058692</v>
      </c>
      <c r="N61">
        <f t="shared" si="7"/>
        <v>10.1878301671941</v>
      </c>
      <c r="O61">
        <f t="shared" si="8"/>
        <v>36.341650586296304</v>
      </c>
      <c r="P61">
        <f t="shared" si="9"/>
        <v>15.845949244320799</v>
      </c>
      <c r="Q61">
        <f t="shared" si="10"/>
        <v>5.8322833969489798</v>
      </c>
      <c r="R61">
        <f t="shared" si="11"/>
        <v>13.147831303050999</v>
      </c>
      <c r="S61">
        <f t="shared" si="12"/>
        <v>35.278608239796696</v>
      </c>
      <c r="T61">
        <f t="shared" si="13"/>
        <v>15.693064424598299</v>
      </c>
      <c r="U61">
        <f t="shared" si="14"/>
        <v>7.0426559453450499E-2</v>
      </c>
      <c r="V61">
        <f t="shared" si="15"/>
        <v>18.9096881405465</v>
      </c>
      <c r="W61">
        <f t="shared" si="16"/>
        <v>35.9150179202489</v>
      </c>
      <c r="X61">
        <f t="shared" si="17"/>
        <v>12.5272475986141</v>
      </c>
      <c r="Y61">
        <f t="shared" si="18"/>
        <v>5.7358148571061203E-2</v>
      </c>
      <c r="Z61">
        <f t="shared" si="19"/>
        <v>18.9227565514289</v>
      </c>
      <c r="AA61">
        <f t="shared" si="20"/>
        <v>34.284644593891301</v>
      </c>
      <c r="AB61">
        <f t="shared" si="21"/>
        <v>10.4302155526695</v>
      </c>
      <c r="AC61">
        <f t="shared" si="22"/>
        <v>0.116609604387497</v>
      </c>
      <c r="AD61">
        <f t="shared" si="23"/>
        <v>18.863505095612499</v>
      </c>
      <c r="AE61">
        <f t="shared" si="24"/>
        <v>32.017437048747901</v>
      </c>
      <c r="AF61">
        <f t="shared" si="25"/>
        <v>8.9176930814311604</v>
      </c>
      <c r="AG61">
        <f t="shared" si="26"/>
        <v>0.18080587850359001</v>
      </c>
      <c r="AH61">
        <f t="shared" si="27"/>
        <v>18.7993088214964</v>
      </c>
      <c r="AI61">
        <f t="shared" si="28"/>
        <v>30.9500764469819</v>
      </c>
      <c r="AJ61">
        <f t="shared" si="29"/>
        <v>7.8183554834803504</v>
      </c>
      <c r="AK61">
        <f t="shared" si="30"/>
        <v>0.111111492402132</v>
      </c>
      <c r="AL61">
        <f t="shared" si="31"/>
        <v>18.869003207597899</v>
      </c>
      <c r="AM61">
        <f t="shared" si="32"/>
        <v>30.334548508095001</v>
      </c>
      <c r="AN61">
        <f t="shared" si="33"/>
        <v>6.9258724067907496</v>
      </c>
      <c r="AO61">
        <f t="shared" si="34"/>
        <v>8.4644709742054805E-2</v>
      </c>
      <c r="AP61">
        <f t="shared" si="35"/>
        <v>18.895469990257901</v>
      </c>
      <c r="AQ61">
        <f t="shared" si="36"/>
        <v>29.168294956132399</v>
      </c>
      <c r="AR61">
        <f t="shared" si="37"/>
        <v>6.2376266477537801</v>
      </c>
      <c r="AS61">
        <f t="shared" si="38"/>
        <v>2.9522833419542E-2</v>
      </c>
      <c r="AT61">
        <f t="shared" si="39"/>
        <v>18.950591866580499</v>
      </c>
      <c r="AU61">
        <f t="shared" si="40"/>
        <v>27.776781283860601</v>
      </c>
      <c r="AV61">
        <f t="shared" si="41"/>
        <v>5.6713254779289102</v>
      </c>
      <c r="AW61">
        <f t="shared" si="42"/>
        <v>6.3731719279609994E-2</v>
      </c>
      <c r="AX61">
        <f t="shared" si="43"/>
        <v>18.9163829807204</v>
      </c>
      <c r="AY61">
        <f t="shared" si="44"/>
        <v>26.042778046951501</v>
      </c>
      <c r="AZ61">
        <f t="shared" si="45"/>
        <v>5.2246057863986897</v>
      </c>
      <c r="BA61">
        <f t="shared" si="46"/>
        <v>5.4260084581781498E-2</v>
      </c>
      <c r="BB61">
        <f t="shared" si="47"/>
        <v>18.925854615418199</v>
      </c>
      <c r="BC61">
        <f t="shared" si="48"/>
        <v>24.4117911921104</v>
      </c>
      <c r="BD61">
        <f t="shared" si="49"/>
        <v>4.8225996157681603</v>
      </c>
      <c r="BE61">
        <f t="shared" si="50"/>
        <v>1.7072262627152699E-2</v>
      </c>
      <c r="BF61">
        <f t="shared" si="51"/>
        <v>18.963042437372799</v>
      </c>
      <c r="BG61">
        <f t="shared" si="52"/>
        <v>23.6659113312286</v>
      </c>
      <c r="BH61">
        <f t="shared" si="53"/>
        <v>4.4695105901502901</v>
      </c>
      <c r="BI61">
        <f t="shared" si="54"/>
        <v>9.3505138282658898E-2</v>
      </c>
      <c r="BJ61">
        <f t="shared" si="55"/>
        <v>18.8866095617173</v>
      </c>
      <c r="BK61">
        <f t="shared" si="56"/>
        <v>22.0881839091467</v>
      </c>
      <c r="BL61">
        <f t="shared" si="57"/>
        <v>4.1606685720802004</v>
      </c>
      <c r="BM61">
        <f t="shared" si="58"/>
        <v>5.1311748533200703E-2</v>
      </c>
      <c r="BN61">
        <f t="shared" si="59"/>
        <v>18.9288029514668</v>
      </c>
      <c r="BO61">
        <f t="shared" si="60"/>
        <v>21.0088431197719</v>
      </c>
      <c r="BP61">
        <f t="shared" si="61"/>
        <v>3.8994039295462999</v>
      </c>
      <c r="BQ61">
        <f t="shared" si="62"/>
        <v>4.4705964637648199E-2</v>
      </c>
      <c r="BR61">
        <f t="shared" si="63"/>
        <v>18.935408735362401</v>
      </c>
      <c r="BS61">
        <f t="shared" si="64"/>
        <v>19.902305533590699</v>
      </c>
      <c r="BT61">
        <f t="shared" si="65"/>
        <v>3.6848681687953602</v>
      </c>
      <c r="BU61">
        <f t="shared" si="66"/>
        <v>4.9964322569020898E-2</v>
      </c>
      <c r="BV61">
        <f t="shared" si="67"/>
        <v>18.930150377431001</v>
      </c>
      <c r="BW61">
        <f t="shared" si="68"/>
        <v>19.0633833359874</v>
      </c>
      <c r="BX61">
        <f t="shared" si="69"/>
        <v>3.4800757780198501</v>
      </c>
      <c r="BY61">
        <f t="shared" si="70"/>
        <v>5.5437400874556501E-2</v>
      </c>
      <c r="BZ61">
        <f t="shared" si="71"/>
        <v>18.924677299125399</v>
      </c>
      <c r="CA61">
        <f t="shared" si="72"/>
        <v>17.807326003739</v>
      </c>
      <c r="CB61">
        <f t="shared" si="73"/>
        <v>3.2853049739069902</v>
      </c>
      <c r="CC61">
        <f t="shared" si="74"/>
        <v>0.119258301515209</v>
      </c>
      <c r="CD61">
        <f t="shared" si="75"/>
        <v>18.860856398484799</v>
      </c>
      <c r="CE61">
        <f t="shared" si="76"/>
        <v>16.916959703552099</v>
      </c>
      <c r="CF61">
        <f t="shared" si="77"/>
        <v>3.1196320775120698</v>
      </c>
      <c r="CG61">
        <f t="shared" si="78"/>
        <v>5.05610990350309E-2</v>
      </c>
      <c r="CH61">
        <f t="shared" si="79"/>
        <v>18.929553600965001</v>
      </c>
      <c r="CI61">
        <f t="shared" si="80"/>
        <v>16.111390193859101</v>
      </c>
      <c r="CJ61">
        <f t="shared" si="81"/>
        <v>2.9866770291997602</v>
      </c>
      <c r="CK61">
        <f t="shared" si="82"/>
        <v>5.4176082461660398E-2</v>
      </c>
      <c r="CL61">
        <f t="shared" si="83"/>
        <v>18.9259386175383</v>
      </c>
      <c r="CM61">
        <f t="shared" si="84"/>
        <v>15.161464267829601</v>
      </c>
      <c r="CN61">
        <f t="shared" si="85"/>
        <v>2.8560745853751501</v>
      </c>
      <c r="CO61">
        <f t="shared" si="86"/>
        <v>4.9059781373920898E-2</v>
      </c>
      <c r="CP61">
        <f t="shared" si="87"/>
        <v>18.931054918626099</v>
      </c>
      <c r="CQ61">
        <f t="shared" si="88"/>
        <v>14.4053373320522</v>
      </c>
      <c r="CR61">
        <f t="shared" si="89"/>
        <v>2.7339935652411298</v>
      </c>
      <c r="CS61">
        <f t="shared" si="90"/>
        <v>5.9933776429213999E-2</v>
      </c>
      <c r="CT61">
        <f t="shared" si="91"/>
        <v>18.920180923570801</v>
      </c>
      <c r="CU61">
        <f t="shared" si="92"/>
        <v>14.191868235676701</v>
      </c>
      <c r="CV61">
        <f t="shared" si="93"/>
        <v>2.6200771666894198</v>
      </c>
      <c r="CW61">
        <f t="shared" si="94"/>
        <v>5.2424307451886601E-2</v>
      </c>
      <c r="CX61">
        <f t="shared" si="95"/>
        <v>18.927690392548101</v>
      </c>
      <c r="CY61">
        <f t="shared" si="96"/>
        <v>14.3846845417526</v>
      </c>
      <c r="CZ61">
        <f t="shared" si="97"/>
        <v>2.5152861948782101</v>
      </c>
      <c r="DA61">
        <f t="shared" si="98"/>
        <v>4.96274116632133E-2</v>
      </c>
      <c r="DB61">
        <f t="shared" si="99"/>
        <v>18.930487288336799</v>
      </c>
      <c r="DC61">
        <f t="shared" si="100"/>
        <v>14.4816896401205</v>
      </c>
      <c r="DD61">
        <f t="shared" si="101"/>
        <v>2.4167974882176901</v>
      </c>
      <c r="DE61">
        <f t="shared" si="102"/>
        <v>2.7920065606663699E-2</v>
      </c>
      <c r="DF61">
        <f t="shared" si="103"/>
        <v>18.952194634393301</v>
      </c>
      <c r="DG61">
        <f t="shared" si="104"/>
        <v>14.6797914554126</v>
      </c>
      <c r="DH61">
        <f t="shared" si="105"/>
        <v>2.3200486321459102</v>
      </c>
      <c r="DI61">
        <f t="shared" si="106"/>
        <v>1.48545759335258E-2</v>
      </c>
      <c r="DJ61">
        <f t="shared" si="107"/>
        <v>18.9652601240665</v>
      </c>
      <c r="DK61">
        <f t="shared" si="108"/>
        <v>14.4152232142609</v>
      </c>
      <c r="DL61">
        <f t="shared" si="109"/>
        <v>2.23613976659363</v>
      </c>
      <c r="DM61">
        <f t="shared" si="110"/>
        <v>4.9415703251625198E-2</v>
      </c>
      <c r="DN61">
        <f t="shared" si="111"/>
        <v>18.930698996748401</v>
      </c>
      <c r="DO61">
        <f t="shared" si="112"/>
        <v>14.324386224881399</v>
      </c>
      <c r="DP61">
        <f t="shared" si="113"/>
        <v>2.1731804146673199</v>
      </c>
      <c r="DQ61">
        <f t="shared" si="114"/>
        <v>3.4867054680720003E-2</v>
      </c>
      <c r="DR61">
        <f t="shared" si="115"/>
        <v>18.945247645319299</v>
      </c>
      <c r="DS61">
        <f t="shared" si="116"/>
        <v>14.148830493994801</v>
      </c>
      <c r="DT61">
        <f t="shared" si="117"/>
        <v>2.09481053477093</v>
      </c>
      <c r="DU61">
        <f t="shared" si="118"/>
        <v>3.3551690577062601E-2</v>
      </c>
      <c r="DV61">
        <f t="shared" si="119"/>
        <v>18.946563009422899</v>
      </c>
    </row>
    <row r="62" spans="1:126" x14ac:dyDescent="0.15">
      <c r="A62">
        <v>169.3453446</v>
      </c>
      <c r="B62">
        <v>19.11712163</v>
      </c>
      <c r="C62">
        <v>231</v>
      </c>
      <c r="D62">
        <v>292</v>
      </c>
      <c r="E62">
        <v>339.7247314</v>
      </c>
      <c r="F62">
        <v>247.22325129999999</v>
      </c>
      <c r="G62">
        <f t="shared" si="0"/>
        <v>43.217097994514504</v>
      </c>
      <c r="H62">
        <f t="shared" si="1"/>
        <v>0.53412116520784803</v>
      </c>
      <c r="I62">
        <f t="shared" si="2"/>
        <v>6.72787824296846</v>
      </c>
      <c r="J62">
        <f t="shared" si="3"/>
        <v>12.389243387031501</v>
      </c>
      <c r="K62">
        <f t="shared" si="4"/>
        <v>38.500766245071198</v>
      </c>
      <c r="L62">
        <f t="shared" si="5"/>
        <v>14.044576263791701</v>
      </c>
      <c r="M62">
        <f t="shared" si="6"/>
        <v>2.7418046605279098</v>
      </c>
      <c r="N62">
        <f t="shared" si="7"/>
        <v>16.375316969472099</v>
      </c>
      <c r="O62">
        <f t="shared" si="8"/>
        <v>38.500766245071198</v>
      </c>
      <c r="P62">
        <f t="shared" si="9"/>
        <v>16.054975079852401</v>
      </c>
      <c r="Q62">
        <f t="shared" si="10"/>
        <v>1.50133089664454</v>
      </c>
      <c r="R62">
        <f t="shared" si="11"/>
        <v>17.615790733355499</v>
      </c>
      <c r="S62">
        <f t="shared" si="12"/>
        <v>38.158733115611099</v>
      </c>
      <c r="T62">
        <f t="shared" si="13"/>
        <v>11.999907965216099</v>
      </c>
      <c r="U62">
        <f t="shared" si="14"/>
        <v>1.1502246585118101</v>
      </c>
      <c r="V62">
        <f t="shared" si="15"/>
        <v>17.9668969714882</v>
      </c>
      <c r="W62">
        <f t="shared" si="16"/>
        <v>36.943781684008599</v>
      </c>
      <c r="X62">
        <f t="shared" si="17"/>
        <v>12.653442694873499</v>
      </c>
      <c r="Y62">
        <f t="shared" si="18"/>
        <v>4.0329679136780303E-2</v>
      </c>
      <c r="Z62">
        <f t="shared" si="19"/>
        <v>19.0767919508632</v>
      </c>
      <c r="AA62">
        <f t="shared" si="20"/>
        <v>37.197362536374499</v>
      </c>
      <c r="AB62">
        <f t="shared" si="21"/>
        <v>10.5216332969022</v>
      </c>
      <c r="AC62">
        <f t="shared" si="22"/>
        <v>2.7892753382400499E-2</v>
      </c>
      <c r="AD62">
        <f t="shared" si="23"/>
        <v>19.0892288766176</v>
      </c>
      <c r="AE62">
        <f t="shared" si="24"/>
        <v>35.604728414883901</v>
      </c>
      <c r="AF62">
        <f t="shared" si="25"/>
        <v>9.0108900113204804</v>
      </c>
      <c r="AG62">
        <f t="shared" si="26"/>
        <v>2.6907658012203701E-2</v>
      </c>
      <c r="AH62">
        <f t="shared" si="27"/>
        <v>19.090213971987801</v>
      </c>
      <c r="AI62">
        <f t="shared" si="28"/>
        <v>33.447328363936499</v>
      </c>
      <c r="AJ62">
        <f t="shared" si="29"/>
        <v>7.8647907614821699</v>
      </c>
      <c r="AK62">
        <f t="shared" si="30"/>
        <v>2.1002091772619799E-2</v>
      </c>
      <c r="AL62">
        <f t="shared" si="31"/>
        <v>19.096119538227398</v>
      </c>
      <c r="AM62">
        <f t="shared" si="32"/>
        <v>32.3345531926539</v>
      </c>
      <c r="AN62">
        <f t="shared" si="33"/>
        <v>7.0045936977085699</v>
      </c>
      <c r="AO62">
        <f t="shared" si="34"/>
        <v>3.4557117630348202E-2</v>
      </c>
      <c r="AP62">
        <f t="shared" si="35"/>
        <v>19.0825645123697</v>
      </c>
      <c r="AQ62">
        <f t="shared" si="36"/>
        <v>31.6293966985154</v>
      </c>
      <c r="AR62">
        <f t="shared" si="37"/>
        <v>6.28259258675235</v>
      </c>
      <c r="AS62">
        <f t="shared" si="38"/>
        <v>5.8494263892395603E-3</v>
      </c>
      <c r="AT62">
        <f t="shared" si="39"/>
        <v>19.111272203610799</v>
      </c>
      <c r="AU62">
        <f t="shared" si="40"/>
        <v>30.444646751162399</v>
      </c>
      <c r="AV62">
        <f t="shared" si="41"/>
        <v>5.7154138251189996</v>
      </c>
      <c r="AW62">
        <f t="shared" si="42"/>
        <v>1.2272300580566E-2</v>
      </c>
      <c r="AX62">
        <f t="shared" si="43"/>
        <v>19.104849329419402</v>
      </c>
      <c r="AY62">
        <f t="shared" si="44"/>
        <v>29.053272205210099</v>
      </c>
      <c r="AZ62">
        <f t="shared" si="45"/>
        <v>5.23969112624322</v>
      </c>
      <c r="BA62">
        <f t="shared" si="46"/>
        <v>2.65155565678751E-2</v>
      </c>
      <c r="BB62">
        <f t="shared" si="47"/>
        <v>19.090606073432099</v>
      </c>
      <c r="BC62">
        <f t="shared" si="48"/>
        <v>27.349998273466198</v>
      </c>
      <c r="BD62">
        <f t="shared" si="49"/>
        <v>4.8606204568944902</v>
      </c>
      <c r="BE62">
        <f t="shared" si="50"/>
        <v>1.33166826525392E-2</v>
      </c>
      <c r="BF62">
        <f t="shared" si="51"/>
        <v>19.103804947347498</v>
      </c>
      <c r="BG62">
        <f t="shared" si="52"/>
        <v>25.745199506491598</v>
      </c>
      <c r="BH62">
        <f t="shared" si="53"/>
        <v>4.5133280595864704</v>
      </c>
      <c r="BI62">
        <f t="shared" si="54"/>
        <v>1.5456537431741901E-3</v>
      </c>
      <c r="BJ62">
        <f t="shared" si="55"/>
        <v>19.1155759762568</v>
      </c>
      <c r="BK62">
        <f t="shared" si="56"/>
        <v>24.952593691498599</v>
      </c>
      <c r="BL62">
        <f t="shared" si="57"/>
        <v>4.2042618780686301</v>
      </c>
      <c r="BM62">
        <f t="shared" si="58"/>
        <v>1.9687881869752899E-2</v>
      </c>
      <c r="BN62">
        <f t="shared" si="59"/>
        <v>19.0974337481302</v>
      </c>
      <c r="BO62">
        <f t="shared" si="60"/>
        <v>23.393056585779899</v>
      </c>
      <c r="BP62">
        <f t="shared" si="61"/>
        <v>3.9314169114102002</v>
      </c>
      <c r="BQ62">
        <f t="shared" si="62"/>
        <v>6.7372046024766104E-3</v>
      </c>
      <c r="BR62">
        <f t="shared" si="63"/>
        <v>19.110384425397498</v>
      </c>
      <c r="BS62">
        <f t="shared" si="64"/>
        <v>22.303040667139399</v>
      </c>
      <c r="BT62">
        <f t="shared" si="65"/>
        <v>3.69897089121157</v>
      </c>
      <c r="BU62">
        <f t="shared" si="66"/>
        <v>1.10920794269488E-2</v>
      </c>
      <c r="BV62">
        <f t="shared" si="67"/>
        <v>19.106029550573101</v>
      </c>
      <c r="BW62">
        <f t="shared" si="68"/>
        <v>21.180455294913699</v>
      </c>
      <c r="BX62">
        <f t="shared" si="69"/>
        <v>3.5074433140998398</v>
      </c>
      <c r="BY62">
        <f t="shared" si="70"/>
        <v>1.24167689094066E-2</v>
      </c>
      <c r="BZ62">
        <f t="shared" si="71"/>
        <v>19.1047048610906</v>
      </c>
      <c r="CA62">
        <f t="shared" si="72"/>
        <v>20.320829956711201</v>
      </c>
      <c r="CB62">
        <f t="shared" si="73"/>
        <v>3.3227679539873498</v>
      </c>
      <c r="CC62">
        <f t="shared" si="74"/>
        <v>2.5253813574807601E-2</v>
      </c>
      <c r="CD62">
        <f t="shared" si="75"/>
        <v>19.0918678164252</v>
      </c>
      <c r="CE62">
        <f t="shared" si="76"/>
        <v>19.062409765422299</v>
      </c>
      <c r="CF62">
        <f t="shared" si="77"/>
        <v>3.14566711444634</v>
      </c>
      <c r="CG62">
        <f t="shared" si="78"/>
        <v>1.9937499400670199E-2</v>
      </c>
      <c r="CH62">
        <f t="shared" si="79"/>
        <v>19.097184130599299</v>
      </c>
      <c r="CI62">
        <f t="shared" si="80"/>
        <v>18.154675967068901</v>
      </c>
      <c r="CJ62">
        <f t="shared" si="81"/>
        <v>2.9945303333514</v>
      </c>
      <c r="CK62">
        <f t="shared" si="82"/>
        <v>1.4393288530003601E-2</v>
      </c>
      <c r="CL62">
        <f t="shared" si="83"/>
        <v>19.102728341470002</v>
      </c>
      <c r="CM62">
        <f t="shared" si="84"/>
        <v>17.3294634231112</v>
      </c>
      <c r="CN62">
        <f t="shared" si="85"/>
        <v>2.8733126520276899</v>
      </c>
      <c r="CO62">
        <f t="shared" si="86"/>
        <v>1.44486617395481E-2</v>
      </c>
      <c r="CP62">
        <f t="shared" si="87"/>
        <v>19.102672968260499</v>
      </c>
      <c r="CQ62">
        <f t="shared" si="88"/>
        <v>16.3657606332151</v>
      </c>
      <c r="CR62">
        <f t="shared" si="89"/>
        <v>2.7533142962616401</v>
      </c>
      <c r="CS62">
        <f t="shared" si="90"/>
        <v>1.46950293049258E-2</v>
      </c>
      <c r="CT62">
        <f t="shared" si="91"/>
        <v>19.1024266006951</v>
      </c>
      <c r="CU62">
        <f t="shared" si="92"/>
        <v>15.5953710571866</v>
      </c>
      <c r="CV62">
        <f t="shared" si="93"/>
        <v>2.6406686437464399</v>
      </c>
      <c r="CW62">
        <f t="shared" si="94"/>
        <v>1.1588248578801801E-2</v>
      </c>
      <c r="CX62">
        <f t="shared" si="95"/>
        <v>19.1055333814212</v>
      </c>
      <c r="CY62">
        <f t="shared" si="96"/>
        <v>15.3362474676752</v>
      </c>
      <c r="CZ62">
        <f t="shared" si="97"/>
        <v>2.5350418979965901</v>
      </c>
      <c r="DA62">
        <f t="shared" si="98"/>
        <v>9.7363151531847797E-3</v>
      </c>
      <c r="DB62">
        <f t="shared" si="99"/>
        <v>19.107385314846798</v>
      </c>
      <c r="DC62">
        <f t="shared" si="100"/>
        <v>15.4640059953121</v>
      </c>
      <c r="DD62">
        <f t="shared" si="101"/>
        <v>2.4375517695678401</v>
      </c>
      <c r="DE62">
        <f t="shared" si="102"/>
        <v>2.0918907025223799E-2</v>
      </c>
      <c r="DF62">
        <f t="shared" si="103"/>
        <v>19.096202722974802</v>
      </c>
      <c r="DG62">
        <f t="shared" si="104"/>
        <v>15.508393390423601</v>
      </c>
      <c r="DH62">
        <f t="shared" si="105"/>
        <v>2.3455391631998701</v>
      </c>
      <c r="DI62">
        <f t="shared" si="106"/>
        <v>1.24399363245054E-2</v>
      </c>
      <c r="DJ62">
        <f t="shared" si="107"/>
        <v>19.104681693675499</v>
      </c>
      <c r="DK62">
        <f t="shared" si="108"/>
        <v>15.649255370819199</v>
      </c>
      <c r="DL62">
        <f t="shared" si="109"/>
        <v>2.2547892686551001</v>
      </c>
      <c r="DM62">
        <f t="shared" si="110"/>
        <v>1.6395403781734999E-2</v>
      </c>
      <c r="DN62">
        <f t="shared" si="111"/>
        <v>19.100726226218299</v>
      </c>
      <c r="DO62">
        <f t="shared" si="112"/>
        <v>15.3584864953189</v>
      </c>
      <c r="DP62">
        <f t="shared" si="113"/>
        <v>2.1760534459491199</v>
      </c>
      <c r="DQ62">
        <f t="shared" si="114"/>
        <v>1.17178300119932E-2</v>
      </c>
      <c r="DR62">
        <f t="shared" si="115"/>
        <v>19.105403799988</v>
      </c>
      <c r="DS62">
        <f t="shared" si="116"/>
        <v>15.2400618728655</v>
      </c>
      <c r="DT62">
        <f t="shared" si="117"/>
        <v>2.11716230158844</v>
      </c>
      <c r="DU62">
        <f t="shared" si="118"/>
        <v>9.1715544507057298E-3</v>
      </c>
      <c r="DV62">
        <f t="shared" si="119"/>
        <v>19.107950075549301</v>
      </c>
    </row>
    <row r="63" spans="1:126" x14ac:dyDescent="0.15">
      <c r="A63">
        <v>148.74463320000001</v>
      </c>
      <c r="B63">
        <v>3.0895992940000001</v>
      </c>
      <c r="C63">
        <v>239</v>
      </c>
      <c r="D63">
        <v>291</v>
      </c>
      <c r="E63">
        <v>344.07592770000002</v>
      </c>
      <c r="F63">
        <v>243.59860230000001</v>
      </c>
      <c r="G63">
        <f t="shared" si="0"/>
        <v>42.253026577879197</v>
      </c>
      <c r="H63">
        <f t="shared" si="1"/>
        <v>29.6795509021842</v>
      </c>
      <c r="I63">
        <f t="shared" si="2"/>
        <v>0.37579614691652202</v>
      </c>
      <c r="J63">
        <f t="shared" si="3"/>
        <v>2.71380314708348</v>
      </c>
      <c r="K63">
        <f t="shared" si="4"/>
        <v>42.390447781166102</v>
      </c>
      <c r="L63">
        <f t="shared" si="5"/>
        <v>15.2071955052524</v>
      </c>
      <c r="M63">
        <f t="shared" si="6"/>
        <v>16.973435787396902</v>
      </c>
      <c r="N63">
        <f t="shared" si="7"/>
        <v>13.883836493396901</v>
      </c>
      <c r="O63">
        <f t="shared" si="8"/>
        <v>39.141155554100401</v>
      </c>
      <c r="P63">
        <f t="shared" si="9"/>
        <v>19.344902339333299</v>
      </c>
      <c r="Q63">
        <f t="shared" si="10"/>
        <v>9.0907824926943004</v>
      </c>
      <c r="R63">
        <f t="shared" si="11"/>
        <v>6.0011831986942896</v>
      </c>
      <c r="S63">
        <f t="shared" si="12"/>
        <v>38.907237213925001</v>
      </c>
      <c r="T63">
        <f t="shared" si="13"/>
        <v>19.528557854038201</v>
      </c>
      <c r="U63">
        <f t="shared" si="14"/>
        <v>3.14631738355452</v>
      </c>
      <c r="V63">
        <f t="shared" si="15"/>
        <v>5.6718089554519402E-2</v>
      </c>
      <c r="W63">
        <f t="shared" si="16"/>
        <v>38.602332415029203</v>
      </c>
      <c r="X63">
        <f t="shared" si="17"/>
        <v>15.5897645448562</v>
      </c>
      <c r="Y63">
        <f t="shared" si="18"/>
        <v>2.5712666457551601</v>
      </c>
      <c r="Z63">
        <f t="shared" si="19"/>
        <v>0.51833264824484404</v>
      </c>
      <c r="AA63">
        <f t="shared" si="20"/>
        <v>37.530045403500601</v>
      </c>
      <c r="AB63">
        <f t="shared" si="21"/>
        <v>15.507800139719899</v>
      </c>
      <c r="AC63">
        <f t="shared" si="22"/>
        <v>8.2977598537270505E-2</v>
      </c>
      <c r="AD63">
        <f t="shared" si="23"/>
        <v>3.0066216954627301</v>
      </c>
      <c r="AE63">
        <f t="shared" si="24"/>
        <v>37.638671553473898</v>
      </c>
      <c r="AF63">
        <f t="shared" si="25"/>
        <v>13.2751458717792</v>
      </c>
      <c r="AG63">
        <f t="shared" si="26"/>
        <v>2.5847651617584198E-2</v>
      </c>
      <c r="AH63">
        <f t="shared" si="27"/>
        <v>3.06375164238242</v>
      </c>
      <c r="AI63">
        <f t="shared" si="28"/>
        <v>36.074788856212002</v>
      </c>
      <c r="AJ63">
        <f t="shared" si="29"/>
        <v>11.607025194501199</v>
      </c>
      <c r="AK63">
        <f t="shared" si="30"/>
        <v>0.12334805831302</v>
      </c>
      <c r="AL63">
        <f t="shared" si="31"/>
        <v>2.9662512356869799</v>
      </c>
      <c r="AM63">
        <f t="shared" si="32"/>
        <v>34.066160242649303</v>
      </c>
      <c r="AN63">
        <f t="shared" si="33"/>
        <v>10.3004458993324</v>
      </c>
      <c r="AO63">
        <f t="shared" si="34"/>
        <v>6.8105256649526297E-2</v>
      </c>
      <c r="AP63">
        <f t="shared" si="35"/>
        <v>3.02149403735047</v>
      </c>
      <c r="AQ63">
        <f t="shared" si="36"/>
        <v>32.979981654595903</v>
      </c>
      <c r="AR63">
        <f t="shared" si="37"/>
        <v>9.2826637826214302</v>
      </c>
      <c r="AS63">
        <f t="shared" si="38"/>
        <v>8.5397379914583793E-2</v>
      </c>
      <c r="AT63">
        <f t="shared" si="39"/>
        <v>3.0042019140854199</v>
      </c>
      <c r="AU63">
        <f t="shared" si="40"/>
        <v>32.236798473531501</v>
      </c>
      <c r="AV63">
        <f t="shared" si="41"/>
        <v>8.42071650387844</v>
      </c>
      <c r="AW63">
        <f t="shared" si="42"/>
        <v>1.4782015328804E-2</v>
      </c>
      <c r="AX63">
        <f t="shared" si="43"/>
        <v>3.0748172786711998</v>
      </c>
      <c r="AY63">
        <f t="shared" si="44"/>
        <v>31.078455078294301</v>
      </c>
      <c r="AZ63">
        <f t="shared" si="45"/>
        <v>7.7224250845017099</v>
      </c>
      <c r="BA63">
        <f t="shared" si="46"/>
        <v>3.98038803571849E-2</v>
      </c>
      <c r="BB63">
        <f t="shared" si="47"/>
        <v>3.0497954136428098</v>
      </c>
      <c r="BC63">
        <f t="shared" si="48"/>
        <v>29.719170753575</v>
      </c>
      <c r="BD63">
        <f t="shared" si="49"/>
        <v>7.1302265468986201</v>
      </c>
      <c r="BE63">
        <f t="shared" si="50"/>
        <v>6.7147655238193396E-2</v>
      </c>
      <c r="BF63">
        <f t="shared" si="51"/>
        <v>3.0224516387618099</v>
      </c>
      <c r="BG63">
        <f t="shared" si="52"/>
        <v>28.0782181336901</v>
      </c>
      <c r="BH63">
        <f t="shared" si="53"/>
        <v>6.6423473893012703</v>
      </c>
      <c r="BI63">
        <f t="shared" si="54"/>
        <v>1.0714715527087601E-2</v>
      </c>
      <c r="BJ63">
        <f t="shared" si="55"/>
        <v>3.07888457847291</v>
      </c>
      <c r="BK63">
        <f t="shared" si="56"/>
        <v>26.538627837268098</v>
      </c>
      <c r="BL63">
        <f t="shared" si="57"/>
        <v>6.1994251111856897</v>
      </c>
      <c r="BM63">
        <f t="shared" si="58"/>
        <v>1.91194931395159E-2</v>
      </c>
      <c r="BN63">
        <f t="shared" si="59"/>
        <v>3.0704798008604799</v>
      </c>
      <c r="BO63">
        <f t="shared" si="60"/>
        <v>25.726226561809199</v>
      </c>
      <c r="BP63">
        <f t="shared" si="61"/>
        <v>5.8056261723076803</v>
      </c>
      <c r="BQ63">
        <f t="shared" si="62"/>
        <v>5.0567151966225E-2</v>
      </c>
      <c r="BR63">
        <f t="shared" si="63"/>
        <v>3.0390321420337698</v>
      </c>
      <c r="BS63">
        <f t="shared" si="64"/>
        <v>24.2129191169969</v>
      </c>
      <c r="BT63">
        <f t="shared" si="65"/>
        <v>5.4534916787815799</v>
      </c>
      <c r="BU63">
        <f t="shared" si="66"/>
        <v>1.95348728369826E-2</v>
      </c>
      <c r="BV63">
        <f t="shared" si="67"/>
        <v>3.0700644211630199</v>
      </c>
      <c r="BW63">
        <f t="shared" si="68"/>
        <v>23.143541985659901</v>
      </c>
      <c r="BX63">
        <f t="shared" si="69"/>
        <v>5.1497600567173398</v>
      </c>
      <c r="BY63">
        <f t="shared" si="70"/>
        <v>3.11409536753465E-2</v>
      </c>
      <c r="BZ63">
        <f t="shared" si="71"/>
        <v>3.0584583403246501</v>
      </c>
      <c r="CA63">
        <f t="shared" si="72"/>
        <v>22.022418113181899</v>
      </c>
      <c r="CB63">
        <f t="shared" si="73"/>
        <v>4.8923985009852897</v>
      </c>
      <c r="CC63">
        <f t="shared" si="74"/>
        <v>3.5727289971591601E-2</v>
      </c>
      <c r="CD63">
        <f t="shared" si="75"/>
        <v>3.0538720040284102</v>
      </c>
      <c r="CE63">
        <f t="shared" si="76"/>
        <v>21.1688164996831</v>
      </c>
      <c r="CF63">
        <f t="shared" si="77"/>
        <v>4.6477059495359798</v>
      </c>
      <c r="CG63">
        <f t="shared" si="78"/>
        <v>6.2610617647271494E-2</v>
      </c>
      <c r="CH63">
        <f t="shared" si="79"/>
        <v>3.0269886763527301</v>
      </c>
      <c r="CI63">
        <f t="shared" si="80"/>
        <v>19.925044959545598</v>
      </c>
      <c r="CJ63">
        <f t="shared" si="81"/>
        <v>4.4152882410016003</v>
      </c>
      <c r="CK63">
        <f t="shared" si="82"/>
        <v>3.0906373772980701E-2</v>
      </c>
      <c r="CL63">
        <f t="shared" si="83"/>
        <v>3.0586929202270201</v>
      </c>
      <c r="CM63">
        <f t="shared" si="84"/>
        <v>19.019361097748</v>
      </c>
      <c r="CN63">
        <f t="shared" si="85"/>
        <v>4.2133380149709003</v>
      </c>
      <c r="CO63">
        <f t="shared" si="86"/>
        <v>5.5879888131957801E-2</v>
      </c>
      <c r="CP63">
        <f t="shared" si="87"/>
        <v>3.0337194058680401</v>
      </c>
      <c r="CQ63">
        <f t="shared" si="88"/>
        <v>18.1924323543677</v>
      </c>
      <c r="CR63">
        <f t="shared" si="89"/>
        <v>4.0443111003874002</v>
      </c>
      <c r="CS63">
        <f t="shared" si="90"/>
        <v>3.6966362003994897E-2</v>
      </c>
      <c r="CT63">
        <f t="shared" si="91"/>
        <v>3.0526329319960102</v>
      </c>
      <c r="CU63">
        <f t="shared" si="92"/>
        <v>17.228497108424399</v>
      </c>
      <c r="CV63">
        <f t="shared" si="93"/>
        <v>3.88055122768142</v>
      </c>
      <c r="CW63">
        <f t="shared" si="94"/>
        <v>3.7632156123288997E-2</v>
      </c>
      <c r="CX63">
        <f t="shared" si="95"/>
        <v>3.0519671378767099</v>
      </c>
      <c r="CY63">
        <f t="shared" si="96"/>
        <v>16.464784999557899</v>
      </c>
      <c r="CZ63">
        <f t="shared" si="97"/>
        <v>3.7265883387846701</v>
      </c>
      <c r="DA63">
        <f t="shared" si="98"/>
        <v>3.4069015672812203E-2</v>
      </c>
      <c r="DB63">
        <f t="shared" si="99"/>
        <v>3.0555302783271898</v>
      </c>
      <c r="DC63">
        <f t="shared" si="100"/>
        <v>16.166407758628299</v>
      </c>
      <c r="DD63">
        <f t="shared" si="101"/>
        <v>3.58325801806218</v>
      </c>
      <c r="DE63">
        <f t="shared" si="102"/>
        <v>3.3408030925812397E-2</v>
      </c>
      <c r="DF63">
        <f t="shared" si="103"/>
        <v>3.0561912630741901</v>
      </c>
      <c r="DG63">
        <f t="shared" si="104"/>
        <v>16.228857421590199</v>
      </c>
      <c r="DH63">
        <f t="shared" si="105"/>
        <v>3.4505576972858498</v>
      </c>
      <c r="DI63">
        <f t="shared" si="106"/>
        <v>4.5622998674921401E-2</v>
      </c>
      <c r="DJ63">
        <f t="shared" si="107"/>
        <v>3.0439762953250802</v>
      </c>
      <c r="DK63">
        <f t="shared" si="108"/>
        <v>16.225630723778199</v>
      </c>
      <c r="DL63">
        <f t="shared" si="109"/>
        <v>3.3262132270054701</v>
      </c>
      <c r="DM63">
        <f t="shared" si="110"/>
        <v>1.1654721538346E-2</v>
      </c>
      <c r="DN63">
        <f t="shared" si="111"/>
        <v>3.0779445724616501</v>
      </c>
      <c r="DO63">
        <f t="shared" si="112"/>
        <v>16.310919102560501</v>
      </c>
      <c r="DP63">
        <f t="shared" si="113"/>
        <v>3.20479462593915</v>
      </c>
      <c r="DQ63">
        <f t="shared" si="114"/>
        <v>1.7880489275015399E-2</v>
      </c>
      <c r="DR63">
        <f t="shared" si="115"/>
        <v>3.0717188047249802</v>
      </c>
      <c r="DS63">
        <f t="shared" si="116"/>
        <v>16.003924302559302</v>
      </c>
      <c r="DT63">
        <f t="shared" si="117"/>
        <v>3.0966976939558002</v>
      </c>
      <c r="DU63">
        <f t="shared" si="118"/>
        <v>3.1557522825613998E-2</v>
      </c>
      <c r="DV63">
        <f t="shared" si="119"/>
        <v>3.0580417711743899</v>
      </c>
    </row>
    <row r="64" spans="1:126" x14ac:dyDescent="0.15">
      <c r="A64">
        <v>170.39486360000001</v>
      </c>
      <c r="B64">
        <v>8.7071384169999995</v>
      </c>
      <c r="C64">
        <v>245</v>
      </c>
      <c r="D64">
        <v>291</v>
      </c>
      <c r="E64">
        <v>345.08953860000003</v>
      </c>
      <c r="F64">
        <v>241.6866302</v>
      </c>
      <c r="G64">
        <f t="shared" si="0"/>
        <v>31.445057623068099</v>
      </c>
      <c r="H64">
        <f t="shared" si="1"/>
        <v>11.3413637754938</v>
      </c>
      <c r="I64">
        <f t="shared" si="2"/>
        <v>9.0611680934865504</v>
      </c>
      <c r="J64">
        <f t="shared" si="3"/>
        <v>0.35402967648654599</v>
      </c>
      <c r="K64">
        <f t="shared" si="4"/>
        <v>37.113725864980204</v>
      </c>
      <c r="L64">
        <f t="shared" si="5"/>
        <v>20.385613212171599</v>
      </c>
      <c r="M64">
        <f t="shared" si="6"/>
        <v>3.6201829012831399</v>
      </c>
      <c r="N64">
        <f t="shared" si="7"/>
        <v>5.08695551571686</v>
      </c>
      <c r="O64">
        <f t="shared" si="8"/>
        <v>38.822281357281803</v>
      </c>
      <c r="P64">
        <f t="shared" si="9"/>
        <v>13.754067535034499</v>
      </c>
      <c r="Q64">
        <f t="shared" si="10"/>
        <v>3.90517892940293</v>
      </c>
      <c r="R64">
        <f t="shared" si="11"/>
        <v>4.8019594875970704</v>
      </c>
      <c r="S64">
        <f t="shared" si="12"/>
        <v>37.231286266668597</v>
      </c>
      <c r="T64">
        <f t="shared" si="13"/>
        <v>17.180227255526599</v>
      </c>
      <c r="U64">
        <f t="shared" si="14"/>
        <v>2.2842152824771702</v>
      </c>
      <c r="V64">
        <f t="shared" si="15"/>
        <v>6.4229231345228301</v>
      </c>
      <c r="W64">
        <f t="shared" si="16"/>
        <v>37.395249943759502</v>
      </c>
      <c r="X64">
        <f t="shared" si="17"/>
        <v>17.763317858303601</v>
      </c>
      <c r="Y64">
        <f t="shared" si="18"/>
        <v>0.83173343594354998</v>
      </c>
      <c r="Z64">
        <f t="shared" si="19"/>
        <v>7.8754049810564499</v>
      </c>
      <c r="AA64">
        <f t="shared" si="20"/>
        <v>37.395249943759502</v>
      </c>
      <c r="AB64">
        <f t="shared" si="21"/>
        <v>14.7725349792853</v>
      </c>
      <c r="AC64">
        <f t="shared" si="22"/>
        <v>0.69603017331325201</v>
      </c>
      <c r="AD64">
        <f t="shared" si="23"/>
        <v>8.0111082436867491</v>
      </c>
      <c r="AE64">
        <f t="shared" si="24"/>
        <v>36.647500693199497</v>
      </c>
      <c r="AF64">
        <f t="shared" si="25"/>
        <v>14.8617236898705</v>
      </c>
      <c r="AG64">
        <f t="shared" si="26"/>
        <v>3.7868466511479001E-2</v>
      </c>
      <c r="AH64">
        <f t="shared" si="27"/>
        <v>8.6692699504885198</v>
      </c>
      <c r="AI64">
        <f t="shared" si="28"/>
        <v>36.841913356319097</v>
      </c>
      <c r="AJ64">
        <f t="shared" si="29"/>
        <v>12.987220980235801</v>
      </c>
      <c r="AK64">
        <f t="shared" si="30"/>
        <v>7.4063761755271901E-3</v>
      </c>
      <c r="AL64">
        <f t="shared" si="31"/>
        <v>8.69973204082447</v>
      </c>
      <c r="AM64">
        <f t="shared" si="32"/>
        <v>35.5005728418407</v>
      </c>
      <c r="AN64">
        <f t="shared" si="33"/>
        <v>11.537904096024899</v>
      </c>
      <c r="AO64">
        <f t="shared" si="34"/>
        <v>2.0600226152024899E-2</v>
      </c>
      <c r="AP64">
        <f t="shared" si="35"/>
        <v>8.6865381908479709</v>
      </c>
      <c r="AQ64">
        <f t="shared" si="36"/>
        <v>33.734578103161603</v>
      </c>
      <c r="AR64">
        <f t="shared" si="37"/>
        <v>10.3684382573162</v>
      </c>
      <c r="AS64">
        <f t="shared" si="38"/>
        <v>2.7242591424351401E-2</v>
      </c>
      <c r="AT64">
        <f t="shared" si="39"/>
        <v>8.6798958255756506</v>
      </c>
      <c r="AU64">
        <f t="shared" si="40"/>
        <v>32.7666175537166</v>
      </c>
      <c r="AV64">
        <f t="shared" si="41"/>
        <v>9.4370308002979897</v>
      </c>
      <c r="AW64">
        <f t="shared" si="42"/>
        <v>1.53643012834831E-2</v>
      </c>
      <c r="AX64">
        <f t="shared" si="43"/>
        <v>8.6917741157165196</v>
      </c>
      <c r="AY64">
        <f t="shared" si="44"/>
        <v>32.083971870892697</v>
      </c>
      <c r="AZ64">
        <f t="shared" si="45"/>
        <v>8.6328943720026192</v>
      </c>
      <c r="BA64">
        <f t="shared" si="46"/>
        <v>1.0057462044557699E-2</v>
      </c>
      <c r="BB64">
        <f t="shared" si="47"/>
        <v>8.6970809549554406</v>
      </c>
      <c r="BC64">
        <f t="shared" si="48"/>
        <v>31.0161756381973</v>
      </c>
      <c r="BD64">
        <f t="shared" si="49"/>
        <v>7.9721547501592198</v>
      </c>
      <c r="BE64">
        <f t="shared" si="50"/>
        <v>1.3540439225687401E-2</v>
      </c>
      <c r="BF64">
        <f t="shared" si="51"/>
        <v>8.69359797777431</v>
      </c>
      <c r="BG64">
        <f t="shared" si="52"/>
        <v>29.746390037412301</v>
      </c>
      <c r="BH64">
        <f t="shared" si="53"/>
        <v>7.4033404789223596</v>
      </c>
      <c r="BI64">
        <f t="shared" si="54"/>
        <v>2.0013359074856098E-2</v>
      </c>
      <c r="BJ64">
        <f t="shared" si="55"/>
        <v>8.6871250579251402</v>
      </c>
      <c r="BK64">
        <f t="shared" si="56"/>
        <v>28.207467257524101</v>
      </c>
      <c r="BL64">
        <f t="shared" si="57"/>
        <v>6.9304860161329804</v>
      </c>
      <c r="BM64">
        <f t="shared" si="58"/>
        <v>1.2210134028499699E-3</v>
      </c>
      <c r="BN64">
        <f t="shared" si="59"/>
        <v>8.7059174035971498</v>
      </c>
      <c r="BO64">
        <f t="shared" si="60"/>
        <v>26.758679263854599</v>
      </c>
      <c r="BP64">
        <f t="shared" si="61"/>
        <v>6.49723845219083</v>
      </c>
      <c r="BQ64">
        <f t="shared" si="62"/>
        <v>7.4051128608538302E-3</v>
      </c>
      <c r="BR64">
        <f t="shared" si="63"/>
        <v>8.6997333041391496</v>
      </c>
      <c r="BS64">
        <f t="shared" si="64"/>
        <v>25.971611980279299</v>
      </c>
      <c r="BT64">
        <f t="shared" si="65"/>
        <v>6.1079407974004196</v>
      </c>
      <c r="BU64">
        <f t="shared" si="66"/>
        <v>1.4137527074801801E-2</v>
      </c>
      <c r="BV64">
        <f t="shared" si="67"/>
        <v>8.6930008899251998</v>
      </c>
      <c r="BW64">
        <f t="shared" si="68"/>
        <v>24.528744648041599</v>
      </c>
      <c r="BX64">
        <f t="shared" si="69"/>
        <v>5.7595617490254503</v>
      </c>
      <c r="BY64">
        <f t="shared" si="70"/>
        <v>5.85678125595873E-3</v>
      </c>
      <c r="BZ64">
        <f t="shared" si="71"/>
        <v>8.7012816357440403</v>
      </c>
      <c r="CA64">
        <f t="shared" si="72"/>
        <v>23.501313969467802</v>
      </c>
      <c r="CB64">
        <f t="shared" si="73"/>
        <v>5.4554033621712001</v>
      </c>
      <c r="CC64">
        <f t="shared" si="74"/>
        <v>9.4273311268794294E-3</v>
      </c>
      <c r="CD64">
        <f t="shared" si="75"/>
        <v>8.6977110858731201</v>
      </c>
      <c r="CE64">
        <f t="shared" si="76"/>
        <v>22.412205934123499</v>
      </c>
      <c r="CF64">
        <f t="shared" si="77"/>
        <v>5.1952410195435696</v>
      </c>
      <c r="CG64">
        <f t="shared" si="78"/>
        <v>1.9643066158540799E-2</v>
      </c>
      <c r="CH64">
        <f t="shared" si="79"/>
        <v>8.6874953508414592</v>
      </c>
      <c r="CI64">
        <f t="shared" si="80"/>
        <v>21.582812781080101</v>
      </c>
      <c r="CJ64">
        <f t="shared" si="81"/>
        <v>4.9477822817408903</v>
      </c>
      <c r="CK64">
        <f t="shared" si="82"/>
        <v>1.36428921269334E-2</v>
      </c>
      <c r="CL64">
        <f t="shared" si="83"/>
        <v>8.6934955248730699</v>
      </c>
      <c r="CM64">
        <f t="shared" si="84"/>
        <v>20.374732667385</v>
      </c>
      <c r="CN64">
        <f t="shared" si="85"/>
        <v>4.7128594728949498</v>
      </c>
      <c r="CO64">
        <f t="shared" si="86"/>
        <v>1.03776593002499E-2</v>
      </c>
      <c r="CP64">
        <f t="shared" si="87"/>
        <v>8.6967607576997494</v>
      </c>
      <c r="CQ64">
        <f t="shared" si="88"/>
        <v>19.488874725324798</v>
      </c>
      <c r="CR64">
        <f t="shared" si="89"/>
        <v>4.5067291621246897</v>
      </c>
      <c r="CS64">
        <f t="shared" si="90"/>
        <v>1.7956911867432999E-2</v>
      </c>
      <c r="CT64">
        <f t="shared" si="91"/>
        <v>8.68918150513257</v>
      </c>
      <c r="CU64">
        <f t="shared" si="92"/>
        <v>18.6768382784363</v>
      </c>
      <c r="CV64">
        <f t="shared" si="93"/>
        <v>4.3325955355884602</v>
      </c>
      <c r="CW64">
        <f t="shared" si="94"/>
        <v>1.32893676340766E-2</v>
      </c>
      <c r="CX64">
        <f t="shared" si="95"/>
        <v>8.6938490493659195</v>
      </c>
      <c r="CY64">
        <f t="shared" si="96"/>
        <v>17.730239160442299</v>
      </c>
      <c r="CZ64">
        <f t="shared" si="97"/>
        <v>4.1638296417014402</v>
      </c>
      <c r="DA64">
        <f t="shared" si="98"/>
        <v>1.63961665562328E-2</v>
      </c>
      <c r="DB64">
        <f t="shared" si="99"/>
        <v>8.6907422504437708</v>
      </c>
      <c r="DC64">
        <f t="shared" si="100"/>
        <v>16.9814386024903</v>
      </c>
      <c r="DD64">
        <f t="shared" si="101"/>
        <v>4.0054896449207202</v>
      </c>
      <c r="DE64">
        <f t="shared" si="102"/>
        <v>7.6302690184300902E-3</v>
      </c>
      <c r="DF64">
        <f t="shared" si="103"/>
        <v>8.6995081479815699</v>
      </c>
      <c r="DG64">
        <f t="shared" si="104"/>
        <v>16.667365059949699</v>
      </c>
      <c r="DH64">
        <f t="shared" si="105"/>
        <v>3.8571381765903299</v>
      </c>
      <c r="DI64">
        <f t="shared" si="106"/>
        <v>1.6889875915815401E-2</v>
      </c>
      <c r="DJ64">
        <f t="shared" si="107"/>
        <v>8.6902485410841805</v>
      </c>
      <c r="DK64">
        <f t="shared" si="108"/>
        <v>16.694842219916001</v>
      </c>
      <c r="DL64">
        <f t="shared" si="109"/>
        <v>3.71939424282558</v>
      </c>
      <c r="DM64">
        <f t="shared" si="110"/>
        <v>1.81583552637762E-2</v>
      </c>
      <c r="DN64">
        <f t="shared" si="111"/>
        <v>8.6889800617362205</v>
      </c>
      <c r="DO64">
        <f t="shared" si="112"/>
        <v>16.6658966028523</v>
      </c>
      <c r="DP64">
        <f t="shared" si="113"/>
        <v>3.5896118377133002</v>
      </c>
      <c r="DQ64">
        <f t="shared" si="114"/>
        <v>9.5447395262946693E-3</v>
      </c>
      <c r="DR64">
        <f t="shared" si="115"/>
        <v>8.6975936774737104</v>
      </c>
      <c r="DS64">
        <f t="shared" si="116"/>
        <v>16.719947399128301</v>
      </c>
      <c r="DT64">
        <f t="shared" si="117"/>
        <v>3.4634446147756899</v>
      </c>
      <c r="DU64">
        <f t="shared" si="118"/>
        <v>4.6989743568708799E-3</v>
      </c>
      <c r="DV64">
        <f t="shared" si="119"/>
        <v>8.7024394426431293</v>
      </c>
    </row>
    <row r="65" spans="1:126" x14ac:dyDescent="0.15">
      <c r="A65">
        <v>140.61081799999999</v>
      </c>
      <c r="B65">
        <v>10.436836850000001</v>
      </c>
      <c r="C65">
        <v>250</v>
      </c>
      <c r="D65">
        <v>291</v>
      </c>
      <c r="E65">
        <v>347.51879880000001</v>
      </c>
      <c r="F65">
        <v>239.5778809</v>
      </c>
      <c r="G65">
        <f t="shared" si="0"/>
        <v>26.204214685890101</v>
      </c>
      <c r="H65">
        <f t="shared" si="1"/>
        <v>16.859009518250499</v>
      </c>
      <c r="I65">
        <f t="shared" si="2"/>
        <v>15.941310480556799</v>
      </c>
      <c r="J65">
        <f t="shared" si="3"/>
        <v>5.50447363055682</v>
      </c>
      <c r="K65">
        <f t="shared" si="4"/>
        <v>29.086678301338001</v>
      </c>
      <c r="L65">
        <f t="shared" si="5"/>
        <v>13.9969081746258</v>
      </c>
      <c r="M65">
        <f t="shared" si="6"/>
        <v>19.376586770450999</v>
      </c>
      <c r="N65">
        <f t="shared" si="7"/>
        <v>8.93974992045103</v>
      </c>
      <c r="O65">
        <f t="shared" si="8"/>
        <v>33.540108925979602</v>
      </c>
      <c r="P65">
        <f t="shared" si="9"/>
        <v>19.246280391481399</v>
      </c>
      <c r="Q65">
        <f t="shared" si="10"/>
        <v>17.6837510911827</v>
      </c>
      <c r="R65">
        <f t="shared" si="11"/>
        <v>7.2469142411827496</v>
      </c>
      <c r="S65">
        <f t="shared" si="12"/>
        <v>35.721762351542402</v>
      </c>
      <c r="T65">
        <f t="shared" si="13"/>
        <v>14.555963217571099</v>
      </c>
      <c r="U65">
        <f t="shared" si="14"/>
        <v>16.1875119126295</v>
      </c>
      <c r="V65">
        <f t="shared" si="15"/>
        <v>5.7506750626294698</v>
      </c>
      <c r="W65">
        <f t="shared" si="16"/>
        <v>35.047948650443502</v>
      </c>
      <c r="X65">
        <f t="shared" si="17"/>
        <v>17.145110877552199</v>
      </c>
      <c r="Y65">
        <f t="shared" si="18"/>
        <v>7.4000732069923103</v>
      </c>
      <c r="Z65">
        <f t="shared" si="19"/>
        <v>3.0367636430076899</v>
      </c>
      <c r="AA65">
        <f t="shared" si="20"/>
        <v>35.530954167761998</v>
      </c>
      <c r="AB65">
        <f t="shared" si="21"/>
        <v>17.637080031085699</v>
      </c>
      <c r="AC65">
        <f t="shared" si="22"/>
        <v>2.79529767174715</v>
      </c>
      <c r="AD65">
        <f t="shared" si="23"/>
        <v>7.6415391782528497</v>
      </c>
      <c r="AE65">
        <f t="shared" si="24"/>
        <v>35.796582853160302</v>
      </c>
      <c r="AF65">
        <f t="shared" si="25"/>
        <v>15.0917937959565</v>
      </c>
      <c r="AG65">
        <f t="shared" si="26"/>
        <v>2.3800378390381498</v>
      </c>
      <c r="AH65">
        <f t="shared" si="27"/>
        <v>8.0567990109618499</v>
      </c>
      <c r="AI65">
        <f t="shared" si="28"/>
        <v>35.340489726118903</v>
      </c>
      <c r="AJ65">
        <f t="shared" si="29"/>
        <v>15.1213980351313</v>
      </c>
      <c r="AK65">
        <f t="shared" si="30"/>
        <v>8.1655763053365998E-2</v>
      </c>
      <c r="AL65">
        <f t="shared" si="31"/>
        <v>10.355181086946599</v>
      </c>
      <c r="AM65">
        <f t="shared" si="32"/>
        <v>35.6510099532087</v>
      </c>
      <c r="AN65">
        <f t="shared" si="33"/>
        <v>13.426948430426901</v>
      </c>
      <c r="AO65">
        <f t="shared" si="34"/>
        <v>9.04891973820664E-2</v>
      </c>
      <c r="AP65">
        <f t="shared" si="35"/>
        <v>10.346347652617901</v>
      </c>
      <c r="AQ65">
        <f t="shared" si="36"/>
        <v>34.537504611043801</v>
      </c>
      <c r="AR65">
        <f t="shared" si="37"/>
        <v>12.0780372253969</v>
      </c>
      <c r="AS65">
        <f t="shared" si="38"/>
        <v>9.0508981273960398E-2</v>
      </c>
      <c r="AT65">
        <f t="shared" si="39"/>
        <v>10.346327868726</v>
      </c>
      <c r="AU65">
        <f t="shared" si="40"/>
        <v>33.009089262490399</v>
      </c>
      <c r="AV65">
        <f t="shared" si="41"/>
        <v>10.9659584823355</v>
      </c>
      <c r="AW65">
        <f t="shared" si="42"/>
        <v>9.6051814935871699E-2</v>
      </c>
      <c r="AX65">
        <f t="shared" si="43"/>
        <v>10.3407850350641</v>
      </c>
      <c r="AY65">
        <f t="shared" si="44"/>
        <v>32.174647431459398</v>
      </c>
      <c r="AZ65">
        <f t="shared" si="45"/>
        <v>10.0623646388831</v>
      </c>
      <c r="BA65">
        <f t="shared" si="46"/>
        <v>5.65429379422593E-2</v>
      </c>
      <c r="BB65">
        <f t="shared" si="47"/>
        <v>10.3802939120577</v>
      </c>
      <c r="BC65">
        <f t="shared" si="48"/>
        <v>31.576690579292801</v>
      </c>
      <c r="BD65">
        <f t="shared" si="49"/>
        <v>9.2724182615631996</v>
      </c>
      <c r="BE65">
        <f t="shared" si="50"/>
        <v>4.603685299173E-2</v>
      </c>
      <c r="BF65">
        <f t="shared" si="51"/>
        <v>10.390799997008299</v>
      </c>
      <c r="BG65">
        <f t="shared" si="52"/>
        <v>30.613992716023098</v>
      </c>
      <c r="BH65">
        <f t="shared" si="53"/>
        <v>8.6131353846110503</v>
      </c>
      <c r="BI65">
        <f t="shared" si="54"/>
        <v>4.8446357545146299E-2</v>
      </c>
      <c r="BJ65">
        <f t="shared" si="55"/>
        <v>10.388390492454899</v>
      </c>
      <c r="BK65">
        <f t="shared" si="56"/>
        <v>29.447159931349901</v>
      </c>
      <c r="BL65">
        <f t="shared" si="57"/>
        <v>8.0399034936029796</v>
      </c>
      <c r="BM65">
        <f t="shared" si="58"/>
        <v>4.5527544462547601E-2</v>
      </c>
      <c r="BN65">
        <f t="shared" si="59"/>
        <v>10.391309305537501</v>
      </c>
      <c r="BO65">
        <f t="shared" si="60"/>
        <v>28.0191568201951</v>
      </c>
      <c r="BP65">
        <f t="shared" si="61"/>
        <v>7.55656300951975</v>
      </c>
      <c r="BQ65">
        <f t="shared" si="62"/>
        <v>2.0832130584808799E-2</v>
      </c>
      <c r="BR65">
        <f t="shared" si="63"/>
        <v>10.4160047194152</v>
      </c>
      <c r="BS65">
        <f t="shared" si="64"/>
        <v>26.668380348166298</v>
      </c>
      <c r="BT65">
        <f t="shared" si="65"/>
        <v>7.1119722521349704</v>
      </c>
      <c r="BU65">
        <f t="shared" si="66"/>
        <v>1.3290420330805301E-2</v>
      </c>
      <c r="BV65">
        <f t="shared" si="67"/>
        <v>10.4235464296692</v>
      </c>
      <c r="BW65">
        <f t="shared" si="68"/>
        <v>25.923177974954999</v>
      </c>
      <c r="BX65">
        <f t="shared" si="69"/>
        <v>6.7105609921384701</v>
      </c>
      <c r="BY65">
        <f t="shared" si="70"/>
        <v>5.1921213632892503E-2</v>
      </c>
      <c r="BZ65">
        <f t="shared" si="71"/>
        <v>10.384915636367101</v>
      </c>
      <c r="CA65">
        <f t="shared" si="72"/>
        <v>24.558800186799498</v>
      </c>
      <c r="CB65">
        <f t="shared" si="73"/>
        <v>6.3484448323171003</v>
      </c>
      <c r="CC65">
        <f t="shared" si="74"/>
        <v>2.91277355153443E-2</v>
      </c>
      <c r="CD65">
        <f t="shared" si="75"/>
        <v>10.4077091144847</v>
      </c>
      <c r="CE65">
        <f t="shared" si="76"/>
        <v>23.5827385282176</v>
      </c>
      <c r="CF65">
        <f t="shared" si="77"/>
        <v>6.0301622049327603</v>
      </c>
      <c r="CG65">
        <f t="shared" si="78"/>
        <v>4.7494840110458798E-2</v>
      </c>
      <c r="CH65">
        <f t="shared" si="79"/>
        <v>10.3893420098895</v>
      </c>
      <c r="CI65">
        <f t="shared" si="80"/>
        <v>22.537269097688799</v>
      </c>
      <c r="CJ65">
        <f t="shared" si="81"/>
        <v>5.7551599080906399</v>
      </c>
      <c r="CK65">
        <f t="shared" si="82"/>
        <v>6.8446098345730705E-2</v>
      </c>
      <c r="CL65">
        <f t="shared" si="83"/>
        <v>10.368390751654299</v>
      </c>
      <c r="CM65">
        <f t="shared" si="84"/>
        <v>21.741295015062601</v>
      </c>
      <c r="CN65">
        <f t="shared" si="85"/>
        <v>5.4934974120458202</v>
      </c>
      <c r="CO65">
        <f t="shared" si="86"/>
        <v>1.6079528814897302E-2</v>
      </c>
      <c r="CP65">
        <f t="shared" si="87"/>
        <v>10.4207573211851</v>
      </c>
      <c r="CQ65">
        <f t="shared" si="88"/>
        <v>20.577506567455</v>
      </c>
      <c r="CR65">
        <f t="shared" si="89"/>
        <v>5.2448522832347599</v>
      </c>
      <c r="CS65">
        <f t="shared" si="90"/>
        <v>5.7971375001617503E-2</v>
      </c>
      <c r="CT65">
        <f t="shared" si="91"/>
        <v>10.378865474998401</v>
      </c>
      <c r="CU65">
        <f t="shared" si="92"/>
        <v>19.720110460477699</v>
      </c>
      <c r="CV65">
        <f t="shared" si="93"/>
        <v>5.0251527066049499</v>
      </c>
      <c r="CW65">
        <f t="shared" si="94"/>
        <v>6.4702581147611404E-2</v>
      </c>
      <c r="CX65">
        <f t="shared" si="95"/>
        <v>10.372134268852401</v>
      </c>
      <c r="CY65">
        <f t="shared" si="96"/>
        <v>18.931306042058601</v>
      </c>
      <c r="CZ65">
        <f t="shared" si="97"/>
        <v>4.8372209299168301</v>
      </c>
      <c r="DA65">
        <f t="shared" si="98"/>
        <v>4.8005871030774798E-2</v>
      </c>
      <c r="DB65">
        <f t="shared" si="99"/>
        <v>10.388830978969199</v>
      </c>
      <c r="DC65">
        <f t="shared" si="100"/>
        <v>18.010099888273501</v>
      </c>
      <c r="DD65">
        <f t="shared" si="101"/>
        <v>4.6555474143738103</v>
      </c>
      <c r="DE65">
        <f t="shared" si="102"/>
        <v>3.39202079501894E-2</v>
      </c>
      <c r="DF65">
        <f t="shared" si="103"/>
        <v>10.402916642049799</v>
      </c>
      <c r="DG65">
        <f t="shared" si="104"/>
        <v>17.282118649969998</v>
      </c>
      <c r="DH65">
        <f t="shared" si="105"/>
        <v>4.4846273506540797</v>
      </c>
      <c r="DI65">
        <f t="shared" si="106"/>
        <v>3.68062805857374E-2</v>
      </c>
      <c r="DJ65">
        <f t="shared" si="107"/>
        <v>10.4000305694143</v>
      </c>
      <c r="DK65">
        <f t="shared" si="108"/>
        <v>16.962994280363599</v>
      </c>
      <c r="DL65">
        <f t="shared" si="109"/>
        <v>4.3244620881307201</v>
      </c>
      <c r="DM65">
        <f t="shared" si="110"/>
        <v>5.1566755936049001E-2</v>
      </c>
      <c r="DN65">
        <f t="shared" si="111"/>
        <v>10.385270094063999</v>
      </c>
      <c r="DO65">
        <f t="shared" si="112"/>
        <v>16.968452263312798</v>
      </c>
      <c r="DP65">
        <f t="shared" si="113"/>
        <v>4.17535392511778</v>
      </c>
      <c r="DQ65">
        <f t="shared" si="114"/>
        <v>4.1429767128467201E-2</v>
      </c>
      <c r="DR65">
        <f t="shared" si="115"/>
        <v>10.3954070828715</v>
      </c>
      <c r="DS65">
        <f t="shared" si="116"/>
        <v>16.924076399607898</v>
      </c>
      <c r="DT65">
        <f t="shared" si="117"/>
        <v>4.0348780947157996</v>
      </c>
      <c r="DU65">
        <f t="shared" si="118"/>
        <v>2.0448871418804901E-2</v>
      </c>
      <c r="DV65">
        <f t="shared" si="119"/>
        <v>10.4163879785812</v>
      </c>
    </row>
    <row r="66" spans="1:126" x14ac:dyDescent="0.15">
      <c r="A66">
        <v>166.56269850000001</v>
      </c>
      <c r="B66">
        <v>17.663519109999999</v>
      </c>
      <c r="C66">
        <v>255</v>
      </c>
      <c r="D66">
        <v>291</v>
      </c>
      <c r="E66">
        <v>348.93820190000002</v>
      </c>
      <c r="F66">
        <v>235.29209900000001</v>
      </c>
      <c r="G66">
        <f t="shared" si="0"/>
        <v>26.204214685890101</v>
      </c>
      <c r="H66">
        <f t="shared" si="1"/>
        <v>23.660900684402801</v>
      </c>
      <c r="I66">
        <f t="shared" si="2"/>
        <v>8.5983636342077201</v>
      </c>
      <c r="J66">
        <f t="shared" si="3"/>
        <v>9.0651554757922792</v>
      </c>
      <c r="K66">
        <f t="shared" si="4"/>
        <v>26.442434819398201</v>
      </c>
      <c r="L66">
        <f t="shared" si="5"/>
        <v>19.735028894305898</v>
      </c>
      <c r="M66">
        <f t="shared" si="6"/>
        <v>10.3204085515587</v>
      </c>
      <c r="N66">
        <f t="shared" si="7"/>
        <v>7.3431105584413299</v>
      </c>
      <c r="O66">
        <f t="shared" si="8"/>
        <v>28.205263807358001</v>
      </c>
      <c r="P66">
        <f t="shared" si="9"/>
        <v>16.967144985507002</v>
      </c>
      <c r="Q66">
        <f t="shared" si="10"/>
        <v>9.1709850975983898</v>
      </c>
      <c r="R66">
        <f t="shared" si="11"/>
        <v>8.4925340124016095</v>
      </c>
      <c r="S66">
        <f t="shared" si="12"/>
        <v>31.758454041631801</v>
      </c>
      <c r="T66">
        <f t="shared" si="13"/>
        <v>19.930319080215899</v>
      </c>
      <c r="U66">
        <f t="shared" si="14"/>
        <v>5.0373456349746801</v>
      </c>
      <c r="V66">
        <f t="shared" si="15"/>
        <v>12.626173475025301</v>
      </c>
      <c r="W66">
        <f t="shared" si="16"/>
        <v>33.862839057765299</v>
      </c>
      <c r="X66">
        <f t="shared" si="17"/>
        <v>16.046751982866699</v>
      </c>
      <c r="Y66">
        <f t="shared" si="18"/>
        <v>4.9316499137591903</v>
      </c>
      <c r="Z66">
        <f t="shared" si="19"/>
        <v>12.731869196240799</v>
      </c>
      <c r="AA66">
        <f t="shared" si="20"/>
        <v>33.597966669391901</v>
      </c>
      <c r="AB66">
        <f t="shared" si="21"/>
        <v>17.8675789141206</v>
      </c>
      <c r="AC66">
        <f t="shared" si="22"/>
        <v>2.3383627791661499</v>
      </c>
      <c r="AD66">
        <f t="shared" si="23"/>
        <v>15.325156330833799</v>
      </c>
      <c r="AE66">
        <f t="shared" si="24"/>
        <v>34.206633039963599</v>
      </c>
      <c r="AF66">
        <f t="shared" si="25"/>
        <v>18.169377197117399</v>
      </c>
      <c r="AG66">
        <f t="shared" si="26"/>
        <v>0.89159185229333404</v>
      </c>
      <c r="AH66">
        <f t="shared" si="27"/>
        <v>16.7719272577067</v>
      </c>
      <c r="AI66">
        <f t="shared" si="28"/>
        <v>34.603237422133397</v>
      </c>
      <c r="AJ66">
        <f t="shared" si="29"/>
        <v>15.8720953361798</v>
      </c>
      <c r="AK66">
        <f t="shared" si="30"/>
        <v>0.78124783244846596</v>
      </c>
      <c r="AL66">
        <f t="shared" si="31"/>
        <v>16.882271277551499</v>
      </c>
      <c r="AM66">
        <f t="shared" si="32"/>
        <v>34.3286775115401</v>
      </c>
      <c r="AN66">
        <f t="shared" si="33"/>
        <v>15.871953022579699</v>
      </c>
      <c r="AO66">
        <f t="shared" si="34"/>
        <v>2.7354037987738802E-2</v>
      </c>
      <c r="AP66">
        <f t="shared" si="35"/>
        <v>17.6361650720123</v>
      </c>
      <c r="AQ66">
        <f t="shared" si="36"/>
        <v>34.703114319155802</v>
      </c>
      <c r="AR66">
        <f t="shared" si="37"/>
        <v>14.268927481979301</v>
      </c>
      <c r="AS66">
        <f t="shared" si="38"/>
        <v>1.3388934425510699E-2</v>
      </c>
      <c r="AT66">
        <f t="shared" si="39"/>
        <v>17.6501301755745</v>
      </c>
      <c r="AU66">
        <f t="shared" si="40"/>
        <v>33.756873218701898</v>
      </c>
      <c r="AV66">
        <f t="shared" si="41"/>
        <v>12.9687789095493</v>
      </c>
      <c r="AW66">
        <f t="shared" si="42"/>
        <v>3.8548214190630703E-2</v>
      </c>
      <c r="AX66">
        <f t="shared" si="43"/>
        <v>17.624970895809401</v>
      </c>
      <c r="AY66">
        <f t="shared" si="44"/>
        <v>32.412212893678301</v>
      </c>
      <c r="AZ66">
        <f t="shared" si="45"/>
        <v>11.874335322817201</v>
      </c>
      <c r="BA66">
        <f t="shared" si="46"/>
        <v>1.9078990063334699E-2</v>
      </c>
      <c r="BB66">
        <f t="shared" si="47"/>
        <v>17.6444401199367</v>
      </c>
      <c r="BC66">
        <f t="shared" si="48"/>
        <v>31.6813360710407</v>
      </c>
      <c r="BD66">
        <f t="shared" si="49"/>
        <v>10.970403209498199</v>
      </c>
      <c r="BE66">
        <f t="shared" si="50"/>
        <v>1.8141997892093999E-2</v>
      </c>
      <c r="BF66">
        <f t="shared" si="51"/>
        <v>17.645377112107901</v>
      </c>
      <c r="BG66">
        <f t="shared" si="52"/>
        <v>31.1499862168254</v>
      </c>
      <c r="BH66">
        <f t="shared" si="53"/>
        <v>10.1698747569066</v>
      </c>
      <c r="BI66">
        <f t="shared" si="54"/>
        <v>1.95038146031483E-2</v>
      </c>
      <c r="BJ66">
        <f t="shared" si="55"/>
        <v>17.644015295396901</v>
      </c>
      <c r="BK66">
        <f t="shared" si="56"/>
        <v>30.273476456301999</v>
      </c>
      <c r="BL66">
        <f t="shared" si="57"/>
        <v>9.4950082640287992</v>
      </c>
      <c r="BM66">
        <f t="shared" si="58"/>
        <v>1.6735029507942499E-2</v>
      </c>
      <c r="BN66">
        <f t="shared" si="59"/>
        <v>17.6467840804921</v>
      </c>
      <c r="BO66">
        <f t="shared" si="60"/>
        <v>29.193528831180299</v>
      </c>
      <c r="BP66">
        <f t="shared" si="61"/>
        <v>8.9004092571489206</v>
      </c>
      <c r="BQ66">
        <f t="shared" si="62"/>
        <v>1.14137228686409E-2</v>
      </c>
      <c r="BR66">
        <f t="shared" si="63"/>
        <v>17.6521053871314</v>
      </c>
      <c r="BS66">
        <f t="shared" si="64"/>
        <v>27.861004790818399</v>
      </c>
      <c r="BT66">
        <f t="shared" si="65"/>
        <v>8.3961996789844395</v>
      </c>
      <c r="BU66">
        <f t="shared" si="66"/>
        <v>9.2798521604743594E-3</v>
      </c>
      <c r="BV66">
        <f t="shared" si="67"/>
        <v>17.6542392578395</v>
      </c>
      <c r="BW66">
        <f t="shared" si="68"/>
        <v>26.595423655127998</v>
      </c>
      <c r="BX66">
        <f t="shared" si="69"/>
        <v>7.9296636127450499</v>
      </c>
      <c r="BY66">
        <f t="shared" si="70"/>
        <v>3.0596009308372601E-3</v>
      </c>
      <c r="BZ66">
        <f t="shared" si="71"/>
        <v>17.660459509069199</v>
      </c>
      <c r="CA66">
        <f t="shared" si="72"/>
        <v>25.887248397084999</v>
      </c>
      <c r="CB66">
        <f t="shared" si="73"/>
        <v>7.50411319501214</v>
      </c>
      <c r="CC66">
        <f t="shared" si="74"/>
        <v>1.8037545159373201E-2</v>
      </c>
      <c r="CD66">
        <f t="shared" si="75"/>
        <v>17.645481564840601</v>
      </c>
      <c r="CE66">
        <f t="shared" si="76"/>
        <v>24.5928859772308</v>
      </c>
      <c r="CF66">
        <f t="shared" si="77"/>
        <v>7.1223998715229104</v>
      </c>
      <c r="CG66">
        <f t="shared" si="78"/>
        <v>1.0253677884651299E-2</v>
      </c>
      <c r="CH66">
        <f t="shared" si="79"/>
        <v>17.653265432115301</v>
      </c>
      <c r="CI66">
        <f t="shared" si="80"/>
        <v>23.662896373406198</v>
      </c>
      <c r="CJ66">
        <f t="shared" si="81"/>
        <v>6.7818170817965999</v>
      </c>
      <c r="CK66">
        <f t="shared" si="82"/>
        <v>2.55717517716656E-2</v>
      </c>
      <c r="CL66">
        <f t="shared" si="83"/>
        <v>17.637947358228299</v>
      </c>
      <c r="CM66">
        <f t="shared" si="84"/>
        <v>22.657554445835199</v>
      </c>
      <c r="CN66">
        <f t="shared" si="85"/>
        <v>6.4843428783033197</v>
      </c>
      <c r="CO66">
        <f t="shared" si="86"/>
        <v>1.72789329078794E-2</v>
      </c>
      <c r="CP66">
        <f t="shared" si="87"/>
        <v>17.6462401770921</v>
      </c>
      <c r="CQ66">
        <f t="shared" si="88"/>
        <v>21.8921041880559</v>
      </c>
      <c r="CR66">
        <f t="shared" si="89"/>
        <v>6.2023593087226896</v>
      </c>
      <c r="CS66">
        <f t="shared" si="90"/>
        <v>1.8445073935871199E-2</v>
      </c>
      <c r="CT66">
        <f t="shared" si="91"/>
        <v>17.645074036064099</v>
      </c>
      <c r="CU66">
        <f t="shared" si="92"/>
        <v>20.7694249086822</v>
      </c>
      <c r="CV66">
        <f t="shared" si="93"/>
        <v>5.93571414057089</v>
      </c>
      <c r="CW66">
        <f t="shared" si="94"/>
        <v>2.1647772274242302E-2</v>
      </c>
      <c r="CX66">
        <f t="shared" si="95"/>
        <v>17.641871337725799</v>
      </c>
      <c r="CY66">
        <f t="shared" si="96"/>
        <v>19.938647912335</v>
      </c>
      <c r="CZ66">
        <f t="shared" si="97"/>
        <v>5.6971255803017504</v>
      </c>
      <c r="DA66">
        <f t="shared" si="98"/>
        <v>2.5436791451498401E-2</v>
      </c>
      <c r="DB66">
        <f t="shared" si="99"/>
        <v>17.638082318548499</v>
      </c>
      <c r="DC66">
        <f t="shared" si="100"/>
        <v>19.1717768387836</v>
      </c>
      <c r="DD66">
        <f t="shared" si="101"/>
        <v>5.4906919922935797</v>
      </c>
      <c r="DE66">
        <f t="shared" si="102"/>
        <v>2.17078422751843E-2</v>
      </c>
      <c r="DF66">
        <f t="shared" si="103"/>
        <v>17.641811267724801</v>
      </c>
      <c r="DG66">
        <f t="shared" si="104"/>
        <v>18.274775972716601</v>
      </c>
      <c r="DH66">
        <f t="shared" si="105"/>
        <v>5.2914808798672501</v>
      </c>
      <c r="DI66">
        <f t="shared" si="106"/>
        <v>4.1442139579641003E-3</v>
      </c>
      <c r="DJ66">
        <f t="shared" si="107"/>
        <v>17.659374896041999</v>
      </c>
      <c r="DK66">
        <f t="shared" si="108"/>
        <v>17.566347126593399</v>
      </c>
      <c r="DL66">
        <f t="shared" si="109"/>
        <v>5.1051746941367302</v>
      </c>
      <c r="DM66">
        <f t="shared" si="110"/>
        <v>2.15215634206577E-2</v>
      </c>
      <c r="DN66">
        <f t="shared" si="111"/>
        <v>17.641997546579301</v>
      </c>
      <c r="DO66">
        <f t="shared" si="112"/>
        <v>17.243542337989201</v>
      </c>
      <c r="DP66">
        <f t="shared" si="113"/>
        <v>4.9291341874423598</v>
      </c>
      <c r="DQ66">
        <f t="shared" si="114"/>
        <v>2.3670948625947399E-2</v>
      </c>
      <c r="DR66">
        <f t="shared" si="115"/>
        <v>17.6398481613741</v>
      </c>
      <c r="DS66">
        <f t="shared" si="116"/>
        <v>17.229793494897901</v>
      </c>
      <c r="DT66">
        <f t="shared" si="117"/>
        <v>4.7648374686247204</v>
      </c>
      <c r="DU66">
        <f t="shared" si="118"/>
        <v>1.5079577051672099E-2</v>
      </c>
      <c r="DV66">
        <f t="shared" si="119"/>
        <v>17.648439532948299</v>
      </c>
    </row>
    <row r="67" spans="1:126" x14ac:dyDescent="0.15">
      <c r="A67">
        <v>178.1757623</v>
      </c>
      <c r="B67">
        <v>13.48327458</v>
      </c>
      <c r="C67">
        <v>261</v>
      </c>
      <c r="D67">
        <v>291</v>
      </c>
      <c r="E67">
        <v>351.77035519999998</v>
      </c>
      <c r="F67">
        <v>234.11770630000001</v>
      </c>
      <c r="G67">
        <f t="shared" si="0"/>
        <v>31.445057623068099</v>
      </c>
      <c r="H67">
        <f t="shared" si="1"/>
        <v>16.068368488706</v>
      </c>
      <c r="I67">
        <f t="shared" si="2"/>
        <v>1.37255091990627</v>
      </c>
      <c r="J67">
        <f t="shared" si="3"/>
        <v>12.110723660093701</v>
      </c>
      <c r="K67">
        <f t="shared" si="4"/>
        <v>29.086678301338001</v>
      </c>
      <c r="L67">
        <f t="shared" si="5"/>
        <v>18.298707202385</v>
      </c>
      <c r="M67">
        <f t="shared" si="6"/>
        <v>0.87773420221478904</v>
      </c>
      <c r="N67">
        <f t="shared" si="7"/>
        <v>12.6055403777852</v>
      </c>
      <c r="O67">
        <f t="shared" si="8"/>
        <v>28.205263807358001</v>
      </c>
      <c r="P67">
        <f t="shared" si="9"/>
        <v>17.7968844375991</v>
      </c>
      <c r="Q67">
        <f t="shared" si="10"/>
        <v>0.88946011660664803</v>
      </c>
      <c r="R67">
        <f t="shared" si="11"/>
        <v>12.5938144633934</v>
      </c>
      <c r="S67">
        <f t="shared" si="12"/>
        <v>29.086678301338001</v>
      </c>
      <c r="T67">
        <f t="shared" si="13"/>
        <v>16.143512699513099</v>
      </c>
      <c r="U67">
        <f t="shared" si="14"/>
        <v>1.22466459723867</v>
      </c>
      <c r="V67">
        <f t="shared" si="15"/>
        <v>12.2586099827613</v>
      </c>
      <c r="W67">
        <f t="shared" si="16"/>
        <v>31.748545179128701</v>
      </c>
      <c r="X67">
        <f t="shared" si="17"/>
        <v>18.8273808844835</v>
      </c>
      <c r="Y67">
        <f t="shared" si="18"/>
        <v>0.72695005546617997</v>
      </c>
      <c r="Z67">
        <f t="shared" si="19"/>
        <v>12.756324524533801</v>
      </c>
      <c r="AA67">
        <f t="shared" si="20"/>
        <v>33.505346323176298</v>
      </c>
      <c r="AB67">
        <f t="shared" si="21"/>
        <v>15.772205592402999</v>
      </c>
      <c r="AC67">
        <f t="shared" si="22"/>
        <v>0.56779861610331395</v>
      </c>
      <c r="AD67">
        <f t="shared" si="23"/>
        <v>12.9154759638967</v>
      </c>
      <c r="AE67">
        <f t="shared" si="24"/>
        <v>33.319095323013102</v>
      </c>
      <c r="AF67">
        <f t="shared" si="25"/>
        <v>17.423348160674401</v>
      </c>
      <c r="AG67">
        <f t="shared" si="26"/>
        <v>0.27775187850748401</v>
      </c>
      <c r="AH67">
        <f t="shared" si="27"/>
        <v>13.2055227014925</v>
      </c>
      <c r="AI67">
        <f t="shared" si="28"/>
        <v>33.875741645033997</v>
      </c>
      <c r="AJ67">
        <f t="shared" si="29"/>
        <v>17.753863670118101</v>
      </c>
      <c r="AK67">
        <f t="shared" si="30"/>
        <v>0.108329911735168</v>
      </c>
      <c r="AL67">
        <f t="shared" si="31"/>
        <v>13.374944668264799</v>
      </c>
      <c r="AM67">
        <f t="shared" si="32"/>
        <v>34.263236758776202</v>
      </c>
      <c r="AN67">
        <f t="shared" si="33"/>
        <v>15.7596694374966</v>
      </c>
      <c r="AO67">
        <f t="shared" si="34"/>
        <v>9.8442880314317596E-2</v>
      </c>
      <c r="AP67">
        <f t="shared" si="35"/>
        <v>13.3848316996857</v>
      </c>
      <c r="AQ67">
        <f t="shared" si="36"/>
        <v>34.048164583679501</v>
      </c>
      <c r="AR67">
        <f t="shared" si="37"/>
        <v>15.7403861379626</v>
      </c>
      <c r="AS67">
        <f t="shared" si="38"/>
        <v>6.5435620115762696E-3</v>
      </c>
      <c r="AT67">
        <f t="shared" si="39"/>
        <v>13.476731017988399</v>
      </c>
      <c r="AU67">
        <f t="shared" si="40"/>
        <v>34.407929528666699</v>
      </c>
      <c r="AV67">
        <f t="shared" si="41"/>
        <v>14.2967965561471</v>
      </c>
      <c r="AW67">
        <f t="shared" si="42"/>
        <v>2.4175608290185001E-3</v>
      </c>
      <c r="AX67">
        <f t="shared" si="43"/>
        <v>13.480857019170999</v>
      </c>
      <c r="AY67">
        <f t="shared" si="44"/>
        <v>33.5458991908352</v>
      </c>
      <c r="AZ67">
        <f t="shared" si="45"/>
        <v>13.101072223722801</v>
      </c>
      <c r="BA67">
        <f t="shared" si="46"/>
        <v>4.8625296917174498E-3</v>
      </c>
      <c r="BB67">
        <f t="shared" si="47"/>
        <v>13.4784120503083</v>
      </c>
      <c r="BC67">
        <f t="shared" si="48"/>
        <v>32.312335505372801</v>
      </c>
      <c r="BD67">
        <f t="shared" si="49"/>
        <v>12.0811208485232</v>
      </c>
      <c r="BE67">
        <f t="shared" si="50"/>
        <v>2.4883790914181302E-3</v>
      </c>
      <c r="BF67">
        <f t="shared" si="51"/>
        <v>13.4807862009086</v>
      </c>
      <c r="BG67">
        <f t="shared" si="52"/>
        <v>31.6340882558484</v>
      </c>
      <c r="BH67">
        <f t="shared" si="53"/>
        <v>11.2269723056553</v>
      </c>
      <c r="BI67">
        <f t="shared" si="54"/>
        <v>2.57273118391874E-3</v>
      </c>
      <c r="BJ67">
        <f t="shared" si="55"/>
        <v>13.4807018488161</v>
      </c>
      <c r="BK67">
        <f t="shared" si="56"/>
        <v>31.129783072814199</v>
      </c>
      <c r="BL67">
        <f t="shared" si="57"/>
        <v>10.4639965899814</v>
      </c>
      <c r="BM67">
        <f t="shared" si="58"/>
        <v>2.4952989599843801E-3</v>
      </c>
      <c r="BN67">
        <f t="shared" si="59"/>
        <v>13.48077928104</v>
      </c>
      <c r="BO67">
        <f t="shared" si="60"/>
        <v>30.302629395225601</v>
      </c>
      <c r="BP67">
        <f t="shared" si="61"/>
        <v>9.8127504464172404</v>
      </c>
      <c r="BQ67">
        <f t="shared" si="62"/>
        <v>1.8028829529144999E-3</v>
      </c>
      <c r="BR67">
        <f t="shared" si="63"/>
        <v>13.4814716970471</v>
      </c>
      <c r="BS67">
        <f t="shared" si="64"/>
        <v>29.276950545630498</v>
      </c>
      <c r="BT67">
        <f t="shared" si="65"/>
        <v>9.2356888108602107</v>
      </c>
      <c r="BU67">
        <f t="shared" si="66"/>
        <v>2.1895645506163799E-3</v>
      </c>
      <c r="BV67">
        <f t="shared" si="67"/>
        <v>13.4810850154494</v>
      </c>
      <c r="BW67">
        <f t="shared" si="68"/>
        <v>28.010249981408201</v>
      </c>
      <c r="BX67">
        <f t="shared" si="69"/>
        <v>8.7400805552248499</v>
      </c>
      <c r="BY67">
        <f t="shared" si="70"/>
        <v>5.9524437921964796E-4</v>
      </c>
      <c r="BZ67">
        <f t="shared" si="71"/>
        <v>13.4826793356208</v>
      </c>
      <c r="CA67">
        <f t="shared" si="72"/>
        <v>26.804726665950799</v>
      </c>
      <c r="CB67">
        <f t="shared" si="73"/>
        <v>8.2799989516175696</v>
      </c>
      <c r="CC67">
        <f t="shared" si="74"/>
        <v>3.5567688355540302E-4</v>
      </c>
      <c r="CD67">
        <f t="shared" si="75"/>
        <v>13.482918903116399</v>
      </c>
      <c r="CE67">
        <f t="shared" si="76"/>
        <v>26.115167645304101</v>
      </c>
      <c r="CF67">
        <f t="shared" si="77"/>
        <v>7.8595529428609598</v>
      </c>
      <c r="CG67">
        <f t="shared" si="78"/>
        <v>2.0515028126005699E-3</v>
      </c>
      <c r="CH67">
        <f t="shared" si="79"/>
        <v>13.4812230771874</v>
      </c>
      <c r="CI67">
        <f t="shared" si="80"/>
        <v>24.871588233623001</v>
      </c>
      <c r="CJ67">
        <f t="shared" si="81"/>
        <v>7.4778903136463297</v>
      </c>
      <c r="CK67">
        <f t="shared" si="82"/>
        <v>2.0441294934159999E-3</v>
      </c>
      <c r="CL67">
        <f t="shared" si="83"/>
        <v>13.481230450506599</v>
      </c>
      <c r="CM67">
        <f t="shared" si="84"/>
        <v>23.972379874799401</v>
      </c>
      <c r="CN67">
        <f t="shared" si="85"/>
        <v>7.1369963428148999</v>
      </c>
      <c r="CO67">
        <f t="shared" si="86"/>
        <v>3.7853281540490098E-3</v>
      </c>
      <c r="CP67">
        <f t="shared" si="87"/>
        <v>13.479489251845999</v>
      </c>
      <c r="CQ67">
        <f t="shared" si="88"/>
        <v>22.9934215820854</v>
      </c>
      <c r="CR67">
        <f t="shared" si="89"/>
        <v>6.8375098716743796</v>
      </c>
      <c r="CS67">
        <f t="shared" si="90"/>
        <v>7.3053013600220002E-4</v>
      </c>
      <c r="CT67">
        <f t="shared" si="91"/>
        <v>13.482544049864</v>
      </c>
      <c r="CU67">
        <f t="shared" si="92"/>
        <v>22.246987385159802</v>
      </c>
      <c r="CV67">
        <f t="shared" si="93"/>
        <v>6.55255670785753</v>
      </c>
      <c r="CW67">
        <f t="shared" si="94"/>
        <v>2.8998931250022002E-3</v>
      </c>
      <c r="CX67">
        <f t="shared" si="95"/>
        <v>13.480374686875001</v>
      </c>
      <c r="CY67">
        <f t="shared" si="96"/>
        <v>21.153947855518499</v>
      </c>
      <c r="CZ67">
        <f t="shared" si="97"/>
        <v>6.2818452883221196</v>
      </c>
      <c r="DA67">
        <f t="shared" si="98"/>
        <v>2.7961373111112602E-3</v>
      </c>
      <c r="DB67">
        <f t="shared" si="99"/>
        <v>13.4804784426889</v>
      </c>
      <c r="DC67">
        <f t="shared" si="100"/>
        <v>20.3403344764601</v>
      </c>
      <c r="DD67">
        <f t="shared" si="101"/>
        <v>6.0391459529783296</v>
      </c>
      <c r="DE67">
        <f t="shared" si="102"/>
        <v>3.2913826979577899E-3</v>
      </c>
      <c r="DF67">
        <f t="shared" si="103"/>
        <v>13.479983197301999</v>
      </c>
      <c r="DG67">
        <f t="shared" si="104"/>
        <v>19.5869887551098</v>
      </c>
      <c r="DH67">
        <f t="shared" si="105"/>
        <v>5.8276272015346198</v>
      </c>
      <c r="DI67">
        <f t="shared" si="106"/>
        <v>1.8554533598128199E-3</v>
      </c>
      <c r="DJ67">
        <f t="shared" si="107"/>
        <v>13.481419126640199</v>
      </c>
      <c r="DK67">
        <f t="shared" si="108"/>
        <v>18.706208645710301</v>
      </c>
      <c r="DL67">
        <f t="shared" si="109"/>
        <v>5.6235392104611996</v>
      </c>
      <c r="DM67">
        <f t="shared" si="110"/>
        <v>8.0005280307574695E-4</v>
      </c>
      <c r="DN67">
        <f t="shared" si="111"/>
        <v>13.482474527196899</v>
      </c>
      <c r="DO67">
        <f t="shared" si="112"/>
        <v>18.0104604450373</v>
      </c>
      <c r="DP67">
        <f t="shared" si="113"/>
        <v>5.4314470518279698</v>
      </c>
      <c r="DQ67">
        <f t="shared" si="114"/>
        <v>2.3523577567446199E-3</v>
      </c>
      <c r="DR67">
        <f t="shared" si="115"/>
        <v>13.480922222243301</v>
      </c>
      <c r="DS67">
        <f t="shared" si="116"/>
        <v>17.678459116179098</v>
      </c>
      <c r="DT67">
        <f t="shared" si="117"/>
        <v>5.2503988167670403</v>
      </c>
      <c r="DU67">
        <f t="shared" si="118"/>
        <v>1.9322229727929299E-3</v>
      </c>
      <c r="DV67">
        <f t="shared" si="119"/>
        <v>13.4813423570272</v>
      </c>
    </row>
    <row r="68" spans="1:126" x14ac:dyDescent="0.15">
      <c r="A68">
        <v>166.29390240000001</v>
      </c>
      <c r="B68">
        <v>-0.50607298300000003</v>
      </c>
      <c r="C68">
        <v>267</v>
      </c>
      <c r="D68">
        <v>288</v>
      </c>
      <c r="E68">
        <v>353.82656859999997</v>
      </c>
      <c r="F68">
        <v>232.72149659999999</v>
      </c>
      <c r="G68">
        <f t="shared" si="0"/>
        <v>35.156643200789098</v>
      </c>
      <c r="H68">
        <f t="shared" si="1"/>
        <v>13.0258039161162</v>
      </c>
      <c r="I68">
        <f t="shared" si="2"/>
        <v>6.2169986156676202</v>
      </c>
      <c r="J68">
        <f t="shared" si="3"/>
        <v>5.7109256326676201</v>
      </c>
      <c r="K68">
        <f t="shared" si="4"/>
        <v>32.707485527666698</v>
      </c>
      <c r="L68">
        <f t="shared" si="5"/>
        <v>14.6042995891278</v>
      </c>
      <c r="M68">
        <f t="shared" si="6"/>
        <v>8.2194943237678402</v>
      </c>
      <c r="N68">
        <f t="shared" si="7"/>
        <v>7.71342134076784</v>
      </c>
      <c r="O68">
        <f t="shared" si="8"/>
        <v>30.431146546850801</v>
      </c>
      <c r="P68">
        <f t="shared" si="9"/>
        <v>16.423471315677801</v>
      </c>
      <c r="Q68">
        <f t="shared" si="10"/>
        <v>8.6184929406337893</v>
      </c>
      <c r="R68">
        <f t="shared" si="11"/>
        <v>8.1124199576338007</v>
      </c>
      <c r="S68">
        <f t="shared" si="12"/>
        <v>29.355866665575299</v>
      </c>
      <c r="T68">
        <f t="shared" si="13"/>
        <v>16.550794681446401</v>
      </c>
      <c r="U68">
        <f t="shared" si="14"/>
        <v>7.9707571403266204</v>
      </c>
      <c r="V68">
        <f t="shared" si="15"/>
        <v>7.4646841573266203</v>
      </c>
      <c r="W68">
        <f t="shared" si="16"/>
        <v>29.785029013334899</v>
      </c>
      <c r="X68">
        <f t="shared" si="17"/>
        <v>15.450581489862399</v>
      </c>
      <c r="Y68">
        <f t="shared" si="18"/>
        <v>7.12401729013179</v>
      </c>
      <c r="Z68">
        <f t="shared" si="19"/>
        <v>6.6179443071317898</v>
      </c>
      <c r="AA68">
        <f t="shared" si="20"/>
        <v>31.926190837299401</v>
      </c>
      <c r="AB68">
        <f t="shared" si="21"/>
        <v>17.8290501517499</v>
      </c>
      <c r="AC68">
        <f t="shared" si="22"/>
        <v>4.4785996341872396</v>
      </c>
      <c r="AD68">
        <f t="shared" si="23"/>
        <v>3.9725266511872399</v>
      </c>
      <c r="AE68">
        <f t="shared" si="24"/>
        <v>33.276241163384398</v>
      </c>
      <c r="AF68">
        <f t="shared" si="25"/>
        <v>15.352072389296501</v>
      </c>
      <c r="AG68">
        <f t="shared" si="26"/>
        <v>3.6406118199074098</v>
      </c>
      <c r="AH68">
        <f t="shared" si="27"/>
        <v>3.1345388369074101</v>
      </c>
      <c r="AI68">
        <f t="shared" si="28"/>
        <v>33.053043524247698</v>
      </c>
      <c r="AJ68">
        <f t="shared" si="29"/>
        <v>16.860253674988101</v>
      </c>
      <c r="AK68">
        <f t="shared" si="30"/>
        <v>1.81033267550727</v>
      </c>
      <c r="AL68">
        <f t="shared" si="31"/>
        <v>1.30425969250727</v>
      </c>
      <c r="AM68">
        <f t="shared" si="32"/>
        <v>33.514362312124597</v>
      </c>
      <c r="AN68">
        <f t="shared" si="33"/>
        <v>17.218388805006299</v>
      </c>
      <c r="AO68">
        <f t="shared" si="34"/>
        <v>0.71774403424632605</v>
      </c>
      <c r="AP68">
        <f t="shared" si="35"/>
        <v>0.21167105124632599</v>
      </c>
      <c r="AQ68">
        <f t="shared" si="36"/>
        <v>33.883480839053</v>
      </c>
      <c r="AR68">
        <f t="shared" si="37"/>
        <v>15.4776567196002</v>
      </c>
      <c r="AS68">
        <f t="shared" si="38"/>
        <v>0.66680710531564202</v>
      </c>
      <c r="AT68">
        <f t="shared" si="39"/>
        <v>0.16073412231564199</v>
      </c>
      <c r="AU68">
        <f t="shared" si="40"/>
        <v>33.7089084908256</v>
      </c>
      <c r="AV68">
        <f t="shared" si="41"/>
        <v>15.4754206761319</v>
      </c>
      <c r="AW68">
        <f t="shared" si="42"/>
        <v>2.80069707859157E-2</v>
      </c>
      <c r="AX68">
        <f t="shared" si="43"/>
        <v>0.47806601221408401</v>
      </c>
      <c r="AY68">
        <f t="shared" si="44"/>
        <v>34.037324580269797</v>
      </c>
      <c r="AZ68">
        <f t="shared" si="45"/>
        <v>14.1748058749395</v>
      </c>
      <c r="BA68">
        <f t="shared" si="46"/>
        <v>2.23249538758543E-2</v>
      </c>
      <c r="BB68">
        <f t="shared" si="47"/>
        <v>0.483748029124146</v>
      </c>
      <c r="BC68">
        <f t="shared" si="48"/>
        <v>33.201507467328497</v>
      </c>
      <c r="BD68">
        <f t="shared" si="49"/>
        <v>13.0799036636951</v>
      </c>
      <c r="BE68">
        <f t="shared" si="50"/>
        <v>2.2401141820075E-2</v>
      </c>
      <c r="BF68">
        <f t="shared" si="51"/>
        <v>0.48367184117992501</v>
      </c>
      <c r="BG68">
        <f t="shared" si="52"/>
        <v>32.053071380365203</v>
      </c>
      <c r="BH68">
        <f t="shared" si="53"/>
        <v>12.1344889063399</v>
      </c>
      <c r="BI68">
        <f t="shared" si="54"/>
        <v>1.8257331876649199E-2</v>
      </c>
      <c r="BJ68">
        <f t="shared" si="55"/>
        <v>0.48781565112335101</v>
      </c>
      <c r="BK68">
        <f t="shared" si="56"/>
        <v>31.415966872840698</v>
      </c>
      <c r="BL68">
        <f t="shared" si="57"/>
        <v>11.333716708035899</v>
      </c>
      <c r="BM68">
        <f t="shared" si="58"/>
        <v>9.9825373588321199E-3</v>
      </c>
      <c r="BN68">
        <f t="shared" si="59"/>
        <v>0.496090445641168</v>
      </c>
      <c r="BO68">
        <f t="shared" si="60"/>
        <v>30.9235909387106</v>
      </c>
      <c r="BP68">
        <f t="shared" si="61"/>
        <v>10.612206590226201</v>
      </c>
      <c r="BQ68">
        <f t="shared" si="62"/>
        <v>1.7517653857377399E-2</v>
      </c>
      <c r="BR68">
        <f t="shared" si="63"/>
        <v>0.48855532914262301</v>
      </c>
      <c r="BS68">
        <f t="shared" si="64"/>
        <v>30.138580370462499</v>
      </c>
      <c r="BT68">
        <f t="shared" si="65"/>
        <v>9.9904886462523503</v>
      </c>
      <c r="BU68">
        <f t="shared" si="66"/>
        <v>7.98482123116462E-3</v>
      </c>
      <c r="BV68">
        <f t="shared" si="67"/>
        <v>0.49808816176883502</v>
      </c>
      <c r="BW68">
        <f t="shared" si="68"/>
        <v>29.159296926917801</v>
      </c>
      <c r="BX68">
        <f t="shared" si="69"/>
        <v>9.4360431102086508</v>
      </c>
      <c r="BY68">
        <f t="shared" si="70"/>
        <v>1.7868605969713298E-2</v>
      </c>
      <c r="BZ68">
        <f t="shared" si="71"/>
        <v>0.48820437703028702</v>
      </c>
      <c r="CA68">
        <f t="shared" si="72"/>
        <v>27.956343884120301</v>
      </c>
      <c r="CB68">
        <f t="shared" si="73"/>
        <v>8.9556945474338807</v>
      </c>
      <c r="CC68">
        <f t="shared" si="74"/>
        <v>2.8454993735654499E-3</v>
      </c>
      <c r="CD68">
        <f t="shared" si="75"/>
        <v>0.50322748362643499</v>
      </c>
      <c r="CE68">
        <f t="shared" si="76"/>
        <v>26.816592371416199</v>
      </c>
      <c r="CF68">
        <f t="shared" si="77"/>
        <v>8.5078359924491203</v>
      </c>
      <c r="CG68">
        <f t="shared" si="78"/>
        <v>2.5138700774252798E-3</v>
      </c>
      <c r="CH68">
        <f t="shared" si="79"/>
        <v>0.50355911292257505</v>
      </c>
      <c r="CI68">
        <f t="shared" si="80"/>
        <v>26.143340831439399</v>
      </c>
      <c r="CJ68">
        <f t="shared" si="81"/>
        <v>8.0970311307398593</v>
      </c>
      <c r="CK68">
        <f t="shared" si="82"/>
        <v>1.4539418409730999E-2</v>
      </c>
      <c r="CL68">
        <f t="shared" si="83"/>
        <v>0.49153356459026898</v>
      </c>
      <c r="CM68">
        <f t="shared" si="84"/>
        <v>24.955007157283099</v>
      </c>
      <c r="CN68">
        <f t="shared" si="85"/>
        <v>7.7215092328607398</v>
      </c>
      <c r="CO68">
        <f t="shared" si="86"/>
        <v>2.1266460248665901E-2</v>
      </c>
      <c r="CP68">
        <f t="shared" si="87"/>
        <v>0.48480652275133401</v>
      </c>
      <c r="CQ68">
        <f t="shared" si="88"/>
        <v>24.093770663483902</v>
      </c>
      <c r="CR68">
        <f t="shared" si="89"/>
        <v>7.3849730126770199</v>
      </c>
      <c r="CS68">
        <f t="shared" si="90"/>
        <v>1.8834457278660101E-2</v>
      </c>
      <c r="CT68">
        <f t="shared" si="91"/>
        <v>0.48723852572134002</v>
      </c>
      <c r="CU68">
        <f t="shared" si="92"/>
        <v>23.141327298219</v>
      </c>
      <c r="CV68">
        <f t="shared" si="93"/>
        <v>7.0878002299366196</v>
      </c>
      <c r="CW68">
        <f t="shared" si="94"/>
        <v>1.7085521413709601E-2</v>
      </c>
      <c r="CX68">
        <f t="shared" si="95"/>
        <v>0.48898746158628997</v>
      </c>
      <c r="CY68">
        <f t="shared" si="96"/>
        <v>22.421188982577402</v>
      </c>
      <c r="CZ68">
        <f t="shared" si="97"/>
        <v>6.8042323465110499</v>
      </c>
      <c r="DA68">
        <f t="shared" si="98"/>
        <v>2.03154284129714E-2</v>
      </c>
      <c r="DB68">
        <f t="shared" si="99"/>
        <v>0.48575755458702902</v>
      </c>
      <c r="DC68">
        <f t="shared" si="100"/>
        <v>21.361225198355999</v>
      </c>
      <c r="DD68">
        <f t="shared" si="101"/>
        <v>6.5340040531417003</v>
      </c>
      <c r="DE68">
        <f t="shared" si="102"/>
        <v>2.25244051121124E-2</v>
      </c>
      <c r="DF68">
        <f t="shared" si="103"/>
        <v>0.48354857788788802</v>
      </c>
      <c r="DG68">
        <f t="shared" si="104"/>
        <v>20.570068709528002</v>
      </c>
      <c r="DH68">
        <f t="shared" si="105"/>
        <v>6.2909639112837104</v>
      </c>
      <c r="DI68">
        <f t="shared" si="106"/>
        <v>2.6542585168061902E-2</v>
      </c>
      <c r="DJ68">
        <f t="shared" si="107"/>
        <v>0.47953039783193802</v>
      </c>
      <c r="DK68">
        <f t="shared" si="108"/>
        <v>19.835423398473498</v>
      </c>
      <c r="DL68">
        <f t="shared" si="109"/>
        <v>6.0779770358769696</v>
      </c>
      <c r="DM68">
        <f t="shared" si="110"/>
        <v>5.6762126476147699E-3</v>
      </c>
      <c r="DN68">
        <f t="shared" si="111"/>
        <v>0.50039677035238495</v>
      </c>
      <c r="DO68">
        <f t="shared" si="112"/>
        <v>18.974373782190298</v>
      </c>
      <c r="DP68">
        <f t="shared" si="113"/>
        <v>5.8723064005268997</v>
      </c>
      <c r="DQ68">
        <f t="shared" si="114"/>
        <v>8.8735893756526994E-3</v>
      </c>
      <c r="DR68">
        <f t="shared" si="115"/>
        <v>0.49719939362434701</v>
      </c>
      <c r="DS68">
        <f t="shared" si="116"/>
        <v>18.300338582007601</v>
      </c>
      <c r="DT68">
        <f t="shared" si="117"/>
        <v>5.6780547660548999</v>
      </c>
      <c r="DU68">
        <f t="shared" si="118"/>
        <v>2.1983662624367201E-2</v>
      </c>
      <c r="DV68">
        <f t="shared" si="119"/>
        <v>0.48408932037563301</v>
      </c>
    </row>
    <row r="69" spans="1:126" x14ac:dyDescent="0.15">
      <c r="A69">
        <v>167.3727341</v>
      </c>
      <c r="B69">
        <v>-5.3160325320000004</v>
      </c>
      <c r="C69">
        <v>272</v>
      </c>
      <c r="D69">
        <v>285</v>
      </c>
      <c r="E69">
        <v>356.5671997</v>
      </c>
      <c r="F69">
        <v>231.57722469999999</v>
      </c>
      <c r="G69">
        <f t="shared" ref="G69:G132" si="120">SQRT((C68-C69)^2+(D68-D69)^2)/5.73/0.0333</f>
        <v>30.559103055124801</v>
      </c>
      <c r="H69">
        <f t="shared" ref="H69:H132" si="121">SQRT((E68-E69)^2+(F68-F69)^2)/5.73/0.0333</f>
        <v>15.564877374779201</v>
      </c>
      <c r="I69">
        <f t="shared" ref="I69:I132" si="122">ASIN((H68*SIN(A69/180*PI())/G69))*180/PI()</f>
        <v>5.3466577322375102</v>
      </c>
      <c r="J69">
        <f t="shared" ref="J69:J132" si="123">ABS(ABS(B69)-ABS(I69))</f>
        <v>3.0625200237506301E-2</v>
      </c>
      <c r="K69">
        <f t="shared" si="4"/>
        <v>33.132275863720103</v>
      </c>
      <c r="L69">
        <f t="shared" si="5"/>
        <v>14.3530948722277</v>
      </c>
      <c r="M69">
        <f t="shared" si="6"/>
        <v>6.9345439438041998</v>
      </c>
      <c r="N69">
        <f t="shared" si="7"/>
        <v>1.6185114118042001</v>
      </c>
      <c r="O69">
        <f t="shared" si="8"/>
        <v>31.779851529818199</v>
      </c>
      <c r="P69">
        <f t="shared" si="9"/>
        <v>14.9582971839191</v>
      </c>
      <c r="Q69">
        <f t="shared" si="10"/>
        <v>6.7024846834833696</v>
      </c>
      <c r="R69">
        <f t="shared" si="11"/>
        <v>1.3864521514833701</v>
      </c>
      <c r="S69">
        <f t="shared" si="12"/>
        <v>30.1490143608636</v>
      </c>
      <c r="T69">
        <f t="shared" si="13"/>
        <v>15.9689133830468</v>
      </c>
      <c r="U69">
        <f t="shared" si="14"/>
        <v>6.0585041430867204</v>
      </c>
      <c r="V69">
        <f t="shared" si="15"/>
        <v>0.742471611086715</v>
      </c>
      <c r="W69">
        <f t="shared" si="16"/>
        <v>29.254464405181299</v>
      </c>
      <c r="X69">
        <f t="shared" si="17"/>
        <v>16.177473285743901</v>
      </c>
      <c r="Y69">
        <f t="shared" si="18"/>
        <v>7.6278748754747001</v>
      </c>
      <c r="Z69">
        <f t="shared" si="19"/>
        <v>2.3118423434747002</v>
      </c>
      <c r="AA69">
        <f t="shared" si="20"/>
        <v>29.563540873390799</v>
      </c>
      <c r="AB69">
        <f t="shared" si="21"/>
        <v>15.280417738235901</v>
      </c>
      <c r="AC69">
        <f t="shared" si="22"/>
        <v>6.5847325613850796</v>
      </c>
      <c r="AD69">
        <f t="shared" si="23"/>
        <v>1.2687000293850801</v>
      </c>
      <c r="AE69">
        <f t="shared" si="24"/>
        <v>31.423637033136799</v>
      </c>
      <c r="AF69">
        <f t="shared" si="25"/>
        <v>17.367699176771399</v>
      </c>
      <c r="AG69">
        <f t="shared" si="26"/>
        <v>3.5940494347179501</v>
      </c>
      <c r="AH69">
        <f t="shared" si="27"/>
        <v>1.72198309728205</v>
      </c>
      <c r="AI69">
        <f t="shared" si="28"/>
        <v>32.560183923065097</v>
      </c>
      <c r="AJ69">
        <f t="shared" si="29"/>
        <v>15.256510951124</v>
      </c>
      <c r="AK69">
        <f t="shared" si="30"/>
        <v>3.0089582989917099</v>
      </c>
      <c r="AL69">
        <f t="shared" si="31"/>
        <v>2.3070742330082901</v>
      </c>
      <c r="AM69">
        <f t="shared" si="32"/>
        <v>32.3665728933792</v>
      </c>
      <c r="AN69">
        <f t="shared" si="33"/>
        <v>16.621720933935499</v>
      </c>
      <c r="AO69">
        <f t="shared" si="34"/>
        <v>1.51824655065976</v>
      </c>
      <c r="AP69">
        <f t="shared" si="35"/>
        <v>3.7977859813402399</v>
      </c>
      <c r="AQ69">
        <f t="shared" si="36"/>
        <v>32.792883807557203</v>
      </c>
      <c r="AR69">
        <f t="shared" si="37"/>
        <v>16.969305975789901</v>
      </c>
      <c r="AS69">
        <f t="shared" si="38"/>
        <v>0.62431299159461295</v>
      </c>
      <c r="AT69">
        <f t="shared" si="39"/>
        <v>4.6917195404053897</v>
      </c>
      <c r="AU69">
        <f t="shared" si="40"/>
        <v>33.173236409790398</v>
      </c>
      <c r="AV69">
        <f t="shared" si="41"/>
        <v>15.4104447777839</v>
      </c>
      <c r="AW69">
        <f t="shared" si="42"/>
        <v>0.56047293530257503</v>
      </c>
      <c r="AX69">
        <f t="shared" si="43"/>
        <v>4.75555959669743</v>
      </c>
      <c r="AY69">
        <f t="shared" si="44"/>
        <v>33.055981441992699</v>
      </c>
      <c r="AZ69">
        <f t="shared" si="45"/>
        <v>15.3936105057295</v>
      </c>
      <c r="BA69">
        <f t="shared" si="46"/>
        <v>2.9293200369437399E-2</v>
      </c>
      <c r="BB69">
        <f t="shared" si="47"/>
        <v>5.2867393316305602</v>
      </c>
      <c r="BC69">
        <f t="shared" si="48"/>
        <v>33.380465833381599</v>
      </c>
      <c r="BD69">
        <f t="shared" si="49"/>
        <v>14.2004150346181</v>
      </c>
      <c r="BE69">
        <f t="shared" si="50"/>
        <v>1.9334872287411899E-2</v>
      </c>
      <c r="BF69">
        <f t="shared" si="51"/>
        <v>5.2966976597125903</v>
      </c>
      <c r="BG69">
        <f t="shared" si="52"/>
        <v>32.5938568272258</v>
      </c>
      <c r="BH69">
        <f t="shared" si="53"/>
        <v>13.180916994425999</v>
      </c>
      <c r="BI69">
        <f t="shared" si="54"/>
        <v>2.01325258889519E-2</v>
      </c>
      <c r="BJ69">
        <f t="shared" si="55"/>
        <v>5.2959000061110499</v>
      </c>
      <c r="BK69">
        <f t="shared" si="56"/>
        <v>31.538385157401301</v>
      </c>
      <c r="BL69">
        <f t="shared" si="57"/>
        <v>12.2921149108968</v>
      </c>
      <c r="BM69">
        <f t="shared" si="58"/>
        <v>1.8094104676990502E-2</v>
      </c>
      <c r="BN69">
        <f t="shared" si="59"/>
        <v>5.2979384273230101</v>
      </c>
      <c r="BO69">
        <f t="shared" si="60"/>
        <v>30.953606135816699</v>
      </c>
      <c r="BP69">
        <f t="shared" si="61"/>
        <v>11.5315161289823</v>
      </c>
      <c r="BQ69">
        <f t="shared" si="62"/>
        <v>8.7634581787343607E-3</v>
      </c>
      <c r="BR69">
        <f t="shared" si="63"/>
        <v>5.3072690738212698</v>
      </c>
      <c r="BS69">
        <f t="shared" si="64"/>
        <v>30.4881590490718</v>
      </c>
      <c r="BT69">
        <f t="shared" si="65"/>
        <v>10.841651725309699</v>
      </c>
      <c r="BU69">
        <f t="shared" si="66"/>
        <v>1.2299344979955299E-2</v>
      </c>
      <c r="BV69">
        <f t="shared" si="67"/>
        <v>5.3037331870200504</v>
      </c>
      <c r="BW69">
        <f t="shared" si="68"/>
        <v>29.754176790998201</v>
      </c>
      <c r="BX69">
        <f t="shared" si="69"/>
        <v>10.2416098256352</v>
      </c>
      <c r="BY69">
        <f t="shared" si="70"/>
        <v>6.0047057273073697E-3</v>
      </c>
      <c r="BZ69">
        <f t="shared" si="71"/>
        <v>5.3100278262726901</v>
      </c>
      <c r="CA69">
        <f t="shared" si="72"/>
        <v>28.829507254911299</v>
      </c>
      <c r="CB69">
        <f t="shared" si="73"/>
        <v>9.7039297928996007</v>
      </c>
      <c r="CC69">
        <f t="shared" si="74"/>
        <v>1.3643073595911199E-2</v>
      </c>
      <c r="CD69">
        <f t="shared" si="75"/>
        <v>5.3023894584040896</v>
      </c>
      <c r="CE69">
        <f t="shared" si="76"/>
        <v>27.695215977103299</v>
      </c>
      <c r="CF69">
        <f t="shared" si="77"/>
        <v>9.2336688104330609</v>
      </c>
      <c r="CG69">
        <f t="shared" si="78"/>
        <v>2.2694951705679498E-3</v>
      </c>
      <c r="CH69">
        <f t="shared" si="79"/>
        <v>5.31376303682943</v>
      </c>
      <c r="CI69">
        <f t="shared" si="80"/>
        <v>26.6240897661514</v>
      </c>
      <c r="CJ69">
        <f t="shared" si="81"/>
        <v>8.7938994251088207</v>
      </c>
      <c r="CK69">
        <f t="shared" si="82"/>
        <v>2.0997058601463798E-3</v>
      </c>
      <c r="CL69">
        <f t="shared" si="83"/>
        <v>5.3139328261398502</v>
      </c>
      <c r="CM69">
        <f t="shared" si="84"/>
        <v>25.976126910422099</v>
      </c>
      <c r="CN69">
        <f t="shared" si="85"/>
        <v>8.3896503891144096</v>
      </c>
      <c r="CO69">
        <f t="shared" si="86"/>
        <v>1.40714047081856E-2</v>
      </c>
      <c r="CP69">
        <f t="shared" si="87"/>
        <v>5.3019611272918103</v>
      </c>
      <c r="CQ69">
        <f t="shared" si="88"/>
        <v>24.846730088229901</v>
      </c>
      <c r="CR69">
        <f t="shared" si="89"/>
        <v>8.0169617031654195</v>
      </c>
      <c r="CS69">
        <f t="shared" si="90"/>
        <v>2.3653373003882299E-2</v>
      </c>
      <c r="CT69">
        <f t="shared" si="91"/>
        <v>5.2923791589961198</v>
      </c>
      <c r="CU69">
        <f t="shared" si="92"/>
        <v>24.027640406744499</v>
      </c>
      <c r="CV69">
        <f t="shared" si="93"/>
        <v>7.6823794364527602</v>
      </c>
      <c r="CW69">
        <f t="shared" si="94"/>
        <v>8.8941046768741903E-3</v>
      </c>
      <c r="CX69">
        <f t="shared" si="95"/>
        <v>5.3071384273231299</v>
      </c>
      <c r="CY69">
        <f t="shared" si="96"/>
        <v>23.108207029811702</v>
      </c>
      <c r="CZ69">
        <f t="shared" si="97"/>
        <v>7.3855049968469402</v>
      </c>
      <c r="DA69">
        <f t="shared" si="98"/>
        <v>1.8422143956980899E-2</v>
      </c>
      <c r="DB69">
        <f t="shared" si="99"/>
        <v>5.2976103880430196</v>
      </c>
      <c r="DC69">
        <f t="shared" si="100"/>
        <v>22.418702910628401</v>
      </c>
      <c r="DD69">
        <f t="shared" si="101"/>
        <v>7.10139109780794</v>
      </c>
      <c r="DE69">
        <f t="shared" si="102"/>
        <v>1.8031470719230201E-2</v>
      </c>
      <c r="DF69">
        <f t="shared" si="103"/>
        <v>5.29800106128077</v>
      </c>
      <c r="DG69">
        <f t="shared" si="104"/>
        <v>21.396487990566399</v>
      </c>
      <c r="DH69">
        <f t="shared" si="105"/>
        <v>6.8297009895857199</v>
      </c>
      <c r="DI69">
        <f t="shared" si="106"/>
        <v>2.0024028856385399E-2</v>
      </c>
      <c r="DJ69">
        <f t="shared" si="107"/>
        <v>5.2960085031436197</v>
      </c>
      <c r="DK69">
        <f t="shared" si="108"/>
        <v>20.632327705189098</v>
      </c>
      <c r="DL69">
        <f t="shared" si="109"/>
        <v>6.5847991593646498</v>
      </c>
      <c r="DM69">
        <f t="shared" si="110"/>
        <v>1.8810150280761499E-2</v>
      </c>
      <c r="DN69">
        <f t="shared" si="111"/>
        <v>5.2972223817192399</v>
      </c>
      <c r="DO69">
        <f t="shared" si="112"/>
        <v>19.920868129148101</v>
      </c>
      <c r="DP69">
        <f t="shared" si="113"/>
        <v>6.3689600040597201</v>
      </c>
      <c r="DQ69">
        <f t="shared" si="114"/>
        <v>2.54059537723971E-3</v>
      </c>
      <c r="DR69">
        <f t="shared" si="115"/>
        <v>5.3134919366227598</v>
      </c>
      <c r="DS69">
        <f t="shared" si="116"/>
        <v>19.084201318912498</v>
      </c>
      <c r="DT69">
        <f t="shared" si="117"/>
        <v>6.1604662232541099</v>
      </c>
      <c r="DU69">
        <f t="shared" si="118"/>
        <v>4.7058913521577503E-3</v>
      </c>
      <c r="DV69">
        <f t="shared" si="119"/>
        <v>5.3113266406478399</v>
      </c>
    </row>
    <row r="70" spans="1:126" x14ac:dyDescent="0.15">
      <c r="A70">
        <v>171.8822753</v>
      </c>
      <c r="B70">
        <v>-5.3776814909999997</v>
      </c>
      <c r="C70">
        <v>277</v>
      </c>
      <c r="D70">
        <v>283</v>
      </c>
      <c r="E70">
        <v>356.61758420000001</v>
      </c>
      <c r="F70">
        <v>231.52264400000001</v>
      </c>
      <c r="G70">
        <f t="shared" si="120"/>
        <v>28.2228029450105</v>
      </c>
      <c r="H70">
        <f t="shared" si="121"/>
        <v>0.38929447890719798</v>
      </c>
      <c r="I70">
        <f t="shared" si="122"/>
        <v>4.4664851091217104</v>
      </c>
      <c r="J70">
        <f t="shared" si="123"/>
        <v>0.911196381878291</v>
      </c>
      <c r="K70">
        <f t="shared" ref="K70:K133" si="124">SQRT((C68-C70)^2+(D68-D70)^2)/5.73/0.066</f>
        <v>29.563540873390799</v>
      </c>
      <c r="L70">
        <f t="shared" ref="L70:L133" si="125">SQRT((E68-E70)^2+(F68-F70)^2)/5.73/0.066</f>
        <v>8.0321548172603308</v>
      </c>
      <c r="M70">
        <f t="shared" ref="M70:M133" si="126">ASIN((L68*SIN(A70/180*PI())/K70))*180/PI()</f>
        <v>3.9999770250564799</v>
      </c>
      <c r="N70">
        <f t="shared" ref="N70:N133" si="127">ABS(ABS(B70)-ABS(M70))</f>
        <v>1.37770446594352</v>
      </c>
      <c r="O70">
        <f t="shared" si="8"/>
        <v>31.534443598283602</v>
      </c>
      <c r="P70">
        <f t="shared" si="9"/>
        <v>9.69235012426957</v>
      </c>
      <c r="Q70">
        <f t="shared" si="10"/>
        <v>4.5708813622993301</v>
      </c>
      <c r="R70">
        <f t="shared" si="11"/>
        <v>0.80680012870066897</v>
      </c>
      <c r="S70">
        <f t="shared" si="12"/>
        <v>30.9500764469819</v>
      </c>
      <c r="T70">
        <f t="shared" si="13"/>
        <v>11.310263009814699</v>
      </c>
      <c r="U70">
        <f t="shared" si="14"/>
        <v>5.2171486365653399</v>
      </c>
      <c r="V70">
        <f t="shared" si="15"/>
        <v>0.16053285443465601</v>
      </c>
      <c r="W70">
        <f t="shared" si="16"/>
        <v>29.785029013334899</v>
      </c>
      <c r="X70">
        <f t="shared" si="17"/>
        <v>12.8532968340705</v>
      </c>
      <c r="Y70">
        <f t="shared" si="18"/>
        <v>4.6623195398412198</v>
      </c>
      <c r="Z70">
        <f t="shared" si="19"/>
        <v>0.71536195115878298</v>
      </c>
      <c r="AA70">
        <f t="shared" si="20"/>
        <v>29.073320469037</v>
      </c>
      <c r="AB70">
        <f t="shared" si="21"/>
        <v>13.546352968137001</v>
      </c>
      <c r="AC70">
        <f t="shared" si="22"/>
        <v>4.1144718533270197</v>
      </c>
      <c r="AD70">
        <f t="shared" si="23"/>
        <v>1.26320963767298</v>
      </c>
      <c r="AE70">
        <f t="shared" si="24"/>
        <v>29.338240805886201</v>
      </c>
      <c r="AF70">
        <f t="shared" si="25"/>
        <v>13.153522356664901</v>
      </c>
      <c r="AG70">
        <f t="shared" si="26"/>
        <v>3.6633764860450402</v>
      </c>
      <c r="AH70">
        <f t="shared" si="27"/>
        <v>1.71430500495496</v>
      </c>
      <c r="AI70">
        <f t="shared" si="28"/>
        <v>30.985355241572702</v>
      </c>
      <c r="AJ70">
        <f t="shared" si="29"/>
        <v>15.245696820650601</v>
      </c>
      <c r="AK70">
        <f t="shared" si="30"/>
        <v>2.05401730218269</v>
      </c>
      <c r="AL70">
        <f t="shared" si="31"/>
        <v>3.3236641888173102</v>
      </c>
      <c r="AM70">
        <f t="shared" si="32"/>
        <v>31.9964117969973</v>
      </c>
      <c r="AN70">
        <f t="shared" si="33"/>
        <v>13.6048698231135</v>
      </c>
      <c r="AO70">
        <f t="shared" si="34"/>
        <v>1.7515447244034601</v>
      </c>
      <c r="AP70">
        <f t="shared" si="35"/>
        <v>3.6261367665965398</v>
      </c>
      <c r="AQ70">
        <f t="shared" si="36"/>
        <v>31.840907977133401</v>
      </c>
      <c r="AR70">
        <f t="shared" si="37"/>
        <v>14.998669352854201</v>
      </c>
      <c r="AS70">
        <f t="shared" si="38"/>
        <v>0.89602240955633605</v>
      </c>
      <c r="AT70">
        <f t="shared" si="39"/>
        <v>4.4816590814436603</v>
      </c>
      <c r="AU70">
        <f t="shared" si="40"/>
        <v>32.243967782743603</v>
      </c>
      <c r="AV70">
        <f t="shared" si="41"/>
        <v>15.4622052784177</v>
      </c>
      <c r="AW70">
        <f t="shared" si="42"/>
        <v>0.37281592627385501</v>
      </c>
      <c r="AX70">
        <f t="shared" si="43"/>
        <v>5.0048655647261402</v>
      </c>
      <c r="AY70">
        <f t="shared" si="44"/>
        <v>32.624245109598199</v>
      </c>
      <c r="AZ70">
        <f t="shared" si="45"/>
        <v>14.1588351606002</v>
      </c>
      <c r="BA70">
        <f t="shared" si="46"/>
        <v>0.33812778140072502</v>
      </c>
      <c r="BB70">
        <f t="shared" si="47"/>
        <v>5.0395537095992697</v>
      </c>
      <c r="BC70">
        <f t="shared" si="48"/>
        <v>32.547077604835501</v>
      </c>
      <c r="BD70">
        <f t="shared" si="49"/>
        <v>14.2396653523603</v>
      </c>
      <c r="BE70">
        <f t="shared" si="50"/>
        <v>2.0815972291772799E-2</v>
      </c>
      <c r="BF70">
        <f t="shared" si="51"/>
        <v>5.3568655187082301</v>
      </c>
      <c r="BG70">
        <f t="shared" si="52"/>
        <v>32.866339889782203</v>
      </c>
      <c r="BH70">
        <f t="shared" si="53"/>
        <v>13.2141195111224</v>
      </c>
      <c r="BI70">
        <f t="shared" si="54"/>
        <v>6.3914898098861297E-3</v>
      </c>
      <c r="BJ70">
        <f t="shared" si="55"/>
        <v>5.3712900011901104</v>
      </c>
      <c r="BK70">
        <f t="shared" si="56"/>
        <v>32.131880452171103</v>
      </c>
      <c r="BL70">
        <f t="shared" si="57"/>
        <v>12.328343989296901</v>
      </c>
      <c r="BM70">
        <f t="shared" si="58"/>
        <v>1.1363560318025099E-2</v>
      </c>
      <c r="BN70">
        <f t="shared" si="59"/>
        <v>5.3663179306819702</v>
      </c>
      <c r="BO70">
        <f t="shared" si="60"/>
        <v>31.1558906982733</v>
      </c>
      <c r="BP70">
        <f t="shared" si="61"/>
        <v>11.5483768723886</v>
      </c>
      <c r="BQ70">
        <f t="shared" si="62"/>
        <v>7.54858173127247E-3</v>
      </c>
      <c r="BR70">
        <f t="shared" si="63"/>
        <v>5.3701329092687304</v>
      </c>
      <c r="BS70">
        <f t="shared" si="64"/>
        <v>30.6148636326263</v>
      </c>
      <c r="BT70">
        <f t="shared" si="65"/>
        <v>10.8762685757276</v>
      </c>
      <c r="BU70">
        <f t="shared" si="66"/>
        <v>5.3962337896933804E-3</v>
      </c>
      <c r="BV70">
        <f t="shared" si="67"/>
        <v>5.3722852572103097</v>
      </c>
      <c r="BW70">
        <f t="shared" si="68"/>
        <v>30.174771746476399</v>
      </c>
      <c r="BX70">
        <f t="shared" si="69"/>
        <v>10.2611299725984</v>
      </c>
      <c r="BY70">
        <f t="shared" si="70"/>
        <v>4.7554221585245898E-3</v>
      </c>
      <c r="BZ70">
        <f t="shared" si="71"/>
        <v>5.3729260688414797</v>
      </c>
      <c r="CA70">
        <f t="shared" si="72"/>
        <v>29.484489884502501</v>
      </c>
      <c r="CB70">
        <f t="shared" si="73"/>
        <v>9.7232233799710599</v>
      </c>
      <c r="CC70">
        <f t="shared" si="74"/>
        <v>9.7091077571630508E-3</v>
      </c>
      <c r="CD70">
        <f t="shared" si="75"/>
        <v>5.3679723832428401</v>
      </c>
      <c r="CE70">
        <f t="shared" si="76"/>
        <v>28.607977233946301</v>
      </c>
      <c r="CF70">
        <f t="shared" si="77"/>
        <v>9.2383440480807604</v>
      </c>
      <c r="CG70">
        <f t="shared" si="78"/>
        <v>6.3648204626325904E-3</v>
      </c>
      <c r="CH70">
        <f t="shared" si="79"/>
        <v>5.3713166705373698</v>
      </c>
      <c r="CI70">
        <f t="shared" si="80"/>
        <v>27.5328141461749</v>
      </c>
      <c r="CJ70">
        <f t="shared" si="81"/>
        <v>8.8126489959740102</v>
      </c>
      <c r="CK70">
        <f t="shared" si="82"/>
        <v>1.40438613545103E-3</v>
      </c>
      <c r="CL70">
        <f t="shared" si="83"/>
        <v>5.3762771048645499</v>
      </c>
      <c r="CM70">
        <f t="shared" si="84"/>
        <v>26.518810899132401</v>
      </c>
      <c r="CN70">
        <f t="shared" si="85"/>
        <v>8.41200639414593</v>
      </c>
      <c r="CO70">
        <f t="shared" si="86"/>
        <v>1.37250018777603E-3</v>
      </c>
      <c r="CP70">
        <f t="shared" si="87"/>
        <v>5.3763089908122197</v>
      </c>
      <c r="CQ70">
        <f t="shared" si="88"/>
        <v>25.893900602275501</v>
      </c>
      <c r="CR70">
        <f t="shared" si="89"/>
        <v>8.0419344527623604</v>
      </c>
      <c r="CS70">
        <f t="shared" si="90"/>
        <v>1.44346419629778E-2</v>
      </c>
      <c r="CT70">
        <f t="shared" si="91"/>
        <v>5.3632468490370204</v>
      </c>
      <c r="CU70">
        <f t="shared" si="92"/>
        <v>24.814988077180701</v>
      </c>
      <c r="CV70">
        <f t="shared" si="93"/>
        <v>7.6992652242119703</v>
      </c>
      <c r="CW70">
        <f t="shared" si="94"/>
        <v>9.8818625825784993E-3</v>
      </c>
      <c r="CX70">
        <f t="shared" si="95"/>
        <v>5.3677996284174201</v>
      </c>
      <c r="CY70">
        <f t="shared" si="96"/>
        <v>24.030922006706099</v>
      </c>
      <c r="CZ70">
        <f t="shared" si="97"/>
        <v>7.3907733002748</v>
      </c>
      <c r="DA70">
        <f t="shared" si="98"/>
        <v>8.1800273928010203E-3</v>
      </c>
      <c r="DB70">
        <f t="shared" si="99"/>
        <v>5.3695014636072003</v>
      </c>
      <c r="DC70">
        <f t="shared" si="100"/>
        <v>23.141544569053998</v>
      </c>
      <c r="DD70">
        <f t="shared" si="101"/>
        <v>7.1165317004049697</v>
      </c>
      <c r="DE70">
        <f t="shared" si="102"/>
        <v>1.1285314110405901E-2</v>
      </c>
      <c r="DF70">
        <f t="shared" si="103"/>
        <v>5.36639617688959</v>
      </c>
      <c r="DG70">
        <f t="shared" si="104"/>
        <v>22.477296416877302</v>
      </c>
      <c r="DH70">
        <f t="shared" si="105"/>
        <v>6.8529025201106402</v>
      </c>
      <c r="DI70">
        <f t="shared" si="106"/>
        <v>1.19084705510008E-2</v>
      </c>
      <c r="DJ70">
        <f t="shared" si="107"/>
        <v>5.3657730204489997</v>
      </c>
      <c r="DK70">
        <f t="shared" si="108"/>
        <v>21.488577099835901</v>
      </c>
      <c r="DL70">
        <f t="shared" si="109"/>
        <v>6.5997917798793599</v>
      </c>
      <c r="DM70">
        <f t="shared" si="110"/>
        <v>1.41781338737104E-2</v>
      </c>
      <c r="DN70">
        <f t="shared" si="111"/>
        <v>5.36350335712629</v>
      </c>
      <c r="DO70">
        <f t="shared" si="112"/>
        <v>20.747591682600198</v>
      </c>
      <c r="DP70">
        <f t="shared" si="113"/>
        <v>6.3712626793148601</v>
      </c>
      <c r="DQ70">
        <f t="shared" si="114"/>
        <v>7.4963825277730703E-3</v>
      </c>
      <c r="DR70">
        <f t="shared" si="115"/>
        <v>5.3701851084722296</v>
      </c>
      <c r="DS70">
        <f t="shared" si="116"/>
        <v>20.056005293180199</v>
      </c>
      <c r="DT70">
        <f t="shared" si="117"/>
        <v>6.1697362806074798</v>
      </c>
      <c r="DU70">
        <f t="shared" si="118"/>
        <v>4.3060966855032997E-3</v>
      </c>
      <c r="DV70">
        <f t="shared" si="119"/>
        <v>5.3733753943145004</v>
      </c>
    </row>
    <row r="71" spans="1:126" x14ac:dyDescent="0.15">
      <c r="A71">
        <v>166.1988643</v>
      </c>
      <c r="B71">
        <v>-4.619655807</v>
      </c>
      <c r="C71">
        <v>283</v>
      </c>
      <c r="D71">
        <v>280</v>
      </c>
      <c r="E71">
        <v>359.94223019999998</v>
      </c>
      <c r="F71">
        <v>228.44429020000001</v>
      </c>
      <c r="G71">
        <f t="shared" si="120"/>
        <v>35.156643200789098</v>
      </c>
      <c r="H71">
        <f t="shared" si="121"/>
        <v>23.746011903915502</v>
      </c>
      <c r="I71">
        <f t="shared" si="122"/>
        <v>0.151348572731866</v>
      </c>
      <c r="J71">
        <f t="shared" si="123"/>
        <v>4.4683072342681296</v>
      </c>
      <c r="K71">
        <f t="shared" si="124"/>
        <v>31.950515557656601</v>
      </c>
      <c r="L71">
        <f t="shared" si="125"/>
        <v>12.176765482457901</v>
      </c>
      <c r="M71">
        <f t="shared" si="126"/>
        <v>6.1519025864866501</v>
      </c>
      <c r="N71">
        <f t="shared" si="127"/>
        <v>1.5322467794866499</v>
      </c>
      <c r="O71">
        <f t="shared" ref="O71:O134" si="128">SQRT((C68-C71)^2+(D68-D71)^2)/5.73/0.099</f>
        <v>31.534443598283602</v>
      </c>
      <c r="P71">
        <f t="shared" ref="P71:P134" si="129">SQRT((E68-E71)^2+(F68-F71)^2)/5.73/0.099</f>
        <v>13.1559268811463</v>
      </c>
      <c r="Q71">
        <f t="shared" ref="Q71:Q134" si="130">ASIN((P68*SIN(A71/180*PI())/O71))*180/PI()</f>
        <v>7.1369133089931198</v>
      </c>
      <c r="R71">
        <f t="shared" ref="R71:R134" si="131">ABS(ABS(B71)-ABS(Q71))</f>
        <v>2.5172575019931198</v>
      </c>
      <c r="S71">
        <f t="shared" si="12"/>
        <v>32.5198949607299</v>
      </c>
      <c r="T71">
        <f t="shared" si="13"/>
        <v>13.152765261512499</v>
      </c>
      <c r="U71">
        <f t="shared" si="14"/>
        <v>6.8010540428783202</v>
      </c>
      <c r="V71">
        <f t="shared" si="15"/>
        <v>2.1813982358783202</v>
      </c>
      <c r="W71">
        <f t="shared" si="16"/>
        <v>31.818941152871801</v>
      </c>
      <c r="X71">
        <f t="shared" si="17"/>
        <v>13.7085548956865</v>
      </c>
      <c r="Y71">
        <f t="shared" si="18"/>
        <v>6.9097387088013704</v>
      </c>
      <c r="Z71">
        <f t="shared" si="19"/>
        <v>2.29008290180137</v>
      </c>
      <c r="AA71">
        <f t="shared" si="20"/>
        <v>30.6600510002751</v>
      </c>
      <c r="AB71">
        <f t="shared" si="21"/>
        <v>14.704004008808401</v>
      </c>
      <c r="AC71">
        <f t="shared" si="22"/>
        <v>7.8873905751176796</v>
      </c>
      <c r="AD71">
        <f t="shared" si="23"/>
        <v>3.26773476811768</v>
      </c>
      <c r="AE71">
        <f t="shared" si="24"/>
        <v>29.887567439318399</v>
      </c>
      <c r="AF71">
        <f t="shared" si="25"/>
        <v>15.033502071122401</v>
      </c>
      <c r="AG71">
        <f t="shared" si="26"/>
        <v>6.8125450363247904</v>
      </c>
      <c r="AH71">
        <f t="shared" si="27"/>
        <v>2.1928892293247899</v>
      </c>
      <c r="AI71">
        <f t="shared" si="28"/>
        <v>29.981861733694402</v>
      </c>
      <c r="AJ71">
        <f t="shared" si="29"/>
        <v>14.504114344708301</v>
      </c>
      <c r="AK71">
        <f t="shared" si="30"/>
        <v>5.29893502589593</v>
      </c>
      <c r="AL71">
        <f t="shared" si="31"/>
        <v>0.67927921889593101</v>
      </c>
      <c r="AM71">
        <f t="shared" si="32"/>
        <v>31.358762879819299</v>
      </c>
      <c r="AN71">
        <f t="shared" si="33"/>
        <v>16.2141581991443</v>
      </c>
      <c r="AO71">
        <f t="shared" si="34"/>
        <v>3.05447617365737</v>
      </c>
      <c r="AP71">
        <f t="shared" si="35"/>
        <v>1.56517963334263</v>
      </c>
      <c r="AQ71">
        <f t="shared" si="36"/>
        <v>32.168610345857601</v>
      </c>
      <c r="AR71">
        <f t="shared" si="37"/>
        <v>14.640555941522599</v>
      </c>
      <c r="AS71">
        <f t="shared" si="38"/>
        <v>2.6512400567995602</v>
      </c>
      <c r="AT71">
        <f t="shared" si="39"/>
        <v>1.96841575020044</v>
      </c>
      <c r="AU71">
        <f t="shared" si="40"/>
        <v>31.963173166399201</v>
      </c>
      <c r="AV71">
        <f t="shared" si="41"/>
        <v>15.813358902288099</v>
      </c>
      <c r="AW71">
        <f t="shared" si="42"/>
        <v>1.3842977117164199</v>
      </c>
      <c r="AX71">
        <f t="shared" si="43"/>
        <v>3.2353580952835799</v>
      </c>
      <c r="AY71">
        <f t="shared" si="44"/>
        <v>32.280113662330102</v>
      </c>
      <c r="AZ71">
        <f t="shared" si="45"/>
        <v>16.170369257317901</v>
      </c>
      <c r="BA71">
        <f t="shared" si="46"/>
        <v>0.56585706946408798</v>
      </c>
      <c r="BB71">
        <f t="shared" si="47"/>
        <v>4.0537987375359101</v>
      </c>
      <c r="BC71">
        <f t="shared" si="48"/>
        <v>32.608036754743203</v>
      </c>
      <c r="BD71">
        <f t="shared" si="49"/>
        <v>14.9127420712737</v>
      </c>
      <c r="BE71">
        <f t="shared" si="50"/>
        <v>0.52497376972004095</v>
      </c>
      <c r="BF71">
        <f t="shared" si="51"/>
        <v>4.0946820372799602</v>
      </c>
      <c r="BG71">
        <f t="shared" si="52"/>
        <v>32.5215403851996</v>
      </c>
      <c r="BH71">
        <f t="shared" si="53"/>
        <v>14.9335368536468</v>
      </c>
      <c r="BI71">
        <f t="shared" si="54"/>
        <v>3.2630932422509203E-2</v>
      </c>
      <c r="BJ71">
        <f t="shared" si="55"/>
        <v>4.58702487457749</v>
      </c>
      <c r="BK71">
        <f t="shared" si="56"/>
        <v>32.796200359779597</v>
      </c>
      <c r="BL71">
        <f t="shared" si="57"/>
        <v>13.930186129624801</v>
      </c>
      <c r="BM71">
        <f t="shared" si="58"/>
        <v>1.09050810652022E-2</v>
      </c>
      <c r="BN71">
        <f t="shared" si="59"/>
        <v>4.6087507259348</v>
      </c>
      <c r="BO71">
        <f t="shared" si="60"/>
        <v>32.068266554881703</v>
      </c>
      <c r="BP71">
        <f t="shared" si="61"/>
        <v>13.0549420899137</v>
      </c>
      <c r="BQ71">
        <f t="shared" si="62"/>
        <v>1.9418975283134101E-2</v>
      </c>
      <c r="BR71">
        <f t="shared" si="63"/>
        <v>4.6002368317168703</v>
      </c>
      <c r="BS71">
        <f t="shared" si="64"/>
        <v>31.133623896984801</v>
      </c>
      <c r="BT71">
        <f t="shared" si="65"/>
        <v>12.278140429225299</v>
      </c>
      <c r="BU71">
        <f t="shared" si="66"/>
        <v>1.2010844028791099E-2</v>
      </c>
      <c r="BV71">
        <f t="shared" si="67"/>
        <v>4.60764496297121</v>
      </c>
      <c r="BW71">
        <f t="shared" si="68"/>
        <v>30.6065110514227</v>
      </c>
      <c r="BX71">
        <f t="shared" si="69"/>
        <v>11.6028268249792</v>
      </c>
      <c r="BY71">
        <f t="shared" si="70"/>
        <v>1.40683855941673E-2</v>
      </c>
      <c r="BZ71">
        <f t="shared" si="71"/>
        <v>4.6055874214058301</v>
      </c>
      <c r="CA71">
        <f t="shared" si="72"/>
        <v>30.165070715178999</v>
      </c>
      <c r="CB71">
        <f t="shared" si="73"/>
        <v>10.9818893521135</v>
      </c>
      <c r="CC71">
        <f t="shared" si="74"/>
        <v>7.70685450668395E-3</v>
      </c>
      <c r="CD71">
        <f t="shared" si="75"/>
        <v>4.6119489524933197</v>
      </c>
      <c r="CE71">
        <f t="shared" si="76"/>
        <v>29.494873712043901</v>
      </c>
      <c r="CF71">
        <f t="shared" si="77"/>
        <v>10.434831265640501</v>
      </c>
      <c r="CG71">
        <f t="shared" si="78"/>
        <v>1.0969275808973E-2</v>
      </c>
      <c r="CH71">
        <f t="shared" si="79"/>
        <v>4.6086865311910303</v>
      </c>
      <c r="CI71">
        <f t="shared" si="80"/>
        <v>28.644794888412601</v>
      </c>
      <c r="CJ71">
        <f t="shared" si="81"/>
        <v>9.93921314211123</v>
      </c>
      <c r="CK71">
        <f t="shared" si="82"/>
        <v>1.08106976828045E-2</v>
      </c>
      <c r="CL71">
        <f t="shared" si="83"/>
        <v>4.6088451093172003</v>
      </c>
      <c r="CM71">
        <f t="shared" si="84"/>
        <v>27.6098519999831</v>
      </c>
      <c r="CN71">
        <f t="shared" si="85"/>
        <v>9.5009711845888507</v>
      </c>
      <c r="CO71">
        <f t="shared" si="86"/>
        <v>2.0748143590022601E-3</v>
      </c>
      <c r="CP71">
        <f t="shared" si="87"/>
        <v>4.6175809926409999</v>
      </c>
      <c r="CQ71">
        <f t="shared" si="88"/>
        <v>26.6376580976018</v>
      </c>
      <c r="CR71">
        <f t="shared" si="89"/>
        <v>9.0878207363031809</v>
      </c>
      <c r="CS71">
        <f t="shared" si="90"/>
        <v>6.9941833194454199E-3</v>
      </c>
      <c r="CT71">
        <f t="shared" si="91"/>
        <v>4.61266162368055</v>
      </c>
      <c r="CU71">
        <f t="shared" si="92"/>
        <v>26.0213279226266</v>
      </c>
      <c r="CV71">
        <f t="shared" si="93"/>
        <v>8.7050718674921299</v>
      </c>
      <c r="CW71">
        <f t="shared" si="94"/>
        <v>2.1946294312963299E-2</v>
      </c>
      <c r="CX71">
        <f t="shared" si="95"/>
        <v>4.5977095126870404</v>
      </c>
      <c r="CY71">
        <f t="shared" si="96"/>
        <v>24.980474805721599</v>
      </c>
      <c r="CZ71">
        <f t="shared" si="97"/>
        <v>8.3495302953114905</v>
      </c>
      <c r="DA71">
        <f t="shared" si="98"/>
        <v>1.00382129528672E-2</v>
      </c>
      <c r="DB71">
        <f t="shared" si="99"/>
        <v>4.6096175940471298</v>
      </c>
      <c r="DC71">
        <f t="shared" si="100"/>
        <v>24.221230666071399</v>
      </c>
      <c r="DD71">
        <f t="shared" si="101"/>
        <v>8.0279109465446403</v>
      </c>
      <c r="DE71">
        <f t="shared" si="102"/>
        <v>1.8552440501605299E-2</v>
      </c>
      <c r="DF71">
        <f t="shared" si="103"/>
        <v>4.60110336649839</v>
      </c>
      <c r="DG71">
        <f t="shared" si="104"/>
        <v>23.3512725055148</v>
      </c>
      <c r="DH71">
        <f t="shared" si="105"/>
        <v>7.7402498611869301</v>
      </c>
      <c r="DI71">
        <f t="shared" si="106"/>
        <v>1.82011039931789E-2</v>
      </c>
      <c r="DJ71">
        <f t="shared" si="107"/>
        <v>4.6014547030068202</v>
      </c>
      <c r="DK71">
        <f t="shared" si="108"/>
        <v>22.704258894425401</v>
      </c>
      <c r="DL71">
        <f t="shared" si="109"/>
        <v>7.46376020574231</v>
      </c>
      <c r="DM71">
        <f t="shared" si="110"/>
        <v>1.9191727587222599E-2</v>
      </c>
      <c r="DN71">
        <f t="shared" si="111"/>
        <v>4.60046407941278</v>
      </c>
      <c r="DO71">
        <f t="shared" si="112"/>
        <v>21.740839918927598</v>
      </c>
      <c r="DP71">
        <f t="shared" si="113"/>
        <v>7.1982804817424597</v>
      </c>
      <c r="DQ71">
        <f t="shared" si="114"/>
        <v>1.81422011589044E-2</v>
      </c>
      <c r="DR71">
        <f t="shared" si="115"/>
        <v>4.6015136058410997</v>
      </c>
      <c r="DS71">
        <f t="shared" si="116"/>
        <v>21.016145254963298</v>
      </c>
      <c r="DT71">
        <f t="shared" si="117"/>
        <v>6.95742085090665</v>
      </c>
      <c r="DU71">
        <f t="shared" si="118"/>
        <v>5.3469023016507701E-3</v>
      </c>
      <c r="DV71">
        <f t="shared" si="119"/>
        <v>4.6143089046983503</v>
      </c>
    </row>
    <row r="72" spans="1:126" x14ac:dyDescent="0.15">
      <c r="A72">
        <v>163.51975849999999</v>
      </c>
      <c r="B72">
        <v>-2.7834231580000002</v>
      </c>
      <c r="C72">
        <v>289</v>
      </c>
      <c r="D72">
        <v>279</v>
      </c>
      <c r="E72">
        <v>361.66253660000001</v>
      </c>
      <c r="F72">
        <v>227.79895020000001</v>
      </c>
      <c r="G72">
        <f t="shared" si="120"/>
        <v>31.878803045444499</v>
      </c>
      <c r="H72">
        <f t="shared" si="121"/>
        <v>9.6293523395763003</v>
      </c>
      <c r="I72">
        <f t="shared" si="122"/>
        <v>12.199261115163701</v>
      </c>
      <c r="J72">
        <f t="shared" si="123"/>
        <v>9.4158379571636708</v>
      </c>
      <c r="K72">
        <f t="shared" si="124"/>
        <v>33.447328363936499</v>
      </c>
      <c r="L72">
        <f t="shared" si="125"/>
        <v>16.580363979344401</v>
      </c>
      <c r="M72">
        <f t="shared" si="126"/>
        <v>3.90630050958173</v>
      </c>
      <c r="N72">
        <f t="shared" si="127"/>
        <v>1.1228773515817301</v>
      </c>
      <c r="O72">
        <f t="shared" si="128"/>
        <v>31.779851529818199</v>
      </c>
      <c r="P72">
        <f t="shared" si="129"/>
        <v>11.1822033409073</v>
      </c>
      <c r="Q72">
        <f t="shared" si="130"/>
        <v>7.6734001845595801</v>
      </c>
      <c r="R72">
        <f t="shared" si="131"/>
        <v>4.8899770265595803</v>
      </c>
      <c r="S72">
        <f t="shared" ref="S72:S135" si="132">SQRT((C68-C72)^2+(D68-D72)^2)/5.73/0.132</f>
        <v>31.4264750224885</v>
      </c>
      <c r="T72">
        <f t="shared" ref="T72:T135" si="133">SQRT((E68-E72)^2+(F68-F72)^2)/5.73/0.132</f>
        <v>12.234724683202099</v>
      </c>
      <c r="U72">
        <f t="shared" ref="U72:U135" si="134">ASIN((T68*SIN(A72/180*PI())/S72))*180/PI()</f>
        <v>8.5923259893170201</v>
      </c>
      <c r="V72">
        <f t="shared" ref="V72:V135" si="135">ABS(ABS(B72)-ABS(U72))</f>
        <v>5.8089028313170203</v>
      </c>
      <c r="W72">
        <f t="shared" si="16"/>
        <v>32.220733432181099</v>
      </c>
      <c r="X72">
        <f t="shared" si="17"/>
        <v>12.4153100039055</v>
      </c>
      <c r="Y72">
        <f t="shared" si="18"/>
        <v>9.5416229420178507</v>
      </c>
      <c r="Z72">
        <f t="shared" si="19"/>
        <v>6.75819978401785</v>
      </c>
      <c r="AA72">
        <f t="shared" si="20"/>
        <v>31.779851529818199</v>
      </c>
      <c r="AB72">
        <f t="shared" si="21"/>
        <v>13.0155996320005</v>
      </c>
      <c r="AC72">
        <f t="shared" si="22"/>
        <v>9.1776419657002108</v>
      </c>
      <c r="AD72">
        <f t="shared" si="23"/>
        <v>6.3942188077002102</v>
      </c>
      <c r="AE72">
        <f t="shared" si="24"/>
        <v>30.827656917874599</v>
      </c>
      <c r="AF72">
        <f t="shared" si="25"/>
        <v>13.905856573106201</v>
      </c>
      <c r="AG72">
        <f t="shared" si="26"/>
        <v>7.9829774372025097</v>
      </c>
      <c r="AH72">
        <f t="shared" si="27"/>
        <v>5.19955427920251</v>
      </c>
      <c r="AI72">
        <f t="shared" si="28"/>
        <v>30.1490143608636</v>
      </c>
      <c r="AJ72">
        <f t="shared" si="29"/>
        <v>14.293779687322999</v>
      </c>
      <c r="AK72">
        <f t="shared" si="30"/>
        <v>7.01921435809831</v>
      </c>
      <c r="AL72">
        <f t="shared" si="31"/>
        <v>4.2357912000983102</v>
      </c>
      <c r="AM72">
        <f t="shared" si="32"/>
        <v>30.214795146773</v>
      </c>
      <c r="AN72">
        <f t="shared" si="33"/>
        <v>13.891940245954</v>
      </c>
      <c r="AO72">
        <f t="shared" si="34"/>
        <v>5.5497599686246399</v>
      </c>
      <c r="AP72">
        <f t="shared" si="35"/>
        <v>2.7663368106246402</v>
      </c>
      <c r="AQ72">
        <f t="shared" si="36"/>
        <v>31.434261149111201</v>
      </c>
      <c r="AR72">
        <f t="shared" si="37"/>
        <v>15.4959957157561</v>
      </c>
      <c r="AS72">
        <f t="shared" si="38"/>
        <v>3.25032745917078</v>
      </c>
      <c r="AT72">
        <f t="shared" si="39"/>
        <v>0.46690430117078402</v>
      </c>
      <c r="AU72">
        <f t="shared" si="40"/>
        <v>32.168610345857601</v>
      </c>
      <c r="AV72">
        <f t="shared" si="41"/>
        <v>14.130184402274301</v>
      </c>
      <c r="AW72">
        <f t="shared" si="42"/>
        <v>2.8667644160235999</v>
      </c>
      <c r="AX72">
        <f t="shared" si="43"/>
        <v>8.3341258023602802E-2</v>
      </c>
      <c r="AY72">
        <f t="shared" si="44"/>
        <v>31.977858750985799</v>
      </c>
      <c r="AZ72">
        <f t="shared" si="45"/>
        <v>15.2513014472988</v>
      </c>
      <c r="BA72">
        <f t="shared" si="46"/>
        <v>1.5082855015778101</v>
      </c>
      <c r="BB72">
        <f t="shared" si="47"/>
        <v>1.2751376564221899</v>
      </c>
      <c r="BC72">
        <f t="shared" si="48"/>
        <v>32.263643375191101</v>
      </c>
      <c r="BD72">
        <f t="shared" si="49"/>
        <v>15.6239124872332</v>
      </c>
      <c r="BE72">
        <f t="shared" si="50"/>
        <v>0.62245842886152503</v>
      </c>
      <c r="BF72">
        <f t="shared" si="51"/>
        <v>2.1609647291384699</v>
      </c>
      <c r="BG72">
        <f t="shared" si="52"/>
        <v>32.565387702382502</v>
      </c>
      <c r="BH72">
        <f t="shared" si="53"/>
        <v>14.495556189031699</v>
      </c>
      <c r="BI72">
        <f t="shared" si="54"/>
        <v>0.58598316987527899</v>
      </c>
      <c r="BJ72">
        <f t="shared" si="55"/>
        <v>2.19743998812472</v>
      </c>
      <c r="BK72">
        <f t="shared" si="56"/>
        <v>32.483921019655398</v>
      </c>
      <c r="BL72">
        <f t="shared" si="57"/>
        <v>14.5337674809786</v>
      </c>
      <c r="BM72">
        <f t="shared" si="58"/>
        <v>2.6154495254712501E-2</v>
      </c>
      <c r="BN72">
        <f t="shared" si="59"/>
        <v>2.75726866274529</v>
      </c>
      <c r="BO72">
        <f t="shared" si="60"/>
        <v>32.737533752219498</v>
      </c>
      <c r="BP72">
        <f t="shared" si="61"/>
        <v>13.618574711795601</v>
      </c>
      <c r="BQ72">
        <f t="shared" si="62"/>
        <v>8.4918495513485407E-3</v>
      </c>
      <c r="BR72">
        <f t="shared" si="63"/>
        <v>2.7749313084486502</v>
      </c>
      <c r="BS72">
        <f t="shared" si="64"/>
        <v>32.043519349498901</v>
      </c>
      <c r="BT72">
        <f t="shared" si="65"/>
        <v>12.8127278603219</v>
      </c>
      <c r="BU72">
        <f t="shared" si="66"/>
        <v>1.1068248072650701E-2</v>
      </c>
      <c r="BV72">
        <f t="shared" si="67"/>
        <v>2.7723549099273499</v>
      </c>
      <c r="BW72">
        <f t="shared" si="68"/>
        <v>31.1557824705597</v>
      </c>
      <c r="BX72">
        <f t="shared" si="69"/>
        <v>12.092681807475101</v>
      </c>
      <c r="BY72">
        <f t="shared" si="70"/>
        <v>1.34951282445053E-2</v>
      </c>
      <c r="BZ72">
        <f t="shared" si="71"/>
        <v>2.7699280297554898</v>
      </c>
      <c r="CA72">
        <f t="shared" si="72"/>
        <v>30.6491694925909</v>
      </c>
      <c r="CB72">
        <f t="shared" si="73"/>
        <v>11.4626584340843</v>
      </c>
      <c r="CC72">
        <f t="shared" si="74"/>
        <v>1.4130651646351199E-2</v>
      </c>
      <c r="CD72">
        <f t="shared" si="75"/>
        <v>2.7692925063536502</v>
      </c>
      <c r="CE72">
        <f t="shared" si="76"/>
        <v>30.218508915673301</v>
      </c>
      <c r="CF72">
        <f t="shared" si="77"/>
        <v>10.880154900762699</v>
      </c>
      <c r="CG72">
        <f t="shared" si="78"/>
        <v>1.88420624305932E-2</v>
      </c>
      <c r="CH72">
        <f t="shared" si="79"/>
        <v>2.7645810955694099</v>
      </c>
      <c r="CI72">
        <f t="shared" si="80"/>
        <v>29.571852355995802</v>
      </c>
      <c r="CJ72">
        <f t="shared" si="81"/>
        <v>10.363938211404699</v>
      </c>
      <c r="CK72">
        <f t="shared" si="82"/>
        <v>6.4598269835276596E-3</v>
      </c>
      <c r="CL72">
        <f t="shared" si="83"/>
        <v>2.7769633310164701</v>
      </c>
      <c r="CM72">
        <f t="shared" si="84"/>
        <v>28.750982373504598</v>
      </c>
      <c r="CN72">
        <f t="shared" si="85"/>
        <v>9.8944326772625093</v>
      </c>
      <c r="CO72">
        <f t="shared" si="86"/>
        <v>1.2226295730280201E-2</v>
      </c>
      <c r="CP72">
        <f t="shared" si="87"/>
        <v>2.7711968622697198</v>
      </c>
      <c r="CQ72">
        <f t="shared" si="88"/>
        <v>27.753545621838001</v>
      </c>
      <c r="CR72">
        <f t="shared" si="89"/>
        <v>9.4769409768728607</v>
      </c>
      <c r="CS72">
        <f t="shared" si="90"/>
        <v>2.4813871806933E-3</v>
      </c>
      <c r="CT72">
        <f t="shared" si="91"/>
        <v>2.78094177081931</v>
      </c>
      <c r="CU72">
        <f t="shared" si="92"/>
        <v>26.816230237058701</v>
      </c>
      <c r="CV72">
        <f t="shared" si="93"/>
        <v>9.0820061643138708</v>
      </c>
      <c r="CW72">
        <f t="shared" si="94"/>
        <v>1.47311957343002E-2</v>
      </c>
      <c r="CX72">
        <f t="shared" si="95"/>
        <v>2.7686919622657</v>
      </c>
      <c r="CY72">
        <f t="shared" si="96"/>
        <v>26.2121230246719</v>
      </c>
      <c r="CZ72">
        <f t="shared" si="97"/>
        <v>8.7152107644814496</v>
      </c>
      <c r="DA72">
        <f t="shared" si="98"/>
        <v>1.9405080969782801E-2</v>
      </c>
      <c r="DB72">
        <f t="shared" si="99"/>
        <v>2.7640180770302201</v>
      </c>
      <c r="DC72">
        <f t="shared" si="100"/>
        <v>25.203964446799901</v>
      </c>
      <c r="DD72">
        <f t="shared" si="101"/>
        <v>8.3725994996978592</v>
      </c>
      <c r="DE72">
        <f t="shared" si="102"/>
        <v>1.1883414337993401E-2</v>
      </c>
      <c r="DF72">
        <f t="shared" si="103"/>
        <v>2.7715397436620099</v>
      </c>
      <c r="DG72">
        <f t="shared" si="104"/>
        <v>24.464925208583999</v>
      </c>
      <c r="DH72">
        <f t="shared" si="105"/>
        <v>8.0621506480821896</v>
      </c>
      <c r="DI72">
        <f t="shared" si="106"/>
        <v>2.2006754160593101E-2</v>
      </c>
      <c r="DJ72">
        <f t="shared" si="107"/>
        <v>2.76141640383941</v>
      </c>
      <c r="DK72">
        <f t="shared" si="108"/>
        <v>23.614604697820099</v>
      </c>
      <c r="DL72">
        <f t="shared" si="109"/>
        <v>7.78367982264401</v>
      </c>
      <c r="DM72">
        <f t="shared" si="110"/>
        <v>2.1961504655627798E-2</v>
      </c>
      <c r="DN72">
        <f t="shared" si="111"/>
        <v>2.7614616533443699</v>
      </c>
      <c r="DO72">
        <f t="shared" si="112"/>
        <v>22.981182051218301</v>
      </c>
      <c r="DP72">
        <f t="shared" si="113"/>
        <v>7.5152256559288597</v>
      </c>
      <c r="DQ72">
        <f t="shared" si="114"/>
        <v>2.9079606299096498E-2</v>
      </c>
      <c r="DR72">
        <f t="shared" si="115"/>
        <v>2.7543435517009001</v>
      </c>
      <c r="DS72">
        <f t="shared" si="116"/>
        <v>22.040297717965402</v>
      </c>
      <c r="DT72">
        <f t="shared" si="117"/>
        <v>7.2566644060567098</v>
      </c>
      <c r="DU72">
        <f t="shared" si="118"/>
        <v>1.29406510620405E-2</v>
      </c>
      <c r="DV72">
        <f t="shared" si="119"/>
        <v>2.7704825069379599</v>
      </c>
    </row>
    <row r="73" spans="1:126" x14ac:dyDescent="0.15">
      <c r="A73">
        <v>145.3057311</v>
      </c>
      <c r="B73">
        <v>-11.245584389999999</v>
      </c>
      <c r="C73">
        <v>294</v>
      </c>
      <c r="D73">
        <v>276</v>
      </c>
      <c r="E73">
        <v>365.56973269999997</v>
      </c>
      <c r="F73">
        <v>223.4894257</v>
      </c>
      <c r="G73">
        <f t="shared" si="120"/>
        <v>30.559103055124801</v>
      </c>
      <c r="H73">
        <f t="shared" si="121"/>
        <v>30.486295895489</v>
      </c>
      <c r="I73">
        <f t="shared" si="122"/>
        <v>10.332332288368301</v>
      </c>
      <c r="J73">
        <f t="shared" si="123"/>
        <v>0.91325210163165105</v>
      </c>
      <c r="K73">
        <f t="shared" si="124"/>
        <v>30.9500764469819</v>
      </c>
      <c r="L73">
        <f t="shared" si="125"/>
        <v>19.826442867811998</v>
      </c>
      <c r="M73">
        <f t="shared" si="126"/>
        <v>12.9405954538946</v>
      </c>
      <c r="N73">
        <f t="shared" si="127"/>
        <v>1.6950110638945901</v>
      </c>
      <c r="O73">
        <f t="shared" si="128"/>
        <v>32.409216617924898</v>
      </c>
      <c r="P73">
        <f t="shared" si="129"/>
        <v>21.203363860852399</v>
      </c>
      <c r="Q73">
        <f t="shared" si="130"/>
        <v>9.8009021298828394</v>
      </c>
      <c r="R73">
        <f t="shared" si="131"/>
        <v>1.4446822601171601</v>
      </c>
      <c r="S73">
        <f t="shared" si="132"/>
        <v>31.4264750224885</v>
      </c>
      <c r="T73">
        <f t="shared" si="133"/>
        <v>16.0003003255101</v>
      </c>
      <c r="U73">
        <f t="shared" si="134"/>
        <v>16.8118300332806</v>
      </c>
      <c r="V73">
        <f t="shared" si="135"/>
        <v>5.5662456432805802</v>
      </c>
      <c r="W73">
        <f t="shared" ref="W73:W136" si="136">SQRT((C68-C73)^2+(D68-D73)^2)/5.73/0.165</f>
        <v>31.251333656341799</v>
      </c>
      <c r="X73">
        <f t="shared" ref="X73:X136" si="137">SQRT((E68-E73)^2+(F68-F73)^2)/5.73/0.165</f>
        <v>15.7995010204318</v>
      </c>
      <c r="Y73">
        <f t="shared" ref="Y73:Y136" si="138">ASIN((X68*SIN(A73/180*PI())/W73))*180/PI()</f>
        <v>16.344359174824302</v>
      </c>
      <c r="Z73">
        <f t="shared" ref="Z73:Z136" si="139">ABS(ABS(B73)-ABS(Y73))</f>
        <v>5.0987747848243297</v>
      </c>
      <c r="AA73">
        <f t="shared" si="20"/>
        <v>31.950515557656601</v>
      </c>
      <c r="AB73">
        <f t="shared" si="21"/>
        <v>15.352387680043</v>
      </c>
      <c r="AC73">
        <f t="shared" si="22"/>
        <v>16.318778975543701</v>
      </c>
      <c r="AD73">
        <f t="shared" si="23"/>
        <v>5.07319458554365</v>
      </c>
      <c r="AE73">
        <f t="shared" si="24"/>
        <v>31.568614213603801</v>
      </c>
      <c r="AF73">
        <f t="shared" si="25"/>
        <v>15.4075489613721</v>
      </c>
      <c r="AG73">
        <f t="shared" si="26"/>
        <v>19.123327626691299</v>
      </c>
      <c r="AH73">
        <f t="shared" si="27"/>
        <v>7.8777432366913498</v>
      </c>
      <c r="AI73">
        <f t="shared" si="28"/>
        <v>30.730443966284501</v>
      </c>
      <c r="AJ73">
        <f t="shared" si="29"/>
        <v>15.9844819949778</v>
      </c>
      <c r="AK73">
        <f t="shared" si="30"/>
        <v>16.265126926302599</v>
      </c>
      <c r="AL73">
        <f t="shared" si="31"/>
        <v>5.0195425363026196</v>
      </c>
      <c r="AM73">
        <f t="shared" si="32"/>
        <v>30.111770351141299</v>
      </c>
      <c r="AN73">
        <f t="shared" si="33"/>
        <v>16.0985380956444</v>
      </c>
      <c r="AO73">
        <f t="shared" si="34"/>
        <v>12.5973961344363</v>
      </c>
      <c r="AP73">
        <f t="shared" si="35"/>
        <v>1.35181174443628</v>
      </c>
      <c r="AQ73">
        <f t="shared" si="36"/>
        <v>30.1490143608635</v>
      </c>
      <c r="AR73">
        <f t="shared" si="37"/>
        <v>15.5661530203176</v>
      </c>
      <c r="AS73">
        <f t="shared" si="38"/>
        <v>10.0933077438726</v>
      </c>
      <c r="AT73">
        <f t="shared" si="39"/>
        <v>1.1522766461273799</v>
      </c>
      <c r="AU73">
        <f t="shared" si="40"/>
        <v>31.250150241106901</v>
      </c>
      <c r="AV73">
        <f t="shared" si="41"/>
        <v>16.869934102348498</v>
      </c>
      <c r="AW73">
        <f t="shared" si="42"/>
        <v>5.9754219909002702</v>
      </c>
      <c r="AX73">
        <f t="shared" si="43"/>
        <v>5.2701623990997204</v>
      </c>
      <c r="AY73">
        <f t="shared" si="44"/>
        <v>31.892714053943699</v>
      </c>
      <c r="AZ73">
        <f t="shared" si="45"/>
        <v>15.5038287637999</v>
      </c>
      <c r="BA73">
        <f t="shared" si="46"/>
        <v>5.3503088434585298</v>
      </c>
      <c r="BB73">
        <f t="shared" si="47"/>
        <v>5.8952755465414697</v>
      </c>
      <c r="BC73">
        <f t="shared" si="48"/>
        <v>31.702223718650899</v>
      </c>
      <c r="BD73">
        <f t="shared" si="49"/>
        <v>16.430506056979201</v>
      </c>
      <c r="BE73">
        <f t="shared" si="50"/>
        <v>2.8039895025786499</v>
      </c>
      <c r="BF73">
        <f t="shared" si="51"/>
        <v>8.4415948874213491</v>
      </c>
      <c r="BG73">
        <f t="shared" si="52"/>
        <v>31.954981350613998</v>
      </c>
      <c r="BH73">
        <f t="shared" si="53"/>
        <v>16.692440254221701</v>
      </c>
      <c r="BI73">
        <f t="shared" si="54"/>
        <v>1.16530093264594</v>
      </c>
      <c r="BJ73">
        <f t="shared" si="55"/>
        <v>10.080283457354099</v>
      </c>
      <c r="BK73">
        <f t="shared" si="56"/>
        <v>32.240016893978101</v>
      </c>
      <c r="BL73">
        <f t="shared" si="57"/>
        <v>15.567739559833599</v>
      </c>
      <c r="BM73">
        <f t="shared" si="58"/>
        <v>1.10843697686</v>
      </c>
      <c r="BN73">
        <f t="shared" si="59"/>
        <v>10.137147413139999</v>
      </c>
      <c r="BO73">
        <f t="shared" si="60"/>
        <v>32.170308390692199</v>
      </c>
      <c r="BP73">
        <f t="shared" si="61"/>
        <v>15.542611222019</v>
      </c>
      <c r="BQ73">
        <f t="shared" si="62"/>
        <v>5.1334792033886398E-2</v>
      </c>
      <c r="BR73">
        <f t="shared" si="63"/>
        <v>11.194249597966101</v>
      </c>
      <c r="BS73">
        <f t="shared" si="64"/>
        <v>32.406894054447598</v>
      </c>
      <c r="BT73">
        <f t="shared" si="65"/>
        <v>14.6216620933602</v>
      </c>
      <c r="BU73">
        <f t="shared" si="66"/>
        <v>2.0350954394364101E-2</v>
      </c>
      <c r="BV73">
        <f t="shared" si="67"/>
        <v>11.225233435605601</v>
      </c>
      <c r="BW73">
        <f t="shared" si="68"/>
        <v>31.736362147104</v>
      </c>
      <c r="BX73">
        <f t="shared" si="69"/>
        <v>13.8050812959846</v>
      </c>
      <c r="BY73">
        <f t="shared" si="70"/>
        <v>2.1177042726068299E-2</v>
      </c>
      <c r="BZ73">
        <f t="shared" si="71"/>
        <v>11.2244073472739</v>
      </c>
      <c r="CA73">
        <f t="shared" si="72"/>
        <v>30.895897525823099</v>
      </c>
      <c r="CB73">
        <f t="shared" si="73"/>
        <v>13.070626384014901</v>
      </c>
      <c r="CC73">
        <f t="shared" si="74"/>
        <v>3.51482185599825E-2</v>
      </c>
      <c r="CD73">
        <f t="shared" si="75"/>
        <v>11.21043617144</v>
      </c>
      <c r="CE73">
        <f t="shared" si="76"/>
        <v>30.413398378950301</v>
      </c>
      <c r="CF73">
        <f t="shared" si="77"/>
        <v>12.423214478696</v>
      </c>
      <c r="CG73">
        <f t="shared" si="78"/>
        <v>1.3933429234721399E-2</v>
      </c>
      <c r="CH73">
        <f t="shared" si="79"/>
        <v>11.2316509607653</v>
      </c>
      <c r="CI73">
        <f t="shared" si="80"/>
        <v>29.994534146519801</v>
      </c>
      <c r="CJ73">
        <f t="shared" si="81"/>
        <v>11.8225014016506</v>
      </c>
      <c r="CK73">
        <f t="shared" si="82"/>
        <v>2.6486287216434701E-2</v>
      </c>
      <c r="CL73">
        <f t="shared" si="83"/>
        <v>11.219098102783599</v>
      </c>
      <c r="CM73">
        <f t="shared" si="84"/>
        <v>29.375298598245902</v>
      </c>
      <c r="CN73">
        <f t="shared" si="85"/>
        <v>11.2869448606939</v>
      </c>
      <c r="CO73">
        <f t="shared" si="86"/>
        <v>1.3875488480409599E-2</v>
      </c>
      <c r="CP73">
        <f t="shared" si="87"/>
        <v>11.2317089015196</v>
      </c>
      <c r="CQ73">
        <f t="shared" si="88"/>
        <v>28.586843598145201</v>
      </c>
      <c r="CR73">
        <f t="shared" si="89"/>
        <v>10.7975184742705</v>
      </c>
      <c r="CS73">
        <f t="shared" si="90"/>
        <v>2.4274212373302701E-2</v>
      </c>
      <c r="CT73">
        <f t="shared" si="91"/>
        <v>11.2213101776267</v>
      </c>
      <c r="CU73">
        <f t="shared" si="92"/>
        <v>27.632203809439201</v>
      </c>
      <c r="CV73">
        <f t="shared" si="93"/>
        <v>10.359935882088999</v>
      </c>
      <c r="CW73">
        <f t="shared" si="94"/>
        <v>1.5342654754932E-2</v>
      </c>
      <c r="CX73">
        <f t="shared" si="95"/>
        <v>11.2302417352451</v>
      </c>
      <c r="CY73">
        <f t="shared" si="96"/>
        <v>26.7377867628324</v>
      </c>
      <c r="CZ73">
        <f t="shared" si="97"/>
        <v>9.9454787895703305</v>
      </c>
      <c r="DA73">
        <f t="shared" si="98"/>
        <v>3.9289744563100297E-2</v>
      </c>
      <c r="DB73">
        <f t="shared" si="99"/>
        <v>11.2062946454369</v>
      </c>
      <c r="DC73">
        <f t="shared" si="100"/>
        <v>26.1497922112599</v>
      </c>
      <c r="DD73">
        <f t="shared" si="101"/>
        <v>9.5593452692441101</v>
      </c>
      <c r="DE73">
        <f t="shared" si="102"/>
        <v>1.6867846347145301E-2</v>
      </c>
      <c r="DF73">
        <f t="shared" si="103"/>
        <v>11.228716543652901</v>
      </c>
      <c r="DG73">
        <f t="shared" si="104"/>
        <v>25.1812813886207</v>
      </c>
      <c r="DH73">
        <f t="shared" si="105"/>
        <v>9.1983621858001303</v>
      </c>
      <c r="DI73">
        <f t="shared" si="106"/>
        <v>3.6099796249717597E-2</v>
      </c>
      <c r="DJ73">
        <f t="shared" si="107"/>
        <v>11.2094845937503</v>
      </c>
      <c r="DK73">
        <f t="shared" si="108"/>
        <v>24.470006212108999</v>
      </c>
      <c r="DL73">
        <f t="shared" si="109"/>
        <v>8.8694450049622109</v>
      </c>
      <c r="DM73">
        <f t="shared" si="110"/>
        <v>4.25841863127897E-2</v>
      </c>
      <c r="DN73">
        <f t="shared" si="111"/>
        <v>11.2030002036872</v>
      </c>
      <c r="DO73">
        <f t="shared" si="112"/>
        <v>23.643801084851699</v>
      </c>
      <c r="DP73">
        <f t="shared" si="113"/>
        <v>8.5726588484585697</v>
      </c>
      <c r="DQ73">
        <f t="shared" si="114"/>
        <v>4.2461416177272102E-2</v>
      </c>
      <c r="DR73">
        <f t="shared" si="115"/>
        <v>11.203122973822699</v>
      </c>
      <c r="DS73">
        <f t="shared" si="116"/>
        <v>23.031075691394101</v>
      </c>
      <c r="DT73">
        <f t="shared" si="117"/>
        <v>8.2868544627402407</v>
      </c>
      <c r="DU73">
        <f t="shared" si="118"/>
        <v>3.8419049529691399E-2</v>
      </c>
      <c r="DV73">
        <f t="shared" si="119"/>
        <v>11.207165340470301</v>
      </c>
    </row>
    <row r="74" spans="1:126" x14ac:dyDescent="0.15">
      <c r="A74">
        <v>163.33727949999999</v>
      </c>
      <c r="B74">
        <v>-11.38027718</v>
      </c>
      <c r="C74">
        <v>299</v>
      </c>
      <c r="D74">
        <v>271</v>
      </c>
      <c r="E74">
        <v>365.58059689999999</v>
      </c>
      <c r="F74">
        <v>223.4639282</v>
      </c>
      <c r="G74">
        <f t="shared" si="120"/>
        <v>37.058355800122001</v>
      </c>
      <c r="H74">
        <f t="shared" si="121"/>
        <v>0.14525299915458001</v>
      </c>
      <c r="I74">
        <f t="shared" si="122"/>
        <v>13.6438701216628</v>
      </c>
      <c r="J74">
        <f t="shared" si="123"/>
        <v>2.26359294166279</v>
      </c>
      <c r="K74">
        <f t="shared" si="124"/>
        <v>33.862839057765299</v>
      </c>
      <c r="L74">
        <f t="shared" si="125"/>
        <v>15.450985159368701</v>
      </c>
      <c r="M74">
        <f t="shared" si="126"/>
        <v>8.0707631528966495</v>
      </c>
      <c r="N74">
        <f t="shared" si="127"/>
        <v>3.3095140271033499</v>
      </c>
      <c r="O74">
        <f t="shared" si="128"/>
        <v>32.361238476714497</v>
      </c>
      <c r="P74">
        <f t="shared" si="129"/>
        <v>13.2617221366466</v>
      </c>
      <c r="Q74">
        <f t="shared" si="130"/>
        <v>6.6940900434904798</v>
      </c>
      <c r="R74">
        <f t="shared" si="131"/>
        <v>4.6861871365095196</v>
      </c>
      <c r="S74">
        <f t="shared" si="132"/>
        <v>33.132275863720103</v>
      </c>
      <c r="T74">
        <f t="shared" si="133"/>
        <v>15.9357356155998</v>
      </c>
      <c r="U74">
        <f t="shared" si="134"/>
        <v>5.6172549029216396</v>
      </c>
      <c r="V74">
        <f t="shared" si="135"/>
        <v>5.7630222770783597</v>
      </c>
      <c r="W74">
        <f t="shared" si="136"/>
        <v>32.168610345857601</v>
      </c>
      <c r="X74">
        <f t="shared" si="137"/>
        <v>12.826817523111799</v>
      </c>
      <c r="Y74">
        <f t="shared" si="138"/>
        <v>8.2909028312112607</v>
      </c>
      <c r="Z74">
        <f t="shared" si="139"/>
        <v>3.08937434878874</v>
      </c>
      <c r="AA74">
        <f t="shared" ref="AA74:AA136" si="140">SQRT((C68-C74)^2+(D68-D74)^2)/5.73/0.198</f>
        <v>31.9383555132361</v>
      </c>
      <c r="AB74">
        <f t="shared" ref="AB74:AB136" si="141">SQRT((E68-E74)^2+(F68-F74)^2)/5.73/0.198</f>
        <v>13.187673878469599</v>
      </c>
      <c r="AC74">
        <f t="shared" ref="AC74:AC137" si="142">ASIN((AB68*SIN(A74/180*PI())/AA74))*180/PI()</f>
        <v>9.2107417100648892</v>
      </c>
      <c r="AD74">
        <f t="shared" ref="AD74:AD136" si="143">ABS(ABS(B74)-ABS(AC74))</f>
        <v>2.1695354699351102</v>
      </c>
      <c r="AE74">
        <f t="shared" si="24"/>
        <v>32.442465875786901</v>
      </c>
      <c r="AF74">
        <f t="shared" si="25"/>
        <v>13.1774504871597</v>
      </c>
      <c r="AG74">
        <f t="shared" si="26"/>
        <v>8.8584166842280396</v>
      </c>
      <c r="AH74">
        <f t="shared" si="27"/>
        <v>2.5218604957719601</v>
      </c>
      <c r="AI74">
        <f t="shared" si="28"/>
        <v>31.950515557656601</v>
      </c>
      <c r="AJ74">
        <f t="shared" si="29"/>
        <v>13.4972205148083</v>
      </c>
      <c r="AK74">
        <f t="shared" si="30"/>
        <v>8.1892254923139305</v>
      </c>
      <c r="AL74">
        <f t="shared" si="31"/>
        <v>3.1910516876860702</v>
      </c>
      <c r="AM74">
        <f t="shared" si="32"/>
        <v>31.098932600934901</v>
      </c>
      <c r="AN74">
        <f t="shared" si="33"/>
        <v>14.2231646797546</v>
      </c>
      <c r="AO74">
        <f t="shared" si="34"/>
        <v>7.1113854154767902</v>
      </c>
      <c r="AP74">
        <f t="shared" si="35"/>
        <v>4.2688917645232101</v>
      </c>
      <c r="AQ74">
        <f t="shared" si="36"/>
        <v>30.453604207283199</v>
      </c>
      <c r="AR74">
        <f t="shared" si="37"/>
        <v>14.501937120514601</v>
      </c>
      <c r="AS74">
        <f t="shared" si="38"/>
        <v>5.6023942119788899</v>
      </c>
      <c r="AT74">
        <f t="shared" si="39"/>
        <v>5.7778829680211103</v>
      </c>
      <c r="AU74">
        <f t="shared" si="40"/>
        <v>30.406662149033199</v>
      </c>
      <c r="AV74">
        <f t="shared" si="41"/>
        <v>14.163238314725101</v>
      </c>
      <c r="AW74">
        <f t="shared" si="42"/>
        <v>4.5545400435707002</v>
      </c>
      <c r="AX74">
        <f t="shared" si="43"/>
        <v>6.8257371364293</v>
      </c>
      <c r="AY74">
        <f t="shared" si="44"/>
        <v>31.364611822691302</v>
      </c>
      <c r="AZ74">
        <f t="shared" si="45"/>
        <v>15.475234107144299</v>
      </c>
      <c r="BA74">
        <f t="shared" si="46"/>
        <v>2.7456093581136201</v>
      </c>
      <c r="BB74">
        <f t="shared" si="47"/>
        <v>8.6346678218863797</v>
      </c>
      <c r="BC74">
        <f t="shared" si="48"/>
        <v>31.8688320525983</v>
      </c>
      <c r="BD74">
        <f t="shared" si="49"/>
        <v>14.3215046899925</v>
      </c>
      <c r="BE74">
        <f t="shared" si="50"/>
        <v>2.4868992114632298</v>
      </c>
      <c r="BF74">
        <f t="shared" si="51"/>
        <v>8.89337796853677</v>
      </c>
      <c r="BG74">
        <f t="shared" si="52"/>
        <v>31.6340882558484</v>
      </c>
      <c r="BH74">
        <f t="shared" si="53"/>
        <v>15.2663957428173</v>
      </c>
      <c r="BI74">
        <f t="shared" si="54"/>
        <v>1.3102392938087399</v>
      </c>
      <c r="BJ74">
        <f t="shared" si="55"/>
        <v>10.070037886191299</v>
      </c>
      <c r="BK74">
        <f t="shared" si="56"/>
        <v>31.8208943735331</v>
      </c>
      <c r="BL74">
        <f t="shared" si="57"/>
        <v>15.5884746716329</v>
      </c>
      <c r="BM74">
        <f t="shared" si="58"/>
        <v>0.55564658786529597</v>
      </c>
      <c r="BN74">
        <f t="shared" si="59"/>
        <v>10.824630592134699</v>
      </c>
      <c r="BO74">
        <f t="shared" si="60"/>
        <v>32.066563106549502</v>
      </c>
      <c r="BP74">
        <f t="shared" si="61"/>
        <v>14.6030602720092</v>
      </c>
      <c r="BQ74">
        <f t="shared" si="62"/>
        <v>0.52392235256779196</v>
      </c>
      <c r="BR74">
        <f t="shared" si="63"/>
        <v>10.856354827432201</v>
      </c>
      <c r="BS74">
        <f t="shared" si="64"/>
        <v>31.9875982533765</v>
      </c>
      <c r="BT74">
        <f t="shared" si="65"/>
        <v>14.636266272376</v>
      </c>
      <c r="BU74">
        <f t="shared" si="66"/>
        <v>2.0287696667521098E-2</v>
      </c>
      <c r="BV74">
        <f t="shared" si="67"/>
        <v>11.3599894833325</v>
      </c>
      <c r="BW74">
        <f t="shared" si="68"/>
        <v>32.187388671471503</v>
      </c>
      <c r="BX74">
        <f t="shared" si="69"/>
        <v>13.8168281198692</v>
      </c>
      <c r="BY74">
        <f t="shared" si="70"/>
        <v>8.7262493127768098E-3</v>
      </c>
      <c r="BZ74">
        <f t="shared" si="71"/>
        <v>11.371550930687199</v>
      </c>
      <c r="CA74">
        <f t="shared" si="72"/>
        <v>31.512870940251901</v>
      </c>
      <c r="CB74">
        <f t="shared" si="73"/>
        <v>13.085589816477899</v>
      </c>
      <c r="CC74">
        <f t="shared" si="74"/>
        <v>1.02053516344993E-2</v>
      </c>
      <c r="CD74">
        <f t="shared" si="75"/>
        <v>11.3700718283655</v>
      </c>
      <c r="CE74">
        <f t="shared" si="76"/>
        <v>30.701705171016499</v>
      </c>
      <c r="CF74">
        <f t="shared" si="77"/>
        <v>12.423830545903201</v>
      </c>
      <c r="CG74">
        <f t="shared" si="78"/>
        <v>1.43282555265444E-2</v>
      </c>
      <c r="CH74">
        <f t="shared" si="79"/>
        <v>11.3659489244735</v>
      </c>
      <c r="CI74">
        <f t="shared" si="80"/>
        <v>30.229367759483502</v>
      </c>
      <c r="CJ74">
        <f t="shared" si="81"/>
        <v>11.838047738839499</v>
      </c>
      <c r="CK74">
        <f t="shared" si="82"/>
        <v>1.8644746810357399E-2</v>
      </c>
      <c r="CL74">
        <f t="shared" si="83"/>
        <v>11.3616324331896</v>
      </c>
      <c r="CM74">
        <f t="shared" si="84"/>
        <v>29.8078356145943</v>
      </c>
      <c r="CN74">
        <f t="shared" si="85"/>
        <v>11.291233793063199</v>
      </c>
      <c r="CO74">
        <f t="shared" si="86"/>
        <v>7.0613982839405004E-3</v>
      </c>
      <c r="CP74">
        <f t="shared" si="87"/>
        <v>11.3732157817161</v>
      </c>
      <c r="CQ74">
        <f t="shared" si="88"/>
        <v>29.205266196045901</v>
      </c>
      <c r="CR74">
        <f t="shared" si="89"/>
        <v>10.802061550843501</v>
      </c>
      <c r="CS74">
        <f t="shared" si="90"/>
        <v>6.7248955412351902E-3</v>
      </c>
      <c r="CT74">
        <f t="shared" si="91"/>
        <v>11.3735522844588</v>
      </c>
      <c r="CU74">
        <f t="shared" si="92"/>
        <v>28.4392794886828</v>
      </c>
      <c r="CV74">
        <f t="shared" si="93"/>
        <v>10.353227029490199</v>
      </c>
      <c r="CW74">
        <f t="shared" si="94"/>
        <v>1.1859142953023601E-2</v>
      </c>
      <c r="CX74">
        <f t="shared" si="95"/>
        <v>11.368418037047</v>
      </c>
      <c r="CY74">
        <f t="shared" si="96"/>
        <v>27.520465029896201</v>
      </c>
      <c r="CZ74">
        <f t="shared" si="97"/>
        <v>9.9509224364249196</v>
      </c>
      <c r="DA74">
        <f t="shared" si="98"/>
        <v>1.39015852292169E-2</v>
      </c>
      <c r="DB74">
        <f t="shared" si="99"/>
        <v>11.366375594770799</v>
      </c>
      <c r="DC74">
        <f t="shared" si="100"/>
        <v>26.665239816796898</v>
      </c>
      <c r="DD74">
        <f t="shared" si="101"/>
        <v>9.5681372904337803</v>
      </c>
      <c r="DE74">
        <f t="shared" si="102"/>
        <v>1.0545448065290701E-2</v>
      </c>
      <c r="DF74">
        <f t="shared" si="103"/>
        <v>11.369731731934699</v>
      </c>
      <c r="DG74">
        <f t="shared" si="104"/>
        <v>26.086751386873001</v>
      </c>
      <c r="DH74">
        <f t="shared" si="105"/>
        <v>9.2102755921267008</v>
      </c>
      <c r="DI74">
        <f t="shared" si="106"/>
        <v>1.9525512699102399E-2</v>
      </c>
      <c r="DJ74">
        <f t="shared" si="107"/>
        <v>11.360751667300899</v>
      </c>
      <c r="DK74">
        <f t="shared" si="108"/>
        <v>25.1550816944847</v>
      </c>
      <c r="DL74">
        <f t="shared" si="109"/>
        <v>8.8746558932211208</v>
      </c>
      <c r="DM74">
        <f t="shared" si="110"/>
        <v>1.8954084758347998E-2</v>
      </c>
      <c r="DN74">
        <f t="shared" si="111"/>
        <v>11.361323095241699</v>
      </c>
      <c r="DO74">
        <f t="shared" si="112"/>
        <v>24.4697765260401</v>
      </c>
      <c r="DP74">
        <f t="shared" si="113"/>
        <v>8.5682415821693496</v>
      </c>
      <c r="DQ74">
        <f t="shared" si="114"/>
        <v>2.2971160559552499E-2</v>
      </c>
      <c r="DR74">
        <f t="shared" si="115"/>
        <v>11.357306019440401</v>
      </c>
      <c r="DS74">
        <f t="shared" si="116"/>
        <v>23.663968402418401</v>
      </c>
      <c r="DT74">
        <f t="shared" si="117"/>
        <v>8.2913866843425197</v>
      </c>
      <c r="DU74">
        <f t="shared" si="118"/>
        <v>2.7612247175992501E-2</v>
      </c>
      <c r="DV74">
        <f t="shared" si="119"/>
        <v>11.352664932824</v>
      </c>
    </row>
    <row r="75" spans="1:126" x14ac:dyDescent="0.15">
      <c r="A75">
        <v>160.78236709999999</v>
      </c>
      <c r="B75">
        <v>-7.123422733</v>
      </c>
      <c r="C75">
        <v>303</v>
      </c>
      <c r="D75">
        <v>267</v>
      </c>
      <c r="E75">
        <v>369.30419920000003</v>
      </c>
      <c r="F75">
        <v>219.18908690000001</v>
      </c>
      <c r="G75">
        <f t="shared" si="120"/>
        <v>29.6466846400976</v>
      </c>
      <c r="H75">
        <f t="shared" si="121"/>
        <v>29.7112266605758</v>
      </c>
      <c r="I75">
        <f t="shared" si="122"/>
        <v>9.2400695563415694E-2</v>
      </c>
      <c r="J75">
        <f t="shared" si="123"/>
        <v>7.0310220374365802</v>
      </c>
      <c r="K75">
        <f t="shared" si="124"/>
        <v>33.655724949383497</v>
      </c>
      <c r="L75">
        <f t="shared" si="125"/>
        <v>15.0603894009285</v>
      </c>
      <c r="M75">
        <f t="shared" si="126"/>
        <v>11.1807714142079</v>
      </c>
      <c r="N75">
        <f t="shared" si="127"/>
        <v>4.0573486812079302</v>
      </c>
      <c r="O75">
        <f t="shared" si="128"/>
        <v>32.504960450201402</v>
      </c>
      <c r="P75">
        <f t="shared" si="129"/>
        <v>20.2935808332123</v>
      </c>
      <c r="Q75">
        <f t="shared" si="130"/>
        <v>6.5018405821926697</v>
      </c>
      <c r="R75">
        <f t="shared" si="131"/>
        <v>0.62158215080733303</v>
      </c>
      <c r="S75">
        <f t="shared" si="132"/>
        <v>31.537522983437899</v>
      </c>
      <c r="T75">
        <f t="shared" si="133"/>
        <v>17.405131487115899</v>
      </c>
      <c r="U75">
        <f t="shared" si="134"/>
        <v>7.8902198633297198</v>
      </c>
      <c r="V75">
        <f t="shared" si="135"/>
        <v>0.76679713032972296</v>
      </c>
      <c r="W75">
        <f t="shared" si="136"/>
        <v>32.290099999944502</v>
      </c>
      <c r="X75">
        <f t="shared" si="137"/>
        <v>18.714574715712001</v>
      </c>
      <c r="Y75">
        <f t="shared" si="138"/>
        <v>7.5287299247029198</v>
      </c>
      <c r="Z75">
        <f t="shared" si="139"/>
        <v>0.40530719170292301</v>
      </c>
      <c r="AA75">
        <f t="shared" si="140"/>
        <v>31.5959742784475</v>
      </c>
      <c r="AB75">
        <f t="shared" si="141"/>
        <v>15.660855914758599</v>
      </c>
      <c r="AC75">
        <f t="shared" si="142"/>
        <v>9.1596955441521608</v>
      </c>
      <c r="AD75">
        <f t="shared" si="143"/>
        <v>2.03627281115216</v>
      </c>
      <c r="AE75">
        <f t="shared" ref="AE75:AE136" si="144">SQRT((C68-C75)^2+(D68-D75)^2)/5.73/0.231</f>
        <v>31.487146686271402</v>
      </c>
      <c r="AF75">
        <f t="shared" ref="AF75:AF136" si="145">SQRT((E68-E75)^2+(F68-F75)^2)/5.73/0.231</f>
        <v>15.532482450078399</v>
      </c>
      <c r="AG75">
        <f t="shared" ref="AG75:AG136" si="146">ASIN((AF68*SIN(A75/180*PI())/AE75))*180/PI()</f>
        <v>9.2351063993524498</v>
      </c>
      <c r="AH75">
        <f t="shared" ref="AH75:AH136" si="147">ABS(ABS(B75)-ABS(AG75))</f>
        <v>2.1116836663524499</v>
      </c>
      <c r="AI75">
        <f t="shared" si="28"/>
        <v>31.977858750985799</v>
      </c>
      <c r="AJ75">
        <f t="shared" si="29"/>
        <v>15.2230615638955</v>
      </c>
      <c r="AK75">
        <f t="shared" si="30"/>
        <v>10.529724668799</v>
      </c>
      <c r="AL75">
        <f t="shared" si="31"/>
        <v>3.4063019357990001</v>
      </c>
      <c r="AM75">
        <f t="shared" si="32"/>
        <v>31.534443598283602</v>
      </c>
      <c r="AN75">
        <f t="shared" si="33"/>
        <v>15.256149003630201</v>
      </c>
      <c r="AO75">
        <f t="shared" si="34"/>
        <v>9.5362640426274208</v>
      </c>
      <c r="AP75">
        <f t="shared" si="35"/>
        <v>2.4128413096274199</v>
      </c>
      <c r="AQ75">
        <f t="shared" si="36"/>
        <v>30.7688152896269</v>
      </c>
      <c r="AR75">
        <f t="shared" si="37"/>
        <v>15.7797904811524</v>
      </c>
      <c r="AS75">
        <f t="shared" si="38"/>
        <v>7.4238217162435403</v>
      </c>
      <c r="AT75">
        <f t="shared" si="39"/>
        <v>0.30039898324354403</v>
      </c>
      <c r="AU75">
        <f t="shared" si="40"/>
        <v>30.177750520868301</v>
      </c>
      <c r="AV75">
        <f t="shared" si="41"/>
        <v>15.8908576631028</v>
      </c>
      <c r="AW75">
        <f t="shared" si="42"/>
        <v>5.9080543216522603</v>
      </c>
      <c r="AX75">
        <f t="shared" si="43"/>
        <v>1.2153684113477401</v>
      </c>
      <c r="AY75">
        <f t="shared" si="44"/>
        <v>30.123234950966999</v>
      </c>
      <c r="AZ75">
        <f t="shared" si="45"/>
        <v>15.470582860440601</v>
      </c>
      <c r="BA75">
        <f t="shared" si="46"/>
        <v>4.8405523671204103</v>
      </c>
      <c r="BB75">
        <f t="shared" si="47"/>
        <v>2.2828703658795901</v>
      </c>
      <c r="BC75">
        <f t="shared" si="48"/>
        <v>31.005502487283199</v>
      </c>
      <c r="BD75">
        <f t="shared" si="49"/>
        <v>16.578853952068499</v>
      </c>
      <c r="BE75">
        <f t="shared" si="50"/>
        <v>2.9578212905723902</v>
      </c>
      <c r="BF75">
        <f t="shared" si="51"/>
        <v>4.1656014424276098</v>
      </c>
      <c r="BG75">
        <f t="shared" si="52"/>
        <v>31.444064839353501</v>
      </c>
      <c r="BH75">
        <f t="shared" si="53"/>
        <v>15.4289746289873</v>
      </c>
      <c r="BI75">
        <f t="shared" si="54"/>
        <v>2.6816737373167299</v>
      </c>
      <c r="BJ75">
        <f t="shared" si="55"/>
        <v>4.4417489956832696</v>
      </c>
      <c r="BK75">
        <f t="shared" si="56"/>
        <v>31.211533164318698</v>
      </c>
      <c r="BL75">
        <f t="shared" si="57"/>
        <v>16.2346893864982</v>
      </c>
      <c r="BM75">
        <f t="shared" si="58"/>
        <v>1.42125739572646</v>
      </c>
      <c r="BN75">
        <f t="shared" si="59"/>
        <v>5.7021653372735397</v>
      </c>
      <c r="BO75">
        <f t="shared" si="60"/>
        <v>31.374285988376698</v>
      </c>
      <c r="BP75">
        <f t="shared" si="61"/>
        <v>16.475973955718199</v>
      </c>
      <c r="BQ75">
        <f t="shared" si="62"/>
        <v>0.60647037039129303</v>
      </c>
      <c r="BR75">
        <f t="shared" si="63"/>
        <v>6.51695236260871</v>
      </c>
      <c r="BS75">
        <f t="shared" si="64"/>
        <v>31.608691275876801</v>
      </c>
      <c r="BT75">
        <f t="shared" si="65"/>
        <v>15.496058413293699</v>
      </c>
      <c r="BU75">
        <f t="shared" si="66"/>
        <v>0.57314249979685095</v>
      </c>
      <c r="BV75">
        <f t="shared" si="67"/>
        <v>6.55028023320315</v>
      </c>
      <c r="BW75">
        <f t="shared" si="68"/>
        <v>31.5412862681261</v>
      </c>
      <c r="BX75">
        <f t="shared" si="69"/>
        <v>15.482678513661501</v>
      </c>
      <c r="BY75">
        <f t="shared" si="70"/>
        <v>2.30405446574404E-2</v>
      </c>
      <c r="BZ75">
        <f t="shared" si="71"/>
        <v>7.10038218834256</v>
      </c>
      <c r="CA75">
        <f t="shared" si="72"/>
        <v>31.728480097938199</v>
      </c>
      <c r="CB75">
        <f t="shared" si="73"/>
        <v>14.6616063374635</v>
      </c>
      <c r="CC75">
        <f t="shared" si="74"/>
        <v>9.6272516413270694E-3</v>
      </c>
      <c r="CD75">
        <f t="shared" si="75"/>
        <v>7.1137954813586699</v>
      </c>
      <c r="CE75">
        <f t="shared" si="76"/>
        <v>31.0740801637793</v>
      </c>
      <c r="CF75">
        <f t="shared" si="77"/>
        <v>13.924886950482801</v>
      </c>
      <c r="CG75">
        <f t="shared" si="78"/>
        <v>2.02441124064482E-2</v>
      </c>
      <c r="CH75">
        <f t="shared" si="79"/>
        <v>7.1031786205935497</v>
      </c>
      <c r="CI75">
        <f t="shared" si="80"/>
        <v>30.304799861187199</v>
      </c>
      <c r="CJ75">
        <f t="shared" si="81"/>
        <v>13.2546065919556</v>
      </c>
      <c r="CK75">
        <f t="shared" si="82"/>
        <v>9.1258751280728894E-3</v>
      </c>
      <c r="CL75">
        <f t="shared" si="83"/>
        <v>7.1142968578719303</v>
      </c>
      <c r="CM75">
        <f t="shared" si="84"/>
        <v>29.855293410963998</v>
      </c>
      <c r="CN75">
        <f t="shared" si="85"/>
        <v>12.657693819046999</v>
      </c>
      <c r="CO75">
        <f t="shared" si="86"/>
        <v>1.4908533302440701E-2</v>
      </c>
      <c r="CP75">
        <f t="shared" si="87"/>
        <v>7.1085141996975603</v>
      </c>
      <c r="CQ75">
        <f t="shared" si="88"/>
        <v>29.445947006752501</v>
      </c>
      <c r="CR75">
        <f t="shared" si="89"/>
        <v>12.0988353408955</v>
      </c>
      <c r="CS75">
        <f t="shared" si="90"/>
        <v>8.7237956713612508E-3</v>
      </c>
      <c r="CT75">
        <f t="shared" si="91"/>
        <v>7.1146989373286402</v>
      </c>
      <c r="CU75">
        <f t="shared" si="92"/>
        <v>28.869688659287601</v>
      </c>
      <c r="CV75">
        <f t="shared" si="93"/>
        <v>11.596421337921001</v>
      </c>
      <c r="CW75">
        <f t="shared" si="94"/>
        <v>1.19840884150252E-2</v>
      </c>
      <c r="CX75">
        <f t="shared" si="95"/>
        <v>7.11143864458497</v>
      </c>
      <c r="CY75">
        <f t="shared" si="96"/>
        <v>28.134750647839699</v>
      </c>
      <c r="CZ75">
        <f t="shared" si="97"/>
        <v>11.133585198874799</v>
      </c>
      <c r="DA75">
        <f t="shared" si="98"/>
        <v>1.73607212629352E-2</v>
      </c>
      <c r="DB75">
        <f t="shared" si="99"/>
        <v>7.1060620117370599</v>
      </c>
      <c r="DC75">
        <f t="shared" si="100"/>
        <v>27.256807155594199</v>
      </c>
      <c r="DD75">
        <f t="shared" si="101"/>
        <v>10.7168653985578</v>
      </c>
      <c r="DE75">
        <f t="shared" si="102"/>
        <v>2.1390266226154898E-2</v>
      </c>
      <c r="DF75">
        <f t="shared" si="103"/>
        <v>7.1020324667738404</v>
      </c>
      <c r="DG75">
        <f t="shared" si="104"/>
        <v>26.443160253475199</v>
      </c>
      <c r="DH75">
        <f t="shared" si="105"/>
        <v>10.3198893387576</v>
      </c>
      <c r="DI75">
        <f t="shared" si="106"/>
        <v>8.3506415840261701E-3</v>
      </c>
      <c r="DJ75">
        <f t="shared" si="107"/>
        <v>7.1150720914159704</v>
      </c>
      <c r="DK75">
        <f t="shared" si="108"/>
        <v>25.882014380653299</v>
      </c>
      <c r="DL75">
        <f t="shared" si="109"/>
        <v>9.9477502988391695</v>
      </c>
      <c r="DM75">
        <f t="shared" si="110"/>
        <v>2.5827069776484302E-2</v>
      </c>
      <c r="DN75">
        <f t="shared" si="111"/>
        <v>7.0975956632235198</v>
      </c>
      <c r="DO75">
        <f t="shared" si="112"/>
        <v>24.989531126148002</v>
      </c>
      <c r="DP75">
        <f t="shared" si="113"/>
        <v>9.5984561739994803</v>
      </c>
      <c r="DQ75">
        <f t="shared" si="114"/>
        <v>2.1154521630196599E-2</v>
      </c>
      <c r="DR75">
        <f t="shared" si="115"/>
        <v>7.1022682113698004</v>
      </c>
      <c r="DS75">
        <f t="shared" si="116"/>
        <v>24.332787710248699</v>
      </c>
      <c r="DT75">
        <f t="shared" si="117"/>
        <v>9.2780712202898901</v>
      </c>
      <c r="DU75">
        <f t="shared" si="118"/>
        <v>2.5668723847074901E-2</v>
      </c>
      <c r="DV75">
        <f t="shared" si="119"/>
        <v>7.0977540091529203</v>
      </c>
    </row>
    <row r="76" spans="1:126" x14ac:dyDescent="0.15">
      <c r="A76">
        <v>158.06709219999999</v>
      </c>
      <c r="B76">
        <v>-11.39797811</v>
      </c>
      <c r="C76">
        <v>307</v>
      </c>
      <c r="D76">
        <v>263</v>
      </c>
      <c r="E76">
        <v>370.79074100000003</v>
      </c>
      <c r="F76">
        <v>217.25111390000001</v>
      </c>
      <c r="G76">
        <f t="shared" si="120"/>
        <v>29.6466846400976</v>
      </c>
      <c r="H76">
        <f t="shared" si="121"/>
        <v>12.800479525901601</v>
      </c>
      <c r="I76">
        <f t="shared" si="122"/>
        <v>21.9831431444637</v>
      </c>
      <c r="J76">
        <f t="shared" si="123"/>
        <v>10.585165034463699</v>
      </c>
      <c r="K76">
        <f t="shared" si="124"/>
        <v>29.916199955007599</v>
      </c>
      <c r="L76">
        <f t="shared" si="125"/>
        <v>21.4403413035451</v>
      </c>
      <c r="M76">
        <f t="shared" si="126"/>
        <v>11.122906215481001</v>
      </c>
      <c r="N76">
        <f t="shared" si="127"/>
        <v>0.27507189451900499</v>
      </c>
      <c r="O76">
        <f t="shared" si="128"/>
        <v>32.409216617924898</v>
      </c>
      <c r="P76">
        <f t="shared" si="129"/>
        <v>14.3403144236655</v>
      </c>
      <c r="Q76">
        <f t="shared" si="130"/>
        <v>14.144703147165099</v>
      </c>
      <c r="R76">
        <f t="shared" si="131"/>
        <v>2.7467250371651399</v>
      </c>
      <c r="S76">
        <f t="shared" si="132"/>
        <v>31.840907977133401</v>
      </c>
      <c r="T76">
        <f t="shared" si="133"/>
        <v>18.4425778162963</v>
      </c>
      <c r="U76">
        <f t="shared" si="134"/>
        <v>8.2517939261723292</v>
      </c>
      <c r="V76">
        <f t="shared" si="135"/>
        <v>3.1461841838276698</v>
      </c>
      <c r="W76">
        <f t="shared" si="136"/>
        <v>31.107813569946</v>
      </c>
      <c r="X76">
        <f t="shared" si="137"/>
        <v>16.487103270303599</v>
      </c>
      <c r="Y76">
        <f t="shared" si="138"/>
        <v>9.4741513001330198</v>
      </c>
      <c r="Z76">
        <f t="shared" si="139"/>
        <v>1.92382680986698</v>
      </c>
      <c r="AA76">
        <f t="shared" si="140"/>
        <v>31.779851529818199</v>
      </c>
      <c r="AB76">
        <f t="shared" si="141"/>
        <v>17.7283756231495</v>
      </c>
      <c r="AC76">
        <f t="shared" si="142"/>
        <v>9.1613589637288104</v>
      </c>
      <c r="AD76">
        <f t="shared" si="143"/>
        <v>2.2366191462712002</v>
      </c>
      <c r="AE76">
        <f t="shared" si="144"/>
        <v>31.232333217884701</v>
      </c>
      <c r="AF76">
        <f t="shared" si="145"/>
        <v>15.2518323730046</v>
      </c>
      <c r="AG76">
        <f t="shared" si="146"/>
        <v>11.9880470689905</v>
      </c>
      <c r="AH76">
        <f t="shared" si="147"/>
        <v>0.59006895899054401</v>
      </c>
      <c r="AI76">
        <f t="shared" ref="AI76:AI136" si="148">SQRT((C68-C76)^2+(D68-D76)^2)/5.73/0.264</f>
        <v>31.1821788964799</v>
      </c>
      <c r="AJ76">
        <f t="shared" ref="AJ76:AJ136" si="149">SQRT((E68-E76)^2+(F68-F76)^2)/5.73/0.264</f>
        <v>15.177299478216501</v>
      </c>
      <c r="AK76">
        <f t="shared" ref="AK76:AK136" si="150">ASIN((AJ68*SIN(A76/180*PI())/AI76))*180/PI()</f>
        <v>11.651784831490099</v>
      </c>
      <c r="AL76">
        <f t="shared" ref="AL76:AL136" si="151">ABS(ABS(B76)-ABS(AK76))</f>
        <v>0.25380672149008598</v>
      </c>
      <c r="AM76">
        <f t="shared" si="32"/>
        <v>31.6437487565269</v>
      </c>
      <c r="AN76">
        <f t="shared" si="33"/>
        <v>14.937969347200999</v>
      </c>
      <c r="AO76">
        <f t="shared" si="34"/>
        <v>10.720959151895499</v>
      </c>
      <c r="AP76">
        <f t="shared" si="35"/>
        <v>0.67701895810450496</v>
      </c>
      <c r="AQ76">
        <f t="shared" si="36"/>
        <v>31.2334297112135</v>
      </c>
      <c r="AR76">
        <f t="shared" si="37"/>
        <v>14.9862191616842</v>
      </c>
      <c r="AS76">
        <f t="shared" si="38"/>
        <v>9.8251554061649102</v>
      </c>
      <c r="AT76">
        <f t="shared" si="39"/>
        <v>1.5728227038350899</v>
      </c>
      <c r="AU76">
        <f t="shared" si="40"/>
        <v>30.531831997860401</v>
      </c>
      <c r="AV76">
        <f t="shared" si="41"/>
        <v>15.504921877610601</v>
      </c>
      <c r="AW76">
        <f t="shared" si="42"/>
        <v>7.7097864749007297</v>
      </c>
      <c r="AX76">
        <f t="shared" si="43"/>
        <v>3.6881916350992698</v>
      </c>
      <c r="AY76">
        <f t="shared" si="44"/>
        <v>29.981051971186499</v>
      </c>
      <c r="AZ76">
        <f t="shared" si="45"/>
        <v>15.6289371320526</v>
      </c>
      <c r="BA76">
        <f t="shared" si="46"/>
        <v>6.1742989373055996</v>
      </c>
      <c r="BB76">
        <f t="shared" si="47"/>
        <v>5.2236791726943999</v>
      </c>
      <c r="BC76">
        <f t="shared" si="48"/>
        <v>29.916199955007599</v>
      </c>
      <c r="BD76">
        <f t="shared" si="49"/>
        <v>15.264042912939701</v>
      </c>
      <c r="BE76">
        <f t="shared" si="50"/>
        <v>5.10751270738628</v>
      </c>
      <c r="BF76">
        <f t="shared" si="51"/>
        <v>6.2904654026137203</v>
      </c>
      <c r="BG76">
        <f t="shared" si="52"/>
        <v>30.727977050377</v>
      </c>
      <c r="BH76">
        <f t="shared" si="53"/>
        <v>16.306451936616401</v>
      </c>
      <c r="BI76">
        <f t="shared" si="54"/>
        <v>3.14498266912809</v>
      </c>
      <c r="BJ76">
        <f t="shared" si="55"/>
        <v>8.2529954408719099</v>
      </c>
      <c r="BK76">
        <f t="shared" si="56"/>
        <v>31.107813569946</v>
      </c>
      <c r="BL76">
        <f t="shared" si="57"/>
        <v>15.2515342026537</v>
      </c>
      <c r="BM76">
        <f t="shared" si="58"/>
        <v>2.8635955129283901</v>
      </c>
      <c r="BN76">
        <f t="shared" si="59"/>
        <v>8.5343825970716107</v>
      </c>
      <c r="BO76">
        <f t="shared" si="60"/>
        <v>30.874090532731401</v>
      </c>
      <c r="BP76">
        <f t="shared" si="61"/>
        <v>16.016539966837101</v>
      </c>
      <c r="BQ76">
        <f t="shared" si="62"/>
        <v>1.5382981328997001</v>
      </c>
      <c r="BR76">
        <f t="shared" si="63"/>
        <v>9.8596799771002992</v>
      </c>
      <c r="BS76">
        <f t="shared" si="64"/>
        <v>31.012159788414699</v>
      </c>
      <c r="BT76">
        <f t="shared" si="65"/>
        <v>16.256277360904999</v>
      </c>
      <c r="BU76">
        <f t="shared" si="66"/>
        <v>0.65205342641241903</v>
      </c>
      <c r="BV76">
        <f t="shared" si="67"/>
        <v>10.745924683587599</v>
      </c>
      <c r="BW76">
        <f t="shared" si="68"/>
        <v>31.231881974881599</v>
      </c>
      <c r="BX76">
        <f t="shared" si="69"/>
        <v>15.3428663845784</v>
      </c>
      <c r="BY76">
        <f t="shared" si="70"/>
        <v>0.63396465425403603</v>
      </c>
      <c r="BZ76">
        <f t="shared" si="71"/>
        <v>10.764013455745999</v>
      </c>
      <c r="CA76">
        <f t="shared" si="72"/>
        <v>31.170510935201701</v>
      </c>
      <c r="CB76">
        <f t="shared" si="73"/>
        <v>15.340994170372401</v>
      </c>
      <c r="CC76">
        <f t="shared" si="74"/>
        <v>9.0009796103382392E-3</v>
      </c>
      <c r="CD76">
        <f t="shared" si="75"/>
        <v>11.3889771303897</v>
      </c>
      <c r="CE76">
        <f t="shared" si="76"/>
        <v>31.3429308560201</v>
      </c>
      <c r="CF76">
        <f t="shared" si="77"/>
        <v>14.567928389963299</v>
      </c>
      <c r="CG76">
        <f t="shared" si="78"/>
        <v>1.0488594648048801E-2</v>
      </c>
      <c r="CH76">
        <f t="shared" si="79"/>
        <v>11.387489515352</v>
      </c>
      <c r="CI76">
        <f t="shared" si="80"/>
        <v>30.705007489774601</v>
      </c>
      <c r="CJ76">
        <f t="shared" si="81"/>
        <v>13.870872599047299</v>
      </c>
      <c r="CK76">
        <f t="shared" si="82"/>
        <v>2.0875385080430301E-2</v>
      </c>
      <c r="CL76">
        <f t="shared" si="83"/>
        <v>11.377102724919601</v>
      </c>
      <c r="CM76">
        <f t="shared" si="84"/>
        <v>29.971199224048299</v>
      </c>
      <c r="CN76">
        <f t="shared" si="85"/>
        <v>13.233473670756601</v>
      </c>
      <c r="CO76">
        <f t="shared" si="86"/>
        <v>2.60152975787422E-2</v>
      </c>
      <c r="CP76">
        <f t="shared" si="87"/>
        <v>11.3719628124213</v>
      </c>
      <c r="CQ76">
        <f t="shared" si="88"/>
        <v>29.540059549754002</v>
      </c>
      <c r="CR76">
        <f t="shared" si="89"/>
        <v>12.6634359490739</v>
      </c>
      <c r="CS76">
        <f t="shared" si="90"/>
        <v>1.33244637940057E-2</v>
      </c>
      <c r="CT76">
        <f t="shared" si="91"/>
        <v>11.384653646206001</v>
      </c>
      <c r="CU76">
        <f t="shared" si="92"/>
        <v>29.140048398146501</v>
      </c>
      <c r="CV76">
        <f t="shared" si="93"/>
        <v>12.127511741462801</v>
      </c>
      <c r="CW76">
        <f t="shared" si="94"/>
        <v>9.5866854421423099E-3</v>
      </c>
      <c r="CX76">
        <f t="shared" si="95"/>
        <v>11.3883914245579</v>
      </c>
      <c r="CY76">
        <f t="shared" si="96"/>
        <v>28.586020953971701</v>
      </c>
      <c r="CZ76">
        <f t="shared" si="97"/>
        <v>11.6440632799128</v>
      </c>
      <c r="DA76">
        <f t="shared" si="98"/>
        <v>1.3340974932516601E-2</v>
      </c>
      <c r="DB76">
        <f t="shared" si="99"/>
        <v>11.3846371350675</v>
      </c>
      <c r="DC76">
        <f t="shared" si="100"/>
        <v>27.878133270090199</v>
      </c>
      <c r="DD76">
        <f t="shared" si="101"/>
        <v>11.197084859639</v>
      </c>
      <c r="DE76">
        <f t="shared" si="102"/>
        <v>2.9845793048337201E-2</v>
      </c>
      <c r="DF76">
        <f t="shared" si="103"/>
        <v>11.3681323169517</v>
      </c>
      <c r="DG76">
        <f t="shared" si="104"/>
        <v>27.036430789165301</v>
      </c>
      <c r="DH76">
        <f t="shared" si="105"/>
        <v>10.79352391009</v>
      </c>
      <c r="DI76">
        <f t="shared" si="106"/>
        <v>1.3002736316523799E-2</v>
      </c>
      <c r="DJ76">
        <f t="shared" si="107"/>
        <v>11.384975373683501</v>
      </c>
      <c r="DK76">
        <f t="shared" si="108"/>
        <v>26.259674216268301</v>
      </c>
      <c r="DL76">
        <f t="shared" si="109"/>
        <v>10.407987837579601</v>
      </c>
      <c r="DM76">
        <f t="shared" si="110"/>
        <v>7.3874383023098704E-3</v>
      </c>
      <c r="DN76">
        <f t="shared" si="111"/>
        <v>11.3905906716977</v>
      </c>
      <c r="DO76">
        <f t="shared" si="112"/>
        <v>25.713635005899501</v>
      </c>
      <c r="DP76">
        <f t="shared" si="113"/>
        <v>10.045514150136899</v>
      </c>
      <c r="DQ76">
        <f t="shared" si="114"/>
        <v>2.8120808687273801E-2</v>
      </c>
      <c r="DR76">
        <f t="shared" si="115"/>
        <v>11.369857301312701</v>
      </c>
      <c r="DS76">
        <f t="shared" si="116"/>
        <v>24.856513839036101</v>
      </c>
      <c r="DT76">
        <f t="shared" si="117"/>
        <v>9.7047173381618208</v>
      </c>
      <c r="DU76">
        <f t="shared" si="118"/>
        <v>2.6589619081796901E-2</v>
      </c>
      <c r="DV76">
        <f t="shared" si="119"/>
        <v>11.3713884909182</v>
      </c>
    </row>
    <row r="77" spans="1:126" x14ac:dyDescent="0.15">
      <c r="A77">
        <v>171.5790025</v>
      </c>
      <c r="B77">
        <v>-9.9655669959999997</v>
      </c>
      <c r="C77">
        <v>312</v>
      </c>
      <c r="D77">
        <v>261</v>
      </c>
      <c r="E77">
        <v>372.59732059999999</v>
      </c>
      <c r="F77">
        <v>214.66535949999999</v>
      </c>
      <c r="G77">
        <f t="shared" si="120"/>
        <v>28.2228029450105</v>
      </c>
      <c r="H77">
        <f t="shared" si="121"/>
        <v>16.5313962177622</v>
      </c>
      <c r="I77">
        <f t="shared" si="122"/>
        <v>3.8084196038471001</v>
      </c>
      <c r="J77">
        <f t="shared" si="123"/>
        <v>6.1571473921528996</v>
      </c>
      <c r="K77">
        <f t="shared" si="124"/>
        <v>28.601866376836298</v>
      </c>
      <c r="L77">
        <f t="shared" si="125"/>
        <v>14.7956607009202</v>
      </c>
      <c r="M77">
        <f t="shared" si="126"/>
        <v>4.4225425091797304</v>
      </c>
      <c r="N77">
        <f t="shared" si="127"/>
        <v>5.5430244868202703</v>
      </c>
      <c r="O77">
        <f t="shared" si="128"/>
        <v>28.912545114066901</v>
      </c>
      <c r="P77">
        <f t="shared" si="129"/>
        <v>19.838619493355999</v>
      </c>
      <c r="Q77">
        <f t="shared" si="130"/>
        <v>3.8515859138490698</v>
      </c>
      <c r="R77">
        <f t="shared" si="131"/>
        <v>6.1139810821509304</v>
      </c>
      <c r="S77">
        <f t="shared" si="132"/>
        <v>30.978302696758099</v>
      </c>
      <c r="T77">
        <f t="shared" si="133"/>
        <v>14.9142796084195</v>
      </c>
      <c r="U77">
        <f t="shared" si="134"/>
        <v>4.33794815328464</v>
      </c>
      <c r="V77">
        <f t="shared" si="135"/>
        <v>5.6276188427153597</v>
      </c>
      <c r="W77">
        <f t="shared" si="136"/>
        <v>30.8912832334026</v>
      </c>
      <c r="X77">
        <f t="shared" si="137"/>
        <v>18.075819628214202</v>
      </c>
      <c r="Y77">
        <f t="shared" si="138"/>
        <v>3.37420551299161</v>
      </c>
      <c r="Z77">
        <f t="shared" si="139"/>
        <v>6.5913614830083898</v>
      </c>
      <c r="AA77">
        <f t="shared" si="140"/>
        <v>30.558527373842601</v>
      </c>
      <c r="AB77">
        <f t="shared" si="141"/>
        <v>16.4899965813755</v>
      </c>
      <c r="AC77">
        <f t="shared" si="142"/>
        <v>4.0407511789154604</v>
      </c>
      <c r="AD77">
        <f t="shared" si="143"/>
        <v>5.9248158170845402</v>
      </c>
      <c r="AE77">
        <f t="shared" si="144"/>
        <v>31.232333217884701</v>
      </c>
      <c r="AF77">
        <f t="shared" si="145"/>
        <v>17.548386008698799</v>
      </c>
      <c r="AG77">
        <f t="shared" si="146"/>
        <v>3.53599959902045</v>
      </c>
      <c r="AH77">
        <f t="shared" si="147"/>
        <v>6.4295673969795502</v>
      </c>
      <c r="AI77">
        <f t="shared" si="148"/>
        <v>30.836913082898601</v>
      </c>
      <c r="AJ77">
        <f t="shared" si="149"/>
        <v>15.403937658855</v>
      </c>
      <c r="AK77">
        <f t="shared" si="150"/>
        <v>4.1549316707317203</v>
      </c>
      <c r="AL77">
        <f t="shared" si="151"/>
        <v>5.8106353252682803</v>
      </c>
      <c r="AM77">
        <f t="shared" ref="AM77:AM136" si="152">SQRT((C68-C77)^2+(D68-D77)^2)/5.73/0.297</f>
        <v>30.836913082898601</v>
      </c>
      <c r="AN77">
        <f t="shared" ref="AN77:AN136" si="153">SQRT((E68-E77)^2+(F68-F77)^2)/5.73/0.297</f>
        <v>15.3045552896609</v>
      </c>
      <c r="AO77">
        <f t="shared" ref="AO77:AO136" si="154">ASIN((AN68*SIN(A77/180*PI())/AM77))*180/PI()</f>
        <v>4.6903541514993599</v>
      </c>
      <c r="AP77">
        <f t="shared" ref="AP77:AP136" si="155">ABS(ABS(B77)-ABS(AO77))</f>
        <v>5.2752128445006399</v>
      </c>
      <c r="AQ77">
        <f t="shared" si="36"/>
        <v>31.291580078242099</v>
      </c>
      <c r="AR77">
        <f t="shared" si="37"/>
        <v>15.0713183186406</v>
      </c>
      <c r="AS77">
        <f t="shared" si="38"/>
        <v>4.22454862391176</v>
      </c>
      <c r="AT77">
        <f t="shared" si="39"/>
        <v>5.7410183720882397</v>
      </c>
      <c r="AU77">
        <f t="shared" si="40"/>
        <v>30.9678083359784</v>
      </c>
      <c r="AV77">
        <f t="shared" si="41"/>
        <v>15.0905317293424</v>
      </c>
      <c r="AW77">
        <f t="shared" si="42"/>
        <v>3.5160908579515802</v>
      </c>
      <c r="AX77">
        <f t="shared" si="43"/>
        <v>6.4494761380484196</v>
      </c>
      <c r="AY77">
        <f t="shared" si="44"/>
        <v>30.354461469357702</v>
      </c>
      <c r="AZ77">
        <f t="shared" si="45"/>
        <v>15.578648849298901</v>
      </c>
      <c r="BA77">
        <f t="shared" si="46"/>
        <v>2.7825764247311802</v>
      </c>
      <c r="BB77">
        <f t="shared" si="47"/>
        <v>7.18299057126882</v>
      </c>
      <c r="BC77">
        <f t="shared" si="48"/>
        <v>29.863601219171901</v>
      </c>
      <c r="BD77">
        <f t="shared" si="49"/>
        <v>15.686220874852699</v>
      </c>
      <c r="BE77">
        <f t="shared" si="50"/>
        <v>2.2404903589824801</v>
      </c>
      <c r="BF77">
        <f t="shared" si="51"/>
        <v>7.7250766370175201</v>
      </c>
      <c r="BG77">
        <f t="shared" si="52"/>
        <v>29.813472832099102</v>
      </c>
      <c r="BH77">
        <f t="shared" si="53"/>
        <v>15.347040441058599</v>
      </c>
      <c r="BI77">
        <f t="shared" si="54"/>
        <v>1.8697560736452301</v>
      </c>
      <c r="BJ77">
        <f t="shared" si="55"/>
        <v>8.0958109223547705</v>
      </c>
      <c r="BK77">
        <f t="shared" si="56"/>
        <v>30.577842800848298</v>
      </c>
      <c r="BL77">
        <f t="shared" si="57"/>
        <v>16.312116607840899</v>
      </c>
      <c r="BM77">
        <f t="shared" si="58"/>
        <v>1.15374841287944</v>
      </c>
      <c r="BN77">
        <f t="shared" si="59"/>
        <v>8.8118185831205604</v>
      </c>
      <c r="BO77">
        <f t="shared" si="60"/>
        <v>30.939484964399401</v>
      </c>
      <c r="BP77">
        <f t="shared" si="61"/>
        <v>15.3229703816975</v>
      </c>
      <c r="BQ77">
        <f t="shared" si="62"/>
        <v>1.05756886329111</v>
      </c>
      <c r="BR77">
        <f t="shared" si="63"/>
        <v>8.9079981327088902</v>
      </c>
      <c r="BS77">
        <f t="shared" si="64"/>
        <v>30.723726641534199</v>
      </c>
      <c r="BT77">
        <f t="shared" si="65"/>
        <v>16.036554670624401</v>
      </c>
      <c r="BU77">
        <f t="shared" si="66"/>
        <v>0.57034014183339099</v>
      </c>
      <c r="BV77">
        <f t="shared" si="67"/>
        <v>9.3952268541666104</v>
      </c>
      <c r="BW77">
        <f t="shared" si="68"/>
        <v>30.855103064292098</v>
      </c>
      <c r="BX77">
        <f t="shared" si="69"/>
        <v>16.261466617941899</v>
      </c>
      <c r="BY77">
        <f t="shared" si="70"/>
        <v>0.24219331310254699</v>
      </c>
      <c r="BZ77">
        <f t="shared" si="71"/>
        <v>9.7233736828974493</v>
      </c>
      <c r="CA77">
        <f t="shared" si="72"/>
        <v>31.065945028758499</v>
      </c>
      <c r="CB77">
        <f t="shared" si="73"/>
        <v>15.3956609796046</v>
      </c>
      <c r="CC77">
        <f t="shared" si="74"/>
        <v>0.23813108187530799</v>
      </c>
      <c r="CD77">
        <f t="shared" si="75"/>
        <v>9.7274359141246904</v>
      </c>
      <c r="CE77">
        <f t="shared" si="76"/>
        <v>31.011012960133801</v>
      </c>
      <c r="CF77">
        <f t="shared" si="77"/>
        <v>15.395098127567501</v>
      </c>
      <c r="CG77">
        <f t="shared" si="78"/>
        <v>3.3697911249786E-3</v>
      </c>
      <c r="CH77">
        <f t="shared" si="79"/>
        <v>9.9621972048750198</v>
      </c>
      <c r="CI77">
        <f t="shared" si="80"/>
        <v>31.175425164484398</v>
      </c>
      <c r="CJ77">
        <f t="shared" si="81"/>
        <v>14.6560758582704</v>
      </c>
      <c r="CK77">
        <f t="shared" si="82"/>
        <v>3.7563866830246399E-3</v>
      </c>
      <c r="CL77">
        <f t="shared" si="83"/>
        <v>9.9618106093169807</v>
      </c>
      <c r="CM77">
        <f t="shared" si="84"/>
        <v>30.563044361951299</v>
      </c>
      <c r="CN77">
        <f t="shared" si="85"/>
        <v>13.9868760513979</v>
      </c>
      <c r="CO77">
        <f t="shared" si="86"/>
        <v>4.7601834209121596E-3</v>
      </c>
      <c r="CP77">
        <f t="shared" si="87"/>
        <v>9.9608068125790901</v>
      </c>
      <c r="CQ77">
        <f t="shared" si="88"/>
        <v>29.861364597828999</v>
      </c>
      <c r="CR77">
        <f t="shared" si="89"/>
        <v>13.372086350992101</v>
      </c>
      <c r="CS77">
        <f t="shared" si="90"/>
        <v>7.2400714046004103E-3</v>
      </c>
      <c r="CT77">
        <f t="shared" si="91"/>
        <v>9.9583269245954007</v>
      </c>
      <c r="CU77">
        <f t="shared" si="92"/>
        <v>29.4466982329029</v>
      </c>
      <c r="CV77">
        <f t="shared" si="93"/>
        <v>12.820029446268499</v>
      </c>
      <c r="CW77">
        <f t="shared" si="94"/>
        <v>4.9742282680398098E-3</v>
      </c>
      <c r="CX77">
        <f t="shared" si="95"/>
        <v>9.9605927677319599</v>
      </c>
      <c r="CY77">
        <f t="shared" si="96"/>
        <v>29.058010189640399</v>
      </c>
      <c r="CZ77">
        <f t="shared" si="97"/>
        <v>12.2991129319047</v>
      </c>
      <c r="DA77">
        <f t="shared" si="98"/>
        <v>5.3471851672204302E-3</v>
      </c>
      <c r="DB77">
        <f t="shared" si="99"/>
        <v>9.9602198108327809</v>
      </c>
      <c r="DC77">
        <f t="shared" si="100"/>
        <v>28.522922569160201</v>
      </c>
      <c r="DD77">
        <f t="shared" si="101"/>
        <v>11.82768222222</v>
      </c>
      <c r="DE77">
        <f t="shared" si="102"/>
        <v>7.4613453827802097E-3</v>
      </c>
      <c r="DF77">
        <f t="shared" si="103"/>
        <v>9.9581056506172203</v>
      </c>
      <c r="DG77">
        <f t="shared" si="104"/>
        <v>27.838341537445199</v>
      </c>
      <c r="DH77">
        <f t="shared" si="105"/>
        <v>11.390292897546701</v>
      </c>
      <c r="DI77">
        <f t="shared" si="106"/>
        <v>1.23865306820829E-2</v>
      </c>
      <c r="DJ77">
        <f t="shared" si="107"/>
        <v>9.9531804653179208</v>
      </c>
      <c r="DK77">
        <f t="shared" si="108"/>
        <v>27.025563391409701</v>
      </c>
      <c r="DL77">
        <f t="shared" si="109"/>
        <v>10.994357327039699</v>
      </c>
      <c r="DM77">
        <f t="shared" si="110"/>
        <v>3.4963990497521502E-3</v>
      </c>
      <c r="DN77">
        <f t="shared" si="111"/>
        <v>9.9620705969502499</v>
      </c>
      <c r="DO77">
        <f t="shared" si="112"/>
        <v>26.275898433224</v>
      </c>
      <c r="DP77">
        <f t="shared" si="113"/>
        <v>10.6151904270203</v>
      </c>
      <c r="DQ77">
        <f t="shared" si="114"/>
        <v>5.3066267216977598E-3</v>
      </c>
      <c r="DR77">
        <f t="shared" si="115"/>
        <v>9.9602603692783003</v>
      </c>
      <c r="DS77">
        <f t="shared" si="116"/>
        <v>25.742736027835502</v>
      </c>
      <c r="DT77">
        <f t="shared" si="117"/>
        <v>10.2577008393109</v>
      </c>
      <c r="DU77">
        <f t="shared" si="118"/>
        <v>1.0649194399665799E-2</v>
      </c>
      <c r="DV77">
        <f t="shared" si="119"/>
        <v>9.9549178016003292</v>
      </c>
    </row>
    <row r="78" spans="1:126" x14ac:dyDescent="0.15">
      <c r="A78">
        <v>179.76072009999999</v>
      </c>
      <c r="B78">
        <v>-12.39806879</v>
      </c>
      <c r="C78">
        <v>316</v>
      </c>
      <c r="D78">
        <v>257</v>
      </c>
      <c r="E78">
        <v>377.2531128</v>
      </c>
      <c r="F78">
        <v>212.7071838</v>
      </c>
      <c r="G78">
        <f t="shared" si="120"/>
        <v>29.6466846400976</v>
      </c>
      <c r="H78">
        <f t="shared" si="121"/>
        <v>26.470590853033301</v>
      </c>
      <c r="I78">
        <f t="shared" si="122"/>
        <v>0.13342547265541399</v>
      </c>
      <c r="J78">
        <f t="shared" si="123"/>
        <v>12.2646433173446</v>
      </c>
      <c r="K78">
        <f t="shared" si="124"/>
        <v>28.601866376836298</v>
      </c>
      <c r="L78">
        <f t="shared" si="125"/>
        <v>20.889448202334499</v>
      </c>
      <c r="M78">
        <f t="shared" si="126"/>
        <v>0.17936718263583101</v>
      </c>
      <c r="N78">
        <f t="shared" si="127"/>
        <v>12.218701607364199</v>
      </c>
      <c r="O78">
        <f t="shared" si="128"/>
        <v>28.912545114066901</v>
      </c>
      <c r="P78">
        <f t="shared" si="129"/>
        <v>18.080842483161</v>
      </c>
      <c r="Q78">
        <f t="shared" si="130"/>
        <v>0.167949200324291</v>
      </c>
      <c r="R78">
        <f t="shared" si="131"/>
        <v>12.2301195896757</v>
      </c>
      <c r="S78">
        <f t="shared" si="132"/>
        <v>29.1167110179613</v>
      </c>
      <c r="T78">
        <f t="shared" si="133"/>
        <v>20.986165355478999</v>
      </c>
      <c r="U78">
        <f t="shared" si="134"/>
        <v>0.13095893483100199</v>
      </c>
      <c r="V78">
        <f t="shared" si="135"/>
        <v>12.267109855169</v>
      </c>
      <c r="W78">
        <f t="shared" si="136"/>
        <v>30.746082508326499</v>
      </c>
      <c r="X78">
        <f t="shared" si="137"/>
        <v>16.815662578844901</v>
      </c>
      <c r="Y78">
        <f t="shared" si="138"/>
        <v>0.12295858946695799</v>
      </c>
      <c r="Z78">
        <f t="shared" si="139"/>
        <v>12.275110200533</v>
      </c>
      <c r="AA78">
        <f t="shared" si="140"/>
        <v>30.698035798240699</v>
      </c>
      <c r="AB78">
        <f t="shared" si="141"/>
        <v>19.125424739119602</v>
      </c>
      <c r="AC78">
        <f t="shared" si="142"/>
        <v>0.10145157082285</v>
      </c>
      <c r="AD78">
        <f t="shared" si="143"/>
        <v>12.296617219177101</v>
      </c>
      <c r="AE78">
        <f t="shared" si="144"/>
        <v>30.389437170687799</v>
      </c>
      <c r="AF78">
        <f t="shared" si="145"/>
        <v>17.674832901293701</v>
      </c>
      <c r="AG78">
        <f t="shared" si="146"/>
        <v>0.118370305923616</v>
      </c>
      <c r="AH78">
        <f t="shared" si="147"/>
        <v>12.2796984840764</v>
      </c>
      <c r="AI78">
        <f t="shared" si="148"/>
        <v>30.985355241572702</v>
      </c>
      <c r="AJ78">
        <f t="shared" si="149"/>
        <v>18.460609597327899</v>
      </c>
      <c r="AK78">
        <f t="shared" si="150"/>
        <v>0.117732417310782</v>
      </c>
      <c r="AL78">
        <f t="shared" si="151"/>
        <v>12.280336372689201</v>
      </c>
      <c r="AM78">
        <f t="shared" si="152"/>
        <v>30.645970608717299</v>
      </c>
      <c r="AN78">
        <f t="shared" si="153"/>
        <v>16.452917820699099</v>
      </c>
      <c r="AO78">
        <f t="shared" si="154"/>
        <v>0.12978004885441499</v>
      </c>
      <c r="AP78">
        <f t="shared" si="155"/>
        <v>12.2682887411456</v>
      </c>
      <c r="AQ78">
        <f t="shared" ref="AQ78:AQ136" si="156">SQRT((C68-C78)^2+(D68-D78)^2)/5.73/0.33</f>
        <v>30.664104953882799</v>
      </c>
      <c r="AR78">
        <f t="shared" ref="AR78:AR136" si="157">SQRT((E68-E78)^2+(F68-F78)^2)/5.73/0.33</f>
        <v>16.2948546750427</v>
      </c>
      <c r="AS78">
        <f t="shared" ref="AS78:AS136" si="158">ASIN((AR68*SIN(A78/180*PI())/AQ78))*180/PI()</f>
        <v>0.12077587573562799</v>
      </c>
      <c r="AT78">
        <f t="shared" ref="AT78:AT136" si="159">ABS(ABS(B78)-ABS(AS78))</f>
        <v>12.2772929142644</v>
      </c>
      <c r="AU78">
        <f t="shared" si="40"/>
        <v>31.087001688137399</v>
      </c>
      <c r="AV78">
        <f t="shared" si="41"/>
        <v>16.001687662678702</v>
      </c>
      <c r="AW78">
        <f t="shared" si="42"/>
        <v>0.110043684617572</v>
      </c>
      <c r="AX78">
        <f t="shared" si="43"/>
        <v>12.288025105382401</v>
      </c>
      <c r="AY78">
        <f t="shared" si="44"/>
        <v>30.7770202230301</v>
      </c>
      <c r="AZ78">
        <f t="shared" si="45"/>
        <v>15.9619551716532</v>
      </c>
      <c r="BA78">
        <f t="shared" si="46"/>
        <v>9.2318317964292004E-2</v>
      </c>
      <c r="BB78">
        <f t="shared" si="47"/>
        <v>12.305750472035699</v>
      </c>
      <c r="BC78">
        <f t="shared" si="48"/>
        <v>30.2024859033681</v>
      </c>
      <c r="BD78">
        <f t="shared" si="49"/>
        <v>16.303580848742399</v>
      </c>
      <c r="BE78">
        <f t="shared" si="50"/>
        <v>7.3460756840464797E-2</v>
      </c>
      <c r="BF78">
        <f t="shared" si="51"/>
        <v>12.3246080331595</v>
      </c>
      <c r="BG78">
        <f t="shared" si="52"/>
        <v>29.7367944274732</v>
      </c>
      <c r="BH78">
        <f t="shared" si="53"/>
        <v>16.353977560488701</v>
      </c>
      <c r="BI78">
        <f t="shared" si="54"/>
        <v>5.95715097547437E-2</v>
      </c>
      <c r="BJ78">
        <f t="shared" si="55"/>
        <v>12.338497280245299</v>
      </c>
      <c r="BK78">
        <f t="shared" si="56"/>
        <v>29.676324165239102</v>
      </c>
      <c r="BL78">
        <f t="shared" si="57"/>
        <v>15.982571549542801</v>
      </c>
      <c r="BM78">
        <f t="shared" si="58"/>
        <v>4.9985762678315601E-2</v>
      </c>
      <c r="BN78">
        <f t="shared" si="59"/>
        <v>12.348083027321699</v>
      </c>
      <c r="BO78">
        <f t="shared" si="60"/>
        <v>30.3836405793046</v>
      </c>
      <c r="BP78">
        <f t="shared" si="61"/>
        <v>16.8529632543821</v>
      </c>
      <c r="BQ78">
        <f t="shared" si="62"/>
        <v>3.0960949340183699E-2</v>
      </c>
      <c r="BR78">
        <f t="shared" si="63"/>
        <v>12.3671078406598</v>
      </c>
      <c r="BS78">
        <f t="shared" si="64"/>
        <v>30.698517425686202</v>
      </c>
      <c r="BT78">
        <f t="shared" si="65"/>
        <v>15.889660131820101</v>
      </c>
      <c r="BU78">
        <f t="shared" si="66"/>
        <v>2.87216593776345E-2</v>
      </c>
      <c r="BV78">
        <f t="shared" si="67"/>
        <v>12.369347130622399</v>
      </c>
      <c r="BW78">
        <f t="shared" si="68"/>
        <v>30.479330761007201</v>
      </c>
      <c r="BX78">
        <f t="shared" si="69"/>
        <v>16.537259699157701</v>
      </c>
      <c r="BY78">
        <f t="shared" si="70"/>
        <v>1.54066987650696E-2</v>
      </c>
      <c r="BZ78">
        <f t="shared" si="71"/>
        <v>12.3826620912349</v>
      </c>
      <c r="CA78">
        <f t="shared" si="72"/>
        <v>30.588442935135301</v>
      </c>
      <c r="CB78">
        <f t="shared" si="73"/>
        <v>16.7246369668302</v>
      </c>
      <c r="CC78">
        <f t="shared" si="74"/>
        <v>6.73352431204735E-3</v>
      </c>
      <c r="CD78">
        <f t="shared" si="75"/>
        <v>12.391335265687999</v>
      </c>
      <c r="CE78">
        <f t="shared" si="76"/>
        <v>30.7835825951774</v>
      </c>
      <c r="CF78">
        <f t="shared" si="77"/>
        <v>15.879447758971599</v>
      </c>
      <c r="CG78">
        <f t="shared" si="78"/>
        <v>6.5937224160110804E-3</v>
      </c>
      <c r="CH78">
        <f t="shared" si="79"/>
        <v>12.391475067584</v>
      </c>
      <c r="CI78">
        <f t="shared" si="80"/>
        <v>30.729782916739801</v>
      </c>
      <c r="CJ78">
        <f t="shared" si="81"/>
        <v>15.845227603579801</v>
      </c>
      <c r="CK78">
        <f t="shared" si="82"/>
        <v>9.2828904850054001E-5</v>
      </c>
      <c r="CL78">
        <f t="shared" si="83"/>
        <v>12.397975961095201</v>
      </c>
      <c r="CM78">
        <f t="shared" si="84"/>
        <v>30.879047068110101</v>
      </c>
      <c r="CN78">
        <f t="shared" si="85"/>
        <v>15.1199123003788</v>
      </c>
      <c r="CO78">
        <f t="shared" si="86"/>
        <v>7.9001388001020105E-5</v>
      </c>
      <c r="CP78">
        <f t="shared" si="87"/>
        <v>12.397989788612</v>
      </c>
      <c r="CQ78">
        <f t="shared" si="88"/>
        <v>30.278940269714202</v>
      </c>
      <c r="CR78">
        <f t="shared" si="89"/>
        <v>14.4591105318049</v>
      </c>
      <c r="CS78">
        <f t="shared" si="90"/>
        <v>2.7571425887733302E-4</v>
      </c>
      <c r="CT78">
        <f t="shared" si="91"/>
        <v>12.397793075741101</v>
      </c>
      <c r="CU78">
        <f t="shared" si="92"/>
        <v>29.604572872142899</v>
      </c>
      <c r="CV78">
        <f t="shared" si="93"/>
        <v>13.850442940123701</v>
      </c>
      <c r="CW78">
        <f t="shared" si="94"/>
        <v>1.5218828423629001E-4</v>
      </c>
      <c r="CX78">
        <f t="shared" si="95"/>
        <v>12.397916601715799</v>
      </c>
      <c r="CY78">
        <f t="shared" si="96"/>
        <v>29.2031763326845</v>
      </c>
      <c r="CZ78">
        <f t="shared" si="97"/>
        <v>13.301318175700001</v>
      </c>
      <c r="DA78">
        <f t="shared" si="98"/>
        <v>1.3731233895898499E-4</v>
      </c>
      <c r="DB78">
        <f t="shared" si="99"/>
        <v>12.397931477661</v>
      </c>
      <c r="DC78">
        <f t="shared" si="100"/>
        <v>28.820897420439099</v>
      </c>
      <c r="DD78">
        <f t="shared" si="101"/>
        <v>12.7824225587356</v>
      </c>
      <c r="DE78">
        <f t="shared" si="102"/>
        <v>1.4950097190495899E-4</v>
      </c>
      <c r="DF78">
        <f t="shared" si="103"/>
        <v>12.397919289028099</v>
      </c>
      <c r="DG78">
        <f t="shared" si="104"/>
        <v>28.3030293130074</v>
      </c>
      <c r="DH78">
        <f t="shared" si="105"/>
        <v>12.310481086255701</v>
      </c>
      <c r="DI78">
        <f t="shared" si="106"/>
        <v>2.6397686451465899E-4</v>
      </c>
      <c r="DJ78">
        <f t="shared" si="107"/>
        <v>12.397804813135499</v>
      </c>
      <c r="DK78">
        <f t="shared" si="108"/>
        <v>27.640289401005901</v>
      </c>
      <c r="DL78">
        <f t="shared" si="109"/>
        <v>11.871958883634001</v>
      </c>
      <c r="DM78">
        <f t="shared" si="110"/>
        <v>2.4792521453584002E-4</v>
      </c>
      <c r="DN78">
        <f t="shared" si="111"/>
        <v>12.397820864785499</v>
      </c>
      <c r="DO78">
        <f t="shared" si="112"/>
        <v>26.857353550599498</v>
      </c>
      <c r="DP78">
        <f t="shared" si="113"/>
        <v>11.4727295805952</v>
      </c>
      <c r="DQ78">
        <f t="shared" si="114"/>
        <v>7.7885989440970498E-5</v>
      </c>
      <c r="DR78">
        <f t="shared" si="115"/>
        <v>12.3979909040106</v>
      </c>
      <c r="DS78">
        <f t="shared" si="116"/>
        <v>26.1380640841674</v>
      </c>
      <c r="DT78">
        <f t="shared" si="117"/>
        <v>11.0902555070719</v>
      </c>
      <c r="DU78">
        <f t="shared" si="118"/>
        <v>1.61397385112371E-4</v>
      </c>
      <c r="DV78">
        <f t="shared" si="119"/>
        <v>12.397907392614901</v>
      </c>
    </row>
    <row r="79" spans="1:126" x14ac:dyDescent="0.15">
      <c r="A79">
        <v>51.912268019999999</v>
      </c>
      <c r="B79">
        <v>-8.0289214189999996</v>
      </c>
      <c r="C79">
        <v>319</v>
      </c>
      <c r="D79">
        <v>254</v>
      </c>
      <c r="E79">
        <v>379.18200680000001</v>
      </c>
      <c r="F79">
        <v>211.59933469999999</v>
      </c>
      <c r="G79">
        <f t="shared" si="120"/>
        <v>22.235013480073199</v>
      </c>
      <c r="H79">
        <f t="shared" si="121"/>
        <v>11.657738488312001</v>
      </c>
      <c r="I79">
        <f t="shared" si="122"/>
        <v>69.553139233636003</v>
      </c>
      <c r="J79">
        <f t="shared" si="123"/>
        <v>61.524217814636003</v>
      </c>
      <c r="K79">
        <f t="shared" si="124"/>
        <v>26.176674960631601</v>
      </c>
      <c r="L79">
        <f t="shared" si="125"/>
        <v>19.206493143016601</v>
      </c>
      <c r="M79">
        <f t="shared" si="126"/>
        <v>26.414925647255501</v>
      </c>
      <c r="N79">
        <f t="shared" si="127"/>
        <v>18.386004228255501</v>
      </c>
      <c r="O79">
        <f t="shared" si="128"/>
        <v>26.442434819398201</v>
      </c>
      <c r="P79">
        <f t="shared" si="129"/>
        <v>17.834737840305699</v>
      </c>
      <c r="Q79">
        <f t="shared" si="130"/>
        <v>25.267427404556901</v>
      </c>
      <c r="R79">
        <f t="shared" si="131"/>
        <v>17.238505985556898</v>
      </c>
      <c r="S79">
        <f t="shared" si="132"/>
        <v>27.256237939722201</v>
      </c>
      <c r="T79">
        <f t="shared" si="133"/>
        <v>16.4695947701608</v>
      </c>
      <c r="U79">
        <f t="shared" si="134"/>
        <v>30.172216635092902</v>
      </c>
      <c r="V79">
        <f t="shared" si="135"/>
        <v>22.143295216092898</v>
      </c>
      <c r="W79">
        <f t="shared" si="136"/>
        <v>27.7632973682515</v>
      </c>
      <c r="X79">
        <f t="shared" si="137"/>
        <v>19.090395747797601</v>
      </c>
      <c r="Y79">
        <f t="shared" si="138"/>
        <v>21.3232916035</v>
      </c>
      <c r="Z79">
        <f t="shared" si="139"/>
        <v>13.2943701845</v>
      </c>
      <c r="AA79">
        <f t="shared" si="140"/>
        <v>29.3525584031356</v>
      </c>
      <c r="AB79">
        <f t="shared" si="141"/>
        <v>15.9306561616196</v>
      </c>
      <c r="AC79">
        <f t="shared" si="142"/>
        <v>24.3093390494458</v>
      </c>
      <c r="AD79">
        <f t="shared" si="143"/>
        <v>16.2804176304458</v>
      </c>
      <c r="AE79">
        <f t="shared" si="144"/>
        <v>29.503145425483901</v>
      </c>
      <c r="AF79">
        <f t="shared" si="145"/>
        <v>18.027131946675901</v>
      </c>
      <c r="AG79">
        <f t="shared" si="146"/>
        <v>21.775578975159601</v>
      </c>
      <c r="AH79">
        <f t="shared" si="147"/>
        <v>13.746657556159599</v>
      </c>
      <c r="AI79">
        <f t="shared" si="148"/>
        <v>29.355866665575299</v>
      </c>
      <c r="AJ79">
        <f t="shared" si="149"/>
        <v>16.904575491643101</v>
      </c>
      <c r="AK79">
        <f t="shared" si="150"/>
        <v>22.884408424597201</v>
      </c>
      <c r="AL79">
        <f t="shared" si="151"/>
        <v>14.855487005597199</v>
      </c>
      <c r="AM79">
        <f t="shared" si="152"/>
        <v>29.991127458822898</v>
      </c>
      <c r="AN79">
        <f t="shared" si="153"/>
        <v>17.687845572370701</v>
      </c>
      <c r="AO79">
        <f t="shared" si="154"/>
        <v>20.918346444849298</v>
      </c>
      <c r="AP79">
        <f t="shared" si="155"/>
        <v>12.889425025849301</v>
      </c>
      <c r="AQ79">
        <f t="shared" si="156"/>
        <v>29.7756375488058</v>
      </c>
      <c r="AR79">
        <f t="shared" si="157"/>
        <v>15.9581405431038</v>
      </c>
      <c r="AS79">
        <f t="shared" si="158"/>
        <v>26.6509510889388</v>
      </c>
      <c r="AT79">
        <f t="shared" si="159"/>
        <v>18.622029669938801</v>
      </c>
      <c r="AU79">
        <f t="shared" ref="AU79:AU136" si="160">SQRT((C68-C79)^2+(D68-D79)^2)/5.73/0.363</f>
        <v>29.869806233701301</v>
      </c>
      <c r="AV79">
        <f t="shared" ref="AV79:AV136" si="161">SQRT((E68-E79)^2+(F68-F79)^2)/5.73/0.363</f>
        <v>15.865781181640401</v>
      </c>
      <c r="AW79">
        <f t="shared" ref="AW79:AW136" si="162">ASIN((AV68*SIN(A79/180*PI())/AU79))*180/PI()</f>
        <v>24.0652128478321</v>
      </c>
      <c r="AX79">
        <f t="shared" ref="AX79:AX136" si="163">ABS(ABS(B79)-ABS(AW79))</f>
        <v>16.036291428832101</v>
      </c>
      <c r="AY79">
        <f t="shared" si="44"/>
        <v>30.3192493218694</v>
      </c>
      <c r="AZ79">
        <f t="shared" si="45"/>
        <v>15.634090071191</v>
      </c>
      <c r="BA79">
        <f t="shared" si="46"/>
        <v>19.882658293441001</v>
      </c>
      <c r="BB79">
        <f t="shared" si="47"/>
        <v>11.853736874440999</v>
      </c>
      <c r="BC79">
        <f t="shared" si="48"/>
        <v>30.073444193487401</v>
      </c>
      <c r="BD79">
        <f t="shared" si="49"/>
        <v>15.6291869647388</v>
      </c>
      <c r="BE79">
        <f t="shared" si="50"/>
        <v>16.685128400078799</v>
      </c>
      <c r="BF79">
        <f t="shared" si="51"/>
        <v>8.6562069810788298</v>
      </c>
      <c r="BG79">
        <f t="shared" si="52"/>
        <v>29.57560516317</v>
      </c>
      <c r="BH79">
        <f t="shared" si="53"/>
        <v>15.9612181620949</v>
      </c>
      <c r="BI79">
        <f t="shared" si="54"/>
        <v>13.2507471664533</v>
      </c>
      <c r="BJ79">
        <f t="shared" si="55"/>
        <v>5.2218257474532903</v>
      </c>
      <c r="BK79">
        <f t="shared" si="56"/>
        <v>29.169360328412299</v>
      </c>
      <c r="BL79">
        <f t="shared" si="57"/>
        <v>16.031247605094201</v>
      </c>
      <c r="BM79">
        <f t="shared" si="58"/>
        <v>10.7779337058541</v>
      </c>
      <c r="BN79">
        <f t="shared" si="59"/>
        <v>2.7490122868541</v>
      </c>
      <c r="BO79">
        <f t="shared" si="60"/>
        <v>29.133590815776</v>
      </c>
      <c r="BP79">
        <f t="shared" si="61"/>
        <v>15.7006824741726</v>
      </c>
      <c r="BQ79">
        <f t="shared" si="62"/>
        <v>9.0237351244438795</v>
      </c>
      <c r="BR79">
        <f t="shared" si="63"/>
        <v>0.99481370544388303</v>
      </c>
      <c r="BS79">
        <f t="shared" si="64"/>
        <v>29.8189955391843</v>
      </c>
      <c r="BT79">
        <f t="shared" si="65"/>
        <v>16.537276446030202</v>
      </c>
      <c r="BU79">
        <f t="shared" si="66"/>
        <v>5.6029236565808302</v>
      </c>
      <c r="BV79">
        <f t="shared" si="67"/>
        <v>2.4259977624191702</v>
      </c>
      <c r="BW79">
        <f t="shared" si="68"/>
        <v>30.123234950966999</v>
      </c>
      <c r="BX79">
        <f t="shared" si="69"/>
        <v>15.6448982568344</v>
      </c>
      <c r="BY79">
        <f t="shared" si="70"/>
        <v>5.21701123095567</v>
      </c>
      <c r="BZ79">
        <f t="shared" si="71"/>
        <v>2.81191018804433</v>
      </c>
      <c r="CA79">
        <f t="shared" si="72"/>
        <v>29.926556957206401</v>
      </c>
      <c r="CB79">
        <f t="shared" si="73"/>
        <v>16.272240484599699</v>
      </c>
      <c r="CC79">
        <f t="shared" si="74"/>
        <v>2.8003626118809</v>
      </c>
      <c r="CD79">
        <f t="shared" si="75"/>
        <v>5.2285588071191</v>
      </c>
      <c r="CE79">
        <f t="shared" si="76"/>
        <v>30.0386525083827</v>
      </c>
      <c r="CF79">
        <f t="shared" si="77"/>
        <v>16.463500575892201</v>
      </c>
      <c r="CG79">
        <f t="shared" si="78"/>
        <v>1.2352014090741401</v>
      </c>
      <c r="CH79">
        <f t="shared" si="79"/>
        <v>6.7937200099258597</v>
      </c>
      <c r="CI79">
        <f t="shared" si="80"/>
        <v>30.237758396730499</v>
      </c>
      <c r="CJ79">
        <f t="shared" si="81"/>
        <v>15.6711109015757</v>
      </c>
      <c r="CK79">
        <f t="shared" si="82"/>
        <v>1.20495933464417</v>
      </c>
      <c r="CL79">
        <f t="shared" si="83"/>
        <v>6.8239620843558297</v>
      </c>
      <c r="CM79">
        <f t="shared" si="84"/>
        <v>30.200719762190001</v>
      </c>
      <c r="CN79">
        <f t="shared" si="85"/>
        <v>15.6451995762305</v>
      </c>
      <c r="CO79">
        <f t="shared" si="86"/>
        <v>4.2520985756390697E-2</v>
      </c>
      <c r="CP79">
        <f t="shared" si="87"/>
        <v>7.9864004332436096</v>
      </c>
      <c r="CQ79">
        <f t="shared" si="88"/>
        <v>30.352187438795202</v>
      </c>
      <c r="CR79">
        <f t="shared" si="89"/>
        <v>14.9602617660905</v>
      </c>
      <c r="CS79">
        <f t="shared" si="90"/>
        <v>2.1034825346495502E-3</v>
      </c>
      <c r="CT79">
        <f t="shared" si="91"/>
        <v>8.0268179364653491</v>
      </c>
      <c r="CU79">
        <f t="shared" si="92"/>
        <v>29.780366260512999</v>
      </c>
      <c r="CV79">
        <f t="shared" si="93"/>
        <v>14.333512563013</v>
      </c>
      <c r="CW79">
        <f t="shared" si="94"/>
        <v>3.8720855509092003E-2</v>
      </c>
      <c r="CX79">
        <f t="shared" si="95"/>
        <v>7.9902005634909097</v>
      </c>
      <c r="CY79">
        <f t="shared" si="96"/>
        <v>29.1433541264702</v>
      </c>
      <c r="CZ79">
        <f t="shared" si="97"/>
        <v>13.754262459670301</v>
      </c>
      <c r="DA79">
        <f t="shared" si="98"/>
        <v>2.8275032426383E-2</v>
      </c>
      <c r="DB79">
        <f t="shared" si="99"/>
        <v>8.0006463865736208</v>
      </c>
      <c r="DC79">
        <f t="shared" si="100"/>
        <v>28.765576879815001</v>
      </c>
      <c r="DD79">
        <f t="shared" si="101"/>
        <v>13.2299523925843</v>
      </c>
      <c r="DE79">
        <f t="shared" si="102"/>
        <v>3.4554948364031501E-2</v>
      </c>
      <c r="DF79">
        <f t="shared" si="103"/>
        <v>7.9943664706359696</v>
      </c>
      <c r="DG79">
        <f t="shared" si="104"/>
        <v>28.401133694909099</v>
      </c>
      <c r="DH79">
        <f t="shared" si="105"/>
        <v>12.733044802429299</v>
      </c>
      <c r="DI79">
        <f t="shared" si="106"/>
        <v>4.0130535659618001E-2</v>
      </c>
      <c r="DJ79">
        <f t="shared" si="107"/>
        <v>7.9887908833403802</v>
      </c>
      <c r="DK79">
        <f t="shared" si="108"/>
        <v>27.908729076912898</v>
      </c>
      <c r="DL79">
        <f t="shared" si="109"/>
        <v>12.2797037702958</v>
      </c>
      <c r="DM79">
        <f t="shared" si="110"/>
        <v>6.6177683353959502E-2</v>
      </c>
      <c r="DN79">
        <f t="shared" si="111"/>
        <v>7.9627437356460398</v>
      </c>
      <c r="DO79">
        <f t="shared" si="112"/>
        <v>27.2751050723801</v>
      </c>
      <c r="DP79">
        <f t="shared" si="113"/>
        <v>11.8574876746868</v>
      </c>
      <c r="DQ79">
        <f t="shared" si="114"/>
        <v>2.3208152084497301E-2</v>
      </c>
      <c r="DR79">
        <f t="shared" si="115"/>
        <v>8.0057132669154996</v>
      </c>
      <c r="DS79">
        <f t="shared" si="116"/>
        <v>26.5269156570616</v>
      </c>
      <c r="DT79">
        <f t="shared" si="117"/>
        <v>11.4719615229616</v>
      </c>
      <c r="DU79">
        <f t="shared" si="118"/>
        <v>2.7251331257644298E-2</v>
      </c>
      <c r="DV79">
        <f t="shared" si="119"/>
        <v>8.0016700877423492</v>
      </c>
    </row>
    <row r="80" spans="1:126" x14ac:dyDescent="0.15">
      <c r="A80">
        <v>173.67679469999999</v>
      </c>
      <c r="B80">
        <v>-8.0606425260000005</v>
      </c>
      <c r="C80">
        <v>320</v>
      </c>
      <c r="D80">
        <v>253</v>
      </c>
      <c r="E80">
        <v>379.18185419999998</v>
      </c>
      <c r="F80">
        <v>211.60028080000001</v>
      </c>
      <c r="G80">
        <f t="shared" si="120"/>
        <v>7.4116711600244001</v>
      </c>
      <c r="H80">
        <f t="shared" si="121"/>
        <v>5.0224449290911296E-3</v>
      </c>
      <c r="I80">
        <f t="shared" si="122"/>
        <v>9.9758518197638608</v>
      </c>
      <c r="J80">
        <f t="shared" si="123"/>
        <v>1.9152092937638601</v>
      </c>
      <c r="K80">
        <f t="shared" si="124"/>
        <v>14.958099977503799</v>
      </c>
      <c r="L80">
        <f t="shared" si="125"/>
        <v>5.8802634229405202</v>
      </c>
      <c r="M80">
        <f t="shared" si="126"/>
        <v>8.8477594745353692</v>
      </c>
      <c r="N80">
        <f t="shared" si="127"/>
        <v>0.78711694853537195</v>
      </c>
      <c r="O80">
        <f t="shared" si="128"/>
        <v>19.944133303338401</v>
      </c>
      <c r="P80">
        <f t="shared" si="129"/>
        <v>12.803380965472799</v>
      </c>
      <c r="Q80">
        <f t="shared" si="130"/>
        <v>6.2896171929058697</v>
      </c>
      <c r="R80">
        <f t="shared" si="131"/>
        <v>1.7710253330941299</v>
      </c>
      <c r="S80">
        <f t="shared" si="132"/>
        <v>21.684408835550201</v>
      </c>
      <c r="T80">
        <f t="shared" si="133"/>
        <v>13.375187298667001</v>
      </c>
      <c r="U80">
        <f t="shared" si="134"/>
        <v>5.37485237679123</v>
      </c>
      <c r="V80">
        <f t="shared" si="135"/>
        <v>2.6857901492087701</v>
      </c>
      <c r="W80">
        <f t="shared" si="136"/>
        <v>23.293368814369099</v>
      </c>
      <c r="X80">
        <f t="shared" si="137"/>
        <v>13.1749381499333</v>
      </c>
      <c r="Y80">
        <f t="shared" si="138"/>
        <v>5.0765818121667898</v>
      </c>
      <c r="Z80">
        <f t="shared" si="139"/>
        <v>2.9840607138332098</v>
      </c>
      <c r="AA80">
        <f t="shared" si="140"/>
        <v>24.378720337651099</v>
      </c>
      <c r="AB80">
        <f t="shared" si="141"/>
        <v>15.9080136009871</v>
      </c>
      <c r="AC80">
        <f t="shared" si="142"/>
        <v>3.41562277414471</v>
      </c>
      <c r="AD80">
        <f t="shared" si="143"/>
        <v>4.6450197518552896</v>
      </c>
      <c r="AE80">
        <f t="shared" si="144"/>
        <v>26.2256898947739</v>
      </c>
      <c r="AF80">
        <f t="shared" si="145"/>
        <v>13.654291096163201</v>
      </c>
      <c r="AG80">
        <f t="shared" si="146"/>
        <v>3.7099280970853101</v>
      </c>
      <c r="AH80">
        <f t="shared" si="147"/>
        <v>4.3507144289146904</v>
      </c>
      <c r="AI80">
        <f t="shared" si="148"/>
        <v>26.746428055613599</v>
      </c>
      <c r="AJ80">
        <f t="shared" si="149"/>
        <v>15.7732417816094</v>
      </c>
      <c r="AK80">
        <f t="shared" si="150"/>
        <v>3.3743312731839001</v>
      </c>
      <c r="AL80">
        <f t="shared" si="151"/>
        <v>4.6863112528161004</v>
      </c>
      <c r="AM80">
        <f t="shared" si="152"/>
        <v>26.9148318333981</v>
      </c>
      <c r="AN80">
        <f t="shared" si="153"/>
        <v>15.0258556524859</v>
      </c>
      <c r="AO80">
        <f t="shared" si="154"/>
        <v>3.8043217200664001</v>
      </c>
      <c r="AP80">
        <f t="shared" si="155"/>
        <v>4.2563208059336004</v>
      </c>
      <c r="AQ80">
        <f t="shared" si="156"/>
        <v>27.7280167727925</v>
      </c>
      <c r="AR80">
        <f t="shared" si="157"/>
        <v>15.9186693580954</v>
      </c>
      <c r="AS80">
        <f t="shared" si="158"/>
        <v>3.4154387585789099</v>
      </c>
      <c r="AT80">
        <f t="shared" si="159"/>
        <v>4.6452037674210898</v>
      </c>
      <c r="AU80">
        <f t="shared" si="160"/>
        <v>27.735143153295802</v>
      </c>
      <c r="AV80">
        <f t="shared" si="161"/>
        <v>14.507044368559701</v>
      </c>
      <c r="AW80">
        <f t="shared" si="162"/>
        <v>3.5084196879237699</v>
      </c>
      <c r="AX80">
        <f t="shared" si="163"/>
        <v>4.5522228380762302</v>
      </c>
      <c r="AY80">
        <f t="shared" ref="AY80:AY136" si="164">SQRT((C68-C80)^2+(D68-D80)^2)/5.73/0.396</f>
        <v>27.990982262768</v>
      </c>
      <c r="AZ80">
        <f t="shared" ref="AZ80:AZ136" si="165">SQRT((E68-E80)^2+(F68-F80)^2)/5.73/0.396</f>
        <v>14.5433142088058</v>
      </c>
      <c r="BA80">
        <f t="shared" ref="BA80:BA136" si="166">ASIN((AZ68*SIN(A80/180*PI())/AY80))*180/PI()</f>
        <v>3.1972731747920902</v>
      </c>
      <c r="BB80">
        <f t="shared" ref="BB80:BB136" si="167">ABS(ABS(B80)-ABS(BA80))</f>
        <v>4.8633693512079104</v>
      </c>
      <c r="BC80">
        <f t="shared" si="48"/>
        <v>28.549019896138599</v>
      </c>
      <c r="BD80">
        <f t="shared" si="49"/>
        <v>14.4311754827822</v>
      </c>
      <c r="BE80">
        <f t="shared" si="50"/>
        <v>2.6713372621202001</v>
      </c>
      <c r="BF80">
        <f t="shared" si="51"/>
        <v>5.3893052638798</v>
      </c>
      <c r="BG80">
        <f t="shared" si="52"/>
        <v>28.441770712481699</v>
      </c>
      <c r="BH80">
        <f t="shared" si="53"/>
        <v>14.5125506931481</v>
      </c>
      <c r="BI80">
        <f t="shared" si="54"/>
        <v>2.25697442764795</v>
      </c>
      <c r="BJ80">
        <f t="shared" si="55"/>
        <v>5.8036680983520501</v>
      </c>
      <c r="BK80">
        <f t="shared" si="56"/>
        <v>28.081594657556199</v>
      </c>
      <c r="BL80">
        <f t="shared" si="57"/>
        <v>14.896875764415601</v>
      </c>
      <c r="BM80">
        <f t="shared" si="58"/>
        <v>1.8069927484836501</v>
      </c>
      <c r="BN80">
        <f t="shared" si="59"/>
        <v>6.2536497775163502</v>
      </c>
      <c r="BO80">
        <f t="shared" si="60"/>
        <v>27.7901215503991</v>
      </c>
      <c r="BP80">
        <f t="shared" si="61"/>
        <v>15.029049892261</v>
      </c>
      <c r="BQ80">
        <f t="shared" si="62"/>
        <v>1.47550847069297</v>
      </c>
      <c r="BR80">
        <f t="shared" si="63"/>
        <v>6.5851340553070301</v>
      </c>
      <c r="BS80">
        <f t="shared" si="64"/>
        <v>27.8332028581952</v>
      </c>
      <c r="BT80">
        <f t="shared" si="65"/>
        <v>14.776879565821799</v>
      </c>
      <c r="BU80">
        <f t="shared" si="66"/>
        <v>1.2365182366292999</v>
      </c>
      <c r="BV80">
        <f t="shared" si="67"/>
        <v>6.8241242893707001</v>
      </c>
      <c r="BW80">
        <f t="shared" si="68"/>
        <v>28.5490020049129</v>
      </c>
      <c r="BX80">
        <f t="shared" si="69"/>
        <v>15.6183193128605</v>
      </c>
      <c r="BY80">
        <f t="shared" si="70"/>
        <v>0.77529739774467299</v>
      </c>
      <c r="BZ80">
        <f t="shared" si="71"/>
        <v>7.2853451282553303</v>
      </c>
      <c r="CA80">
        <f t="shared" si="72"/>
        <v>28.8966120132058</v>
      </c>
      <c r="CB80">
        <f t="shared" si="73"/>
        <v>14.821274410013199</v>
      </c>
      <c r="CC80">
        <f t="shared" si="74"/>
        <v>0.71745630595540399</v>
      </c>
      <c r="CD80">
        <f t="shared" si="75"/>
        <v>7.3431862200445996</v>
      </c>
      <c r="CE80">
        <f t="shared" si="76"/>
        <v>28.7651885419058</v>
      </c>
      <c r="CF80">
        <f t="shared" si="77"/>
        <v>15.4584317699699</v>
      </c>
      <c r="CG80">
        <f t="shared" si="78"/>
        <v>0.39077944134479098</v>
      </c>
      <c r="CH80">
        <f t="shared" si="79"/>
        <v>7.6698630846552103</v>
      </c>
      <c r="CI80">
        <f t="shared" si="80"/>
        <v>28.921317789718699</v>
      </c>
      <c r="CJ80">
        <f t="shared" si="81"/>
        <v>15.679336996881201</v>
      </c>
      <c r="CK80">
        <f t="shared" si="82"/>
        <v>0.17313202278137599</v>
      </c>
      <c r="CL80">
        <f t="shared" si="83"/>
        <v>7.8875105032186204</v>
      </c>
      <c r="CM80">
        <f t="shared" si="84"/>
        <v>29.158110322331101</v>
      </c>
      <c r="CN80">
        <f t="shared" si="85"/>
        <v>14.9586089772449</v>
      </c>
      <c r="CO80">
        <f t="shared" si="86"/>
        <v>0.16689525030041699</v>
      </c>
      <c r="CP80">
        <f t="shared" si="87"/>
        <v>7.8937472756995799</v>
      </c>
      <c r="CQ80">
        <f t="shared" si="88"/>
        <v>29.166319181666999</v>
      </c>
      <c r="CR80">
        <f t="shared" si="89"/>
        <v>14.964799441592801</v>
      </c>
      <c r="CS80">
        <f t="shared" si="90"/>
        <v>6.0804624116110699E-3</v>
      </c>
      <c r="CT80">
        <f t="shared" si="91"/>
        <v>8.0545620635883903</v>
      </c>
      <c r="CU80">
        <f t="shared" si="92"/>
        <v>29.3500769615911</v>
      </c>
      <c r="CV80">
        <f t="shared" si="93"/>
        <v>14.3367508693866</v>
      </c>
      <c r="CW80">
        <f t="shared" si="94"/>
        <v>4.2066152577090897E-3</v>
      </c>
      <c r="CX80">
        <f t="shared" si="95"/>
        <v>8.0564359107422892</v>
      </c>
      <c r="CY80">
        <f t="shared" si="96"/>
        <v>28.835399395480501</v>
      </c>
      <c r="CZ80">
        <f t="shared" si="97"/>
        <v>13.760011926612099</v>
      </c>
      <c r="DA80">
        <f t="shared" si="98"/>
        <v>4.7902418196376197E-3</v>
      </c>
      <c r="DB80">
        <f t="shared" si="99"/>
        <v>8.0558522841803608</v>
      </c>
      <c r="DC80">
        <f t="shared" si="100"/>
        <v>28.256231576843799</v>
      </c>
      <c r="DD80">
        <f t="shared" si="101"/>
        <v>13.225098441061</v>
      </c>
      <c r="DE80">
        <f t="shared" si="102"/>
        <v>3.92388243663239E-3</v>
      </c>
      <c r="DF80">
        <f t="shared" si="103"/>
        <v>8.0567186435633698</v>
      </c>
      <c r="DG80">
        <f t="shared" si="104"/>
        <v>27.922281266455599</v>
      </c>
      <c r="DH80">
        <f t="shared" si="105"/>
        <v>12.7398059274073</v>
      </c>
      <c r="DI80">
        <f t="shared" si="106"/>
        <v>4.8255644937698601E-3</v>
      </c>
      <c r="DJ80">
        <f t="shared" si="107"/>
        <v>8.0558169615062294</v>
      </c>
      <c r="DK80">
        <f t="shared" si="108"/>
        <v>27.597019180662301</v>
      </c>
      <c r="DL80">
        <f t="shared" si="109"/>
        <v>12.278150405800901</v>
      </c>
      <c r="DM80">
        <f t="shared" si="110"/>
        <v>7.3267252223271698E-3</v>
      </c>
      <c r="DN80">
        <f t="shared" si="111"/>
        <v>8.0533158007776695</v>
      </c>
      <c r="DO80">
        <f t="shared" si="112"/>
        <v>27.146779681163899</v>
      </c>
      <c r="DP80">
        <f t="shared" si="113"/>
        <v>11.8561278168795</v>
      </c>
      <c r="DQ80">
        <f t="shared" si="114"/>
        <v>6.2621411795210496E-3</v>
      </c>
      <c r="DR80">
        <f t="shared" si="115"/>
        <v>8.0543803848204796</v>
      </c>
      <c r="DS80">
        <f t="shared" si="116"/>
        <v>26.5573565818978</v>
      </c>
      <c r="DT80">
        <f t="shared" si="117"/>
        <v>11.462104925033399</v>
      </c>
      <c r="DU80">
        <f t="shared" si="118"/>
        <v>5.4084223168971001E-3</v>
      </c>
      <c r="DV80">
        <f t="shared" si="119"/>
        <v>8.0552341036830999</v>
      </c>
    </row>
    <row r="81" spans="1:126" x14ac:dyDescent="0.15">
      <c r="A81">
        <v>171.4495129</v>
      </c>
      <c r="B81">
        <v>-8.0472385440000007</v>
      </c>
      <c r="C81">
        <v>321</v>
      </c>
      <c r="D81">
        <v>251</v>
      </c>
      <c r="E81">
        <v>379.18273929999998</v>
      </c>
      <c r="F81">
        <v>211.5996552</v>
      </c>
      <c r="G81">
        <f t="shared" si="120"/>
        <v>11.718881066929701</v>
      </c>
      <c r="H81">
        <f t="shared" si="121"/>
        <v>5.6804001541621799E-3</v>
      </c>
      <c r="I81">
        <f t="shared" si="122"/>
        <v>3.6509566651743101E-3</v>
      </c>
      <c r="J81">
        <f t="shared" si="123"/>
        <v>8.0435875873348301</v>
      </c>
      <c r="K81">
        <f t="shared" si="124"/>
        <v>9.5339554589454494</v>
      </c>
      <c r="L81">
        <f t="shared" si="125"/>
        <v>2.1141987534997798E-3</v>
      </c>
      <c r="M81">
        <f t="shared" si="126"/>
        <v>17.428946906859601</v>
      </c>
      <c r="N81">
        <f t="shared" si="127"/>
        <v>9.3817083628596105</v>
      </c>
      <c r="O81">
        <f t="shared" si="128"/>
        <v>13.7681345318925</v>
      </c>
      <c r="P81">
        <f t="shared" si="129"/>
        <v>3.92207781452435</v>
      </c>
      <c r="Q81">
        <f t="shared" si="130"/>
        <v>11.2595259821315</v>
      </c>
      <c r="R81">
        <f t="shared" si="131"/>
        <v>3.2122874381314901</v>
      </c>
      <c r="S81">
        <f t="shared" si="132"/>
        <v>17.787328847471699</v>
      </c>
      <c r="T81">
        <f t="shared" si="133"/>
        <v>9.6039456833838397</v>
      </c>
      <c r="U81">
        <f t="shared" si="134"/>
        <v>7.1614437556112502</v>
      </c>
      <c r="V81">
        <f t="shared" si="135"/>
        <v>0.88579478838875303</v>
      </c>
      <c r="W81">
        <f t="shared" si="136"/>
        <v>19.5029762701209</v>
      </c>
      <c r="X81">
        <f t="shared" si="137"/>
        <v>10.7012959539043</v>
      </c>
      <c r="Y81">
        <f t="shared" si="138"/>
        <v>7.2205665106969503</v>
      </c>
      <c r="Z81">
        <f t="shared" si="139"/>
        <v>0.82667203330304795</v>
      </c>
      <c r="AA81">
        <f t="shared" si="140"/>
        <v>21.2272719847556</v>
      </c>
      <c r="AB81">
        <f t="shared" si="141"/>
        <v>10.980069707939199</v>
      </c>
      <c r="AC81">
        <f t="shared" si="142"/>
        <v>6.2975808754733702</v>
      </c>
      <c r="AD81">
        <f t="shared" si="143"/>
        <v>1.7496576685266301</v>
      </c>
      <c r="AE81">
        <f t="shared" si="144"/>
        <v>22.462574506952102</v>
      </c>
      <c r="AF81">
        <f t="shared" si="145"/>
        <v>13.6362548378022</v>
      </c>
      <c r="AG81">
        <f t="shared" si="146"/>
        <v>5.0038203642120402</v>
      </c>
      <c r="AH81">
        <f t="shared" si="147"/>
        <v>3.04341817978796</v>
      </c>
      <c r="AI81">
        <f t="shared" si="148"/>
        <v>24.3248843050586</v>
      </c>
      <c r="AJ81">
        <f t="shared" si="149"/>
        <v>11.948217442592</v>
      </c>
      <c r="AK81">
        <f t="shared" si="150"/>
        <v>5.60684813340937</v>
      </c>
      <c r="AL81">
        <f t="shared" si="151"/>
        <v>2.4403904105906302</v>
      </c>
      <c r="AM81">
        <f t="shared" si="152"/>
        <v>24.985505579905301</v>
      </c>
      <c r="AN81">
        <f t="shared" si="153"/>
        <v>14.0212908007188</v>
      </c>
      <c r="AO81">
        <f t="shared" si="154"/>
        <v>4.7418552645967003</v>
      </c>
      <c r="AP81">
        <f t="shared" si="155"/>
        <v>3.3053832794033</v>
      </c>
      <c r="AQ81">
        <f t="shared" si="156"/>
        <v>25.279852774270701</v>
      </c>
      <c r="AR81">
        <f t="shared" si="157"/>
        <v>13.523840204922699</v>
      </c>
      <c r="AS81">
        <f t="shared" si="158"/>
        <v>4.9396798953608796</v>
      </c>
      <c r="AT81">
        <f t="shared" si="159"/>
        <v>3.1075586486391198</v>
      </c>
      <c r="AU81">
        <f t="shared" si="160"/>
        <v>26.156799809105699</v>
      </c>
      <c r="AV81">
        <f t="shared" si="161"/>
        <v>14.472035656171901</v>
      </c>
      <c r="AW81">
        <f t="shared" si="162"/>
        <v>5.0422594996946</v>
      </c>
      <c r="AX81">
        <f t="shared" si="163"/>
        <v>3.0049790443053999</v>
      </c>
      <c r="AY81">
        <f t="shared" si="164"/>
        <v>26.284040318099699</v>
      </c>
      <c r="AZ81">
        <f t="shared" si="165"/>
        <v>13.2985988779949</v>
      </c>
      <c r="BA81">
        <f t="shared" si="166"/>
        <v>4.99547022671862</v>
      </c>
      <c r="BB81">
        <f t="shared" si="167"/>
        <v>3.0517683172813799</v>
      </c>
      <c r="BC81">
        <f t="shared" ref="BC81:BC136" si="168">SQRT((C68-C81)^2+(D68-D81)^2)/5.73/0.429</f>
        <v>26.629529851968201</v>
      </c>
      <c r="BD81">
        <f t="shared" ref="BD81:BD136" si="169">SQRT((E68-E81)^2+(F68-F81)^2)/5.73/0.429</f>
        <v>13.425037273021699</v>
      </c>
      <c r="BE81">
        <f t="shared" ref="BE81:BE136" si="170">ASIN((BD68*SIN(A81/180*PI())/BC81))*180/PI()</f>
        <v>4.1879884787542601</v>
      </c>
      <c r="BF81">
        <f t="shared" ref="BF81:BF136" si="171">ABS(ABS(B81)-ABS(BE81))</f>
        <v>3.8592500652457402</v>
      </c>
      <c r="BG81">
        <f t="shared" si="52"/>
        <v>27.239872739844099</v>
      </c>
      <c r="BH81">
        <f t="shared" si="53"/>
        <v>13.4007855927106</v>
      </c>
      <c r="BI81">
        <f t="shared" si="54"/>
        <v>3.5132366017332801</v>
      </c>
      <c r="BJ81">
        <f t="shared" si="55"/>
        <v>4.5340019422667197</v>
      </c>
      <c r="BK81">
        <f t="shared" si="56"/>
        <v>27.209309685440399</v>
      </c>
      <c r="BL81">
        <f t="shared" si="57"/>
        <v>13.545428986625801</v>
      </c>
      <c r="BM81">
        <f t="shared" si="58"/>
        <v>2.9740653447418</v>
      </c>
      <c r="BN81">
        <f t="shared" si="59"/>
        <v>5.0731731992581999</v>
      </c>
      <c r="BO81">
        <f t="shared" si="60"/>
        <v>26.935695610396301</v>
      </c>
      <c r="BP81">
        <f t="shared" si="61"/>
        <v>13.9661771789836</v>
      </c>
      <c r="BQ81">
        <f t="shared" si="62"/>
        <v>2.3905606456412798</v>
      </c>
      <c r="BR81">
        <f t="shared" si="63"/>
        <v>5.65667789835872</v>
      </c>
      <c r="BS81">
        <f t="shared" si="64"/>
        <v>26.7173248388833</v>
      </c>
      <c r="BT81">
        <f t="shared" si="65"/>
        <v>14.145323356374499</v>
      </c>
      <c r="BU81">
        <f t="shared" si="66"/>
        <v>1.94788427554482</v>
      </c>
      <c r="BV81">
        <f t="shared" si="67"/>
        <v>6.0993542684551798</v>
      </c>
      <c r="BW81">
        <f t="shared" si="68"/>
        <v>26.8055651993044</v>
      </c>
      <c r="BX81">
        <f t="shared" si="69"/>
        <v>13.956257820211899</v>
      </c>
      <c r="BY81">
        <f t="shared" si="70"/>
        <v>1.63681177556563</v>
      </c>
      <c r="BZ81">
        <f t="shared" si="71"/>
        <v>6.4104267684343696</v>
      </c>
      <c r="CA81">
        <f t="shared" si="72"/>
        <v>27.527670843412999</v>
      </c>
      <c r="CB81">
        <f t="shared" si="73"/>
        <v>14.796602056446</v>
      </c>
      <c r="CC81">
        <f t="shared" si="74"/>
        <v>1.0283276273862401</v>
      </c>
      <c r="CD81">
        <f t="shared" si="75"/>
        <v>7.01891091661376</v>
      </c>
      <c r="CE81">
        <f t="shared" si="76"/>
        <v>27.890188679635301</v>
      </c>
      <c r="CF81">
        <f t="shared" si="77"/>
        <v>14.080495230501</v>
      </c>
      <c r="CG81">
        <f t="shared" si="78"/>
        <v>0.952904959648604</v>
      </c>
      <c r="CH81">
        <f t="shared" si="79"/>
        <v>7.0943335843513999</v>
      </c>
      <c r="CI81">
        <f t="shared" si="80"/>
        <v>27.7987271060246</v>
      </c>
      <c r="CJ81">
        <f t="shared" si="81"/>
        <v>14.722587172755301</v>
      </c>
      <c r="CK81">
        <f t="shared" si="82"/>
        <v>0.52149741571947394</v>
      </c>
      <c r="CL81">
        <f t="shared" si="83"/>
        <v>7.5257411282805302</v>
      </c>
      <c r="CM81">
        <f t="shared" si="84"/>
        <v>27.9778471360084</v>
      </c>
      <c r="CN81">
        <f t="shared" si="85"/>
        <v>14.966898727507299</v>
      </c>
      <c r="CO81">
        <f t="shared" si="86"/>
        <v>0.23062193484447099</v>
      </c>
      <c r="CP81">
        <f t="shared" si="87"/>
        <v>7.8166166091555302</v>
      </c>
      <c r="CQ81">
        <f t="shared" si="88"/>
        <v>28.2360714966809</v>
      </c>
      <c r="CR81">
        <f t="shared" si="89"/>
        <v>14.308482313379599</v>
      </c>
      <c r="CS81">
        <f t="shared" si="90"/>
        <v>0.22008954768292999</v>
      </c>
      <c r="CT81">
        <f t="shared" si="91"/>
        <v>7.82714899631707</v>
      </c>
      <c r="CU81">
        <f t="shared" si="92"/>
        <v>28.2748991105722</v>
      </c>
      <c r="CV81">
        <f t="shared" si="93"/>
        <v>14.341502776941001</v>
      </c>
      <c r="CW81">
        <f t="shared" si="94"/>
        <v>5.2556451690740002E-3</v>
      </c>
      <c r="CX81">
        <f t="shared" si="95"/>
        <v>8.0419828988309305</v>
      </c>
      <c r="CY81">
        <f t="shared" si="96"/>
        <v>28.477016869638199</v>
      </c>
      <c r="CZ81">
        <f t="shared" si="97"/>
        <v>13.7635080515473</v>
      </c>
      <c r="DA81">
        <f t="shared" si="98"/>
        <v>3.0829048589942399E-3</v>
      </c>
      <c r="DB81">
        <f t="shared" si="99"/>
        <v>8.0441556391410103</v>
      </c>
      <c r="DC81">
        <f t="shared" si="100"/>
        <v>28.003255850288099</v>
      </c>
      <c r="DD81">
        <f t="shared" si="101"/>
        <v>13.2309991422484</v>
      </c>
      <c r="DE81">
        <f t="shared" si="102"/>
        <v>6.3140739544840603E-3</v>
      </c>
      <c r="DF81">
        <f t="shared" si="103"/>
        <v>8.0409244700455194</v>
      </c>
      <c r="DG81">
        <f t="shared" si="104"/>
        <v>27.470009787629898</v>
      </c>
      <c r="DH81">
        <f t="shared" si="105"/>
        <v>12.735490345541301</v>
      </c>
      <c r="DI81">
        <f t="shared" si="106"/>
        <v>7.2043673767503797E-3</v>
      </c>
      <c r="DJ81">
        <f t="shared" si="107"/>
        <v>8.0400341766232497</v>
      </c>
      <c r="DK81">
        <f t="shared" si="108"/>
        <v>27.169718305113602</v>
      </c>
      <c r="DL81">
        <f t="shared" si="109"/>
        <v>12.285015709518801</v>
      </c>
      <c r="DM81">
        <f t="shared" si="110"/>
        <v>8.2609277954387595E-3</v>
      </c>
      <c r="DN81">
        <f t="shared" si="111"/>
        <v>8.0389776162045603</v>
      </c>
      <c r="DO81">
        <f t="shared" si="112"/>
        <v>26.873445806377401</v>
      </c>
      <c r="DP81">
        <f t="shared" si="113"/>
        <v>11.854961798036801</v>
      </c>
      <c r="DQ81">
        <f t="shared" si="114"/>
        <v>1.2841086555451299E-2</v>
      </c>
      <c r="DR81">
        <f t="shared" si="115"/>
        <v>8.03439745744455</v>
      </c>
      <c r="DS81">
        <f t="shared" si="116"/>
        <v>26.4571209826073</v>
      </c>
      <c r="DT81">
        <f t="shared" si="117"/>
        <v>11.461112910955601</v>
      </c>
      <c r="DU81">
        <f t="shared" si="118"/>
        <v>6.4940693928729996E-3</v>
      </c>
      <c r="DV81">
        <f t="shared" si="119"/>
        <v>8.0407444746071306</v>
      </c>
    </row>
    <row r="82" spans="1:126" x14ac:dyDescent="0.15">
      <c r="A82">
        <v>154.27346030000001</v>
      </c>
      <c r="B82">
        <v>-9.3448697450000004</v>
      </c>
      <c r="C82">
        <v>323</v>
      </c>
      <c r="D82">
        <v>248</v>
      </c>
      <c r="E82">
        <v>383.51904300000001</v>
      </c>
      <c r="F82">
        <v>208.2748871</v>
      </c>
      <c r="G82">
        <f t="shared" si="120"/>
        <v>18.8961279366486</v>
      </c>
      <c r="H82">
        <f t="shared" si="121"/>
        <v>28.637076827384501</v>
      </c>
      <c r="I82">
        <f t="shared" si="122"/>
        <v>7.4764415036142496E-3</v>
      </c>
      <c r="J82">
        <f t="shared" si="123"/>
        <v>9.3373933034963894</v>
      </c>
      <c r="K82">
        <f t="shared" si="124"/>
        <v>15.4184565414493</v>
      </c>
      <c r="L82">
        <f t="shared" si="125"/>
        <v>14.451570803960101</v>
      </c>
      <c r="M82">
        <f t="shared" si="126"/>
        <v>9.5290291546062598</v>
      </c>
      <c r="N82">
        <f t="shared" si="127"/>
        <v>0.18415940960626301</v>
      </c>
      <c r="O82">
        <f t="shared" si="128"/>
        <v>12.7119406119273</v>
      </c>
      <c r="P82">
        <f t="shared" si="129"/>
        <v>9.6331523335223501</v>
      </c>
      <c r="Q82">
        <f t="shared" si="130"/>
        <v>37.5176142394875</v>
      </c>
      <c r="R82">
        <f t="shared" si="131"/>
        <v>28.1727444944875</v>
      </c>
      <c r="S82">
        <f t="shared" si="132"/>
        <v>15.0745071804318</v>
      </c>
      <c r="T82">
        <f t="shared" si="133"/>
        <v>10.147414446529</v>
      </c>
      <c r="U82">
        <f t="shared" si="134"/>
        <v>37.178844377087202</v>
      </c>
      <c r="V82">
        <f t="shared" si="135"/>
        <v>27.833974632087202</v>
      </c>
      <c r="W82">
        <f t="shared" si="136"/>
        <v>18.011937559814299</v>
      </c>
      <c r="X82">
        <f t="shared" si="137"/>
        <v>13.384037681060301</v>
      </c>
      <c r="Y82">
        <f t="shared" si="138"/>
        <v>25.824493536104502</v>
      </c>
      <c r="Z82">
        <f t="shared" si="139"/>
        <v>16.479623791104501</v>
      </c>
      <c r="AA82">
        <f t="shared" si="140"/>
        <v>19.3309290104018</v>
      </c>
      <c r="AB82">
        <f t="shared" si="141"/>
        <v>13.728078687176399</v>
      </c>
      <c r="AC82">
        <f t="shared" si="142"/>
        <v>23.458894992075901</v>
      </c>
      <c r="AD82">
        <f t="shared" si="143"/>
        <v>14.114025247075899</v>
      </c>
      <c r="AE82">
        <f t="shared" si="144"/>
        <v>20.8413442187525</v>
      </c>
      <c r="AF82">
        <f t="shared" si="145"/>
        <v>13.539688947204599</v>
      </c>
      <c r="AG82">
        <f t="shared" si="146"/>
        <v>18.875040956293098</v>
      </c>
      <c r="AH82">
        <f t="shared" si="147"/>
        <v>9.5301712112930801</v>
      </c>
      <c r="AI82">
        <f t="shared" si="148"/>
        <v>21.974681551899401</v>
      </c>
      <c r="AJ82">
        <f t="shared" si="149"/>
        <v>15.538373470889301</v>
      </c>
      <c r="AK82">
        <f t="shared" si="150"/>
        <v>15.463061453838501</v>
      </c>
      <c r="AL82">
        <f t="shared" si="151"/>
        <v>6.1181917088385003</v>
      </c>
      <c r="AM82">
        <f t="shared" si="152"/>
        <v>23.687302778507998</v>
      </c>
      <c r="AN82">
        <f t="shared" si="153"/>
        <v>13.826443188699701</v>
      </c>
      <c r="AO82">
        <f t="shared" si="154"/>
        <v>17.158148702412301</v>
      </c>
      <c r="AP82">
        <f t="shared" si="155"/>
        <v>7.8132789574122601</v>
      </c>
      <c r="AQ82">
        <f t="shared" si="156"/>
        <v>24.332787710248699</v>
      </c>
      <c r="AR82">
        <f t="shared" si="157"/>
        <v>15.4989296136359</v>
      </c>
      <c r="AS82">
        <f t="shared" si="158"/>
        <v>16.047578946155301</v>
      </c>
      <c r="AT82">
        <f t="shared" si="159"/>
        <v>6.7027092011552698</v>
      </c>
      <c r="AU82">
        <f t="shared" si="160"/>
        <v>24.6275193147384</v>
      </c>
      <c r="AV82">
        <f t="shared" si="161"/>
        <v>14.9168691530977</v>
      </c>
      <c r="AW82">
        <f t="shared" si="162"/>
        <v>16.183883451256001</v>
      </c>
      <c r="AX82">
        <f t="shared" si="163"/>
        <v>6.8390137062559999</v>
      </c>
      <c r="AY82">
        <f t="shared" si="164"/>
        <v>25.4734888441455</v>
      </c>
      <c r="AZ82">
        <f t="shared" si="165"/>
        <v>15.6692758954228</v>
      </c>
      <c r="BA82">
        <f t="shared" si="166"/>
        <v>13.961573448683399</v>
      </c>
      <c r="BB82">
        <f t="shared" si="167"/>
        <v>4.6167037036833998</v>
      </c>
      <c r="BC82">
        <f t="shared" si="168"/>
        <v>25.632049861520301</v>
      </c>
      <c r="BD82">
        <f t="shared" si="169"/>
        <v>14.4939736959365</v>
      </c>
      <c r="BE82">
        <f t="shared" si="170"/>
        <v>13.9150332582602</v>
      </c>
      <c r="BF82">
        <f t="shared" si="171"/>
        <v>4.5701635132602201</v>
      </c>
      <c r="BG82">
        <f t="shared" ref="BG82:BG136" si="172">SQRT((C68-C82)^2+(D68-D82)^2)/5.73/0.462</f>
        <v>25.996162876461302</v>
      </c>
      <c r="BH82">
        <f t="shared" ref="BH82:BH136" si="173">SQRT((E68-E82)^2+(F68-F82)^2)/5.73/0.462</f>
        <v>14.528760305773901</v>
      </c>
      <c r="BI82">
        <f t="shared" ref="BI82:BI136" si="174">ASIN((BH68*SIN(A82/180*PI())/BG82))*180/PI()</f>
        <v>11.690105690860999</v>
      </c>
      <c r="BJ82">
        <f t="shared" ref="BJ82:BJ136" si="175">ABS(ABS(B82)-ABS(BI82))</f>
        <v>2.3452359458610101</v>
      </c>
      <c r="BK82">
        <f t="shared" si="56"/>
        <v>26.601784504222199</v>
      </c>
      <c r="BL82">
        <f t="shared" si="57"/>
        <v>14.432953812135199</v>
      </c>
      <c r="BM82">
        <f t="shared" si="58"/>
        <v>9.8312525056578295</v>
      </c>
      <c r="BN82">
        <f t="shared" si="59"/>
        <v>0.48638276065783398</v>
      </c>
      <c r="BO82">
        <f t="shared" si="60"/>
        <v>26.592811737149901</v>
      </c>
      <c r="BP82">
        <f t="shared" si="61"/>
        <v>14.5048426654475</v>
      </c>
      <c r="BQ82">
        <f t="shared" si="62"/>
        <v>8.35361153750525</v>
      </c>
      <c r="BR82">
        <f t="shared" si="63"/>
        <v>0.99125820749474902</v>
      </c>
      <c r="BS82">
        <f t="shared" si="64"/>
        <v>26.3562879549734</v>
      </c>
      <c r="BT82">
        <f t="shared" si="65"/>
        <v>14.840844954683901</v>
      </c>
      <c r="BU82">
        <f t="shared" si="66"/>
        <v>6.7265555915525903</v>
      </c>
      <c r="BV82">
        <f t="shared" si="67"/>
        <v>2.6183141534474101</v>
      </c>
      <c r="BW82">
        <f t="shared" si="68"/>
        <v>26.168429559299199</v>
      </c>
      <c r="BX82">
        <f t="shared" si="69"/>
        <v>14.961479553295799</v>
      </c>
      <c r="BY82">
        <f t="shared" si="70"/>
        <v>5.4823089515361803</v>
      </c>
      <c r="BZ82">
        <f t="shared" si="71"/>
        <v>3.8625607934638202</v>
      </c>
      <c r="CA82">
        <f t="shared" si="72"/>
        <v>26.266051962643399</v>
      </c>
      <c r="CB82">
        <f t="shared" si="73"/>
        <v>14.7377095035057</v>
      </c>
      <c r="CC82">
        <f t="shared" si="74"/>
        <v>4.63756665508844</v>
      </c>
      <c r="CD82">
        <f t="shared" si="75"/>
        <v>4.7073030899115604</v>
      </c>
      <c r="CE82">
        <f t="shared" si="76"/>
        <v>26.9660982262033</v>
      </c>
      <c r="CF82">
        <f t="shared" si="77"/>
        <v>15.497425372623301</v>
      </c>
      <c r="CG82">
        <f t="shared" si="78"/>
        <v>2.9024800506437698</v>
      </c>
      <c r="CH82">
        <f t="shared" si="79"/>
        <v>6.4423896943562298</v>
      </c>
      <c r="CI82">
        <f t="shared" si="80"/>
        <v>27.314273350218699</v>
      </c>
      <c r="CJ82">
        <f t="shared" si="81"/>
        <v>14.7819542491984</v>
      </c>
      <c r="CK82">
        <f t="shared" si="82"/>
        <v>2.7205119607451702</v>
      </c>
      <c r="CL82">
        <f t="shared" si="83"/>
        <v>6.6243577842548298</v>
      </c>
      <c r="CM82">
        <f t="shared" si="84"/>
        <v>27.234763702264999</v>
      </c>
      <c r="CN82">
        <f t="shared" si="85"/>
        <v>15.363560243126599</v>
      </c>
      <c r="CO82">
        <f t="shared" si="86"/>
        <v>1.4878121294359701</v>
      </c>
      <c r="CP82">
        <f t="shared" si="87"/>
        <v>7.8570576155640302</v>
      </c>
      <c r="CQ82">
        <f t="shared" si="88"/>
        <v>27.412363376039099</v>
      </c>
      <c r="CR82">
        <f t="shared" si="89"/>
        <v>15.569343484047099</v>
      </c>
      <c r="CS82">
        <f t="shared" si="90"/>
        <v>0.657322293508111</v>
      </c>
      <c r="CT82">
        <f t="shared" si="91"/>
        <v>8.6875474514918896</v>
      </c>
      <c r="CU82">
        <f t="shared" si="92"/>
        <v>27.6708355316465</v>
      </c>
      <c r="CV82">
        <f t="shared" si="93"/>
        <v>14.9133403388168</v>
      </c>
      <c r="CW82">
        <f t="shared" si="94"/>
        <v>0.62139367434776105</v>
      </c>
      <c r="CX82">
        <f t="shared" si="95"/>
        <v>8.7234760706522394</v>
      </c>
      <c r="CY82">
        <f t="shared" si="96"/>
        <v>27.720551696451299</v>
      </c>
      <c r="CZ82">
        <f t="shared" si="97"/>
        <v>14.91875925483</v>
      </c>
      <c r="DA82">
        <f t="shared" si="98"/>
        <v>2.5913890813026301E-2</v>
      </c>
      <c r="DB82">
        <f t="shared" si="99"/>
        <v>9.3189558541869708</v>
      </c>
      <c r="DC82">
        <f t="shared" si="100"/>
        <v>27.922619681265498</v>
      </c>
      <c r="DD82">
        <f t="shared" si="101"/>
        <v>14.3409121590817</v>
      </c>
      <c r="DE82">
        <f t="shared" si="102"/>
        <v>5.0014989636192201E-3</v>
      </c>
      <c r="DF82">
        <f t="shared" si="103"/>
        <v>9.3398682460363798</v>
      </c>
      <c r="DG82">
        <f t="shared" si="104"/>
        <v>27.470009787629898</v>
      </c>
      <c r="DH82">
        <f t="shared" si="105"/>
        <v>13.806631160932699</v>
      </c>
      <c r="DI82">
        <f t="shared" si="106"/>
        <v>1.8095898687518101E-2</v>
      </c>
      <c r="DJ82">
        <f t="shared" si="107"/>
        <v>9.3267738463124807</v>
      </c>
      <c r="DK82">
        <f t="shared" si="108"/>
        <v>26.9660982262033</v>
      </c>
      <c r="DL82">
        <f t="shared" si="109"/>
        <v>13.308299975858899</v>
      </c>
      <c r="DM82">
        <f t="shared" si="110"/>
        <v>2.0795863131214998E-2</v>
      </c>
      <c r="DN82">
        <f t="shared" si="111"/>
        <v>9.3240738818687898</v>
      </c>
      <c r="DO82">
        <f t="shared" si="112"/>
        <v>26.684683591780399</v>
      </c>
      <c r="DP82">
        <f t="shared" si="113"/>
        <v>12.8536027115435</v>
      </c>
      <c r="DQ82">
        <f t="shared" si="114"/>
        <v>2.2449377170709599E-2</v>
      </c>
      <c r="DR82">
        <f t="shared" si="115"/>
        <v>9.3224203678292898</v>
      </c>
      <c r="DS82">
        <f t="shared" si="116"/>
        <v>26.403035619617501</v>
      </c>
      <c r="DT82">
        <f t="shared" si="117"/>
        <v>12.4190365731529</v>
      </c>
      <c r="DU82">
        <f t="shared" si="118"/>
        <v>2.5517174144664999E-2</v>
      </c>
      <c r="DV82">
        <f t="shared" si="119"/>
        <v>9.3193525708553295</v>
      </c>
    </row>
    <row r="83" spans="1:126" x14ac:dyDescent="0.15">
      <c r="A83">
        <v>152.74393380000001</v>
      </c>
      <c r="B83">
        <v>-7.7307184739999997</v>
      </c>
      <c r="C83">
        <v>328</v>
      </c>
      <c r="D83">
        <v>244</v>
      </c>
      <c r="E83">
        <v>385.3639526</v>
      </c>
      <c r="F83">
        <v>206.00364690000001</v>
      </c>
      <c r="G83">
        <f t="shared" si="120"/>
        <v>33.557768435623302</v>
      </c>
      <c r="H83">
        <f t="shared" si="121"/>
        <v>15.335375834507801</v>
      </c>
      <c r="I83">
        <f t="shared" si="122"/>
        <v>23.005195732137899</v>
      </c>
      <c r="J83">
        <f t="shared" si="123"/>
        <v>15.2744772581379</v>
      </c>
      <c r="K83">
        <f t="shared" si="124"/>
        <v>26.176674960631601</v>
      </c>
      <c r="L83">
        <f t="shared" si="125"/>
        <v>22.0477755292188</v>
      </c>
      <c r="M83">
        <f t="shared" si="126"/>
        <v>2.11928387286669E-3</v>
      </c>
      <c r="N83">
        <f t="shared" si="127"/>
        <v>7.72859919012713</v>
      </c>
      <c r="O83">
        <f t="shared" si="128"/>
        <v>21.2272719847556</v>
      </c>
      <c r="P83">
        <f t="shared" si="129"/>
        <v>14.700413854191201</v>
      </c>
      <c r="Q83">
        <f t="shared" si="130"/>
        <v>16.035130707409198</v>
      </c>
      <c r="R83">
        <f t="shared" si="131"/>
        <v>8.3044122334091899</v>
      </c>
      <c r="S83">
        <f t="shared" si="132"/>
        <v>17.787328847471699</v>
      </c>
      <c r="T83">
        <f t="shared" si="133"/>
        <v>11.024321358833401</v>
      </c>
      <c r="U83">
        <f t="shared" si="134"/>
        <v>25.089945917034999</v>
      </c>
      <c r="V83">
        <f t="shared" si="135"/>
        <v>17.359227443035</v>
      </c>
      <c r="W83">
        <f t="shared" si="136"/>
        <v>18.712577093398998</v>
      </c>
      <c r="X83">
        <f t="shared" si="137"/>
        <v>11.1296269963622</v>
      </c>
      <c r="Y83">
        <f t="shared" si="138"/>
        <v>24.3018203005775</v>
      </c>
      <c r="Z83">
        <f t="shared" si="139"/>
        <v>16.5711018265776</v>
      </c>
      <c r="AA83">
        <f t="shared" si="140"/>
        <v>20.576828547127</v>
      </c>
      <c r="AB83">
        <f t="shared" si="141"/>
        <v>13.598147841147799</v>
      </c>
      <c r="AC83">
        <f t="shared" si="142"/>
        <v>21.531302645737501</v>
      </c>
      <c r="AD83">
        <f t="shared" si="143"/>
        <v>13.8005841717375</v>
      </c>
      <c r="AE83">
        <f t="shared" si="144"/>
        <v>21.395408472921101</v>
      </c>
      <c r="AF83">
        <f t="shared" si="145"/>
        <v>13.9078160217933</v>
      </c>
      <c r="AG83">
        <f t="shared" si="146"/>
        <v>19.054354397836399</v>
      </c>
      <c r="AH83">
        <f t="shared" si="147"/>
        <v>11.323635923836401</v>
      </c>
      <c r="AI83">
        <f t="shared" si="148"/>
        <v>22.456618212839199</v>
      </c>
      <c r="AJ83">
        <f t="shared" si="149"/>
        <v>13.7362580535915</v>
      </c>
      <c r="AK83">
        <f t="shared" si="150"/>
        <v>18.086401327826898</v>
      </c>
      <c r="AL83">
        <f t="shared" si="151"/>
        <v>10.355682853826901</v>
      </c>
      <c r="AM83">
        <f t="shared" si="152"/>
        <v>23.2829901765285</v>
      </c>
      <c r="AN83">
        <f t="shared" si="153"/>
        <v>15.5049089569565</v>
      </c>
      <c r="AO83">
        <f t="shared" si="154"/>
        <v>16.246151656213101</v>
      </c>
      <c r="AP83">
        <f t="shared" si="155"/>
        <v>8.5154331822131208</v>
      </c>
      <c r="AQ83">
        <f t="shared" si="156"/>
        <v>24.692194256552401</v>
      </c>
      <c r="AR83">
        <f t="shared" si="157"/>
        <v>13.967649995326999</v>
      </c>
      <c r="AS83">
        <f t="shared" si="158"/>
        <v>16.780540551080499</v>
      </c>
      <c r="AT83">
        <f t="shared" si="159"/>
        <v>9.0498220770805204</v>
      </c>
      <c r="AU83">
        <f t="shared" si="160"/>
        <v>25.1935297892276</v>
      </c>
      <c r="AV83">
        <f t="shared" si="161"/>
        <v>15.4804880496838</v>
      </c>
      <c r="AW83">
        <f t="shared" si="162"/>
        <v>14.883739247270499</v>
      </c>
      <c r="AX83">
        <f t="shared" si="163"/>
        <v>7.1530207732704802</v>
      </c>
      <c r="AY83">
        <f t="shared" si="164"/>
        <v>25.397129293323999</v>
      </c>
      <c r="AZ83">
        <f t="shared" si="165"/>
        <v>14.944112038132401</v>
      </c>
      <c r="BA83">
        <f t="shared" si="166"/>
        <v>16.953084546810999</v>
      </c>
      <c r="BB83">
        <f t="shared" si="167"/>
        <v>9.2223660728110097</v>
      </c>
      <c r="BC83">
        <f t="shared" si="168"/>
        <v>26.118130022373599</v>
      </c>
      <c r="BD83">
        <f t="shared" si="169"/>
        <v>15.637327999745899</v>
      </c>
      <c r="BE83">
        <f t="shared" si="170"/>
        <v>14.4588871700615</v>
      </c>
      <c r="BF83">
        <f t="shared" si="171"/>
        <v>6.7281686960615001</v>
      </c>
      <c r="BG83">
        <f t="shared" si="172"/>
        <v>26.217527102680702</v>
      </c>
      <c r="BH83">
        <f t="shared" si="173"/>
        <v>14.5482974103271</v>
      </c>
      <c r="BI83">
        <f t="shared" si="174"/>
        <v>13.3114607709213</v>
      </c>
      <c r="BJ83">
        <f t="shared" si="175"/>
        <v>5.5807422969213398</v>
      </c>
      <c r="BK83">
        <f t="shared" ref="BK83:BK136" si="176">SQRT((C68-C83)^2+(D68-D83)^2)/5.73/0.495</f>
        <v>26.517542188338901</v>
      </c>
      <c r="BL83">
        <f t="shared" ref="BL83:BL136" si="177">SQRT((E68-E83)^2+(F68-F83)^2)/5.73/0.495</f>
        <v>14.5727436781045</v>
      </c>
      <c r="BM83">
        <f t="shared" ref="BM83:BM136" si="178">ASIN((BL68*SIN(A83/180*PI())/BK83))*180/PI()</f>
        <v>11.287815193596201</v>
      </c>
      <c r="BN83">
        <f t="shared" ref="BN83:BN136" si="179">ABS(ABS(B83)-ABS(BM83))</f>
        <v>3.5570967195962</v>
      </c>
      <c r="BO83">
        <f t="shared" si="60"/>
        <v>27.051043769646899</v>
      </c>
      <c r="BP83">
        <f t="shared" si="61"/>
        <v>14.4790822641351</v>
      </c>
      <c r="BQ83">
        <f t="shared" si="62"/>
        <v>9.5627476320954603</v>
      </c>
      <c r="BR83">
        <f t="shared" si="63"/>
        <v>1.83202915809546</v>
      </c>
      <c r="BS83">
        <f t="shared" si="64"/>
        <v>27.0091292613828</v>
      </c>
      <c r="BT83">
        <f t="shared" si="65"/>
        <v>14.540298628147101</v>
      </c>
      <c r="BU83">
        <f t="shared" si="66"/>
        <v>8.1847998164358007</v>
      </c>
      <c r="BV83">
        <f t="shared" si="67"/>
        <v>0.45408134243579701</v>
      </c>
      <c r="BW83">
        <f t="shared" si="68"/>
        <v>26.7556043850241</v>
      </c>
      <c r="BX83">
        <f t="shared" si="69"/>
        <v>14.863983517959101</v>
      </c>
      <c r="BY83">
        <f t="shared" si="70"/>
        <v>6.5957090678943899</v>
      </c>
      <c r="BZ83">
        <f t="shared" si="71"/>
        <v>1.13500940610561</v>
      </c>
      <c r="CA83">
        <f t="shared" si="72"/>
        <v>26.549161139441601</v>
      </c>
      <c r="CB83">
        <f t="shared" si="73"/>
        <v>14.977002469152501</v>
      </c>
      <c r="CC83">
        <f t="shared" si="74"/>
        <v>5.3997910231296196</v>
      </c>
      <c r="CD83">
        <f t="shared" si="75"/>
        <v>2.3309274508703801</v>
      </c>
      <c r="CE83">
        <f t="shared" si="76"/>
        <v>26.6137556509305</v>
      </c>
      <c r="CF83">
        <f t="shared" si="77"/>
        <v>14.765398948021801</v>
      </c>
      <c r="CG83">
        <f t="shared" si="78"/>
        <v>4.5872705565829701</v>
      </c>
      <c r="CH83">
        <f t="shared" si="79"/>
        <v>3.14344791741703</v>
      </c>
      <c r="CI83">
        <f t="shared" si="80"/>
        <v>27.255001801127101</v>
      </c>
      <c r="CJ83">
        <f t="shared" si="81"/>
        <v>15.4871882857437</v>
      </c>
      <c r="CK83">
        <f t="shared" si="82"/>
        <v>2.88418911420333</v>
      </c>
      <c r="CL83">
        <f t="shared" si="83"/>
        <v>4.8465293597966701</v>
      </c>
      <c r="CM83">
        <f t="shared" si="84"/>
        <v>27.556430759352999</v>
      </c>
      <c r="CN83">
        <f t="shared" si="85"/>
        <v>14.8047932495839</v>
      </c>
      <c r="CO83">
        <f t="shared" si="86"/>
        <v>2.72061816944111</v>
      </c>
      <c r="CP83">
        <f t="shared" si="87"/>
        <v>5.0101003045588897</v>
      </c>
      <c r="CQ83">
        <f t="shared" si="88"/>
        <v>27.454761601198399</v>
      </c>
      <c r="CR83">
        <f t="shared" si="89"/>
        <v>15.359518092919499</v>
      </c>
      <c r="CS83">
        <f t="shared" si="90"/>
        <v>1.48942264528768</v>
      </c>
      <c r="CT83">
        <f t="shared" si="91"/>
        <v>6.2412958287123201</v>
      </c>
      <c r="CU83">
        <f t="shared" si="92"/>
        <v>27.599676189206502</v>
      </c>
      <c r="CV83">
        <f t="shared" si="93"/>
        <v>15.5569339929439</v>
      </c>
      <c r="CW83">
        <f t="shared" si="94"/>
        <v>0.65286254185355197</v>
      </c>
      <c r="CX83">
        <f t="shared" si="95"/>
        <v>7.0778559321464503</v>
      </c>
      <c r="CY83">
        <f t="shared" si="96"/>
        <v>27.828498805863401</v>
      </c>
      <c r="CZ83">
        <f t="shared" si="97"/>
        <v>14.9275782595516</v>
      </c>
      <c r="DA83">
        <f t="shared" si="98"/>
        <v>0.62815642613998102</v>
      </c>
      <c r="DB83">
        <f t="shared" si="99"/>
        <v>7.1025620478600198</v>
      </c>
      <c r="DC83">
        <f t="shared" si="100"/>
        <v>27.860318815997701</v>
      </c>
      <c r="DD83">
        <f t="shared" si="101"/>
        <v>14.9341228257259</v>
      </c>
      <c r="DE83">
        <f t="shared" si="102"/>
        <v>2.0498072376179299E-2</v>
      </c>
      <c r="DF83">
        <f t="shared" si="103"/>
        <v>7.7102204016238201</v>
      </c>
      <c r="DG83">
        <f t="shared" si="104"/>
        <v>28.036090727061801</v>
      </c>
      <c r="DH83">
        <f t="shared" si="105"/>
        <v>14.3770189498279</v>
      </c>
      <c r="DI83">
        <f t="shared" si="106"/>
        <v>4.6518623424431299E-3</v>
      </c>
      <c r="DJ83">
        <f t="shared" si="107"/>
        <v>7.7260666116575596</v>
      </c>
      <c r="DK83">
        <f t="shared" si="108"/>
        <v>27.578269226965201</v>
      </c>
      <c r="DL83">
        <f t="shared" si="109"/>
        <v>13.8606120555394</v>
      </c>
      <c r="DM83">
        <f t="shared" si="110"/>
        <v>2.3158548007024202E-2</v>
      </c>
      <c r="DN83">
        <f t="shared" si="111"/>
        <v>7.7075599259929799</v>
      </c>
      <c r="DO83">
        <f t="shared" si="112"/>
        <v>27.078704874316202</v>
      </c>
      <c r="DP83">
        <f t="shared" si="113"/>
        <v>13.3775739708374</v>
      </c>
      <c r="DQ83">
        <f t="shared" si="114"/>
        <v>2.71419705799615E-2</v>
      </c>
      <c r="DR83">
        <f t="shared" si="115"/>
        <v>7.7035765034200399</v>
      </c>
      <c r="DS83">
        <f t="shared" si="116"/>
        <v>26.793260926644901</v>
      </c>
      <c r="DT83">
        <f t="shared" si="117"/>
        <v>12.9357273099462</v>
      </c>
      <c r="DU83">
        <f t="shared" si="118"/>
        <v>3.7319406383449098E-2</v>
      </c>
      <c r="DV83">
        <f t="shared" si="119"/>
        <v>7.69339906761655</v>
      </c>
    </row>
    <row r="84" spans="1:126" x14ac:dyDescent="0.15">
      <c r="A84">
        <v>38.185071880000002</v>
      </c>
      <c r="B84">
        <v>1.0800575290000001</v>
      </c>
      <c r="C84">
        <v>334</v>
      </c>
      <c r="D84">
        <v>239</v>
      </c>
      <c r="E84">
        <v>389.36029050000002</v>
      </c>
      <c r="F84">
        <v>200.5435181</v>
      </c>
      <c r="G84">
        <f t="shared" si="120"/>
        <v>40.932291851572302</v>
      </c>
      <c r="H84">
        <f t="shared" si="121"/>
        <v>35.461466990774099</v>
      </c>
      <c r="I84">
        <f t="shared" si="122"/>
        <v>13.3919594403199</v>
      </c>
      <c r="J84">
        <f t="shared" si="123"/>
        <v>12.3119019113199</v>
      </c>
      <c r="K84">
        <f t="shared" si="124"/>
        <v>37.581761075551</v>
      </c>
      <c r="L84">
        <f t="shared" si="125"/>
        <v>25.622465416378301</v>
      </c>
      <c r="M84">
        <f t="shared" si="126"/>
        <v>13.752133048131199</v>
      </c>
      <c r="N84">
        <f t="shared" si="127"/>
        <v>12.6720755191312</v>
      </c>
      <c r="O84">
        <f t="shared" si="128"/>
        <v>31.187628488998399</v>
      </c>
      <c r="P84">
        <f t="shared" si="129"/>
        <v>26.4906169870955</v>
      </c>
      <c r="Q84">
        <f t="shared" si="130"/>
        <v>4.4588872511053896</v>
      </c>
      <c r="R84">
        <f t="shared" si="131"/>
        <v>3.3788297221053898</v>
      </c>
      <c r="S84">
        <f t="shared" si="132"/>
        <v>26.176674960631601</v>
      </c>
      <c r="T84">
        <f t="shared" si="133"/>
        <v>19.869363830718701</v>
      </c>
      <c r="U84">
        <f t="shared" si="134"/>
        <v>18.413718753504501</v>
      </c>
      <c r="V84">
        <f t="shared" si="135"/>
        <v>17.3336612245045</v>
      </c>
      <c r="W84">
        <f t="shared" si="136"/>
        <v>22.437149966255699</v>
      </c>
      <c r="X84">
        <f t="shared" si="137"/>
        <v>15.8946455274623</v>
      </c>
      <c r="Y84">
        <f t="shared" si="138"/>
        <v>31.735019531695599</v>
      </c>
      <c r="Z84">
        <f t="shared" si="139"/>
        <v>30.654962002695601</v>
      </c>
      <c r="AA84">
        <f t="shared" si="140"/>
        <v>22.437149966255699</v>
      </c>
      <c r="AB84">
        <f t="shared" si="141"/>
        <v>15.1269452244529</v>
      </c>
      <c r="AC84">
        <f t="shared" si="142"/>
        <v>31.800062087023001</v>
      </c>
      <c r="AD84">
        <f t="shared" si="143"/>
        <v>30.720004558023</v>
      </c>
      <c r="AE84">
        <f t="shared" si="144"/>
        <v>23.505585678934501</v>
      </c>
      <c r="AF84">
        <f t="shared" si="145"/>
        <v>16.559436292036999</v>
      </c>
      <c r="AG84">
        <f t="shared" si="146"/>
        <v>27.4857227420923</v>
      </c>
      <c r="AH84">
        <f t="shared" si="147"/>
        <v>26.405665213092298</v>
      </c>
      <c r="AI84">
        <f t="shared" si="148"/>
        <v>23.880680982849999</v>
      </c>
      <c r="AJ84">
        <f t="shared" si="149"/>
        <v>16.512923778711698</v>
      </c>
      <c r="AK84">
        <f t="shared" si="150"/>
        <v>23.134915249360901</v>
      </c>
      <c r="AL84">
        <f t="shared" si="151"/>
        <v>22.0548577203609</v>
      </c>
      <c r="AM84">
        <f t="shared" si="152"/>
        <v>24.546334284327202</v>
      </c>
      <c r="AN84">
        <f t="shared" si="153"/>
        <v>16.091323784543899</v>
      </c>
      <c r="AO84">
        <f t="shared" si="154"/>
        <v>22.595866579405101</v>
      </c>
      <c r="AP84">
        <f t="shared" si="155"/>
        <v>21.5158090504051</v>
      </c>
      <c r="AQ84">
        <f t="shared" si="156"/>
        <v>25.079921098692399</v>
      </c>
      <c r="AR84">
        <f t="shared" si="157"/>
        <v>17.4665765050663</v>
      </c>
      <c r="AS84">
        <f t="shared" si="158"/>
        <v>20.944486938261601</v>
      </c>
      <c r="AT84">
        <f t="shared" si="159"/>
        <v>19.8644294092616</v>
      </c>
      <c r="AU84">
        <f t="shared" si="160"/>
        <v>26.1965350330055</v>
      </c>
      <c r="AV84">
        <f t="shared" si="161"/>
        <v>15.8909745617315</v>
      </c>
      <c r="AW84">
        <f t="shared" si="162"/>
        <v>23.4599636482249</v>
      </c>
      <c r="AX84">
        <f t="shared" si="163"/>
        <v>22.379906119224898</v>
      </c>
      <c r="AY84">
        <f t="shared" si="164"/>
        <v>26.534089980944501</v>
      </c>
      <c r="AZ84">
        <f t="shared" si="165"/>
        <v>17.125455777712201</v>
      </c>
      <c r="BA84">
        <f t="shared" si="166"/>
        <v>20.813789922962499</v>
      </c>
      <c r="BB84">
        <f t="shared" si="167"/>
        <v>19.733732393962502</v>
      </c>
      <c r="BC84">
        <f t="shared" si="168"/>
        <v>26.620206330697901</v>
      </c>
      <c r="BD84">
        <f t="shared" si="169"/>
        <v>16.493868517012601</v>
      </c>
      <c r="BE84">
        <f t="shared" si="170"/>
        <v>20.262397357417601</v>
      </c>
      <c r="BF84">
        <f t="shared" si="171"/>
        <v>19.1823398284176</v>
      </c>
      <c r="BG84">
        <f t="shared" si="172"/>
        <v>27.200556088022601</v>
      </c>
      <c r="BH84">
        <f t="shared" si="173"/>
        <v>17.027187747441101</v>
      </c>
      <c r="BI84">
        <f t="shared" si="174"/>
        <v>17.4771455168577</v>
      </c>
      <c r="BJ84">
        <f t="shared" si="175"/>
        <v>16.397087987857699</v>
      </c>
      <c r="BK84">
        <f t="shared" si="176"/>
        <v>27.218444924806601</v>
      </c>
      <c r="BL84">
        <f t="shared" si="177"/>
        <v>15.9181710374238</v>
      </c>
      <c r="BM84">
        <f t="shared" si="178"/>
        <v>16.211675164097599</v>
      </c>
      <c r="BN84">
        <f t="shared" si="179"/>
        <v>15.1316176350976</v>
      </c>
      <c r="BO84">
        <f t="shared" ref="BO84:BO136" si="180">SQRT((C68-C84)^2+(D68-D84)^2)/5.73/0.528</f>
        <v>27.4360172000729</v>
      </c>
      <c r="BP84">
        <f t="shared" ref="BP84:BP136" si="181">SQRT((E68-E84)^2+(F68-F84)^2)/5.73/0.528</f>
        <v>15.845022641620499</v>
      </c>
      <c r="BQ84">
        <f t="shared" ref="BQ84:BQ136" si="182">ASIN((BP68*SIN(A84/180*PI())/BO84))*180/PI()</f>
        <v>13.8346167720249</v>
      </c>
      <c r="BR84">
        <f t="shared" ref="BR84:BR136" si="183">ABS(ABS(B84)-ABS(BQ84))</f>
        <v>12.7545592430249</v>
      </c>
      <c r="BS84">
        <f t="shared" si="64"/>
        <v>27.8818380475611</v>
      </c>
      <c r="BT84">
        <f t="shared" si="65"/>
        <v>15.679022433411999</v>
      </c>
      <c r="BU84">
        <f t="shared" si="66"/>
        <v>11.816397157575</v>
      </c>
      <c r="BV84">
        <f t="shared" si="67"/>
        <v>10.736339628574999</v>
      </c>
      <c r="BW84">
        <f t="shared" si="68"/>
        <v>27.7874763132209</v>
      </c>
      <c r="BX84">
        <f t="shared" si="69"/>
        <v>15.6612282169687</v>
      </c>
      <c r="BY84">
        <f t="shared" si="70"/>
        <v>10.1610529871719</v>
      </c>
      <c r="BZ84">
        <f t="shared" si="71"/>
        <v>9.0809954581718699</v>
      </c>
      <c r="CA84">
        <f t="shared" si="72"/>
        <v>27.498103738355699</v>
      </c>
      <c r="CB84">
        <f t="shared" si="73"/>
        <v>15.927336893437699</v>
      </c>
      <c r="CC84">
        <f t="shared" si="74"/>
        <v>8.2054868632161604</v>
      </c>
      <c r="CD84">
        <f t="shared" si="75"/>
        <v>7.1254293342161601</v>
      </c>
      <c r="CE84">
        <f t="shared" si="76"/>
        <v>27.256237939722201</v>
      </c>
      <c r="CF84">
        <f t="shared" si="77"/>
        <v>15.981067223723301</v>
      </c>
      <c r="CG84">
        <f t="shared" si="78"/>
        <v>6.7671241738843699</v>
      </c>
      <c r="CH84">
        <f t="shared" si="79"/>
        <v>5.6870666448843696</v>
      </c>
      <c r="CI84">
        <f t="shared" si="80"/>
        <v>27.273610663447801</v>
      </c>
      <c r="CJ84">
        <f t="shared" si="81"/>
        <v>15.735844757892799</v>
      </c>
      <c r="CK84">
        <f t="shared" si="82"/>
        <v>5.7437861889935498</v>
      </c>
      <c r="CL84">
        <f t="shared" si="83"/>
        <v>4.6637286599935504</v>
      </c>
      <c r="CM84">
        <f t="shared" si="84"/>
        <v>27.8453480772191</v>
      </c>
      <c r="CN84">
        <f t="shared" si="85"/>
        <v>16.379227817356501</v>
      </c>
      <c r="CO84">
        <f t="shared" si="86"/>
        <v>3.6574584539487098</v>
      </c>
      <c r="CP84">
        <f t="shared" si="87"/>
        <v>2.57740092494871</v>
      </c>
      <c r="CQ84">
        <f t="shared" si="88"/>
        <v>28.087760930271099</v>
      </c>
      <c r="CR84">
        <f t="shared" si="89"/>
        <v>15.687937106260099</v>
      </c>
      <c r="CS84">
        <f t="shared" si="90"/>
        <v>3.44982439795979</v>
      </c>
      <c r="CT84">
        <f t="shared" si="91"/>
        <v>2.3697668689597902</v>
      </c>
      <c r="CU84">
        <f t="shared" si="92"/>
        <v>27.9510558824309</v>
      </c>
      <c r="CV84">
        <f t="shared" si="93"/>
        <v>16.180926978163001</v>
      </c>
      <c r="CW84">
        <f t="shared" si="94"/>
        <v>1.8927021282435801</v>
      </c>
      <c r="CX84">
        <f t="shared" si="95"/>
        <v>0.81264459924358001</v>
      </c>
      <c r="CY84">
        <f t="shared" si="96"/>
        <v>28.051921558307299</v>
      </c>
      <c r="CZ84">
        <f t="shared" si="97"/>
        <v>16.337495013157401</v>
      </c>
      <c r="DA84">
        <f t="shared" si="98"/>
        <v>0.82295798082753002</v>
      </c>
      <c r="DB84">
        <f t="shared" si="99"/>
        <v>0.25709954817246999</v>
      </c>
      <c r="DC84">
        <f t="shared" si="100"/>
        <v>28.2408532376473</v>
      </c>
      <c r="DD84">
        <f t="shared" si="101"/>
        <v>15.7020973754375</v>
      </c>
      <c r="DE84">
        <f t="shared" si="102"/>
        <v>0.81687348906951895</v>
      </c>
      <c r="DF84">
        <f t="shared" si="103"/>
        <v>0.26318403993048101</v>
      </c>
      <c r="DG84">
        <f t="shared" si="104"/>
        <v>28.244682281589199</v>
      </c>
      <c r="DH84">
        <f t="shared" si="105"/>
        <v>15.6845080867229</v>
      </c>
      <c r="DI84">
        <f t="shared" si="106"/>
        <v>2.6705858828329598E-2</v>
      </c>
      <c r="DJ84">
        <f t="shared" si="107"/>
        <v>1.0533516701716701</v>
      </c>
      <c r="DK84">
        <f t="shared" si="108"/>
        <v>28.384644168877099</v>
      </c>
      <c r="DL84">
        <f t="shared" si="109"/>
        <v>15.120263658693601</v>
      </c>
      <c r="DM84">
        <f t="shared" si="110"/>
        <v>5.9808507897437203E-3</v>
      </c>
      <c r="DN84">
        <f t="shared" si="111"/>
        <v>1.07407667821026</v>
      </c>
      <c r="DO84">
        <f t="shared" si="112"/>
        <v>27.910861394253001</v>
      </c>
      <c r="DP84">
        <f t="shared" si="113"/>
        <v>14.5962543126525</v>
      </c>
      <c r="DQ84">
        <f t="shared" si="114"/>
        <v>2.9950827298867E-2</v>
      </c>
      <c r="DR84">
        <f t="shared" si="115"/>
        <v>1.0501067017011301</v>
      </c>
      <c r="DS84">
        <f t="shared" si="116"/>
        <v>27.406180180013099</v>
      </c>
      <c r="DT84">
        <f t="shared" si="117"/>
        <v>14.104718634229799</v>
      </c>
      <c r="DU84">
        <f t="shared" si="118"/>
        <v>3.5065375443147098E-2</v>
      </c>
      <c r="DV84">
        <f t="shared" si="119"/>
        <v>1.04499215355685</v>
      </c>
    </row>
    <row r="85" spans="1:126" x14ac:dyDescent="0.15">
      <c r="A85">
        <v>170.87888860000001</v>
      </c>
      <c r="B85">
        <v>1.195138614</v>
      </c>
      <c r="C85">
        <v>338</v>
      </c>
      <c r="D85">
        <v>236</v>
      </c>
      <c r="E85">
        <v>389.19631959999998</v>
      </c>
      <c r="F85">
        <v>200.5217438</v>
      </c>
      <c r="G85">
        <f t="shared" si="120"/>
        <v>26.204214685890101</v>
      </c>
      <c r="H85">
        <f t="shared" si="121"/>
        <v>0.86688954255368</v>
      </c>
      <c r="I85">
        <f t="shared" si="122"/>
        <v>12.3875705868025</v>
      </c>
      <c r="J85">
        <f t="shared" si="123"/>
        <v>11.192431972802501</v>
      </c>
      <c r="K85">
        <f t="shared" si="124"/>
        <v>33.862839057765299</v>
      </c>
      <c r="L85">
        <f t="shared" si="125"/>
        <v>17.686470479214702</v>
      </c>
      <c r="M85">
        <f t="shared" si="126"/>
        <v>5.9241679995000602</v>
      </c>
      <c r="N85">
        <f t="shared" si="127"/>
        <v>4.72902938550006</v>
      </c>
      <c r="O85">
        <f t="shared" si="128"/>
        <v>33.862839057765299</v>
      </c>
      <c r="P85">
        <f t="shared" si="129"/>
        <v>16.939924455905299</v>
      </c>
      <c r="Q85">
        <f t="shared" si="130"/>
        <v>2.5846647656337698</v>
      </c>
      <c r="R85">
        <f t="shared" si="131"/>
        <v>1.38952615163377</v>
      </c>
      <c r="S85">
        <f t="shared" si="132"/>
        <v>29.974573083596798</v>
      </c>
      <c r="T85">
        <f t="shared" si="133"/>
        <v>19.743129851676802</v>
      </c>
      <c r="U85">
        <f t="shared" si="134"/>
        <v>2.91135687716003</v>
      </c>
      <c r="V85">
        <f t="shared" si="135"/>
        <v>1.71621826316003</v>
      </c>
      <c r="W85">
        <f t="shared" si="136"/>
        <v>26.187357138166899</v>
      </c>
      <c r="X85">
        <f t="shared" si="137"/>
        <v>15.795622526177601</v>
      </c>
      <c r="Y85">
        <f t="shared" si="138"/>
        <v>4.5743588807809497</v>
      </c>
      <c r="Z85">
        <f t="shared" si="139"/>
        <v>3.3792202667809499</v>
      </c>
      <c r="AA85">
        <f t="shared" si="140"/>
        <v>23.068824948088899</v>
      </c>
      <c r="AB85">
        <f t="shared" si="141"/>
        <v>13.162309963321499</v>
      </c>
      <c r="AC85">
        <f t="shared" si="142"/>
        <v>6.2847976245595003</v>
      </c>
      <c r="AD85">
        <f t="shared" si="143"/>
        <v>5.0896590105595001</v>
      </c>
      <c r="AE85">
        <f t="shared" si="144"/>
        <v>22.977578818469699</v>
      </c>
      <c r="AF85">
        <f t="shared" si="145"/>
        <v>12.8906035187331</v>
      </c>
      <c r="AG85">
        <f t="shared" si="146"/>
        <v>7.0039828287785104</v>
      </c>
      <c r="AH85">
        <f t="shared" si="147"/>
        <v>5.8088442147785102</v>
      </c>
      <c r="AI85">
        <f t="shared" si="148"/>
        <v>23.844054149970201</v>
      </c>
      <c r="AJ85">
        <f t="shared" si="149"/>
        <v>14.4161088295073</v>
      </c>
      <c r="AK85">
        <f t="shared" si="150"/>
        <v>5.8779457024994599</v>
      </c>
      <c r="AL85">
        <f t="shared" si="151"/>
        <v>4.6828070884994597</v>
      </c>
      <c r="AM85">
        <f t="shared" si="152"/>
        <v>24.156403818398601</v>
      </c>
      <c r="AN85">
        <f t="shared" si="153"/>
        <v>14.6152728004287</v>
      </c>
      <c r="AO85">
        <f t="shared" si="154"/>
        <v>5.6256039328774401</v>
      </c>
      <c r="AP85">
        <f t="shared" si="155"/>
        <v>4.4304653188774399</v>
      </c>
      <c r="AQ85">
        <f t="shared" si="156"/>
        <v>24.726150991720299</v>
      </c>
      <c r="AR85">
        <f t="shared" si="157"/>
        <v>14.426679859114</v>
      </c>
      <c r="AS85">
        <f t="shared" si="158"/>
        <v>5.8063092680956903</v>
      </c>
      <c r="AT85">
        <f t="shared" si="159"/>
        <v>4.61117065409569</v>
      </c>
      <c r="AU85">
        <f t="shared" si="160"/>
        <v>25.1935297892276</v>
      </c>
      <c r="AV85">
        <f t="shared" si="161"/>
        <v>15.829334094699799</v>
      </c>
      <c r="AW85">
        <f t="shared" si="162"/>
        <v>5.1128368336493804</v>
      </c>
      <c r="AX85">
        <f t="shared" si="163"/>
        <v>3.9176982196493801</v>
      </c>
      <c r="AY85">
        <f t="shared" si="164"/>
        <v>26.2063369247774</v>
      </c>
      <c r="AZ85">
        <f t="shared" si="165"/>
        <v>14.521487830263601</v>
      </c>
      <c r="BA85">
        <f t="shared" si="166"/>
        <v>5.3812500631631703</v>
      </c>
      <c r="BB85">
        <f t="shared" si="167"/>
        <v>4.1861114491631701</v>
      </c>
      <c r="BC85">
        <f t="shared" si="168"/>
        <v>26.520551488313</v>
      </c>
      <c r="BD85">
        <f t="shared" si="169"/>
        <v>15.766870040111399</v>
      </c>
      <c r="BE85">
        <f t="shared" si="170"/>
        <v>5.3586132592995499</v>
      </c>
      <c r="BF85">
        <f t="shared" si="171"/>
        <v>4.1634746452995497</v>
      </c>
      <c r="BG85">
        <f t="shared" si="172"/>
        <v>26.606516402529898</v>
      </c>
      <c r="BH85">
        <f t="shared" si="173"/>
        <v>15.27653077235</v>
      </c>
      <c r="BI85">
        <f t="shared" si="174"/>
        <v>5.1045938631409902</v>
      </c>
      <c r="BJ85">
        <f t="shared" si="175"/>
        <v>3.90945524914099</v>
      </c>
      <c r="BK85">
        <f t="shared" si="176"/>
        <v>27.149855706352799</v>
      </c>
      <c r="BL85">
        <f t="shared" si="177"/>
        <v>15.855389251904301</v>
      </c>
      <c r="BM85">
        <f t="shared" si="178"/>
        <v>4.1278587979762804</v>
      </c>
      <c r="BN85">
        <f t="shared" si="179"/>
        <v>2.9327201839762802</v>
      </c>
      <c r="BO85">
        <f t="shared" si="180"/>
        <v>27.169923459149199</v>
      </c>
      <c r="BP85">
        <f t="shared" si="181"/>
        <v>14.8889281257268</v>
      </c>
      <c r="BQ85">
        <f t="shared" si="182"/>
        <v>3.8577851960651199</v>
      </c>
      <c r="BR85">
        <f t="shared" si="183"/>
        <v>2.6626465820651202</v>
      </c>
      <c r="BS85">
        <f t="shared" ref="BS85:BS136" si="184">SQRT((C68-C85)^2+(D68-D85)^2)/5.73/0.561</f>
        <v>27.377464710165199</v>
      </c>
      <c r="BT85">
        <f t="shared" ref="BT85:BT136" si="185">SQRT((E68-E85)^2+(F68-F85)^2)/5.73/0.561</f>
        <v>14.8797508958259</v>
      </c>
      <c r="BU85">
        <f t="shared" ref="BU85:BU136" si="186">ASIN((BT68*SIN(A85/180*PI())/BS85))*180/PI()</f>
        <v>3.3162546145278</v>
      </c>
      <c r="BV85">
        <f t="shared" ref="BV85:BV136" si="187">ABS(ABS(B85)-ABS(BU85))</f>
        <v>2.1211160005277998</v>
      </c>
      <c r="BW85">
        <f t="shared" si="68"/>
        <v>27.801451965104501</v>
      </c>
      <c r="BX85">
        <f t="shared" si="69"/>
        <v>14.776342910202301</v>
      </c>
      <c r="BY85">
        <f t="shared" si="70"/>
        <v>2.8565362548338702</v>
      </c>
      <c r="BZ85">
        <f t="shared" si="71"/>
        <v>1.66139764083387</v>
      </c>
      <c r="CA85">
        <f t="shared" si="72"/>
        <v>27.714196665790698</v>
      </c>
      <c r="CB85">
        <f t="shared" si="73"/>
        <v>14.806334161030099</v>
      </c>
      <c r="CC85">
        <f t="shared" si="74"/>
        <v>2.4600411925427199</v>
      </c>
      <c r="CD85">
        <f t="shared" si="75"/>
        <v>1.2649025785427199</v>
      </c>
      <c r="CE85">
        <f t="shared" si="76"/>
        <v>27.440317428902301</v>
      </c>
      <c r="CF85">
        <f t="shared" si="77"/>
        <v>15.103231734151301</v>
      </c>
      <c r="CG85">
        <f t="shared" si="78"/>
        <v>1.9963633829305101</v>
      </c>
      <c r="CH85">
        <f t="shared" si="79"/>
        <v>0.80122476893050998</v>
      </c>
      <c r="CI85">
        <f t="shared" si="80"/>
        <v>27.2095893811324</v>
      </c>
      <c r="CJ85">
        <f t="shared" si="81"/>
        <v>15.193583274585199</v>
      </c>
      <c r="CK85">
        <f t="shared" si="82"/>
        <v>1.6518119670512099</v>
      </c>
      <c r="CL85">
        <f t="shared" si="83"/>
        <v>0.45667335305120599</v>
      </c>
      <c r="CM85">
        <f t="shared" si="84"/>
        <v>27.224152892768</v>
      </c>
      <c r="CN85">
        <f t="shared" si="85"/>
        <v>14.995651878512399</v>
      </c>
      <c r="CO85">
        <f t="shared" si="86"/>
        <v>1.4058123565187399</v>
      </c>
      <c r="CP85">
        <f t="shared" si="87"/>
        <v>0.210673742518735</v>
      </c>
      <c r="CQ85">
        <f t="shared" si="88"/>
        <v>27.768781220664401</v>
      </c>
      <c r="CR85">
        <f t="shared" si="89"/>
        <v>15.6430802897176</v>
      </c>
      <c r="CS85">
        <f t="shared" si="90"/>
        <v>0.900593291292627</v>
      </c>
      <c r="CT85">
        <f t="shared" si="91"/>
        <v>0.29454532270737299</v>
      </c>
      <c r="CU85">
        <f t="shared" si="92"/>
        <v>27.9953186556526</v>
      </c>
      <c r="CV85">
        <f t="shared" si="93"/>
        <v>15.0112854464143</v>
      </c>
      <c r="CW85">
        <f t="shared" si="94"/>
        <v>0.85007345269848</v>
      </c>
      <c r="CX85">
        <f t="shared" si="95"/>
        <v>0.34506516130151998</v>
      </c>
      <c r="CY85">
        <f t="shared" si="96"/>
        <v>27.859837667804999</v>
      </c>
      <c r="CZ85">
        <f t="shared" si="97"/>
        <v>15.5114388077803</v>
      </c>
      <c r="DA85">
        <f t="shared" si="98"/>
        <v>0.46616800407195802</v>
      </c>
      <c r="DB85">
        <f t="shared" si="99"/>
        <v>0.72897060992804197</v>
      </c>
      <c r="DC85">
        <f t="shared" si="100"/>
        <v>27.951497880621599</v>
      </c>
      <c r="DD85">
        <f t="shared" si="101"/>
        <v>15.687712907331299</v>
      </c>
      <c r="DE85">
        <f t="shared" si="102"/>
        <v>0.20437144883494299</v>
      </c>
      <c r="DF85">
        <f t="shared" si="103"/>
        <v>0.99076716516505703</v>
      </c>
      <c r="DG85">
        <f t="shared" si="104"/>
        <v>28.130352913343302</v>
      </c>
      <c r="DH85">
        <f t="shared" si="105"/>
        <v>15.0998948837147</v>
      </c>
      <c r="DI85">
        <f t="shared" si="106"/>
        <v>0.20099378062227999</v>
      </c>
      <c r="DJ85">
        <f t="shared" si="107"/>
        <v>0.99414483337771997</v>
      </c>
      <c r="DK85">
        <f t="shared" si="108"/>
        <v>28.132162886848501</v>
      </c>
      <c r="DL85">
        <f t="shared" si="109"/>
        <v>15.104874675990599</v>
      </c>
      <c r="DM85">
        <f t="shared" si="110"/>
        <v>6.4224874242904502E-3</v>
      </c>
      <c r="DN85">
        <f t="shared" si="111"/>
        <v>1.18871612657571</v>
      </c>
      <c r="DO85">
        <f t="shared" si="112"/>
        <v>28.263109544346701</v>
      </c>
      <c r="DP85">
        <f t="shared" si="113"/>
        <v>14.580051186966299</v>
      </c>
      <c r="DQ85">
        <f t="shared" si="114"/>
        <v>3.2009758895488001E-3</v>
      </c>
      <c r="DR85">
        <f t="shared" si="115"/>
        <v>1.1919376381104501</v>
      </c>
      <c r="DS85">
        <f t="shared" si="116"/>
        <v>27.799092125896198</v>
      </c>
      <c r="DT85">
        <f t="shared" si="117"/>
        <v>14.0915373745935</v>
      </c>
      <c r="DU85">
        <f t="shared" si="118"/>
        <v>9.0000025850539307E-3</v>
      </c>
      <c r="DV85">
        <f t="shared" si="119"/>
        <v>1.1861386114149499</v>
      </c>
    </row>
    <row r="86" spans="1:126" x14ac:dyDescent="0.15">
      <c r="A86">
        <v>171.07187350000001</v>
      </c>
      <c r="B86">
        <v>-2.3176619700000001</v>
      </c>
      <c r="C86">
        <v>342</v>
      </c>
      <c r="D86">
        <v>232</v>
      </c>
      <c r="E86">
        <v>391.0936279</v>
      </c>
      <c r="F86">
        <v>198.93696589999999</v>
      </c>
      <c r="G86">
        <f t="shared" si="120"/>
        <v>29.6466846400976</v>
      </c>
      <c r="H86">
        <f t="shared" si="121"/>
        <v>12.9559104745708</v>
      </c>
      <c r="I86">
        <f t="shared" si="122"/>
        <v>0.26001025553456603</v>
      </c>
      <c r="J86">
        <f t="shared" si="123"/>
        <v>2.0576517144654298</v>
      </c>
      <c r="K86">
        <f t="shared" si="124"/>
        <v>28.108693777393398</v>
      </c>
      <c r="L86">
        <f t="shared" si="125"/>
        <v>6.2492981700337804</v>
      </c>
      <c r="M86">
        <f t="shared" si="126"/>
        <v>8.1328163599956707</v>
      </c>
      <c r="N86">
        <f t="shared" si="127"/>
        <v>5.8151543899956701</v>
      </c>
      <c r="O86">
        <f t="shared" si="128"/>
        <v>32.504960450201402</v>
      </c>
      <c r="P86">
        <f t="shared" si="129"/>
        <v>16.0375937671995</v>
      </c>
      <c r="Q86">
        <f t="shared" si="130"/>
        <v>4.02474618139847</v>
      </c>
      <c r="R86">
        <f t="shared" si="131"/>
        <v>1.7070842113984701</v>
      </c>
      <c r="S86">
        <f t="shared" si="132"/>
        <v>32.840822752060397</v>
      </c>
      <c r="T86">
        <f t="shared" si="133"/>
        <v>15.896891229364901</v>
      </c>
      <c r="U86">
        <f t="shared" si="134"/>
        <v>2.7485858933687699</v>
      </c>
      <c r="V86">
        <f t="shared" si="135"/>
        <v>0.430923923368772</v>
      </c>
      <c r="W86">
        <f t="shared" si="136"/>
        <v>29.9535718620896</v>
      </c>
      <c r="X86">
        <f t="shared" si="137"/>
        <v>18.387300830089998</v>
      </c>
      <c r="Y86">
        <f t="shared" si="138"/>
        <v>3.1784243845038098</v>
      </c>
      <c r="Z86">
        <f t="shared" si="139"/>
        <v>0.86076241450380897</v>
      </c>
      <c r="AA86">
        <f t="shared" si="140"/>
        <v>26.807175288214701</v>
      </c>
      <c r="AB86">
        <f t="shared" si="141"/>
        <v>15.3236868568964</v>
      </c>
      <c r="AC86">
        <f t="shared" si="142"/>
        <v>5.2842348018467797</v>
      </c>
      <c r="AD86">
        <f t="shared" si="143"/>
        <v>2.9665728318467801</v>
      </c>
      <c r="AE86">
        <f t="shared" si="144"/>
        <v>24.045738556604999</v>
      </c>
      <c r="AF86">
        <f t="shared" si="145"/>
        <v>13.1339891123967</v>
      </c>
      <c r="AG86">
        <f t="shared" si="146"/>
        <v>6.6815102985870496</v>
      </c>
      <c r="AH86">
        <f t="shared" si="147"/>
        <v>4.36384832858705</v>
      </c>
      <c r="AI86">
        <f t="shared" si="148"/>
        <v>23.844054149970201</v>
      </c>
      <c r="AJ86">
        <f t="shared" si="149"/>
        <v>12.906420101396201</v>
      </c>
      <c r="AK86">
        <f t="shared" si="150"/>
        <v>6.9010931076272497</v>
      </c>
      <c r="AL86">
        <f t="shared" si="151"/>
        <v>4.5834311376272501</v>
      </c>
      <c r="AM86">
        <f t="shared" si="152"/>
        <v>24.5181848091445</v>
      </c>
      <c r="AN86">
        <f t="shared" si="153"/>
        <v>14.2668885134548</v>
      </c>
      <c r="AO86">
        <f t="shared" si="154"/>
        <v>5.5592396645681097</v>
      </c>
      <c r="AP86">
        <f t="shared" si="155"/>
        <v>3.2415776945681101</v>
      </c>
      <c r="AQ86">
        <f t="shared" si="156"/>
        <v>24.726150991720299</v>
      </c>
      <c r="AR86">
        <f t="shared" si="157"/>
        <v>14.4600737892836</v>
      </c>
      <c r="AS86">
        <f t="shared" si="158"/>
        <v>5.3973355985645304</v>
      </c>
      <c r="AT86">
        <f t="shared" si="159"/>
        <v>3.0796736285645299</v>
      </c>
      <c r="AU86">
        <f t="shared" si="160"/>
        <v>25.1935297892276</v>
      </c>
      <c r="AV86">
        <f t="shared" si="161"/>
        <v>14.301863385097301</v>
      </c>
      <c r="AW86">
        <f t="shared" si="162"/>
        <v>5.6176635119374403</v>
      </c>
      <c r="AX86">
        <f t="shared" si="163"/>
        <v>3.3000015419374402</v>
      </c>
      <c r="AY86">
        <f t="shared" si="164"/>
        <v>25.583805372573899</v>
      </c>
      <c r="AZ86">
        <f t="shared" si="165"/>
        <v>15.5968444713229</v>
      </c>
      <c r="BA86">
        <f t="shared" si="166"/>
        <v>5.3865833852107601</v>
      </c>
      <c r="BB86">
        <f t="shared" si="167"/>
        <v>3.06892141521076</v>
      </c>
      <c r="BC86">
        <f t="shared" si="168"/>
        <v>26.489332464556501</v>
      </c>
      <c r="BD86">
        <f t="shared" si="169"/>
        <v>14.4074625714203</v>
      </c>
      <c r="BE86">
        <f t="shared" si="170"/>
        <v>5.5240081110867898</v>
      </c>
      <c r="BF86">
        <f t="shared" si="171"/>
        <v>3.2063461410867902</v>
      </c>
      <c r="BG86">
        <f t="shared" si="172"/>
        <v>26.758929230109398</v>
      </c>
      <c r="BH86">
        <f t="shared" si="173"/>
        <v>15.5713429689297</v>
      </c>
      <c r="BI86">
        <f t="shared" si="174"/>
        <v>4.8225910055795698</v>
      </c>
      <c r="BJ86">
        <f t="shared" si="175"/>
        <v>2.5049290355795701</v>
      </c>
      <c r="BK86">
        <f t="shared" si="176"/>
        <v>26.815868097810799</v>
      </c>
      <c r="BL86">
        <f t="shared" si="177"/>
        <v>15.1278739418737</v>
      </c>
      <c r="BM86">
        <f t="shared" si="178"/>
        <v>4.6242147932675097</v>
      </c>
      <c r="BN86">
        <f t="shared" si="179"/>
        <v>2.3065528232675101</v>
      </c>
      <c r="BO86">
        <f t="shared" si="180"/>
        <v>27.3082957397732</v>
      </c>
      <c r="BP86">
        <f t="shared" si="181"/>
        <v>15.6799123804487</v>
      </c>
      <c r="BQ86">
        <f t="shared" si="182"/>
        <v>3.7630499053745301</v>
      </c>
      <c r="BR86">
        <f t="shared" si="183"/>
        <v>1.44538793537453</v>
      </c>
      <c r="BS86">
        <f t="shared" si="184"/>
        <v>27.3137631806215</v>
      </c>
      <c r="BT86">
        <f t="shared" si="185"/>
        <v>14.7806189114623</v>
      </c>
      <c r="BU86">
        <f t="shared" si="186"/>
        <v>3.5317530347783701</v>
      </c>
      <c r="BV86">
        <f t="shared" si="187"/>
        <v>1.21409106477837</v>
      </c>
      <c r="BW86">
        <f t="shared" ref="BW86:BW136" si="188">SQRT((C68-C86)^2+(D68-D86)^2)/5.73/0.594</f>
        <v>27.5001949909126</v>
      </c>
      <c r="BX86">
        <f t="shared" ref="BX86:BX136" si="189">SQRT((E68-E86)^2+(F68-F86)^2)/5.73/0.594</f>
        <v>14.7787866953945</v>
      </c>
      <c r="BY86">
        <f t="shared" ref="BY86:BY136" si="190">ASIN((BX68*SIN(A86/180*PI())/BW86))*180/PI()</f>
        <v>3.0525372437769298</v>
      </c>
      <c r="BZ86">
        <f t="shared" ref="BZ86:BZ136" si="191">ABS(ABS(B86)-ABS(BY86))</f>
        <v>0.73487527377692496</v>
      </c>
      <c r="CA86">
        <f t="shared" si="72"/>
        <v>27.892532367443501</v>
      </c>
      <c r="CB86">
        <f t="shared" si="73"/>
        <v>14.6863132023958</v>
      </c>
      <c r="CC86">
        <f t="shared" si="74"/>
        <v>2.6405685271018702</v>
      </c>
      <c r="CD86">
        <f t="shared" si="75"/>
        <v>0.322906557101869</v>
      </c>
      <c r="CE86">
        <f t="shared" si="76"/>
        <v>27.796017824354301</v>
      </c>
      <c r="CF86">
        <f t="shared" si="77"/>
        <v>14.719616981500099</v>
      </c>
      <c r="CG86">
        <f t="shared" si="78"/>
        <v>2.2790804776592202</v>
      </c>
      <c r="CH86">
        <f t="shared" si="79"/>
        <v>3.8581492340781197E-2</v>
      </c>
      <c r="CI86">
        <f t="shared" si="80"/>
        <v>27.5235989123309</v>
      </c>
      <c r="CJ86">
        <f t="shared" si="81"/>
        <v>15.0056159058561</v>
      </c>
      <c r="CK86">
        <f t="shared" si="82"/>
        <v>1.85964388238593</v>
      </c>
      <c r="CL86">
        <f t="shared" si="83"/>
        <v>0.45801808761407198</v>
      </c>
      <c r="CM86">
        <f t="shared" si="84"/>
        <v>27.291990787426801</v>
      </c>
      <c r="CN86">
        <f t="shared" si="85"/>
        <v>15.096360454111901</v>
      </c>
      <c r="CO86">
        <f t="shared" si="86"/>
        <v>1.5356867296191199</v>
      </c>
      <c r="CP86">
        <f t="shared" si="87"/>
        <v>0.78197524038088095</v>
      </c>
      <c r="CQ86">
        <f t="shared" si="88"/>
        <v>27.293491667365998</v>
      </c>
      <c r="CR86">
        <f t="shared" si="89"/>
        <v>14.9108853528076</v>
      </c>
      <c r="CS86">
        <f t="shared" si="90"/>
        <v>1.31772595543232</v>
      </c>
      <c r="CT86">
        <f t="shared" si="91"/>
        <v>0.999936014567679</v>
      </c>
      <c r="CU86">
        <f t="shared" si="92"/>
        <v>27.803877577890301</v>
      </c>
      <c r="CV86">
        <f t="shared" si="93"/>
        <v>15.5350537372865</v>
      </c>
      <c r="CW86">
        <f t="shared" si="94"/>
        <v>0.84455050297979795</v>
      </c>
      <c r="CX86">
        <f t="shared" si="95"/>
        <v>1.4731114670201999</v>
      </c>
      <c r="CY86">
        <f t="shared" si="96"/>
        <v>28.004024104656501</v>
      </c>
      <c r="CZ86">
        <f t="shared" si="97"/>
        <v>14.9328307384704</v>
      </c>
      <c r="DA86">
        <f t="shared" si="98"/>
        <v>0.79869761403057105</v>
      </c>
      <c r="DB86">
        <f t="shared" si="99"/>
        <v>1.5189643559694299</v>
      </c>
      <c r="DC86">
        <f t="shared" si="100"/>
        <v>27.860318815997701</v>
      </c>
      <c r="DD86">
        <f t="shared" si="101"/>
        <v>15.4169551617448</v>
      </c>
      <c r="DE86">
        <f t="shared" si="102"/>
        <v>0.43642591944000803</v>
      </c>
      <c r="DF86">
        <f t="shared" si="103"/>
        <v>1.8812360505599901</v>
      </c>
      <c r="DG86">
        <f t="shared" si="104"/>
        <v>27.9346444644342</v>
      </c>
      <c r="DH86">
        <f t="shared" si="105"/>
        <v>15.590221123346099</v>
      </c>
      <c r="DI86">
        <f t="shared" si="106"/>
        <v>0.196137334180983</v>
      </c>
      <c r="DJ86">
        <f t="shared" si="107"/>
        <v>2.1215246358190201</v>
      </c>
      <c r="DK86">
        <f t="shared" si="108"/>
        <v>28.0972692846779</v>
      </c>
      <c r="DL86">
        <f t="shared" si="109"/>
        <v>15.026897410560499</v>
      </c>
      <c r="DM86">
        <f t="shared" si="110"/>
        <v>0.18758107689391501</v>
      </c>
      <c r="DN86">
        <f t="shared" si="111"/>
        <v>2.1300808931060899</v>
      </c>
      <c r="DO86">
        <f t="shared" si="112"/>
        <v>28.091385421229599</v>
      </c>
      <c r="DP86">
        <f t="shared" si="113"/>
        <v>15.0337392604533</v>
      </c>
      <c r="DQ86">
        <f t="shared" si="114"/>
        <v>6.0797086096969896E-3</v>
      </c>
      <c r="DR86">
        <f t="shared" si="115"/>
        <v>2.3115822613903001</v>
      </c>
      <c r="DS86">
        <f t="shared" si="116"/>
        <v>28.207467257524101</v>
      </c>
      <c r="DT86">
        <f t="shared" si="117"/>
        <v>14.5288102018126</v>
      </c>
      <c r="DU86">
        <f t="shared" si="118"/>
        <v>3.0756273911977201E-3</v>
      </c>
      <c r="DV86">
        <f t="shared" si="119"/>
        <v>2.3145863426087998</v>
      </c>
    </row>
    <row r="87" spans="1:126" x14ac:dyDescent="0.15">
      <c r="A87">
        <v>170.924622</v>
      </c>
      <c r="B87">
        <v>0.20013787799999999</v>
      </c>
      <c r="C87">
        <v>343</v>
      </c>
      <c r="D87">
        <v>230</v>
      </c>
      <c r="E87">
        <v>391.7208862</v>
      </c>
      <c r="F87">
        <v>198.40063480000001</v>
      </c>
      <c r="G87">
        <f t="shared" si="120"/>
        <v>11.718881066929701</v>
      </c>
      <c r="H87">
        <f t="shared" si="121"/>
        <v>4.32521666356668</v>
      </c>
      <c r="I87">
        <f t="shared" si="122"/>
        <v>10.0428061746703</v>
      </c>
      <c r="J87">
        <f t="shared" si="123"/>
        <v>9.8426682966702899</v>
      </c>
      <c r="K87">
        <f t="shared" si="124"/>
        <v>20.6522017978387</v>
      </c>
      <c r="L87">
        <f t="shared" si="125"/>
        <v>8.7190054213388901</v>
      </c>
      <c r="M87">
        <f t="shared" si="126"/>
        <v>7.7633956596443703</v>
      </c>
      <c r="N87">
        <f t="shared" si="127"/>
        <v>7.5632577816443698</v>
      </c>
      <c r="O87">
        <f t="shared" si="128"/>
        <v>22.437149966255699</v>
      </c>
      <c r="P87">
        <f t="shared" si="129"/>
        <v>5.62017995687164</v>
      </c>
      <c r="Q87">
        <f t="shared" si="130"/>
        <v>10.7328350962646</v>
      </c>
      <c r="R87">
        <f t="shared" si="131"/>
        <v>10.5326972182646</v>
      </c>
      <c r="S87">
        <f t="shared" si="132"/>
        <v>27.127670062778598</v>
      </c>
      <c r="T87">
        <f t="shared" si="133"/>
        <v>13.10277995723</v>
      </c>
      <c r="U87">
        <f t="shared" si="134"/>
        <v>3.6752292003454801</v>
      </c>
      <c r="V87">
        <f t="shared" si="135"/>
        <v>3.47509132234548</v>
      </c>
      <c r="W87">
        <f t="shared" si="136"/>
        <v>28.459726155954701</v>
      </c>
      <c r="X87">
        <f t="shared" si="137"/>
        <v>13.5769413406744</v>
      </c>
      <c r="Y87">
        <f t="shared" si="138"/>
        <v>4.2540512895946199</v>
      </c>
      <c r="Z87">
        <f t="shared" si="139"/>
        <v>4.0539134115946203</v>
      </c>
      <c r="AA87">
        <f t="shared" si="140"/>
        <v>26.807175288214701</v>
      </c>
      <c r="AB87">
        <f t="shared" si="141"/>
        <v>16.046084101986999</v>
      </c>
      <c r="AC87">
        <f t="shared" si="142"/>
        <v>3.7042801984698102</v>
      </c>
      <c r="AD87">
        <f t="shared" si="143"/>
        <v>3.5041423204698101</v>
      </c>
      <c r="AE87">
        <f t="shared" si="144"/>
        <v>24.5740213916134</v>
      </c>
      <c r="AF87">
        <f t="shared" si="145"/>
        <v>13.7545895925132</v>
      </c>
      <c r="AG87">
        <f t="shared" si="146"/>
        <v>5.0280279740424696</v>
      </c>
      <c r="AH87">
        <f t="shared" si="147"/>
        <v>4.82789009604247</v>
      </c>
      <c r="AI87">
        <f t="shared" si="148"/>
        <v>22.437149966255699</v>
      </c>
      <c r="AJ87">
        <f t="shared" si="149"/>
        <v>12.034742974003899</v>
      </c>
      <c r="AK87">
        <f t="shared" si="150"/>
        <v>6.8251367191559602</v>
      </c>
      <c r="AL87">
        <f t="shared" si="151"/>
        <v>6.6249988411559597</v>
      </c>
      <c r="AM87">
        <f t="shared" si="152"/>
        <v>22.437149966255699</v>
      </c>
      <c r="AN87">
        <f t="shared" si="153"/>
        <v>11.955998538802501</v>
      </c>
      <c r="AO87">
        <f t="shared" si="154"/>
        <v>6.6419495094872998</v>
      </c>
      <c r="AP87">
        <f t="shared" si="155"/>
        <v>6.4418116314873002</v>
      </c>
      <c r="AQ87">
        <f t="shared" si="156"/>
        <v>23.185054965130899</v>
      </c>
      <c r="AR87">
        <f t="shared" si="157"/>
        <v>13.2766517891997</v>
      </c>
      <c r="AS87">
        <f t="shared" si="158"/>
        <v>5.88510520363947</v>
      </c>
      <c r="AT87">
        <f t="shared" si="159"/>
        <v>5.6849673256394704</v>
      </c>
      <c r="AU87">
        <f t="shared" si="160"/>
        <v>23.4791810481296</v>
      </c>
      <c r="AV87">
        <f t="shared" si="161"/>
        <v>13.5421621482737</v>
      </c>
      <c r="AW87">
        <f t="shared" si="162"/>
        <v>5.9789140829652503</v>
      </c>
      <c r="AX87">
        <f t="shared" si="163"/>
        <v>5.7787762049652498</v>
      </c>
      <c r="AY87">
        <f t="shared" si="164"/>
        <v>24.013490446921701</v>
      </c>
      <c r="AZ87">
        <f t="shared" si="165"/>
        <v>13.4734490831753</v>
      </c>
      <c r="BA87">
        <f t="shared" si="166"/>
        <v>5.8324212347783604</v>
      </c>
      <c r="BB87">
        <f t="shared" si="167"/>
        <v>5.6322833567783599</v>
      </c>
      <c r="BC87">
        <f t="shared" si="168"/>
        <v>24.4659644430693</v>
      </c>
      <c r="BD87">
        <f t="shared" si="169"/>
        <v>14.732263734767299</v>
      </c>
      <c r="BE87">
        <f t="shared" si="170"/>
        <v>5.2977628531319603</v>
      </c>
      <c r="BF87">
        <f t="shared" si="171"/>
        <v>5.0976249751319598</v>
      </c>
      <c r="BG87">
        <f t="shared" si="172"/>
        <v>25.387997551500899</v>
      </c>
      <c r="BH87">
        <f t="shared" si="173"/>
        <v>13.689587991270299</v>
      </c>
      <c r="BI87">
        <f t="shared" si="174"/>
        <v>5.9527847449590698</v>
      </c>
      <c r="BJ87">
        <f t="shared" si="175"/>
        <v>5.7526468669590702</v>
      </c>
      <c r="BK87">
        <f t="shared" si="176"/>
        <v>25.708308881674199</v>
      </c>
      <c r="BL87">
        <f t="shared" si="177"/>
        <v>14.8235589580829</v>
      </c>
      <c r="BM87">
        <f t="shared" si="178"/>
        <v>5.1159835732247503</v>
      </c>
      <c r="BN87">
        <f t="shared" si="179"/>
        <v>4.9158456952247498</v>
      </c>
      <c r="BO87">
        <f t="shared" si="180"/>
        <v>25.8152522472984</v>
      </c>
      <c r="BP87">
        <f t="shared" si="181"/>
        <v>14.4548189058437</v>
      </c>
      <c r="BQ87">
        <f t="shared" si="182"/>
        <v>4.5751717675975598</v>
      </c>
      <c r="BR87">
        <f t="shared" si="183"/>
        <v>4.3750338895975602</v>
      </c>
      <c r="BS87">
        <f t="shared" si="184"/>
        <v>26.332410341554699</v>
      </c>
      <c r="BT87">
        <f t="shared" si="185"/>
        <v>15.0139891452387</v>
      </c>
      <c r="BU87">
        <f t="shared" si="186"/>
        <v>3.73546105129765</v>
      </c>
      <c r="BV87">
        <f t="shared" si="187"/>
        <v>3.53532317329765</v>
      </c>
      <c r="BW87">
        <f t="shared" si="188"/>
        <v>26.3868799916768</v>
      </c>
      <c r="BX87">
        <f t="shared" si="189"/>
        <v>14.2016508876165</v>
      </c>
      <c r="BY87">
        <f t="shared" si="190"/>
        <v>3.5099348041489198</v>
      </c>
      <c r="BZ87">
        <f t="shared" si="191"/>
        <v>3.3097969261489202</v>
      </c>
      <c r="CA87">
        <f t="shared" ref="CA87:CA136" si="192">SQRT((C68-C87)^2+(D68-D87)^2)/5.73/0.627</f>
        <v>26.610371341337601</v>
      </c>
      <c r="CB87">
        <f t="shared" ref="CB87:CB136" si="193">SQRT((E68-E87)^2+(F68-F87)^2)/5.73/0.627</f>
        <v>14.2305731843063</v>
      </c>
      <c r="CC87">
        <f t="shared" ref="CC87:CC136" si="194">ASIN((CB68*SIN(A87/180*PI())/CA87))*180/PI()</f>
        <v>3.04298436210629</v>
      </c>
      <c r="CD87">
        <f t="shared" ref="CD87:CD136" si="195">ABS(ABS(B87)-ABS(CC87))</f>
        <v>2.8428464841062899</v>
      </c>
      <c r="CE87">
        <f t="shared" si="76"/>
        <v>27.0243753704234</v>
      </c>
      <c r="CF87">
        <f t="shared" si="77"/>
        <v>14.1701702822626</v>
      </c>
      <c r="CG87">
        <f t="shared" si="78"/>
        <v>2.6293101388923898</v>
      </c>
      <c r="CH87">
        <f t="shared" si="79"/>
        <v>2.4291722608923898</v>
      </c>
      <c r="CI87">
        <f t="shared" si="80"/>
        <v>26.964922284889401</v>
      </c>
      <c r="CJ87">
        <f t="shared" si="81"/>
        <v>14.226516085002901</v>
      </c>
      <c r="CK87">
        <f t="shared" si="82"/>
        <v>2.2735686614523698</v>
      </c>
      <c r="CL87">
        <f t="shared" si="83"/>
        <v>2.0734307834523702</v>
      </c>
      <c r="CM87">
        <f t="shared" si="84"/>
        <v>26.735826063393201</v>
      </c>
      <c r="CN87">
        <f t="shared" si="85"/>
        <v>14.521748256339</v>
      </c>
      <c r="CO87">
        <f t="shared" si="86"/>
        <v>1.85728509616341</v>
      </c>
      <c r="CP87">
        <f t="shared" si="87"/>
        <v>1.6571472181634099</v>
      </c>
      <c r="CQ87">
        <f t="shared" si="88"/>
        <v>26.542217946860401</v>
      </c>
      <c r="CR87">
        <f t="shared" si="89"/>
        <v>14.629599449198199</v>
      </c>
      <c r="CS87">
        <f t="shared" si="90"/>
        <v>1.5346995914442401</v>
      </c>
      <c r="CT87">
        <f t="shared" si="91"/>
        <v>1.33456171344424</v>
      </c>
      <c r="CU87">
        <f t="shared" si="92"/>
        <v>26.5679222509814</v>
      </c>
      <c r="CV87">
        <f t="shared" si="93"/>
        <v>14.471208704807401</v>
      </c>
      <c r="CW87">
        <f t="shared" si="94"/>
        <v>1.32014444456409</v>
      </c>
      <c r="CX87">
        <f t="shared" si="95"/>
        <v>1.1200065665640899</v>
      </c>
      <c r="CY87">
        <f t="shared" si="96"/>
        <v>27.080358357701002</v>
      </c>
      <c r="CZ87">
        <f t="shared" si="97"/>
        <v>15.088041994536701</v>
      </c>
      <c r="DA87">
        <f t="shared" si="98"/>
        <v>0.84604548658913603</v>
      </c>
      <c r="DB87">
        <f t="shared" si="99"/>
        <v>0.64590760858913598</v>
      </c>
      <c r="DC87">
        <f t="shared" si="100"/>
        <v>27.289422344668498</v>
      </c>
      <c r="DD87">
        <f t="shared" si="101"/>
        <v>14.526168988717099</v>
      </c>
      <c r="DE87">
        <f t="shared" si="102"/>
        <v>0.80040029432428195</v>
      </c>
      <c r="DF87">
        <f t="shared" si="103"/>
        <v>0.60026241632428201</v>
      </c>
      <c r="DG87">
        <f t="shared" si="104"/>
        <v>27.168784426619801</v>
      </c>
      <c r="DH87">
        <f t="shared" si="105"/>
        <v>15.0074702187894</v>
      </c>
      <c r="DI87">
        <f t="shared" si="106"/>
        <v>0.43800225246243701</v>
      </c>
      <c r="DJ87">
        <f t="shared" si="107"/>
        <v>0.23786437446243699</v>
      </c>
      <c r="DK87">
        <f t="shared" si="108"/>
        <v>27.256237939722201</v>
      </c>
      <c r="DL87">
        <f t="shared" si="109"/>
        <v>15.1891773268226</v>
      </c>
      <c r="DM87">
        <f t="shared" si="110"/>
        <v>0.195498977625778</v>
      </c>
      <c r="DN87">
        <f t="shared" si="111"/>
        <v>4.6389003742223498E-3</v>
      </c>
      <c r="DO87">
        <f t="shared" si="112"/>
        <v>27.430121683510201</v>
      </c>
      <c r="DP87">
        <f t="shared" si="113"/>
        <v>14.659112222406</v>
      </c>
      <c r="DQ87">
        <f t="shared" si="114"/>
        <v>0.188927408649394</v>
      </c>
      <c r="DR87">
        <f t="shared" si="115"/>
        <v>1.1210469350606E-2</v>
      </c>
      <c r="DS87">
        <f t="shared" si="116"/>
        <v>27.441308332596499</v>
      </c>
      <c r="DT87">
        <f t="shared" si="117"/>
        <v>14.677864263165199</v>
      </c>
      <c r="DU87">
        <f t="shared" si="118"/>
        <v>7.2222398283747196E-3</v>
      </c>
      <c r="DV87">
        <f t="shared" si="119"/>
        <v>0.19291563817162499</v>
      </c>
    </row>
    <row r="88" spans="1:126" x14ac:dyDescent="0.15">
      <c r="A88">
        <v>176.60216439999999</v>
      </c>
      <c r="B88">
        <v>14.67954873</v>
      </c>
      <c r="C88">
        <v>342</v>
      </c>
      <c r="D88">
        <v>231</v>
      </c>
      <c r="E88">
        <v>396.72625729999999</v>
      </c>
      <c r="F88">
        <v>194.0688629</v>
      </c>
      <c r="G88">
        <f t="shared" si="120"/>
        <v>7.4116711600244001</v>
      </c>
      <c r="H88">
        <f t="shared" si="121"/>
        <v>34.691841921707201</v>
      </c>
      <c r="I88">
        <f t="shared" si="122"/>
        <v>1.9821025670296999</v>
      </c>
      <c r="J88">
        <f t="shared" si="123"/>
        <v>12.6974461629703</v>
      </c>
      <c r="K88">
        <f t="shared" si="124"/>
        <v>2.64424348193982</v>
      </c>
      <c r="L88">
        <f t="shared" si="125"/>
        <v>19.685845002979601</v>
      </c>
      <c r="M88">
        <f t="shared" si="126"/>
        <v>8.0520800259220398</v>
      </c>
      <c r="N88">
        <f t="shared" si="127"/>
        <v>6.6274687040779598</v>
      </c>
      <c r="O88">
        <f t="shared" si="128"/>
        <v>11.287613019255099</v>
      </c>
      <c r="P88">
        <f t="shared" si="129"/>
        <v>17.481330214653799</v>
      </c>
      <c r="Q88">
        <f t="shared" si="130"/>
        <v>5.1030692738930004</v>
      </c>
      <c r="R88">
        <f t="shared" si="131"/>
        <v>9.5764794561070001</v>
      </c>
      <c r="S88">
        <f t="shared" si="132"/>
        <v>14.958099977503799</v>
      </c>
      <c r="T88">
        <f t="shared" si="133"/>
        <v>12.966140790664999</v>
      </c>
      <c r="U88">
        <f t="shared" si="134"/>
        <v>4.5154908353071397</v>
      </c>
      <c r="V88">
        <f t="shared" si="135"/>
        <v>10.164057894692901</v>
      </c>
      <c r="W88">
        <f t="shared" si="136"/>
        <v>20.2072803157679</v>
      </c>
      <c r="X88">
        <f t="shared" si="137"/>
        <v>17.429268892963002</v>
      </c>
      <c r="Y88">
        <f t="shared" si="138"/>
        <v>1.8706721279468199</v>
      </c>
      <c r="Z88">
        <f t="shared" si="139"/>
        <v>12.8088766020532</v>
      </c>
      <c r="AA88">
        <f t="shared" si="140"/>
        <v>22.471748521836101</v>
      </c>
      <c r="AB88">
        <f t="shared" si="141"/>
        <v>17.096752047310598</v>
      </c>
      <c r="AC88">
        <f t="shared" si="142"/>
        <v>2.0749880612974398</v>
      </c>
      <c r="AD88">
        <f t="shared" si="143"/>
        <v>12.6045606687026</v>
      </c>
      <c r="AE88">
        <f t="shared" si="144"/>
        <v>21.909445993215598</v>
      </c>
      <c r="AF88">
        <f t="shared" si="145"/>
        <v>18.737324094332301</v>
      </c>
      <c r="AG88">
        <f t="shared" si="146"/>
        <v>2.1140245538599598</v>
      </c>
      <c r="AH88">
        <f t="shared" si="147"/>
        <v>12.56552417614</v>
      </c>
      <c r="AI88">
        <f t="shared" si="148"/>
        <v>20.5673874690677</v>
      </c>
      <c r="AJ88">
        <f t="shared" si="149"/>
        <v>16.395864789502699</v>
      </c>
      <c r="AK88">
        <f t="shared" si="150"/>
        <v>2.6051891359056998</v>
      </c>
      <c r="AL88">
        <f t="shared" si="151"/>
        <v>12.0743595940943</v>
      </c>
      <c r="AM88">
        <f t="shared" si="152"/>
        <v>19.1131277490326</v>
      </c>
      <c r="AN88">
        <f t="shared" si="153"/>
        <v>14.5736456480335</v>
      </c>
      <c r="AO88">
        <f t="shared" si="154"/>
        <v>3.1441911627871</v>
      </c>
      <c r="AP88">
        <f t="shared" si="155"/>
        <v>11.5353575672129</v>
      </c>
      <c r="AQ88">
        <f t="shared" si="156"/>
        <v>19.445529970754901</v>
      </c>
      <c r="AR88">
        <f t="shared" si="157"/>
        <v>14.2552964998756</v>
      </c>
      <c r="AS88">
        <f t="shared" si="158"/>
        <v>2.8468014878707799</v>
      </c>
      <c r="AT88">
        <f t="shared" si="159"/>
        <v>11.8327472421292</v>
      </c>
      <c r="AU88">
        <f t="shared" si="160"/>
        <v>20.397409060232398</v>
      </c>
      <c r="AV88">
        <f t="shared" si="161"/>
        <v>15.252065225250099</v>
      </c>
      <c r="AW88">
        <f t="shared" si="162"/>
        <v>2.5131393801630599</v>
      </c>
      <c r="AX88">
        <f t="shared" si="163"/>
        <v>12.166409349836901</v>
      </c>
      <c r="AY88">
        <f t="shared" si="164"/>
        <v>20.899934248910402</v>
      </c>
      <c r="AZ88">
        <f t="shared" si="165"/>
        <v>15.330454780289999</v>
      </c>
      <c r="BA88">
        <f t="shared" si="166"/>
        <v>2.5402390178796201</v>
      </c>
      <c r="BB88">
        <f t="shared" si="167"/>
        <v>12.139309712120401</v>
      </c>
      <c r="BC88">
        <f t="shared" si="168"/>
        <v>21.591435107768099</v>
      </c>
      <c r="BD88">
        <f t="shared" si="169"/>
        <v>15.128587412729599</v>
      </c>
      <c r="BE88">
        <f t="shared" si="170"/>
        <v>2.6083795759296802</v>
      </c>
      <c r="BF88">
        <f t="shared" si="171"/>
        <v>12.071169154070301</v>
      </c>
      <c r="BG88">
        <f t="shared" si="172"/>
        <v>22.184518120662201</v>
      </c>
      <c r="BH88">
        <f t="shared" si="173"/>
        <v>16.1777274924656</v>
      </c>
      <c r="BI88">
        <f t="shared" si="174"/>
        <v>2.3375169531530999</v>
      </c>
      <c r="BJ88">
        <f t="shared" si="175"/>
        <v>12.3420317768469</v>
      </c>
      <c r="BK88">
        <f t="shared" si="176"/>
        <v>23.197114812482202</v>
      </c>
      <c r="BL88">
        <f t="shared" si="177"/>
        <v>15.1081686323437</v>
      </c>
      <c r="BM88">
        <f t="shared" si="178"/>
        <v>2.27957528142929</v>
      </c>
      <c r="BN88">
        <f t="shared" si="179"/>
        <v>12.3999734485707</v>
      </c>
      <c r="BO88">
        <f t="shared" si="180"/>
        <v>23.6346596074948</v>
      </c>
      <c r="BP88">
        <f t="shared" si="181"/>
        <v>16.081531269321399</v>
      </c>
      <c r="BQ88">
        <f t="shared" si="182"/>
        <v>1.9571068342079401</v>
      </c>
      <c r="BR88">
        <f t="shared" si="183"/>
        <v>12.7224418957921</v>
      </c>
      <c r="BS88">
        <f t="shared" si="184"/>
        <v>23.858603887739701</v>
      </c>
      <c r="BT88">
        <f t="shared" si="185"/>
        <v>15.6620558311298</v>
      </c>
      <c r="BU88">
        <f t="shared" si="186"/>
        <v>1.74784413317655</v>
      </c>
      <c r="BV88">
        <f t="shared" si="187"/>
        <v>12.931704596823399</v>
      </c>
      <c r="BW88">
        <f t="shared" si="188"/>
        <v>24.456494875052702</v>
      </c>
      <c r="BX88">
        <f t="shared" si="189"/>
        <v>16.123144452962599</v>
      </c>
      <c r="BY88">
        <f t="shared" si="190"/>
        <v>1.4249299525488499</v>
      </c>
      <c r="BZ88">
        <f t="shared" si="191"/>
        <v>13.254618777451199</v>
      </c>
      <c r="CA88">
        <f t="shared" si="192"/>
        <v>24.607648382753201</v>
      </c>
      <c r="CB88">
        <f t="shared" si="193"/>
        <v>15.2951765819217</v>
      </c>
      <c r="CC88">
        <f t="shared" si="194"/>
        <v>1.3392598596167999</v>
      </c>
      <c r="CD88">
        <f t="shared" si="195"/>
        <v>13.340288870383199</v>
      </c>
      <c r="CE88">
        <f t="shared" ref="CE88:CE136" si="196">SQRT((C68-C88)^2+(D68-D88)^2)/5.73/0.66</f>
        <v>24.909278864203699</v>
      </c>
      <c r="CF88">
        <f t="shared" ref="CF88:CF136" si="197">SQRT((E68-E88)^2+(F68-F88)^2)/5.73/0.66</f>
        <v>15.269010795437801</v>
      </c>
      <c r="CG88">
        <f t="shared" ref="CG88:CG136" si="198">ASIN((CF68*SIN(A88/180*PI())/CE88))*180/PI()</f>
        <v>1.1599396444838499</v>
      </c>
      <c r="CH88">
        <f t="shared" ref="CH88:CH136" si="199">ABS(ABS(B88)-ABS(CG88))</f>
        <v>13.519609085516199</v>
      </c>
      <c r="CI88">
        <f t="shared" si="80"/>
        <v>25.3851871239114</v>
      </c>
      <c r="CJ88">
        <f t="shared" si="81"/>
        <v>15.162217905969699</v>
      </c>
      <c r="CK88">
        <f t="shared" si="82"/>
        <v>1.0003881963104599</v>
      </c>
      <c r="CL88">
        <f t="shared" si="83"/>
        <v>13.679160533689499</v>
      </c>
      <c r="CM88">
        <f t="shared" si="84"/>
        <v>25.404807168027499</v>
      </c>
      <c r="CN88">
        <f t="shared" si="85"/>
        <v>15.171091358549999</v>
      </c>
      <c r="CO88">
        <f t="shared" si="86"/>
        <v>0.86679102459113899</v>
      </c>
      <c r="CP88">
        <f t="shared" si="87"/>
        <v>13.812757705408901</v>
      </c>
      <c r="CQ88">
        <f t="shared" si="88"/>
        <v>25.255110113649099</v>
      </c>
      <c r="CR88">
        <f t="shared" si="89"/>
        <v>15.4115021653369</v>
      </c>
      <c r="CS88">
        <f t="shared" si="90"/>
        <v>0.70524941157785503</v>
      </c>
      <c r="CT88">
        <f t="shared" si="91"/>
        <v>13.9742993184221</v>
      </c>
      <c r="CU88">
        <f t="shared" si="92"/>
        <v>25.1328739604186</v>
      </c>
      <c r="CV88">
        <f t="shared" si="93"/>
        <v>15.4778657691399</v>
      </c>
      <c r="CW88">
        <f t="shared" si="94"/>
        <v>0.58541159753336303</v>
      </c>
      <c r="CX88">
        <f t="shared" si="95"/>
        <v>14.094137132466599</v>
      </c>
      <c r="CY88">
        <f t="shared" si="96"/>
        <v>25.215825280564601</v>
      </c>
      <c r="CZ88">
        <f t="shared" si="97"/>
        <v>15.2913229876432</v>
      </c>
      <c r="DA88">
        <f t="shared" si="98"/>
        <v>0.50187037294946402</v>
      </c>
      <c r="DB88">
        <f t="shared" si="99"/>
        <v>14.1776783570505</v>
      </c>
      <c r="DC88">
        <f t="shared" si="100"/>
        <v>25.762460931568899</v>
      </c>
      <c r="DD88">
        <f t="shared" si="101"/>
        <v>15.853151467222601</v>
      </c>
      <c r="DE88">
        <f t="shared" si="102"/>
        <v>0.321304308524263</v>
      </c>
      <c r="DF88">
        <f t="shared" si="103"/>
        <v>14.3582444214757</v>
      </c>
      <c r="DG88">
        <f t="shared" si="104"/>
        <v>26.0160634356351</v>
      </c>
      <c r="DH88">
        <f t="shared" si="105"/>
        <v>15.283719419619899</v>
      </c>
      <c r="DI88">
        <f t="shared" si="106"/>
        <v>0.302834464245757</v>
      </c>
      <c r="DJ88">
        <f t="shared" si="107"/>
        <v>14.376714265754201</v>
      </c>
      <c r="DK88">
        <f t="shared" si="108"/>
        <v>25.948089197794999</v>
      </c>
      <c r="DL88">
        <f t="shared" si="109"/>
        <v>15.721048248317</v>
      </c>
      <c r="DM88">
        <f t="shared" si="110"/>
        <v>0.16791469351560101</v>
      </c>
      <c r="DN88">
        <f t="shared" si="111"/>
        <v>14.5116340364844</v>
      </c>
      <c r="DO88">
        <f t="shared" si="112"/>
        <v>26.077711580509899</v>
      </c>
      <c r="DP88">
        <f t="shared" si="113"/>
        <v>15.8719092083881</v>
      </c>
      <c r="DQ88">
        <f t="shared" si="114"/>
        <v>7.3176241126263405E-2</v>
      </c>
      <c r="DR88">
        <f t="shared" si="115"/>
        <v>14.606372488873699</v>
      </c>
      <c r="DS88">
        <f t="shared" si="116"/>
        <v>26.287439215161999</v>
      </c>
      <c r="DT88">
        <f t="shared" si="117"/>
        <v>15.336782687287601</v>
      </c>
      <c r="DU88">
        <f t="shared" si="118"/>
        <v>7.1606272152564598E-2</v>
      </c>
      <c r="DV88">
        <f t="shared" si="119"/>
        <v>14.6079424578474</v>
      </c>
    </row>
    <row r="89" spans="1:126" x14ac:dyDescent="0.15">
      <c r="A89">
        <v>153.7808168</v>
      </c>
      <c r="B89">
        <v>3.0513030040000002</v>
      </c>
      <c r="C89">
        <v>340</v>
      </c>
      <c r="D89">
        <v>231</v>
      </c>
      <c r="E89">
        <v>398.59121699999997</v>
      </c>
      <c r="F89">
        <v>192.97779850000001</v>
      </c>
      <c r="G89">
        <f t="shared" si="120"/>
        <v>10.481685874356</v>
      </c>
      <c r="H89">
        <f t="shared" si="121"/>
        <v>11.323733756844399</v>
      </c>
      <c r="I89" t="e">
        <f t="shared" si="122"/>
        <v>#NUM!</v>
      </c>
      <c r="J89" t="e">
        <f t="shared" si="123"/>
        <v>#NUM!</v>
      </c>
      <c r="K89">
        <f t="shared" si="124"/>
        <v>8.3618320909841302</v>
      </c>
      <c r="L89">
        <f t="shared" si="125"/>
        <v>23.144094936047502</v>
      </c>
      <c r="M89">
        <f t="shared" si="126"/>
        <v>27.430857845944502</v>
      </c>
      <c r="N89">
        <f t="shared" si="127"/>
        <v>24.379554841944501</v>
      </c>
      <c r="O89">
        <f t="shared" si="128"/>
        <v>3.9418054497854502</v>
      </c>
      <c r="P89">
        <f t="shared" si="129"/>
        <v>16.883219660251498</v>
      </c>
      <c r="Q89" t="e">
        <f t="shared" si="130"/>
        <v>#NUM!</v>
      </c>
      <c r="R89" t="e">
        <f t="shared" si="131"/>
        <v>#NUM!</v>
      </c>
      <c r="S89">
        <f t="shared" si="132"/>
        <v>7.1198434702185498</v>
      </c>
      <c r="T89">
        <f t="shared" si="133"/>
        <v>15.9300696655759</v>
      </c>
      <c r="U89" t="e">
        <f t="shared" si="134"/>
        <v>#NUM!</v>
      </c>
      <c r="V89" t="e">
        <f t="shared" si="135"/>
        <v>#NUM!</v>
      </c>
      <c r="W89">
        <f t="shared" si="136"/>
        <v>10.576973927759299</v>
      </c>
      <c r="X89">
        <f t="shared" si="137"/>
        <v>12.6238794640295</v>
      </c>
      <c r="Y89">
        <f t="shared" si="138"/>
        <v>41.600168939752699</v>
      </c>
      <c r="Z89">
        <f t="shared" si="139"/>
        <v>38.548865935752701</v>
      </c>
      <c r="AA89">
        <f t="shared" si="140"/>
        <v>15.5938142444992</v>
      </c>
      <c r="AB89">
        <f t="shared" si="141"/>
        <v>16.362843459914099</v>
      </c>
      <c r="AC89">
        <f t="shared" si="142"/>
        <v>22.6601756954657</v>
      </c>
      <c r="AD89">
        <f t="shared" si="143"/>
        <v>19.608872691465699</v>
      </c>
      <c r="AE89">
        <f t="shared" si="144"/>
        <v>18.163407115540299</v>
      </c>
      <c r="AF89">
        <f t="shared" si="145"/>
        <v>16.224247286389399</v>
      </c>
      <c r="AG89">
        <f t="shared" si="146"/>
        <v>19.228662796298</v>
      </c>
      <c r="AH89">
        <f t="shared" si="147"/>
        <v>16.177359792297999</v>
      </c>
      <c r="AI89">
        <f t="shared" si="148"/>
        <v>18.2361761914085</v>
      </c>
      <c r="AJ89">
        <f t="shared" si="149"/>
        <v>17.780725594110201</v>
      </c>
      <c r="AK89">
        <f t="shared" si="150"/>
        <v>16.8261334681014</v>
      </c>
      <c r="AL89">
        <f t="shared" si="151"/>
        <v>13.774830464101401</v>
      </c>
      <c r="AM89">
        <f t="shared" si="152"/>
        <v>17.470891283185001</v>
      </c>
      <c r="AN89">
        <f t="shared" si="153"/>
        <v>15.8057192128233</v>
      </c>
      <c r="AO89">
        <f t="shared" si="154"/>
        <v>22.332186794092799</v>
      </c>
      <c r="AP89">
        <f t="shared" si="155"/>
        <v>19.280883790092801</v>
      </c>
      <c r="AQ89">
        <f t="shared" si="156"/>
        <v>16.470899045319602</v>
      </c>
      <c r="AR89">
        <f t="shared" si="157"/>
        <v>14.2247426591852</v>
      </c>
      <c r="AS89">
        <f t="shared" si="158"/>
        <v>25.344016943364799</v>
      </c>
      <c r="AT89">
        <f t="shared" si="159"/>
        <v>22.292713939364798</v>
      </c>
      <c r="AU89">
        <f t="shared" si="160"/>
        <v>17.011433721271899</v>
      </c>
      <c r="AV89">
        <f t="shared" si="161"/>
        <v>13.971880573191299</v>
      </c>
      <c r="AW89">
        <f t="shared" si="162"/>
        <v>24.5559723896516</v>
      </c>
      <c r="AX89">
        <f t="shared" si="163"/>
        <v>21.504669385651599</v>
      </c>
      <c r="AY89">
        <f t="shared" si="164"/>
        <v>18.085113375185699</v>
      </c>
      <c r="AZ89">
        <f t="shared" si="165"/>
        <v>14.9193102300153</v>
      </c>
      <c r="BA89">
        <f t="shared" si="166"/>
        <v>22.369311684676799</v>
      </c>
      <c r="BB89">
        <f t="shared" si="167"/>
        <v>19.318008680676801</v>
      </c>
      <c r="BC89">
        <f t="shared" si="168"/>
        <v>18.699837577647099</v>
      </c>
      <c r="BD89">
        <f t="shared" si="169"/>
        <v>15.013648855631899</v>
      </c>
      <c r="BE89">
        <f t="shared" si="170"/>
        <v>21.138980104291399</v>
      </c>
      <c r="BF89">
        <f t="shared" si="171"/>
        <v>18.087677100291401</v>
      </c>
      <c r="BG89">
        <f t="shared" si="172"/>
        <v>19.500781183775398</v>
      </c>
      <c r="BH89">
        <f t="shared" si="173"/>
        <v>14.8468410119648</v>
      </c>
      <c r="BI89">
        <f t="shared" si="174"/>
        <v>20.460167360091901</v>
      </c>
      <c r="BJ89">
        <f t="shared" si="175"/>
        <v>17.4088643560919</v>
      </c>
      <c r="BK89">
        <f t="shared" si="176"/>
        <v>20.194973810171099</v>
      </c>
      <c r="BL89">
        <f t="shared" si="177"/>
        <v>15.8423515636291</v>
      </c>
      <c r="BM89">
        <f t="shared" si="178"/>
        <v>19.9396198869754</v>
      </c>
      <c r="BN89">
        <f t="shared" si="179"/>
        <v>16.888316882975399</v>
      </c>
      <c r="BO89">
        <f t="shared" si="180"/>
        <v>21.269832544286</v>
      </c>
      <c r="BP89">
        <f t="shared" si="181"/>
        <v>14.860560956203001</v>
      </c>
      <c r="BQ89">
        <f t="shared" si="182"/>
        <v>18.834962152582001</v>
      </c>
      <c r="BR89">
        <f t="shared" si="183"/>
        <v>15.783659148582</v>
      </c>
      <c r="BS89">
        <f t="shared" si="184"/>
        <v>21.7872302263698</v>
      </c>
      <c r="BT89">
        <f t="shared" si="185"/>
        <v>15.7897654866234</v>
      </c>
      <c r="BU89">
        <f t="shared" si="186"/>
        <v>15.0593408711864</v>
      </c>
      <c r="BV89">
        <f t="shared" si="187"/>
        <v>12.008037867186401</v>
      </c>
      <c r="BW89">
        <f t="shared" si="188"/>
        <v>22.084275533656701</v>
      </c>
      <c r="BX89">
        <f t="shared" si="189"/>
        <v>15.411782203214001</v>
      </c>
      <c r="BY89">
        <f t="shared" si="190"/>
        <v>13.421915196406999</v>
      </c>
      <c r="BZ89">
        <f t="shared" si="191"/>
        <v>10.370612192407</v>
      </c>
      <c r="CA89">
        <f t="shared" si="192"/>
        <v>22.737274222978598</v>
      </c>
      <c r="CB89">
        <f t="shared" si="193"/>
        <v>15.8617760169638</v>
      </c>
      <c r="CC89">
        <f t="shared" si="194"/>
        <v>10.890417469925699</v>
      </c>
      <c r="CD89">
        <f t="shared" si="195"/>
        <v>7.8391144659257099</v>
      </c>
      <c r="CE89">
        <f t="shared" si="196"/>
        <v>22.960805273776899</v>
      </c>
      <c r="CF89">
        <f t="shared" si="197"/>
        <v>15.088262151225999</v>
      </c>
      <c r="CG89">
        <f t="shared" si="198"/>
        <v>10.2341904063186</v>
      </c>
      <c r="CH89">
        <f t="shared" si="199"/>
        <v>7.1828874023185998</v>
      </c>
      <c r="CI89">
        <f t="shared" ref="CI89:CI136" si="200">SQRT((C68-C89)^2+(D68-D89)^2)/5.73/0.693</f>
        <v>23.324114480166099</v>
      </c>
      <c r="CJ89">
        <f t="shared" ref="CJ89:CJ136" si="201">SQRT((E68-E89)^2+(F68-F89)^2)/5.73/0.693</f>
        <v>15.075159863885499</v>
      </c>
      <c r="CK89">
        <f t="shared" ref="CK89:CK136" si="202">ASIN((CJ68*SIN(A89/180*PI())/CI89))*180/PI()</f>
        <v>8.8225210061130497</v>
      </c>
      <c r="CL89">
        <f t="shared" ref="CL89:CL136" si="203">ABS(ABS(B89)-ABS(CK89))</f>
        <v>5.7712180021130504</v>
      </c>
      <c r="CM89">
        <f t="shared" si="84"/>
        <v>23.846704671545101</v>
      </c>
      <c r="CN89">
        <f t="shared" si="85"/>
        <v>14.98258216282</v>
      </c>
      <c r="CO89">
        <f t="shared" si="86"/>
        <v>7.5982800396258003</v>
      </c>
      <c r="CP89">
        <f t="shared" si="87"/>
        <v>4.5469770356258001</v>
      </c>
      <c r="CQ89">
        <f t="shared" si="88"/>
        <v>23.923105453217399</v>
      </c>
      <c r="CR89">
        <f t="shared" si="89"/>
        <v>15.000316714128999</v>
      </c>
      <c r="CS89">
        <f t="shared" si="90"/>
        <v>6.5773071339238101</v>
      </c>
      <c r="CT89">
        <f t="shared" si="91"/>
        <v>3.5260041299238098</v>
      </c>
      <c r="CU89">
        <f t="shared" si="92"/>
        <v>23.834888647363599</v>
      </c>
      <c r="CV89">
        <f t="shared" si="93"/>
        <v>15.234643943094801</v>
      </c>
      <c r="CW89">
        <f t="shared" si="94"/>
        <v>5.3446667907252401</v>
      </c>
      <c r="CX89">
        <f t="shared" si="95"/>
        <v>2.2933637867252399</v>
      </c>
      <c r="CY89">
        <f t="shared" si="96"/>
        <v>23.768792695800101</v>
      </c>
      <c r="CZ89">
        <f t="shared" si="97"/>
        <v>15.3055499066406</v>
      </c>
      <c r="DA89">
        <f t="shared" si="98"/>
        <v>4.43889468525742</v>
      </c>
      <c r="DB89">
        <f t="shared" si="99"/>
        <v>1.3875916812574201</v>
      </c>
      <c r="DC89">
        <f t="shared" si="100"/>
        <v>23.8953484604924</v>
      </c>
      <c r="DD89">
        <f t="shared" si="101"/>
        <v>15.131872651356099</v>
      </c>
      <c r="DE89">
        <f t="shared" si="102"/>
        <v>3.7987211025610601</v>
      </c>
      <c r="DF89">
        <f t="shared" si="103"/>
        <v>0.74741809856105501</v>
      </c>
      <c r="DG89">
        <f t="shared" si="104"/>
        <v>24.465709277976401</v>
      </c>
      <c r="DH89">
        <f t="shared" si="105"/>
        <v>15.679176241724001</v>
      </c>
      <c r="DI89">
        <f t="shared" si="106"/>
        <v>2.4275562269308</v>
      </c>
      <c r="DJ89">
        <f t="shared" si="107"/>
        <v>0.62374677706920301</v>
      </c>
      <c r="DK89">
        <f t="shared" si="108"/>
        <v>24.749051215671599</v>
      </c>
      <c r="DL89">
        <f t="shared" si="109"/>
        <v>15.1362416553785</v>
      </c>
      <c r="DM89">
        <f t="shared" si="110"/>
        <v>2.2877590100095202</v>
      </c>
      <c r="DN89">
        <f t="shared" si="111"/>
        <v>0.76354399399047701</v>
      </c>
      <c r="DO89">
        <f t="shared" si="112"/>
        <v>24.7219408988495</v>
      </c>
      <c r="DP89">
        <f t="shared" si="113"/>
        <v>15.564029723127099</v>
      </c>
      <c r="DQ89">
        <f t="shared" si="114"/>
        <v>1.2627916993624</v>
      </c>
      <c r="DR89">
        <f t="shared" si="115"/>
        <v>1.7885113046376</v>
      </c>
      <c r="DS89">
        <f t="shared" si="116"/>
        <v>24.883378661824398</v>
      </c>
      <c r="DT89">
        <f t="shared" si="117"/>
        <v>15.715131001586901</v>
      </c>
      <c r="DU89">
        <f t="shared" si="118"/>
        <v>0.55373290089664895</v>
      </c>
      <c r="DV89">
        <f t="shared" si="119"/>
        <v>2.4975701031033499</v>
      </c>
    </row>
    <row r="90" spans="1:126" x14ac:dyDescent="0.15">
      <c r="A90">
        <v>25.765658930000001</v>
      </c>
      <c r="B90">
        <v>10.83570514</v>
      </c>
      <c r="C90">
        <v>339</v>
      </c>
      <c r="D90">
        <v>232</v>
      </c>
      <c r="E90">
        <v>400.10382079999999</v>
      </c>
      <c r="F90">
        <v>190.3205261</v>
      </c>
      <c r="G90">
        <f t="shared" si="120"/>
        <v>7.4116711600244001</v>
      </c>
      <c r="H90">
        <f t="shared" si="121"/>
        <v>16.024529148812402</v>
      </c>
      <c r="I90">
        <f t="shared" si="122"/>
        <v>41.6157869018121</v>
      </c>
      <c r="J90">
        <f t="shared" si="123"/>
        <v>30.780081761812099</v>
      </c>
      <c r="K90">
        <f t="shared" si="124"/>
        <v>8.3618320909841302</v>
      </c>
      <c r="L90">
        <f t="shared" si="125"/>
        <v>13.3417646743742</v>
      </c>
      <c r="M90" t="e">
        <f t="shared" si="126"/>
        <v>#NUM!</v>
      </c>
      <c r="N90" t="e">
        <f t="shared" si="127"/>
        <v>#NUM!</v>
      </c>
      <c r="O90">
        <f t="shared" si="128"/>
        <v>7.8836108995708898</v>
      </c>
      <c r="P90">
        <f t="shared" si="129"/>
        <v>20.524792032315801</v>
      </c>
      <c r="Q90">
        <f t="shared" si="130"/>
        <v>18.052538235866901</v>
      </c>
      <c r="R90">
        <f t="shared" si="131"/>
        <v>7.21683309586688</v>
      </c>
      <c r="S90">
        <f t="shared" si="132"/>
        <v>3.9663652229097299</v>
      </c>
      <c r="T90">
        <f t="shared" si="133"/>
        <v>16.482919419499499</v>
      </c>
      <c r="U90" t="e">
        <f t="shared" si="134"/>
        <v>#NUM!</v>
      </c>
      <c r="V90" t="e">
        <f t="shared" si="135"/>
        <v>#NUM!</v>
      </c>
      <c r="W90">
        <f t="shared" si="136"/>
        <v>4.36099807035556</v>
      </c>
      <c r="X90">
        <f t="shared" si="137"/>
        <v>15.796151072508099</v>
      </c>
      <c r="Y90" t="e">
        <f t="shared" si="138"/>
        <v>#NUM!</v>
      </c>
      <c r="Z90" t="e">
        <f t="shared" si="139"/>
        <v>#NUM!</v>
      </c>
      <c r="AA90">
        <f t="shared" si="140"/>
        <v>7.58221417230122</v>
      </c>
      <c r="AB90">
        <f t="shared" si="141"/>
        <v>13.071499045697699</v>
      </c>
      <c r="AC90">
        <f t="shared" si="142"/>
        <v>60.138772549393899</v>
      </c>
      <c r="AD90">
        <f t="shared" si="143"/>
        <v>49.303067409393897</v>
      </c>
      <c r="AE90">
        <f t="shared" si="144"/>
        <v>12.298618644258401</v>
      </c>
      <c r="AF90">
        <f t="shared" si="145"/>
        <v>16.260313736471101</v>
      </c>
      <c r="AG90">
        <f t="shared" si="146"/>
        <v>29.443697469602402</v>
      </c>
      <c r="AH90">
        <f t="shared" si="147"/>
        <v>18.6079923296024</v>
      </c>
      <c r="AI90">
        <f t="shared" si="148"/>
        <v>14.958099977503799</v>
      </c>
      <c r="AJ90">
        <f t="shared" si="149"/>
        <v>16.1576845451048</v>
      </c>
      <c r="AK90">
        <f t="shared" si="150"/>
        <v>26.843462838713801</v>
      </c>
      <c r="AL90">
        <f t="shared" si="151"/>
        <v>16.007757698713799</v>
      </c>
      <c r="AM90">
        <f t="shared" si="152"/>
        <v>15.3792166320593</v>
      </c>
      <c r="AN90">
        <f t="shared" si="153"/>
        <v>17.5349358077918</v>
      </c>
      <c r="AO90">
        <f t="shared" si="154"/>
        <v>23.347689166176501</v>
      </c>
      <c r="AP90">
        <f t="shared" si="155"/>
        <v>12.511984026176499</v>
      </c>
      <c r="AQ90">
        <f t="shared" si="156"/>
        <v>14.9767859310448</v>
      </c>
      <c r="AR90">
        <f t="shared" si="157"/>
        <v>15.7820063137376</v>
      </c>
      <c r="AS90">
        <f t="shared" si="158"/>
        <v>27.518109720068299</v>
      </c>
      <c r="AT90">
        <f t="shared" si="159"/>
        <v>16.682404580068301</v>
      </c>
      <c r="AU90">
        <f t="shared" si="160"/>
        <v>14.294365595333201</v>
      </c>
      <c r="AV90">
        <f t="shared" si="161"/>
        <v>14.3469026854589</v>
      </c>
      <c r="AW90">
        <f t="shared" si="162"/>
        <v>28.847377516741702</v>
      </c>
      <c r="AX90">
        <f t="shared" si="163"/>
        <v>18.0116723767417</v>
      </c>
      <c r="AY90">
        <f t="shared" si="164"/>
        <v>14.971078808559399</v>
      </c>
      <c r="AZ90">
        <f t="shared" si="165"/>
        <v>14.097930006676</v>
      </c>
      <c r="BA90">
        <f t="shared" si="166"/>
        <v>27.610724375078501</v>
      </c>
      <c r="BB90">
        <f t="shared" si="167"/>
        <v>16.775019235078499</v>
      </c>
      <c r="BC90">
        <f t="shared" si="168"/>
        <v>16.118993199135101</v>
      </c>
      <c r="BD90">
        <f t="shared" si="169"/>
        <v>14.943037301133501</v>
      </c>
      <c r="BE90">
        <f t="shared" si="170"/>
        <v>25.025434752194201</v>
      </c>
      <c r="BF90">
        <f t="shared" si="171"/>
        <v>14.189729612194199</v>
      </c>
      <c r="BG90">
        <f t="shared" si="172"/>
        <v>16.829982253307499</v>
      </c>
      <c r="BH90">
        <f t="shared" si="173"/>
        <v>15.036658417686301</v>
      </c>
      <c r="BI90">
        <f t="shared" si="174"/>
        <v>24.908442104461301</v>
      </c>
      <c r="BJ90">
        <f t="shared" si="175"/>
        <v>14.072736964461299</v>
      </c>
      <c r="BK90">
        <f t="shared" si="176"/>
        <v>17.702173865190399</v>
      </c>
      <c r="BL90">
        <f t="shared" si="177"/>
        <v>14.883165380415599</v>
      </c>
      <c r="BM90">
        <f t="shared" si="178"/>
        <v>23.494192684351599</v>
      </c>
      <c r="BN90">
        <f t="shared" si="179"/>
        <v>12.658487544351599</v>
      </c>
      <c r="BO90">
        <f t="shared" si="180"/>
        <v>18.4653838429629</v>
      </c>
      <c r="BP90">
        <f t="shared" si="181"/>
        <v>15.818352655473999</v>
      </c>
      <c r="BQ90">
        <f t="shared" si="182"/>
        <v>20.106663119725901</v>
      </c>
      <c r="BR90">
        <f t="shared" si="183"/>
        <v>9.2709579797258801</v>
      </c>
      <c r="BS90">
        <f t="shared" si="184"/>
        <v>19.5787489649306</v>
      </c>
      <c r="BT90">
        <f t="shared" si="185"/>
        <v>14.895792977343699</v>
      </c>
      <c r="BU90">
        <f t="shared" si="186"/>
        <v>18.943350497442999</v>
      </c>
      <c r="BV90">
        <f t="shared" si="187"/>
        <v>8.1076453574429994</v>
      </c>
      <c r="BW90">
        <f t="shared" si="188"/>
        <v>20.1615203392832</v>
      </c>
      <c r="BX90">
        <f t="shared" si="189"/>
        <v>15.773693254963399</v>
      </c>
      <c r="BY90">
        <f t="shared" si="190"/>
        <v>15.1130042245245</v>
      </c>
      <c r="BZ90">
        <f t="shared" si="191"/>
        <v>4.2772990845244996</v>
      </c>
      <c r="CA90">
        <f t="shared" si="192"/>
        <v>20.529448705390401</v>
      </c>
      <c r="CB90">
        <f t="shared" si="193"/>
        <v>15.413116184436801</v>
      </c>
      <c r="CC90">
        <f t="shared" si="194"/>
        <v>13.4461272035776</v>
      </c>
      <c r="CD90">
        <f t="shared" si="195"/>
        <v>2.6104220635776398</v>
      </c>
      <c r="CE90">
        <f t="shared" si="196"/>
        <v>21.228186933657302</v>
      </c>
      <c r="CF90">
        <f t="shared" si="197"/>
        <v>15.840469177472499</v>
      </c>
      <c r="CG90">
        <f t="shared" si="198"/>
        <v>10.9046048546978</v>
      </c>
      <c r="CH90">
        <f t="shared" si="199"/>
        <v>6.8899714697780098E-2</v>
      </c>
      <c r="CI90">
        <f t="shared" si="200"/>
        <v>21.513648712680101</v>
      </c>
      <c r="CJ90">
        <f t="shared" si="201"/>
        <v>15.104825660544201</v>
      </c>
      <c r="CK90">
        <f t="shared" si="202"/>
        <v>10.234891871466001</v>
      </c>
      <c r="CL90">
        <f t="shared" si="203"/>
        <v>0.60081326853398798</v>
      </c>
      <c r="CM90">
        <f t="shared" ref="CM90:CM136" si="204">SQRT((C68-C90)^2+(D68-D90)^2)/5.73/0.726</f>
        <v>21.926555898809902</v>
      </c>
      <c r="CN90">
        <f t="shared" ref="CN90:CN136" si="205">SQRT((E68-E90)^2+(F68-F90)^2)/5.73/0.726</f>
        <v>15.087776816441</v>
      </c>
      <c r="CO90">
        <f t="shared" ref="CO90:CO136" si="206">ASIN((CN68*SIN(A90/180*PI())/CM90))*180/PI()</f>
        <v>8.8053444558807392</v>
      </c>
      <c r="CP90">
        <f t="shared" ref="CP90:CP136" si="207">ABS(ABS(B90)-ABS(CO90))</f>
        <v>2.0303606841192599</v>
      </c>
      <c r="CQ90">
        <f t="shared" si="88"/>
        <v>22.487754391740999</v>
      </c>
      <c r="CR90">
        <f t="shared" si="89"/>
        <v>14.9974878966222</v>
      </c>
      <c r="CS90">
        <f t="shared" si="90"/>
        <v>7.59500701733743</v>
      </c>
      <c r="CT90">
        <f t="shared" si="91"/>
        <v>3.24069812266257</v>
      </c>
      <c r="CU90">
        <f t="shared" si="92"/>
        <v>22.619275301934699</v>
      </c>
      <c r="CV90">
        <f t="shared" si="93"/>
        <v>15.010534971001499</v>
      </c>
      <c r="CW90">
        <f t="shared" si="94"/>
        <v>6.5500460608450597</v>
      </c>
      <c r="CX90">
        <f t="shared" si="95"/>
        <v>4.2856590791549403</v>
      </c>
      <c r="CY90">
        <f t="shared" si="96"/>
        <v>22.588216821128899</v>
      </c>
      <c r="CZ90">
        <f t="shared" si="97"/>
        <v>15.241814377700999</v>
      </c>
      <c r="DA90">
        <f t="shared" si="98"/>
        <v>5.3412989396088904</v>
      </c>
      <c r="DB90">
        <f t="shared" si="99"/>
        <v>5.4944062003911096</v>
      </c>
      <c r="DC90">
        <f t="shared" si="100"/>
        <v>22.574106046238001</v>
      </c>
      <c r="DD90">
        <f t="shared" si="101"/>
        <v>15.3094603811063</v>
      </c>
      <c r="DE90">
        <f t="shared" si="102"/>
        <v>4.4236452148938801</v>
      </c>
      <c r="DF90">
        <f t="shared" si="103"/>
        <v>6.4120599251061199</v>
      </c>
      <c r="DG90">
        <f t="shared" si="104"/>
        <v>22.7420038303826</v>
      </c>
      <c r="DH90">
        <f t="shared" si="105"/>
        <v>15.1437677375677</v>
      </c>
      <c r="DI90">
        <f t="shared" si="106"/>
        <v>3.7816350131569001</v>
      </c>
      <c r="DJ90">
        <f t="shared" si="107"/>
        <v>7.0540701268430999</v>
      </c>
      <c r="DK90">
        <f t="shared" si="108"/>
        <v>23.334988193801099</v>
      </c>
      <c r="DL90">
        <f t="shared" si="109"/>
        <v>15.6703893330469</v>
      </c>
      <c r="DM90">
        <f t="shared" si="110"/>
        <v>2.4072979118718898</v>
      </c>
      <c r="DN90">
        <f t="shared" si="111"/>
        <v>8.4284072281281102</v>
      </c>
      <c r="DO90">
        <f t="shared" si="112"/>
        <v>23.650832698712701</v>
      </c>
      <c r="DP90">
        <f t="shared" si="113"/>
        <v>15.146575345482599</v>
      </c>
      <c r="DQ90">
        <f t="shared" si="114"/>
        <v>2.2891200696144298</v>
      </c>
      <c r="DR90">
        <f t="shared" si="115"/>
        <v>8.5465850703855697</v>
      </c>
      <c r="DS90">
        <f t="shared" si="116"/>
        <v>23.663968402418401</v>
      </c>
      <c r="DT90">
        <f t="shared" si="117"/>
        <v>15.5588884036531</v>
      </c>
      <c r="DU90">
        <f t="shared" si="118"/>
        <v>1.2467621293777</v>
      </c>
      <c r="DV90">
        <f t="shared" si="119"/>
        <v>9.5889430106222999</v>
      </c>
    </row>
    <row r="91" spans="1:126" x14ac:dyDescent="0.15">
      <c r="A91">
        <v>175.5273096</v>
      </c>
      <c r="B91">
        <v>10.7914788</v>
      </c>
      <c r="C91">
        <v>338</v>
      </c>
      <c r="D91">
        <v>232</v>
      </c>
      <c r="E91">
        <v>400.09625240000003</v>
      </c>
      <c r="F91">
        <v>190.33480829999999</v>
      </c>
      <c r="G91">
        <f t="shared" si="120"/>
        <v>5.2408429371780096</v>
      </c>
      <c r="H91">
        <f t="shared" si="121"/>
        <v>8.4710880864675306E-2</v>
      </c>
      <c r="I91">
        <f t="shared" si="122"/>
        <v>13.7948116103437</v>
      </c>
      <c r="J91">
        <f t="shared" si="123"/>
        <v>3.0033328103436601</v>
      </c>
      <c r="K91">
        <f t="shared" si="124"/>
        <v>5.91270817467817</v>
      </c>
      <c r="L91">
        <f t="shared" si="125"/>
        <v>8.0423824377031501</v>
      </c>
      <c r="M91">
        <f t="shared" si="126"/>
        <v>17.773336732647799</v>
      </c>
      <c r="N91">
        <f t="shared" si="127"/>
        <v>6.9818579326478396</v>
      </c>
      <c r="O91">
        <f t="shared" si="128"/>
        <v>7.2683301172592598</v>
      </c>
      <c r="P91">
        <f t="shared" si="129"/>
        <v>8.8668774846012504</v>
      </c>
      <c r="Q91">
        <f t="shared" si="130"/>
        <v>10.810539485511001</v>
      </c>
      <c r="R91">
        <f t="shared" si="131"/>
        <v>1.9060685511012899E-2</v>
      </c>
      <c r="S91">
        <f t="shared" si="132"/>
        <v>7.1198434702185498</v>
      </c>
      <c r="T91">
        <f t="shared" si="133"/>
        <v>15.373286635973299</v>
      </c>
      <c r="U91">
        <f t="shared" si="134"/>
        <v>8.2513096109383799</v>
      </c>
      <c r="V91">
        <f t="shared" si="135"/>
        <v>2.5401691890616198</v>
      </c>
      <c r="W91">
        <f t="shared" si="136"/>
        <v>4.2307895711037098</v>
      </c>
      <c r="X91">
        <f t="shared" si="137"/>
        <v>13.1701106796215</v>
      </c>
      <c r="Y91">
        <f t="shared" si="138"/>
        <v>19.811296731218398</v>
      </c>
      <c r="Z91">
        <f t="shared" si="139"/>
        <v>9.0198179312184497</v>
      </c>
      <c r="AA91">
        <f t="shared" si="140"/>
        <v>3.5256579759197599</v>
      </c>
      <c r="AB91">
        <f t="shared" si="141"/>
        <v>13.149989113095</v>
      </c>
      <c r="AC91">
        <f t="shared" si="142"/>
        <v>16.926021123390498</v>
      </c>
      <c r="AD91">
        <f t="shared" si="143"/>
        <v>6.1345423233904803</v>
      </c>
      <c r="AE91">
        <f t="shared" si="144"/>
        <v>6.0910207144734896</v>
      </c>
      <c r="AF91">
        <f t="shared" si="145"/>
        <v>11.1925623435127</v>
      </c>
      <c r="AG91">
        <f t="shared" si="146"/>
        <v>12.240288309696099</v>
      </c>
      <c r="AH91">
        <f t="shared" si="147"/>
        <v>1.44880950969608</v>
      </c>
      <c r="AI91">
        <f t="shared" si="148"/>
        <v>10.3261008989194</v>
      </c>
      <c r="AJ91">
        <f t="shared" si="149"/>
        <v>14.2174685916189</v>
      </c>
      <c r="AK91">
        <f t="shared" si="150"/>
        <v>5.9544516615130796</v>
      </c>
      <c r="AL91">
        <f t="shared" si="151"/>
        <v>4.8370271384869197</v>
      </c>
      <c r="AM91">
        <f t="shared" si="152"/>
        <v>12.8872860069346</v>
      </c>
      <c r="AN91">
        <f t="shared" si="153"/>
        <v>14.3532040825134</v>
      </c>
      <c r="AO91">
        <f t="shared" si="154"/>
        <v>4.7993747269959401</v>
      </c>
      <c r="AP91">
        <f t="shared" si="155"/>
        <v>5.99210407300406</v>
      </c>
      <c r="AQ91">
        <f t="shared" si="156"/>
        <v>13.4830491131017</v>
      </c>
      <c r="AR91">
        <f t="shared" si="157"/>
        <v>15.773250322759001</v>
      </c>
      <c r="AS91">
        <f t="shared" si="158"/>
        <v>4.4862495825408697</v>
      </c>
      <c r="AT91">
        <f t="shared" si="159"/>
        <v>6.3052292174591296</v>
      </c>
      <c r="AU91">
        <f t="shared" si="160"/>
        <v>13.297483820537</v>
      </c>
      <c r="AV91">
        <f t="shared" si="161"/>
        <v>14.3398312956702</v>
      </c>
      <c r="AW91">
        <f t="shared" si="162"/>
        <v>4.8804789133776101</v>
      </c>
      <c r="AX91">
        <f t="shared" si="163"/>
        <v>5.9109998866223901</v>
      </c>
      <c r="AY91">
        <f t="shared" si="164"/>
        <v>12.8108677118027</v>
      </c>
      <c r="AZ91">
        <f t="shared" si="165"/>
        <v>13.144500925746399</v>
      </c>
      <c r="BA91">
        <f t="shared" si="166"/>
        <v>5.4610920774187504</v>
      </c>
      <c r="BB91">
        <f t="shared" si="167"/>
        <v>5.3303867225812596</v>
      </c>
      <c r="BC91">
        <f t="shared" si="168"/>
        <v>13.547334647601</v>
      </c>
      <c r="BD91">
        <f t="shared" si="169"/>
        <v>13.007208695032199</v>
      </c>
      <c r="BE91">
        <f t="shared" si="170"/>
        <v>5.3851326069127499</v>
      </c>
      <c r="BF91">
        <f t="shared" si="171"/>
        <v>5.4063461930872503</v>
      </c>
      <c r="BG91">
        <f t="shared" si="172"/>
        <v>14.712829185006701</v>
      </c>
      <c r="BH91">
        <f t="shared" si="173"/>
        <v>13.869961135227699</v>
      </c>
      <c r="BI91">
        <f t="shared" si="174"/>
        <v>4.66590864403776</v>
      </c>
      <c r="BJ91">
        <f t="shared" si="175"/>
        <v>6.1255701559622402</v>
      </c>
      <c r="BK91">
        <f t="shared" si="176"/>
        <v>15.4567033100872</v>
      </c>
      <c r="BL91">
        <f t="shared" si="177"/>
        <v>14.028842979336201</v>
      </c>
      <c r="BM91">
        <f t="shared" si="178"/>
        <v>4.4132023392795601</v>
      </c>
      <c r="BN91">
        <f t="shared" si="179"/>
        <v>6.3782764607204401</v>
      </c>
      <c r="BO91">
        <f t="shared" si="180"/>
        <v>16.3604218503948</v>
      </c>
      <c r="BP91">
        <f t="shared" si="181"/>
        <v>13.9479141515581</v>
      </c>
      <c r="BQ91">
        <f t="shared" si="182"/>
        <v>4.5043455985446901</v>
      </c>
      <c r="BR91">
        <f t="shared" si="183"/>
        <v>6.2871332014553101</v>
      </c>
      <c r="BS91">
        <f t="shared" si="184"/>
        <v>17.1578205624308</v>
      </c>
      <c r="BT91">
        <f t="shared" si="185"/>
        <v>14.8830859924654</v>
      </c>
      <c r="BU91">
        <f t="shared" si="186"/>
        <v>3.8143160671416498</v>
      </c>
      <c r="BV91">
        <f t="shared" si="187"/>
        <v>6.9771627328583499</v>
      </c>
      <c r="BW91">
        <f t="shared" si="188"/>
        <v>18.282122194726799</v>
      </c>
      <c r="BX91">
        <f t="shared" si="189"/>
        <v>14.063738551249299</v>
      </c>
      <c r="BY91">
        <f t="shared" si="190"/>
        <v>3.3759137067646998</v>
      </c>
      <c r="BZ91">
        <f t="shared" si="191"/>
        <v>7.4155650932353003</v>
      </c>
      <c r="CA91">
        <f t="shared" si="192"/>
        <v>18.898541988379801</v>
      </c>
      <c r="CB91">
        <f t="shared" si="193"/>
        <v>14.939215467806999</v>
      </c>
      <c r="CC91">
        <f t="shared" si="194"/>
        <v>2.7111077916087298</v>
      </c>
      <c r="CD91">
        <f t="shared" si="195"/>
        <v>8.0803710083912694</v>
      </c>
      <c r="CE91">
        <f t="shared" si="196"/>
        <v>19.302977418160701</v>
      </c>
      <c r="CF91">
        <f t="shared" si="197"/>
        <v>14.6384089446261</v>
      </c>
      <c r="CG91">
        <f t="shared" si="198"/>
        <v>2.4161144814207902</v>
      </c>
      <c r="CH91">
        <f t="shared" si="199"/>
        <v>8.3753643185792104</v>
      </c>
      <c r="CI91">
        <f t="shared" si="200"/>
        <v>20.023472200825701</v>
      </c>
      <c r="CJ91">
        <f t="shared" si="201"/>
        <v>15.082303831442999</v>
      </c>
      <c r="CK91">
        <f t="shared" si="202"/>
        <v>1.96688988133113</v>
      </c>
      <c r="CL91">
        <f t="shared" si="203"/>
        <v>8.8245889186688693</v>
      </c>
      <c r="CM91">
        <f t="shared" si="204"/>
        <v>20.347771627564999</v>
      </c>
      <c r="CN91">
        <f t="shared" si="205"/>
        <v>14.4145606145304</v>
      </c>
      <c r="CO91">
        <f t="shared" si="206"/>
        <v>1.8425934806753701</v>
      </c>
      <c r="CP91">
        <f t="shared" si="207"/>
        <v>8.9488853193246296</v>
      </c>
      <c r="CQ91">
        <f t="shared" ref="CQ91:CQ136" si="208">SQRT((C68-C91)^2+(D68-D91)^2)/5.73/0.759</f>
        <v>20.7922075177053</v>
      </c>
      <c r="CR91">
        <f t="shared" ref="CR91:CR136" si="209">SQRT((E68-E91)^2+(F68-F91)^2)/5.73/0.759</f>
        <v>14.428284986274999</v>
      </c>
      <c r="CS91">
        <f t="shared" ref="CS91:CS136" si="210">ASIN((CR68*SIN(A91/180*PI())/CQ91))*180/PI()</f>
        <v>1.5871995007019799</v>
      </c>
      <c r="CT91">
        <f t="shared" ref="CT91:CT136" si="211">ABS(ABS(B91)-ABS(CS91))</f>
        <v>9.2042792992980207</v>
      </c>
      <c r="CU91">
        <f t="shared" si="92"/>
        <v>21.375437292255501</v>
      </c>
      <c r="CV91">
        <f t="shared" si="93"/>
        <v>14.3692435639481</v>
      </c>
      <c r="CW91">
        <f t="shared" si="94"/>
        <v>1.3698241333480401</v>
      </c>
      <c r="CX91">
        <f t="shared" si="95"/>
        <v>9.4216546666519605</v>
      </c>
      <c r="CY91">
        <f t="shared" si="96"/>
        <v>21.5417413813121</v>
      </c>
      <c r="CZ91">
        <f t="shared" si="97"/>
        <v>14.4069165209993</v>
      </c>
      <c r="DA91">
        <f t="shared" si="98"/>
        <v>1.18177129816321</v>
      </c>
      <c r="DB91">
        <f t="shared" si="99"/>
        <v>9.6097075018367892</v>
      </c>
      <c r="DC91">
        <f t="shared" si="100"/>
        <v>21.5501980135803</v>
      </c>
      <c r="DD91">
        <f t="shared" si="101"/>
        <v>14.652481272299299</v>
      </c>
      <c r="DE91">
        <f t="shared" si="102"/>
        <v>0.96531197659762302</v>
      </c>
      <c r="DF91">
        <f t="shared" si="103"/>
        <v>9.8261668234023798</v>
      </c>
      <c r="DG91">
        <f t="shared" si="104"/>
        <v>21.572380625739001</v>
      </c>
      <c r="DH91">
        <f t="shared" si="105"/>
        <v>14.7394506857016</v>
      </c>
      <c r="DI91">
        <f t="shared" si="106"/>
        <v>0.79893023278327402</v>
      </c>
      <c r="DJ91">
        <f t="shared" si="107"/>
        <v>9.9925485672167298</v>
      </c>
      <c r="DK91">
        <f t="shared" si="108"/>
        <v>21.767329168100499</v>
      </c>
      <c r="DL91">
        <f t="shared" si="109"/>
        <v>14.6000241499836</v>
      </c>
      <c r="DM91">
        <f t="shared" si="110"/>
        <v>0.68278328387925402</v>
      </c>
      <c r="DN91">
        <f t="shared" si="111"/>
        <v>10.108695516120701</v>
      </c>
      <c r="DO91">
        <f t="shared" si="112"/>
        <v>22.371095993409199</v>
      </c>
      <c r="DP91">
        <f t="shared" si="113"/>
        <v>15.127240381068299</v>
      </c>
      <c r="DQ91">
        <f t="shared" si="114"/>
        <v>0.43462441682346498</v>
      </c>
      <c r="DR91">
        <f t="shared" si="115"/>
        <v>10.356854383176501</v>
      </c>
      <c r="DS91">
        <f t="shared" si="116"/>
        <v>22.704936258596401</v>
      </c>
      <c r="DT91">
        <f t="shared" si="117"/>
        <v>14.638991312060799</v>
      </c>
      <c r="DU91">
        <f t="shared" si="118"/>
        <v>0.41224544800065299</v>
      </c>
      <c r="DV91">
        <f t="shared" si="119"/>
        <v>10.3792333519993</v>
      </c>
    </row>
    <row r="92" spans="1:126" x14ac:dyDescent="0.15">
      <c r="A92">
        <v>175.0248781</v>
      </c>
      <c r="B92">
        <v>13.0216139</v>
      </c>
      <c r="C92">
        <v>340</v>
      </c>
      <c r="D92">
        <v>231</v>
      </c>
      <c r="E92">
        <v>402.39053339999998</v>
      </c>
      <c r="F92">
        <v>188.35597229999999</v>
      </c>
      <c r="G92">
        <f t="shared" si="120"/>
        <v>11.718881066929701</v>
      </c>
      <c r="H92">
        <f t="shared" si="121"/>
        <v>15.8785581927254</v>
      </c>
      <c r="I92">
        <f t="shared" si="122"/>
        <v>3.5917898318850998E-2</v>
      </c>
      <c r="J92">
        <f t="shared" si="123"/>
        <v>12.9856960016811</v>
      </c>
      <c r="K92">
        <f t="shared" si="124"/>
        <v>3.7395249943759499</v>
      </c>
      <c r="L92">
        <f t="shared" si="125"/>
        <v>7.9716490917493203</v>
      </c>
      <c r="M92">
        <f t="shared" si="126"/>
        <v>18.023579003550399</v>
      </c>
      <c r="N92">
        <f t="shared" si="127"/>
        <v>5.0019651035503703</v>
      </c>
      <c r="O92">
        <f t="shared" si="128"/>
        <v>0</v>
      </c>
      <c r="P92">
        <f t="shared" si="129"/>
        <v>10.546975417843001</v>
      </c>
      <c r="Q92" t="e">
        <f t="shared" si="130"/>
        <v>#DIV/0!</v>
      </c>
      <c r="R92" t="e">
        <f t="shared" si="131"/>
        <v>#DIV/0!</v>
      </c>
      <c r="S92">
        <f t="shared" si="132"/>
        <v>2.64424348193982</v>
      </c>
      <c r="T92">
        <f t="shared" si="133"/>
        <v>10.6363969105764</v>
      </c>
      <c r="U92">
        <f t="shared" si="134"/>
        <v>25.166499342710601</v>
      </c>
      <c r="V92">
        <f t="shared" si="135"/>
        <v>12.144885442710599</v>
      </c>
      <c r="W92">
        <f t="shared" si="136"/>
        <v>3.3447328363936499</v>
      </c>
      <c r="X92">
        <f t="shared" si="137"/>
        <v>15.499385721350301</v>
      </c>
      <c r="Y92">
        <f t="shared" si="138"/>
        <v>20.611332708410799</v>
      </c>
      <c r="Z92">
        <f t="shared" si="139"/>
        <v>7.5897188084107796</v>
      </c>
      <c r="AA92">
        <f t="shared" si="140"/>
        <v>1.97090272489272</v>
      </c>
      <c r="AB92">
        <f t="shared" si="141"/>
        <v>13.642790233260101</v>
      </c>
      <c r="AC92">
        <f t="shared" si="142"/>
        <v>42.397420413555899</v>
      </c>
      <c r="AD92">
        <f t="shared" si="143"/>
        <v>29.375806513556</v>
      </c>
      <c r="AE92">
        <f t="shared" si="144"/>
        <v>4.0684819829820302</v>
      </c>
      <c r="AF92">
        <f t="shared" si="145"/>
        <v>13.558892768275101</v>
      </c>
      <c r="AG92">
        <f t="shared" si="146"/>
        <v>15.948562424283701</v>
      </c>
      <c r="AH92">
        <f t="shared" si="147"/>
        <v>2.9269485242836799</v>
      </c>
      <c r="AI92">
        <f t="shared" si="148"/>
        <v>6.6106087048495397</v>
      </c>
      <c r="AJ92">
        <f t="shared" si="149"/>
        <v>11.794398671662501</v>
      </c>
      <c r="AK92">
        <f t="shared" si="150"/>
        <v>12.511147942411</v>
      </c>
      <c r="AL92">
        <f t="shared" si="151"/>
        <v>0.51046595758899105</v>
      </c>
      <c r="AM92">
        <f t="shared" si="152"/>
        <v>10.3958761629995</v>
      </c>
      <c r="AN92">
        <f t="shared" si="153"/>
        <v>14.4095605016919</v>
      </c>
      <c r="AO92">
        <f t="shared" si="154"/>
        <v>7.4316353069746901</v>
      </c>
      <c r="AP92">
        <f t="shared" si="155"/>
        <v>5.5899785930253101</v>
      </c>
      <c r="AQ92">
        <f t="shared" si="156"/>
        <v>12.714384980878201</v>
      </c>
      <c r="AR92">
        <f t="shared" si="157"/>
        <v>14.511056210655401</v>
      </c>
      <c r="AS92">
        <f t="shared" si="158"/>
        <v>6.0684315969810099</v>
      </c>
      <c r="AT92">
        <f t="shared" si="159"/>
        <v>6.9531823030189903</v>
      </c>
      <c r="AU92">
        <f t="shared" si="160"/>
        <v>13.2626735937516</v>
      </c>
      <c r="AV92">
        <f t="shared" si="161"/>
        <v>15.7915010101748</v>
      </c>
      <c r="AW92">
        <f t="shared" si="162"/>
        <v>5.4300859752104804</v>
      </c>
      <c r="AX92">
        <f t="shared" si="163"/>
        <v>7.5915279247895198</v>
      </c>
      <c r="AY92">
        <f t="shared" si="164"/>
        <v>13.1031684623887</v>
      </c>
      <c r="AZ92">
        <f t="shared" si="165"/>
        <v>14.476013305303001</v>
      </c>
      <c r="BA92">
        <f t="shared" si="166"/>
        <v>5.5235439159696504</v>
      </c>
      <c r="BB92">
        <f t="shared" si="167"/>
        <v>7.4980699840303497</v>
      </c>
      <c r="BC92">
        <f t="shared" si="168"/>
        <v>12.669922342553599</v>
      </c>
      <c r="BD92">
        <f t="shared" si="169"/>
        <v>13.3621575998542</v>
      </c>
      <c r="BE92">
        <f t="shared" si="170"/>
        <v>6.1411845185463099</v>
      </c>
      <c r="BF92">
        <f t="shared" si="171"/>
        <v>6.8804293814536903</v>
      </c>
      <c r="BG92">
        <f t="shared" si="172"/>
        <v>13.366126495285</v>
      </c>
      <c r="BH92">
        <f t="shared" si="173"/>
        <v>13.220523498499301</v>
      </c>
      <c r="BI92">
        <f t="shared" si="174"/>
        <v>6.0910760031922804</v>
      </c>
      <c r="BJ92">
        <f t="shared" si="175"/>
        <v>6.9305378968077198</v>
      </c>
      <c r="BK92">
        <f t="shared" si="176"/>
        <v>14.468090700148601</v>
      </c>
      <c r="BL92">
        <f t="shared" si="177"/>
        <v>14.013412243471</v>
      </c>
      <c r="BM92">
        <f t="shared" si="178"/>
        <v>5.6111433422961596</v>
      </c>
      <c r="BN92">
        <f t="shared" si="179"/>
        <v>7.4104705577038397</v>
      </c>
      <c r="BO92">
        <f t="shared" si="180"/>
        <v>15.1936180318383</v>
      </c>
      <c r="BP92">
        <f t="shared" si="181"/>
        <v>14.153018704565699</v>
      </c>
      <c r="BQ92">
        <f t="shared" si="182"/>
        <v>5.2453219045065698</v>
      </c>
      <c r="BR92">
        <f t="shared" si="183"/>
        <v>7.7762919954934304</v>
      </c>
      <c r="BS92">
        <f t="shared" si="184"/>
        <v>16.059466857226798</v>
      </c>
      <c r="BT92">
        <f t="shared" si="185"/>
        <v>14.0692259962709</v>
      </c>
      <c r="BU92">
        <f t="shared" si="186"/>
        <v>4.8001644905469298</v>
      </c>
      <c r="BV92">
        <f t="shared" si="187"/>
        <v>8.2214494094530597</v>
      </c>
      <c r="BW92">
        <f t="shared" si="188"/>
        <v>16.8291448418092</v>
      </c>
      <c r="BX92">
        <f t="shared" si="189"/>
        <v>14.9452253711737</v>
      </c>
      <c r="BY92">
        <f t="shared" si="190"/>
        <v>4.08292844486978</v>
      </c>
      <c r="BZ92">
        <f t="shared" si="191"/>
        <v>8.9386854551302193</v>
      </c>
      <c r="CA92">
        <f t="shared" si="192"/>
        <v>17.911437932030299</v>
      </c>
      <c r="CB92">
        <f t="shared" si="193"/>
        <v>14.165721351655099</v>
      </c>
      <c r="CC92">
        <f t="shared" si="194"/>
        <v>3.6283911880744499</v>
      </c>
      <c r="CD92">
        <f t="shared" si="195"/>
        <v>9.3932227119255494</v>
      </c>
      <c r="CE92">
        <f t="shared" si="196"/>
        <v>18.519145692414298</v>
      </c>
      <c r="CF92">
        <f t="shared" si="197"/>
        <v>14.991993627634701</v>
      </c>
      <c r="CG92">
        <f t="shared" si="198"/>
        <v>2.9205190842517199</v>
      </c>
      <c r="CH92">
        <f t="shared" si="199"/>
        <v>10.101094815748301</v>
      </c>
      <c r="CI92">
        <f t="shared" si="200"/>
        <v>18.929379028848601</v>
      </c>
      <c r="CJ92">
        <f t="shared" si="201"/>
        <v>14.703519163385399</v>
      </c>
      <c r="CK92">
        <f t="shared" si="202"/>
        <v>2.6098988265740202</v>
      </c>
      <c r="CL92">
        <f t="shared" si="203"/>
        <v>10.411715073426</v>
      </c>
      <c r="CM92">
        <f t="shared" si="204"/>
        <v>19.636736828936002</v>
      </c>
      <c r="CN92">
        <f t="shared" si="205"/>
        <v>15.124304823064801</v>
      </c>
      <c r="CO92">
        <f t="shared" si="206"/>
        <v>2.12906078980703</v>
      </c>
      <c r="CP92">
        <f t="shared" si="207"/>
        <v>10.892553110193001</v>
      </c>
      <c r="CQ92">
        <f t="shared" si="208"/>
        <v>19.965917629371301</v>
      </c>
      <c r="CR92">
        <f t="shared" si="209"/>
        <v>14.483765180362999</v>
      </c>
      <c r="CS92">
        <f t="shared" si="210"/>
        <v>1.9955663853772301</v>
      </c>
      <c r="CT92">
        <f t="shared" si="211"/>
        <v>11.0260475146228</v>
      </c>
      <c r="CU92">
        <f t="shared" ref="CU92:CU136" si="212">SQRT((C68-C92)^2+(D68-D92)^2)/5.73/0.792</f>
        <v>20.408600170145299</v>
      </c>
      <c r="CV92">
        <f t="shared" ref="CV92:CV136" si="213">SQRT((E68-E92)^2+(F68-F92)^2)/5.73/0.792</f>
        <v>14.4944426546475</v>
      </c>
      <c r="CW92">
        <f t="shared" ref="CW92:CW136" si="214">ASIN((CV68*SIN(A92/180*PI())/CU92))*180/PI()</f>
        <v>1.7259244052898199</v>
      </c>
      <c r="CX92">
        <f t="shared" ref="CX92:CX136" si="215">ABS(ABS(B92)-ABS(CW92))</f>
        <v>11.295689494710199</v>
      </c>
      <c r="CY92">
        <f t="shared" si="96"/>
        <v>20.985100110959699</v>
      </c>
      <c r="CZ92">
        <f t="shared" si="97"/>
        <v>14.435207786282801</v>
      </c>
      <c r="DA92">
        <f t="shared" si="98"/>
        <v>1.4875885318065201</v>
      </c>
      <c r="DB92">
        <f t="shared" si="99"/>
        <v>11.5340253681935</v>
      </c>
      <c r="DC92">
        <f t="shared" si="100"/>
        <v>21.162747131692299</v>
      </c>
      <c r="DD92">
        <f t="shared" si="101"/>
        <v>14.469044756262299</v>
      </c>
      <c r="DE92">
        <f t="shared" si="102"/>
        <v>1.28928677602884</v>
      </c>
      <c r="DF92">
        <f t="shared" si="103"/>
        <v>11.732327123971199</v>
      </c>
      <c r="DG92">
        <f t="shared" si="104"/>
        <v>21.186567686545398</v>
      </c>
      <c r="DH92">
        <f t="shared" si="105"/>
        <v>14.7027603860277</v>
      </c>
      <c r="DI92">
        <f t="shared" si="106"/>
        <v>1.0518358958616401</v>
      </c>
      <c r="DJ92">
        <f t="shared" si="107"/>
        <v>11.9697780041384</v>
      </c>
      <c r="DK92">
        <f t="shared" si="108"/>
        <v>21.222136335535801</v>
      </c>
      <c r="DL92">
        <f t="shared" si="109"/>
        <v>14.7848629146409</v>
      </c>
      <c r="DM92">
        <f t="shared" si="110"/>
        <v>0.87087871093268399</v>
      </c>
      <c r="DN92">
        <f t="shared" si="111"/>
        <v>12.1507351890673</v>
      </c>
      <c r="DO92">
        <f t="shared" si="112"/>
        <v>21.423415861131101</v>
      </c>
      <c r="DP92">
        <f t="shared" si="113"/>
        <v>14.6484647273058</v>
      </c>
      <c r="DQ92">
        <f t="shared" si="114"/>
        <v>0.74332973434813598</v>
      </c>
      <c r="DR92">
        <f t="shared" si="115"/>
        <v>12.2782841656519</v>
      </c>
      <c r="DS92">
        <f t="shared" si="116"/>
        <v>22.0191383501788</v>
      </c>
      <c r="DT92">
        <f t="shared" si="117"/>
        <v>15.1565974582211</v>
      </c>
      <c r="DU92">
        <f t="shared" si="118"/>
        <v>0.47776760836340099</v>
      </c>
      <c r="DV92">
        <f t="shared" si="119"/>
        <v>12.5438462916366</v>
      </c>
    </row>
    <row r="93" spans="1:126" x14ac:dyDescent="0.15">
      <c r="A93">
        <v>174.90595379999999</v>
      </c>
      <c r="B93">
        <v>8.4432395610000004</v>
      </c>
      <c r="C93">
        <v>341</v>
      </c>
      <c r="D93">
        <v>230</v>
      </c>
      <c r="E93">
        <v>403.75894169999998</v>
      </c>
      <c r="F93">
        <v>187.15150449999999</v>
      </c>
      <c r="G93">
        <f t="shared" si="120"/>
        <v>7.4116711600244001</v>
      </c>
      <c r="H93">
        <f t="shared" si="121"/>
        <v>9.5539919280627696</v>
      </c>
      <c r="I93">
        <f t="shared" si="122"/>
        <v>10.9657943496932</v>
      </c>
      <c r="J93">
        <f t="shared" si="123"/>
        <v>2.52255478869324</v>
      </c>
      <c r="K93">
        <f t="shared" si="124"/>
        <v>9.5339554589454494</v>
      </c>
      <c r="L93">
        <f t="shared" si="125"/>
        <v>12.831725440026499</v>
      </c>
      <c r="M93">
        <f t="shared" si="126"/>
        <v>4.29545403414925</v>
      </c>
      <c r="N93">
        <f t="shared" si="127"/>
        <v>4.1477855268507504</v>
      </c>
      <c r="O93">
        <f t="shared" si="128"/>
        <v>4.9860333258345904</v>
      </c>
      <c r="P93">
        <f t="shared" si="129"/>
        <v>8.5279039529665592</v>
      </c>
      <c r="Q93">
        <f t="shared" si="130"/>
        <v>21.438571701847401</v>
      </c>
      <c r="R93">
        <f t="shared" si="131"/>
        <v>12.995332140847401</v>
      </c>
      <c r="S93">
        <f t="shared" si="132"/>
        <v>1.8697624971879701</v>
      </c>
      <c r="T93">
        <f t="shared" si="133"/>
        <v>10.2965259271053</v>
      </c>
      <c r="U93">
        <f t="shared" si="134"/>
        <v>49.155120136886701</v>
      </c>
      <c r="V93">
        <f t="shared" si="135"/>
        <v>40.711880575886703</v>
      </c>
      <c r="W93">
        <f t="shared" si="136"/>
        <v>1.49580999775038</v>
      </c>
      <c r="X93">
        <f t="shared" si="137"/>
        <v>10.4336632679597</v>
      </c>
      <c r="Y93" t="e">
        <f t="shared" si="138"/>
        <v>#NUM!</v>
      </c>
      <c r="Z93" t="e">
        <f t="shared" si="139"/>
        <v>#NUM!</v>
      </c>
      <c r="AA93">
        <f t="shared" si="140"/>
        <v>1.76282898795988</v>
      </c>
      <c r="AB93">
        <f t="shared" si="141"/>
        <v>14.522162111604001</v>
      </c>
      <c r="AC93">
        <f t="shared" si="142"/>
        <v>53.921881644011499</v>
      </c>
      <c r="AD93">
        <f t="shared" si="143"/>
        <v>45.478642083011501</v>
      </c>
      <c r="AE93">
        <f t="shared" si="144"/>
        <v>1.6893451927651899</v>
      </c>
      <c r="AF93">
        <f t="shared" si="145"/>
        <v>13.070494959454299</v>
      </c>
      <c r="AG93">
        <f t="shared" si="146"/>
        <v>43.654908374217399</v>
      </c>
      <c r="AH93">
        <f t="shared" si="147"/>
        <v>35.2116688132174</v>
      </c>
      <c r="AI93">
        <f t="shared" si="148"/>
        <v>4.4345311310086304</v>
      </c>
      <c r="AJ93">
        <f t="shared" si="149"/>
        <v>13.0688450712194</v>
      </c>
      <c r="AK93">
        <f t="shared" si="150"/>
        <v>16.777020433939299</v>
      </c>
      <c r="AL93">
        <f t="shared" si="151"/>
        <v>8.3337808729393199</v>
      </c>
      <c r="AM93">
        <f t="shared" si="152"/>
        <v>6.6997809690807903</v>
      </c>
      <c r="AN93">
        <f t="shared" si="153"/>
        <v>11.5546710712427</v>
      </c>
      <c r="AO93">
        <f t="shared" si="154"/>
        <v>12.313168865419399</v>
      </c>
      <c r="AP93">
        <f t="shared" si="155"/>
        <v>3.8699293044193701</v>
      </c>
      <c r="AQ93">
        <f t="shared" si="156"/>
        <v>10.103640157884</v>
      </c>
      <c r="AR93">
        <f t="shared" si="157"/>
        <v>13.929706982871499</v>
      </c>
      <c r="AS93">
        <f t="shared" si="158"/>
        <v>7.0507076702126401</v>
      </c>
      <c r="AT93">
        <f t="shared" si="159"/>
        <v>1.3925318907873601</v>
      </c>
      <c r="AU93">
        <f t="shared" si="160"/>
        <v>12.2384454361395</v>
      </c>
      <c r="AV93">
        <f t="shared" si="161"/>
        <v>14.0649366827618</v>
      </c>
      <c r="AW93">
        <f t="shared" si="162"/>
        <v>6.2128865066492098</v>
      </c>
      <c r="AX93">
        <f t="shared" si="163"/>
        <v>2.2303530543507901</v>
      </c>
      <c r="AY93">
        <f t="shared" si="164"/>
        <v>12.780510162709099</v>
      </c>
      <c r="AZ93">
        <f t="shared" si="165"/>
        <v>15.277368260945099</v>
      </c>
      <c r="BA93">
        <f t="shared" si="166"/>
        <v>5.3011252477127604</v>
      </c>
      <c r="BB93">
        <f t="shared" si="167"/>
        <v>3.14211431328724</v>
      </c>
      <c r="BC93">
        <f t="shared" si="168"/>
        <v>12.669922342553599</v>
      </c>
      <c r="BD93">
        <f t="shared" si="169"/>
        <v>14.102620842281899</v>
      </c>
      <c r="BE93">
        <f t="shared" si="170"/>
        <v>5.8044550081565403</v>
      </c>
      <c r="BF93">
        <f t="shared" si="171"/>
        <v>2.6387845528434601</v>
      </c>
      <c r="BG93">
        <f t="shared" si="172"/>
        <v>12.298618644258401</v>
      </c>
      <c r="BH93">
        <f t="shared" si="173"/>
        <v>13.0949978669915</v>
      </c>
      <c r="BI93">
        <f t="shared" si="174"/>
        <v>6.6170761158184597</v>
      </c>
      <c r="BJ93">
        <f t="shared" si="175"/>
        <v>1.8261634451815401</v>
      </c>
      <c r="BK93">
        <f t="shared" si="176"/>
        <v>12.9732716293646</v>
      </c>
      <c r="BL93">
        <f t="shared" si="177"/>
        <v>12.9811820996949</v>
      </c>
      <c r="BM93">
        <f t="shared" si="178"/>
        <v>6.2799709585818402</v>
      </c>
      <c r="BN93">
        <f t="shared" si="179"/>
        <v>2.1632686024181602</v>
      </c>
      <c r="BO93">
        <f t="shared" si="180"/>
        <v>14.031007243105901</v>
      </c>
      <c r="BP93">
        <f t="shared" si="181"/>
        <v>13.7401261269461</v>
      </c>
      <c r="BQ93">
        <f t="shared" si="182"/>
        <v>5.56451890882383</v>
      </c>
      <c r="BR93">
        <f t="shared" si="183"/>
        <v>2.8787206521761699</v>
      </c>
      <c r="BS93">
        <f t="shared" si="184"/>
        <v>14.739769410124801</v>
      </c>
      <c r="BT93">
        <f t="shared" si="185"/>
        <v>13.887499100922399</v>
      </c>
      <c r="BU93">
        <f t="shared" si="186"/>
        <v>5.6197571789943597</v>
      </c>
      <c r="BV93">
        <f t="shared" si="187"/>
        <v>2.82348238200565</v>
      </c>
      <c r="BW93">
        <f t="shared" si="188"/>
        <v>15.5827390909398</v>
      </c>
      <c r="BX93">
        <f t="shared" si="189"/>
        <v>13.8229973438294</v>
      </c>
      <c r="BY93">
        <f t="shared" si="190"/>
        <v>5.0612504585983302</v>
      </c>
      <c r="BZ93">
        <f t="shared" si="191"/>
        <v>3.3819891024016702</v>
      </c>
      <c r="CA93">
        <f t="shared" si="192"/>
        <v>16.3370053144609</v>
      </c>
      <c r="CB93">
        <f t="shared" si="193"/>
        <v>14.665656248575999</v>
      </c>
      <c r="CC93">
        <f t="shared" si="194"/>
        <v>4.07829104989196</v>
      </c>
      <c r="CD93">
        <f t="shared" si="195"/>
        <v>4.3649485111080404</v>
      </c>
      <c r="CE93">
        <f t="shared" si="196"/>
        <v>17.389796443447398</v>
      </c>
      <c r="CF93">
        <f t="shared" si="197"/>
        <v>13.9391018666678</v>
      </c>
      <c r="CG93">
        <f t="shared" si="198"/>
        <v>3.6368193328889502</v>
      </c>
      <c r="CH93">
        <f t="shared" si="199"/>
        <v>4.8064202281110502</v>
      </c>
      <c r="CI93">
        <f t="shared" si="200"/>
        <v>17.9932666761318</v>
      </c>
      <c r="CJ93">
        <f t="shared" si="201"/>
        <v>14.736673170408</v>
      </c>
      <c r="CK93">
        <f t="shared" si="202"/>
        <v>2.93153359152332</v>
      </c>
      <c r="CL93">
        <f t="shared" si="203"/>
        <v>5.5117059694766803</v>
      </c>
      <c r="CM93">
        <f t="shared" si="204"/>
        <v>18.407963229704599</v>
      </c>
      <c r="CN93">
        <f t="shared" si="205"/>
        <v>14.473136710771501</v>
      </c>
      <c r="CO93">
        <f t="shared" si="206"/>
        <v>2.62666671785531</v>
      </c>
      <c r="CP93">
        <f t="shared" si="207"/>
        <v>5.8165728431446899</v>
      </c>
      <c r="CQ93">
        <f t="shared" si="208"/>
        <v>19.106689393863299</v>
      </c>
      <c r="CR93">
        <f t="shared" si="209"/>
        <v>14.8856534585861</v>
      </c>
      <c r="CS93">
        <f t="shared" si="210"/>
        <v>2.14174027481985</v>
      </c>
      <c r="CT93">
        <f t="shared" si="211"/>
        <v>6.3014992861801504</v>
      </c>
      <c r="CU93">
        <f t="shared" si="212"/>
        <v>19.443632149113999</v>
      </c>
      <c r="CV93">
        <f t="shared" si="213"/>
        <v>14.281745671941</v>
      </c>
      <c r="CW93">
        <f t="shared" si="214"/>
        <v>2.0104721271172501</v>
      </c>
      <c r="CX93">
        <f t="shared" si="215"/>
        <v>6.4327674338827503</v>
      </c>
      <c r="CY93">
        <f t="shared" ref="CY93:CY136" si="216">SQRT((C68-C93)^2+(D68-D93)^2)/5.73/0.825</f>
        <v>19.889211314896698</v>
      </c>
      <c r="CZ93">
        <f t="shared" ref="CZ93:CZ136" si="217">SQRT((E68-E93)^2+(F68-F93)^2)/5.73/0.825</f>
        <v>14.300234700510901</v>
      </c>
      <c r="DA93">
        <f t="shared" ref="DA93:DA136" si="218">ASIN((CZ68*SIN(A93/180*PI())/CY93))*180/PI()</f>
        <v>1.7406800690665301</v>
      </c>
      <c r="DB93">
        <f t="shared" ref="DB93:DB136" si="219">ABS(ABS(B93)-ABS(DA93))</f>
        <v>6.7025594919334699</v>
      </c>
      <c r="DC93">
        <f t="shared" si="100"/>
        <v>20.463023481741502</v>
      </c>
      <c r="DD93">
        <f t="shared" si="101"/>
        <v>14.250777487374499</v>
      </c>
      <c r="DE93">
        <f t="shared" si="102"/>
        <v>1.5015714841052801</v>
      </c>
      <c r="DF93">
        <f t="shared" si="103"/>
        <v>6.9416680768947199</v>
      </c>
      <c r="DG93">
        <f t="shared" si="104"/>
        <v>20.651969587558501</v>
      </c>
      <c r="DH93">
        <f t="shared" si="105"/>
        <v>14.290222349981301</v>
      </c>
      <c r="DI93">
        <f t="shared" si="106"/>
        <v>1.3035983379959699</v>
      </c>
      <c r="DJ93">
        <f t="shared" si="107"/>
        <v>7.1396412230040296</v>
      </c>
      <c r="DK93">
        <f t="shared" si="108"/>
        <v>20.6918927173745</v>
      </c>
      <c r="DL93">
        <f t="shared" si="109"/>
        <v>14.5218340088703</v>
      </c>
      <c r="DM93">
        <f t="shared" si="110"/>
        <v>1.0632793459387899</v>
      </c>
      <c r="DN93">
        <f t="shared" si="111"/>
        <v>7.3799602150612102</v>
      </c>
      <c r="DO93">
        <f t="shared" si="112"/>
        <v>20.741980867462399</v>
      </c>
      <c r="DP93">
        <f t="shared" si="113"/>
        <v>14.607357862094601</v>
      </c>
      <c r="DQ93">
        <f t="shared" si="114"/>
        <v>0.88045046167408003</v>
      </c>
      <c r="DR93">
        <f t="shared" si="115"/>
        <v>7.5627890993259204</v>
      </c>
      <c r="DS93">
        <f t="shared" si="116"/>
        <v>20.9509833483257</v>
      </c>
      <c r="DT93">
        <f t="shared" si="117"/>
        <v>14.4813338213758</v>
      </c>
      <c r="DU93">
        <f t="shared" si="118"/>
        <v>0.75196467714243798</v>
      </c>
      <c r="DV93">
        <f t="shared" si="119"/>
        <v>7.6912748838575604</v>
      </c>
    </row>
    <row r="94" spans="1:126" x14ac:dyDescent="0.15">
      <c r="A94">
        <v>168.79063930000001</v>
      </c>
      <c r="B94">
        <v>-6.5320914820000002</v>
      </c>
      <c r="C94">
        <v>344</v>
      </c>
      <c r="D94">
        <v>228</v>
      </c>
      <c r="E94">
        <v>406.67123409999999</v>
      </c>
      <c r="F94">
        <v>185.37940979999999</v>
      </c>
      <c r="G94">
        <f t="shared" si="120"/>
        <v>18.8961279366486</v>
      </c>
      <c r="H94">
        <f t="shared" si="121"/>
        <v>17.866406876277601</v>
      </c>
      <c r="I94">
        <f t="shared" si="122"/>
        <v>5.6405393680942897</v>
      </c>
      <c r="J94">
        <f t="shared" si="123"/>
        <v>0.89155211390571298</v>
      </c>
      <c r="K94">
        <f t="shared" si="124"/>
        <v>13.221217409699101</v>
      </c>
      <c r="L94">
        <f t="shared" si="125"/>
        <v>13.7867119481009</v>
      </c>
      <c r="M94">
        <f t="shared" si="126"/>
        <v>6.73105308564016</v>
      </c>
      <c r="N94">
        <f t="shared" si="127"/>
        <v>0.198961603640155</v>
      </c>
      <c r="O94">
        <f t="shared" si="128"/>
        <v>12.7119406119273</v>
      </c>
      <c r="P94">
        <f t="shared" si="129"/>
        <v>14.5138067427874</v>
      </c>
      <c r="Q94">
        <f t="shared" si="130"/>
        <v>7.7930164387669203</v>
      </c>
      <c r="R94">
        <f t="shared" si="131"/>
        <v>1.2609249567669201</v>
      </c>
      <c r="S94">
        <f t="shared" si="132"/>
        <v>8.4657097644413302</v>
      </c>
      <c r="T94">
        <f t="shared" si="133"/>
        <v>10.8660027533109</v>
      </c>
      <c r="U94">
        <f t="shared" si="134"/>
        <v>22.240212105567</v>
      </c>
      <c r="V94">
        <f t="shared" si="135"/>
        <v>15.708120623567</v>
      </c>
      <c r="W94">
        <f t="shared" si="136"/>
        <v>5.2884869638796301</v>
      </c>
      <c r="X94">
        <f t="shared" si="137"/>
        <v>11.731489487857599</v>
      </c>
      <c r="Y94">
        <f t="shared" si="138"/>
        <v>27.6474333639439</v>
      </c>
      <c r="Z94">
        <f t="shared" si="139"/>
        <v>21.115341881943898</v>
      </c>
      <c r="AA94">
        <f t="shared" si="140"/>
        <v>3.1779851529818202</v>
      </c>
      <c r="AB94">
        <f t="shared" si="141"/>
        <v>11.6403176381839</v>
      </c>
      <c r="AC94" t="e">
        <f t="shared" si="142"/>
        <v>#NUM!</v>
      </c>
      <c r="AD94" t="e">
        <f t="shared" si="143"/>
        <v>#NUM!</v>
      </c>
      <c r="AE94">
        <f t="shared" si="144"/>
        <v>1.6893451927651899</v>
      </c>
      <c r="AF94">
        <f t="shared" si="145"/>
        <v>14.9784094174963</v>
      </c>
      <c r="AG94" t="e">
        <f t="shared" si="146"/>
        <v>#NUM!</v>
      </c>
      <c r="AH94" t="e">
        <f t="shared" si="147"/>
        <v>#NUM!</v>
      </c>
      <c r="AI94">
        <f t="shared" si="148"/>
        <v>2.9563540873390801</v>
      </c>
      <c r="AJ94">
        <f t="shared" si="149"/>
        <v>13.6516535269463</v>
      </c>
      <c r="AK94">
        <f t="shared" si="150"/>
        <v>58.066187306563002</v>
      </c>
      <c r="AL94">
        <f t="shared" si="151"/>
        <v>51.534095824563003</v>
      </c>
      <c r="AM94">
        <f t="shared" si="152"/>
        <v>5.87609662653293</v>
      </c>
      <c r="AN94">
        <f t="shared" si="153"/>
        <v>13.5871684575923</v>
      </c>
      <c r="AO94">
        <f t="shared" si="154"/>
        <v>28.914661650037299</v>
      </c>
      <c r="AP94">
        <f t="shared" si="155"/>
        <v>22.382570168037301</v>
      </c>
      <c r="AQ94">
        <f t="shared" si="156"/>
        <v>7.8619010774332301</v>
      </c>
      <c r="AR94">
        <f t="shared" si="157"/>
        <v>12.170633812680499</v>
      </c>
      <c r="AS94">
        <f t="shared" si="158"/>
        <v>25.587014031168</v>
      </c>
      <c r="AT94">
        <f t="shared" si="159"/>
        <v>19.054922549168001</v>
      </c>
      <c r="AU94">
        <f t="shared" si="160"/>
        <v>10.878618165457301</v>
      </c>
      <c r="AV94">
        <f t="shared" si="161"/>
        <v>14.256796757039</v>
      </c>
      <c r="AW94">
        <f t="shared" si="162"/>
        <v>16.059017956360002</v>
      </c>
      <c r="AX94">
        <f t="shared" si="163"/>
        <v>9.5269264743600299</v>
      </c>
      <c r="AY94">
        <f t="shared" si="164"/>
        <v>12.780510162709099</v>
      </c>
      <c r="AZ94">
        <f t="shared" si="165"/>
        <v>14.349923569919801</v>
      </c>
      <c r="BA94">
        <f t="shared" si="166"/>
        <v>13.7881988470658</v>
      </c>
      <c r="BB94">
        <f t="shared" si="167"/>
        <v>7.2561073650657901</v>
      </c>
      <c r="BC94">
        <f t="shared" si="168"/>
        <v>13.2321653647149</v>
      </c>
      <c r="BD94">
        <f t="shared" si="169"/>
        <v>15.453935676317601</v>
      </c>
      <c r="BE94">
        <f t="shared" si="170"/>
        <v>11.374912832315401</v>
      </c>
      <c r="BF94">
        <f t="shared" si="171"/>
        <v>4.8428213503153801</v>
      </c>
      <c r="BG94">
        <f t="shared" si="172"/>
        <v>13.0910627978842</v>
      </c>
      <c r="BH94">
        <f t="shared" si="173"/>
        <v>14.3504881734432</v>
      </c>
      <c r="BI94">
        <f t="shared" si="174"/>
        <v>12.4450315141641</v>
      </c>
      <c r="BJ94">
        <f t="shared" si="175"/>
        <v>5.9129400321640704</v>
      </c>
      <c r="BK94">
        <f t="shared" si="176"/>
        <v>12.716828879984099</v>
      </c>
      <c r="BL94">
        <f t="shared" si="177"/>
        <v>13.393519802814501</v>
      </c>
      <c r="BM94">
        <f t="shared" si="178"/>
        <v>14.185389216620401</v>
      </c>
      <c r="BN94">
        <f t="shared" si="179"/>
        <v>7.6532977346204403</v>
      </c>
      <c r="BO94">
        <f t="shared" si="180"/>
        <v>13.3241078129108</v>
      </c>
      <c r="BP94">
        <f t="shared" si="181"/>
        <v>13.271663786891001</v>
      </c>
      <c r="BQ94">
        <f t="shared" si="182"/>
        <v>14.2338166758468</v>
      </c>
      <c r="BR94">
        <f t="shared" si="183"/>
        <v>7.7017251938467703</v>
      </c>
      <c r="BS94">
        <f t="shared" si="184"/>
        <v>14.2998757946713</v>
      </c>
      <c r="BT94">
        <f t="shared" si="185"/>
        <v>13.977137563060801</v>
      </c>
      <c r="BU94">
        <f t="shared" si="186"/>
        <v>12.591783038351799</v>
      </c>
      <c r="BV94">
        <f t="shared" si="187"/>
        <v>6.0596915563518303</v>
      </c>
      <c r="BW94">
        <f t="shared" si="188"/>
        <v>14.963869736629601</v>
      </c>
      <c r="BX94">
        <f t="shared" si="189"/>
        <v>14.1002301731728</v>
      </c>
      <c r="BY94">
        <f t="shared" si="190"/>
        <v>11.4970880796879</v>
      </c>
      <c r="BZ94">
        <f t="shared" si="191"/>
        <v>4.96499659768791</v>
      </c>
      <c r="CA94">
        <f t="shared" si="192"/>
        <v>15.750288056419899</v>
      </c>
      <c r="CB94">
        <f t="shared" si="193"/>
        <v>14.0262799375424</v>
      </c>
      <c r="CC94">
        <f t="shared" si="194"/>
        <v>10.4255531771812</v>
      </c>
      <c r="CD94">
        <f t="shared" si="195"/>
        <v>3.89346169518122</v>
      </c>
      <c r="CE94">
        <f t="shared" si="196"/>
        <v>16.458158886874401</v>
      </c>
      <c r="CF94">
        <f t="shared" si="197"/>
        <v>14.814540200199801</v>
      </c>
      <c r="CG94">
        <f t="shared" si="198"/>
        <v>8.4382470232647897</v>
      </c>
      <c r="CH94">
        <f t="shared" si="199"/>
        <v>1.9061555412647899</v>
      </c>
      <c r="CI94">
        <f t="shared" si="200"/>
        <v>17.454750397178898</v>
      </c>
      <c r="CJ94">
        <f t="shared" si="201"/>
        <v>14.1154576883941</v>
      </c>
      <c r="CK94">
        <f t="shared" si="202"/>
        <v>7.5659853307498697</v>
      </c>
      <c r="CL94">
        <f t="shared" si="203"/>
        <v>1.0338938487498699</v>
      </c>
      <c r="CM94">
        <f t="shared" si="204"/>
        <v>18.030535331995999</v>
      </c>
      <c r="CN94">
        <f t="shared" si="205"/>
        <v>14.8674280540366</v>
      </c>
      <c r="CO94">
        <f t="shared" si="206"/>
        <v>6.1237335515735403</v>
      </c>
      <c r="CP94">
        <f t="shared" si="207"/>
        <v>0.40835793042645802</v>
      </c>
      <c r="CQ94">
        <f t="shared" si="208"/>
        <v>18.430629470072201</v>
      </c>
      <c r="CR94">
        <f t="shared" si="209"/>
        <v>14.6115618056852</v>
      </c>
      <c r="CS94">
        <f t="shared" si="210"/>
        <v>5.5003930018569802</v>
      </c>
      <c r="CT94">
        <f t="shared" si="211"/>
        <v>1.03169848014302</v>
      </c>
      <c r="CU94">
        <f t="shared" si="212"/>
        <v>19.100986243560701</v>
      </c>
      <c r="CV94">
        <f t="shared" si="213"/>
        <v>15.0011560493068</v>
      </c>
      <c r="CW94">
        <f t="shared" si="214"/>
        <v>4.4941313737884903</v>
      </c>
      <c r="CX94">
        <f t="shared" si="215"/>
        <v>2.03796010821151</v>
      </c>
      <c r="CY94">
        <f t="shared" si="216"/>
        <v>19.4259595304001</v>
      </c>
      <c r="CZ94">
        <f t="shared" si="217"/>
        <v>14.4167722122904</v>
      </c>
      <c r="DA94">
        <f t="shared" si="218"/>
        <v>4.2383881927027804</v>
      </c>
      <c r="DB94">
        <f t="shared" si="219"/>
        <v>2.2937032892972198</v>
      </c>
      <c r="DC94">
        <f t="shared" ref="DC94:DC136" si="220">SQRT((C68-C94)^2+(D68-D94)^2)/5.73/0.858</f>
        <v>19.855542324065102</v>
      </c>
      <c r="DD94">
        <f t="shared" ref="DD94:DD136" si="221">SQRT((E68-E94)^2+(F68-F94)^2)/5.73/0.858</f>
        <v>14.431366045335499</v>
      </c>
      <c r="DE94">
        <f t="shared" ref="DE94:DE136" si="222">ASIN((DD68*SIN(A94/180*PI())/DC94))*180/PI()</f>
        <v>3.6677620765249102</v>
      </c>
      <c r="DF94">
        <f t="shared" ref="DF94:DF136" si="223">ABS(ABS(B94)-ABS(DE94))</f>
        <v>2.8643294054750901</v>
      </c>
      <c r="DG94">
        <f t="shared" si="104"/>
        <v>20.4099806349119</v>
      </c>
      <c r="DH94">
        <f t="shared" si="105"/>
        <v>14.379475403464699</v>
      </c>
      <c r="DI94">
        <f t="shared" si="106"/>
        <v>3.1818468726751301</v>
      </c>
      <c r="DJ94">
        <f t="shared" si="107"/>
        <v>3.3502446093248701</v>
      </c>
      <c r="DK94">
        <f t="shared" si="108"/>
        <v>20.595120348638201</v>
      </c>
      <c r="DL94">
        <f t="shared" si="109"/>
        <v>14.4144554751367</v>
      </c>
      <c r="DM94">
        <f t="shared" si="110"/>
        <v>2.7619851856350599</v>
      </c>
      <c r="DN94">
        <f t="shared" si="111"/>
        <v>3.7701062963649399</v>
      </c>
      <c r="DO94">
        <f t="shared" si="112"/>
        <v>20.635891305045799</v>
      </c>
      <c r="DP94">
        <f t="shared" si="113"/>
        <v>14.630454460315899</v>
      </c>
      <c r="DQ94">
        <f t="shared" si="114"/>
        <v>2.2541819248682602</v>
      </c>
      <c r="DR94">
        <f t="shared" si="115"/>
        <v>4.27790955713174</v>
      </c>
      <c r="DS94">
        <f t="shared" si="116"/>
        <v>20.686030160884201</v>
      </c>
      <c r="DT94">
        <f t="shared" si="117"/>
        <v>14.709652133893201</v>
      </c>
      <c r="DU94">
        <f t="shared" si="118"/>
        <v>1.86515383013743</v>
      </c>
      <c r="DV94">
        <f t="shared" si="119"/>
        <v>4.66693765186257</v>
      </c>
    </row>
    <row r="95" spans="1:126" x14ac:dyDescent="0.15">
      <c r="A95">
        <v>178.2357543</v>
      </c>
      <c r="B95">
        <v>4.4328423729999997</v>
      </c>
      <c r="C95">
        <v>348</v>
      </c>
      <c r="D95">
        <v>227</v>
      </c>
      <c r="E95">
        <v>409.27603149999999</v>
      </c>
      <c r="F95">
        <v>182.47515870000001</v>
      </c>
      <c r="G95">
        <f t="shared" si="120"/>
        <v>21.608548997257301</v>
      </c>
      <c r="H95">
        <f t="shared" si="121"/>
        <v>20.4457662244664</v>
      </c>
      <c r="I95">
        <f t="shared" si="122"/>
        <v>1.4586428407380301</v>
      </c>
      <c r="J95">
        <f t="shared" si="123"/>
        <v>2.9741995322619701</v>
      </c>
      <c r="K95">
        <f t="shared" si="124"/>
        <v>20.137958395113198</v>
      </c>
      <c r="L95">
        <f t="shared" si="125"/>
        <v>19.1240218416822</v>
      </c>
      <c r="M95">
        <f t="shared" si="126"/>
        <v>1.1240559145473501</v>
      </c>
      <c r="N95">
        <f t="shared" si="127"/>
        <v>3.3087864584526501</v>
      </c>
      <c r="O95">
        <f t="shared" si="128"/>
        <v>15.767221799141801</v>
      </c>
      <c r="P95">
        <f t="shared" si="129"/>
        <v>15.9625165204213</v>
      </c>
      <c r="Q95">
        <f t="shared" si="130"/>
        <v>1.1800323043302201</v>
      </c>
      <c r="R95">
        <f t="shared" si="131"/>
        <v>3.2528100686697798</v>
      </c>
      <c r="S95">
        <f t="shared" si="132"/>
        <v>14.7817704366954</v>
      </c>
      <c r="T95">
        <f t="shared" si="133"/>
        <v>15.9775792833971</v>
      </c>
      <c r="U95">
        <f t="shared" si="134"/>
        <v>1.83486849462612</v>
      </c>
      <c r="V95">
        <f t="shared" si="135"/>
        <v>2.5979738783738702</v>
      </c>
      <c r="W95">
        <f t="shared" si="136"/>
        <v>10.8896611571072</v>
      </c>
      <c r="X95">
        <f t="shared" si="137"/>
        <v>12.7661594806635</v>
      </c>
      <c r="Y95">
        <f t="shared" si="138"/>
        <v>2.5595983003146099</v>
      </c>
      <c r="Z95">
        <f t="shared" si="139"/>
        <v>1.8732440726853901</v>
      </c>
      <c r="AA95">
        <f t="shared" si="140"/>
        <v>7.8836108995708898</v>
      </c>
      <c r="AB95">
        <f t="shared" si="141"/>
        <v>13.205657271328301</v>
      </c>
      <c r="AC95">
        <f t="shared" si="142"/>
        <v>3.6637010407372901</v>
      </c>
      <c r="AD95">
        <f t="shared" si="143"/>
        <v>0.76914133226270698</v>
      </c>
      <c r="AE95">
        <f t="shared" si="144"/>
        <v>5.4479745479688297</v>
      </c>
      <c r="AF95">
        <f t="shared" si="145"/>
        <v>12.9079860331949</v>
      </c>
      <c r="AG95">
        <f t="shared" si="146"/>
        <v>6.0782399339938999</v>
      </c>
      <c r="AH95">
        <f t="shared" si="147"/>
        <v>1.6453975609939</v>
      </c>
      <c r="AI95">
        <f t="shared" si="148"/>
        <v>3.85461413536233</v>
      </c>
      <c r="AJ95">
        <f t="shared" si="149"/>
        <v>15.6687312649298</v>
      </c>
      <c r="AK95">
        <f t="shared" si="150"/>
        <v>5.5159128968499997</v>
      </c>
      <c r="AL95">
        <f t="shared" si="151"/>
        <v>1.08307052385</v>
      </c>
      <c r="AM95">
        <f t="shared" si="152"/>
        <v>4.5893781772975002</v>
      </c>
      <c r="AN95">
        <f t="shared" si="153"/>
        <v>14.412507846591</v>
      </c>
      <c r="AO95">
        <f t="shared" si="154"/>
        <v>5.4920072924704604</v>
      </c>
      <c r="AP95">
        <f t="shared" si="155"/>
        <v>1.05916491947046</v>
      </c>
      <c r="AQ95">
        <f t="shared" si="156"/>
        <v>7.1149315389886896</v>
      </c>
      <c r="AR95">
        <f t="shared" si="157"/>
        <v>14.2776813933316</v>
      </c>
      <c r="AS95">
        <f t="shared" si="158"/>
        <v>3.5790567244254499</v>
      </c>
      <c r="AT95">
        <f t="shared" si="159"/>
        <v>0.85378564857454697</v>
      </c>
      <c r="AU95">
        <f t="shared" si="160"/>
        <v>8.8649892136913007</v>
      </c>
      <c r="AV95">
        <f t="shared" si="161"/>
        <v>12.928217197784599</v>
      </c>
      <c r="AW95">
        <f t="shared" si="162"/>
        <v>3.1636137602730501</v>
      </c>
      <c r="AX95">
        <f t="shared" si="163"/>
        <v>1.2692286127269501</v>
      </c>
      <c r="AY95">
        <f t="shared" si="164"/>
        <v>11.568040570104801</v>
      </c>
      <c r="AZ95">
        <f t="shared" si="165"/>
        <v>14.7842487987325</v>
      </c>
      <c r="BA95">
        <f t="shared" si="166"/>
        <v>2.2793725334867601</v>
      </c>
      <c r="BB95">
        <f t="shared" si="167"/>
        <v>2.1534698395132401</v>
      </c>
      <c r="BC95">
        <f t="shared" si="168"/>
        <v>13.282098241630599</v>
      </c>
      <c r="BD95">
        <f t="shared" si="169"/>
        <v>14.830592132523501</v>
      </c>
      <c r="BE95">
        <f t="shared" si="170"/>
        <v>1.9252757866632899</v>
      </c>
      <c r="BF95">
        <f t="shared" si="171"/>
        <v>2.50756658633671</v>
      </c>
      <c r="BG95">
        <f t="shared" si="172"/>
        <v>13.6461034187714</v>
      </c>
      <c r="BH95">
        <f t="shared" si="173"/>
        <v>15.8197166817857</v>
      </c>
      <c r="BI95">
        <f t="shared" si="174"/>
        <v>1.7325198604721901</v>
      </c>
      <c r="BJ95">
        <f t="shared" si="175"/>
        <v>2.7003225125278001</v>
      </c>
      <c r="BK95">
        <f t="shared" si="176"/>
        <v>13.471520210512001</v>
      </c>
      <c r="BL95">
        <f t="shared" si="177"/>
        <v>14.7654465309937</v>
      </c>
      <c r="BM95">
        <f t="shared" si="178"/>
        <v>1.95098061523832</v>
      </c>
      <c r="BN95">
        <f t="shared" si="179"/>
        <v>2.4818617577616799</v>
      </c>
      <c r="BO95">
        <f t="shared" si="180"/>
        <v>13.096681974297301</v>
      </c>
      <c r="BP95">
        <f t="shared" si="181"/>
        <v>13.8423524043562</v>
      </c>
      <c r="BQ95">
        <f t="shared" si="182"/>
        <v>2.1151751539022499</v>
      </c>
      <c r="BR95">
        <f t="shared" si="183"/>
        <v>2.3176672190977499</v>
      </c>
      <c r="BS95">
        <f t="shared" si="184"/>
        <v>13.645361654401301</v>
      </c>
      <c r="BT95">
        <f t="shared" si="185"/>
        <v>13.700013315273599</v>
      </c>
      <c r="BU95">
        <f t="shared" si="186"/>
        <v>2.05453275271431</v>
      </c>
      <c r="BV95">
        <f t="shared" si="187"/>
        <v>2.3783096202856902</v>
      </c>
      <c r="BW95">
        <f t="shared" si="188"/>
        <v>14.5485317434261</v>
      </c>
      <c r="BX95">
        <f t="shared" si="189"/>
        <v>14.337967345487099</v>
      </c>
      <c r="BY95">
        <f t="shared" si="190"/>
        <v>1.9720446034005601</v>
      </c>
      <c r="BZ95">
        <f t="shared" si="191"/>
        <v>2.4607977695994401</v>
      </c>
      <c r="CA95">
        <f t="shared" si="192"/>
        <v>15.186834301353301</v>
      </c>
      <c r="CB95">
        <f t="shared" si="193"/>
        <v>14.437536530206</v>
      </c>
      <c r="CC95">
        <f t="shared" si="194"/>
        <v>1.7821601109229599</v>
      </c>
      <c r="CD95">
        <f t="shared" si="195"/>
        <v>2.6506822620770398</v>
      </c>
      <c r="CE95">
        <f t="shared" si="196"/>
        <v>15.920453988566701</v>
      </c>
      <c r="CF95">
        <f t="shared" si="197"/>
        <v>14.351349596192</v>
      </c>
      <c r="CG95">
        <f t="shared" si="198"/>
        <v>1.5430470424069</v>
      </c>
      <c r="CH95">
        <f t="shared" si="199"/>
        <v>2.8897953305930999</v>
      </c>
      <c r="CI95">
        <f t="shared" si="200"/>
        <v>16.584670767537698</v>
      </c>
      <c r="CJ95">
        <f t="shared" si="201"/>
        <v>15.087638564095499</v>
      </c>
      <c r="CK95">
        <f t="shared" si="202"/>
        <v>1.25921135375084</v>
      </c>
      <c r="CL95">
        <f t="shared" si="203"/>
        <v>3.1736310192491599</v>
      </c>
      <c r="CM95">
        <f t="shared" si="204"/>
        <v>17.5283924193233</v>
      </c>
      <c r="CN95">
        <f t="shared" si="205"/>
        <v>14.407935150821199</v>
      </c>
      <c r="CO95">
        <f t="shared" si="206"/>
        <v>1.1359342747643899</v>
      </c>
      <c r="CP95">
        <f t="shared" si="207"/>
        <v>3.29690809823561</v>
      </c>
      <c r="CQ95">
        <f t="shared" si="208"/>
        <v>18.083123740047199</v>
      </c>
      <c r="CR95">
        <f t="shared" si="209"/>
        <v>15.1150767699274</v>
      </c>
      <c r="CS95">
        <f t="shared" si="210"/>
        <v>0.92449380124429303</v>
      </c>
      <c r="CT95">
        <f t="shared" si="211"/>
        <v>3.5083485717557101</v>
      </c>
      <c r="CU95">
        <f t="shared" si="212"/>
        <v>18.480826014298099</v>
      </c>
      <c r="CV95">
        <f t="shared" si="213"/>
        <v>14.8587391051501</v>
      </c>
      <c r="CW95">
        <f t="shared" si="214"/>
        <v>0.83091508273105996</v>
      </c>
      <c r="CX95">
        <f t="shared" si="215"/>
        <v>3.6019272902689399</v>
      </c>
      <c r="CY95">
        <f t="shared" si="216"/>
        <v>19.128830916288798</v>
      </c>
      <c r="CZ95">
        <f t="shared" si="217"/>
        <v>15.2228604581724</v>
      </c>
      <c r="DA95">
        <f t="shared" si="218"/>
        <v>0.68155692022300696</v>
      </c>
      <c r="DB95">
        <f t="shared" si="219"/>
        <v>3.7512854527769899</v>
      </c>
      <c r="DC95">
        <f t="shared" si="220"/>
        <v>19.446040595592901</v>
      </c>
      <c r="DD95">
        <f t="shared" si="221"/>
        <v>14.6524318717703</v>
      </c>
      <c r="DE95">
        <f t="shared" si="222"/>
        <v>0.64418681247078602</v>
      </c>
      <c r="DF95">
        <f t="shared" si="223"/>
        <v>3.78865556052921</v>
      </c>
      <c r="DG95">
        <f t="shared" ref="DG95:DG136" si="224">SQRT((C68-C95)^2+(D68-D95)^2)/5.73/0.891</f>
        <v>19.8612452307576</v>
      </c>
      <c r="DH95">
        <f t="shared" ref="DH95:DH136" si="225">SQRT((E68-E95)^2+(F68-F95)^2)/5.73/0.891</f>
        <v>14.6566930654676</v>
      </c>
      <c r="DI95">
        <f t="shared" ref="DI95:DI136" si="226">ASIN((DH68*SIN(A95/180*PI())/DG95))*180/PI()</f>
        <v>0.55873778294880405</v>
      </c>
      <c r="DJ95">
        <f t="shared" ref="DJ95:DJ136" si="227">ABS(ABS(B95)-ABS(DI95))</f>
        <v>3.8741045900511999</v>
      </c>
      <c r="DK95">
        <f t="shared" si="108"/>
        <v>20.399324118221301</v>
      </c>
      <c r="DL95">
        <f t="shared" si="109"/>
        <v>14.5982489156476</v>
      </c>
      <c r="DM95">
        <f t="shared" si="110"/>
        <v>0.48628357398646699</v>
      </c>
      <c r="DN95">
        <f t="shared" si="111"/>
        <v>3.94655879901353</v>
      </c>
      <c r="DO95">
        <f t="shared" si="112"/>
        <v>20.587488053157202</v>
      </c>
      <c r="DP95">
        <f t="shared" si="113"/>
        <v>14.6234040231436</v>
      </c>
      <c r="DQ95">
        <f t="shared" si="114"/>
        <v>0.42233945065872303</v>
      </c>
      <c r="DR95">
        <f t="shared" si="115"/>
        <v>4.0105029223412796</v>
      </c>
      <c r="DS95">
        <f t="shared" si="116"/>
        <v>20.633384297988002</v>
      </c>
      <c r="DT95">
        <f t="shared" si="117"/>
        <v>14.8273480366102</v>
      </c>
      <c r="DU95">
        <f t="shared" si="118"/>
        <v>0.344947507537052</v>
      </c>
      <c r="DV95">
        <f t="shared" si="119"/>
        <v>4.0878948654629497</v>
      </c>
    </row>
    <row r="96" spans="1:126" x14ac:dyDescent="0.15">
      <c r="A96">
        <v>179.16697640000001</v>
      </c>
      <c r="B96">
        <v>-4.5075921560000003</v>
      </c>
      <c r="C96">
        <v>351</v>
      </c>
      <c r="D96">
        <v>225</v>
      </c>
      <c r="E96">
        <v>411.66677859999999</v>
      </c>
      <c r="F96">
        <v>180.54418949999999</v>
      </c>
      <c r="G96">
        <f t="shared" si="120"/>
        <v>18.8961279366486</v>
      </c>
      <c r="H96">
        <f t="shared" si="121"/>
        <v>16.105950042088601</v>
      </c>
      <c r="I96">
        <f t="shared" si="122"/>
        <v>0.90134382578773797</v>
      </c>
      <c r="J96">
        <f t="shared" si="123"/>
        <v>3.6062483302122601</v>
      </c>
      <c r="K96">
        <f t="shared" si="124"/>
        <v>20.137958395113198</v>
      </c>
      <c r="L96">
        <f t="shared" si="125"/>
        <v>18.383639551241799</v>
      </c>
      <c r="M96">
        <f t="shared" si="126"/>
        <v>0.57028826932477905</v>
      </c>
      <c r="N96">
        <f t="shared" si="127"/>
        <v>3.9373038866752199</v>
      </c>
      <c r="O96">
        <f t="shared" si="128"/>
        <v>19.7090272489272</v>
      </c>
      <c r="P96">
        <f t="shared" si="129"/>
        <v>18.165736402835901</v>
      </c>
      <c r="Q96">
        <f t="shared" si="130"/>
        <v>0.36043086965945498</v>
      </c>
      <c r="R96">
        <f t="shared" si="131"/>
        <v>4.14716128634055</v>
      </c>
      <c r="S96">
        <f t="shared" si="132"/>
        <v>16.566137931859998</v>
      </c>
      <c r="T96">
        <f t="shared" si="133"/>
        <v>16.033836229802201</v>
      </c>
      <c r="U96">
        <f t="shared" si="134"/>
        <v>0.53483716020756999</v>
      </c>
      <c r="V96">
        <f t="shared" si="135"/>
        <v>3.97275499579243</v>
      </c>
      <c r="W96">
        <f t="shared" si="136"/>
        <v>15.6167148556067</v>
      </c>
      <c r="X96">
        <f t="shared" si="137"/>
        <v>16.031472070628698</v>
      </c>
      <c r="Y96">
        <f t="shared" si="138"/>
        <v>0.70251019408131299</v>
      </c>
      <c r="Z96">
        <f t="shared" si="139"/>
        <v>3.80508196191869</v>
      </c>
      <c r="AA96">
        <f t="shared" si="140"/>
        <v>12.245001489105499</v>
      </c>
      <c r="AB96">
        <f t="shared" si="141"/>
        <v>13.346337125046199</v>
      </c>
      <c r="AC96">
        <f t="shared" si="142"/>
        <v>0.88925434114523005</v>
      </c>
      <c r="AD96">
        <f t="shared" si="143"/>
        <v>3.6183378148547698</v>
      </c>
      <c r="AE96">
        <f t="shared" si="144"/>
        <v>9.4663645324914594</v>
      </c>
      <c r="AF96">
        <f t="shared" si="145"/>
        <v>13.631768922742999</v>
      </c>
      <c r="AG96">
        <f t="shared" si="146"/>
        <v>1.42780299311283</v>
      </c>
      <c r="AH96">
        <f t="shared" si="147"/>
        <v>3.0797891628871699</v>
      </c>
      <c r="AI96">
        <f t="shared" si="148"/>
        <v>7.1504665942090897</v>
      </c>
      <c r="AJ96">
        <f t="shared" si="149"/>
        <v>13.3222376704786</v>
      </c>
      <c r="AK96">
        <f t="shared" si="150"/>
        <v>1.91039170518623</v>
      </c>
      <c r="AL96">
        <f t="shared" si="151"/>
        <v>2.5972004508137698</v>
      </c>
      <c r="AM96">
        <f t="shared" si="152"/>
        <v>5.5434984704853099</v>
      </c>
      <c r="AN96">
        <f t="shared" si="153"/>
        <v>15.7309511922531</v>
      </c>
      <c r="AO96">
        <f t="shared" si="154"/>
        <v>1.79686363004839</v>
      </c>
      <c r="AP96">
        <f t="shared" si="155"/>
        <v>2.7107285259516201</v>
      </c>
      <c r="AQ96">
        <f t="shared" si="156"/>
        <v>6.0298028721727102</v>
      </c>
      <c r="AR96">
        <f t="shared" si="157"/>
        <v>14.5942000126644</v>
      </c>
      <c r="AS96">
        <f t="shared" si="158"/>
        <v>1.9980089235673499</v>
      </c>
      <c r="AT96">
        <f t="shared" si="159"/>
        <v>2.5095832324326501</v>
      </c>
      <c r="AU96">
        <f t="shared" si="160"/>
        <v>8.1872443453701198</v>
      </c>
      <c r="AV96">
        <f t="shared" si="161"/>
        <v>14.455355675719201</v>
      </c>
      <c r="AW96">
        <f t="shared" si="162"/>
        <v>1.61073503514724</v>
      </c>
      <c r="AX96">
        <f t="shared" si="163"/>
        <v>2.89685712085276</v>
      </c>
      <c r="AY96">
        <f t="shared" si="164"/>
        <v>9.7055703393204507</v>
      </c>
      <c r="AZ96">
        <f t="shared" si="165"/>
        <v>13.203228398409699</v>
      </c>
      <c r="BA96">
        <f t="shared" si="166"/>
        <v>1.4699776352207199</v>
      </c>
      <c r="BB96">
        <f t="shared" si="167"/>
        <v>3.0376145207792802</v>
      </c>
      <c r="BC96">
        <f t="shared" si="168"/>
        <v>12.1362101808876</v>
      </c>
      <c r="BD96">
        <f t="shared" si="169"/>
        <v>14.891695648046101</v>
      </c>
      <c r="BE96">
        <f t="shared" si="170"/>
        <v>1.0733636029908</v>
      </c>
      <c r="BF96">
        <f t="shared" si="171"/>
        <v>3.4342285530091998</v>
      </c>
      <c r="BG96">
        <f t="shared" si="172"/>
        <v>13.6878666485298</v>
      </c>
      <c r="BH96">
        <f t="shared" si="173"/>
        <v>14.9260440801133</v>
      </c>
      <c r="BI96">
        <f t="shared" si="174"/>
        <v>0.88420310685048198</v>
      </c>
      <c r="BJ96">
        <f t="shared" si="175"/>
        <v>3.62338904914952</v>
      </c>
      <c r="BK96">
        <f t="shared" si="176"/>
        <v>13.996462524920601</v>
      </c>
      <c r="BL96">
        <f t="shared" si="177"/>
        <v>15.8445076205789</v>
      </c>
      <c r="BM96">
        <f t="shared" si="178"/>
        <v>0.80617776014169995</v>
      </c>
      <c r="BN96">
        <f t="shared" si="179"/>
        <v>3.7014143958583001</v>
      </c>
      <c r="BO96">
        <f t="shared" si="180"/>
        <v>13.807313034933999</v>
      </c>
      <c r="BP96">
        <f t="shared" si="181"/>
        <v>14.8545802497281</v>
      </c>
      <c r="BQ96">
        <f t="shared" si="182"/>
        <v>0.90673940191706504</v>
      </c>
      <c r="BR96">
        <f t="shared" si="183"/>
        <v>3.6008527540829398</v>
      </c>
      <c r="BS96">
        <f t="shared" si="184"/>
        <v>13.434513214491201</v>
      </c>
      <c r="BT96">
        <f t="shared" si="185"/>
        <v>13.9805437144745</v>
      </c>
      <c r="BU96">
        <f t="shared" si="186"/>
        <v>1.0254328861777999</v>
      </c>
      <c r="BV96">
        <f t="shared" si="187"/>
        <v>3.4821592698221999</v>
      </c>
      <c r="BW96">
        <f t="shared" si="188"/>
        <v>13.9332894992736</v>
      </c>
      <c r="BX96">
        <f t="shared" si="189"/>
        <v>13.839294765737099</v>
      </c>
      <c r="BY96">
        <f t="shared" si="190"/>
        <v>0.98872028684316304</v>
      </c>
      <c r="BZ96">
        <f t="shared" si="191"/>
        <v>3.5188718691568401</v>
      </c>
      <c r="CA96">
        <f t="shared" si="192"/>
        <v>14.7730871789992</v>
      </c>
      <c r="CB96">
        <f t="shared" si="193"/>
        <v>14.438052061894</v>
      </c>
      <c r="CC96">
        <f t="shared" si="194"/>
        <v>0.86813187159697103</v>
      </c>
      <c r="CD96">
        <f t="shared" si="195"/>
        <v>3.6394602844030302</v>
      </c>
      <c r="CE96">
        <f t="shared" si="196"/>
        <v>15.3730412541632</v>
      </c>
      <c r="CF96">
        <f t="shared" si="197"/>
        <v>14.527101038184201</v>
      </c>
      <c r="CG96">
        <f t="shared" si="198"/>
        <v>0.78939387067523004</v>
      </c>
      <c r="CH96">
        <f t="shared" si="199"/>
        <v>3.7181982853247701</v>
      </c>
      <c r="CI96">
        <f t="shared" si="200"/>
        <v>16.0621107299391</v>
      </c>
      <c r="CJ96">
        <f t="shared" si="201"/>
        <v>14.4403965497514</v>
      </c>
      <c r="CK96">
        <f t="shared" si="202"/>
        <v>0.68741127355250997</v>
      </c>
      <c r="CL96">
        <f t="shared" si="203"/>
        <v>3.8201808824474899</v>
      </c>
      <c r="CM96">
        <f t="shared" si="204"/>
        <v>16.689075387583401</v>
      </c>
      <c r="CN96">
        <f t="shared" si="205"/>
        <v>15.138655584426999</v>
      </c>
      <c r="CO96">
        <f t="shared" si="206"/>
        <v>0.56358332070362505</v>
      </c>
      <c r="CP96">
        <f t="shared" si="207"/>
        <v>3.94400883529637</v>
      </c>
      <c r="CQ96">
        <f t="shared" si="208"/>
        <v>17.586585799697801</v>
      </c>
      <c r="CR96">
        <f t="shared" si="209"/>
        <v>14.486277050840499</v>
      </c>
      <c r="CS96">
        <f t="shared" si="210"/>
        <v>0.51143470222765397</v>
      </c>
      <c r="CT96">
        <f t="shared" si="211"/>
        <v>3.9961574537723501</v>
      </c>
      <c r="CU96">
        <f t="shared" si="212"/>
        <v>18.117302863799001</v>
      </c>
      <c r="CV96">
        <f t="shared" si="213"/>
        <v>15.1603238946015</v>
      </c>
      <c r="CW96">
        <f t="shared" si="214"/>
        <v>0.41757462277123802</v>
      </c>
      <c r="CX96">
        <f t="shared" si="215"/>
        <v>4.0900175332287603</v>
      </c>
      <c r="CY96">
        <f t="shared" si="216"/>
        <v>18.5009385195081</v>
      </c>
      <c r="CZ96">
        <f t="shared" si="217"/>
        <v>14.912930944958999</v>
      </c>
      <c r="DA96">
        <f t="shared" si="218"/>
        <v>0.37593555829826703</v>
      </c>
      <c r="DB96">
        <f t="shared" si="219"/>
        <v>4.1316565977017303</v>
      </c>
      <c r="DC96">
        <f t="shared" si="220"/>
        <v>19.124241648939101</v>
      </c>
      <c r="DD96">
        <f t="shared" si="221"/>
        <v>15.260967626830499</v>
      </c>
      <c r="DE96">
        <f t="shared" si="222"/>
        <v>0.30997615651286498</v>
      </c>
      <c r="DF96">
        <f t="shared" si="223"/>
        <v>4.1976159994871303</v>
      </c>
      <c r="DG96">
        <f t="shared" si="224"/>
        <v>19.430648250888598</v>
      </c>
      <c r="DH96">
        <f t="shared" si="225"/>
        <v>14.7102514254219</v>
      </c>
      <c r="DI96">
        <f t="shared" si="226"/>
        <v>0.29279138596526799</v>
      </c>
      <c r="DJ96">
        <f t="shared" si="227"/>
        <v>4.2148007700347296</v>
      </c>
      <c r="DK96">
        <f t="shared" ref="DK96:DK136" si="228">SQRT((C68-C96)^2+(D68-D96)^2)/5.73/0.924</f>
        <v>19.831826114548601</v>
      </c>
      <c r="DL96">
        <f t="shared" ref="DL96:DL136" si="229">SQRT((E68-E96)^2+(F68-F96)^2)/5.73/0.924</f>
        <v>14.712782230265899</v>
      </c>
      <c r="DM96">
        <f t="shared" ref="DM96:DM136" si="230">ASIN((DL68*SIN(A96/180*PI())/DK96))*180/PI()</f>
        <v>0.25529351968421099</v>
      </c>
      <c r="DN96">
        <f t="shared" ref="DN96:DN136" si="231">ABS(ABS(B96)-ABS(DM96))</f>
        <v>4.25229863631579</v>
      </c>
      <c r="DO96">
        <f t="shared" si="112"/>
        <v>20.3527332225358</v>
      </c>
      <c r="DP96">
        <f t="shared" si="113"/>
        <v>14.654549827236099</v>
      </c>
      <c r="DQ96">
        <f t="shared" si="114"/>
        <v>0.222298178753607</v>
      </c>
      <c r="DR96">
        <f t="shared" si="115"/>
        <v>4.2852939772463898</v>
      </c>
      <c r="DS96">
        <f t="shared" si="116"/>
        <v>20.536768564120401</v>
      </c>
      <c r="DT96">
        <f t="shared" si="117"/>
        <v>14.677293329901399</v>
      </c>
      <c r="DU96">
        <f t="shared" si="118"/>
        <v>0.19326749191284801</v>
      </c>
      <c r="DV96">
        <f t="shared" si="119"/>
        <v>4.3143246640871498</v>
      </c>
    </row>
    <row r="97" spans="1:126" x14ac:dyDescent="0.15">
      <c r="A97">
        <v>163.2059295</v>
      </c>
      <c r="B97">
        <v>-2.6318420630000001</v>
      </c>
      <c r="C97">
        <v>355</v>
      </c>
      <c r="D97">
        <v>223</v>
      </c>
      <c r="E97">
        <v>414.94885249999999</v>
      </c>
      <c r="F97">
        <v>178.07804870000001</v>
      </c>
      <c r="G97">
        <f t="shared" si="120"/>
        <v>23.437762133859401</v>
      </c>
      <c r="H97">
        <f t="shared" si="121"/>
        <v>21.5154695999198</v>
      </c>
      <c r="I97">
        <f t="shared" si="122"/>
        <v>11.452100789274899</v>
      </c>
      <c r="J97">
        <f t="shared" si="123"/>
        <v>8.8202587262749308</v>
      </c>
      <c r="K97">
        <f t="shared" si="124"/>
        <v>21.318572500657201</v>
      </c>
      <c r="L97">
        <f t="shared" si="125"/>
        <v>18.9788675293651</v>
      </c>
      <c r="M97">
        <f t="shared" si="126"/>
        <v>15.0219908574184</v>
      </c>
      <c r="N97">
        <f t="shared" si="127"/>
        <v>12.390148794418399</v>
      </c>
      <c r="O97">
        <f t="shared" si="128"/>
        <v>21.3003437051044</v>
      </c>
      <c r="P97">
        <f t="shared" si="129"/>
        <v>19.457419327082398</v>
      </c>
      <c r="Q97">
        <f t="shared" si="130"/>
        <v>11.3543001563368</v>
      </c>
      <c r="R97">
        <f t="shared" si="131"/>
        <v>8.7224580933367992</v>
      </c>
      <c r="S97">
        <f t="shared" si="132"/>
        <v>20.694478611373601</v>
      </c>
      <c r="T97">
        <f t="shared" si="133"/>
        <v>19.046892723703699</v>
      </c>
      <c r="U97">
        <f t="shared" si="134"/>
        <v>8.2653822912352002</v>
      </c>
      <c r="V97">
        <f t="shared" si="135"/>
        <v>5.6335402282351996</v>
      </c>
      <c r="W97">
        <f t="shared" si="136"/>
        <v>17.980855677190799</v>
      </c>
      <c r="X97">
        <f t="shared" si="137"/>
        <v>17.164284225583501</v>
      </c>
      <c r="Y97">
        <f t="shared" si="138"/>
        <v>14.421788891259499</v>
      </c>
      <c r="Z97">
        <f t="shared" si="139"/>
        <v>11.789946828259501</v>
      </c>
      <c r="AA97">
        <f t="shared" si="140"/>
        <v>16.954346309227802</v>
      </c>
      <c r="AB97">
        <f t="shared" si="141"/>
        <v>16.973303629079599</v>
      </c>
      <c r="AC97">
        <f t="shared" si="142"/>
        <v>12.949936844097801</v>
      </c>
      <c r="AD97">
        <f t="shared" si="143"/>
        <v>10.3180947810978</v>
      </c>
      <c r="AE97">
        <f t="shared" si="144"/>
        <v>13.8691022043062</v>
      </c>
      <c r="AF97">
        <f t="shared" si="145"/>
        <v>14.537268762440601</v>
      </c>
      <c r="AG97">
        <f t="shared" si="146"/>
        <v>19.800640567332099</v>
      </c>
      <c r="AH97">
        <f t="shared" si="147"/>
        <v>17.168798504332099</v>
      </c>
      <c r="AI97">
        <f t="shared" si="148"/>
        <v>11.2380347982442</v>
      </c>
      <c r="AJ97">
        <f t="shared" si="149"/>
        <v>14.626855511458601</v>
      </c>
      <c r="AK97">
        <f t="shared" si="150"/>
        <v>27.203158836701299</v>
      </c>
      <c r="AL97">
        <f t="shared" si="151"/>
        <v>24.571316773701302</v>
      </c>
      <c r="AM97">
        <f t="shared" si="152"/>
        <v>8.9694722222068002</v>
      </c>
      <c r="AN97">
        <f t="shared" si="153"/>
        <v>14.2459793172331</v>
      </c>
      <c r="AO97">
        <f t="shared" si="154"/>
        <v>27.9992112802835</v>
      </c>
      <c r="AP97">
        <f t="shared" si="155"/>
        <v>25.3673692172835</v>
      </c>
      <c r="AQ97">
        <f t="shared" si="156"/>
        <v>7.3470008934633304</v>
      </c>
      <c r="AR97">
        <f t="shared" si="157"/>
        <v>16.322038566848398</v>
      </c>
      <c r="AS97">
        <f t="shared" si="158"/>
        <v>31.474958265243998</v>
      </c>
      <c r="AT97">
        <f t="shared" si="159"/>
        <v>28.843116202244001</v>
      </c>
      <c r="AU97">
        <f t="shared" si="160"/>
        <v>7.6016655372582997</v>
      </c>
      <c r="AV97">
        <f t="shared" si="161"/>
        <v>15.234967969315999</v>
      </c>
      <c r="AW97">
        <f t="shared" si="162"/>
        <v>32.929142661872199</v>
      </c>
      <c r="AX97">
        <f t="shared" si="163"/>
        <v>30.297300598872202</v>
      </c>
      <c r="AY97">
        <f t="shared" si="164"/>
        <v>9.4315469525237905</v>
      </c>
      <c r="AZ97">
        <f t="shared" si="165"/>
        <v>15.054603424690599</v>
      </c>
      <c r="BA97">
        <f t="shared" si="166"/>
        <v>26.414484003724301</v>
      </c>
      <c r="BB97">
        <f t="shared" si="167"/>
        <v>23.7826419407243</v>
      </c>
      <c r="BC97">
        <f t="shared" si="168"/>
        <v>10.7400047860352</v>
      </c>
      <c r="BD97">
        <f t="shared" si="169"/>
        <v>13.852181870368</v>
      </c>
      <c r="BE97">
        <f t="shared" si="170"/>
        <v>26.3418513211031</v>
      </c>
      <c r="BF97">
        <f t="shared" si="171"/>
        <v>23.710009258103099</v>
      </c>
      <c r="BG97">
        <f t="shared" si="172"/>
        <v>12.921006154655799</v>
      </c>
      <c r="BH97">
        <f t="shared" si="173"/>
        <v>15.3679600193321</v>
      </c>
      <c r="BI97">
        <f t="shared" si="174"/>
        <v>18.9850451122077</v>
      </c>
      <c r="BJ97">
        <f t="shared" si="175"/>
        <v>16.3532030492077</v>
      </c>
      <c r="BK97">
        <f t="shared" si="176"/>
        <v>14.3169499562797</v>
      </c>
      <c r="BL97">
        <f t="shared" si="177"/>
        <v>15.3667006119764</v>
      </c>
      <c r="BM97">
        <f t="shared" si="178"/>
        <v>16.934232921959101</v>
      </c>
      <c r="BN97">
        <f t="shared" si="179"/>
        <v>14.3023908589591</v>
      </c>
      <c r="BO97">
        <f t="shared" si="180"/>
        <v>14.5583555089807</v>
      </c>
      <c r="BP97">
        <f t="shared" si="181"/>
        <v>16.202441982124402</v>
      </c>
      <c r="BQ97">
        <f t="shared" si="182"/>
        <v>16.091972705696602</v>
      </c>
      <c r="BR97">
        <f t="shared" si="183"/>
        <v>13.460130642696599</v>
      </c>
      <c r="BS97">
        <f t="shared" si="184"/>
        <v>14.34042372803</v>
      </c>
      <c r="BT97">
        <f t="shared" si="185"/>
        <v>15.2496911454528</v>
      </c>
      <c r="BU97">
        <f t="shared" si="186"/>
        <v>17.3211020221915</v>
      </c>
      <c r="BV97">
        <f t="shared" si="187"/>
        <v>14.689259959191499</v>
      </c>
      <c r="BW97">
        <f t="shared" si="188"/>
        <v>13.9580488071168</v>
      </c>
      <c r="BX97">
        <f t="shared" si="189"/>
        <v>14.4022632839616</v>
      </c>
      <c r="BY97">
        <f t="shared" si="190"/>
        <v>18.895955971583401</v>
      </c>
      <c r="BZ97">
        <f t="shared" si="191"/>
        <v>16.264113908583401</v>
      </c>
      <c r="CA97">
        <f t="shared" si="192"/>
        <v>14.401310787986301</v>
      </c>
      <c r="CB97">
        <f t="shared" si="193"/>
        <v>14.247562331315599</v>
      </c>
      <c r="CC97">
        <f t="shared" si="194"/>
        <v>19.605712384217799</v>
      </c>
      <c r="CD97">
        <f t="shared" si="195"/>
        <v>16.973870321217799</v>
      </c>
      <c r="CE97">
        <f t="shared" si="196"/>
        <v>15.173903152365099</v>
      </c>
      <c r="CF97">
        <f t="shared" si="197"/>
        <v>14.7989866506424</v>
      </c>
      <c r="CG97">
        <f t="shared" si="198"/>
        <v>17.046312185330699</v>
      </c>
      <c r="CH97">
        <f t="shared" si="199"/>
        <v>14.4144701223307</v>
      </c>
      <c r="CI97">
        <f t="shared" si="200"/>
        <v>15.735010893591401</v>
      </c>
      <c r="CJ97">
        <f t="shared" si="201"/>
        <v>14.8655291962537</v>
      </c>
      <c r="CK97">
        <f t="shared" si="202"/>
        <v>14.7559665587377</v>
      </c>
      <c r="CL97">
        <f t="shared" si="203"/>
        <v>12.1241244957377</v>
      </c>
      <c r="CM97">
        <f t="shared" si="204"/>
        <v>16.374488690740201</v>
      </c>
      <c r="CN97">
        <f t="shared" si="205"/>
        <v>14.766715830713</v>
      </c>
      <c r="CO97">
        <f t="shared" si="206"/>
        <v>12.905799003440199</v>
      </c>
      <c r="CP97">
        <f t="shared" si="207"/>
        <v>10.2739569404402</v>
      </c>
      <c r="CQ97">
        <f t="shared" si="208"/>
        <v>16.9591098001051</v>
      </c>
      <c r="CR97">
        <f t="shared" si="209"/>
        <v>15.419489865694599</v>
      </c>
      <c r="CS97">
        <f t="shared" si="210"/>
        <v>10.6048735503462</v>
      </c>
      <c r="CT97">
        <f t="shared" si="211"/>
        <v>7.9730314873462298</v>
      </c>
      <c r="CU97">
        <f t="shared" si="212"/>
        <v>17.8064271430156</v>
      </c>
      <c r="CV97">
        <f t="shared" si="213"/>
        <v>14.7825762400876</v>
      </c>
      <c r="CW97">
        <f t="shared" si="214"/>
        <v>9.6775765540945002</v>
      </c>
      <c r="CX97">
        <f t="shared" si="215"/>
        <v>7.0457344910944997</v>
      </c>
      <c r="CY97">
        <f t="shared" si="216"/>
        <v>18.310083036338199</v>
      </c>
      <c r="CZ97">
        <f t="shared" si="217"/>
        <v>15.417149738381401</v>
      </c>
      <c r="DA97">
        <f t="shared" si="218"/>
        <v>7.9047025457538602</v>
      </c>
      <c r="DB97">
        <f t="shared" si="219"/>
        <v>5.2728604827538597</v>
      </c>
      <c r="DC97">
        <f t="shared" si="220"/>
        <v>18.678807240769299</v>
      </c>
      <c r="DD97">
        <f t="shared" si="221"/>
        <v>15.170244698633001</v>
      </c>
      <c r="DE97">
        <f t="shared" si="222"/>
        <v>7.13337921334118</v>
      </c>
      <c r="DF97">
        <f t="shared" si="223"/>
        <v>4.5015371503411803</v>
      </c>
      <c r="DG97">
        <f t="shared" si="224"/>
        <v>19.275030076044601</v>
      </c>
      <c r="DH97">
        <f t="shared" si="225"/>
        <v>15.495848050053301</v>
      </c>
      <c r="DI97">
        <f t="shared" si="226"/>
        <v>5.8961107946387896</v>
      </c>
      <c r="DJ97">
        <f t="shared" si="227"/>
        <v>3.2642687316387899</v>
      </c>
      <c r="DK97">
        <f t="shared" si="228"/>
        <v>19.567438228585999</v>
      </c>
      <c r="DL97">
        <f t="shared" si="229"/>
        <v>14.9564056672563</v>
      </c>
      <c r="DM97">
        <f t="shared" si="230"/>
        <v>5.5797482511101402</v>
      </c>
      <c r="DN97">
        <f t="shared" si="231"/>
        <v>2.94790618811014</v>
      </c>
      <c r="DO97">
        <f t="shared" ref="DO97:DO136" si="232">SQRT((C68-C97)^2+(D68-D97)^2)/5.73/0.957</f>
        <v>19.950894576128</v>
      </c>
      <c r="DP97">
        <f t="shared" ref="DP97:DP136" si="233">SQRT((E68-E97)^2+(F68-F97)^2)/5.73/0.957</f>
        <v>14.951250751690299</v>
      </c>
      <c r="DQ97">
        <f t="shared" ref="DQ97:DQ136" si="234">ASIN((DP68*SIN(A97/180*PI())/DO97))*180/PI()</f>
        <v>4.8785481300245896</v>
      </c>
      <c r="DR97">
        <f t="shared" ref="DR97:DR136" si="235">ABS(ABS(B97)-ABS(DQ97))</f>
        <v>2.24670606702459</v>
      </c>
      <c r="DS97">
        <f t="shared" si="116"/>
        <v>20.4518553948182</v>
      </c>
      <c r="DT97">
        <f t="shared" si="117"/>
        <v>14.8872611830674</v>
      </c>
      <c r="DU97">
        <f t="shared" si="118"/>
        <v>4.25380903777498</v>
      </c>
      <c r="DV97">
        <f t="shared" si="119"/>
        <v>1.6219669747749801</v>
      </c>
    </row>
    <row r="98" spans="1:126" x14ac:dyDescent="0.15">
      <c r="A98">
        <v>169.2666873</v>
      </c>
      <c r="B98">
        <v>-6.2348092230000001</v>
      </c>
      <c r="C98">
        <v>358</v>
      </c>
      <c r="D98">
        <v>221</v>
      </c>
      <c r="E98">
        <v>418.15386960000001</v>
      </c>
      <c r="F98">
        <v>173.83312989999999</v>
      </c>
      <c r="G98">
        <f t="shared" si="120"/>
        <v>18.8961279366486</v>
      </c>
      <c r="H98">
        <f t="shared" si="121"/>
        <v>27.875900333704099</v>
      </c>
      <c r="I98">
        <f t="shared" si="122"/>
        <v>12.2427372269324</v>
      </c>
      <c r="J98">
        <f t="shared" si="123"/>
        <v>6.0079280039324301</v>
      </c>
      <c r="K98">
        <f t="shared" si="124"/>
        <v>21.318572500657201</v>
      </c>
      <c r="L98">
        <f t="shared" si="125"/>
        <v>24.680959951879</v>
      </c>
      <c r="M98">
        <f t="shared" si="126"/>
        <v>9.2416356208431001</v>
      </c>
      <c r="N98">
        <f t="shared" si="127"/>
        <v>3.0068263978431</v>
      </c>
      <c r="O98">
        <f t="shared" si="128"/>
        <v>20.557942055265698</v>
      </c>
      <c r="P98">
        <f t="shared" si="129"/>
        <v>21.840638103765901</v>
      </c>
      <c r="Q98">
        <f t="shared" si="130"/>
        <v>8.3145307898770504</v>
      </c>
      <c r="R98">
        <f t="shared" si="131"/>
        <v>2.0797215668770499</v>
      </c>
      <c r="S98">
        <f t="shared" si="132"/>
        <v>20.694478611373601</v>
      </c>
      <c r="T98">
        <f t="shared" si="133"/>
        <v>21.529383401982098</v>
      </c>
      <c r="U98">
        <f t="shared" si="134"/>
        <v>5.6117793709814698</v>
      </c>
      <c r="V98">
        <f t="shared" si="135"/>
        <v>0.62302985201852601</v>
      </c>
      <c r="W98">
        <f t="shared" si="136"/>
        <v>20.3452155710734</v>
      </c>
      <c r="X98">
        <f t="shared" si="137"/>
        <v>20.742550228745301</v>
      </c>
      <c r="Y98">
        <f t="shared" si="138"/>
        <v>5.4805946502479097</v>
      </c>
      <c r="Z98">
        <f t="shared" si="139"/>
        <v>0.75421457275208603</v>
      </c>
      <c r="AA98">
        <f t="shared" si="140"/>
        <v>18.149435261845301</v>
      </c>
      <c r="AB98">
        <f t="shared" si="141"/>
        <v>18.891813950060602</v>
      </c>
      <c r="AC98">
        <f t="shared" si="142"/>
        <v>8.0474749539729409</v>
      </c>
      <c r="AD98">
        <f t="shared" si="143"/>
        <v>1.8126657309729399</v>
      </c>
      <c r="AE98">
        <f t="shared" si="144"/>
        <v>17.244565642231301</v>
      </c>
      <c r="AF98">
        <f t="shared" si="145"/>
        <v>18.4808948369772</v>
      </c>
      <c r="AG98">
        <f t="shared" si="146"/>
        <v>6.9427456893718604</v>
      </c>
      <c r="AH98">
        <f t="shared" si="147"/>
        <v>0.70793646637186103</v>
      </c>
      <c r="AI98">
        <f t="shared" si="148"/>
        <v>14.513259823430699</v>
      </c>
      <c r="AJ98">
        <f t="shared" si="149"/>
        <v>16.160721010684</v>
      </c>
      <c r="AK98">
        <f t="shared" si="150"/>
        <v>11.966489819624201</v>
      </c>
      <c r="AL98">
        <f t="shared" si="151"/>
        <v>5.7316805966242397</v>
      </c>
      <c r="AM98">
        <f t="shared" si="152"/>
        <v>12.099623507896901</v>
      </c>
      <c r="AN98">
        <f t="shared" si="153"/>
        <v>16.083937140840099</v>
      </c>
      <c r="AO98">
        <f t="shared" si="154"/>
        <v>14.0803436292555</v>
      </c>
      <c r="AP98">
        <f t="shared" si="155"/>
        <v>7.8455344062554699</v>
      </c>
      <c r="AQ98">
        <f t="shared" si="156"/>
        <v>9.9782972468735505</v>
      </c>
      <c r="AR98">
        <f t="shared" si="157"/>
        <v>15.5864860507843</v>
      </c>
      <c r="AS98">
        <f t="shared" si="158"/>
        <v>15.4302490391013</v>
      </c>
      <c r="AT98">
        <f t="shared" si="159"/>
        <v>9.1954398161013398</v>
      </c>
      <c r="AU98">
        <f t="shared" si="160"/>
        <v>8.4100672044269</v>
      </c>
      <c r="AV98">
        <f t="shared" si="161"/>
        <v>17.3495582743538</v>
      </c>
      <c r="AW98">
        <f t="shared" si="162"/>
        <v>17.450772613693601</v>
      </c>
      <c r="AX98">
        <f t="shared" si="163"/>
        <v>11.2159633906936</v>
      </c>
      <c r="AY98">
        <f t="shared" si="164"/>
        <v>8.5569869017168205</v>
      </c>
      <c r="AZ98">
        <f t="shared" si="165"/>
        <v>16.2671681174245</v>
      </c>
      <c r="BA98">
        <f t="shared" si="166"/>
        <v>19.8437545971844</v>
      </c>
      <c r="BB98">
        <f t="shared" si="167"/>
        <v>13.608945374184399</v>
      </c>
      <c r="BC98">
        <f t="shared" si="168"/>
        <v>10.1701672382301</v>
      </c>
      <c r="BD98">
        <f t="shared" si="169"/>
        <v>16.020240680680701</v>
      </c>
      <c r="BE98">
        <f t="shared" si="170"/>
        <v>16.781680738869099</v>
      </c>
      <c r="BF98">
        <f t="shared" si="171"/>
        <v>10.5468715158691</v>
      </c>
      <c r="BG98">
        <f t="shared" si="172"/>
        <v>11.3324720654564</v>
      </c>
      <c r="BH98">
        <f t="shared" si="173"/>
        <v>14.836043752221901</v>
      </c>
      <c r="BI98">
        <f t="shared" si="174"/>
        <v>16.249752760046501</v>
      </c>
      <c r="BJ98">
        <f t="shared" si="175"/>
        <v>10.0149435370465</v>
      </c>
      <c r="BK98">
        <f t="shared" si="176"/>
        <v>13.3277332990892</v>
      </c>
      <c r="BL98">
        <f t="shared" si="177"/>
        <v>16.195480610392899</v>
      </c>
      <c r="BM98">
        <f t="shared" si="178"/>
        <v>11.749622821656001</v>
      </c>
      <c r="BN98">
        <f t="shared" si="179"/>
        <v>5.5148135986559801</v>
      </c>
      <c r="BO98">
        <f t="shared" si="180"/>
        <v>14.6107912272597</v>
      </c>
      <c r="BP98">
        <f t="shared" si="181"/>
        <v>16.144663789004401</v>
      </c>
      <c r="BQ98">
        <f t="shared" si="182"/>
        <v>10.6545680693288</v>
      </c>
      <c r="BR98">
        <f t="shared" si="183"/>
        <v>4.4197588463287802</v>
      </c>
      <c r="BS98">
        <f t="shared" si="184"/>
        <v>14.8183471472527</v>
      </c>
      <c r="BT98">
        <f t="shared" si="185"/>
        <v>16.882219722541699</v>
      </c>
      <c r="BU98">
        <f t="shared" si="186"/>
        <v>10.240436192916899</v>
      </c>
      <c r="BV98">
        <f t="shared" si="187"/>
        <v>4.0056269699169498</v>
      </c>
      <c r="BW98">
        <f t="shared" si="188"/>
        <v>14.595921223137999</v>
      </c>
      <c r="BX98">
        <f t="shared" si="189"/>
        <v>15.944633284463199</v>
      </c>
      <c r="BY98">
        <f t="shared" si="190"/>
        <v>11.4950495140376</v>
      </c>
      <c r="BZ98">
        <f t="shared" si="191"/>
        <v>5.2602402910376096</v>
      </c>
      <c r="CA98">
        <f t="shared" si="192"/>
        <v>14.219950705116499</v>
      </c>
      <c r="CB98">
        <f t="shared" si="193"/>
        <v>15.1052282952599</v>
      </c>
      <c r="CC98">
        <f t="shared" si="194"/>
        <v>12.3050566253313</v>
      </c>
      <c r="CD98">
        <f t="shared" si="195"/>
        <v>6.07024740233134</v>
      </c>
      <c r="CE98">
        <f t="shared" si="196"/>
        <v>14.6272322025906</v>
      </c>
      <c r="CF98">
        <f t="shared" si="197"/>
        <v>14.9208077596299</v>
      </c>
      <c r="CG98">
        <f t="shared" si="198"/>
        <v>11.664552740636401</v>
      </c>
      <c r="CH98">
        <f t="shared" si="199"/>
        <v>5.4297435176364397</v>
      </c>
      <c r="CI98">
        <f t="shared" si="200"/>
        <v>15.351470984215799</v>
      </c>
      <c r="CJ98">
        <f t="shared" si="201"/>
        <v>15.4064620689775</v>
      </c>
      <c r="CK98">
        <f t="shared" si="202"/>
        <v>10.241737439091001</v>
      </c>
      <c r="CL98">
        <f t="shared" si="203"/>
        <v>4.0069282160909596</v>
      </c>
      <c r="CM98">
        <f t="shared" si="204"/>
        <v>15.8818423734335</v>
      </c>
      <c r="CN98">
        <f t="shared" si="205"/>
        <v>15.4453933584205</v>
      </c>
      <c r="CO98">
        <f t="shared" si="206"/>
        <v>8.9273451028839492</v>
      </c>
      <c r="CP98">
        <f t="shared" si="207"/>
        <v>2.69253587988395</v>
      </c>
      <c r="CQ98">
        <f t="shared" si="208"/>
        <v>16.486459652517301</v>
      </c>
      <c r="CR98">
        <f t="shared" si="209"/>
        <v>15.3272381038981</v>
      </c>
      <c r="CS98">
        <f t="shared" si="210"/>
        <v>7.8553994507379699</v>
      </c>
      <c r="CT98">
        <f t="shared" si="211"/>
        <v>1.62059022773797</v>
      </c>
      <c r="CU98">
        <f t="shared" si="212"/>
        <v>17.041471698649101</v>
      </c>
      <c r="CV98">
        <f t="shared" si="213"/>
        <v>15.931376708877799</v>
      </c>
      <c r="CW98">
        <f t="shared" si="214"/>
        <v>6.4966628324173801</v>
      </c>
      <c r="CX98">
        <f t="shared" si="215"/>
        <v>0.26185360941737601</v>
      </c>
      <c r="CY98">
        <f t="shared" si="216"/>
        <v>17.850974202582702</v>
      </c>
      <c r="CZ98">
        <f t="shared" si="217"/>
        <v>15.2994955951678</v>
      </c>
      <c r="DA98">
        <f t="shared" si="218"/>
        <v>5.9557550965767998</v>
      </c>
      <c r="DB98">
        <f t="shared" si="219"/>
        <v>0.27905412642320099</v>
      </c>
      <c r="DC98">
        <f t="shared" si="220"/>
        <v>18.334529728741199</v>
      </c>
      <c r="DD98">
        <f t="shared" si="221"/>
        <v>15.890970716715699</v>
      </c>
      <c r="DE98">
        <f t="shared" si="222"/>
        <v>4.8787229276564403</v>
      </c>
      <c r="DF98">
        <f t="shared" si="223"/>
        <v>1.35608629534356</v>
      </c>
      <c r="DG98">
        <f t="shared" si="224"/>
        <v>18.690955219184001</v>
      </c>
      <c r="DH98">
        <f t="shared" si="225"/>
        <v>15.6340171213972</v>
      </c>
      <c r="DI98">
        <f t="shared" si="226"/>
        <v>4.4232923623476301</v>
      </c>
      <c r="DJ98">
        <f t="shared" si="227"/>
        <v>1.8115168606523699</v>
      </c>
      <c r="DK98">
        <f t="shared" si="228"/>
        <v>19.2661283445902</v>
      </c>
      <c r="DL98">
        <f t="shared" si="229"/>
        <v>15.931423623641599</v>
      </c>
      <c r="DM98">
        <f t="shared" si="230"/>
        <v>3.6578130791369898</v>
      </c>
      <c r="DN98">
        <f t="shared" si="231"/>
        <v>2.5769961438630098</v>
      </c>
      <c r="DO98">
        <f t="shared" si="232"/>
        <v>19.549301694697299</v>
      </c>
      <c r="DP98">
        <f t="shared" si="233"/>
        <v>15.3955749026373</v>
      </c>
      <c r="DQ98">
        <f t="shared" si="234"/>
        <v>3.4785221871862402</v>
      </c>
      <c r="DR98">
        <f t="shared" si="235"/>
        <v>2.7562870358137599</v>
      </c>
      <c r="DS98">
        <f t="shared" ref="DS98:DS136" si="236">SQRT((C68-C98)^2+(D68-D98)^2)/5.73/0.99</f>
        <v>19.9207475615021</v>
      </c>
      <c r="DT98">
        <f t="shared" ref="DT98:DT136" si="237">SQRT((E68-E98)^2+(F68-F98)^2)/5.73/0.99</f>
        <v>15.373891636294999</v>
      </c>
      <c r="DU98">
        <f t="shared" ref="DU98:DU136" si="238">ASIN((DT68*SIN(A98/180*PI())/DS98))*180/PI()</f>
        <v>3.0429078405831902</v>
      </c>
      <c r="DV98">
        <f t="shared" ref="DV98:DV136" si="239">ABS(ABS(B98)-ABS(DU98))</f>
        <v>3.1919013824168099</v>
      </c>
    </row>
    <row r="99" spans="1:126" x14ac:dyDescent="0.15">
      <c r="A99">
        <v>170.16074739999999</v>
      </c>
      <c r="B99">
        <v>1.3584048339999999</v>
      </c>
      <c r="C99">
        <v>361</v>
      </c>
      <c r="D99">
        <v>219</v>
      </c>
      <c r="E99">
        <v>419.86169430000001</v>
      </c>
      <c r="F99">
        <v>172.01065059999999</v>
      </c>
      <c r="G99">
        <f t="shared" si="120"/>
        <v>18.8961279366486</v>
      </c>
      <c r="H99">
        <f t="shared" si="121"/>
        <v>13.0896240022747</v>
      </c>
      <c r="I99">
        <f t="shared" si="122"/>
        <v>14.601334253502401</v>
      </c>
      <c r="J99">
        <f t="shared" si="123"/>
        <v>13.242929419502399</v>
      </c>
      <c r="K99">
        <f t="shared" si="124"/>
        <v>19.067910917890899</v>
      </c>
      <c r="L99">
        <f t="shared" si="125"/>
        <v>20.643623301622501</v>
      </c>
      <c r="M99">
        <f t="shared" si="126"/>
        <v>9.7928514225427605</v>
      </c>
      <c r="N99">
        <f t="shared" si="127"/>
        <v>8.4344465885427606</v>
      </c>
      <c r="O99">
        <f t="shared" si="128"/>
        <v>20.557942055265698</v>
      </c>
      <c r="P99">
        <f t="shared" si="129"/>
        <v>20.856429707334598</v>
      </c>
      <c r="Q99">
        <f t="shared" si="130"/>
        <v>8.6848667533128694</v>
      </c>
      <c r="R99">
        <f t="shared" si="131"/>
        <v>7.3264619193128704</v>
      </c>
      <c r="S99">
        <f t="shared" si="132"/>
        <v>20.181312499965301</v>
      </c>
      <c r="T99">
        <f t="shared" si="133"/>
        <v>19.679736001690902</v>
      </c>
      <c r="U99">
        <f t="shared" si="134"/>
        <v>7.7753656391012402</v>
      </c>
      <c r="V99">
        <f t="shared" si="135"/>
        <v>6.4169608051012403</v>
      </c>
      <c r="W99">
        <f t="shared" si="136"/>
        <v>20.3452155710734</v>
      </c>
      <c r="X99">
        <f t="shared" si="137"/>
        <v>19.8642205595824</v>
      </c>
      <c r="Y99">
        <f t="shared" si="138"/>
        <v>5.6548564794728398</v>
      </c>
      <c r="Z99">
        <f t="shared" si="139"/>
        <v>4.2964516454728399</v>
      </c>
      <c r="AA99">
        <f t="shared" si="140"/>
        <v>20.118659915936501</v>
      </c>
      <c r="AB99">
        <f t="shared" si="141"/>
        <v>19.4819342516377</v>
      </c>
      <c r="AC99">
        <f t="shared" si="142"/>
        <v>7.0854126876952703</v>
      </c>
      <c r="AD99">
        <f t="shared" si="143"/>
        <v>5.7270078536952704</v>
      </c>
      <c r="AE99">
        <f t="shared" si="144"/>
        <v>18.2730621434205</v>
      </c>
      <c r="AF99">
        <f t="shared" si="145"/>
        <v>18.075377883196101</v>
      </c>
      <c r="AG99">
        <f t="shared" si="146"/>
        <v>7.2846553576667601</v>
      </c>
      <c r="AH99">
        <f t="shared" si="147"/>
        <v>5.9262505236667602</v>
      </c>
      <c r="AI99">
        <f t="shared" si="148"/>
        <v>17.465023022929401</v>
      </c>
      <c r="AJ99">
        <f t="shared" si="149"/>
        <v>17.8173681084903</v>
      </c>
      <c r="AK99">
        <f t="shared" si="150"/>
        <v>7.9963038848744104</v>
      </c>
      <c r="AL99">
        <f t="shared" si="151"/>
        <v>6.6378990508744096</v>
      </c>
      <c r="AM99">
        <f t="shared" si="152"/>
        <v>15.015697803139799</v>
      </c>
      <c r="AN99">
        <f t="shared" si="153"/>
        <v>15.828693839428301</v>
      </c>
      <c r="AO99">
        <f t="shared" si="154"/>
        <v>11.510906819814499</v>
      </c>
      <c r="AP99">
        <f t="shared" si="155"/>
        <v>10.152501985814499</v>
      </c>
      <c r="AQ99">
        <f t="shared" si="156"/>
        <v>12.7911435003943</v>
      </c>
      <c r="AR99">
        <f t="shared" si="157"/>
        <v>15.7952728100549</v>
      </c>
      <c r="AS99">
        <f t="shared" si="158"/>
        <v>10.9549352829069</v>
      </c>
      <c r="AT99">
        <f t="shared" si="159"/>
        <v>9.5965304489068792</v>
      </c>
      <c r="AU99">
        <f t="shared" si="160"/>
        <v>10.803996679909099</v>
      </c>
      <c r="AV99">
        <f t="shared" si="161"/>
        <v>15.3682530195036</v>
      </c>
      <c r="AW99">
        <f t="shared" si="162"/>
        <v>13.959661948858701</v>
      </c>
      <c r="AX99">
        <f t="shared" si="163"/>
        <v>12.601257114858701</v>
      </c>
      <c r="AY99">
        <f t="shared" si="164"/>
        <v>9.2967295598784503</v>
      </c>
      <c r="AZ99">
        <f t="shared" si="165"/>
        <v>17.002028349511701</v>
      </c>
      <c r="BA99">
        <f t="shared" si="166"/>
        <v>14.3389349458417</v>
      </c>
      <c r="BB99">
        <f t="shared" si="167"/>
        <v>12.9805301118417</v>
      </c>
      <c r="BC99">
        <f t="shared" si="168"/>
        <v>9.3653933073964293</v>
      </c>
      <c r="BD99">
        <f t="shared" si="169"/>
        <v>16.029567579849001</v>
      </c>
      <c r="BE99">
        <f t="shared" si="170"/>
        <v>15.2412619741882</v>
      </c>
      <c r="BF99">
        <f t="shared" si="171"/>
        <v>13.8828571401882</v>
      </c>
      <c r="BG99">
        <f t="shared" si="172"/>
        <v>10.803887526026999</v>
      </c>
      <c r="BH99">
        <f t="shared" si="173"/>
        <v>15.817033486771299</v>
      </c>
      <c r="BI99">
        <f t="shared" si="174"/>
        <v>13.9826535127628</v>
      </c>
      <c r="BJ99">
        <f t="shared" si="175"/>
        <v>12.6242486787628</v>
      </c>
      <c r="BK99">
        <f t="shared" si="176"/>
        <v>11.8464206578253</v>
      </c>
      <c r="BL99">
        <f t="shared" si="177"/>
        <v>14.725522276001699</v>
      </c>
      <c r="BM99">
        <f t="shared" si="178"/>
        <v>13.2746726403743</v>
      </c>
      <c r="BN99">
        <f t="shared" si="179"/>
        <v>11.9162678063743</v>
      </c>
      <c r="BO99">
        <f t="shared" si="180"/>
        <v>13.6841196946457</v>
      </c>
      <c r="BP99">
        <f t="shared" si="181"/>
        <v>16.008111348444899</v>
      </c>
      <c r="BQ99">
        <f t="shared" si="182"/>
        <v>10.417053253799899</v>
      </c>
      <c r="BR99">
        <f t="shared" si="183"/>
        <v>9.05864841979988</v>
      </c>
      <c r="BS99">
        <f t="shared" si="184"/>
        <v>14.870501631923901</v>
      </c>
      <c r="BT99">
        <f t="shared" si="185"/>
        <v>15.971495884531199</v>
      </c>
      <c r="BU99">
        <f t="shared" si="186"/>
        <v>9.8194352881904194</v>
      </c>
      <c r="BV99">
        <f t="shared" si="187"/>
        <v>8.4610304541904195</v>
      </c>
      <c r="BW99">
        <f t="shared" si="188"/>
        <v>15.0501506923402</v>
      </c>
      <c r="BX99">
        <f t="shared" si="189"/>
        <v>16.677317388251598</v>
      </c>
      <c r="BY99">
        <f t="shared" si="190"/>
        <v>9.1177592741191393</v>
      </c>
      <c r="BZ99">
        <f t="shared" si="191"/>
        <v>7.7593544401191403</v>
      </c>
      <c r="CA99">
        <f t="shared" si="192"/>
        <v>14.8254370495651</v>
      </c>
      <c r="CB99">
        <f t="shared" si="193"/>
        <v>15.799861839228999</v>
      </c>
      <c r="CC99">
        <f t="shared" si="194"/>
        <v>9.8364624962308902</v>
      </c>
      <c r="CD99">
        <f t="shared" si="195"/>
        <v>8.4780576622308903</v>
      </c>
      <c r="CE99">
        <f t="shared" si="196"/>
        <v>14.4565412584871</v>
      </c>
      <c r="CF99">
        <f t="shared" si="197"/>
        <v>15.0096653510659</v>
      </c>
      <c r="CG99">
        <f t="shared" si="198"/>
        <v>11.2218221166001</v>
      </c>
      <c r="CH99">
        <f t="shared" si="199"/>
        <v>9.8634172826000501</v>
      </c>
      <c r="CI99">
        <f t="shared" si="200"/>
        <v>14.8324978255527</v>
      </c>
      <c r="CJ99">
        <f t="shared" si="201"/>
        <v>14.838266865837401</v>
      </c>
      <c r="CK99">
        <f t="shared" si="202"/>
        <v>10.518451580369099</v>
      </c>
      <c r="CL99">
        <f t="shared" si="203"/>
        <v>9.16004674636911</v>
      </c>
      <c r="CM99">
        <f t="shared" si="204"/>
        <v>15.513731123959801</v>
      </c>
      <c r="CN99">
        <f t="shared" si="205"/>
        <v>15.304373423476701</v>
      </c>
      <c r="CO99">
        <f t="shared" si="206"/>
        <v>8.8626407350089504</v>
      </c>
      <c r="CP99">
        <f t="shared" si="207"/>
        <v>7.5042359010089497</v>
      </c>
      <c r="CQ99">
        <f t="shared" si="208"/>
        <v>16.0163665034299</v>
      </c>
      <c r="CR99">
        <f t="shared" si="209"/>
        <v>15.346550919087999</v>
      </c>
      <c r="CS99">
        <f t="shared" si="210"/>
        <v>7.7650322150161601</v>
      </c>
      <c r="CT99">
        <f t="shared" si="211"/>
        <v>6.4066273810161602</v>
      </c>
      <c r="CU99">
        <f t="shared" si="212"/>
        <v>16.589569538948599</v>
      </c>
      <c r="CV99">
        <f t="shared" si="213"/>
        <v>15.237680367384399</v>
      </c>
      <c r="CW99">
        <f t="shared" si="214"/>
        <v>6.8604490908936704</v>
      </c>
      <c r="CX99">
        <f t="shared" si="215"/>
        <v>5.5020442568936696</v>
      </c>
      <c r="CY99">
        <f t="shared" si="216"/>
        <v>17.117713955592698</v>
      </c>
      <c r="CZ99">
        <f t="shared" si="217"/>
        <v>15.821508828409099</v>
      </c>
      <c r="DA99">
        <f t="shared" si="218"/>
        <v>5.7011162112296603</v>
      </c>
      <c r="DB99">
        <f t="shared" si="219"/>
        <v>4.3427113772296604</v>
      </c>
      <c r="DC99">
        <f t="shared" si="220"/>
        <v>17.892558790685101</v>
      </c>
      <c r="DD99">
        <f t="shared" si="221"/>
        <v>15.218161111968</v>
      </c>
      <c r="DE99">
        <f t="shared" si="222"/>
        <v>5.2382509540717903</v>
      </c>
      <c r="DF99">
        <f t="shared" si="223"/>
        <v>3.87984612007179</v>
      </c>
      <c r="DG99">
        <f t="shared" si="224"/>
        <v>18.357512709190001</v>
      </c>
      <c r="DH99">
        <f t="shared" si="225"/>
        <v>15.7908990524675</v>
      </c>
      <c r="DI99">
        <f t="shared" si="226"/>
        <v>4.3039876834991899</v>
      </c>
      <c r="DJ99">
        <f t="shared" si="227"/>
        <v>2.94558284949919</v>
      </c>
      <c r="DK99">
        <f t="shared" si="228"/>
        <v>18.7023941659305</v>
      </c>
      <c r="DL99">
        <f t="shared" si="229"/>
        <v>15.5464485165294</v>
      </c>
      <c r="DM99">
        <f t="shared" si="230"/>
        <v>3.9104173671684501</v>
      </c>
      <c r="DN99">
        <f t="shared" si="231"/>
        <v>2.5520125331684498</v>
      </c>
      <c r="DO99">
        <f t="shared" si="232"/>
        <v>19.257939616339002</v>
      </c>
      <c r="DP99">
        <f t="shared" si="233"/>
        <v>15.836607706782999</v>
      </c>
      <c r="DQ99">
        <f t="shared" si="234"/>
        <v>3.24095306858012</v>
      </c>
      <c r="DR99">
        <f t="shared" si="235"/>
        <v>1.8825482345801201</v>
      </c>
      <c r="DS99">
        <f t="shared" si="236"/>
        <v>19.532431564656498</v>
      </c>
      <c r="DT99">
        <f t="shared" si="237"/>
        <v>15.3217828726769</v>
      </c>
      <c r="DU99">
        <f t="shared" si="238"/>
        <v>3.0895354449564398</v>
      </c>
      <c r="DV99">
        <f t="shared" si="239"/>
        <v>1.7311306109564399</v>
      </c>
    </row>
    <row r="100" spans="1:126" x14ac:dyDescent="0.15">
      <c r="A100">
        <v>171.3159441</v>
      </c>
      <c r="B100">
        <v>2.295362345</v>
      </c>
      <c r="C100">
        <v>364</v>
      </c>
      <c r="D100">
        <v>217</v>
      </c>
      <c r="E100">
        <v>422.59533690000001</v>
      </c>
      <c r="F100">
        <v>169.01747130000001</v>
      </c>
      <c r="G100">
        <f t="shared" si="120"/>
        <v>18.8961279366486</v>
      </c>
      <c r="H100">
        <f t="shared" si="121"/>
        <v>21.244443333133098</v>
      </c>
      <c r="I100">
        <f t="shared" si="122"/>
        <v>6.00354686019688</v>
      </c>
      <c r="J100">
        <f t="shared" si="123"/>
        <v>3.70818451519688</v>
      </c>
      <c r="K100">
        <f t="shared" si="124"/>
        <v>19.067910917890899</v>
      </c>
      <c r="L100">
        <f t="shared" si="125"/>
        <v>17.322761661987201</v>
      </c>
      <c r="M100">
        <f t="shared" si="126"/>
        <v>11.2699395334842</v>
      </c>
      <c r="N100">
        <f t="shared" si="127"/>
        <v>8.9745771884841705</v>
      </c>
      <c r="O100">
        <f t="shared" si="128"/>
        <v>19.067910917890899</v>
      </c>
      <c r="P100">
        <f t="shared" si="129"/>
        <v>20.899955548494301</v>
      </c>
      <c r="Q100">
        <f t="shared" si="130"/>
        <v>8.8628627053416498</v>
      </c>
      <c r="R100">
        <f t="shared" si="131"/>
        <v>6.5675003603416497</v>
      </c>
      <c r="S100">
        <f t="shared" si="132"/>
        <v>20.181312499965301</v>
      </c>
      <c r="T100">
        <f t="shared" si="133"/>
        <v>21.000463661982302</v>
      </c>
      <c r="U100">
        <f t="shared" si="134"/>
        <v>6.8895949469709796</v>
      </c>
      <c r="V100">
        <f t="shared" si="135"/>
        <v>4.5942326019709796</v>
      </c>
      <c r="W100">
        <f t="shared" si="136"/>
        <v>19.956594493747101</v>
      </c>
      <c r="X100">
        <f t="shared" si="137"/>
        <v>20.026914200470301</v>
      </c>
      <c r="Y100">
        <f t="shared" si="138"/>
        <v>5.5425541871651598</v>
      </c>
      <c r="Z100">
        <f t="shared" si="139"/>
        <v>3.2471918421651602</v>
      </c>
      <c r="AA100">
        <f t="shared" si="140"/>
        <v>20.118659915936501</v>
      </c>
      <c r="AB100">
        <f t="shared" si="141"/>
        <v>20.124259952574398</v>
      </c>
      <c r="AC100">
        <f t="shared" si="142"/>
        <v>5.0116216231662403</v>
      </c>
      <c r="AD100">
        <f t="shared" si="143"/>
        <v>2.7162592781662398</v>
      </c>
      <c r="AE100">
        <f t="shared" si="144"/>
        <v>19.9600263119193</v>
      </c>
      <c r="AF100">
        <f t="shared" si="145"/>
        <v>19.753826835948502</v>
      </c>
      <c r="AG100">
        <f t="shared" si="146"/>
        <v>5.6741341868872901</v>
      </c>
      <c r="AH100">
        <f t="shared" si="147"/>
        <v>3.3787718418872901</v>
      </c>
      <c r="AI100">
        <f t="shared" si="148"/>
        <v>18.3675022336583</v>
      </c>
      <c r="AJ100">
        <f t="shared" si="149"/>
        <v>18.488582114930601</v>
      </c>
      <c r="AK100">
        <f t="shared" si="150"/>
        <v>5.5637423369336396</v>
      </c>
      <c r="AL100">
        <f t="shared" si="151"/>
        <v>3.26837999193364</v>
      </c>
      <c r="AM100">
        <f t="shared" si="152"/>
        <v>17.638080655071501</v>
      </c>
      <c r="AN100">
        <f t="shared" si="153"/>
        <v>18.212465114928801</v>
      </c>
      <c r="AO100">
        <f t="shared" si="154"/>
        <v>7.0575651293042396</v>
      </c>
      <c r="AP100">
        <f t="shared" si="155"/>
        <v>4.7622027843042396</v>
      </c>
      <c r="AQ100">
        <f t="shared" si="156"/>
        <v>15.4184565414493</v>
      </c>
      <c r="AR100">
        <f t="shared" si="157"/>
        <v>16.3831184031074</v>
      </c>
      <c r="AS100">
        <f t="shared" si="158"/>
        <v>8.8904558116610701</v>
      </c>
      <c r="AT100">
        <f t="shared" si="159"/>
        <v>6.5950934666610701</v>
      </c>
      <c r="AU100">
        <f t="shared" si="160"/>
        <v>13.3581834426606</v>
      </c>
      <c r="AV100">
        <f t="shared" si="161"/>
        <v>16.305847593823302</v>
      </c>
      <c r="AW100">
        <f t="shared" si="162"/>
        <v>9.0863181452345696</v>
      </c>
      <c r="AX100">
        <f t="shared" si="163"/>
        <v>6.7909558002345696</v>
      </c>
      <c r="AY100">
        <f t="shared" si="164"/>
        <v>11.492238978269</v>
      </c>
      <c r="AZ100">
        <f t="shared" si="165"/>
        <v>15.870243683380499</v>
      </c>
      <c r="BA100">
        <f t="shared" si="166"/>
        <v>11.619567623408001</v>
      </c>
      <c r="BB100">
        <f t="shared" si="167"/>
        <v>9.3242052784080105</v>
      </c>
      <c r="BC100">
        <f t="shared" si="168"/>
        <v>10.047384058245299</v>
      </c>
      <c r="BD100">
        <f t="shared" si="169"/>
        <v>17.338757805066798</v>
      </c>
      <c r="BE100">
        <f t="shared" si="170"/>
        <v>12.7905201062709</v>
      </c>
      <c r="BF100">
        <f t="shared" si="171"/>
        <v>10.495157761270899</v>
      </c>
      <c r="BG100">
        <f t="shared" si="172"/>
        <v>10.0583448212071</v>
      </c>
      <c r="BH100">
        <f t="shared" si="173"/>
        <v>16.411594364058502</v>
      </c>
      <c r="BI100">
        <f t="shared" si="174"/>
        <v>13.5174391239355</v>
      </c>
      <c r="BJ100">
        <f t="shared" si="175"/>
        <v>11.2220767789355</v>
      </c>
      <c r="BK100">
        <f t="shared" si="176"/>
        <v>11.353494588541301</v>
      </c>
      <c r="BL100">
        <f t="shared" si="177"/>
        <v>16.187391757496599</v>
      </c>
      <c r="BM100">
        <f t="shared" si="178"/>
        <v>12.172444394968</v>
      </c>
      <c r="BN100">
        <f t="shared" si="179"/>
        <v>9.8770820499679708</v>
      </c>
      <c r="BO100">
        <f t="shared" si="180"/>
        <v>12.2964429886154</v>
      </c>
      <c r="BP100">
        <f t="shared" si="181"/>
        <v>15.141252311174201</v>
      </c>
      <c r="BQ100">
        <f t="shared" si="182"/>
        <v>11.2189095796421</v>
      </c>
      <c r="BR100">
        <f t="shared" si="183"/>
        <v>8.9235472346421307</v>
      </c>
      <c r="BS100">
        <f t="shared" si="184"/>
        <v>13.9989360808579</v>
      </c>
      <c r="BT100">
        <f t="shared" si="185"/>
        <v>16.325878532373402</v>
      </c>
      <c r="BU100">
        <f t="shared" si="186"/>
        <v>9.0226331993674904</v>
      </c>
      <c r="BV100">
        <f t="shared" si="187"/>
        <v>6.7272708543674904</v>
      </c>
      <c r="BW100">
        <f t="shared" si="188"/>
        <v>15.101682650702999</v>
      </c>
      <c r="BX100">
        <f t="shared" si="189"/>
        <v>16.273980464255601</v>
      </c>
      <c r="BY100">
        <f t="shared" si="190"/>
        <v>8.6028193464849902</v>
      </c>
      <c r="BZ100">
        <f t="shared" si="191"/>
        <v>6.3074570014849902</v>
      </c>
      <c r="CA100">
        <f t="shared" si="192"/>
        <v>15.258086596096801</v>
      </c>
      <c r="CB100">
        <f t="shared" si="193"/>
        <v>16.926033050903701</v>
      </c>
      <c r="CC100">
        <f t="shared" si="194"/>
        <v>8.4194670194857206</v>
      </c>
      <c r="CD100">
        <f t="shared" si="195"/>
        <v>6.1241046744857197</v>
      </c>
      <c r="CE100">
        <f t="shared" si="196"/>
        <v>15.0327044302204</v>
      </c>
      <c r="CF100">
        <f t="shared" si="197"/>
        <v>16.080014318793001</v>
      </c>
      <c r="CG100">
        <f t="shared" si="198"/>
        <v>8.9319723869609593</v>
      </c>
      <c r="CH100">
        <f t="shared" si="199"/>
        <v>6.6366100419609602</v>
      </c>
      <c r="CI100">
        <f t="shared" si="200"/>
        <v>14.6712819177862</v>
      </c>
      <c r="CJ100">
        <f t="shared" si="201"/>
        <v>15.314105077457899</v>
      </c>
      <c r="CK100">
        <f t="shared" si="202"/>
        <v>9.2809224726935398</v>
      </c>
      <c r="CL100">
        <f t="shared" si="203"/>
        <v>6.9855601276935397</v>
      </c>
      <c r="CM100">
        <f t="shared" si="204"/>
        <v>15.019783125700901</v>
      </c>
      <c r="CN100">
        <f t="shared" si="205"/>
        <v>15.1361134899023</v>
      </c>
      <c r="CO100">
        <f t="shared" si="206"/>
        <v>8.7423999969703594</v>
      </c>
      <c r="CP100">
        <f t="shared" si="207"/>
        <v>6.4470376519703603</v>
      </c>
      <c r="CQ100">
        <f t="shared" si="208"/>
        <v>15.6625543998385</v>
      </c>
      <c r="CR100">
        <f t="shared" si="209"/>
        <v>15.566956230395199</v>
      </c>
      <c r="CS100">
        <f t="shared" si="210"/>
        <v>7.4063681462247004</v>
      </c>
      <c r="CT100">
        <f t="shared" si="211"/>
        <v>5.1110058012247004</v>
      </c>
      <c r="CU100">
        <f t="shared" si="212"/>
        <v>16.140056831165001</v>
      </c>
      <c r="CV100">
        <f t="shared" si="213"/>
        <v>15.597239704124799</v>
      </c>
      <c r="CW100">
        <f t="shared" si="214"/>
        <v>6.5142024718592504</v>
      </c>
      <c r="CX100">
        <f t="shared" si="215"/>
        <v>4.2188401268592504</v>
      </c>
      <c r="CY100">
        <f t="shared" si="216"/>
        <v>16.684820169621698</v>
      </c>
      <c r="CZ100">
        <f t="shared" si="217"/>
        <v>15.483095065957601</v>
      </c>
      <c r="DA100">
        <f t="shared" si="218"/>
        <v>5.7824189732709703</v>
      </c>
      <c r="DB100">
        <f t="shared" si="219"/>
        <v>3.4870566282709698</v>
      </c>
      <c r="DC100">
        <f t="shared" si="220"/>
        <v>17.1884852864716</v>
      </c>
      <c r="DD100">
        <f t="shared" si="221"/>
        <v>16.035483318920502</v>
      </c>
      <c r="DE100">
        <f t="shared" si="222"/>
        <v>4.8212648928419801</v>
      </c>
      <c r="DF100">
        <f t="shared" si="223"/>
        <v>2.5259025478419801</v>
      </c>
      <c r="DG100">
        <f t="shared" si="224"/>
        <v>17.931457628698599</v>
      </c>
      <c r="DH100">
        <f t="shared" si="225"/>
        <v>15.4465647832856</v>
      </c>
      <c r="DI100">
        <f t="shared" si="226"/>
        <v>4.4421031270643603</v>
      </c>
      <c r="DJ100">
        <f t="shared" si="227"/>
        <v>2.1467407820643598</v>
      </c>
      <c r="DK100">
        <f t="shared" si="228"/>
        <v>18.379151813413198</v>
      </c>
      <c r="DL100">
        <f t="shared" si="229"/>
        <v>15.990957817844</v>
      </c>
      <c r="DM100">
        <f t="shared" si="230"/>
        <v>3.6661856960886201</v>
      </c>
      <c r="DN100">
        <f t="shared" si="231"/>
        <v>1.3708233510886201</v>
      </c>
      <c r="DO100">
        <f t="shared" si="232"/>
        <v>18.713181327432601</v>
      </c>
      <c r="DP100">
        <f t="shared" si="233"/>
        <v>15.747597493813499</v>
      </c>
      <c r="DQ100">
        <f t="shared" si="234"/>
        <v>3.3295394088729302</v>
      </c>
      <c r="DR100">
        <f t="shared" si="235"/>
        <v>1.03417706387293</v>
      </c>
      <c r="DS100">
        <f t="shared" si="236"/>
        <v>19.250383122535599</v>
      </c>
      <c r="DT100">
        <f t="shared" si="237"/>
        <v>16.021352202975098</v>
      </c>
      <c r="DU100">
        <f t="shared" si="238"/>
        <v>2.7736740758537599</v>
      </c>
      <c r="DV100">
        <f t="shared" si="239"/>
        <v>0.478311730853762</v>
      </c>
    </row>
    <row r="101" spans="1:126" x14ac:dyDescent="0.15">
      <c r="A101">
        <v>152.9795838</v>
      </c>
      <c r="B101">
        <v>2.295362345</v>
      </c>
      <c r="C101">
        <v>365</v>
      </c>
      <c r="D101">
        <v>215</v>
      </c>
      <c r="E101">
        <v>422.59533690000001</v>
      </c>
      <c r="F101">
        <v>169.01747130000001</v>
      </c>
      <c r="G101">
        <f t="shared" si="120"/>
        <v>11.718881066929701</v>
      </c>
      <c r="H101">
        <f t="shared" si="121"/>
        <v>0</v>
      </c>
      <c r="I101">
        <f t="shared" si="122"/>
        <v>55.445509645153997</v>
      </c>
      <c r="J101">
        <f t="shared" si="123"/>
        <v>53.150147300154003</v>
      </c>
      <c r="K101">
        <f t="shared" si="124"/>
        <v>14.958099977503799</v>
      </c>
      <c r="L101">
        <f t="shared" si="125"/>
        <v>10.7187873180808</v>
      </c>
      <c r="M101">
        <f t="shared" si="126"/>
        <v>38.828315812663803</v>
      </c>
      <c r="N101">
        <f t="shared" si="127"/>
        <v>36.532953467663802</v>
      </c>
      <c r="O101">
        <f t="shared" si="128"/>
        <v>16.252480225100701</v>
      </c>
      <c r="P101">
        <f t="shared" si="129"/>
        <v>11.5485077746581</v>
      </c>
      <c r="Q101">
        <f t="shared" si="130"/>
        <v>37.626718300034703</v>
      </c>
      <c r="R101">
        <f t="shared" si="131"/>
        <v>35.331355955034702</v>
      </c>
      <c r="S101">
        <f t="shared" si="132"/>
        <v>16.931419528882699</v>
      </c>
      <c r="T101">
        <f t="shared" si="133"/>
        <v>15.674966661370799</v>
      </c>
      <c r="U101">
        <f t="shared" si="134"/>
        <v>30.735185146586701</v>
      </c>
      <c r="V101">
        <f t="shared" si="135"/>
        <v>28.439822801586701</v>
      </c>
      <c r="W101">
        <f t="shared" si="136"/>
        <v>18.197314013522899</v>
      </c>
      <c r="X101">
        <f t="shared" si="137"/>
        <v>16.800370929585799</v>
      </c>
      <c r="Y101">
        <f t="shared" si="138"/>
        <v>23.592950849018798</v>
      </c>
      <c r="Z101">
        <f t="shared" si="139"/>
        <v>21.297588504018801</v>
      </c>
      <c r="AA101">
        <f t="shared" si="140"/>
        <v>18.341047514133301</v>
      </c>
      <c r="AB101">
        <f t="shared" si="141"/>
        <v>16.6890951670585</v>
      </c>
      <c r="AC101">
        <f t="shared" si="142"/>
        <v>19.0931113838096</v>
      </c>
      <c r="AD101">
        <f t="shared" si="143"/>
        <v>16.797749038809599</v>
      </c>
      <c r="AE101">
        <f t="shared" si="144"/>
        <v>18.659427536741301</v>
      </c>
      <c r="AF101">
        <f t="shared" si="145"/>
        <v>17.2493656736352</v>
      </c>
      <c r="AG101">
        <f t="shared" si="146"/>
        <v>21.388189593485201</v>
      </c>
      <c r="AH101">
        <f t="shared" si="147"/>
        <v>19.0928272484852</v>
      </c>
      <c r="AI101">
        <f t="shared" si="148"/>
        <v>18.7093073378879</v>
      </c>
      <c r="AJ101">
        <f t="shared" si="149"/>
        <v>17.284598481454999</v>
      </c>
      <c r="AK101">
        <f t="shared" si="150"/>
        <v>18.5023575634238</v>
      </c>
      <c r="AL101">
        <f t="shared" si="151"/>
        <v>16.206995218423799</v>
      </c>
      <c r="AM101">
        <f t="shared" si="152"/>
        <v>17.441220911448202</v>
      </c>
      <c r="AN101">
        <f t="shared" si="153"/>
        <v>16.4342952132716</v>
      </c>
      <c r="AO101">
        <f t="shared" si="154"/>
        <v>22.0452938229372</v>
      </c>
      <c r="AP101">
        <f t="shared" si="155"/>
        <v>19.749931477937199</v>
      </c>
      <c r="AQ101">
        <f t="shared" si="156"/>
        <v>16.873505879257301</v>
      </c>
      <c r="AR101">
        <f t="shared" si="157"/>
        <v>16.391218603435899</v>
      </c>
      <c r="AS101">
        <f t="shared" si="158"/>
        <v>25.130682998061701</v>
      </c>
      <c r="AT101">
        <f t="shared" si="159"/>
        <v>22.8353206530617</v>
      </c>
      <c r="AU101">
        <f t="shared" si="160"/>
        <v>14.934903116850601</v>
      </c>
      <c r="AV101">
        <f t="shared" si="161"/>
        <v>14.893744002824899</v>
      </c>
      <c r="AW101">
        <f t="shared" si="162"/>
        <v>25.875777759346899</v>
      </c>
      <c r="AX101">
        <f t="shared" si="163"/>
        <v>23.580415414346898</v>
      </c>
      <c r="AY101">
        <f t="shared" si="164"/>
        <v>13.080915683586101</v>
      </c>
      <c r="AZ101">
        <f t="shared" si="165"/>
        <v>14.947026961004701</v>
      </c>
      <c r="BA101">
        <f t="shared" si="166"/>
        <v>31.208673978195701</v>
      </c>
      <c r="BB101">
        <f t="shared" si="167"/>
        <v>28.913311633195701</v>
      </c>
      <c r="BC101">
        <f t="shared" si="168"/>
        <v>11.397849397008301</v>
      </c>
      <c r="BD101">
        <f t="shared" si="169"/>
        <v>14.6494557077359</v>
      </c>
      <c r="BE101">
        <f t="shared" si="170"/>
        <v>37.0859081645728</v>
      </c>
      <c r="BF101">
        <f t="shared" si="171"/>
        <v>34.790545819572799</v>
      </c>
      <c r="BG101">
        <f t="shared" si="172"/>
        <v>10.0583448212071</v>
      </c>
      <c r="BH101">
        <f t="shared" si="173"/>
        <v>16.100275104704899</v>
      </c>
      <c r="BI101">
        <f t="shared" si="174"/>
        <v>38.193650208554303</v>
      </c>
      <c r="BJ101">
        <f t="shared" si="175"/>
        <v>35.898287863554302</v>
      </c>
      <c r="BK101">
        <f t="shared" si="176"/>
        <v>10.0836283576252</v>
      </c>
      <c r="BL101">
        <f t="shared" si="177"/>
        <v>15.3174880731213</v>
      </c>
      <c r="BM101">
        <f t="shared" si="178"/>
        <v>42.966567150024197</v>
      </c>
      <c r="BN101">
        <f t="shared" si="179"/>
        <v>40.671204805024203</v>
      </c>
      <c r="BO101">
        <f t="shared" si="180"/>
        <v>11.3058803853238</v>
      </c>
      <c r="BP101">
        <f t="shared" si="181"/>
        <v>15.175679772653</v>
      </c>
      <c r="BQ101">
        <f t="shared" si="182"/>
        <v>36.747294575642798</v>
      </c>
      <c r="BR101">
        <f t="shared" si="183"/>
        <v>34.451932230642797</v>
      </c>
      <c r="BS101">
        <f t="shared" si="184"/>
        <v>12.1960571429806</v>
      </c>
      <c r="BT101">
        <f t="shared" si="185"/>
        <v>14.250590410516899</v>
      </c>
      <c r="BU101">
        <f t="shared" si="186"/>
        <v>35.735891132874698</v>
      </c>
      <c r="BV101">
        <f t="shared" si="187"/>
        <v>33.440528787874698</v>
      </c>
      <c r="BW101">
        <f t="shared" si="188"/>
        <v>13.8119523020116</v>
      </c>
      <c r="BX101">
        <f t="shared" si="189"/>
        <v>15.4188852805749</v>
      </c>
      <c r="BY101">
        <f t="shared" si="190"/>
        <v>29.269080583770801</v>
      </c>
      <c r="BZ101">
        <f t="shared" si="191"/>
        <v>26.9737182387708</v>
      </c>
      <c r="CA101">
        <f t="shared" si="192"/>
        <v>14.8671842270304</v>
      </c>
      <c r="CB101">
        <f t="shared" si="193"/>
        <v>15.4174551766632</v>
      </c>
      <c r="CC101">
        <f t="shared" si="194"/>
        <v>26.766238359286099</v>
      </c>
      <c r="CD101">
        <f t="shared" si="195"/>
        <v>24.470876014286102</v>
      </c>
      <c r="CE101">
        <f t="shared" si="196"/>
        <v>15.0327044302204</v>
      </c>
      <c r="CF101">
        <f t="shared" si="197"/>
        <v>16.079731398358501</v>
      </c>
      <c r="CG101">
        <f t="shared" si="198"/>
        <v>25.184275912383701</v>
      </c>
      <c r="CH101">
        <f t="shared" si="199"/>
        <v>22.8889135673837</v>
      </c>
      <c r="CI101">
        <f t="shared" si="200"/>
        <v>14.8324978255527</v>
      </c>
      <c r="CJ101">
        <f t="shared" si="201"/>
        <v>15.3142993512314</v>
      </c>
      <c r="CK101">
        <f t="shared" si="202"/>
        <v>28.701469471653699</v>
      </c>
      <c r="CL101">
        <f t="shared" si="203"/>
        <v>26.406107126653701</v>
      </c>
      <c r="CM101">
        <f t="shared" si="204"/>
        <v>14.497075739128199</v>
      </c>
      <c r="CN101">
        <f t="shared" si="205"/>
        <v>14.6180093921189</v>
      </c>
      <c r="CO101">
        <f t="shared" si="206"/>
        <v>29.359496787737701</v>
      </c>
      <c r="CP101">
        <f t="shared" si="207"/>
        <v>27.0641344427377</v>
      </c>
      <c r="CQ101">
        <f t="shared" si="208"/>
        <v>14.839221075092</v>
      </c>
      <c r="CR101">
        <f t="shared" si="209"/>
        <v>14.478021599037</v>
      </c>
      <c r="CS101">
        <f t="shared" si="210"/>
        <v>26.274409764730599</v>
      </c>
      <c r="CT101">
        <f t="shared" si="211"/>
        <v>23.979047419730598</v>
      </c>
      <c r="CU101">
        <f t="shared" si="212"/>
        <v>15.4640524437417</v>
      </c>
      <c r="CV101">
        <f t="shared" si="213"/>
        <v>14.9183330541288</v>
      </c>
      <c r="CW101">
        <f t="shared" si="214"/>
        <v>22.125154239903299</v>
      </c>
      <c r="CX101">
        <f t="shared" si="215"/>
        <v>19.829791894903298</v>
      </c>
      <c r="CY101">
        <f t="shared" si="216"/>
        <v>15.9259867573906</v>
      </c>
      <c r="CZ101">
        <f t="shared" si="217"/>
        <v>14.9733501159598</v>
      </c>
      <c r="DA101">
        <f t="shared" si="218"/>
        <v>19.3999881157898</v>
      </c>
      <c r="DB101">
        <f t="shared" si="219"/>
        <v>17.104625770789799</v>
      </c>
      <c r="DC101">
        <f t="shared" si="220"/>
        <v>16.4593403419161</v>
      </c>
      <c r="DD101">
        <f t="shared" si="221"/>
        <v>14.8875914095747</v>
      </c>
      <c r="DE101">
        <f t="shared" si="222"/>
        <v>17.205822694978298</v>
      </c>
      <c r="DF101">
        <f t="shared" si="223"/>
        <v>14.910460349978299</v>
      </c>
      <c r="DG101">
        <f t="shared" si="224"/>
        <v>16.953780589202001</v>
      </c>
      <c r="DH101">
        <f t="shared" si="225"/>
        <v>15.441576529330799</v>
      </c>
      <c r="DI101">
        <f t="shared" si="226"/>
        <v>14.2886114883853</v>
      </c>
      <c r="DJ101">
        <f t="shared" si="227"/>
        <v>11.993249143385301</v>
      </c>
      <c r="DK101">
        <f t="shared" si="228"/>
        <v>17.679705693942498</v>
      </c>
      <c r="DL101">
        <f t="shared" si="229"/>
        <v>14.8949017553111</v>
      </c>
      <c r="DM101">
        <f t="shared" si="230"/>
        <v>13.1743147184894</v>
      </c>
      <c r="DN101">
        <f t="shared" si="231"/>
        <v>10.878952373489399</v>
      </c>
      <c r="DO101">
        <f t="shared" si="232"/>
        <v>18.119074621826499</v>
      </c>
      <c r="DP101">
        <f t="shared" si="233"/>
        <v>15.4395454792976</v>
      </c>
      <c r="DQ101">
        <f t="shared" si="234"/>
        <v>10.8613347563909</v>
      </c>
      <c r="DR101">
        <f t="shared" si="235"/>
        <v>8.5659724113908897</v>
      </c>
      <c r="DS101">
        <f t="shared" si="236"/>
        <v>18.445796426456599</v>
      </c>
      <c r="DT101">
        <f t="shared" si="237"/>
        <v>15.222677577353</v>
      </c>
      <c r="DU101">
        <f t="shared" si="238"/>
        <v>9.8667126376897603</v>
      </c>
      <c r="DV101">
        <f t="shared" si="239"/>
        <v>7.5713502926897602</v>
      </c>
    </row>
    <row r="102" spans="1:126" x14ac:dyDescent="0.15">
      <c r="A102">
        <v>177.1306745</v>
      </c>
      <c r="B102">
        <v>-2.6109964190000001</v>
      </c>
      <c r="C102">
        <v>369</v>
      </c>
      <c r="D102">
        <v>212</v>
      </c>
      <c r="E102">
        <v>424.47567750000002</v>
      </c>
      <c r="F102">
        <v>168.62155150000001</v>
      </c>
      <c r="G102">
        <f t="shared" si="120"/>
        <v>26.204214685890101</v>
      </c>
      <c r="H102">
        <f t="shared" si="121"/>
        <v>10.0706492835414</v>
      </c>
      <c r="I102">
        <f t="shared" si="122"/>
        <v>0</v>
      </c>
      <c r="J102">
        <f t="shared" si="123"/>
        <v>2.6109964190000001</v>
      </c>
      <c r="K102">
        <f t="shared" si="124"/>
        <v>18.697624971879701</v>
      </c>
      <c r="L102">
        <f t="shared" si="125"/>
        <v>5.08110032033224</v>
      </c>
      <c r="M102">
        <f t="shared" si="126"/>
        <v>2.65818232665799</v>
      </c>
      <c r="N102">
        <f t="shared" si="127"/>
        <v>4.7185907657991702E-2</v>
      </c>
      <c r="O102">
        <f t="shared" si="128"/>
        <v>18.739129184928998</v>
      </c>
      <c r="P102">
        <f t="shared" si="129"/>
        <v>10.0920741245305</v>
      </c>
      <c r="Q102">
        <f t="shared" si="130"/>
        <v>3.1938445231653398</v>
      </c>
      <c r="R102">
        <f t="shared" si="131"/>
        <v>0.58284810416534305</v>
      </c>
      <c r="S102">
        <f t="shared" si="132"/>
        <v>18.7908805377755</v>
      </c>
      <c r="T102">
        <f t="shared" si="133"/>
        <v>10.832188248316699</v>
      </c>
      <c r="U102">
        <f t="shared" si="134"/>
        <v>3.2879190604561499</v>
      </c>
      <c r="V102">
        <f t="shared" si="135"/>
        <v>0.676922641456148</v>
      </c>
      <c r="W102">
        <f t="shared" si="136"/>
        <v>18.8317666875719</v>
      </c>
      <c r="X102">
        <f t="shared" si="137"/>
        <v>14.1978189995565</v>
      </c>
      <c r="Y102">
        <f t="shared" si="138"/>
        <v>2.6150722981229002</v>
      </c>
      <c r="Z102">
        <f t="shared" si="139"/>
        <v>4.0758791229005302E-3</v>
      </c>
      <c r="AA102">
        <f t="shared" si="140"/>
        <v>19.5705777770502</v>
      </c>
      <c r="AB102">
        <f t="shared" si="141"/>
        <v>15.423927306738101</v>
      </c>
      <c r="AC102">
        <f t="shared" si="142"/>
        <v>1.95632545484661</v>
      </c>
      <c r="AD102">
        <f t="shared" si="143"/>
        <v>0.65467096415339299</v>
      </c>
      <c r="AE102">
        <f t="shared" si="144"/>
        <v>19.497122157345999</v>
      </c>
      <c r="AF102">
        <f t="shared" si="145"/>
        <v>15.5374151756095</v>
      </c>
      <c r="AG102">
        <f t="shared" si="146"/>
        <v>1.89917846913529</v>
      </c>
      <c r="AH102">
        <f t="shared" si="147"/>
        <v>0.71181794986471203</v>
      </c>
      <c r="AI102">
        <f t="shared" si="148"/>
        <v>19.621373525379202</v>
      </c>
      <c r="AJ102">
        <f t="shared" si="149"/>
        <v>16.163229196009102</v>
      </c>
      <c r="AK102">
        <f t="shared" si="150"/>
        <v>1.99591464476692</v>
      </c>
      <c r="AL102">
        <f t="shared" si="151"/>
        <v>0.61508177423307697</v>
      </c>
      <c r="AM102">
        <f t="shared" si="152"/>
        <v>19.559547748683201</v>
      </c>
      <c r="AN102">
        <f t="shared" si="153"/>
        <v>16.332402074691799</v>
      </c>
      <c r="AO102">
        <f t="shared" si="154"/>
        <v>1.69457333499153</v>
      </c>
      <c r="AP102">
        <f t="shared" si="155"/>
        <v>0.91642308400846795</v>
      </c>
      <c r="AQ102">
        <f t="shared" si="156"/>
        <v>18.3351164243056</v>
      </c>
      <c r="AR102">
        <f t="shared" si="157"/>
        <v>15.663217762265599</v>
      </c>
      <c r="AS102">
        <f t="shared" si="158"/>
        <v>2.2705302936037901</v>
      </c>
      <c r="AT102">
        <f t="shared" si="159"/>
        <v>0.34046612539621302</v>
      </c>
      <c r="AU102">
        <f t="shared" si="160"/>
        <v>17.736495604014198</v>
      </c>
      <c r="AV102">
        <f t="shared" si="161"/>
        <v>15.6957137835096</v>
      </c>
      <c r="AW102">
        <f t="shared" si="162"/>
        <v>2.3194933433745701</v>
      </c>
      <c r="AX102">
        <f t="shared" si="163"/>
        <v>0.29150307562542799</v>
      </c>
      <c r="AY102">
        <f t="shared" si="164"/>
        <v>15.889925764909099</v>
      </c>
      <c r="AZ102">
        <f t="shared" si="165"/>
        <v>14.3810607918894</v>
      </c>
      <c r="BA102">
        <f t="shared" si="166"/>
        <v>2.5455089777233701</v>
      </c>
      <c r="BB102">
        <f t="shared" si="167"/>
        <v>6.5487441276633501E-2</v>
      </c>
      <c r="BC102">
        <f t="shared" si="168"/>
        <v>14.103935711004301</v>
      </c>
      <c r="BD102">
        <f t="shared" si="169"/>
        <v>14.4587136263122</v>
      </c>
      <c r="BE102">
        <f t="shared" si="170"/>
        <v>3.0545690888017298</v>
      </c>
      <c r="BF102">
        <f t="shared" si="171"/>
        <v>0.44357266980172799</v>
      </c>
      <c r="BG102">
        <f t="shared" si="172"/>
        <v>12.471441429417</v>
      </c>
      <c r="BH102">
        <f t="shared" si="173"/>
        <v>14.2226210508557</v>
      </c>
      <c r="BI102">
        <f t="shared" si="174"/>
        <v>3.72310094450564</v>
      </c>
      <c r="BJ102">
        <f t="shared" si="175"/>
        <v>1.1121045255056401</v>
      </c>
      <c r="BK102">
        <f t="shared" si="176"/>
        <v>11.149109454645499</v>
      </c>
      <c r="BL102">
        <f t="shared" si="177"/>
        <v>15.607439797413701</v>
      </c>
      <c r="BM102">
        <f t="shared" si="178"/>
        <v>3.8162053385332699</v>
      </c>
      <c r="BN102">
        <f t="shared" si="179"/>
        <v>1.20520891953327</v>
      </c>
      <c r="BO102">
        <f t="shared" si="180"/>
        <v>11.1060193667112</v>
      </c>
      <c r="BP102">
        <f t="shared" si="181"/>
        <v>14.904634339425099</v>
      </c>
      <c r="BQ102">
        <f t="shared" si="182"/>
        <v>4.0527114264863604</v>
      </c>
      <c r="BR102">
        <f t="shared" si="183"/>
        <v>1.4417150074863601</v>
      </c>
      <c r="BS102">
        <f t="shared" si="184"/>
        <v>12.1960571429806</v>
      </c>
      <c r="BT102">
        <f t="shared" si="185"/>
        <v>14.7963068739338</v>
      </c>
      <c r="BU102">
        <f t="shared" si="186"/>
        <v>3.5014250669992601</v>
      </c>
      <c r="BV102">
        <f t="shared" si="187"/>
        <v>0.89042864799926402</v>
      </c>
      <c r="BW102">
        <f t="shared" si="188"/>
        <v>12.987369979786401</v>
      </c>
      <c r="BX102">
        <f t="shared" si="189"/>
        <v>13.942896241039101</v>
      </c>
      <c r="BY102">
        <f t="shared" si="190"/>
        <v>3.4607241404667302</v>
      </c>
      <c r="BZ102">
        <f t="shared" si="191"/>
        <v>0.84972772146673003</v>
      </c>
      <c r="CA102">
        <f t="shared" si="192"/>
        <v>14.476429908281901</v>
      </c>
      <c r="CB102">
        <f t="shared" si="193"/>
        <v>15.059140455112299</v>
      </c>
      <c r="CC102">
        <f t="shared" si="194"/>
        <v>2.9686297278688598</v>
      </c>
      <c r="CD102">
        <f t="shared" si="195"/>
        <v>0.35763330886885702</v>
      </c>
      <c r="CE102">
        <f t="shared" si="196"/>
        <v>15.4456416167013</v>
      </c>
      <c r="CF102">
        <f t="shared" si="197"/>
        <v>15.0741197229845</v>
      </c>
      <c r="CG102">
        <f t="shared" si="198"/>
        <v>2.8789534209080698</v>
      </c>
      <c r="CH102">
        <f t="shared" si="199"/>
        <v>0.26795700190806898</v>
      </c>
      <c r="CI102">
        <f t="shared" si="200"/>
        <v>15.5749931084127</v>
      </c>
      <c r="CJ102">
        <f t="shared" si="201"/>
        <v>15.7240595786486</v>
      </c>
      <c r="CK102">
        <f t="shared" si="202"/>
        <v>2.7121689868033201</v>
      </c>
      <c r="CL102">
        <f t="shared" si="203"/>
        <v>0.10117256780332499</v>
      </c>
      <c r="CM102">
        <f t="shared" si="204"/>
        <v>15.3583746508044</v>
      </c>
      <c r="CN102">
        <f t="shared" si="205"/>
        <v>15.009587452312999</v>
      </c>
      <c r="CO102">
        <f t="shared" si="206"/>
        <v>2.79457927613216</v>
      </c>
      <c r="CP102">
        <f t="shared" si="207"/>
        <v>0.18358285713215799</v>
      </c>
      <c r="CQ102">
        <f t="shared" si="208"/>
        <v>15.014545838365001</v>
      </c>
      <c r="CR102">
        <f t="shared" si="209"/>
        <v>14.356821502492901</v>
      </c>
      <c r="CS102">
        <f t="shared" si="210"/>
        <v>2.8589430143427599</v>
      </c>
      <c r="CT102">
        <f t="shared" si="211"/>
        <v>0.247946595342763</v>
      </c>
      <c r="CU102">
        <f t="shared" si="212"/>
        <v>15.3205204715292</v>
      </c>
      <c r="CV102">
        <f t="shared" si="213"/>
        <v>14.235447124665701</v>
      </c>
      <c r="CW102">
        <f t="shared" si="214"/>
        <v>2.5938016808527502</v>
      </c>
      <c r="CX102">
        <f t="shared" si="215"/>
        <v>1.7194738147251701E-2</v>
      </c>
      <c r="CY102">
        <f t="shared" si="216"/>
        <v>15.900678384232799</v>
      </c>
      <c r="CZ102">
        <f t="shared" si="217"/>
        <v>14.673272688212901</v>
      </c>
      <c r="DA102">
        <f t="shared" si="218"/>
        <v>2.219039262571</v>
      </c>
      <c r="DB102">
        <f t="shared" si="219"/>
        <v>0.39195715642899598</v>
      </c>
      <c r="DC102">
        <f t="shared" si="220"/>
        <v>16.329374564351799</v>
      </c>
      <c r="DD102">
        <f t="shared" si="221"/>
        <v>14.7336301205594</v>
      </c>
      <c r="DE102">
        <f t="shared" si="222"/>
        <v>1.96706635506345</v>
      </c>
      <c r="DF102">
        <f t="shared" si="223"/>
        <v>0.64393006393654995</v>
      </c>
      <c r="DG102">
        <f t="shared" si="224"/>
        <v>16.827719983424199</v>
      </c>
      <c r="DH102">
        <f t="shared" si="225"/>
        <v>14.65882655683</v>
      </c>
      <c r="DI102">
        <f t="shared" si="226"/>
        <v>1.7592042926587801</v>
      </c>
      <c r="DJ102">
        <f t="shared" si="227"/>
        <v>0.85179212634122103</v>
      </c>
      <c r="DK102">
        <f t="shared" si="228"/>
        <v>17.291048427673601</v>
      </c>
      <c r="DL102">
        <f t="shared" si="229"/>
        <v>15.199785152270801</v>
      </c>
      <c r="DM102">
        <f t="shared" si="230"/>
        <v>1.4722320235737401</v>
      </c>
      <c r="DN102">
        <f t="shared" si="231"/>
        <v>1.1387643954262601</v>
      </c>
      <c r="DO102">
        <f t="shared" si="232"/>
        <v>17.979967890798001</v>
      </c>
      <c r="DP102">
        <f t="shared" si="233"/>
        <v>14.6802734160313</v>
      </c>
      <c r="DQ102">
        <f t="shared" si="234"/>
        <v>1.36762220503105</v>
      </c>
      <c r="DR102">
        <f t="shared" si="235"/>
        <v>1.2433742139689501</v>
      </c>
      <c r="DS102">
        <f t="shared" si="236"/>
        <v>18.395185951270001</v>
      </c>
      <c r="DT102">
        <f t="shared" si="237"/>
        <v>15.212974340432</v>
      </c>
      <c r="DU102">
        <f t="shared" si="238"/>
        <v>1.13151251025258</v>
      </c>
      <c r="DV102">
        <f t="shared" si="239"/>
        <v>1.4794839087474201</v>
      </c>
    </row>
    <row r="103" spans="1:126" x14ac:dyDescent="0.15">
      <c r="A103">
        <v>176.9021477</v>
      </c>
      <c r="B103">
        <v>-6.3965276700000002</v>
      </c>
      <c r="C103">
        <v>371</v>
      </c>
      <c r="D103">
        <v>209</v>
      </c>
      <c r="E103">
        <v>427.19699100000003</v>
      </c>
      <c r="F103">
        <v>166.71928410000001</v>
      </c>
      <c r="G103">
        <f t="shared" si="120"/>
        <v>18.8961279366486</v>
      </c>
      <c r="H103">
        <f t="shared" si="121"/>
        <v>17.4009942853497</v>
      </c>
      <c r="I103">
        <f t="shared" si="122"/>
        <v>1.65041742914423</v>
      </c>
      <c r="J103">
        <f t="shared" si="123"/>
        <v>4.7461102408557698</v>
      </c>
      <c r="K103">
        <f t="shared" si="124"/>
        <v>22.437149966255699</v>
      </c>
      <c r="L103">
        <f t="shared" si="125"/>
        <v>13.600998607535301</v>
      </c>
      <c r="M103">
        <f t="shared" si="126"/>
        <v>1.47936489487694</v>
      </c>
      <c r="N103">
        <f t="shared" si="127"/>
        <v>4.9171627751230602</v>
      </c>
      <c r="O103">
        <f t="shared" si="128"/>
        <v>18.739129184928998</v>
      </c>
      <c r="P103">
        <f t="shared" si="129"/>
        <v>9.0673324050235191</v>
      </c>
      <c r="Q103">
        <f t="shared" si="130"/>
        <v>3.4554797412053402</v>
      </c>
      <c r="R103">
        <f t="shared" si="131"/>
        <v>2.94104792879466</v>
      </c>
      <c r="S103">
        <f t="shared" si="132"/>
        <v>18.697624971879701</v>
      </c>
      <c r="T103">
        <f t="shared" si="133"/>
        <v>11.958087729989</v>
      </c>
      <c r="U103">
        <f t="shared" si="134"/>
        <v>3.2607415152594399</v>
      </c>
      <c r="V103">
        <f t="shared" si="135"/>
        <v>3.1357861547405599</v>
      </c>
      <c r="W103">
        <f t="shared" si="136"/>
        <v>18.712577093398998</v>
      </c>
      <c r="X103">
        <f t="shared" si="137"/>
        <v>12.1697196120192</v>
      </c>
      <c r="Y103">
        <f t="shared" si="138"/>
        <v>3.4342959907925499</v>
      </c>
      <c r="Z103">
        <f t="shared" si="139"/>
        <v>2.9622316792074499</v>
      </c>
      <c r="AA103">
        <f t="shared" si="140"/>
        <v>18.739129184928998</v>
      </c>
      <c r="AB103">
        <f t="shared" si="141"/>
        <v>14.7235385437655</v>
      </c>
      <c r="AC103">
        <f t="shared" si="142"/>
        <v>2.8056897525872002</v>
      </c>
      <c r="AD103">
        <f t="shared" si="143"/>
        <v>3.5908379174127898</v>
      </c>
      <c r="AE103">
        <f t="shared" si="144"/>
        <v>19.350193747294501</v>
      </c>
      <c r="AF103">
        <f t="shared" si="145"/>
        <v>15.708467028175701</v>
      </c>
      <c r="AG103">
        <f t="shared" si="146"/>
        <v>2.18183022782658</v>
      </c>
      <c r="AH103">
        <f t="shared" si="147"/>
        <v>4.2146974421734198</v>
      </c>
      <c r="AI103">
        <f t="shared" si="148"/>
        <v>19.307052020876601</v>
      </c>
      <c r="AJ103">
        <f t="shared" si="149"/>
        <v>15.7744191316357</v>
      </c>
      <c r="AK103">
        <f t="shared" si="150"/>
        <v>2.5136585288361299</v>
      </c>
      <c r="AL103">
        <f t="shared" si="151"/>
        <v>3.8828691411638698</v>
      </c>
      <c r="AM103">
        <f t="shared" si="152"/>
        <v>19.400020001315301</v>
      </c>
      <c r="AN103">
        <f t="shared" si="153"/>
        <v>16.3002855543339</v>
      </c>
      <c r="AO103">
        <f t="shared" si="154"/>
        <v>2.1691002153303001</v>
      </c>
      <c r="AP103">
        <f t="shared" si="155"/>
        <v>4.2274274546696997</v>
      </c>
      <c r="AQ103">
        <f t="shared" si="156"/>
        <v>19.366263074303799</v>
      </c>
      <c r="AR103">
        <f t="shared" si="157"/>
        <v>16.443859358330499</v>
      </c>
      <c r="AS103">
        <f t="shared" si="158"/>
        <v>2.2276895600555502</v>
      </c>
      <c r="AT103">
        <f t="shared" si="159"/>
        <v>4.16883810994445</v>
      </c>
      <c r="AU103">
        <f t="shared" si="160"/>
        <v>18.275643449005202</v>
      </c>
      <c r="AV103">
        <f t="shared" si="161"/>
        <v>15.825394190020999</v>
      </c>
      <c r="AW103">
        <f t="shared" si="162"/>
        <v>2.6764416617012698</v>
      </c>
      <c r="AX103">
        <f t="shared" si="163"/>
        <v>3.7200860082987299</v>
      </c>
      <c r="AY103">
        <f t="shared" si="164"/>
        <v>17.727171682901201</v>
      </c>
      <c r="AZ103">
        <f t="shared" si="165"/>
        <v>15.8418349554206</v>
      </c>
      <c r="BA103">
        <f t="shared" si="166"/>
        <v>2.2965189478513901</v>
      </c>
      <c r="BB103">
        <f t="shared" si="167"/>
        <v>4.1000087221486101</v>
      </c>
      <c r="BC103">
        <f t="shared" si="168"/>
        <v>16.0314872407018</v>
      </c>
      <c r="BD103">
        <f t="shared" si="169"/>
        <v>14.6170941983193</v>
      </c>
      <c r="BE103">
        <f t="shared" si="170"/>
        <v>2.88734040704795</v>
      </c>
      <c r="BF103">
        <f t="shared" si="171"/>
        <v>3.5091872629520502</v>
      </c>
      <c r="BG103">
        <f t="shared" si="172"/>
        <v>14.359434138504101</v>
      </c>
      <c r="BH103">
        <f t="shared" si="173"/>
        <v>14.6681470561954</v>
      </c>
      <c r="BI103">
        <f t="shared" si="174"/>
        <v>3.20311156869638</v>
      </c>
      <c r="BJ103">
        <f t="shared" si="175"/>
        <v>3.1934161013036202</v>
      </c>
      <c r="BK103">
        <f t="shared" si="176"/>
        <v>12.8335887483571</v>
      </c>
      <c r="BL103">
        <f t="shared" si="177"/>
        <v>14.4356862374641</v>
      </c>
      <c r="BM103">
        <f t="shared" si="178"/>
        <v>3.6475914968202598</v>
      </c>
      <c r="BN103">
        <f t="shared" si="179"/>
        <v>2.7489361731797399</v>
      </c>
      <c r="BO103">
        <f t="shared" si="180"/>
        <v>11.5685652334867</v>
      </c>
      <c r="BP103">
        <f t="shared" si="181"/>
        <v>15.721099095114001</v>
      </c>
      <c r="BQ103">
        <f t="shared" si="182"/>
        <v>3.8717992161481201</v>
      </c>
      <c r="BR103">
        <f t="shared" si="183"/>
        <v>2.5247284538518802</v>
      </c>
      <c r="BS103">
        <f t="shared" si="184"/>
        <v>11.5144394504464</v>
      </c>
      <c r="BT103">
        <f t="shared" si="185"/>
        <v>15.053007478713701</v>
      </c>
      <c r="BU103">
        <f t="shared" si="186"/>
        <v>3.9778449541695902</v>
      </c>
      <c r="BV103">
        <f t="shared" si="187"/>
        <v>2.4186827158304101</v>
      </c>
      <c r="BW103">
        <f t="shared" si="188"/>
        <v>12.5272536918503</v>
      </c>
      <c r="BX103">
        <f t="shared" si="189"/>
        <v>14.9426760315657</v>
      </c>
      <c r="BY103">
        <f t="shared" si="190"/>
        <v>3.6547251910900602</v>
      </c>
      <c r="BZ103">
        <f t="shared" si="191"/>
        <v>2.74180247890994</v>
      </c>
      <c r="CA103">
        <f t="shared" si="192"/>
        <v>13.258521131752399</v>
      </c>
      <c r="CB103">
        <f t="shared" si="193"/>
        <v>14.126189575260501</v>
      </c>
      <c r="CC103">
        <f t="shared" si="194"/>
        <v>3.7222256843444801</v>
      </c>
      <c r="CD103">
        <f t="shared" si="195"/>
        <v>2.6743019856555201</v>
      </c>
      <c r="CE103">
        <f t="shared" si="196"/>
        <v>14.660655006218301</v>
      </c>
      <c r="CF103">
        <f t="shared" si="197"/>
        <v>15.1745119910052</v>
      </c>
      <c r="CG103">
        <f t="shared" si="198"/>
        <v>3.1200069189474302</v>
      </c>
      <c r="CH103">
        <f t="shared" si="199"/>
        <v>3.27652075105257</v>
      </c>
      <c r="CI103">
        <f t="shared" si="200"/>
        <v>15.5749931084127</v>
      </c>
      <c r="CJ103">
        <f t="shared" si="201"/>
        <v>15.1824662184974</v>
      </c>
      <c r="CK103">
        <f t="shared" si="202"/>
        <v>2.9399752642758399</v>
      </c>
      <c r="CL103">
        <f t="shared" si="203"/>
        <v>3.4565524057241599</v>
      </c>
      <c r="CM103">
        <f t="shared" si="204"/>
        <v>15.6970251946543</v>
      </c>
      <c r="CN103">
        <f t="shared" si="205"/>
        <v>15.7990630315127</v>
      </c>
      <c r="CO103">
        <f t="shared" si="206"/>
        <v>2.95362887521657</v>
      </c>
      <c r="CP103">
        <f t="shared" si="207"/>
        <v>3.4428987947834302</v>
      </c>
      <c r="CQ103">
        <f t="shared" si="208"/>
        <v>15.4877379476982</v>
      </c>
      <c r="CR103">
        <f t="shared" si="209"/>
        <v>15.1123941522367</v>
      </c>
      <c r="CS103">
        <f t="shared" si="210"/>
        <v>2.9931573851094</v>
      </c>
      <c r="CT103">
        <f t="shared" si="211"/>
        <v>3.4033702848905998</v>
      </c>
      <c r="CU103">
        <f t="shared" si="212"/>
        <v>15.153217380572</v>
      </c>
      <c r="CV103">
        <f t="shared" si="213"/>
        <v>14.4825441370895</v>
      </c>
      <c r="CW103">
        <f t="shared" si="214"/>
        <v>2.9301252754022098</v>
      </c>
      <c r="CX103">
        <f t="shared" si="215"/>
        <v>3.46640239459779</v>
      </c>
      <c r="CY103">
        <f t="shared" si="216"/>
        <v>15.4423819345285</v>
      </c>
      <c r="CZ103">
        <f t="shared" si="217"/>
        <v>14.361766963664801</v>
      </c>
      <c r="DA103">
        <f t="shared" si="218"/>
        <v>2.6680037996599499</v>
      </c>
      <c r="DB103">
        <f t="shared" si="219"/>
        <v>3.7285238703400498</v>
      </c>
      <c r="DC103">
        <f t="shared" si="220"/>
        <v>15.996609462349401</v>
      </c>
      <c r="DD103">
        <f t="shared" si="221"/>
        <v>14.7799512455166</v>
      </c>
      <c r="DE103">
        <f t="shared" si="222"/>
        <v>2.2900049922967698</v>
      </c>
      <c r="DF103">
        <f t="shared" si="223"/>
        <v>4.1065226777032304</v>
      </c>
      <c r="DG103">
        <f t="shared" si="224"/>
        <v>16.401691074372401</v>
      </c>
      <c r="DH103">
        <f t="shared" si="225"/>
        <v>14.8333532693346</v>
      </c>
      <c r="DI103">
        <f t="shared" si="226"/>
        <v>2.0380522217041701</v>
      </c>
      <c r="DJ103">
        <f t="shared" si="227"/>
        <v>4.3584754482958301</v>
      </c>
      <c r="DK103">
        <f t="shared" si="228"/>
        <v>16.880777083856</v>
      </c>
      <c r="DL103">
        <f t="shared" si="229"/>
        <v>14.7572008734157</v>
      </c>
      <c r="DM103">
        <f t="shared" si="230"/>
        <v>1.82496679574242</v>
      </c>
      <c r="DN103">
        <f t="shared" si="231"/>
        <v>4.57156087425758</v>
      </c>
      <c r="DO103">
        <f t="shared" si="232"/>
        <v>17.327233001938101</v>
      </c>
      <c r="DP103">
        <f t="shared" si="233"/>
        <v>15.275476891969401</v>
      </c>
      <c r="DQ103">
        <f t="shared" si="234"/>
        <v>1.5313105747357001</v>
      </c>
      <c r="DR103">
        <f t="shared" si="235"/>
        <v>4.8652170952642999</v>
      </c>
      <c r="DS103">
        <f t="shared" si="236"/>
        <v>17.9929494560973</v>
      </c>
      <c r="DT103">
        <f t="shared" si="237"/>
        <v>14.7707481325447</v>
      </c>
      <c r="DU103">
        <f t="shared" si="238"/>
        <v>1.4262028218748699</v>
      </c>
      <c r="DV103">
        <f t="shared" si="239"/>
        <v>4.9703248481251299</v>
      </c>
    </row>
    <row r="104" spans="1:126" x14ac:dyDescent="0.15">
      <c r="A104">
        <v>168.84988809999999</v>
      </c>
      <c r="B104">
        <v>-23.397734159999999</v>
      </c>
      <c r="C104">
        <v>375</v>
      </c>
      <c r="D104">
        <v>206</v>
      </c>
      <c r="E104">
        <v>429.037262</v>
      </c>
      <c r="F104">
        <v>165.555542</v>
      </c>
      <c r="G104">
        <f t="shared" si="120"/>
        <v>26.204214685890101</v>
      </c>
      <c r="H104">
        <f t="shared" si="121"/>
        <v>11.411197516334999</v>
      </c>
      <c r="I104">
        <f t="shared" si="122"/>
        <v>7.3779945783515402</v>
      </c>
      <c r="J104">
        <f t="shared" si="123"/>
        <v>16.019739581648501</v>
      </c>
      <c r="K104">
        <f t="shared" si="124"/>
        <v>22.437149966255699</v>
      </c>
      <c r="L104">
        <f t="shared" si="125"/>
        <v>14.533351876474599</v>
      </c>
      <c r="M104">
        <f t="shared" si="126"/>
        <v>2.5099410067122299</v>
      </c>
      <c r="N104">
        <f t="shared" si="127"/>
        <v>20.887793153287799</v>
      </c>
      <c r="O104">
        <f t="shared" si="128"/>
        <v>23.716438463295599</v>
      </c>
      <c r="P104">
        <f t="shared" si="129"/>
        <v>12.8919763030302</v>
      </c>
      <c r="Q104">
        <f t="shared" si="130"/>
        <v>5.4032471614729403</v>
      </c>
      <c r="R104">
        <f t="shared" si="131"/>
        <v>17.994486998527101</v>
      </c>
      <c r="S104">
        <f t="shared" si="132"/>
        <v>20.5673874690677</v>
      </c>
      <c r="T104">
        <f t="shared" si="133"/>
        <v>9.6689822272726094</v>
      </c>
      <c r="U104">
        <f t="shared" si="134"/>
        <v>11.388001158352701</v>
      </c>
      <c r="V104">
        <f t="shared" si="135"/>
        <v>12.0097330016473</v>
      </c>
      <c r="W104">
        <f t="shared" si="136"/>
        <v>20.2072803157679</v>
      </c>
      <c r="X104">
        <f t="shared" si="137"/>
        <v>11.866001052266</v>
      </c>
      <c r="Y104">
        <f t="shared" si="138"/>
        <v>10.958452450154301</v>
      </c>
      <c r="Z104">
        <f t="shared" si="139"/>
        <v>12.4392817098457</v>
      </c>
      <c r="AA104">
        <f t="shared" si="140"/>
        <v>19.9830487223979</v>
      </c>
      <c r="AB104">
        <f t="shared" si="141"/>
        <v>12.0520884237588</v>
      </c>
      <c r="AC104">
        <f t="shared" si="142"/>
        <v>10.534062508584899</v>
      </c>
      <c r="AD104">
        <f t="shared" si="143"/>
        <v>12.8636716514151</v>
      </c>
      <c r="AE104">
        <f t="shared" si="144"/>
        <v>19.830926691608202</v>
      </c>
      <c r="AF104">
        <f t="shared" si="145"/>
        <v>14.240617976915701</v>
      </c>
      <c r="AG104">
        <f t="shared" si="146"/>
        <v>8.1496648150455098</v>
      </c>
      <c r="AH104">
        <f t="shared" si="147"/>
        <v>15.2480693449545</v>
      </c>
      <c r="AI104">
        <f t="shared" si="148"/>
        <v>20.235374510833399</v>
      </c>
      <c r="AJ104">
        <f t="shared" si="149"/>
        <v>15.166892407018899</v>
      </c>
      <c r="AK104">
        <f t="shared" si="150"/>
        <v>7.3144341380345601</v>
      </c>
      <c r="AL104">
        <f t="shared" si="151"/>
        <v>16.0833000219654</v>
      </c>
      <c r="AM104">
        <f t="shared" si="152"/>
        <v>20.099342907242399</v>
      </c>
      <c r="AN104">
        <f t="shared" si="153"/>
        <v>15.2866589946837</v>
      </c>
      <c r="AO104">
        <f t="shared" si="154"/>
        <v>7.9706533641429997</v>
      </c>
      <c r="AP104">
        <f t="shared" si="155"/>
        <v>15.427080795857</v>
      </c>
      <c r="AQ104">
        <f t="shared" si="156"/>
        <v>20.103207793905799</v>
      </c>
      <c r="AR104">
        <f t="shared" si="157"/>
        <v>15.8056317093458</v>
      </c>
      <c r="AS104">
        <f t="shared" si="158"/>
        <v>6.7232532942716903</v>
      </c>
      <c r="AT104">
        <f t="shared" si="159"/>
        <v>16.674480865728299</v>
      </c>
      <c r="AU104">
        <f t="shared" si="160"/>
        <v>20.008415469963602</v>
      </c>
      <c r="AV104">
        <f t="shared" si="161"/>
        <v>15.984327613214599</v>
      </c>
      <c r="AW104">
        <f t="shared" si="162"/>
        <v>7.8127927421005001</v>
      </c>
      <c r="AX104">
        <f t="shared" si="163"/>
        <v>15.5849414178995</v>
      </c>
      <c r="AY104">
        <f t="shared" si="164"/>
        <v>18.955535430753098</v>
      </c>
      <c r="AZ104">
        <f t="shared" si="165"/>
        <v>15.4556211656776</v>
      </c>
      <c r="BA104">
        <f t="shared" si="166"/>
        <v>8.4925645413682407</v>
      </c>
      <c r="BB104">
        <f t="shared" si="167"/>
        <v>14.905169618631801</v>
      </c>
      <c r="BC104">
        <f t="shared" si="168"/>
        <v>18.396480397360701</v>
      </c>
      <c r="BD104">
        <f t="shared" si="169"/>
        <v>15.4992498526817</v>
      </c>
      <c r="BE104">
        <f t="shared" si="170"/>
        <v>7.8586227485879396</v>
      </c>
      <c r="BF104">
        <f t="shared" si="171"/>
        <v>15.539111411412099</v>
      </c>
      <c r="BG104">
        <f t="shared" si="172"/>
        <v>16.7747809517573</v>
      </c>
      <c r="BH104">
        <f t="shared" si="173"/>
        <v>14.386480211583001</v>
      </c>
      <c r="BI104">
        <f t="shared" si="174"/>
        <v>9.9822466897539606</v>
      </c>
      <c r="BJ104">
        <f t="shared" si="175"/>
        <v>13.415487470245999</v>
      </c>
      <c r="BK104">
        <f t="shared" si="176"/>
        <v>15.164428344602401</v>
      </c>
      <c r="BL104">
        <f t="shared" si="177"/>
        <v>14.4463456224121</v>
      </c>
      <c r="BM104">
        <f t="shared" si="178"/>
        <v>11.655410836163799</v>
      </c>
      <c r="BN104">
        <f t="shared" si="179"/>
        <v>11.742323323836199</v>
      </c>
      <c r="BO104">
        <f t="shared" si="180"/>
        <v>13.6841196946457</v>
      </c>
      <c r="BP104">
        <f t="shared" si="181"/>
        <v>14.243562789755901</v>
      </c>
      <c r="BQ104">
        <f t="shared" si="182"/>
        <v>13.1357921983703</v>
      </c>
      <c r="BR104">
        <f t="shared" si="183"/>
        <v>10.261941961629701</v>
      </c>
      <c r="BS104">
        <f t="shared" si="184"/>
        <v>12.443498738540301</v>
      </c>
      <c r="BT104">
        <f t="shared" si="185"/>
        <v>15.4648712199666</v>
      </c>
      <c r="BU104">
        <f t="shared" si="186"/>
        <v>13.493040908213301</v>
      </c>
      <c r="BV104">
        <f t="shared" si="187"/>
        <v>9.9046932517866892</v>
      </c>
      <c r="BW104">
        <f t="shared" si="188"/>
        <v>12.343300096720601</v>
      </c>
      <c r="BX104">
        <f t="shared" si="189"/>
        <v>14.848161442416901</v>
      </c>
      <c r="BY104">
        <f t="shared" si="190"/>
        <v>13.3875462619066</v>
      </c>
      <c r="BZ104">
        <f t="shared" si="191"/>
        <v>10.010187898093401</v>
      </c>
      <c r="CA104">
        <f t="shared" si="192"/>
        <v>13.258521131752399</v>
      </c>
      <c r="CB104">
        <f t="shared" si="193"/>
        <v>14.7545527116045</v>
      </c>
      <c r="CC104">
        <f t="shared" si="194"/>
        <v>12.471592811550099</v>
      </c>
      <c r="CD104">
        <f t="shared" si="195"/>
        <v>10.926141348449899</v>
      </c>
      <c r="CE104">
        <f t="shared" si="196"/>
        <v>13.9168621999479</v>
      </c>
      <c r="CF104">
        <f t="shared" si="197"/>
        <v>13.9880743593659</v>
      </c>
      <c r="CG104">
        <f t="shared" si="198"/>
        <v>12.830236023093599</v>
      </c>
      <c r="CH104">
        <f t="shared" si="199"/>
        <v>10.5674981369064</v>
      </c>
      <c r="CI104">
        <f t="shared" si="200"/>
        <v>15.220782480765299</v>
      </c>
      <c r="CJ104">
        <f t="shared" si="201"/>
        <v>14.9907261871153</v>
      </c>
      <c r="CK104">
        <f t="shared" si="202"/>
        <v>11.347838891269401</v>
      </c>
      <c r="CL104">
        <f t="shared" si="203"/>
        <v>12.0498952687306</v>
      </c>
      <c r="CM104">
        <f t="shared" si="204"/>
        <v>16.0681301035759</v>
      </c>
      <c r="CN104">
        <f t="shared" si="205"/>
        <v>15.006024155312801</v>
      </c>
      <c r="CO104">
        <f t="shared" si="206"/>
        <v>10.6553396374433</v>
      </c>
      <c r="CP104">
        <f t="shared" si="207"/>
        <v>12.742394522556699</v>
      </c>
      <c r="CQ104">
        <f t="shared" si="208"/>
        <v>16.162592711352101</v>
      </c>
      <c r="CR104">
        <f t="shared" si="209"/>
        <v>15.6042747622135</v>
      </c>
      <c r="CS104">
        <f t="shared" si="210"/>
        <v>9.8573830615577709</v>
      </c>
      <c r="CT104">
        <f t="shared" si="211"/>
        <v>13.5403510984422</v>
      </c>
      <c r="CU104">
        <f t="shared" si="212"/>
        <v>15.941788960887999</v>
      </c>
      <c r="CV104">
        <f t="shared" si="213"/>
        <v>14.9543334543903</v>
      </c>
      <c r="CW104">
        <f t="shared" si="214"/>
        <v>10.0152568007542</v>
      </c>
      <c r="CX104">
        <f t="shared" si="215"/>
        <v>13.382477359245801</v>
      </c>
      <c r="CY104">
        <f t="shared" si="216"/>
        <v>15.6023810160967</v>
      </c>
      <c r="CZ104">
        <f t="shared" si="217"/>
        <v>14.35600061433</v>
      </c>
      <c r="DA104">
        <f t="shared" si="218"/>
        <v>9.8153833464108793</v>
      </c>
      <c r="DB104">
        <f t="shared" si="219"/>
        <v>13.5823508135891</v>
      </c>
      <c r="DC104">
        <f t="shared" si="220"/>
        <v>15.862852942103499</v>
      </c>
      <c r="DD104">
        <f t="shared" si="221"/>
        <v>14.245315796273401</v>
      </c>
      <c r="DE104">
        <f t="shared" si="222"/>
        <v>8.9647845804986304</v>
      </c>
      <c r="DF104">
        <f t="shared" si="223"/>
        <v>14.4329495795014</v>
      </c>
      <c r="DG104">
        <f t="shared" si="224"/>
        <v>16.380625747139899</v>
      </c>
      <c r="DH104">
        <f t="shared" si="225"/>
        <v>14.653949263883501</v>
      </c>
      <c r="DI104">
        <f t="shared" si="226"/>
        <v>7.7278105677994002</v>
      </c>
      <c r="DJ104">
        <f t="shared" si="227"/>
        <v>15.6699235922006</v>
      </c>
      <c r="DK104">
        <f t="shared" si="228"/>
        <v>16.758823709709802</v>
      </c>
      <c r="DL104">
        <f t="shared" si="229"/>
        <v>14.7093001106513</v>
      </c>
      <c r="DM104">
        <f t="shared" si="230"/>
        <v>6.89774822561838</v>
      </c>
      <c r="DN104">
        <f t="shared" si="231"/>
        <v>16.499985934381598</v>
      </c>
      <c r="DO104">
        <f t="shared" si="232"/>
        <v>17.208792665180201</v>
      </c>
      <c r="DP104">
        <f t="shared" si="233"/>
        <v>14.6396699803158</v>
      </c>
      <c r="DQ104">
        <f t="shared" si="234"/>
        <v>6.1920037720850001</v>
      </c>
      <c r="DR104">
        <f t="shared" si="235"/>
        <v>17.205730387915001</v>
      </c>
      <c r="DS104">
        <f t="shared" si="236"/>
        <v>17.6291712720585</v>
      </c>
      <c r="DT104">
        <f t="shared" si="237"/>
        <v>15.144054915585601</v>
      </c>
      <c r="DU104">
        <f t="shared" si="238"/>
        <v>5.2183159657534004</v>
      </c>
      <c r="DV104">
        <f t="shared" si="239"/>
        <v>18.179418194246601</v>
      </c>
    </row>
    <row r="105" spans="1:126" x14ac:dyDescent="0.15">
      <c r="A105">
        <v>156.0696074</v>
      </c>
      <c r="B105">
        <v>-15.97773656</v>
      </c>
      <c r="C105">
        <v>378</v>
      </c>
      <c r="D105">
        <v>204</v>
      </c>
      <c r="E105">
        <v>432.35366820000002</v>
      </c>
      <c r="F105">
        <v>162.32093810000001</v>
      </c>
      <c r="G105">
        <f t="shared" si="120"/>
        <v>18.8961279366486</v>
      </c>
      <c r="H105">
        <f t="shared" si="121"/>
        <v>24.278858927315301</v>
      </c>
      <c r="I105">
        <f t="shared" si="122"/>
        <v>14.1791213818919</v>
      </c>
      <c r="J105">
        <f t="shared" si="123"/>
        <v>1.7986151781080499</v>
      </c>
      <c r="K105">
        <f t="shared" si="124"/>
        <v>22.746642516903702</v>
      </c>
      <c r="L105">
        <f t="shared" si="125"/>
        <v>17.921801264296199</v>
      </c>
      <c r="M105">
        <f t="shared" si="126"/>
        <v>14.036384336315599</v>
      </c>
      <c r="N105">
        <f t="shared" si="127"/>
        <v>1.94135222368445</v>
      </c>
      <c r="O105">
        <f t="shared" si="128"/>
        <v>21.2272719847556</v>
      </c>
      <c r="P105">
        <f t="shared" si="129"/>
        <v>17.782782981499601</v>
      </c>
      <c r="Q105">
        <f t="shared" si="130"/>
        <v>11.1189703036633</v>
      </c>
      <c r="R105">
        <f t="shared" si="131"/>
        <v>4.8587662563367404</v>
      </c>
      <c r="S105">
        <f t="shared" si="132"/>
        <v>22.5149219497678</v>
      </c>
      <c r="T105">
        <f t="shared" si="133"/>
        <v>15.647386861621699</v>
      </c>
      <c r="U105">
        <f t="shared" si="134"/>
        <v>16.403411288804602</v>
      </c>
      <c r="V105">
        <f t="shared" si="135"/>
        <v>0.42567472880464402</v>
      </c>
      <c r="W105">
        <f t="shared" si="136"/>
        <v>20.2072803157679</v>
      </c>
      <c r="X105">
        <f t="shared" si="137"/>
        <v>12.5179094892974</v>
      </c>
      <c r="Y105">
        <f t="shared" si="138"/>
        <v>23.703640520395702</v>
      </c>
      <c r="Z105">
        <f t="shared" si="139"/>
        <v>7.7259039603957298</v>
      </c>
      <c r="AA105">
        <f t="shared" si="140"/>
        <v>19.9830487223979</v>
      </c>
      <c r="AB105">
        <f t="shared" si="141"/>
        <v>13.9347126859626</v>
      </c>
      <c r="AC105">
        <f t="shared" si="142"/>
        <v>23.294329933002299</v>
      </c>
      <c r="AD105">
        <f t="shared" si="143"/>
        <v>7.3165933730023003</v>
      </c>
      <c r="AE105">
        <f t="shared" si="144"/>
        <v>19.830926691608202</v>
      </c>
      <c r="AF105">
        <f t="shared" si="145"/>
        <v>13.8106390431733</v>
      </c>
      <c r="AG105">
        <f t="shared" si="146"/>
        <v>22.210634202901598</v>
      </c>
      <c r="AH105">
        <f t="shared" si="147"/>
        <v>6.2328976429016301</v>
      </c>
      <c r="AI105">
        <f t="shared" si="148"/>
        <v>19.721341543942401</v>
      </c>
      <c r="AJ105">
        <f t="shared" si="149"/>
        <v>15.5203541741413</v>
      </c>
      <c r="AK105">
        <f t="shared" si="150"/>
        <v>17.508281080005698</v>
      </c>
      <c r="AL105">
        <f t="shared" si="151"/>
        <v>1.5305445200057199</v>
      </c>
      <c r="AM105">
        <f t="shared" si="152"/>
        <v>20.099342907242399</v>
      </c>
      <c r="AN105">
        <f t="shared" si="153"/>
        <v>16.1996459442956</v>
      </c>
      <c r="AO105">
        <f t="shared" si="154"/>
        <v>18.509846404449799</v>
      </c>
      <c r="AP105">
        <f t="shared" si="155"/>
        <v>2.53210984444978</v>
      </c>
      <c r="AQ105">
        <f t="shared" si="156"/>
        <v>19.991599948633802</v>
      </c>
      <c r="AR105">
        <f t="shared" si="157"/>
        <v>16.203581645327699</v>
      </c>
      <c r="AS105">
        <f t="shared" si="158"/>
        <v>16.839515351109</v>
      </c>
      <c r="AT105">
        <f t="shared" si="159"/>
        <v>0.86177879110900701</v>
      </c>
      <c r="AU105">
        <f t="shared" si="160"/>
        <v>20.008415469963602</v>
      </c>
      <c r="AV105">
        <f t="shared" si="161"/>
        <v>16.5937971376304</v>
      </c>
      <c r="AW105">
        <f t="shared" si="162"/>
        <v>16.799599903623001</v>
      </c>
      <c r="AX105">
        <f t="shared" si="163"/>
        <v>0.82186334362304303</v>
      </c>
      <c r="AY105">
        <f t="shared" si="164"/>
        <v>19.929520430474</v>
      </c>
      <c r="AZ105">
        <f t="shared" si="165"/>
        <v>16.690040270146199</v>
      </c>
      <c r="BA105">
        <f t="shared" si="166"/>
        <v>18.1159497316286</v>
      </c>
      <c r="BB105">
        <f t="shared" si="167"/>
        <v>2.1382131716285899</v>
      </c>
      <c r="BC105">
        <f t="shared" si="168"/>
        <v>18.963476115657802</v>
      </c>
      <c r="BD105">
        <f t="shared" si="169"/>
        <v>16.147778671313201</v>
      </c>
      <c r="BE105">
        <f t="shared" si="170"/>
        <v>16.607568835408799</v>
      </c>
      <c r="BF105">
        <f t="shared" si="171"/>
        <v>0.62983227540883402</v>
      </c>
      <c r="BG105">
        <f t="shared" si="172"/>
        <v>18.444060070765499</v>
      </c>
      <c r="BH105">
        <f t="shared" si="173"/>
        <v>16.1388522869455</v>
      </c>
      <c r="BI105">
        <f t="shared" si="174"/>
        <v>17.760073495256801</v>
      </c>
      <c r="BJ105">
        <f t="shared" si="175"/>
        <v>1.7823369352568299</v>
      </c>
      <c r="BK105">
        <f t="shared" si="176"/>
        <v>16.9268304463946</v>
      </c>
      <c r="BL105">
        <f t="shared" si="177"/>
        <v>15.057612556149</v>
      </c>
      <c r="BM105">
        <f t="shared" si="178"/>
        <v>20.894791963357001</v>
      </c>
      <c r="BN105">
        <f t="shared" si="179"/>
        <v>4.91705540335703</v>
      </c>
      <c r="BO105">
        <f t="shared" si="180"/>
        <v>15.407824343972001</v>
      </c>
      <c r="BP105">
        <f t="shared" si="181"/>
        <v>15.0735874647276</v>
      </c>
      <c r="BQ105">
        <f t="shared" si="182"/>
        <v>23.030385160829901</v>
      </c>
      <c r="BR105">
        <f t="shared" si="183"/>
        <v>7.0526486008299196</v>
      </c>
      <c r="BS105">
        <f t="shared" si="184"/>
        <v>13.9989360808579</v>
      </c>
      <c r="BT105">
        <f t="shared" si="185"/>
        <v>14.8452398134968</v>
      </c>
      <c r="BU105">
        <f t="shared" si="186"/>
        <v>26.988796243283598</v>
      </c>
      <c r="BV105">
        <f t="shared" si="187"/>
        <v>11.0110596832836</v>
      </c>
      <c r="BW105">
        <f t="shared" si="188"/>
        <v>12.8100254179912</v>
      </c>
      <c r="BX105">
        <f t="shared" si="189"/>
        <v>15.9651703970341</v>
      </c>
      <c r="BY105">
        <f t="shared" si="190"/>
        <v>26.723924436039599</v>
      </c>
      <c r="BZ105">
        <f t="shared" si="191"/>
        <v>10.746187876039601</v>
      </c>
      <c r="CA105">
        <f t="shared" si="192"/>
        <v>12.694321836153099</v>
      </c>
      <c r="CB105">
        <f t="shared" si="193"/>
        <v>15.354571163496299</v>
      </c>
      <c r="CC105">
        <f t="shared" si="194"/>
        <v>27.987398294388601</v>
      </c>
      <c r="CD105">
        <f t="shared" si="195"/>
        <v>12.009661734388599</v>
      </c>
      <c r="CE105">
        <f t="shared" si="196"/>
        <v>13.5451356231061</v>
      </c>
      <c r="CF105">
        <f t="shared" si="197"/>
        <v>15.240246573588299</v>
      </c>
      <c r="CG105">
        <f t="shared" si="198"/>
        <v>26.890426116751001</v>
      </c>
      <c r="CH105">
        <f t="shared" si="199"/>
        <v>10.912689556750999</v>
      </c>
      <c r="CI105">
        <f t="shared" si="200"/>
        <v>14.158732976104201</v>
      </c>
      <c r="CJ105">
        <f t="shared" si="201"/>
        <v>14.487268925294</v>
      </c>
      <c r="CK105">
        <f t="shared" si="202"/>
        <v>26.795561083373599</v>
      </c>
      <c r="CL105">
        <f t="shared" si="203"/>
        <v>10.8178245233736</v>
      </c>
      <c r="CM105">
        <f t="shared" si="204"/>
        <v>15.392199571711499</v>
      </c>
      <c r="CN105">
        <f t="shared" si="205"/>
        <v>15.422601840537499</v>
      </c>
      <c r="CO105">
        <f t="shared" si="206"/>
        <v>22.9636300356403</v>
      </c>
      <c r="CP105">
        <f t="shared" si="207"/>
        <v>6.9858934756403102</v>
      </c>
      <c r="CQ105">
        <f t="shared" si="208"/>
        <v>16.1952708537139</v>
      </c>
      <c r="CR105">
        <f t="shared" si="209"/>
        <v>15.418604068127699</v>
      </c>
      <c r="CS105">
        <f t="shared" si="210"/>
        <v>22.951359026772302</v>
      </c>
      <c r="CT105">
        <f t="shared" si="211"/>
        <v>6.9736224667723103</v>
      </c>
      <c r="CU105">
        <f t="shared" si="212"/>
        <v>16.279346314157198</v>
      </c>
      <c r="CV105">
        <f t="shared" si="213"/>
        <v>15.9745581455593</v>
      </c>
      <c r="CW105">
        <f t="shared" si="214"/>
        <v>20.937046174836901</v>
      </c>
      <c r="CX105">
        <f t="shared" si="215"/>
        <v>4.9593096148368696</v>
      </c>
      <c r="CY105">
        <f t="shared" si="216"/>
        <v>16.0616842965599</v>
      </c>
      <c r="CZ105">
        <f t="shared" si="217"/>
        <v>15.335803102504601</v>
      </c>
      <c r="DA105">
        <f t="shared" si="218"/>
        <v>20.334442455046499</v>
      </c>
      <c r="DB105">
        <f t="shared" si="219"/>
        <v>4.3567058950465398</v>
      </c>
      <c r="DC105">
        <f t="shared" si="220"/>
        <v>15.730589260291399</v>
      </c>
      <c r="DD105">
        <f t="shared" si="221"/>
        <v>14.7458109453282</v>
      </c>
      <c r="DE105">
        <f t="shared" si="222"/>
        <v>19.946677553582902</v>
      </c>
      <c r="DF105">
        <f t="shared" si="223"/>
        <v>3.9689409935828501</v>
      </c>
      <c r="DG105">
        <f t="shared" si="224"/>
        <v>15.9763084123416</v>
      </c>
      <c r="DH105">
        <f t="shared" si="225"/>
        <v>14.624602509691201</v>
      </c>
      <c r="DI105">
        <f t="shared" si="226"/>
        <v>18.213207251369699</v>
      </c>
      <c r="DJ105">
        <f t="shared" si="227"/>
        <v>2.2354706913696898</v>
      </c>
      <c r="DK105">
        <f t="shared" si="228"/>
        <v>16.471115629460598</v>
      </c>
      <c r="DL105">
        <f t="shared" si="229"/>
        <v>15.0042476157971</v>
      </c>
      <c r="DM105">
        <f t="shared" si="230"/>
        <v>15.709074854837599</v>
      </c>
      <c r="DN105">
        <f t="shared" si="231"/>
        <v>0.26866170516235099</v>
      </c>
      <c r="DO105">
        <f t="shared" si="232"/>
        <v>16.8346544015264</v>
      </c>
      <c r="DP105">
        <f t="shared" si="233"/>
        <v>15.0460141767274</v>
      </c>
      <c r="DQ105">
        <f t="shared" si="234"/>
        <v>14.007209027491101</v>
      </c>
      <c r="DR105">
        <f t="shared" si="235"/>
        <v>1.97052753250891</v>
      </c>
      <c r="DS105">
        <f t="shared" si="236"/>
        <v>17.2667277141197</v>
      </c>
      <c r="DT105">
        <f t="shared" si="237"/>
        <v>14.9676762134821</v>
      </c>
      <c r="DU105">
        <f t="shared" si="238"/>
        <v>12.5891590546081</v>
      </c>
      <c r="DV105">
        <f t="shared" si="239"/>
        <v>3.3885775053919098</v>
      </c>
    </row>
    <row r="106" spans="1:126" x14ac:dyDescent="0.15">
      <c r="A106">
        <v>154.08377189999999</v>
      </c>
      <c r="B106">
        <v>-9.2310769169999993</v>
      </c>
      <c r="C106">
        <v>381</v>
      </c>
      <c r="D106">
        <v>202</v>
      </c>
      <c r="E106">
        <v>433.532196</v>
      </c>
      <c r="F106">
        <v>160.5760956</v>
      </c>
      <c r="G106">
        <f t="shared" si="120"/>
        <v>18.8961279366486</v>
      </c>
      <c r="H106">
        <f t="shared" si="121"/>
        <v>11.034934408585601</v>
      </c>
      <c r="I106">
        <f t="shared" si="122"/>
        <v>34.163475590513201</v>
      </c>
      <c r="J106">
        <f t="shared" si="123"/>
        <v>24.932398673513202</v>
      </c>
      <c r="K106">
        <f t="shared" si="124"/>
        <v>19.067910917890899</v>
      </c>
      <c r="L106">
        <f t="shared" si="125"/>
        <v>17.7379901305912</v>
      </c>
      <c r="M106">
        <f t="shared" si="126"/>
        <v>19.458238219953401</v>
      </c>
      <c r="N106">
        <f t="shared" si="127"/>
        <v>10.2271613029534</v>
      </c>
      <c r="O106">
        <f t="shared" si="128"/>
        <v>21.518070082559799</v>
      </c>
      <c r="P106">
        <f t="shared" si="129"/>
        <v>15.556262902378601</v>
      </c>
      <c r="Q106">
        <f t="shared" si="130"/>
        <v>10.612621116324799</v>
      </c>
      <c r="R106">
        <f t="shared" si="131"/>
        <v>1.3815441993248501</v>
      </c>
      <c r="S106">
        <f t="shared" si="132"/>
        <v>20.6522017978387</v>
      </c>
      <c r="T106">
        <f t="shared" si="133"/>
        <v>16.016231445359001</v>
      </c>
      <c r="U106">
        <f t="shared" si="134"/>
        <v>13.2522407295204</v>
      </c>
      <c r="V106">
        <f t="shared" si="135"/>
        <v>4.0211638125204301</v>
      </c>
      <c r="W106">
        <f t="shared" si="136"/>
        <v>21.8049903517778</v>
      </c>
      <c r="X106">
        <f t="shared" si="137"/>
        <v>14.6127588310534</v>
      </c>
      <c r="Y106">
        <f t="shared" si="138"/>
        <v>19.6786597548526</v>
      </c>
      <c r="Z106">
        <f t="shared" si="139"/>
        <v>10.4475828378526</v>
      </c>
      <c r="AA106">
        <f t="shared" si="140"/>
        <v>19.9830487223979</v>
      </c>
      <c r="AB106">
        <f t="shared" si="141"/>
        <v>12.177299025877801</v>
      </c>
      <c r="AC106">
        <f t="shared" si="142"/>
        <v>26.1131355205749</v>
      </c>
      <c r="AD106">
        <f t="shared" si="143"/>
        <v>16.882058603574901</v>
      </c>
      <c r="AE106">
        <f t="shared" si="144"/>
        <v>19.830926691608202</v>
      </c>
      <c r="AF106">
        <f t="shared" si="145"/>
        <v>13.4646569668335</v>
      </c>
      <c r="AG106">
        <f t="shared" si="146"/>
        <v>23.476054627354099</v>
      </c>
      <c r="AH106">
        <f t="shared" si="147"/>
        <v>14.2449777103541</v>
      </c>
      <c r="AI106">
        <f t="shared" si="148"/>
        <v>19.721341543942401</v>
      </c>
      <c r="AJ106">
        <f t="shared" si="149"/>
        <v>13.422008417949399</v>
      </c>
      <c r="AK106">
        <f t="shared" si="150"/>
        <v>20.986470842632801</v>
      </c>
      <c r="AL106">
        <f t="shared" si="151"/>
        <v>11.7553939256328</v>
      </c>
      <c r="AM106">
        <f t="shared" si="152"/>
        <v>19.638825682148301</v>
      </c>
      <c r="AN106">
        <f t="shared" si="153"/>
        <v>15.000271976675799</v>
      </c>
      <c r="AO106">
        <f t="shared" si="154"/>
        <v>18.4840272434895</v>
      </c>
      <c r="AP106">
        <f t="shared" si="155"/>
        <v>9.2529503264895396</v>
      </c>
      <c r="AQ106">
        <f t="shared" si="156"/>
        <v>19.991599948633802</v>
      </c>
      <c r="AR106">
        <f t="shared" si="157"/>
        <v>15.6598274323654</v>
      </c>
      <c r="AS106">
        <f t="shared" si="158"/>
        <v>18.605999246258602</v>
      </c>
      <c r="AT106">
        <f t="shared" si="159"/>
        <v>9.3749223292586308</v>
      </c>
      <c r="AU106">
        <f t="shared" si="160"/>
        <v>19.9041741013028</v>
      </c>
      <c r="AV106">
        <f t="shared" si="161"/>
        <v>15.711232089868499</v>
      </c>
      <c r="AW106">
        <f t="shared" si="162"/>
        <v>16.491807779959899</v>
      </c>
      <c r="AX106">
        <f t="shared" si="163"/>
        <v>7.2607308629598899</v>
      </c>
      <c r="AY106">
        <f t="shared" si="164"/>
        <v>19.929520430474</v>
      </c>
      <c r="AZ106">
        <f t="shared" si="165"/>
        <v>16.112751589819101</v>
      </c>
      <c r="BA106">
        <f t="shared" si="166"/>
        <v>18.342425659736399</v>
      </c>
      <c r="BB106">
        <f t="shared" si="167"/>
        <v>9.1113487427364106</v>
      </c>
      <c r="BC106">
        <f t="shared" si="168"/>
        <v>19.862833922362899</v>
      </c>
      <c r="BD106">
        <f t="shared" si="169"/>
        <v>16.2350990878472</v>
      </c>
      <c r="BE106">
        <f t="shared" si="170"/>
        <v>18.077934458360801</v>
      </c>
      <c r="BF106">
        <f t="shared" si="171"/>
        <v>8.8468575413607997</v>
      </c>
      <c r="BG106">
        <f t="shared" si="172"/>
        <v>18.9703762070816</v>
      </c>
      <c r="BH106">
        <f t="shared" si="173"/>
        <v>15.7640651682379</v>
      </c>
      <c r="BI106">
        <f t="shared" si="174"/>
        <v>17.733275733256502</v>
      </c>
      <c r="BJ106">
        <f t="shared" si="175"/>
        <v>8.5021988162564597</v>
      </c>
      <c r="BK106">
        <f t="shared" si="176"/>
        <v>18.485344515194999</v>
      </c>
      <c r="BL106">
        <f t="shared" si="177"/>
        <v>15.781182641272199</v>
      </c>
      <c r="BM106">
        <f t="shared" si="178"/>
        <v>19.3713636250117</v>
      </c>
      <c r="BN106">
        <f t="shared" si="179"/>
        <v>10.140286708011701</v>
      </c>
      <c r="BO106">
        <f t="shared" si="180"/>
        <v>17.059981887677701</v>
      </c>
      <c r="BP106">
        <f t="shared" si="181"/>
        <v>14.789851691606801</v>
      </c>
      <c r="BQ106">
        <f t="shared" si="182"/>
        <v>23.906636674610599</v>
      </c>
      <c r="BR106">
        <f t="shared" si="183"/>
        <v>14.6755597576106</v>
      </c>
      <c r="BS106">
        <f t="shared" si="184"/>
        <v>15.6226627587731</v>
      </c>
      <c r="BT106">
        <f t="shared" si="185"/>
        <v>14.824035557199601</v>
      </c>
      <c r="BU106">
        <f t="shared" si="186"/>
        <v>26.214402856874401</v>
      </c>
      <c r="BV106">
        <f t="shared" si="187"/>
        <v>16.983325939874401</v>
      </c>
      <c r="BW106">
        <f t="shared" si="188"/>
        <v>14.2790357093011</v>
      </c>
      <c r="BX106">
        <f t="shared" si="189"/>
        <v>14.6208649226567</v>
      </c>
      <c r="BY106">
        <f t="shared" si="190"/>
        <v>29.570988061890699</v>
      </c>
      <c r="BZ106">
        <f t="shared" si="191"/>
        <v>20.339911144890699</v>
      </c>
      <c r="CA106">
        <f t="shared" si="192"/>
        <v>13.138186740600799</v>
      </c>
      <c r="CB106">
        <f t="shared" si="193"/>
        <v>15.6933261021936</v>
      </c>
      <c r="CC106">
        <f t="shared" si="194"/>
        <v>28.254966295895802</v>
      </c>
      <c r="CD106">
        <f t="shared" si="195"/>
        <v>19.023889378895799</v>
      </c>
      <c r="CE106">
        <f t="shared" si="196"/>
        <v>13.010645301330101</v>
      </c>
      <c r="CF106">
        <f t="shared" si="197"/>
        <v>15.1268025460083</v>
      </c>
      <c r="CG106">
        <f t="shared" si="198"/>
        <v>29.634459650522</v>
      </c>
      <c r="CH106">
        <f t="shared" si="199"/>
        <v>20.403382733522001</v>
      </c>
      <c r="CI106">
        <f t="shared" si="200"/>
        <v>13.804935491706599</v>
      </c>
      <c r="CJ106">
        <f t="shared" si="201"/>
        <v>15.0285794688685</v>
      </c>
      <c r="CK106">
        <f t="shared" si="202"/>
        <v>28.752065217019599</v>
      </c>
      <c r="CL106">
        <f t="shared" si="203"/>
        <v>19.520988300019599</v>
      </c>
      <c r="CM106">
        <f t="shared" si="204"/>
        <v>14.379008003632901</v>
      </c>
      <c r="CN106">
        <f t="shared" si="205"/>
        <v>14.319714197206601</v>
      </c>
      <c r="CO106">
        <f t="shared" si="206"/>
        <v>29.858133387889701</v>
      </c>
      <c r="CP106">
        <f t="shared" si="207"/>
        <v>20.627056470889698</v>
      </c>
      <c r="CQ106">
        <f t="shared" si="208"/>
        <v>15.549062270965299</v>
      </c>
      <c r="CR106">
        <f t="shared" si="209"/>
        <v>15.224079849689099</v>
      </c>
      <c r="CS106">
        <f t="shared" si="210"/>
        <v>25.577324601301701</v>
      </c>
      <c r="CT106">
        <f t="shared" si="211"/>
        <v>16.346247684301701</v>
      </c>
      <c r="CU106">
        <f t="shared" si="212"/>
        <v>16.3121225547991</v>
      </c>
      <c r="CV106">
        <f t="shared" si="213"/>
        <v>15.229114124254099</v>
      </c>
      <c r="CW106">
        <f t="shared" si="214"/>
        <v>23.5518299921501</v>
      </c>
      <c r="CX106">
        <f t="shared" si="215"/>
        <v>14.320753075150099</v>
      </c>
      <c r="CY106">
        <f t="shared" si="216"/>
        <v>16.387142974764899</v>
      </c>
      <c r="CZ106">
        <f t="shared" si="217"/>
        <v>15.7696503477455</v>
      </c>
      <c r="DA106">
        <f t="shared" si="218"/>
        <v>21.535792175868298</v>
      </c>
      <c r="DB106">
        <f t="shared" si="219"/>
        <v>12.304715258868301</v>
      </c>
      <c r="DC106">
        <f t="shared" si="220"/>
        <v>16.172804469897699</v>
      </c>
      <c r="DD106">
        <f t="shared" si="221"/>
        <v>15.163343684489501</v>
      </c>
      <c r="DE106">
        <f t="shared" si="222"/>
        <v>20.940438527899801</v>
      </c>
      <c r="DF106">
        <f t="shared" si="223"/>
        <v>11.7093616108998</v>
      </c>
      <c r="DG106">
        <f t="shared" si="224"/>
        <v>15.849735144067299</v>
      </c>
      <c r="DH106">
        <f t="shared" si="225"/>
        <v>14.6015897353683</v>
      </c>
      <c r="DI106">
        <f t="shared" si="226"/>
        <v>20.5554551299454</v>
      </c>
      <c r="DJ106">
        <f t="shared" si="227"/>
        <v>11.324378212945399</v>
      </c>
      <c r="DK106">
        <f t="shared" si="228"/>
        <v>16.082087106976999</v>
      </c>
      <c r="DL106">
        <f t="shared" si="229"/>
        <v>14.489256732959999</v>
      </c>
      <c r="DM106">
        <f t="shared" si="230"/>
        <v>18.822629449781001</v>
      </c>
      <c r="DN106">
        <f t="shared" si="231"/>
        <v>9.5915525327809501</v>
      </c>
      <c r="DO106">
        <f t="shared" si="232"/>
        <v>16.555783761268199</v>
      </c>
      <c r="DP106">
        <f t="shared" si="233"/>
        <v>14.8585081779117</v>
      </c>
      <c r="DQ106">
        <f t="shared" si="234"/>
        <v>16.273972989745999</v>
      </c>
      <c r="DR106">
        <f t="shared" si="235"/>
        <v>7.0428960727459904</v>
      </c>
      <c r="DS106">
        <f t="shared" si="236"/>
        <v>16.905704622156598</v>
      </c>
      <c r="DT106">
        <f t="shared" si="237"/>
        <v>14.904557899103001</v>
      </c>
      <c r="DU106">
        <f t="shared" si="238"/>
        <v>14.5303174469965</v>
      </c>
      <c r="DV106">
        <f t="shared" si="239"/>
        <v>5.2992405299964798</v>
      </c>
    </row>
    <row r="107" spans="1:126" x14ac:dyDescent="0.15">
      <c r="A107">
        <v>176.270186</v>
      </c>
      <c r="B107">
        <v>-6.8974424240000003</v>
      </c>
      <c r="C107">
        <v>385</v>
      </c>
      <c r="D107">
        <v>199</v>
      </c>
      <c r="E107">
        <v>435.27850339999998</v>
      </c>
      <c r="F107">
        <v>158.08222960000001</v>
      </c>
      <c r="G107">
        <f t="shared" si="120"/>
        <v>26.204214685890101</v>
      </c>
      <c r="H107">
        <f t="shared" si="121"/>
        <v>15.9557264495855</v>
      </c>
      <c r="I107">
        <f t="shared" si="122"/>
        <v>1.5697602866457201</v>
      </c>
      <c r="J107">
        <f t="shared" si="123"/>
        <v>5.3276821373542802</v>
      </c>
      <c r="K107">
        <f t="shared" si="124"/>
        <v>22.746642516903702</v>
      </c>
      <c r="L107">
        <f t="shared" si="125"/>
        <v>13.617548607048001</v>
      </c>
      <c r="M107">
        <f t="shared" si="126"/>
        <v>2.9378869295500398</v>
      </c>
      <c r="N107">
        <f t="shared" si="127"/>
        <v>3.95955549444996</v>
      </c>
      <c r="O107">
        <f t="shared" si="128"/>
        <v>21.518070082559799</v>
      </c>
      <c r="P107">
        <f t="shared" si="129"/>
        <v>17.164151993568101</v>
      </c>
      <c r="Q107">
        <f t="shared" si="130"/>
        <v>2.2336060940328299</v>
      </c>
      <c r="R107">
        <f t="shared" si="131"/>
        <v>4.6638363299671699</v>
      </c>
      <c r="S107">
        <f t="shared" si="132"/>
        <v>22.746642516903702</v>
      </c>
      <c r="T107">
        <f t="shared" si="133"/>
        <v>15.638501335182101</v>
      </c>
      <c r="U107">
        <f t="shared" si="134"/>
        <v>1.9597899153448399</v>
      </c>
      <c r="V107">
        <f t="shared" si="135"/>
        <v>4.9376525086551597</v>
      </c>
      <c r="W107">
        <f t="shared" si="136"/>
        <v>21.8049903517778</v>
      </c>
      <c r="X107">
        <f t="shared" si="137"/>
        <v>15.9631155938005</v>
      </c>
      <c r="Y107">
        <f t="shared" si="138"/>
        <v>2.4275941407664101</v>
      </c>
      <c r="Z107">
        <f t="shared" si="139"/>
        <v>4.4698482832335902</v>
      </c>
      <c r="AA107">
        <f t="shared" si="140"/>
        <v>22.575226038510198</v>
      </c>
      <c r="AB107">
        <f t="shared" si="141"/>
        <v>14.760527854429601</v>
      </c>
      <c r="AC107">
        <f t="shared" si="142"/>
        <v>2.7564404915186498</v>
      </c>
      <c r="AD107">
        <f t="shared" si="143"/>
        <v>4.1410019324813501</v>
      </c>
      <c r="AE107">
        <f t="shared" si="144"/>
        <v>20.896046003700899</v>
      </c>
      <c r="AF107">
        <f t="shared" si="145"/>
        <v>12.6518810180825</v>
      </c>
      <c r="AG107">
        <f t="shared" si="146"/>
        <v>3.52566979156403</v>
      </c>
      <c r="AH107">
        <f t="shared" si="147"/>
        <v>3.3717726324359698</v>
      </c>
      <c r="AI107">
        <f t="shared" si="148"/>
        <v>20.6522017978387</v>
      </c>
      <c r="AJ107">
        <f t="shared" si="149"/>
        <v>13.7347851125642</v>
      </c>
      <c r="AK107">
        <f t="shared" si="150"/>
        <v>3.2172576109114699</v>
      </c>
      <c r="AL107">
        <f t="shared" si="151"/>
        <v>3.68018481308853</v>
      </c>
      <c r="AM107">
        <f t="shared" si="152"/>
        <v>20.4653571988271</v>
      </c>
      <c r="AN107">
        <f t="shared" si="153"/>
        <v>13.671796004076599</v>
      </c>
      <c r="AO107">
        <f t="shared" si="154"/>
        <v>2.93050728462303</v>
      </c>
      <c r="AP107">
        <f t="shared" si="155"/>
        <v>3.9669351393769698</v>
      </c>
      <c r="AQ107">
        <f t="shared" si="156"/>
        <v>20.317703434659201</v>
      </c>
      <c r="AR107">
        <f t="shared" si="157"/>
        <v>15.080327017142301</v>
      </c>
      <c r="AS107">
        <f t="shared" si="158"/>
        <v>2.9955601992820098</v>
      </c>
      <c r="AT107">
        <f t="shared" si="159"/>
        <v>3.9018822247179901</v>
      </c>
      <c r="AU107">
        <f t="shared" si="160"/>
        <v>20.5779206236883</v>
      </c>
      <c r="AV107">
        <f t="shared" si="161"/>
        <v>15.667939538979599</v>
      </c>
      <c r="AW107">
        <f t="shared" si="162"/>
        <v>2.6191414624342801</v>
      </c>
      <c r="AX107">
        <f t="shared" si="163"/>
        <v>4.2783009615657202</v>
      </c>
      <c r="AY107">
        <f t="shared" si="164"/>
        <v>20.449006219472501</v>
      </c>
      <c r="AZ107">
        <f t="shared" si="165"/>
        <v>15.7125795190913</v>
      </c>
      <c r="BA107">
        <f t="shared" si="166"/>
        <v>2.6956759683238301</v>
      </c>
      <c r="BB107">
        <f t="shared" si="167"/>
        <v>4.2017664556761698</v>
      </c>
      <c r="BC107">
        <f t="shared" si="168"/>
        <v>20.429635915318698</v>
      </c>
      <c r="BD107">
        <f t="shared" si="169"/>
        <v>16.0856524821222</v>
      </c>
      <c r="BE107">
        <f t="shared" si="170"/>
        <v>2.8205531996092299</v>
      </c>
      <c r="BF107">
        <f t="shared" si="171"/>
        <v>4.0768892243907704</v>
      </c>
      <c r="BG107">
        <f t="shared" si="172"/>
        <v>20.3318852561485</v>
      </c>
      <c r="BH107">
        <f t="shared" si="173"/>
        <v>16.197048055766199</v>
      </c>
      <c r="BI107">
        <f t="shared" si="174"/>
        <v>2.4012386201677201</v>
      </c>
      <c r="BJ107">
        <f t="shared" si="175"/>
        <v>4.4962038038322802</v>
      </c>
      <c r="BK107">
        <f t="shared" si="176"/>
        <v>19.467890341147601</v>
      </c>
      <c r="BL107">
        <f t="shared" si="177"/>
        <v>15.7598018425946</v>
      </c>
      <c r="BM107">
        <f t="shared" si="178"/>
        <v>2.6838870809149999</v>
      </c>
      <c r="BN107">
        <f t="shared" si="179"/>
        <v>4.2135553430849999</v>
      </c>
      <c r="BO107">
        <f t="shared" si="180"/>
        <v>18.9817732499884</v>
      </c>
      <c r="BP107">
        <f t="shared" si="181"/>
        <v>15.775756178974699</v>
      </c>
      <c r="BQ107">
        <f t="shared" si="182"/>
        <v>2.7397971181458201</v>
      </c>
      <c r="BR107">
        <f t="shared" si="183"/>
        <v>4.1576453058541896</v>
      </c>
      <c r="BS107">
        <f t="shared" si="184"/>
        <v>17.611507566852001</v>
      </c>
      <c r="BT107">
        <f t="shared" si="185"/>
        <v>14.8430327254988</v>
      </c>
      <c r="BU107">
        <f t="shared" si="186"/>
        <v>3.1540375204737399</v>
      </c>
      <c r="BV107">
        <f t="shared" si="187"/>
        <v>3.74340490352626</v>
      </c>
      <c r="BW107">
        <f t="shared" si="188"/>
        <v>16.2232419509564</v>
      </c>
      <c r="BX107">
        <f t="shared" si="189"/>
        <v>14.8760953348378</v>
      </c>
      <c r="BY107">
        <f t="shared" si="190"/>
        <v>3.5430104152387698</v>
      </c>
      <c r="BZ107">
        <f t="shared" si="191"/>
        <v>3.35443200876123</v>
      </c>
      <c r="CA107">
        <f t="shared" si="192"/>
        <v>14.9192039249006</v>
      </c>
      <c r="CB107">
        <f t="shared" si="193"/>
        <v>14.6792141274695</v>
      </c>
      <c r="CC107">
        <f t="shared" si="194"/>
        <v>3.8239455726229998</v>
      </c>
      <c r="CD107">
        <f t="shared" si="195"/>
        <v>3.073496851377</v>
      </c>
      <c r="CE107">
        <f t="shared" si="196"/>
        <v>13.8033562178203</v>
      </c>
      <c r="CF107">
        <f t="shared" si="197"/>
        <v>15.6945146754036</v>
      </c>
      <c r="CG107">
        <f t="shared" si="198"/>
        <v>3.8290769724313001</v>
      </c>
      <c r="CH107">
        <f t="shared" si="199"/>
        <v>3.0683654515687002</v>
      </c>
      <c r="CI107">
        <f t="shared" si="200"/>
        <v>13.6501693402413</v>
      </c>
      <c r="CJ107">
        <f t="shared" si="201"/>
        <v>15.1548329528484</v>
      </c>
      <c r="CK107">
        <f t="shared" si="202"/>
        <v>4.1007852991489502</v>
      </c>
      <c r="CL107">
        <f t="shared" si="203"/>
        <v>2.7966571248510501</v>
      </c>
      <c r="CM107">
        <f t="shared" si="204"/>
        <v>14.379008003632901</v>
      </c>
      <c r="CN107">
        <f t="shared" si="205"/>
        <v>15.0595115203782</v>
      </c>
      <c r="CO107">
        <f t="shared" si="206"/>
        <v>3.89000823872319</v>
      </c>
      <c r="CP107">
        <f t="shared" si="207"/>
        <v>3.0074341852768098</v>
      </c>
      <c r="CQ107">
        <f t="shared" si="208"/>
        <v>14.9032141796741</v>
      </c>
      <c r="CR107">
        <f t="shared" si="209"/>
        <v>14.3804382491982</v>
      </c>
      <c r="CS107">
        <f t="shared" si="210"/>
        <v>3.9265061828850101</v>
      </c>
      <c r="CT107">
        <f t="shared" si="211"/>
        <v>2.9709362411149902</v>
      </c>
      <c r="CU107">
        <f t="shared" si="212"/>
        <v>16.002589292017301</v>
      </c>
      <c r="CV107">
        <f t="shared" si="213"/>
        <v>15.247331706904699</v>
      </c>
      <c r="CW107">
        <f t="shared" si="214"/>
        <v>3.6258017221004</v>
      </c>
      <c r="CX107">
        <f t="shared" si="215"/>
        <v>3.2716407018995999</v>
      </c>
      <c r="CY107">
        <f t="shared" si="216"/>
        <v>16.7169733778669</v>
      </c>
      <c r="CZ107">
        <f t="shared" si="217"/>
        <v>15.251900474058001</v>
      </c>
      <c r="DA107">
        <f t="shared" si="218"/>
        <v>3.3281255637604898</v>
      </c>
      <c r="DB107">
        <f t="shared" si="219"/>
        <v>3.56931686023951</v>
      </c>
      <c r="DC107">
        <f t="shared" si="220"/>
        <v>16.773069501367502</v>
      </c>
      <c r="DD107">
        <f t="shared" si="221"/>
        <v>15.7697940161336</v>
      </c>
      <c r="DE107">
        <f t="shared" si="222"/>
        <v>2.94138091432233</v>
      </c>
      <c r="DF107">
        <f t="shared" si="223"/>
        <v>3.9560615096776699</v>
      </c>
      <c r="DG107">
        <f t="shared" si="224"/>
        <v>16.551874720305999</v>
      </c>
      <c r="DH107">
        <f t="shared" si="225"/>
        <v>15.185937591788001</v>
      </c>
      <c r="DI107">
        <f t="shared" si="226"/>
        <v>2.8699719062657598</v>
      </c>
      <c r="DJ107">
        <f t="shared" si="227"/>
        <v>4.0274705177342396</v>
      </c>
      <c r="DK107">
        <f t="shared" si="228"/>
        <v>16.226729984016199</v>
      </c>
      <c r="DL107">
        <f t="shared" si="229"/>
        <v>14.643438474797099</v>
      </c>
      <c r="DM107">
        <f t="shared" si="230"/>
        <v>2.8217130538723501</v>
      </c>
      <c r="DN107">
        <f t="shared" si="231"/>
        <v>4.0757293701276502</v>
      </c>
      <c r="DO107">
        <f t="shared" si="232"/>
        <v>16.437854239561101</v>
      </c>
      <c r="DP107">
        <f t="shared" si="233"/>
        <v>14.532781297598801</v>
      </c>
      <c r="DQ107">
        <f t="shared" si="234"/>
        <v>2.6022639785608699</v>
      </c>
      <c r="DR107">
        <f t="shared" si="235"/>
        <v>4.29517844543913</v>
      </c>
      <c r="DS107">
        <f t="shared" si="236"/>
        <v>16.883632100997001</v>
      </c>
      <c r="DT107">
        <f t="shared" si="237"/>
        <v>14.885816133098301</v>
      </c>
      <c r="DU107">
        <f t="shared" si="238"/>
        <v>2.2650493718345199</v>
      </c>
      <c r="DV107">
        <f t="shared" si="239"/>
        <v>4.6323930521654804</v>
      </c>
    </row>
    <row r="108" spans="1:126" x14ac:dyDescent="0.15">
      <c r="A108">
        <v>146.1251475</v>
      </c>
      <c r="B108">
        <v>-11.80018812</v>
      </c>
      <c r="C108">
        <v>388</v>
      </c>
      <c r="D108">
        <v>196</v>
      </c>
      <c r="E108">
        <v>441.02819820000002</v>
      </c>
      <c r="F108">
        <v>154.37950129999999</v>
      </c>
      <c r="G108">
        <f t="shared" si="120"/>
        <v>22.235013480073199</v>
      </c>
      <c r="H108">
        <f t="shared" si="121"/>
        <v>35.8410773365868</v>
      </c>
      <c r="I108">
        <f t="shared" si="122"/>
        <v>23.5765182701799</v>
      </c>
      <c r="J108">
        <f t="shared" si="123"/>
        <v>11.7763301501799</v>
      </c>
      <c r="K108">
        <f t="shared" si="124"/>
        <v>24.378720337651099</v>
      </c>
      <c r="L108">
        <f t="shared" si="125"/>
        <v>25.716927074682999</v>
      </c>
      <c r="M108">
        <f t="shared" si="126"/>
        <v>23.925660142367899</v>
      </c>
      <c r="N108">
        <f t="shared" si="127"/>
        <v>12.1254720223679</v>
      </c>
      <c r="O108">
        <f t="shared" si="128"/>
        <v>22.575226038510198</v>
      </c>
      <c r="P108">
        <f t="shared" si="129"/>
        <v>20.732089739153601</v>
      </c>
      <c r="Q108">
        <f t="shared" si="130"/>
        <v>26.043644830747599</v>
      </c>
      <c r="R108">
        <f t="shared" si="131"/>
        <v>14.2434567107476</v>
      </c>
      <c r="S108">
        <f t="shared" si="132"/>
        <v>21.684408835550201</v>
      </c>
      <c r="T108">
        <f t="shared" si="133"/>
        <v>21.671766794967802</v>
      </c>
      <c r="U108">
        <f t="shared" si="134"/>
        <v>14.390756359665501</v>
      </c>
      <c r="V108">
        <f t="shared" si="135"/>
        <v>2.5905682396654801</v>
      </c>
      <c r="W108">
        <f t="shared" si="136"/>
        <v>22.635712686057101</v>
      </c>
      <c r="X108">
        <f t="shared" si="137"/>
        <v>19.605171768099499</v>
      </c>
      <c r="Y108">
        <f t="shared" si="138"/>
        <v>17.4375807134418</v>
      </c>
      <c r="Z108">
        <f t="shared" si="139"/>
        <v>5.6373925934417803</v>
      </c>
      <c r="AA108">
        <f t="shared" si="140"/>
        <v>21.893881834706999</v>
      </c>
      <c r="AB108">
        <f t="shared" si="141"/>
        <v>19.2467896935167</v>
      </c>
      <c r="AC108">
        <f t="shared" si="142"/>
        <v>23.1205369122444</v>
      </c>
      <c r="AD108">
        <f t="shared" si="143"/>
        <v>11.320348792244401</v>
      </c>
      <c r="AE108">
        <f t="shared" si="144"/>
        <v>22.538676050219902</v>
      </c>
      <c r="AF108">
        <f t="shared" si="145"/>
        <v>17.7829648740158</v>
      </c>
      <c r="AG108">
        <f t="shared" si="146"/>
        <v>25.250477421201701</v>
      </c>
      <c r="AH108">
        <f t="shared" si="147"/>
        <v>13.4502893012017</v>
      </c>
      <c r="AI108">
        <f t="shared" si="148"/>
        <v>21.081520333045098</v>
      </c>
      <c r="AJ108">
        <f t="shared" si="149"/>
        <v>15.560094264763899</v>
      </c>
      <c r="AK108">
        <f t="shared" si="150"/>
        <v>29.2633992890485</v>
      </c>
      <c r="AL108">
        <f t="shared" si="151"/>
        <v>17.463211169048499</v>
      </c>
      <c r="AM108">
        <f t="shared" si="152"/>
        <v>20.841513272302102</v>
      </c>
      <c r="AN108">
        <f t="shared" si="153"/>
        <v>16.187321769189701</v>
      </c>
      <c r="AO108">
        <f t="shared" si="154"/>
        <v>25.044310330319298</v>
      </c>
      <c r="AP108">
        <f t="shared" si="155"/>
        <v>13.244122210319301</v>
      </c>
      <c r="AQ108">
        <f t="shared" si="156"/>
        <v>20.6522017978387</v>
      </c>
      <c r="AR108">
        <f t="shared" si="157"/>
        <v>15.880249199379</v>
      </c>
      <c r="AS108">
        <f t="shared" si="158"/>
        <v>24.8764226616074</v>
      </c>
      <c r="AT108">
        <f t="shared" si="159"/>
        <v>13.0762345416074</v>
      </c>
      <c r="AU108">
        <f t="shared" si="160"/>
        <v>20.499142404846001</v>
      </c>
      <c r="AV108">
        <f t="shared" si="161"/>
        <v>16.941678485714601</v>
      </c>
      <c r="AW108">
        <f t="shared" si="162"/>
        <v>24.471812512997101</v>
      </c>
      <c r="AX108">
        <f t="shared" si="163"/>
        <v>12.671624392997099</v>
      </c>
      <c r="AY108">
        <f t="shared" si="164"/>
        <v>20.7179284530174</v>
      </c>
      <c r="AZ108">
        <f t="shared" si="165"/>
        <v>17.332091385622601</v>
      </c>
      <c r="BA108">
        <f t="shared" si="166"/>
        <v>20.8063451567124</v>
      </c>
      <c r="BB108">
        <f t="shared" si="167"/>
        <v>9.0061570367123593</v>
      </c>
      <c r="BC108">
        <f t="shared" si="168"/>
        <v>20.586991019953899</v>
      </c>
      <c r="BD108">
        <f t="shared" si="169"/>
        <v>17.247673207982501</v>
      </c>
      <c r="BE108">
        <f t="shared" si="170"/>
        <v>23.673837273756501</v>
      </c>
      <c r="BF108">
        <f t="shared" si="171"/>
        <v>11.873649153756499</v>
      </c>
      <c r="BG108">
        <f t="shared" si="172"/>
        <v>20.5517712785831</v>
      </c>
      <c r="BH108">
        <f t="shared" si="173"/>
        <v>17.4804185030785</v>
      </c>
      <c r="BI108">
        <f t="shared" si="174"/>
        <v>22.9045382958335</v>
      </c>
      <c r="BJ108">
        <f t="shared" si="175"/>
        <v>11.104350175833501</v>
      </c>
      <c r="BK108">
        <f t="shared" si="176"/>
        <v>20.4518553948182</v>
      </c>
      <c r="BL108">
        <f t="shared" si="177"/>
        <v>17.4973602122435</v>
      </c>
      <c r="BM108">
        <f t="shared" si="178"/>
        <v>20.7187030234575</v>
      </c>
      <c r="BN108">
        <f t="shared" si="179"/>
        <v>8.9185149034575204</v>
      </c>
      <c r="BO108">
        <f t="shared" si="180"/>
        <v>19.6352884080056</v>
      </c>
      <c r="BP108">
        <f t="shared" si="181"/>
        <v>17.006328029820398</v>
      </c>
      <c r="BQ108">
        <f t="shared" si="182"/>
        <v>23.6880812972563</v>
      </c>
      <c r="BR108">
        <f t="shared" si="183"/>
        <v>11.8878931772563</v>
      </c>
      <c r="BS108">
        <f t="shared" si="184"/>
        <v>19.166623799745999</v>
      </c>
      <c r="BT108">
        <f t="shared" si="185"/>
        <v>16.9484389572502</v>
      </c>
      <c r="BU108">
        <f t="shared" si="186"/>
        <v>25.646152738269901</v>
      </c>
      <c r="BV108">
        <f t="shared" si="187"/>
        <v>13.8459646182699</v>
      </c>
      <c r="BW108">
        <f t="shared" si="188"/>
        <v>17.864203540418998</v>
      </c>
      <c r="BX108">
        <f t="shared" si="189"/>
        <v>16.002419182778102</v>
      </c>
      <c r="BY108">
        <f t="shared" si="190"/>
        <v>29.482307408452499</v>
      </c>
      <c r="BZ108">
        <f t="shared" si="191"/>
        <v>17.682119288452501</v>
      </c>
      <c r="CA108">
        <f t="shared" si="192"/>
        <v>16.534979712004699</v>
      </c>
      <c r="CB108">
        <f t="shared" si="193"/>
        <v>15.967013526936499</v>
      </c>
      <c r="CC108">
        <f t="shared" si="194"/>
        <v>32.322728150698801</v>
      </c>
      <c r="CD108">
        <f t="shared" si="195"/>
        <v>20.522540030698799</v>
      </c>
      <c r="CE108">
        <f t="shared" si="196"/>
        <v>15.2840933064873</v>
      </c>
      <c r="CF108">
        <f t="shared" si="197"/>
        <v>15.7280424555829</v>
      </c>
      <c r="CG108">
        <f t="shared" si="198"/>
        <v>33.836903571633201</v>
      </c>
      <c r="CH108">
        <f t="shared" si="199"/>
        <v>22.036715451633199</v>
      </c>
      <c r="CI108">
        <f t="shared" si="200"/>
        <v>14.203454290804901</v>
      </c>
      <c r="CJ108">
        <f t="shared" si="201"/>
        <v>16.645877914701199</v>
      </c>
      <c r="CK108">
        <f t="shared" si="202"/>
        <v>33.937329511410802</v>
      </c>
      <c r="CL108">
        <f t="shared" si="203"/>
        <v>22.1371413914108</v>
      </c>
      <c r="CM108">
        <f t="shared" si="204"/>
        <v>14.041492378819401</v>
      </c>
      <c r="CN108">
        <f t="shared" si="205"/>
        <v>16.087590251015602</v>
      </c>
      <c r="CO108">
        <f t="shared" si="206"/>
        <v>36.816489772688001</v>
      </c>
      <c r="CP108">
        <f t="shared" si="207"/>
        <v>25.016301652688</v>
      </c>
      <c r="CQ108">
        <f t="shared" si="208"/>
        <v>14.722973503376201</v>
      </c>
      <c r="CR108">
        <f t="shared" si="209"/>
        <v>15.956258659896401</v>
      </c>
      <c r="CS108">
        <f t="shared" si="210"/>
        <v>36.314282657210804</v>
      </c>
      <c r="CT108">
        <f t="shared" si="211"/>
        <v>24.514094537210799</v>
      </c>
      <c r="CU108">
        <f t="shared" si="212"/>
        <v>15.21078574173</v>
      </c>
      <c r="CV108">
        <f t="shared" si="213"/>
        <v>15.2676427263007</v>
      </c>
      <c r="CW108">
        <f t="shared" si="214"/>
        <v>36.365235487882401</v>
      </c>
      <c r="CX108">
        <f t="shared" si="215"/>
        <v>24.5650473678824</v>
      </c>
      <c r="CY108">
        <f t="shared" si="216"/>
        <v>16.254162747727399</v>
      </c>
      <c r="CZ108">
        <f t="shared" si="217"/>
        <v>16.0596791036463</v>
      </c>
      <c r="DA108">
        <f t="shared" si="218"/>
        <v>30.7898100746573</v>
      </c>
      <c r="DB108">
        <f t="shared" si="219"/>
        <v>18.989621954657299</v>
      </c>
      <c r="DC108">
        <f t="shared" si="220"/>
        <v>16.931419528882699</v>
      </c>
      <c r="DD108">
        <f t="shared" si="221"/>
        <v>16.0315072959825</v>
      </c>
      <c r="DE108">
        <f t="shared" si="222"/>
        <v>28.170795843461001</v>
      </c>
      <c r="DF108">
        <f t="shared" si="223"/>
        <v>16.370607723460999</v>
      </c>
      <c r="DG108">
        <f t="shared" si="224"/>
        <v>16.9786544387206</v>
      </c>
      <c r="DH108">
        <f t="shared" si="225"/>
        <v>16.5031356734588</v>
      </c>
      <c r="DI108">
        <f t="shared" si="226"/>
        <v>24.713731490627602</v>
      </c>
      <c r="DJ108">
        <f t="shared" si="227"/>
        <v>12.9135433706276</v>
      </c>
      <c r="DK108">
        <f t="shared" si="228"/>
        <v>16.758823709709802</v>
      </c>
      <c r="DL108">
        <f t="shared" si="229"/>
        <v>15.9139409248337</v>
      </c>
      <c r="DM108">
        <f t="shared" si="230"/>
        <v>24.101747462933702</v>
      </c>
      <c r="DN108">
        <f t="shared" si="231"/>
        <v>12.3015593429337</v>
      </c>
      <c r="DO108">
        <f t="shared" si="232"/>
        <v>16.437854239561101</v>
      </c>
      <c r="DP108">
        <f t="shared" si="233"/>
        <v>15.3650467439809</v>
      </c>
      <c r="DQ108">
        <f t="shared" si="234"/>
        <v>23.707524028277401</v>
      </c>
      <c r="DR108">
        <f t="shared" si="235"/>
        <v>11.9073359082774</v>
      </c>
      <c r="DS108">
        <f t="shared" si="236"/>
        <v>16.6351662430075</v>
      </c>
      <c r="DT108">
        <f t="shared" si="237"/>
        <v>15.2353509416106</v>
      </c>
      <c r="DU108">
        <f t="shared" si="238"/>
        <v>21.813834778927799</v>
      </c>
      <c r="DV108">
        <f t="shared" si="239"/>
        <v>10.013646658927801</v>
      </c>
    </row>
    <row r="109" spans="1:126" x14ac:dyDescent="0.15">
      <c r="A109">
        <v>116.4680609</v>
      </c>
      <c r="B109">
        <v>-2.5681806040000001</v>
      </c>
      <c r="C109">
        <v>391</v>
      </c>
      <c r="D109">
        <v>192</v>
      </c>
      <c r="E109">
        <v>442.12155150000001</v>
      </c>
      <c r="F109">
        <v>154.5609436</v>
      </c>
      <c r="G109">
        <f t="shared" si="120"/>
        <v>26.204214685890101</v>
      </c>
      <c r="H109">
        <f t="shared" si="121"/>
        <v>5.8084589897802603</v>
      </c>
      <c r="I109" t="e">
        <f t="shared" si="122"/>
        <v>#NUM!</v>
      </c>
      <c r="J109" t="e">
        <f t="shared" si="123"/>
        <v>#NUM!</v>
      </c>
      <c r="K109">
        <f t="shared" si="124"/>
        <v>24.378720337651099</v>
      </c>
      <c r="L109">
        <f t="shared" si="125"/>
        <v>20.3498137562644</v>
      </c>
      <c r="M109">
        <f t="shared" si="126"/>
        <v>30.002272020757001</v>
      </c>
      <c r="N109">
        <f t="shared" si="127"/>
        <v>27.434091416756999</v>
      </c>
      <c r="O109">
        <f t="shared" si="128"/>
        <v>24.930166629173002</v>
      </c>
      <c r="P109">
        <f t="shared" si="129"/>
        <v>18.4852673096782</v>
      </c>
      <c r="Q109">
        <f t="shared" si="130"/>
        <v>33.958230810478398</v>
      </c>
      <c r="R109">
        <f t="shared" si="131"/>
        <v>31.390050206478399</v>
      </c>
      <c r="S109">
        <f t="shared" si="132"/>
        <v>23.390721366748799</v>
      </c>
      <c r="T109">
        <f t="shared" si="133"/>
        <v>16.493650677710999</v>
      </c>
      <c r="U109">
        <f t="shared" si="134"/>
        <v>36.7867855039608</v>
      </c>
      <c r="V109">
        <f t="shared" si="135"/>
        <v>34.218604899960802</v>
      </c>
      <c r="W109">
        <f t="shared" si="136"/>
        <v>22.486955021914699</v>
      </c>
      <c r="X109">
        <f t="shared" si="137"/>
        <v>18.076411289666598</v>
      </c>
      <c r="Y109">
        <f t="shared" si="138"/>
        <v>28.1884767712104</v>
      </c>
      <c r="Z109">
        <f t="shared" si="139"/>
        <v>25.620296167210402</v>
      </c>
      <c r="AA109">
        <f t="shared" si="140"/>
        <v>23.136081140209601</v>
      </c>
      <c r="AB109">
        <f t="shared" si="141"/>
        <v>16.967349197729799</v>
      </c>
      <c r="AC109">
        <f t="shared" si="142"/>
        <v>34.728209478620499</v>
      </c>
      <c r="AD109">
        <f t="shared" si="143"/>
        <v>32.160028874620501</v>
      </c>
      <c r="AE109">
        <f t="shared" si="144"/>
        <v>22.462574506952102</v>
      </c>
      <c r="AF109">
        <f t="shared" si="145"/>
        <v>17.046113533293099</v>
      </c>
      <c r="AG109">
        <f t="shared" si="146"/>
        <v>38.257747653337603</v>
      </c>
      <c r="AH109">
        <f t="shared" si="147"/>
        <v>35.689567049337597</v>
      </c>
      <c r="AI109">
        <f t="shared" si="148"/>
        <v>22.947478657927199</v>
      </c>
      <c r="AJ109">
        <f t="shared" si="149"/>
        <v>16.060708187238198</v>
      </c>
      <c r="AK109">
        <f t="shared" si="150"/>
        <v>42.397762559753502</v>
      </c>
      <c r="AL109">
        <f t="shared" si="151"/>
        <v>39.829581955753497</v>
      </c>
      <c r="AM109">
        <f t="shared" si="152"/>
        <v>21.622119382274299</v>
      </c>
      <c r="AN109">
        <f t="shared" si="153"/>
        <v>14.2761850553228</v>
      </c>
      <c r="AO109">
        <f t="shared" si="154"/>
        <v>48.939723624679999</v>
      </c>
      <c r="AP109">
        <f t="shared" si="155"/>
        <v>46.371543020680001</v>
      </c>
      <c r="AQ109">
        <f t="shared" si="156"/>
        <v>21.344794616966102</v>
      </c>
      <c r="AR109">
        <f t="shared" si="157"/>
        <v>14.958039368564499</v>
      </c>
      <c r="AS109">
        <f t="shared" si="158"/>
        <v>41.4862749078127</v>
      </c>
      <c r="AT109">
        <f t="shared" si="159"/>
        <v>38.918094303812701</v>
      </c>
      <c r="AU109">
        <f t="shared" si="160"/>
        <v>21.121142540578401</v>
      </c>
      <c r="AV109">
        <f t="shared" si="161"/>
        <v>14.7861046700659</v>
      </c>
      <c r="AW109">
        <f t="shared" si="162"/>
        <v>47.335184285059</v>
      </c>
      <c r="AX109">
        <f t="shared" si="163"/>
        <v>44.767003681059002</v>
      </c>
      <c r="AY109">
        <f t="shared" si="164"/>
        <v>20.937073210675202</v>
      </c>
      <c r="AZ109">
        <f t="shared" si="165"/>
        <v>15.837339678075701</v>
      </c>
      <c r="BA109">
        <f t="shared" si="166"/>
        <v>40.066238642389301</v>
      </c>
      <c r="BB109">
        <f t="shared" si="167"/>
        <v>37.498058038389303</v>
      </c>
      <c r="BC109">
        <f t="shared" si="168"/>
        <v>21.0951922161025</v>
      </c>
      <c r="BD109">
        <f t="shared" si="169"/>
        <v>16.285596532971599</v>
      </c>
      <c r="BE109">
        <f t="shared" si="170"/>
        <v>39.193034283545401</v>
      </c>
      <c r="BF109">
        <f t="shared" si="171"/>
        <v>36.624853679545403</v>
      </c>
      <c r="BG109">
        <f t="shared" si="172"/>
        <v>20.9437928660262</v>
      </c>
      <c r="BH109">
        <f t="shared" si="173"/>
        <v>16.282832265416801</v>
      </c>
      <c r="BI109">
        <f t="shared" si="174"/>
        <v>42.544985301242598</v>
      </c>
      <c r="BJ109">
        <f t="shared" si="175"/>
        <v>39.976804697242599</v>
      </c>
      <c r="BK109">
        <f t="shared" si="176"/>
        <v>20.872967180518199</v>
      </c>
      <c r="BL109">
        <f t="shared" si="177"/>
        <v>16.561223825524401</v>
      </c>
      <c r="BM109">
        <f t="shared" si="178"/>
        <v>35.058356518356099</v>
      </c>
      <c r="BN109">
        <f t="shared" si="179"/>
        <v>32.490175914356101</v>
      </c>
      <c r="BO109">
        <f t="shared" si="180"/>
        <v>20.757732386836398</v>
      </c>
      <c r="BP109">
        <f t="shared" si="181"/>
        <v>16.637979207435201</v>
      </c>
      <c r="BQ109">
        <f t="shared" si="182"/>
        <v>36.337941691016198</v>
      </c>
      <c r="BR109">
        <f t="shared" si="183"/>
        <v>33.769761087016199</v>
      </c>
      <c r="BS109">
        <f t="shared" si="184"/>
        <v>19.972687664167999</v>
      </c>
      <c r="BT109">
        <f t="shared" si="185"/>
        <v>16.2262989879823</v>
      </c>
      <c r="BU109">
        <f t="shared" si="186"/>
        <v>39.093495610795401</v>
      </c>
      <c r="BV109">
        <f t="shared" si="187"/>
        <v>36.525315006795402</v>
      </c>
      <c r="BW109">
        <f t="shared" si="188"/>
        <v>19.5087292953197</v>
      </c>
      <c r="BX109">
        <f t="shared" si="189"/>
        <v>16.214979668234001</v>
      </c>
      <c r="BY109">
        <f t="shared" si="190"/>
        <v>40.190617239134397</v>
      </c>
      <c r="BZ109">
        <f t="shared" si="191"/>
        <v>37.622436635134399</v>
      </c>
      <c r="CA109">
        <f t="shared" si="192"/>
        <v>18.2605548088844</v>
      </c>
      <c r="CB109">
        <f t="shared" si="193"/>
        <v>15.3573788578187</v>
      </c>
      <c r="CC109">
        <f t="shared" si="194"/>
        <v>49.077266693170401</v>
      </c>
      <c r="CD109">
        <f t="shared" si="195"/>
        <v>46.509086089170403</v>
      </c>
      <c r="CE109">
        <f t="shared" si="196"/>
        <v>16.9767845145428</v>
      </c>
      <c r="CF109">
        <f t="shared" si="197"/>
        <v>15.351979318121501</v>
      </c>
      <c r="CG109">
        <f t="shared" si="198"/>
        <v>52.712104854433697</v>
      </c>
      <c r="CH109">
        <f t="shared" si="199"/>
        <v>50.143924250433699</v>
      </c>
      <c r="CI109">
        <f t="shared" si="200"/>
        <v>15.771243536689401</v>
      </c>
      <c r="CJ109">
        <f t="shared" si="201"/>
        <v>15.1552424741817</v>
      </c>
      <c r="CK109">
        <f t="shared" si="202"/>
        <v>59.385635636870397</v>
      </c>
      <c r="CL109">
        <f t="shared" si="203"/>
        <v>56.817455032870399</v>
      </c>
      <c r="CM109">
        <f t="shared" si="204"/>
        <v>14.7166360078789</v>
      </c>
      <c r="CN109">
        <f t="shared" si="205"/>
        <v>16.057599631147799</v>
      </c>
      <c r="CO109">
        <f t="shared" si="206"/>
        <v>62.046501569347903</v>
      </c>
      <c r="CP109">
        <f t="shared" si="207"/>
        <v>59.478320965347898</v>
      </c>
      <c r="CQ109">
        <f t="shared" si="208"/>
        <v>14.5441343559598</v>
      </c>
      <c r="CR109">
        <f t="shared" si="209"/>
        <v>15.549198859505699</v>
      </c>
      <c r="CS109">
        <f t="shared" si="210"/>
        <v>66.600235957224399</v>
      </c>
      <c r="CT109">
        <f t="shared" si="211"/>
        <v>64.032055353224393</v>
      </c>
      <c r="CU109">
        <f t="shared" si="212"/>
        <v>15.1788302742032</v>
      </c>
      <c r="CV109">
        <f t="shared" si="213"/>
        <v>15.445948633207101</v>
      </c>
      <c r="CW109">
        <f t="shared" si="214"/>
        <v>62.288692401054902</v>
      </c>
      <c r="CX109">
        <f t="shared" si="215"/>
        <v>59.720511797054897</v>
      </c>
      <c r="CY109">
        <f t="shared" si="216"/>
        <v>15.6281724615909</v>
      </c>
      <c r="CZ109">
        <f t="shared" si="217"/>
        <v>14.804964597200099</v>
      </c>
      <c r="DA109">
        <f t="shared" si="218"/>
        <v>69.359890779078995</v>
      </c>
      <c r="DB109">
        <f t="shared" si="219"/>
        <v>66.791710175079004</v>
      </c>
      <c r="DC109">
        <f t="shared" si="220"/>
        <v>16.615700393715102</v>
      </c>
      <c r="DD109">
        <f t="shared" si="221"/>
        <v>15.5809839924427</v>
      </c>
      <c r="DE109">
        <f t="shared" si="222"/>
        <v>53.570363081575003</v>
      </c>
      <c r="DF109">
        <f t="shared" si="223"/>
        <v>51.002182477574998</v>
      </c>
      <c r="DG109">
        <f t="shared" si="224"/>
        <v>17.254347269903</v>
      </c>
      <c r="DH109">
        <f t="shared" si="225"/>
        <v>15.5706603304489</v>
      </c>
      <c r="DI109">
        <f t="shared" si="226"/>
        <v>45.750658433373303</v>
      </c>
      <c r="DJ109">
        <f t="shared" si="227"/>
        <v>43.182477829373298</v>
      </c>
      <c r="DK109">
        <f t="shared" si="228"/>
        <v>17.291048427673601</v>
      </c>
      <c r="DL109">
        <f t="shared" si="229"/>
        <v>16.0428974451148</v>
      </c>
      <c r="DM109">
        <f t="shared" si="230"/>
        <v>39.495179008059701</v>
      </c>
      <c r="DN109">
        <f t="shared" si="231"/>
        <v>36.926998404059702</v>
      </c>
      <c r="DO109">
        <f t="shared" si="232"/>
        <v>17.0700606700135</v>
      </c>
      <c r="DP109">
        <f t="shared" si="233"/>
        <v>15.489890296874</v>
      </c>
      <c r="DQ109">
        <f t="shared" si="234"/>
        <v>38.444441417094801</v>
      </c>
      <c r="DR109">
        <f t="shared" si="235"/>
        <v>35.876260813094802</v>
      </c>
      <c r="DS109">
        <f t="shared" si="236"/>
        <v>16.749658568540099</v>
      </c>
      <c r="DT109">
        <f t="shared" si="237"/>
        <v>14.9734286904964</v>
      </c>
      <c r="DU109">
        <f t="shared" si="238"/>
        <v>37.815242406936299</v>
      </c>
      <c r="DV109">
        <f t="shared" si="239"/>
        <v>35.247061802936301</v>
      </c>
    </row>
    <row r="110" spans="1:126" x14ac:dyDescent="0.15">
      <c r="A110">
        <v>135.56466599999999</v>
      </c>
      <c r="B110">
        <v>-2.6899819520000001</v>
      </c>
      <c r="C110">
        <v>394</v>
      </c>
      <c r="D110">
        <v>187</v>
      </c>
      <c r="E110">
        <v>442.15090939999999</v>
      </c>
      <c r="F110">
        <v>154.5889435</v>
      </c>
      <c r="G110">
        <f t="shared" si="120"/>
        <v>30.559103055124801</v>
      </c>
      <c r="H110">
        <f t="shared" si="121"/>
        <v>0.21261814256882799</v>
      </c>
      <c r="I110">
        <f t="shared" si="122"/>
        <v>7.6470784188960303</v>
      </c>
      <c r="J110">
        <f t="shared" si="123"/>
        <v>4.9570964668960302</v>
      </c>
      <c r="K110">
        <f t="shared" si="124"/>
        <v>28.601866376836298</v>
      </c>
      <c r="L110">
        <f t="shared" si="125"/>
        <v>3.0199373033707402</v>
      </c>
      <c r="M110">
        <f t="shared" si="126"/>
        <v>39.012325183011299</v>
      </c>
      <c r="N110">
        <f t="shared" si="127"/>
        <v>36.322343231011303</v>
      </c>
      <c r="O110">
        <f t="shared" si="128"/>
        <v>26.442434819398201</v>
      </c>
      <c r="P110">
        <f t="shared" si="129"/>
        <v>13.5901438480098</v>
      </c>
      <c r="Q110">
        <f t="shared" si="130"/>
        <v>27.029366622640101</v>
      </c>
      <c r="R110">
        <f t="shared" si="131"/>
        <v>24.339384670640101</v>
      </c>
      <c r="S110">
        <f t="shared" si="132"/>
        <v>26.243367234226</v>
      </c>
      <c r="T110">
        <f t="shared" si="133"/>
        <v>13.874608544137899</v>
      </c>
      <c r="U110">
        <f t="shared" si="134"/>
        <v>25.294483218989601</v>
      </c>
      <c r="V110">
        <f t="shared" si="135"/>
        <v>22.604501266989601</v>
      </c>
      <c r="W110">
        <f t="shared" si="136"/>
        <v>24.692194256552401</v>
      </c>
      <c r="X110">
        <f t="shared" si="137"/>
        <v>13.200880254631199</v>
      </c>
      <c r="Y110">
        <f t="shared" si="138"/>
        <v>20.7887465893985</v>
      </c>
      <c r="Z110">
        <f t="shared" si="139"/>
        <v>18.098764637398499</v>
      </c>
      <c r="AA110">
        <f t="shared" si="140"/>
        <v>23.683658297714299</v>
      </c>
      <c r="AB110">
        <f t="shared" si="141"/>
        <v>15.067652023889099</v>
      </c>
      <c r="AC110">
        <f t="shared" si="142"/>
        <v>20.8711346234243</v>
      </c>
      <c r="AD110">
        <f t="shared" si="143"/>
        <v>18.1811526714243</v>
      </c>
      <c r="AE110">
        <f t="shared" si="144"/>
        <v>24.045738556604999</v>
      </c>
      <c r="AF110">
        <f t="shared" si="145"/>
        <v>14.547309165293701</v>
      </c>
      <c r="AG110">
        <f t="shared" si="146"/>
        <v>27.216880595591501</v>
      </c>
      <c r="AH110">
        <f t="shared" si="147"/>
        <v>24.526898643591501</v>
      </c>
      <c r="AI110">
        <f t="shared" si="148"/>
        <v>23.372031214849699</v>
      </c>
      <c r="AJ110">
        <f t="shared" si="149"/>
        <v>14.9190163103078</v>
      </c>
      <c r="AK110">
        <f t="shared" si="150"/>
        <v>28.9578331707575</v>
      </c>
      <c r="AL110">
        <f t="shared" si="151"/>
        <v>26.2678512187575</v>
      </c>
      <c r="AM110">
        <f t="shared" si="152"/>
        <v>23.687302778507998</v>
      </c>
      <c r="AN110">
        <f t="shared" si="153"/>
        <v>14.280278938171101</v>
      </c>
      <c r="AO110">
        <f t="shared" si="154"/>
        <v>29.060530429915701</v>
      </c>
      <c r="AP110">
        <f t="shared" si="155"/>
        <v>26.370548477915701</v>
      </c>
      <c r="AQ110">
        <f t="shared" si="156"/>
        <v>22.437149966255699</v>
      </c>
      <c r="AR110">
        <f t="shared" si="157"/>
        <v>12.852251044353901</v>
      </c>
      <c r="AS110">
        <f t="shared" si="158"/>
        <v>30.7438319676241</v>
      </c>
      <c r="AT110">
        <f t="shared" si="159"/>
        <v>28.0538500156241</v>
      </c>
      <c r="AU110">
        <f t="shared" si="160"/>
        <v>22.099808046310201</v>
      </c>
      <c r="AV110">
        <f t="shared" si="161"/>
        <v>13.601034473969101</v>
      </c>
      <c r="AW110">
        <f t="shared" si="162"/>
        <v>29.1339912918436</v>
      </c>
      <c r="AX110">
        <f t="shared" si="163"/>
        <v>26.4440093398436</v>
      </c>
      <c r="AY110">
        <f t="shared" si="164"/>
        <v>21.822797615139098</v>
      </c>
      <c r="AZ110">
        <f t="shared" si="165"/>
        <v>13.5562912362511</v>
      </c>
      <c r="BA110">
        <f t="shared" si="166"/>
        <v>31.457903942404599</v>
      </c>
      <c r="BB110">
        <f t="shared" si="167"/>
        <v>28.767921990404599</v>
      </c>
      <c r="BC110">
        <f t="shared" si="168"/>
        <v>21.591435107768099</v>
      </c>
      <c r="BD110">
        <f t="shared" si="169"/>
        <v>14.6206684314271</v>
      </c>
      <c r="BE110">
        <f t="shared" si="170"/>
        <v>26.6896737928516</v>
      </c>
      <c r="BF110">
        <f t="shared" si="171"/>
        <v>23.9996918408516</v>
      </c>
      <c r="BG110">
        <f t="shared" si="172"/>
        <v>21.677004503378701</v>
      </c>
      <c r="BH110">
        <f t="shared" si="173"/>
        <v>15.1239189792609</v>
      </c>
      <c r="BI110">
        <f t="shared" si="174"/>
        <v>28.820524276428198</v>
      </c>
      <c r="BJ110">
        <f t="shared" si="175"/>
        <v>26.130542324428198</v>
      </c>
      <c r="BK110">
        <f t="shared" si="176"/>
        <v>21.492059377902098</v>
      </c>
      <c r="BL110">
        <f t="shared" si="177"/>
        <v>15.1988109593504</v>
      </c>
      <c r="BM110">
        <f t="shared" si="178"/>
        <v>28.7497151509275</v>
      </c>
      <c r="BN110">
        <f t="shared" si="179"/>
        <v>26.0597331989275</v>
      </c>
      <c r="BO110">
        <f t="shared" si="180"/>
        <v>21.372313660594401</v>
      </c>
      <c r="BP110">
        <f t="shared" si="181"/>
        <v>15.527404404653399</v>
      </c>
      <c r="BQ110">
        <f t="shared" si="182"/>
        <v>25.769176106517399</v>
      </c>
      <c r="BR110">
        <f t="shared" si="183"/>
        <v>23.079194154517399</v>
      </c>
      <c r="BS110">
        <f t="shared" si="184"/>
        <v>21.231577282839499</v>
      </c>
      <c r="BT110">
        <f t="shared" si="185"/>
        <v>15.660600340517099</v>
      </c>
      <c r="BU110">
        <f t="shared" si="186"/>
        <v>27.253963647650401</v>
      </c>
      <c r="BV110">
        <f t="shared" si="187"/>
        <v>24.563981695650401</v>
      </c>
      <c r="BW110">
        <f t="shared" si="188"/>
        <v>20.4653571988271</v>
      </c>
      <c r="BX110">
        <f t="shared" si="189"/>
        <v>15.326082638821299</v>
      </c>
      <c r="BY110">
        <f t="shared" si="190"/>
        <v>30.748090112777799</v>
      </c>
      <c r="BZ110">
        <f t="shared" si="191"/>
        <v>28.058108160777799</v>
      </c>
      <c r="CA110">
        <f t="shared" si="192"/>
        <v>19.9960754479619</v>
      </c>
      <c r="CB110">
        <f t="shared" si="193"/>
        <v>15.3627344059805</v>
      </c>
      <c r="CC110">
        <f t="shared" si="194"/>
        <v>31.5372460887328</v>
      </c>
      <c r="CD110">
        <f t="shared" si="195"/>
        <v>28.8472641367328</v>
      </c>
      <c r="CE110">
        <f t="shared" si="196"/>
        <v>18.7908805377755</v>
      </c>
      <c r="CF110">
        <f t="shared" si="197"/>
        <v>14.590627054586101</v>
      </c>
      <c r="CG110">
        <f t="shared" si="198"/>
        <v>36.1696733867375</v>
      </c>
      <c r="CH110">
        <f t="shared" si="199"/>
        <v>33.479691434737497</v>
      </c>
      <c r="CI110">
        <f t="shared" si="200"/>
        <v>17.541734741851801</v>
      </c>
      <c r="CJ110">
        <f t="shared" si="201"/>
        <v>14.6218136843043</v>
      </c>
      <c r="CK110">
        <f t="shared" si="202"/>
        <v>36.988948099420199</v>
      </c>
      <c r="CL110">
        <f t="shared" si="203"/>
        <v>34.298966147420202</v>
      </c>
      <c r="CM110">
        <f t="shared" si="204"/>
        <v>16.374488690740201</v>
      </c>
      <c r="CN110">
        <f t="shared" si="205"/>
        <v>14.4672757909387</v>
      </c>
      <c r="CO110">
        <f t="shared" si="206"/>
        <v>40.440018532219298</v>
      </c>
      <c r="CP110">
        <f t="shared" si="207"/>
        <v>37.750036580219302</v>
      </c>
      <c r="CQ110">
        <f t="shared" si="208"/>
        <v>15.338525321650801</v>
      </c>
      <c r="CR110">
        <f t="shared" si="209"/>
        <v>15.3603138779504</v>
      </c>
      <c r="CS110">
        <f t="shared" si="210"/>
        <v>41.893335022912702</v>
      </c>
      <c r="CT110">
        <f t="shared" si="211"/>
        <v>39.203353070912698</v>
      </c>
      <c r="CU110">
        <f t="shared" si="212"/>
        <v>15.153217380572</v>
      </c>
      <c r="CV110">
        <f t="shared" si="213"/>
        <v>14.9021509328481</v>
      </c>
      <c r="CW110">
        <f t="shared" si="214"/>
        <v>45.868640030813999</v>
      </c>
      <c r="CX110">
        <f t="shared" si="215"/>
        <v>43.178658078814003</v>
      </c>
      <c r="CY110">
        <f t="shared" si="216"/>
        <v>15.740868515340299</v>
      </c>
      <c r="CZ110">
        <f t="shared" si="217"/>
        <v>14.8289185395506</v>
      </c>
      <c r="DA110">
        <f t="shared" si="218"/>
        <v>43.6221550945003</v>
      </c>
      <c r="DB110">
        <f t="shared" si="219"/>
        <v>40.932173142500297</v>
      </c>
      <c r="DC110">
        <f t="shared" si="220"/>
        <v>16.149764451831398</v>
      </c>
      <c r="DD110">
        <f t="shared" si="221"/>
        <v>14.2363051151455</v>
      </c>
      <c r="DE110">
        <f t="shared" si="222"/>
        <v>42.898143407985899</v>
      </c>
      <c r="DF110">
        <f t="shared" si="223"/>
        <v>40.208161455985902</v>
      </c>
      <c r="DG110">
        <f t="shared" si="224"/>
        <v>17.081156949070301</v>
      </c>
      <c r="DH110">
        <f t="shared" si="225"/>
        <v>15.0044902138405</v>
      </c>
      <c r="DI110">
        <f t="shared" si="226"/>
        <v>36.105191212831201</v>
      </c>
      <c r="DJ110">
        <f t="shared" si="227"/>
        <v>33.415209260831197</v>
      </c>
      <c r="DK110">
        <f t="shared" si="228"/>
        <v>17.679705693942498</v>
      </c>
      <c r="DL110">
        <f t="shared" si="229"/>
        <v>15.0150815629679</v>
      </c>
      <c r="DM110">
        <f t="shared" si="230"/>
        <v>31.802929527634401</v>
      </c>
      <c r="DN110">
        <f t="shared" si="231"/>
        <v>29.112947575634401</v>
      </c>
      <c r="DO110">
        <f t="shared" si="232"/>
        <v>17.704110831138198</v>
      </c>
      <c r="DP110">
        <f t="shared" si="233"/>
        <v>15.490234027646601</v>
      </c>
      <c r="DQ110">
        <f t="shared" si="234"/>
        <v>27.9564919084367</v>
      </c>
      <c r="DR110">
        <f t="shared" si="235"/>
        <v>25.2665099564367</v>
      </c>
      <c r="DS110">
        <f t="shared" si="236"/>
        <v>17.479585038857</v>
      </c>
      <c r="DT110">
        <f t="shared" si="237"/>
        <v>14.9740825758917</v>
      </c>
      <c r="DU110">
        <f t="shared" si="238"/>
        <v>27.328257567603799</v>
      </c>
      <c r="DV110">
        <f t="shared" si="239"/>
        <v>24.638275615603799</v>
      </c>
    </row>
    <row r="111" spans="1:126" x14ac:dyDescent="0.15">
      <c r="A111">
        <v>165.20273750000001</v>
      </c>
      <c r="B111">
        <v>-10.9811982</v>
      </c>
      <c r="C111">
        <v>399</v>
      </c>
      <c r="D111">
        <v>182</v>
      </c>
      <c r="E111">
        <v>442.45748900000001</v>
      </c>
      <c r="F111">
        <v>154.72943119999999</v>
      </c>
      <c r="G111">
        <f t="shared" si="120"/>
        <v>37.058355800122001</v>
      </c>
      <c r="H111">
        <f t="shared" si="121"/>
        <v>1.7673987741959001</v>
      </c>
      <c r="I111">
        <f t="shared" si="122"/>
        <v>8.3957038938548806E-2</v>
      </c>
      <c r="J111">
        <f t="shared" si="123"/>
        <v>10.897241161061499</v>
      </c>
      <c r="K111">
        <f t="shared" si="124"/>
        <v>33.862839057765299</v>
      </c>
      <c r="L111">
        <f t="shared" si="125"/>
        <v>0.99376452058327502</v>
      </c>
      <c r="M111">
        <f t="shared" si="126"/>
        <v>8.8287632211757092</v>
      </c>
      <c r="N111">
        <f t="shared" si="127"/>
        <v>2.15243497882429</v>
      </c>
      <c r="O111">
        <f t="shared" si="128"/>
        <v>31.386277812619799</v>
      </c>
      <c r="P111">
        <f t="shared" si="129"/>
        <v>2.59400937032256</v>
      </c>
      <c r="Q111">
        <f t="shared" si="130"/>
        <v>9.7124311209567598</v>
      </c>
      <c r="R111">
        <f t="shared" si="131"/>
        <v>1.2687670790432399</v>
      </c>
      <c r="S111">
        <f t="shared" si="132"/>
        <v>29.1167110179613</v>
      </c>
      <c r="T111">
        <f t="shared" si="133"/>
        <v>10.475601269522601</v>
      </c>
      <c r="U111">
        <f t="shared" si="134"/>
        <v>7.8843719055163302</v>
      </c>
      <c r="V111">
        <f t="shared" si="135"/>
        <v>3.09682629448367</v>
      </c>
      <c r="W111">
        <f t="shared" si="136"/>
        <v>28.459726155954701</v>
      </c>
      <c r="X111">
        <f t="shared" si="137"/>
        <v>11.285405153683101</v>
      </c>
      <c r="Y111">
        <f t="shared" si="138"/>
        <v>7.5352374393029002</v>
      </c>
      <c r="Z111">
        <f t="shared" si="139"/>
        <v>3.4459607606970999</v>
      </c>
      <c r="AA111">
        <f t="shared" si="140"/>
        <v>26.807175288214701</v>
      </c>
      <c r="AB111">
        <f t="shared" si="141"/>
        <v>11.1392859588676</v>
      </c>
      <c r="AC111">
        <f t="shared" si="142"/>
        <v>7.6291091743494404</v>
      </c>
      <c r="AD111">
        <f t="shared" si="143"/>
        <v>3.3520890256505602</v>
      </c>
      <c r="AE111">
        <f t="shared" si="144"/>
        <v>25.642457104292198</v>
      </c>
      <c r="AF111">
        <f t="shared" si="145"/>
        <v>13.0267502836255</v>
      </c>
      <c r="AG111">
        <f t="shared" si="146"/>
        <v>8.1541559665071102</v>
      </c>
      <c r="AH111">
        <f t="shared" si="147"/>
        <v>2.82704223349289</v>
      </c>
      <c r="AI111">
        <f t="shared" si="148"/>
        <v>25.7134834454185</v>
      </c>
      <c r="AJ111">
        <f t="shared" si="149"/>
        <v>12.829339843258101</v>
      </c>
      <c r="AK111">
        <f t="shared" si="150"/>
        <v>9.0142238783536897</v>
      </c>
      <c r="AL111">
        <f t="shared" si="151"/>
        <v>1.96697432164631</v>
      </c>
      <c r="AM111">
        <f t="shared" si="152"/>
        <v>24.930166629173002</v>
      </c>
      <c r="AN111">
        <f t="shared" si="153"/>
        <v>13.3522779258727</v>
      </c>
      <c r="AO111">
        <f t="shared" si="154"/>
        <v>9.6319714076494307</v>
      </c>
      <c r="AP111">
        <f t="shared" si="155"/>
        <v>1.3492267923505701</v>
      </c>
      <c r="AQ111">
        <f t="shared" si="156"/>
        <v>25.057607997212202</v>
      </c>
      <c r="AR111">
        <f t="shared" si="157"/>
        <v>12.9395473328651</v>
      </c>
      <c r="AS111">
        <f t="shared" si="158"/>
        <v>9.6173566108426005</v>
      </c>
      <c r="AT111">
        <f t="shared" si="159"/>
        <v>1.3638415891574001</v>
      </c>
      <c r="AU111">
        <f t="shared" si="160"/>
        <v>23.796977236937799</v>
      </c>
      <c r="AV111">
        <f t="shared" si="161"/>
        <v>11.763224848059201</v>
      </c>
      <c r="AW111">
        <f t="shared" si="162"/>
        <v>10.078744568022</v>
      </c>
      <c r="AX111">
        <f t="shared" si="163"/>
        <v>0.90245363197800199</v>
      </c>
      <c r="AY111">
        <f t="shared" si="164"/>
        <v>23.374108636409701</v>
      </c>
      <c r="AZ111">
        <f t="shared" si="165"/>
        <v>12.5366338533077</v>
      </c>
      <c r="BA111">
        <f t="shared" si="166"/>
        <v>10.706284013610601</v>
      </c>
      <c r="BB111">
        <f t="shared" si="167"/>
        <v>0.27491418638944498</v>
      </c>
      <c r="BC111">
        <f t="shared" si="168"/>
        <v>23.019651774767599</v>
      </c>
      <c r="BD111">
        <f t="shared" si="169"/>
        <v>12.5756392162175</v>
      </c>
      <c r="BE111">
        <f t="shared" si="170"/>
        <v>10.2382741971788</v>
      </c>
      <c r="BF111">
        <f t="shared" si="171"/>
        <v>0.74292400282115301</v>
      </c>
      <c r="BG111">
        <f t="shared" si="172"/>
        <v>22.718395554278601</v>
      </c>
      <c r="BH111">
        <f t="shared" si="173"/>
        <v>13.629796888841399</v>
      </c>
      <c r="BI111">
        <f t="shared" si="174"/>
        <v>9.9486894099867307</v>
      </c>
      <c r="BJ111">
        <f t="shared" si="175"/>
        <v>1.0325087900132699</v>
      </c>
      <c r="BK111">
        <f t="shared" si="176"/>
        <v>22.720670560005701</v>
      </c>
      <c r="BL111">
        <f t="shared" si="177"/>
        <v>14.1662569243571</v>
      </c>
      <c r="BM111">
        <f t="shared" si="178"/>
        <v>10.2594400765174</v>
      </c>
      <c r="BN111">
        <f t="shared" si="179"/>
        <v>0.72175812348256096</v>
      </c>
      <c r="BO111">
        <f t="shared" si="180"/>
        <v>22.4809298126976</v>
      </c>
      <c r="BP111">
        <f t="shared" si="181"/>
        <v>14.2964807046655</v>
      </c>
      <c r="BQ111">
        <f t="shared" si="182"/>
        <v>9.0478401854668302</v>
      </c>
      <c r="BR111">
        <f t="shared" si="183"/>
        <v>1.9333580145331699</v>
      </c>
      <c r="BS111">
        <f t="shared" si="184"/>
        <v>22.305210118111599</v>
      </c>
      <c r="BT111">
        <f t="shared" si="185"/>
        <v>14.6577246086957</v>
      </c>
      <c r="BU111">
        <f t="shared" si="186"/>
        <v>9.2092934824337291</v>
      </c>
      <c r="BV111">
        <f t="shared" si="187"/>
        <v>1.7719047175662701</v>
      </c>
      <c r="BW111">
        <f t="shared" si="188"/>
        <v>22.119426051931399</v>
      </c>
      <c r="BX111">
        <f t="shared" si="189"/>
        <v>14.8328334431752</v>
      </c>
      <c r="BY111">
        <f t="shared" si="190"/>
        <v>9.1840130685112502</v>
      </c>
      <c r="BZ111">
        <f t="shared" si="191"/>
        <v>1.7971851314887499</v>
      </c>
      <c r="CA111">
        <f t="shared" si="192"/>
        <v>21.347171899556599</v>
      </c>
      <c r="CB111">
        <f t="shared" si="193"/>
        <v>14.559425306697401</v>
      </c>
      <c r="CC111">
        <f t="shared" si="194"/>
        <v>9.7575875477970602</v>
      </c>
      <c r="CD111">
        <f t="shared" si="195"/>
        <v>1.22361065220294</v>
      </c>
      <c r="CE111">
        <f t="shared" si="196"/>
        <v>20.856025212027099</v>
      </c>
      <c r="CF111">
        <f t="shared" si="197"/>
        <v>14.632530614422899</v>
      </c>
      <c r="CG111">
        <f t="shared" si="198"/>
        <v>10.3266380605652</v>
      </c>
      <c r="CH111">
        <f t="shared" si="199"/>
        <v>0.65456013943479596</v>
      </c>
      <c r="CI111">
        <f t="shared" si="200"/>
        <v>19.668763616989299</v>
      </c>
      <c r="CJ111">
        <f t="shared" si="201"/>
        <v>13.9319702660778</v>
      </c>
      <c r="CK111">
        <f t="shared" si="202"/>
        <v>11.3111326198699</v>
      </c>
      <c r="CL111">
        <f t="shared" si="203"/>
        <v>0.32993441986993399</v>
      </c>
      <c r="CM111">
        <f t="shared" si="204"/>
        <v>18.436193913253401</v>
      </c>
      <c r="CN111">
        <f t="shared" si="205"/>
        <v>13.990343290726701</v>
      </c>
      <c r="CO111">
        <f t="shared" si="206"/>
        <v>11.9791732174358</v>
      </c>
      <c r="CP111">
        <f t="shared" si="207"/>
        <v>0.99797501743579697</v>
      </c>
      <c r="CQ111">
        <f t="shared" si="208"/>
        <v>17.2833460698183</v>
      </c>
      <c r="CR111">
        <f t="shared" si="209"/>
        <v>13.8704591322736</v>
      </c>
      <c r="CS111">
        <f t="shared" si="210"/>
        <v>13.1639902373752</v>
      </c>
      <c r="CT111">
        <f t="shared" si="211"/>
        <v>2.1827920373751599</v>
      </c>
      <c r="CU111">
        <f t="shared" si="212"/>
        <v>16.252480225100701</v>
      </c>
      <c r="CV111">
        <f t="shared" si="213"/>
        <v>14.7511517727021</v>
      </c>
      <c r="CW111">
        <f t="shared" si="214"/>
        <v>13.144504627019799</v>
      </c>
      <c r="CX111">
        <f t="shared" si="215"/>
        <v>2.1633064270198199</v>
      </c>
      <c r="CY111">
        <f t="shared" si="216"/>
        <v>16.0393802631698</v>
      </c>
      <c r="CZ111">
        <f t="shared" si="217"/>
        <v>14.3356862436965</v>
      </c>
      <c r="DA111">
        <f t="shared" si="218"/>
        <v>13.7555313584717</v>
      </c>
      <c r="DB111">
        <f t="shared" si="219"/>
        <v>2.7743331584716802</v>
      </c>
      <c r="DC111">
        <f t="shared" si="220"/>
        <v>16.570819968543901</v>
      </c>
      <c r="DD111">
        <f t="shared" si="221"/>
        <v>14.2870950384554</v>
      </c>
      <c r="DE111">
        <f t="shared" si="222"/>
        <v>13.992127920264601</v>
      </c>
      <c r="DF111">
        <f t="shared" si="223"/>
        <v>3.0109297202646399</v>
      </c>
      <c r="DG111">
        <f t="shared" si="224"/>
        <v>16.933402080961599</v>
      </c>
      <c r="DH111">
        <f t="shared" si="225"/>
        <v>13.7363917276392</v>
      </c>
      <c r="DI111">
        <f t="shared" si="226"/>
        <v>13.683774672260901</v>
      </c>
      <c r="DJ111">
        <f t="shared" si="227"/>
        <v>2.7025764722609402</v>
      </c>
      <c r="DK111">
        <f t="shared" si="228"/>
        <v>17.803366113298999</v>
      </c>
      <c r="DL111">
        <f t="shared" si="229"/>
        <v>14.4938496542373</v>
      </c>
      <c r="DM111">
        <f t="shared" si="230"/>
        <v>11.469044805267</v>
      </c>
      <c r="DN111">
        <f t="shared" si="231"/>
        <v>0.48784660526700901</v>
      </c>
      <c r="DO111">
        <f t="shared" si="232"/>
        <v>18.3561260296215</v>
      </c>
      <c r="DP111">
        <f t="shared" si="233"/>
        <v>14.5213634238028</v>
      </c>
      <c r="DQ111">
        <f t="shared" si="234"/>
        <v>10.3021843729603</v>
      </c>
      <c r="DR111">
        <f t="shared" si="235"/>
        <v>0.67901382703967195</v>
      </c>
      <c r="DS111">
        <f t="shared" si="236"/>
        <v>18.357982926341698</v>
      </c>
      <c r="DT111">
        <f t="shared" si="237"/>
        <v>14.9974341089214</v>
      </c>
      <c r="DU111">
        <f t="shared" si="238"/>
        <v>9.1749195415284799</v>
      </c>
      <c r="DV111">
        <f t="shared" si="239"/>
        <v>1.80627865847152</v>
      </c>
    </row>
    <row r="112" spans="1:126" x14ac:dyDescent="0.15">
      <c r="A112">
        <v>107.08995640000001</v>
      </c>
      <c r="B112">
        <v>-10.619306480000001</v>
      </c>
      <c r="C112">
        <v>403</v>
      </c>
      <c r="D112">
        <v>179</v>
      </c>
      <c r="E112">
        <v>442.48196410000003</v>
      </c>
      <c r="F112">
        <v>154.7174225</v>
      </c>
      <c r="G112">
        <f t="shared" si="120"/>
        <v>26.204214685890101</v>
      </c>
      <c r="H112">
        <f t="shared" si="121"/>
        <v>0.14287804702844301</v>
      </c>
      <c r="I112">
        <f t="shared" si="122"/>
        <v>3.6963628523498699</v>
      </c>
      <c r="J112">
        <f t="shared" si="123"/>
        <v>6.9229436276501302</v>
      </c>
      <c r="K112">
        <f t="shared" si="124"/>
        <v>31.840907977133401</v>
      </c>
      <c r="L112">
        <f t="shared" si="125"/>
        <v>0.93900086118635595</v>
      </c>
      <c r="M112">
        <f t="shared" si="126"/>
        <v>5.2013857804320196</v>
      </c>
      <c r="N112">
        <f t="shared" si="127"/>
        <v>5.4179206995679801</v>
      </c>
      <c r="O112">
        <f t="shared" si="128"/>
        <v>31.187628488998399</v>
      </c>
      <c r="P112">
        <f t="shared" si="129"/>
        <v>0.69264350225883797</v>
      </c>
      <c r="Q112">
        <f t="shared" si="130"/>
        <v>34.509306492956398</v>
      </c>
      <c r="R112">
        <f t="shared" si="131"/>
        <v>23.890000012956399</v>
      </c>
      <c r="S112">
        <f t="shared" si="132"/>
        <v>29.974573083596798</v>
      </c>
      <c r="T112">
        <f t="shared" si="133"/>
        <v>1.9732976049823701</v>
      </c>
      <c r="U112">
        <f t="shared" si="134"/>
        <v>43.715693072619899</v>
      </c>
      <c r="V112">
        <f t="shared" si="135"/>
        <v>33.096386592619901</v>
      </c>
      <c r="W112">
        <f t="shared" si="136"/>
        <v>28.459726155954701</v>
      </c>
      <c r="X112">
        <f t="shared" si="137"/>
        <v>8.4093110988417301</v>
      </c>
      <c r="Y112">
        <f t="shared" si="138"/>
        <v>32.4209210520985</v>
      </c>
      <c r="Z112">
        <f t="shared" si="139"/>
        <v>21.801614572098501</v>
      </c>
      <c r="AA112">
        <f t="shared" si="140"/>
        <v>28.053361649372501</v>
      </c>
      <c r="AB112">
        <f t="shared" si="141"/>
        <v>9.4283503740757908</v>
      </c>
      <c r="AC112">
        <f t="shared" si="142"/>
        <v>24.513614196975301</v>
      </c>
      <c r="AD112">
        <f t="shared" si="143"/>
        <v>13.8943077169753</v>
      </c>
      <c r="AE112">
        <f t="shared" si="144"/>
        <v>26.710892816971</v>
      </c>
      <c r="AF112">
        <f t="shared" si="145"/>
        <v>9.5681930933459594</v>
      </c>
      <c r="AG112">
        <f t="shared" si="146"/>
        <v>29.617753315112999</v>
      </c>
      <c r="AH112">
        <f t="shared" si="147"/>
        <v>18.998446835113</v>
      </c>
      <c r="AI112">
        <f t="shared" si="148"/>
        <v>25.7134834454185</v>
      </c>
      <c r="AJ112">
        <f t="shared" si="149"/>
        <v>11.415984349922301</v>
      </c>
      <c r="AK112">
        <f t="shared" si="150"/>
        <v>34.3188120842253</v>
      </c>
      <c r="AL112">
        <f t="shared" si="151"/>
        <v>23.699505604225301</v>
      </c>
      <c r="AM112">
        <f t="shared" si="152"/>
        <v>25.774572013869101</v>
      </c>
      <c r="AN112">
        <f t="shared" si="153"/>
        <v>11.419526489252901</v>
      </c>
      <c r="AO112">
        <f t="shared" si="154"/>
        <v>37.192341256035398</v>
      </c>
      <c r="AP112">
        <f t="shared" si="155"/>
        <v>26.573034776035399</v>
      </c>
      <c r="AQ112">
        <f t="shared" si="156"/>
        <v>25.057607997212202</v>
      </c>
      <c r="AR112">
        <f t="shared" si="157"/>
        <v>12.031176041037099</v>
      </c>
      <c r="AS112">
        <f t="shared" si="158"/>
        <v>36.690146186914099</v>
      </c>
      <c r="AT112">
        <f t="shared" si="159"/>
        <v>26.0708397069141</v>
      </c>
      <c r="AU112">
        <f t="shared" si="160"/>
        <v>25.165990852460599</v>
      </c>
      <c r="AV112">
        <f t="shared" si="161"/>
        <v>11.7761486908505</v>
      </c>
      <c r="AW112">
        <f t="shared" si="162"/>
        <v>34.450094449328503</v>
      </c>
      <c r="AX112">
        <f t="shared" si="163"/>
        <v>23.830787969328501</v>
      </c>
      <c r="AY112">
        <f t="shared" si="164"/>
        <v>23.997308847747998</v>
      </c>
      <c r="AZ112">
        <f t="shared" si="165"/>
        <v>10.794802966613</v>
      </c>
      <c r="BA112">
        <f t="shared" si="166"/>
        <v>39.207651897450802</v>
      </c>
      <c r="BB112">
        <f t="shared" si="167"/>
        <v>28.5883454174508</v>
      </c>
      <c r="BC112">
        <f t="shared" si="168"/>
        <v>23.5947879926937</v>
      </c>
      <c r="BD112">
        <f t="shared" si="169"/>
        <v>11.583154137560999</v>
      </c>
      <c r="BE112">
        <f t="shared" si="170"/>
        <v>40.494206344396098</v>
      </c>
      <c r="BF112">
        <f t="shared" si="171"/>
        <v>29.874899864396099</v>
      </c>
      <c r="BG112">
        <f t="shared" si="172"/>
        <v>23.252288625238801</v>
      </c>
      <c r="BH112">
        <f t="shared" si="173"/>
        <v>11.6874515053739</v>
      </c>
      <c r="BI112">
        <f t="shared" si="174"/>
        <v>37.580346872429701</v>
      </c>
      <c r="BJ112">
        <f t="shared" si="175"/>
        <v>26.961040392429702</v>
      </c>
      <c r="BK112">
        <f t="shared" si="176"/>
        <v>22.957421469282298</v>
      </c>
      <c r="BL112">
        <f t="shared" si="177"/>
        <v>12.7304625495903</v>
      </c>
      <c r="BM112">
        <f t="shared" si="178"/>
        <v>39.7769682706029</v>
      </c>
      <c r="BN112">
        <f t="shared" si="179"/>
        <v>29.157661790602901</v>
      </c>
      <c r="BO112">
        <f t="shared" si="180"/>
        <v>22.947478657927199</v>
      </c>
      <c r="BP112">
        <f t="shared" si="181"/>
        <v>13.2896154333874</v>
      </c>
      <c r="BQ112">
        <f t="shared" si="182"/>
        <v>38.224646593036901</v>
      </c>
      <c r="BR112">
        <f t="shared" si="183"/>
        <v>27.605340113036899</v>
      </c>
      <c r="BS112">
        <f t="shared" si="184"/>
        <v>22.709385197836099</v>
      </c>
      <c r="BT112">
        <f t="shared" si="185"/>
        <v>13.4637487567907</v>
      </c>
      <c r="BU112">
        <f t="shared" si="186"/>
        <v>35.2143877474984</v>
      </c>
      <c r="BV112">
        <f t="shared" si="187"/>
        <v>24.595081267498401</v>
      </c>
      <c r="BW112">
        <f t="shared" si="188"/>
        <v>22.533125893976401</v>
      </c>
      <c r="BX112">
        <f t="shared" si="189"/>
        <v>13.851163362348901</v>
      </c>
      <c r="BY112">
        <f t="shared" si="190"/>
        <v>36.735735177243299</v>
      </c>
      <c r="BZ112">
        <f t="shared" si="191"/>
        <v>26.1164286972433</v>
      </c>
      <c r="CA112">
        <f t="shared" si="192"/>
        <v>22.3454599301656</v>
      </c>
      <c r="CB112">
        <f t="shared" si="193"/>
        <v>14.0595266462082</v>
      </c>
      <c r="CC112">
        <f t="shared" si="194"/>
        <v>38.853770935546002</v>
      </c>
      <c r="CD112">
        <f t="shared" si="195"/>
        <v>28.234464455546</v>
      </c>
      <c r="CE112">
        <f t="shared" si="196"/>
        <v>21.600410511829601</v>
      </c>
      <c r="CF112">
        <f t="shared" si="197"/>
        <v>13.838452786959399</v>
      </c>
      <c r="CG112">
        <f t="shared" si="198"/>
        <v>41.560768549522798</v>
      </c>
      <c r="CH112">
        <f t="shared" si="199"/>
        <v>30.9414620695228</v>
      </c>
      <c r="CI112">
        <f t="shared" si="200"/>
        <v>21.120944016340701</v>
      </c>
      <c r="CJ112">
        <f t="shared" si="201"/>
        <v>13.942407692223</v>
      </c>
      <c r="CK112">
        <f t="shared" si="202"/>
        <v>43.044113344915203</v>
      </c>
      <c r="CL112">
        <f t="shared" si="203"/>
        <v>32.424806864915197</v>
      </c>
      <c r="CM112">
        <f t="shared" si="204"/>
        <v>19.975175275402499</v>
      </c>
      <c r="CN112">
        <f t="shared" si="205"/>
        <v>13.305060392422901</v>
      </c>
      <c r="CO112">
        <f t="shared" si="206"/>
        <v>46.2177484815805</v>
      </c>
      <c r="CP112">
        <f t="shared" si="207"/>
        <v>35.598442001580501</v>
      </c>
      <c r="CQ112">
        <f t="shared" si="208"/>
        <v>18.782965662460501</v>
      </c>
      <c r="CR112">
        <f t="shared" si="209"/>
        <v>13.3881239357995</v>
      </c>
      <c r="CS112">
        <f t="shared" si="210"/>
        <v>49.760395124809499</v>
      </c>
      <c r="CT112">
        <f t="shared" si="211"/>
        <v>39.1410886448095</v>
      </c>
      <c r="CU112">
        <f t="shared" si="212"/>
        <v>17.6626865754859</v>
      </c>
      <c r="CV112">
        <f t="shared" si="213"/>
        <v>13.298337647740601</v>
      </c>
      <c r="CW112">
        <f t="shared" si="214"/>
        <v>56.888539853378099</v>
      </c>
      <c r="CX112">
        <f t="shared" si="215"/>
        <v>46.2692333733781</v>
      </c>
      <c r="CY112">
        <f t="shared" si="216"/>
        <v>16.657978420950901</v>
      </c>
      <c r="CZ112">
        <f t="shared" si="217"/>
        <v>14.1666870066709</v>
      </c>
      <c r="DA112">
        <f t="shared" si="218"/>
        <v>59.969678018954198</v>
      </c>
      <c r="DB112">
        <f t="shared" si="219"/>
        <v>49.350371538954199</v>
      </c>
      <c r="DC112">
        <f t="shared" si="220"/>
        <v>16.436701978168301</v>
      </c>
      <c r="DD112">
        <f t="shared" si="221"/>
        <v>13.7896803901384</v>
      </c>
      <c r="DE112">
        <f t="shared" si="222"/>
        <v>63.707334887187599</v>
      </c>
      <c r="DF112">
        <f t="shared" si="223"/>
        <v>53.088028407187601</v>
      </c>
      <c r="DG112">
        <f t="shared" si="224"/>
        <v>16.933402080961599</v>
      </c>
      <c r="DH112">
        <f t="shared" si="225"/>
        <v>13.763111993895199</v>
      </c>
      <c r="DI112">
        <f t="shared" si="226"/>
        <v>58.467981413557503</v>
      </c>
      <c r="DJ112">
        <f t="shared" si="227"/>
        <v>47.848674933557497</v>
      </c>
      <c r="DK112">
        <f t="shared" si="228"/>
        <v>17.270404857242799</v>
      </c>
      <c r="DL112">
        <f t="shared" si="229"/>
        <v>13.250788055019401</v>
      </c>
      <c r="DM112">
        <f t="shared" si="230"/>
        <v>56.808259355725198</v>
      </c>
      <c r="DN112">
        <f t="shared" si="231"/>
        <v>46.188952875725199</v>
      </c>
      <c r="DO112">
        <f t="shared" si="232"/>
        <v>18.098873954638599</v>
      </c>
      <c r="DP112">
        <f t="shared" si="233"/>
        <v>13.998845786355201</v>
      </c>
      <c r="DQ112">
        <f t="shared" si="234"/>
        <v>44.950973674708202</v>
      </c>
      <c r="DR112">
        <f t="shared" si="235"/>
        <v>34.331667194708203</v>
      </c>
      <c r="DS112">
        <f t="shared" si="236"/>
        <v>18.623518620624701</v>
      </c>
      <c r="DT112">
        <f t="shared" si="237"/>
        <v>14.041934975724599</v>
      </c>
      <c r="DU112">
        <f t="shared" si="238"/>
        <v>39.5983661642071</v>
      </c>
      <c r="DV112">
        <f t="shared" si="239"/>
        <v>28.979059684207101</v>
      </c>
    </row>
    <row r="113" spans="1:126" x14ac:dyDescent="0.15">
      <c r="A113">
        <v>157.75304489999999</v>
      </c>
      <c r="B113">
        <v>-9.5018629739999998</v>
      </c>
      <c r="C113">
        <v>406</v>
      </c>
      <c r="D113">
        <v>175</v>
      </c>
      <c r="E113">
        <v>442.65374759999997</v>
      </c>
      <c r="F113">
        <v>152.89465329999999</v>
      </c>
      <c r="G113">
        <f t="shared" si="120"/>
        <v>26.204214685890101</v>
      </c>
      <c r="H113">
        <f t="shared" si="121"/>
        <v>9.5951764020494199</v>
      </c>
      <c r="I113">
        <f t="shared" si="122"/>
        <v>0.118276170169065</v>
      </c>
      <c r="J113">
        <f t="shared" si="123"/>
        <v>9.3835868038309407</v>
      </c>
      <c r="K113">
        <f t="shared" si="124"/>
        <v>26.176674960631601</v>
      </c>
      <c r="L113">
        <f t="shared" si="125"/>
        <v>4.8792758245538002</v>
      </c>
      <c r="M113">
        <f t="shared" si="126"/>
        <v>0.82354351168861195</v>
      </c>
      <c r="N113">
        <f t="shared" si="127"/>
        <v>8.6783194623113893</v>
      </c>
      <c r="O113">
        <f t="shared" si="128"/>
        <v>29.916199955007599</v>
      </c>
      <c r="P113">
        <f t="shared" si="129"/>
        <v>3.1155056464354498</v>
      </c>
      <c r="Q113">
        <f t="shared" si="130"/>
        <v>9.9034127494690392</v>
      </c>
      <c r="R113">
        <f t="shared" si="131"/>
        <v>0.40154977546904502</v>
      </c>
      <c r="S113">
        <f t="shared" si="132"/>
        <v>29.974573083596798</v>
      </c>
      <c r="T113">
        <f t="shared" si="133"/>
        <v>2.31267629088999</v>
      </c>
      <c r="U113">
        <f t="shared" si="134"/>
        <v>12.024277087230899</v>
      </c>
      <c r="V113">
        <f t="shared" si="135"/>
        <v>2.5224141132309001</v>
      </c>
      <c r="W113">
        <f t="shared" si="136"/>
        <v>29.254464405181299</v>
      </c>
      <c r="X113">
        <f t="shared" si="137"/>
        <v>2.3286606596185599</v>
      </c>
      <c r="Y113">
        <f t="shared" si="138"/>
        <v>14.697882275076299</v>
      </c>
      <c r="Z113">
        <f t="shared" si="139"/>
        <v>5.1960193010762703</v>
      </c>
      <c r="AA113">
        <f t="shared" si="140"/>
        <v>28.108693777393398</v>
      </c>
      <c r="AB113">
        <f t="shared" si="141"/>
        <v>7.9476600391461201</v>
      </c>
      <c r="AC113">
        <f t="shared" si="142"/>
        <v>11.467458792113501</v>
      </c>
      <c r="AD113">
        <f t="shared" si="143"/>
        <v>1.96559581811349</v>
      </c>
      <c r="AE113">
        <f t="shared" si="144"/>
        <v>27.799867777209801</v>
      </c>
      <c r="AF113">
        <f t="shared" si="145"/>
        <v>9.0093670648837296</v>
      </c>
      <c r="AG113">
        <f t="shared" si="146"/>
        <v>10.5662188683397</v>
      </c>
      <c r="AH113">
        <f t="shared" si="147"/>
        <v>1.06435589433975</v>
      </c>
      <c r="AI113">
        <f t="shared" si="148"/>
        <v>26.6482156258215</v>
      </c>
      <c r="AJ113">
        <f t="shared" si="149"/>
        <v>9.2299458040378308</v>
      </c>
      <c r="AK113">
        <f t="shared" si="150"/>
        <v>12.7385469200853</v>
      </c>
      <c r="AL113">
        <f t="shared" si="151"/>
        <v>3.2366839460852899</v>
      </c>
      <c r="AM113">
        <f t="shared" si="152"/>
        <v>25.761172183478699</v>
      </c>
      <c r="AN113">
        <f t="shared" si="153"/>
        <v>10.925539184272401</v>
      </c>
      <c r="AO113">
        <f t="shared" si="154"/>
        <v>12.982921003067</v>
      </c>
      <c r="AP113">
        <f t="shared" si="155"/>
        <v>3.4810580290670301</v>
      </c>
      <c r="AQ113">
        <f t="shared" si="156"/>
        <v>25.805432119637899</v>
      </c>
      <c r="AR113">
        <f t="shared" si="157"/>
        <v>10.9668447252975</v>
      </c>
      <c r="AS113">
        <f t="shared" si="158"/>
        <v>13.9605003593385</v>
      </c>
      <c r="AT113">
        <f t="shared" si="159"/>
        <v>4.4586373853385401</v>
      </c>
      <c r="AU113">
        <f t="shared" si="160"/>
        <v>25.156804507619999</v>
      </c>
      <c r="AV113">
        <f t="shared" si="161"/>
        <v>11.556307464823</v>
      </c>
      <c r="AW113">
        <f t="shared" si="162"/>
        <v>13.663192087282299</v>
      </c>
      <c r="AX113">
        <f t="shared" si="163"/>
        <v>4.1613291132822603</v>
      </c>
      <c r="AY113">
        <f t="shared" si="164"/>
        <v>25.243717262713801</v>
      </c>
      <c r="AZ113">
        <f t="shared" si="165"/>
        <v>11.3415571194582</v>
      </c>
      <c r="BA113">
        <f t="shared" si="166"/>
        <v>12.954196614905699</v>
      </c>
      <c r="BB113">
        <f t="shared" si="167"/>
        <v>3.4523336409056902</v>
      </c>
      <c r="BC113">
        <f t="shared" si="168"/>
        <v>24.1630845790446</v>
      </c>
      <c r="BD113">
        <f t="shared" si="169"/>
        <v>10.4691296487307</v>
      </c>
      <c r="BE113">
        <f t="shared" si="170"/>
        <v>15.7638102564747</v>
      </c>
      <c r="BF113">
        <f t="shared" si="171"/>
        <v>6.2619472824747398</v>
      </c>
      <c r="BG113">
        <f t="shared" si="172"/>
        <v>23.7741951717014</v>
      </c>
      <c r="BH113">
        <f t="shared" si="173"/>
        <v>11.2369970285832</v>
      </c>
      <c r="BI113">
        <f t="shared" si="174"/>
        <v>14.588977065679201</v>
      </c>
      <c r="BJ113">
        <f t="shared" si="175"/>
        <v>5.0871140916792399</v>
      </c>
      <c r="BK113">
        <f t="shared" si="176"/>
        <v>23.4396603220261</v>
      </c>
      <c r="BL113">
        <f t="shared" si="177"/>
        <v>11.362599048332299</v>
      </c>
      <c r="BM113">
        <f t="shared" si="178"/>
        <v>15.1644761463923</v>
      </c>
      <c r="BN113">
        <f t="shared" si="179"/>
        <v>5.6626131723922697</v>
      </c>
      <c r="BO113">
        <f t="shared" si="180"/>
        <v>23.148932115517901</v>
      </c>
      <c r="BP113">
        <f t="shared" si="181"/>
        <v>12.375108123149101</v>
      </c>
      <c r="BQ113">
        <f t="shared" si="182"/>
        <v>15.3663580403339</v>
      </c>
      <c r="BR113">
        <f t="shared" si="183"/>
        <v>5.8644950663338999</v>
      </c>
      <c r="BS113">
        <f t="shared" si="184"/>
        <v>23.123238463038899</v>
      </c>
      <c r="BT113">
        <f t="shared" si="185"/>
        <v>12.919268555073399</v>
      </c>
      <c r="BU113">
        <f t="shared" si="186"/>
        <v>13.2326156077902</v>
      </c>
      <c r="BV113">
        <f t="shared" si="187"/>
        <v>3.7307526337902299</v>
      </c>
      <c r="BW113">
        <f t="shared" si="188"/>
        <v>22.886623176677102</v>
      </c>
      <c r="BX113">
        <f t="shared" si="189"/>
        <v>13.103426148161301</v>
      </c>
      <c r="BY113">
        <f t="shared" si="190"/>
        <v>13.7204111603548</v>
      </c>
      <c r="BZ113">
        <f t="shared" si="191"/>
        <v>4.2185481863548002</v>
      </c>
      <c r="CA113">
        <f t="shared" si="192"/>
        <v>22.703175112274899</v>
      </c>
      <c r="CB113">
        <f t="shared" si="193"/>
        <v>13.4931028708349</v>
      </c>
      <c r="CC113">
        <f t="shared" si="194"/>
        <v>13.5269693514258</v>
      </c>
      <c r="CD113">
        <f t="shared" si="195"/>
        <v>4.0251063774258</v>
      </c>
      <c r="CE113">
        <f t="shared" si="196"/>
        <v>22.5149219497678</v>
      </c>
      <c r="CF113">
        <f t="shared" si="197"/>
        <v>13.705085601416499</v>
      </c>
      <c r="CG113">
        <f t="shared" si="198"/>
        <v>13.5558342467976</v>
      </c>
      <c r="CH113">
        <f t="shared" si="199"/>
        <v>4.0539712727975603</v>
      </c>
      <c r="CI113">
        <f t="shared" si="200"/>
        <v>21.797717900402599</v>
      </c>
      <c r="CJ113">
        <f t="shared" si="201"/>
        <v>13.511550379271</v>
      </c>
      <c r="CK113">
        <f t="shared" si="202"/>
        <v>14.796219404885001</v>
      </c>
      <c r="CL113">
        <f t="shared" si="203"/>
        <v>5.2943564308850002</v>
      </c>
      <c r="CM113">
        <f t="shared" si="204"/>
        <v>21.329411994176098</v>
      </c>
      <c r="CN113">
        <f t="shared" si="205"/>
        <v>13.625666040946401</v>
      </c>
      <c r="CO113">
        <f t="shared" si="206"/>
        <v>14.824553170138101</v>
      </c>
      <c r="CP113">
        <f t="shared" si="207"/>
        <v>5.3226901961380699</v>
      </c>
      <c r="CQ113">
        <f t="shared" si="208"/>
        <v>20.2263708068615</v>
      </c>
      <c r="CR113">
        <f t="shared" si="209"/>
        <v>13.029770129609901</v>
      </c>
      <c r="CS113">
        <f t="shared" si="210"/>
        <v>16.3034573848207</v>
      </c>
      <c r="CT113">
        <f t="shared" si="211"/>
        <v>6.80159441082073</v>
      </c>
      <c r="CU113">
        <f t="shared" si="212"/>
        <v>19.073003162852299</v>
      </c>
      <c r="CV113">
        <f t="shared" si="213"/>
        <v>13.1256889529446</v>
      </c>
      <c r="CW113">
        <f t="shared" si="214"/>
        <v>17.602286888666299</v>
      </c>
      <c r="CX113">
        <f t="shared" si="215"/>
        <v>8.1004239146662993</v>
      </c>
      <c r="CY113">
        <f t="shared" si="216"/>
        <v>17.989564017531801</v>
      </c>
      <c r="CZ113">
        <f t="shared" si="217"/>
        <v>13.048145154151699</v>
      </c>
      <c r="DA113">
        <f t="shared" si="218"/>
        <v>18.772638610354601</v>
      </c>
      <c r="DB113">
        <f t="shared" si="219"/>
        <v>9.2707756363546192</v>
      </c>
      <c r="DC113">
        <f t="shared" si="220"/>
        <v>17.010649814337601</v>
      </c>
      <c r="DD113">
        <f t="shared" si="221"/>
        <v>13.8925388658262</v>
      </c>
      <c r="DE113">
        <f t="shared" si="222"/>
        <v>18.8628128777538</v>
      </c>
      <c r="DF113">
        <f t="shared" si="223"/>
        <v>9.3609499037538306</v>
      </c>
      <c r="DG113">
        <f t="shared" si="224"/>
        <v>16.786632163062301</v>
      </c>
      <c r="DH113">
        <f t="shared" si="225"/>
        <v>13.5396120481164</v>
      </c>
      <c r="DI113">
        <f t="shared" si="226"/>
        <v>20.5861901794221</v>
      </c>
      <c r="DJ113">
        <f t="shared" si="227"/>
        <v>11.084327205422101</v>
      </c>
      <c r="DK113">
        <f t="shared" si="228"/>
        <v>17.253872217476601</v>
      </c>
      <c r="DL113">
        <f t="shared" si="229"/>
        <v>13.5227259860829</v>
      </c>
      <c r="DM113">
        <f t="shared" si="230"/>
        <v>19.356459787238201</v>
      </c>
      <c r="DN113">
        <f t="shared" si="231"/>
        <v>9.8545968132381603</v>
      </c>
      <c r="DO113">
        <f t="shared" si="232"/>
        <v>17.567397504625301</v>
      </c>
      <c r="DP113">
        <f t="shared" si="233"/>
        <v>13.036760231248699</v>
      </c>
      <c r="DQ113">
        <f t="shared" si="234"/>
        <v>18.334710451059699</v>
      </c>
      <c r="DR113">
        <f t="shared" si="235"/>
        <v>8.8328474770597101</v>
      </c>
      <c r="DS113">
        <f t="shared" si="236"/>
        <v>18.357982926341698</v>
      </c>
      <c r="DT113">
        <f t="shared" si="237"/>
        <v>13.771165233222</v>
      </c>
      <c r="DU113">
        <f t="shared" si="238"/>
        <v>15.472476521066801</v>
      </c>
      <c r="DV113">
        <f t="shared" si="239"/>
        <v>5.9706135470667503</v>
      </c>
    </row>
    <row r="114" spans="1:126" x14ac:dyDescent="0.15">
      <c r="A114">
        <v>91.281650990000003</v>
      </c>
      <c r="B114">
        <v>-15.418510380000001</v>
      </c>
      <c r="C114">
        <v>409</v>
      </c>
      <c r="D114">
        <v>172</v>
      </c>
      <c r="E114">
        <v>442.82754519999997</v>
      </c>
      <c r="F114">
        <v>152.9265594</v>
      </c>
      <c r="G114">
        <f t="shared" si="120"/>
        <v>22.235013480073199</v>
      </c>
      <c r="H114">
        <f t="shared" si="121"/>
        <v>0.92606754997616003</v>
      </c>
      <c r="I114">
        <f t="shared" si="122"/>
        <v>25.558128877536699</v>
      </c>
      <c r="J114">
        <f t="shared" si="123"/>
        <v>10.1396184975367</v>
      </c>
      <c r="K114">
        <f t="shared" si="124"/>
        <v>24.378720337651099</v>
      </c>
      <c r="L114">
        <f t="shared" si="125"/>
        <v>4.8228398400354804</v>
      </c>
      <c r="M114">
        <f t="shared" si="126"/>
        <v>2.2068684373559102</v>
      </c>
      <c r="N114">
        <f t="shared" si="127"/>
        <v>13.2116419426441</v>
      </c>
      <c r="O114">
        <f t="shared" si="128"/>
        <v>24.930166629173002</v>
      </c>
      <c r="P114">
        <f t="shared" si="129"/>
        <v>3.2444139915569101</v>
      </c>
      <c r="Q114">
        <f t="shared" si="130"/>
        <v>5.9709951566914796</v>
      </c>
      <c r="R114">
        <f t="shared" si="131"/>
        <v>9.4475152233085193</v>
      </c>
      <c r="S114">
        <f t="shared" si="132"/>
        <v>28.0464374578196</v>
      </c>
      <c r="T114">
        <f t="shared" si="133"/>
        <v>2.3729624657142199</v>
      </c>
      <c r="U114">
        <f t="shared" si="134"/>
        <v>29.641895300612301</v>
      </c>
      <c r="V114">
        <f t="shared" si="135"/>
        <v>14.2233849206123</v>
      </c>
      <c r="W114">
        <f t="shared" si="136"/>
        <v>28.459726155954701</v>
      </c>
      <c r="X114">
        <f t="shared" si="137"/>
        <v>1.88306938333899</v>
      </c>
      <c r="Y114">
        <f t="shared" si="138"/>
        <v>39.419887757668299</v>
      </c>
      <c r="Z114">
        <f t="shared" si="139"/>
        <v>24.001377377668302</v>
      </c>
      <c r="AA114">
        <f t="shared" si="140"/>
        <v>28.108693777393398</v>
      </c>
      <c r="AB114">
        <f t="shared" si="141"/>
        <v>2.0384679760676701</v>
      </c>
      <c r="AC114">
        <f t="shared" si="142"/>
        <v>43.2006980158489</v>
      </c>
      <c r="AD114">
        <f t="shared" si="143"/>
        <v>27.782187635848899</v>
      </c>
      <c r="AE114">
        <f t="shared" si="144"/>
        <v>27.292206837542899</v>
      </c>
      <c r="AF114">
        <f t="shared" si="145"/>
        <v>6.9064665998836299</v>
      </c>
      <c r="AG114">
        <f t="shared" si="146"/>
        <v>27.6102924943545</v>
      </c>
      <c r="AH114">
        <f t="shared" si="147"/>
        <v>12.1917821143544</v>
      </c>
      <c r="AI114">
        <f t="shared" si="148"/>
        <v>27.127670062778598</v>
      </c>
      <c r="AJ114">
        <f t="shared" si="149"/>
        <v>7.9580011360588596</v>
      </c>
      <c r="AK114">
        <f t="shared" si="150"/>
        <v>29.6465485633457</v>
      </c>
      <c r="AL114">
        <f t="shared" si="151"/>
        <v>14.228038183345699</v>
      </c>
      <c r="AM114">
        <f t="shared" si="152"/>
        <v>26.179972394033999</v>
      </c>
      <c r="AN114">
        <f t="shared" si="153"/>
        <v>8.2674915136026303</v>
      </c>
      <c r="AO114">
        <f t="shared" si="154"/>
        <v>38.215815669104202</v>
      </c>
      <c r="AP114">
        <f t="shared" si="155"/>
        <v>22.797305289104202</v>
      </c>
      <c r="AQ114">
        <f t="shared" si="156"/>
        <v>25.428769961756402</v>
      </c>
      <c r="AR114">
        <f t="shared" si="157"/>
        <v>9.8890904131953192</v>
      </c>
      <c r="AS114">
        <f t="shared" si="158"/>
        <v>38.419131919921298</v>
      </c>
      <c r="AT114">
        <f t="shared" si="159"/>
        <v>23.000621539921301</v>
      </c>
      <c r="AU114">
        <f t="shared" si="160"/>
        <v>25.499027603356001</v>
      </c>
      <c r="AV114">
        <f t="shared" si="161"/>
        <v>10.0221377749551</v>
      </c>
      <c r="AW114">
        <f t="shared" si="162"/>
        <v>38.350617477514596</v>
      </c>
      <c r="AX114">
        <f t="shared" si="163"/>
        <v>22.932107097514599</v>
      </c>
      <c r="AY114">
        <f t="shared" si="164"/>
        <v>24.930166629173002</v>
      </c>
      <c r="AZ114">
        <f t="shared" si="165"/>
        <v>10.642179630041401</v>
      </c>
      <c r="BA114">
        <f t="shared" si="166"/>
        <v>35.219434989490601</v>
      </c>
      <c r="BB114">
        <f t="shared" si="167"/>
        <v>19.8009246094906</v>
      </c>
      <c r="BC114">
        <f t="shared" si="168"/>
        <v>25.027705024912098</v>
      </c>
      <c r="BD114">
        <f t="shared" si="169"/>
        <v>10.516245620173001</v>
      </c>
      <c r="BE114">
        <f t="shared" si="170"/>
        <v>35.8159283530374</v>
      </c>
      <c r="BF114">
        <f t="shared" si="171"/>
        <v>20.397417973037399</v>
      </c>
      <c r="BG114">
        <f t="shared" si="172"/>
        <v>24.039803535273901</v>
      </c>
      <c r="BH114">
        <f t="shared" si="173"/>
        <v>9.7650852187320893</v>
      </c>
      <c r="BI114">
        <f t="shared" si="174"/>
        <v>43.040364281741702</v>
      </c>
      <c r="BJ114">
        <f t="shared" si="175"/>
        <v>27.621853901741702</v>
      </c>
      <c r="BK114">
        <f t="shared" si="176"/>
        <v>23.684970375402798</v>
      </c>
      <c r="BL114">
        <f t="shared" si="177"/>
        <v>10.527692906604999</v>
      </c>
      <c r="BM114">
        <f t="shared" si="178"/>
        <v>38.430786309813001</v>
      </c>
      <c r="BN114">
        <f t="shared" si="179"/>
        <v>23.012275929813001</v>
      </c>
      <c r="BO114">
        <f t="shared" si="180"/>
        <v>23.376705153745501</v>
      </c>
      <c r="BP114">
        <f t="shared" si="181"/>
        <v>10.6893509933589</v>
      </c>
      <c r="BQ114">
        <f t="shared" si="182"/>
        <v>43.666346319545397</v>
      </c>
      <c r="BR114">
        <f t="shared" si="183"/>
        <v>28.2478359395454</v>
      </c>
      <c r="BS114">
        <f t="shared" si="184"/>
        <v>23.106491592500198</v>
      </c>
      <c r="BT114">
        <f t="shared" si="185"/>
        <v>11.6805739735834</v>
      </c>
      <c r="BU114">
        <f t="shared" si="186"/>
        <v>41.285323918338598</v>
      </c>
      <c r="BV114">
        <f t="shared" si="187"/>
        <v>25.866813538338601</v>
      </c>
      <c r="BW114">
        <f t="shared" si="188"/>
        <v>23.083787702993099</v>
      </c>
      <c r="BX114">
        <f t="shared" si="189"/>
        <v>12.233459056194301</v>
      </c>
      <c r="BY114">
        <f t="shared" si="190"/>
        <v>36.8251088772315</v>
      </c>
      <c r="BZ114">
        <f t="shared" si="191"/>
        <v>21.406598497231499</v>
      </c>
      <c r="CA114">
        <f t="shared" si="192"/>
        <v>22.861304361756002</v>
      </c>
      <c r="CB114">
        <f t="shared" si="193"/>
        <v>12.4441458432412</v>
      </c>
      <c r="CC114">
        <f t="shared" si="194"/>
        <v>39.151215756112599</v>
      </c>
      <c r="CD114">
        <f t="shared" si="195"/>
        <v>23.732705376112602</v>
      </c>
      <c r="CE114">
        <f t="shared" si="196"/>
        <v>22.686622855573201</v>
      </c>
      <c r="CF114">
        <f t="shared" si="197"/>
        <v>12.8469592811167</v>
      </c>
      <c r="CG114">
        <f t="shared" si="198"/>
        <v>40.756399884967998</v>
      </c>
      <c r="CH114">
        <f t="shared" si="199"/>
        <v>25.337889504968</v>
      </c>
      <c r="CI114">
        <f t="shared" si="200"/>
        <v>22.507702778474702</v>
      </c>
      <c r="CJ114">
        <f t="shared" si="201"/>
        <v>13.0800433224458</v>
      </c>
      <c r="CK114">
        <f t="shared" si="202"/>
        <v>40.887455147620898</v>
      </c>
      <c r="CL114">
        <f t="shared" si="203"/>
        <v>25.468944767620901</v>
      </c>
      <c r="CM114">
        <f t="shared" si="204"/>
        <v>21.823533139853598</v>
      </c>
      <c r="CN114">
        <f t="shared" si="205"/>
        <v>12.9237150135933</v>
      </c>
      <c r="CO114">
        <f t="shared" si="206"/>
        <v>43.856450287829603</v>
      </c>
      <c r="CP114">
        <f t="shared" si="207"/>
        <v>28.437939907829598</v>
      </c>
      <c r="CQ114">
        <f t="shared" si="208"/>
        <v>21.373990139702698</v>
      </c>
      <c r="CR114">
        <f t="shared" si="209"/>
        <v>13.0584426213372</v>
      </c>
      <c r="CS114">
        <f t="shared" si="210"/>
        <v>42.444094443209302</v>
      </c>
      <c r="CT114">
        <f t="shared" si="211"/>
        <v>27.025584063209301</v>
      </c>
      <c r="CU114">
        <f t="shared" si="212"/>
        <v>20.3156002813759</v>
      </c>
      <c r="CV114">
        <f t="shared" si="213"/>
        <v>12.511013107697799</v>
      </c>
      <c r="CW114">
        <f t="shared" si="214"/>
        <v>47.6193107774086</v>
      </c>
      <c r="CX114">
        <f t="shared" si="215"/>
        <v>32.200800397408599</v>
      </c>
      <c r="CY114">
        <f t="shared" si="216"/>
        <v>19.204709163071101</v>
      </c>
      <c r="CZ114">
        <f t="shared" si="217"/>
        <v>12.623350496806101</v>
      </c>
      <c r="DA114">
        <f t="shared" si="218"/>
        <v>52.822682164157598</v>
      </c>
      <c r="DB114">
        <f t="shared" si="219"/>
        <v>37.404171784157597</v>
      </c>
      <c r="DC114">
        <f t="shared" si="220"/>
        <v>18.158804411953302</v>
      </c>
      <c r="DD114">
        <f t="shared" si="221"/>
        <v>12.568315359295701</v>
      </c>
      <c r="DE114">
        <f t="shared" si="222"/>
        <v>60.786835505390002</v>
      </c>
      <c r="DF114">
        <f t="shared" si="223"/>
        <v>45.368325125390001</v>
      </c>
      <c r="DG114">
        <f t="shared" si="224"/>
        <v>17.209819847878698</v>
      </c>
      <c r="DH114">
        <f t="shared" si="225"/>
        <v>13.399250033425201</v>
      </c>
      <c r="DI114">
        <f t="shared" si="226"/>
        <v>60.669813324900801</v>
      </c>
      <c r="DJ114">
        <f t="shared" si="227"/>
        <v>45.2513029449008</v>
      </c>
      <c r="DK114">
        <f t="shared" si="228"/>
        <v>16.987161844169002</v>
      </c>
      <c r="DL114">
        <f t="shared" si="229"/>
        <v>13.076551723710599</v>
      </c>
      <c r="DM114">
        <f t="shared" si="230"/>
        <v>62.175550312460103</v>
      </c>
      <c r="DN114">
        <f t="shared" si="231"/>
        <v>46.757039932460103</v>
      </c>
      <c r="DO114">
        <f t="shared" si="232"/>
        <v>17.431519766512</v>
      </c>
      <c r="DP114">
        <f t="shared" si="233"/>
        <v>13.076243625713801</v>
      </c>
      <c r="DQ114">
        <f t="shared" si="234"/>
        <v>56.741997482889502</v>
      </c>
      <c r="DR114">
        <f t="shared" si="235"/>
        <v>41.323487102889501</v>
      </c>
      <c r="DS114">
        <f t="shared" si="236"/>
        <v>17.728486381123101</v>
      </c>
      <c r="DT114">
        <f t="shared" si="237"/>
        <v>12.6213164526699</v>
      </c>
      <c r="DU114">
        <f t="shared" si="238"/>
        <v>52.692796505831701</v>
      </c>
      <c r="DV114">
        <f t="shared" si="239"/>
        <v>37.274286125831701</v>
      </c>
    </row>
    <row r="115" spans="1:126" x14ac:dyDescent="0.15">
      <c r="A115">
        <v>118.12788380000001</v>
      </c>
      <c r="B115">
        <v>-23.405733189999999</v>
      </c>
      <c r="C115">
        <v>410</v>
      </c>
      <c r="D115">
        <v>170</v>
      </c>
      <c r="E115">
        <v>443.04422</v>
      </c>
      <c r="F115">
        <v>154.3503723</v>
      </c>
      <c r="G115">
        <f t="shared" si="120"/>
        <v>11.718881066929701</v>
      </c>
      <c r="H115">
        <f t="shared" si="121"/>
        <v>7.5478894780408003</v>
      </c>
      <c r="I115">
        <f t="shared" si="122"/>
        <v>3.99622061446239</v>
      </c>
      <c r="J115">
        <f t="shared" si="123"/>
        <v>19.409512575537601</v>
      </c>
      <c r="K115">
        <f t="shared" si="124"/>
        <v>16.931419528882699</v>
      </c>
      <c r="L115">
        <f t="shared" si="125"/>
        <v>3.9853464609258902</v>
      </c>
      <c r="M115">
        <f t="shared" si="126"/>
        <v>14.7228783225834</v>
      </c>
      <c r="N115">
        <f t="shared" si="127"/>
        <v>8.6828548674165607</v>
      </c>
      <c r="O115">
        <f t="shared" si="128"/>
        <v>20.099342907242399</v>
      </c>
      <c r="P115">
        <f t="shared" si="129"/>
        <v>1.18366785900532</v>
      </c>
      <c r="Q115">
        <f t="shared" si="130"/>
        <v>1.7415483784827399</v>
      </c>
      <c r="R115">
        <f t="shared" si="131"/>
        <v>21.664184811517298</v>
      </c>
      <c r="S115">
        <f t="shared" si="132"/>
        <v>21.522582627452099</v>
      </c>
      <c r="T115">
        <f t="shared" si="133"/>
        <v>0.923536736171227</v>
      </c>
      <c r="U115">
        <f t="shared" si="134"/>
        <v>25.419496258425902</v>
      </c>
      <c r="V115">
        <f t="shared" si="135"/>
        <v>2.01376306842588</v>
      </c>
      <c r="W115">
        <f t="shared" si="136"/>
        <v>24.692194256552401</v>
      </c>
      <c r="X115">
        <f t="shared" si="137"/>
        <v>0.97796696283790696</v>
      </c>
      <c r="Y115">
        <f t="shared" si="138"/>
        <v>28.1302727632414</v>
      </c>
      <c r="Z115">
        <f t="shared" si="139"/>
        <v>4.7245395732413504</v>
      </c>
      <c r="AA115">
        <f t="shared" si="140"/>
        <v>25.621735423605401</v>
      </c>
      <c r="AB115">
        <f t="shared" si="141"/>
        <v>0.83416344678828402</v>
      </c>
      <c r="AC115">
        <f t="shared" si="142"/>
        <v>35.733395195085897</v>
      </c>
      <c r="AD115">
        <f t="shared" si="143"/>
        <v>12.3276620050859</v>
      </c>
      <c r="AE115">
        <f t="shared" si="144"/>
        <v>25.731339371163202</v>
      </c>
      <c r="AF115">
        <f t="shared" si="145"/>
        <v>1.52325969332336</v>
      </c>
      <c r="AG115">
        <f t="shared" si="146"/>
        <v>37.5519585776714</v>
      </c>
      <c r="AH115">
        <f t="shared" si="147"/>
        <v>14.1462253876714</v>
      </c>
      <c r="AI115">
        <f t="shared" si="148"/>
        <v>25.3109494408438</v>
      </c>
      <c r="AJ115">
        <f t="shared" si="149"/>
        <v>5.6956105846913303</v>
      </c>
      <c r="AK115">
        <f t="shared" si="150"/>
        <v>28.591047983323602</v>
      </c>
      <c r="AL115">
        <f t="shared" si="151"/>
        <v>5.1853147933235899</v>
      </c>
      <c r="AM115">
        <f t="shared" si="152"/>
        <v>25.3763027384834</v>
      </c>
      <c r="AN115">
        <f t="shared" si="153"/>
        <v>6.6801225737396503</v>
      </c>
      <c r="AO115">
        <f t="shared" si="154"/>
        <v>31.419589412331899</v>
      </c>
      <c r="AP115">
        <f t="shared" si="155"/>
        <v>8.0138562223318797</v>
      </c>
      <c r="AQ115">
        <f t="shared" si="156"/>
        <v>24.692194256552401</v>
      </c>
      <c r="AR115">
        <f t="shared" si="157"/>
        <v>7.0521099572472199</v>
      </c>
      <c r="AS115">
        <f t="shared" si="158"/>
        <v>35.360655815591102</v>
      </c>
      <c r="AT115">
        <f t="shared" si="159"/>
        <v>11.954922625591101</v>
      </c>
      <c r="AU115">
        <f t="shared" si="160"/>
        <v>24.1393279979869</v>
      </c>
      <c r="AV115">
        <f t="shared" si="161"/>
        <v>8.6237965752961401</v>
      </c>
      <c r="AW115">
        <f t="shared" si="162"/>
        <v>35.7299537935017</v>
      </c>
      <c r="AX115">
        <f t="shared" si="163"/>
        <v>12.324220603501701</v>
      </c>
      <c r="AY115">
        <f t="shared" si="164"/>
        <v>24.306912463443599</v>
      </c>
      <c r="AZ115">
        <f t="shared" si="165"/>
        <v>8.8594724252159303</v>
      </c>
      <c r="BA115">
        <f t="shared" si="166"/>
        <v>35.083501259166901</v>
      </c>
      <c r="BB115">
        <f t="shared" si="167"/>
        <v>11.6777680691669</v>
      </c>
      <c r="BC115">
        <f t="shared" si="168"/>
        <v>23.877161613442802</v>
      </c>
      <c r="BD115">
        <f t="shared" si="169"/>
        <v>9.5270733068547795</v>
      </c>
      <c r="BE115">
        <f t="shared" si="170"/>
        <v>32.278104946040003</v>
      </c>
      <c r="BF115">
        <f t="shared" si="171"/>
        <v>8.8723717560399695</v>
      </c>
      <c r="BG115">
        <f t="shared" si="172"/>
        <v>24.039803535273901</v>
      </c>
      <c r="BH115">
        <f t="shared" si="173"/>
        <v>9.5060807468388795</v>
      </c>
      <c r="BI115">
        <f t="shared" si="174"/>
        <v>36.202211457291803</v>
      </c>
      <c r="BJ115">
        <f t="shared" si="175"/>
        <v>12.7964782672918</v>
      </c>
      <c r="BK115">
        <f t="shared" si="176"/>
        <v>23.186395257929899</v>
      </c>
      <c r="BL115">
        <f t="shared" si="177"/>
        <v>8.8723420303829599</v>
      </c>
      <c r="BM115">
        <f t="shared" si="178"/>
        <v>38.002040250285098</v>
      </c>
      <c r="BN115">
        <f t="shared" si="179"/>
        <v>14.596307060285101</v>
      </c>
      <c r="BO115">
        <f t="shared" si="180"/>
        <v>22.904590590552701</v>
      </c>
      <c r="BP115">
        <f t="shared" si="181"/>
        <v>9.6326511875661893</v>
      </c>
      <c r="BQ115">
        <f t="shared" si="182"/>
        <v>38.0509356051124</v>
      </c>
      <c r="BR115">
        <f t="shared" si="183"/>
        <v>14.645202415112401</v>
      </c>
      <c r="BS115">
        <f t="shared" si="184"/>
        <v>22.658189825112999</v>
      </c>
      <c r="BT115">
        <f t="shared" si="185"/>
        <v>9.8330580196420208</v>
      </c>
      <c r="BU115">
        <f t="shared" si="186"/>
        <v>41.078040511448897</v>
      </c>
      <c r="BV115">
        <f t="shared" si="187"/>
        <v>17.672307321448901</v>
      </c>
      <c r="BW115">
        <f t="shared" si="188"/>
        <v>22.440996884409302</v>
      </c>
      <c r="BX115">
        <f t="shared" si="189"/>
        <v>10.804479639153501</v>
      </c>
      <c r="BY115">
        <f t="shared" si="190"/>
        <v>34.4708832730974</v>
      </c>
      <c r="BZ115">
        <f t="shared" si="191"/>
        <v>11.0651500830974</v>
      </c>
      <c r="CA115">
        <f t="shared" si="192"/>
        <v>22.450957444464802</v>
      </c>
      <c r="CB115">
        <f t="shared" si="193"/>
        <v>11.3768454911358</v>
      </c>
      <c r="CC115">
        <f t="shared" si="194"/>
        <v>34.551173312613997</v>
      </c>
      <c r="CD115">
        <f t="shared" si="195"/>
        <v>11.145440122614</v>
      </c>
      <c r="CE115">
        <f t="shared" si="196"/>
        <v>22.2698054182124</v>
      </c>
      <c r="CF115">
        <f t="shared" si="197"/>
        <v>11.620522519092001</v>
      </c>
      <c r="CG115">
        <f t="shared" si="198"/>
        <v>34.633294865629999</v>
      </c>
      <c r="CH115">
        <f t="shared" si="199"/>
        <v>11.22756167563</v>
      </c>
      <c r="CI115">
        <f t="shared" si="200"/>
        <v>22.126911232986899</v>
      </c>
      <c r="CJ115">
        <f t="shared" si="201"/>
        <v>12.040119805649301</v>
      </c>
      <c r="CK115">
        <f t="shared" si="202"/>
        <v>34.235129661648898</v>
      </c>
      <c r="CL115">
        <f t="shared" si="203"/>
        <v>10.8293964716489</v>
      </c>
      <c r="CM115">
        <f t="shared" si="204"/>
        <v>21.980515272854401</v>
      </c>
      <c r="CN115">
        <f t="shared" si="205"/>
        <v>12.3026031535376</v>
      </c>
      <c r="CO115">
        <f t="shared" si="206"/>
        <v>35.498954386143701</v>
      </c>
      <c r="CP115">
        <f t="shared" si="207"/>
        <v>12.0932211961437</v>
      </c>
      <c r="CQ115">
        <f t="shared" si="208"/>
        <v>21.349240258613602</v>
      </c>
      <c r="CR115">
        <f t="shared" si="209"/>
        <v>12.186737005247499</v>
      </c>
      <c r="CS115">
        <f t="shared" si="210"/>
        <v>36.748061339744602</v>
      </c>
      <c r="CT115">
        <f t="shared" si="211"/>
        <v>13.342328149744599</v>
      </c>
      <c r="CU115">
        <f t="shared" si="212"/>
        <v>20.937073210675202</v>
      </c>
      <c r="CV115">
        <f t="shared" si="213"/>
        <v>12.346505266402399</v>
      </c>
      <c r="CW115">
        <f t="shared" si="214"/>
        <v>37.246960844994703</v>
      </c>
      <c r="CX115">
        <f t="shared" si="215"/>
        <v>13.8412276549947</v>
      </c>
      <c r="CY115">
        <f t="shared" si="216"/>
        <v>19.9397700468949</v>
      </c>
      <c r="CZ115">
        <f t="shared" si="217"/>
        <v>11.849477590728901</v>
      </c>
      <c r="DA115">
        <f t="shared" si="218"/>
        <v>42.385542175318399</v>
      </c>
      <c r="DB115">
        <f t="shared" si="219"/>
        <v>18.9798089853184</v>
      </c>
      <c r="DC115">
        <f t="shared" si="220"/>
        <v>18.8858663826197</v>
      </c>
      <c r="DD115">
        <f t="shared" si="221"/>
        <v>11.9786223174351</v>
      </c>
      <c r="DE115">
        <f t="shared" si="222"/>
        <v>44.958985447502698</v>
      </c>
      <c r="DF115">
        <f t="shared" si="223"/>
        <v>21.553252257502699</v>
      </c>
      <c r="DG115">
        <f t="shared" si="224"/>
        <v>17.892904521827599</v>
      </c>
      <c r="DH115">
        <f t="shared" si="225"/>
        <v>11.951132708537401</v>
      </c>
      <c r="DI115">
        <f t="shared" si="226"/>
        <v>48.876802711937003</v>
      </c>
      <c r="DJ115">
        <f t="shared" si="227"/>
        <v>25.471069521937</v>
      </c>
      <c r="DK115">
        <f t="shared" si="228"/>
        <v>16.987161844169002</v>
      </c>
      <c r="DL115">
        <f t="shared" si="229"/>
        <v>12.774552863645599</v>
      </c>
      <c r="DM115">
        <f t="shared" si="230"/>
        <v>52.050605179279302</v>
      </c>
      <c r="DN115">
        <f t="shared" si="231"/>
        <v>28.644871989279299</v>
      </c>
      <c r="DO115">
        <f t="shared" si="232"/>
        <v>16.781232903619799</v>
      </c>
      <c r="DP115">
        <f t="shared" si="233"/>
        <v>12.484552049217299</v>
      </c>
      <c r="DQ115">
        <f t="shared" si="234"/>
        <v>52.191323662521903</v>
      </c>
      <c r="DR115">
        <f t="shared" si="235"/>
        <v>28.7855904725219</v>
      </c>
      <c r="DS115">
        <f t="shared" si="236"/>
        <v>17.2180661019617</v>
      </c>
      <c r="DT115">
        <f t="shared" si="237"/>
        <v>12.5041523822846</v>
      </c>
      <c r="DU115">
        <f t="shared" si="238"/>
        <v>46.199888391873998</v>
      </c>
      <c r="DV115">
        <f t="shared" si="239"/>
        <v>22.794155201873998</v>
      </c>
    </row>
    <row r="116" spans="1:126" x14ac:dyDescent="0.15">
      <c r="A116">
        <v>91.075508560000003</v>
      </c>
      <c r="B116">
        <v>-28.48322332</v>
      </c>
      <c r="C116">
        <v>410</v>
      </c>
      <c r="D116">
        <v>169</v>
      </c>
      <c r="E116">
        <v>443.28741459999998</v>
      </c>
      <c r="F116">
        <v>153.9127197</v>
      </c>
      <c r="G116">
        <f t="shared" si="120"/>
        <v>5.2408429371780096</v>
      </c>
      <c r="H116">
        <f t="shared" si="121"/>
        <v>2.62400067785889</v>
      </c>
      <c r="I116" t="e">
        <f t="shared" si="122"/>
        <v>#NUM!</v>
      </c>
      <c r="J116" t="e">
        <f t="shared" si="123"/>
        <v>#NUM!</v>
      </c>
      <c r="K116">
        <f t="shared" si="124"/>
        <v>8.3618320909841302</v>
      </c>
      <c r="L116">
        <f t="shared" si="125"/>
        <v>2.8772382614112</v>
      </c>
      <c r="M116">
        <f t="shared" si="126"/>
        <v>35.216436527199498</v>
      </c>
      <c r="N116">
        <f t="shared" si="127"/>
        <v>6.7332132071995296</v>
      </c>
      <c r="O116">
        <f t="shared" si="128"/>
        <v>12.7119406119273</v>
      </c>
      <c r="P116">
        <f t="shared" si="129"/>
        <v>2.11392015114731</v>
      </c>
      <c r="Q116">
        <f t="shared" si="130"/>
        <v>14.1843038467936</v>
      </c>
      <c r="R116">
        <f t="shared" si="131"/>
        <v>14.2989194732064</v>
      </c>
      <c r="S116">
        <f t="shared" si="132"/>
        <v>16.138552561919902</v>
      </c>
      <c r="T116">
        <f t="shared" si="133"/>
        <v>1.5053022898299799</v>
      </c>
      <c r="U116">
        <f t="shared" si="134"/>
        <v>7.0220169345792396</v>
      </c>
      <c r="V116">
        <f t="shared" si="135"/>
        <v>21.461206385420802</v>
      </c>
      <c r="W116">
        <f t="shared" si="136"/>
        <v>18.011937559814299</v>
      </c>
      <c r="X116">
        <f t="shared" si="137"/>
        <v>1.2315677723984999</v>
      </c>
      <c r="Y116">
        <f t="shared" si="138"/>
        <v>38.788034582737801</v>
      </c>
      <c r="Z116">
        <f t="shared" si="139"/>
        <v>10.3048112627378</v>
      </c>
      <c r="AA116">
        <f t="shared" si="140"/>
        <v>21.2272719847556</v>
      </c>
      <c r="AB116">
        <f t="shared" si="141"/>
        <v>1.16564282502628</v>
      </c>
      <c r="AC116">
        <f t="shared" si="142"/>
        <v>45.210521631777901</v>
      </c>
      <c r="AD116">
        <f t="shared" si="143"/>
        <v>16.727298311777901</v>
      </c>
      <c r="AE116">
        <f t="shared" si="144"/>
        <v>22.538676050219902</v>
      </c>
      <c r="AF116">
        <f t="shared" si="145"/>
        <v>1.0077991166576801</v>
      </c>
      <c r="AG116">
        <f t="shared" si="146"/>
        <v>49.127861665726897</v>
      </c>
      <c r="AH116">
        <f t="shared" si="147"/>
        <v>20.6446383457269</v>
      </c>
      <c r="AI116">
        <f t="shared" si="148"/>
        <v>23.0235268486805</v>
      </c>
      <c r="AJ116">
        <f t="shared" si="149"/>
        <v>1.5250237013033601</v>
      </c>
      <c r="AK116">
        <f t="shared" si="150"/>
        <v>42.509734313058203</v>
      </c>
      <c r="AL116">
        <f t="shared" si="151"/>
        <v>14.026510993058199</v>
      </c>
      <c r="AM116">
        <f t="shared" si="152"/>
        <v>22.946890886487498</v>
      </c>
      <c r="AN116">
        <f t="shared" si="153"/>
        <v>5.3056783162841397</v>
      </c>
      <c r="AO116">
        <f t="shared" si="154"/>
        <v>36.562314909396598</v>
      </c>
      <c r="AP116">
        <f t="shared" si="155"/>
        <v>8.0790915893965796</v>
      </c>
      <c r="AQ116">
        <f t="shared" si="156"/>
        <v>23.233256794636201</v>
      </c>
      <c r="AR116">
        <f t="shared" si="157"/>
        <v>6.2476902991959999</v>
      </c>
      <c r="AS116">
        <f t="shared" si="158"/>
        <v>42.369377304535497</v>
      </c>
      <c r="AT116">
        <f t="shared" si="159"/>
        <v>13.8861539845355</v>
      </c>
      <c r="AU116">
        <f t="shared" si="160"/>
        <v>22.799928271538601</v>
      </c>
      <c r="AV116">
        <f t="shared" si="161"/>
        <v>6.6312487328636003</v>
      </c>
      <c r="AW116">
        <f t="shared" si="162"/>
        <v>46.691598931869898</v>
      </c>
      <c r="AX116">
        <f t="shared" si="163"/>
        <v>18.208375611869901</v>
      </c>
      <c r="AY116">
        <f t="shared" si="164"/>
        <v>22.445804604944499</v>
      </c>
      <c r="AZ116">
        <f t="shared" si="165"/>
        <v>8.1097577252596302</v>
      </c>
      <c r="BA116">
        <f t="shared" si="166"/>
        <v>43.5078338932476</v>
      </c>
      <c r="BB116">
        <f t="shared" si="167"/>
        <v>15.0246105732476</v>
      </c>
      <c r="BC116">
        <f t="shared" si="168"/>
        <v>22.726626268261999</v>
      </c>
      <c r="BD116">
        <f t="shared" si="169"/>
        <v>8.3658865803359195</v>
      </c>
      <c r="BE116">
        <f t="shared" si="170"/>
        <v>40.020161554820099</v>
      </c>
      <c r="BF116">
        <f t="shared" si="171"/>
        <v>11.5369382348201</v>
      </c>
      <c r="BG116">
        <f t="shared" si="172"/>
        <v>22.4435088015729</v>
      </c>
      <c r="BH116">
        <f t="shared" si="173"/>
        <v>9.0204641524608107</v>
      </c>
      <c r="BI116">
        <f t="shared" si="174"/>
        <v>39.315923438630001</v>
      </c>
      <c r="BJ116">
        <f t="shared" si="175"/>
        <v>10.832700118629999</v>
      </c>
      <c r="BK116">
        <f t="shared" si="176"/>
        <v>22.687821380571702</v>
      </c>
      <c r="BL116">
        <f t="shared" si="177"/>
        <v>9.0322623344781103</v>
      </c>
      <c r="BM116">
        <f t="shared" si="178"/>
        <v>42.455896233734002</v>
      </c>
      <c r="BN116">
        <f t="shared" si="179"/>
        <v>13.972672913734</v>
      </c>
      <c r="BO116">
        <f t="shared" si="180"/>
        <v>21.974681551899401</v>
      </c>
      <c r="BP116">
        <f t="shared" si="181"/>
        <v>8.4677459385732305</v>
      </c>
      <c r="BQ116">
        <f t="shared" si="182"/>
        <v>43.543912780100101</v>
      </c>
      <c r="BR116">
        <f t="shared" si="183"/>
        <v>15.0606894601001</v>
      </c>
      <c r="BS116">
        <f t="shared" si="184"/>
        <v>21.778344732433201</v>
      </c>
      <c r="BT116">
        <f t="shared" si="185"/>
        <v>9.2089219554099202</v>
      </c>
      <c r="BU116">
        <f t="shared" si="186"/>
        <v>47.158430796265101</v>
      </c>
      <c r="BV116">
        <f t="shared" si="187"/>
        <v>18.675207476265101</v>
      </c>
      <c r="BW116">
        <f t="shared" si="188"/>
        <v>21.606144411949899</v>
      </c>
      <c r="BX116">
        <f t="shared" si="189"/>
        <v>9.4224717665959492</v>
      </c>
      <c r="BY116">
        <f t="shared" si="190"/>
        <v>47.547530820732902</v>
      </c>
      <c r="BZ116">
        <f t="shared" si="191"/>
        <v>19.064307500732902</v>
      </c>
      <c r="CA116">
        <f t="shared" si="192"/>
        <v>21.4539672531801</v>
      </c>
      <c r="CB116">
        <f t="shared" si="193"/>
        <v>10.3662551934368</v>
      </c>
      <c r="CC116">
        <f t="shared" si="194"/>
        <v>41.604289561486198</v>
      </c>
      <c r="CD116">
        <f t="shared" si="195"/>
        <v>13.121066241486201</v>
      </c>
      <c r="CE116">
        <f t="shared" si="196"/>
        <v>21.509583935263901</v>
      </c>
      <c r="CF116">
        <f t="shared" si="197"/>
        <v>10.931635813335699</v>
      </c>
      <c r="CG116">
        <f t="shared" si="198"/>
        <v>42.4742721017873</v>
      </c>
      <c r="CH116">
        <f t="shared" si="199"/>
        <v>13.991048781787301</v>
      </c>
      <c r="CI116">
        <f t="shared" si="200"/>
        <v>21.380582465685102</v>
      </c>
      <c r="CJ116">
        <f t="shared" si="201"/>
        <v>11.1848519013397</v>
      </c>
      <c r="CK116">
        <f t="shared" si="202"/>
        <v>44.873656673874301</v>
      </c>
      <c r="CL116">
        <f t="shared" si="203"/>
        <v>16.3904333538743</v>
      </c>
      <c r="CM116">
        <f t="shared" si="204"/>
        <v>21.280590793853701</v>
      </c>
      <c r="CN116">
        <f t="shared" si="205"/>
        <v>11.6056728198401</v>
      </c>
      <c r="CO116">
        <f t="shared" si="206"/>
        <v>44.307971795820897</v>
      </c>
      <c r="CP116">
        <f t="shared" si="207"/>
        <v>15.8247484758209</v>
      </c>
      <c r="CQ116">
        <f t="shared" si="208"/>
        <v>21.176429473801502</v>
      </c>
      <c r="CR116">
        <f t="shared" si="209"/>
        <v>11.8751995814529</v>
      </c>
      <c r="CS116">
        <f t="shared" si="210"/>
        <v>44.652981313559501</v>
      </c>
      <c r="CT116">
        <f t="shared" si="211"/>
        <v>16.1697579935595</v>
      </c>
      <c r="CU116">
        <f t="shared" si="212"/>
        <v>20.6051258264335</v>
      </c>
      <c r="CV116">
        <f t="shared" si="213"/>
        <v>11.7820025465264</v>
      </c>
      <c r="CW116">
        <f t="shared" si="214"/>
        <v>44.693556357752001</v>
      </c>
      <c r="CX116">
        <f t="shared" si="215"/>
        <v>16.210333037752001</v>
      </c>
      <c r="CY116">
        <f t="shared" si="216"/>
        <v>20.2382595197233</v>
      </c>
      <c r="CZ116">
        <f t="shared" si="217"/>
        <v>11.9515968223825</v>
      </c>
      <c r="DA116">
        <f t="shared" si="218"/>
        <v>45.376661730235</v>
      </c>
      <c r="DB116">
        <f t="shared" si="219"/>
        <v>16.893438410234999</v>
      </c>
      <c r="DC116">
        <f t="shared" si="220"/>
        <v>19.307252915924099</v>
      </c>
      <c r="DD116">
        <f t="shared" si="221"/>
        <v>11.4888704671746</v>
      </c>
      <c r="DE116">
        <f t="shared" si="222"/>
        <v>52.447820467368899</v>
      </c>
      <c r="DF116">
        <f t="shared" si="223"/>
        <v>23.964597147368899</v>
      </c>
      <c r="DG116">
        <f t="shared" si="224"/>
        <v>18.3156674012743</v>
      </c>
      <c r="DH116">
        <f t="shared" si="225"/>
        <v>11.627200907182701</v>
      </c>
      <c r="DI116">
        <f t="shared" si="226"/>
        <v>58.859512838397997</v>
      </c>
      <c r="DJ116">
        <f t="shared" si="227"/>
        <v>30.376289518398</v>
      </c>
      <c r="DK116">
        <f t="shared" si="228"/>
        <v>17.380562650177701</v>
      </c>
      <c r="DL116">
        <f t="shared" si="229"/>
        <v>11.6130305882107</v>
      </c>
      <c r="DM116">
        <f t="shared" si="230"/>
        <v>64.737169091884496</v>
      </c>
      <c r="DN116">
        <f t="shared" si="231"/>
        <v>36.253945771884503</v>
      </c>
      <c r="DO116">
        <f t="shared" si="232"/>
        <v>16.5236131527578</v>
      </c>
      <c r="DP116">
        <f t="shared" si="233"/>
        <v>12.4197252611494</v>
      </c>
      <c r="DQ116">
        <f t="shared" si="234"/>
        <v>62.499292691670199</v>
      </c>
      <c r="DR116">
        <f t="shared" si="235"/>
        <v>34.016069371670199</v>
      </c>
      <c r="DS116">
        <f t="shared" si="236"/>
        <v>16.3411489768996</v>
      </c>
      <c r="DT116">
        <f t="shared" si="237"/>
        <v>12.1512175726814</v>
      </c>
      <c r="DU116">
        <f t="shared" si="238"/>
        <v>62.739963045382403</v>
      </c>
      <c r="DV116">
        <f t="shared" si="239"/>
        <v>34.256739725382403</v>
      </c>
    </row>
    <row r="117" spans="1:126" x14ac:dyDescent="0.15">
      <c r="A117">
        <v>88.057800630000003</v>
      </c>
      <c r="B117">
        <v>-29.433611710000001</v>
      </c>
      <c r="C117">
        <v>410</v>
      </c>
      <c r="D117">
        <v>167</v>
      </c>
      <c r="E117">
        <v>443.42388920000002</v>
      </c>
      <c r="F117">
        <v>152.0687714</v>
      </c>
      <c r="G117">
        <f t="shared" si="120"/>
        <v>10.481685874356</v>
      </c>
      <c r="H117">
        <f t="shared" si="121"/>
        <v>9.6902755777372196</v>
      </c>
      <c r="I117">
        <f t="shared" si="122"/>
        <v>14.4892088646675</v>
      </c>
      <c r="J117">
        <f t="shared" si="123"/>
        <v>14.944402845332499</v>
      </c>
      <c r="K117">
        <f t="shared" si="124"/>
        <v>7.9327304458194501</v>
      </c>
      <c r="L117">
        <f t="shared" si="125"/>
        <v>6.1160679345264599</v>
      </c>
      <c r="M117">
        <f t="shared" si="126"/>
        <v>30.139308219569699</v>
      </c>
      <c r="N117">
        <f t="shared" si="127"/>
        <v>0.705696509569673</v>
      </c>
      <c r="O117">
        <f t="shared" si="128"/>
        <v>8.9886994087344405</v>
      </c>
      <c r="P117">
        <f t="shared" si="129"/>
        <v>1.8416513450101</v>
      </c>
      <c r="Q117">
        <f t="shared" si="130"/>
        <v>21.145421552237199</v>
      </c>
      <c r="R117">
        <f t="shared" si="131"/>
        <v>8.2881901577628092</v>
      </c>
      <c r="S117">
        <f t="shared" si="132"/>
        <v>11.825416349356299</v>
      </c>
      <c r="T117">
        <f t="shared" si="133"/>
        <v>1.49300213243559</v>
      </c>
      <c r="U117">
        <f t="shared" si="134"/>
        <v>11.2713588157754</v>
      </c>
      <c r="V117">
        <f t="shared" si="135"/>
        <v>18.162252894224601</v>
      </c>
      <c r="W117">
        <f t="shared" si="136"/>
        <v>14.6940017869267</v>
      </c>
      <c r="X117">
        <f t="shared" si="137"/>
        <v>2.9733481366640699</v>
      </c>
      <c r="Y117">
        <f t="shared" si="138"/>
        <v>34.887486052057398</v>
      </c>
      <c r="Z117">
        <f t="shared" si="139"/>
        <v>5.4538743420573796</v>
      </c>
      <c r="AA117">
        <f t="shared" si="140"/>
        <v>16.395257318153899</v>
      </c>
      <c r="AB117">
        <f t="shared" si="141"/>
        <v>2.4950476314271901</v>
      </c>
      <c r="AC117">
        <f t="shared" si="142"/>
        <v>42.767962346675901</v>
      </c>
      <c r="AD117">
        <f t="shared" si="143"/>
        <v>13.3343506366759</v>
      </c>
      <c r="AE117">
        <f t="shared" si="144"/>
        <v>19.350193747294501</v>
      </c>
      <c r="AF117">
        <f t="shared" si="145"/>
        <v>2.1330945040934099</v>
      </c>
      <c r="AG117">
        <f t="shared" si="146"/>
        <v>48.708280529225</v>
      </c>
      <c r="AH117">
        <f t="shared" si="147"/>
        <v>19.274668819224999</v>
      </c>
      <c r="AI117">
        <f t="shared" si="148"/>
        <v>20.757732386836398</v>
      </c>
      <c r="AJ117">
        <f t="shared" si="149"/>
        <v>1.8588634096090599</v>
      </c>
      <c r="AK117">
        <f t="shared" si="150"/>
        <v>50.649099985129901</v>
      </c>
      <c r="AL117">
        <f t="shared" si="151"/>
        <v>21.2154882751299</v>
      </c>
      <c r="AM117">
        <f t="shared" si="152"/>
        <v>21.389314580595101</v>
      </c>
      <c r="AN117">
        <f t="shared" si="153"/>
        <v>1.9558495634057</v>
      </c>
      <c r="AO117">
        <f t="shared" si="154"/>
        <v>49.144348285861199</v>
      </c>
      <c r="AP117">
        <f t="shared" si="155"/>
        <v>19.710736575861201</v>
      </c>
      <c r="AQ117">
        <f t="shared" si="156"/>
        <v>21.4754249344195</v>
      </c>
      <c r="AR117">
        <f t="shared" si="157"/>
        <v>5.3544197516920304</v>
      </c>
      <c r="AS117">
        <f t="shared" si="158"/>
        <v>44.572385736114001</v>
      </c>
      <c r="AT117">
        <f t="shared" si="159"/>
        <v>15.138774026114</v>
      </c>
      <c r="AU117">
        <f t="shared" si="160"/>
        <v>21.852640017237601</v>
      </c>
      <c r="AV117">
        <f t="shared" si="161"/>
        <v>6.2725516981207603</v>
      </c>
      <c r="AW117">
        <f t="shared" si="162"/>
        <v>45.934864625876401</v>
      </c>
      <c r="AX117">
        <f t="shared" si="163"/>
        <v>16.5012529158764</v>
      </c>
      <c r="AY117">
        <f t="shared" si="164"/>
        <v>21.5586489830857</v>
      </c>
      <c r="AZ117">
        <f t="shared" si="165"/>
        <v>6.6495219593031099</v>
      </c>
      <c r="BA117">
        <f t="shared" si="166"/>
        <v>50.689522973374103</v>
      </c>
      <c r="BB117">
        <f t="shared" si="167"/>
        <v>21.255911263374099</v>
      </c>
      <c r="BC117">
        <f t="shared" si="168"/>
        <v>21.317602129346501</v>
      </c>
      <c r="BD117">
        <f t="shared" si="169"/>
        <v>8.0221208867128198</v>
      </c>
      <c r="BE117">
        <f t="shared" si="170"/>
        <v>46.605931239809401</v>
      </c>
      <c r="BF117">
        <f t="shared" si="171"/>
        <v>17.1723195298094</v>
      </c>
      <c r="BG117">
        <f t="shared" si="172"/>
        <v>21.650657481179898</v>
      </c>
      <c r="BH117">
        <f t="shared" si="173"/>
        <v>8.2583735003186707</v>
      </c>
      <c r="BI117">
        <f t="shared" si="174"/>
        <v>42.617657551037098</v>
      </c>
      <c r="BJ117">
        <f t="shared" si="175"/>
        <v>13.184045841037101</v>
      </c>
      <c r="BK117">
        <f t="shared" si="176"/>
        <v>21.463121624939699</v>
      </c>
      <c r="BL117">
        <f t="shared" si="177"/>
        <v>8.8705810807146097</v>
      </c>
      <c r="BM117">
        <f t="shared" si="178"/>
        <v>46.615205803892202</v>
      </c>
      <c r="BN117">
        <f t="shared" si="179"/>
        <v>17.181594093892201</v>
      </c>
      <c r="BO117">
        <f t="shared" si="180"/>
        <v>21.7472951367021</v>
      </c>
      <c r="BP117">
        <f t="shared" si="181"/>
        <v>8.8757547655045794</v>
      </c>
      <c r="BQ117">
        <f t="shared" si="182"/>
        <v>44.220239561230102</v>
      </c>
      <c r="BR117">
        <f t="shared" si="183"/>
        <v>14.786627851230101</v>
      </c>
      <c r="BS117">
        <f t="shared" si="184"/>
        <v>21.135640670907399</v>
      </c>
      <c r="BT117">
        <f t="shared" si="185"/>
        <v>8.3536515440043093</v>
      </c>
      <c r="BU117">
        <f t="shared" si="186"/>
        <v>50.532912003382599</v>
      </c>
      <c r="BV117">
        <f t="shared" si="187"/>
        <v>21.099300293382601</v>
      </c>
      <c r="BW117">
        <f t="shared" si="188"/>
        <v>20.9921444554871</v>
      </c>
      <c r="BX117">
        <f t="shared" si="189"/>
        <v>9.0692729483154899</v>
      </c>
      <c r="BY117">
        <f t="shared" si="190"/>
        <v>52.560788162803597</v>
      </c>
      <c r="BZ117">
        <f t="shared" si="191"/>
        <v>23.127176452803599</v>
      </c>
      <c r="CA117">
        <f t="shared" si="192"/>
        <v>20.866326326356798</v>
      </c>
      <c r="CB117">
        <f t="shared" si="193"/>
        <v>9.2828477882789109</v>
      </c>
      <c r="CC117">
        <f t="shared" si="194"/>
        <v>46.343267951400101</v>
      </c>
      <c r="CD117">
        <f t="shared" si="195"/>
        <v>16.9096562414001</v>
      </c>
      <c r="CE117">
        <f t="shared" si="196"/>
        <v>20.7552059370569</v>
      </c>
      <c r="CF117">
        <f t="shared" si="197"/>
        <v>10.1976998149945</v>
      </c>
      <c r="CG117">
        <f t="shared" si="198"/>
        <v>45.4481340021389</v>
      </c>
      <c r="CH117">
        <f t="shared" si="199"/>
        <v>16.014522292138899</v>
      </c>
      <c r="CI117">
        <f t="shared" si="200"/>
        <v>20.835257377437401</v>
      </c>
      <c r="CJ117">
        <f t="shared" si="201"/>
        <v>10.741671912565799</v>
      </c>
      <c r="CK117">
        <f t="shared" si="202"/>
        <v>43.842381815660197</v>
      </c>
      <c r="CL117">
        <f t="shared" si="203"/>
        <v>14.408770105660199</v>
      </c>
      <c r="CM117">
        <f t="shared" si="204"/>
        <v>20.7401522220039</v>
      </c>
      <c r="CN117">
        <f t="shared" si="205"/>
        <v>10.991242322914299</v>
      </c>
      <c r="CO117">
        <f t="shared" si="206"/>
        <v>43.970581421734003</v>
      </c>
      <c r="CP117">
        <f t="shared" si="207"/>
        <v>14.536969711734001</v>
      </c>
      <c r="CQ117">
        <f t="shared" si="208"/>
        <v>20.6646780545646</v>
      </c>
      <c r="CR117">
        <f t="shared" si="209"/>
        <v>11.4051920675736</v>
      </c>
      <c r="CS117">
        <f t="shared" si="210"/>
        <v>44.964853529393103</v>
      </c>
      <c r="CT117">
        <f t="shared" si="211"/>
        <v>15.531241819393101</v>
      </c>
      <c r="CU117">
        <f t="shared" si="212"/>
        <v>20.588623806649501</v>
      </c>
      <c r="CV117">
        <f t="shared" si="213"/>
        <v>11.668564386636</v>
      </c>
      <c r="CW117">
        <f t="shared" si="214"/>
        <v>43.8897730372274</v>
      </c>
      <c r="CX117">
        <f t="shared" si="215"/>
        <v>14.456161327227401</v>
      </c>
      <c r="CY117">
        <f t="shared" si="216"/>
        <v>20.0639368789539</v>
      </c>
      <c r="CZ117">
        <f t="shared" si="217"/>
        <v>11.587454587299799</v>
      </c>
      <c r="DA117">
        <f t="shared" si="218"/>
        <v>45.975861134251502</v>
      </c>
      <c r="DB117">
        <f t="shared" si="219"/>
        <v>16.542249424251501</v>
      </c>
      <c r="DC117">
        <f t="shared" si="220"/>
        <v>19.7301244421663</v>
      </c>
      <c r="DD117">
        <f t="shared" si="221"/>
        <v>11.7580042179719</v>
      </c>
      <c r="DE117">
        <f t="shared" si="222"/>
        <v>47.920744051282497</v>
      </c>
      <c r="DF117">
        <f t="shared" si="223"/>
        <v>18.4871323412825</v>
      </c>
      <c r="DG117">
        <f t="shared" si="224"/>
        <v>18.854447991427001</v>
      </c>
      <c r="DH117">
        <f t="shared" si="225"/>
        <v>11.319559686109899</v>
      </c>
      <c r="DI117">
        <f t="shared" si="226"/>
        <v>53.391783182297701</v>
      </c>
      <c r="DJ117">
        <f t="shared" si="227"/>
        <v>23.9581714722977</v>
      </c>
      <c r="DK117">
        <f t="shared" si="228"/>
        <v>17.914229356208899</v>
      </c>
      <c r="DL117">
        <f t="shared" si="229"/>
        <v>11.463170334881699</v>
      </c>
      <c r="DM117">
        <f t="shared" si="230"/>
        <v>57.612311080134198</v>
      </c>
      <c r="DN117">
        <f t="shared" si="231"/>
        <v>28.178699370134201</v>
      </c>
      <c r="DO117">
        <f t="shared" si="232"/>
        <v>17.029099487277499</v>
      </c>
      <c r="DP117">
        <f t="shared" si="233"/>
        <v>11.4535241869697</v>
      </c>
      <c r="DQ117">
        <f t="shared" si="234"/>
        <v>68.671569487610995</v>
      </c>
      <c r="DR117">
        <f t="shared" si="235"/>
        <v>39.237957777611001</v>
      </c>
      <c r="DS117">
        <f t="shared" si="236"/>
        <v>16.212277314743801</v>
      </c>
      <c r="DT117">
        <f t="shared" si="237"/>
        <v>12.238454798855599</v>
      </c>
      <c r="DU117">
        <f t="shared" si="238"/>
        <v>64.801038451898506</v>
      </c>
      <c r="DV117">
        <f t="shared" si="239"/>
        <v>35.367426741898498</v>
      </c>
    </row>
    <row r="118" spans="1:126" x14ac:dyDescent="0.15">
      <c r="A118">
        <v>170.54009500000001</v>
      </c>
      <c r="B118">
        <v>-11.143529989999999</v>
      </c>
      <c r="C118">
        <v>410</v>
      </c>
      <c r="D118">
        <v>165</v>
      </c>
      <c r="E118">
        <v>443.56219479999999</v>
      </c>
      <c r="F118">
        <v>149.91113279999999</v>
      </c>
      <c r="G118">
        <f t="shared" si="120"/>
        <v>10.481685874356</v>
      </c>
      <c r="H118">
        <f t="shared" si="121"/>
        <v>11.3310524209686</v>
      </c>
      <c r="I118">
        <f t="shared" si="122"/>
        <v>8.7398165033751098</v>
      </c>
      <c r="J118">
        <f t="shared" si="123"/>
        <v>2.4037134866248899</v>
      </c>
      <c r="K118">
        <f t="shared" si="124"/>
        <v>10.576973927759299</v>
      </c>
      <c r="L118">
        <f t="shared" si="125"/>
        <v>10.606087264881101</v>
      </c>
      <c r="M118">
        <f t="shared" si="126"/>
        <v>2.5625421237908999</v>
      </c>
      <c r="N118">
        <f t="shared" si="127"/>
        <v>8.5809878662090995</v>
      </c>
      <c r="O118">
        <f t="shared" si="128"/>
        <v>8.8141449397993892</v>
      </c>
      <c r="P118">
        <f t="shared" si="129"/>
        <v>7.8787107436565096</v>
      </c>
      <c r="Q118">
        <f t="shared" si="130"/>
        <v>1.2647269099324701</v>
      </c>
      <c r="R118">
        <f t="shared" si="131"/>
        <v>9.8788030800675308</v>
      </c>
      <c r="S118">
        <f t="shared" si="132"/>
        <v>9.3488124859398596</v>
      </c>
      <c r="T118">
        <f t="shared" si="133"/>
        <v>4.1033742362374399</v>
      </c>
      <c r="U118">
        <f t="shared" si="134"/>
        <v>2.3909599279010099</v>
      </c>
      <c r="V118">
        <f t="shared" si="135"/>
        <v>8.7525700620989895</v>
      </c>
      <c r="W118">
        <f t="shared" si="136"/>
        <v>11.391749552349699</v>
      </c>
      <c r="X118">
        <f t="shared" si="137"/>
        <v>3.2987054994621201</v>
      </c>
      <c r="Y118">
        <f t="shared" si="138"/>
        <v>1.9253484469021001</v>
      </c>
      <c r="Z118">
        <f t="shared" si="139"/>
        <v>9.2181815430979004</v>
      </c>
      <c r="AA118">
        <f t="shared" si="140"/>
        <v>13.7963190742491</v>
      </c>
      <c r="AB118">
        <f t="shared" si="141"/>
        <v>4.3420126832784298</v>
      </c>
      <c r="AC118">
        <f t="shared" si="142"/>
        <v>6.4491390464145404</v>
      </c>
      <c r="AD118">
        <f t="shared" si="143"/>
        <v>4.6943909435854598</v>
      </c>
      <c r="AE118">
        <f t="shared" si="144"/>
        <v>15.2976713517498</v>
      </c>
      <c r="AF118">
        <f t="shared" si="145"/>
        <v>3.7346661313999099</v>
      </c>
      <c r="AG118">
        <f t="shared" si="146"/>
        <v>8.0454573822952398</v>
      </c>
      <c r="AH118">
        <f t="shared" si="147"/>
        <v>3.09807260770476</v>
      </c>
      <c r="AI118">
        <f t="shared" si="148"/>
        <v>17.9827998687602</v>
      </c>
      <c r="AJ118">
        <f t="shared" si="149"/>
        <v>3.22998693963391</v>
      </c>
      <c r="AK118">
        <f t="shared" si="150"/>
        <v>7.8369984464763496</v>
      </c>
      <c r="AL118">
        <f t="shared" si="151"/>
        <v>3.3065315435236502</v>
      </c>
      <c r="AM118">
        <f t="shared" si="152"/>
        <v>19.400020001315301</v>
      </c>
      <c r="AN118">
        <f t="shared" si="153"/>
        <v>2.8604095764921902</v>
      </c>
      <c r="AO118">
        <f t="shared" si="154"/>
        <v>6.9468253882256104</v>
      </c>
      <c r="AP118">
        <f t="shared" si="155"/>
        <v>4.1967046017743899</v>
      </c>
      <c r="AQ118">
        <f t="shared" si="156"/>
        <v>20.103207793905799</v>
      </c>
      <c r="AR118">
        <f t="shared" si="157"/>
        <v>2.7166281572916402</v>
      </c>
      <c r="AS118">
        <f t="shared" si="158"/>
        <v>7.4598739039776403</v>
      </c>
      <c r="AT118">
        <f t="shared" si="159"/>
        <v>3.6836560860223599</v>
      </c>
      <c r="AU118">
        <f t="shared" si="160"/>
        <v>20.2894704743861</v>
      </c>
      <c r="AV118">
        <f t="shared" si="161"/>
        <v>5.5940483897550299</v>
      </c>
      <c r="AW118">
        <f t="shared" si="162"/>
        <v>7.2916520025058098</v>
      </c>
      <c r="AX118">
        <f t="shared" si="163"/>
        <v>3.85187798749419</v>
      </c>
      <c r="AY118">
        <f t="shared" si="164"/>
        <v>20.7179284530174</v>
      </c>
      <c r="AZ118">
        <f t="shared" si="165"/>
        <v>6.4521453590407702</v>
      </c>
      <c r="BA118">
        <f t="shared" si="166"/>
        <v>7.3438705192276803</v>
      </c>
      <c r="BB118">
        <f t="shared" si="167"/>
        <v>3.7996594707723199</v>
      </c>
      <c r="BC118">
        <f t="shared" si="168"/>
        <v>20.522581034882801</v>
      </c>
      <c r="BD118">
        <f t="shared" si="169"/>
        <v>6.8027315698285804</v>
      </c>
      <c r="BE118">
        <f t="shared" si="170"/>
        <v>7.4303735478299702</v>
      </c>
      <c r="BF118">
        <f t="shared" si="171"/>
        <v>3.71315644217003</v>
      </c>
      <c r="BG118">
        <f t="shared" si="172"/>
        <v>20.363442913719901</v>
      </c>
      <c r="BH118">
        <f t="shared" si="173"/>
        <v>8.0640465180387597</v>
      </c>
      <c r="BI118">
        <f t="shared" si="174"/>
        <v>6.6680056370586103</v>
      </c>
      <c r="BJ118">
        <f t="shared" si="175"/>
        <v>4.4755243529413899</v>
      </c>
      <c r="BK118">
        <f t="shared" si="176"/>
        <v>20.729549732704498</v>
      </c>
      <c r="BL118">
        <f t="shared" si="177"/>
        <v>8.2709099124485004</v>
      </c>
      <c r="BM118">
        <f t="shared" si="178"/>
        <v>6.5722214840324202</v>
      </c>
      <c r="BN118">
        <f t="shared" si="179"/>
        <v>4.5713085059675702</v>
      </c>
      <c r="BO118">
        <f t="shared" si="180"/>
        <v>20.6151384651656</v>
      </c>
      <c r="BP118">
        <f t="shared" si="181"/>
        <v>8.8343490034102494</v>
      </c>
      <c r="BQ118">
        <f t="shared" si="182"/>
        <v>6.8245543778681004</v>
      </c>
      <c r="BR118">
        <f t="shared" si="183"/>
        <v>4.3189756121318998</v>
      </c>
      <c r="BS118">
        <f t="shared" si="184"/>
        <v>20.926269232319701</v>
      </c>
      <c r="BT118">
        <f t="shared" si="185"/>
        <v>8.8244790081271791</v>
      </c>
      <c r="BU118">
        <f t="shared" si="186"/>
        <v>6.4263419241711501</v>
      </c>
      <c r="BV118">
        <f t="shared" si="187"/>
        <v>4.7171880658288501</v>
      </c>
      <c r="BW118">
        <f t="shared" si="188"/>
        <v>20.397758807046401</v>
      </c>
      <c r="BX118">
        <f t="shared" si="189"/>
        <v>8.3342301743423306</v>
      </c>
      <c r="BY118">
        <f t="shared" si="190"/>
        <v>7.5348688269848099</v>
      </c>
      <c r="BZ118">
        <f t="shared" si="191"/>
        <v>3.6086611630151899</v>
      </c>
      <c r="CA118">
        <f t="shared" si="192"/>
        <v>20.296033327637499</v>
      </c>
      <c r="CB118">
        <f t="shared" si="193"/>
        <v>9.0197326499125801</v>
      </c>
      <c r="CC118">
        <f t="shared" si="194"/>
        <v>7.3509938765003202</v>
      </c>
      <c r="CD118">
        <f t="shared" si="195"/>
        <v>3.79253611349968</v>
      </c>
      <c r="CE118">
        <f t="shared" si="196"/>
        <v>20.2072803157679</v>
      </c>
      <c r="CF118">
        <f t="shared" si="197"/>
        <v>9.2277844116033592</v>
      </c>
      <c r="CG118">
        <f t="shared" si="198"/>
        <v>6.9705677614552704</v>
      </c>
      <c r="CH118">
        <f t="shared" si="199"/>
        <v>4.1729622285447299</v>
      </c>
      <c r="CI118">
        <f t="shared" si="200"/>
        <v>20.129296060472701</v>
      </c>
      <c r="CJ118">
        <f t="shared" si="201"/>
        <v>10.111321781872499</v>
      </c>
      <c r="CK118">
        <f t="shared" si="202"/>
        <v>6.9716536825349502</v>
      </c>
      <c r="CL118">
        <f t="shared" si="203"/>
        <v>4.17187630746505</v>
      </c>
      <c r="CM118">
        <f t="shared" si="204"/>
        <v>20.228144833784199</v>
      </c>
      <c r="CN118">
        <f t="shared" si="205"/>
        <v>10.630656077840699</v>
      </c>
      <c r="CO118">
        <f t="shared" si="206"/>
        <v>7.0655236595660096</v>
      </c>
      <c r="CP118">
        <f t="shared" si="207"/>
        <v>4.07800633043398</v>
      </c>
      <c r="CQ118">
        <f t="shared" si="208"/>
        <v>20.160917360983401</v>
      </c>
      <c r="CR118">
        <f t="shared" si="209"/>
        <v>10.872647400412299</v>
      </c>
      <c r="CS118">
        <f t="shared" si="210"/>
        <v>7.0781065633214899</v>
      </c>
      <c r="CT118">
        <f t="shared" si="211"/>
        <v>4.0654234266785103</v>
      </c>
      <c r="CU118">
        <f t="shared" si="212"/>
        <v>20.105381466160999</v>
      </c>
      <c r="CV118">
        <f t="shared" si="213"/>
        <v>11.2767280750386</v>
      </c>
      <c r="CW118">
        <f t="shared" si="214"/>
        <v>7.0439912324073504</v>
      </c>
      <c r="CX118">
        <f t="shared" si="215"/>
        <v>4.0995387575926499</v>
      </c>
      <c r="CY118">
        <f t="shared" si="216"/>
        <v>20.052782190328902</v>
      </c>
      <c r="CZ118">
        <f t="shared" si="217"/>
        <v>11.530636931591699</v>
      </c>
      <c r="DA118">
        <f t="shared" si="218"/>
        <v>6.7310027853644003</v>
      </c>
      <c r="DB118">
        <f t="shared" si="219"/>
        <v>4.4125272046355999</v>
      </c>
      <c r="DC118">
        <f t="shared" si="220"/>
        <v>19.569050913168201</v>
      </c>
      <c r="DD118">
        <f t="shared" si="221"/>
        <v>11.4577871183042</v>
      </c>
      <c r="DE118">
        <f t="shared" si="222"/>
        <v>6.9800203984759497</v>
      </c>
      <c r="DF118">
        <f t="shared" si="223"/>
        <v>4.1635095915240496</v>
      </c>
      <c r="DG118">
        <f t="shared" si="224"/>
        <v>19.264079767564301</v>
      </c>
      <c r="DH118">
        <f t="shared" si="225"/>
        <v>11.6264275035825</v>
      </c>
      <c r="DI118">
        <f t="shared" si="226"/>
        <v>7.2243073173307604</v>
      </c>
      <c r="DJ118">
        <f t="shared" si="227"/>
        <v>3.9192226726692398</v>
      </c>
      <c r="DK118">
        <f t="shared" si="228"/>
        <v>18.4382567059764</v>
      </c>
      <c r="DL118">
        <f t="shared" si="229"/>
        <v>11.208314162615601</v>
      </c>
      <c r="DM118">
        <f t="shared" si="230"/>
        <v>8.0296068441236095</v>
      </c>
      <c r="DN118">
        <f t="shared" si="231"/>
        <v>3.1139231458763899</v>
      </c>
      <c r="DO118">
        <f t="shared" si="232"/>
        <v>17.544666335943901</v>
      </c>
      <c r="DP118">
        <f t="shared" si="233"/>
        <v>11.3550337128059</v>
      </c>
      <c r="DQ118">
        <f t="shared" si="234"/>
        <v>8.3837754670231792</v>
      </c>
      <c r="DR118">
        <f t="shared" si="235"/>
        <v>2.7597545229768201</v>
      </c>
      <c r="DS118">
        <f t="shared" si="236"/>
        <v>16.705071998141499</v>
      </c>
      <c r="DT118">
        <f t="shared" si="237"/>
        <v>11.3473483647651</v>
      </c>
      <c r="DU118">
        <f t="shared" si="238"/>
        <v>8.6788017781875109</v>
      </c>
      <c r="DV118">
        <f t="shared" si="239"/>
        <v>2.46472821181248</v>
      </c>
    </row>
    <row r="119" spans="1:126" x14ac:dyDescent="0.15">
      <c r="A119">
        <v>163.1985402</v>
      </c>
      <c r="B119">
        <v>-11.1899608</v>
      </c>
      <c r="C119">
        <v>411</v>
      </c>
      <c r="D119">
        <v>164</v>
      </c>
      <c r="E119">
        <v>443.8028564</v>
      </c>
      <c r="F119">
        <v>150.0300598</v>
      </c>
      <c r="G119">
        <f t="shared" si="120"/>
        <v>7.4116711600244001</v>
      </c>
      <c r="H119">
        <f t="shared" si="121"/>
        <v>1.40686753024865</v>
      </c>
      <c r="I119">
        <f t="shared" si="122"/>
        <v>26.225975862314701</v>
      </c>
      <c r="J119">
        <f t="shared" si="123"/>
        <v>15.0360150623147</v>
      </c>
      <c r="K119">
        <f t="shared" si="124"/>
        <v>8.3618320909841302</v>
      </c>
      <c r="L119">
        <f t="shared" si="125"/>
        <v>5.4831952036455496</v>
      </c>
      <c r="M119">
        <f t="shared" si="126"/>
        <v>12.2057823432252</v>
      </c>
      <c r="N119">
        <f t="shared" si="127"/>
        <v>1.01582154322522</v>
      </c>
      <c r="O119">
        <f t="shared" si="128"/>
        <v>8.9886994087344405</v>
      </c>
      <c r="P119">
        <f t="shared" si="129"/>
        <v>6.9045148877046003</v>
      </c>
      <c r="Q119">
        <f t="shared" si="130"/>
        <v>3.8979088654690801</v>
      </c>
      <c r="R119">
        <f t="shared" si="131"/>
        <v>7.29205193453092</v>
      </c>
      <c r="S119">
        <f t="shared" si="132"/>
        <v>8.0421525864644092</v>
      </c>
      <c r="T119">
        <f t="shared" si="133"/>
        <v>5.7993735412082303</v>
      </c>
      <c r="U119">
        <f t="shared" si="134"/>
        <v>1.9022454649735501</v>
      </c>
      <c r="V119">
        <f t="shared" si="135"/>
        <v>9.2877153350264496</v>
      </c>
      <c r="W119">
        <f t="shared" si="136"/>
        <v>8.7219961407111093</v>
      </c>
      <c r="X119">
        <f t="shared" si="137"/>
        <v>3.2326357276258402</v>
      </c>
      <c r="Y119">
        <f t="shared" si="138"/>
        <v>3.57797779305682</v>
      </c>
      <c r="Z119">
        <f t="shared" si="139"/>
        <v>7.6119830069431798</v>
      </c>
      <c r="AA119">
        <f t="shared" si="140"/>
        <v>10.6501718525522</v>
      </c>
      <c r="AB119">
        <f t="shared" si="141"/>
        <v>2.7204665173706801</v>
      </c>
      <c r="AC119">
        <f t="shared" si="142"/>
        <v>12.457029079947301</v>
      </c>
      <c r="AD119">
        <f t="shared" si="143"/>
        <v>1.2670682799473401</v>
      </c>
      <c r="AE119">
        <f t="shared" si="144"/>
        <v>12.843468340850499</v>
      </c>
      <c r="AF119">
        <f t="shared" si="145"/>
        <v>3.6792158586496302</v>
      </c>
      <c r="AG119">
        <f t="shared" si="146"/>
        <v>12.4356256240752</v>
      </c>
      <c r="AH119">
        <f t="shared" si="147"/>
        <v>1.2456648240752299</v>
      </c>
      <c r="AI119">
        <f t="shared" si="148"/>
        <v>14.300933188418201</v>
      </c>
      <c r="AJ119">
        <f t="shared" si="149"/>
        <v>3.23137108900166</v>
      </c>
      <c r="AK119">
        <f t="shared" si="150"/>
        <v>15.0292279798447</v>
      </c>
      <c r="AL119">
        <f t="shared" si="151"/>
        <v>3.83926717984466</v>
      </c>
      <c r="AM119">
        <f t="shared" si="152"/>
        <v>16.806047262708599</v>
      </c>
      <c r="AN119">
        <f t="shared" si="153"/>
        <v>2.84929189616917</v>
      </c>
      <c r="AO119">
        <f t="shared" si="154"/>
        <v>14.2181308963223</v>
      </c>
      <c r="AP119">
        <f t="shared" si="155"/>
        <v>3.0281700963223099</v>
      </c>
      <c r="AQ119">
        <f t="shared" si="156"/>
        <v>18.197314013522899</v>
      </c>
      <c r="AR119">
        <f t="shared" si="157"/>
        <v>2.5558056630353101</v>
      </c>
      <c r="AS119">
        <f t="shared" si="158"/>
        <v>13.745037403127199</v>
      </c>
      <c r="AT119">
        <f t="shared" si="159"/>
        <v>2.5550766031272398</v>
      </c>
      <c r="AU119">
        <f t="shared" si="160"/>
        <v>18.946303102647601</v>
      </c>
      <c r="AV119">
        <f t="shared" si="161"/>
        <v>2.48035110413129</v>
      </c>
      <c r="AW119">
        <f t="shared" si="162"/>
        <v>14.979440818095901</v>
      </c>
      <c r="AX119">
        <f t="shared" si="163"/>
        <v>3.7894800180959298</v>
      </c>
      <c r="AY119">
        <f t="shared" si="164"/>
        <v>19.215038126986801</v>
      </c>
      <c r="AZ119">
        <f t="shared" si="165"/>
        <v>5.1677887371730797</v>
      </c>
      <c r="BA119">
        <f t="shared" si="166"/>
        <v>13.672269899870299</v>
      </c>
      <c r="BB119">
        <f t="shared" si="167"/>
        <v>2.4823090998703101</v>
      </c>
      <c r="BC119">
        <f t="shared" si="168"/>
        <v>19.6954945132521</v>
      </c>
      <c r="BD119">
        <f t="shared" si="169"/>
        <v>5.9885666663461796</v>
      </c>
      <c r="BE119">
        <f t="shared" si="170"/>
        <v>13.784487899077799</v>
      </c>
      <c r="BF119">
        <f t="shared" si="171"/>
        <v>2.59452709907782</v>
      </c>
      <c r="BG119">
        <f t="shared" si="172"/>
        <v>19.588392772095201</v>
      </c>
      <c r="BH119">
        <f t="shared" si="173"/>
        <v>6.34516794841175</v>
      </c>
      <c r="BI119">
        <f t="shared" si="174"/>
        <v>13.777556375207</v>
      </c>
      <c r="BJ119">
        <f t="shared" si="175"/>
        <v>2.5875955752070099</v>
      </c>
      <c r="BK119">
        <f t="shared" si="176"/>
        <v>19.5029762701209</v>
      </c>
      <c r="BL119">
        <f t="shared" si="177"/>
        <v>7.5539916768857003</v>
      </c>
      <c r="BM119">
        <f t="shared" si="178"/>
        <v>12.363388414566</v>
      </c>
      <c r="BN119">
        <f t="shared" si="179"/>
        <v>1.1734276145659801</v>
      </c>
      <c r="BO119">
        <f t="shared" si="180"/>
        <v>19.900567485708301</v>
      </c>
      <c r="BP119">
        <f t="shared" si="181"/>
        <v>7.7817631464462096</v>
      </c>
      <c r="BQ119">
        <f t="shared" si="182"/>
        <v>13.1999085340459</v>
      </c>
      <c r="BR119">
        <f t="shared" si="183"/>
        <v>2.0099477340458698</v>
      </c>
      <c r="BS119">
        <f t="shared" si="184"/>
        <v>19.841430901689499</v>
      </c>
      <c r="BT119">
        <f t="shared" si="185"/>
        <v>8.3426177752525597</v>
      </c>
      <c r="BU119">
        <f t="shared" si="186"/>
        <v>12.4482213201606</v>
      </c>
      <c r="BV119">
        <f t="shared" si="187"/>
        <v>1.2582605201605499</v>
      </c>
      <c r="BW119">
        <f t="shared" si="188"/>
        <v>20.178639018095801</v>
      </c>
      <c r="BX119">
        <f t="shared" si="189"/>
        <v>8.3632807242093499</v>
      </c>
      <c r="BY119">
        <f t="shared" si="190"/>
        <v>12.760335956067101</v>
      </c>
      <c r="BZ119">
        <f t="shared" si="191"/>
        <v>1.57037515606707</v>
      </c>
      <c r="CA119">
        <f t="shared" si="192"/>
        <v>19.717105748501599</v>
      </c>
      <c r="CB119">
        <f t="shared" si="193"/>
        <v>7.9231080545141204</v>
      </c>
      <c r="CC119">
        <f t="shared" si="194"/>
        <v>14.3673901320007</v>
      </c>
      <c r="CD119">
        <f t="shared" si="195"/>
        <v>3.1774293320006799</v>
      </c>
      <c r="CE119">
        <f t="shared" si="196"/>
        <v>19.654752693583099</v>
      </c>
      <c r="CF119">
        <f t="shared" si="197"/>
        <v>8.5940989161135999</v>
      </c>
      <c r="CG119">
        <f t="shared" si="198"/>
        <v>12.752639549945901</v>
      </c>
      <c r="CH119">
        <f t="shared" si="199"/>
        <v>1.5626787499458901</v>
      </c>
      <c r="CI119">
        <f t="shared" si="200"/>
        <v>19.6009345232832</v>
      </c>
      <c r="CJ119">
        <f t="shared" si="201"/>
        <v>8.8121900336567496</v>
      </c>
      <c r="CK119">
        <f t="shared" si="202"/>
        <v>13.1322824904623</v>
      </c>
      <c r="CL119">
        <f t="shared" si="203"/>
        <v>1.94232169046227</v>
      </c>
      <c r="CM119">
        <f t="shared" si="204"/>
        <v>19.554167213876301</v>
      </c>
      <c r="CN119">
        <f t="shared" si="205"/>
        <v>9.6730804839059701</v>
      </c>
      <c r="CO119">
        <f t="shared" si="206"/>
        <v>12.608410392978</v>
      </c>
      <c r="CP119">
        <f t="shared" si="207"/>
        <v>1.4184495929779499</v>
      </c>
      <c r="CQ119">
        <f t="shared" si="208"/>
        <v>19.673825071228801</v>
      </c>
      <c r="CR119">
        <f t="shared" si="209"/>
        <v>10.1895876531678</v>
      </c>
      <c r="CS119">
        <f t="shared" si="210"/>
        <v>12.288749463480199</v>
      </c>
      <c r="CT119">
        <f t="shared" si="211"/>
        <v>1.09878866348021</v>
      </c>
      <c r="CU119">
        <f t="shared" si="212"/>
        <v>19.632506220473701</v>
      </c>
      <c r="CV119">
        <f t="shared" si="213"/>
        <v>10.4401725560459</v>
      </c>
      <c r="CW119">
        <f t="shared" si="214"/>
        <v>12.636820671828501</v>
      </c>
      <c r="CX119">
        <f t="shared" si="215"/>
        <v>1.4468598718285499</v>
      </c>
      <c r="CY119">
        <f t="shared" si="216"/>
        <v>19.600248575638702</v>
      </c>
      <c r="CZ119">
        <f t="shared" si="217"/>
        <v>10.845053516094</v>
      </c>
      <c r="DA119">
        <f t="shared" si="218"/>
        <v>12.275493609236699</v>
      </c>
      <c r="DB119">
        <f t="shared" si="219"/>
        <v>1.08553280923674</v>
      </c>
      <c r="DC119">
        <f t="shared" si="220"/>
        <v>19.569050913168201</v>
      </c>
      <c r="DD119">
        <f t="shared" si="221"/>
        <v>11.1064871317789</v>
      </c>
      <c r="DE119">
        <f t="shared" si="222"/>
        <v>12.1516257589451</v>
      </c>
      <c r="DF119">
        <f t="shared" si="223"/>
        <v>0.96166495894509296</v>
      </c>
      <c r="DG119">
        <f t="shared" si="224"/>
        <v>19.1211551024941</v>
      </c>
      <c r="DH119">
        <f t="shared" si="225"/>
        <v>11.0520893432957</v>
      </c>
      <c r="DI119">
        <f t="shared" si="226"/>
        <v>12.8419803349639</v>
      </c>
      <c r="DJ119">
        <f t="shared" si="227"/>
        <v>1.65201953496392</v>
      </c>
      <c r="DK119">
        <f t="shared" si="228"/>
        <v>18.843015650936</v>
      </c>
      <c r="DL119">
        <f t="shared" si="229"/>
        <v>11.229286001654</v>
      </c>
      <c r="DM119">
        <f t="shared" si="230"/>
        <v>12.942184033221601</v>
      </c>
      <c r="DN119">
        <f t="shared" si="231"/>
        <v>1.7522232332215899</v>
      </c>
      <c r="DO119">
        <f t="shared" si="232"/>
        <v>18.060246302184101</v>
      </c>
      <c r="DP119">
        <f t="shared" si="233"/>
        <v>10.8392890057874</v>
      </c>
      <c r="DQ119">
        <f t="shared" si="234"/>
        <v>14.0295666429015</v>
      </c>
      <c r="DR119">
        <f t="shared" si="235"/>
        <v>2.8396058429014999</v>
      </c>
      <c r="DS119">
        <f t="shared" si="236"/>
        <v>17.2090395922447</v>
      </c>
      <c r="DT119">
        <f t="shared" si="237"/>
        <v>10.9927626920816</v>
      </c>
      <c r="DU119">
        <f t="shared" si="238"/>
        <v>15.305364391567499</v>
      </c>
      <c r="DV119">
        <f t="shared" si="239"/>
        <v>4.1154035915675404</v>
      </c>
    </row>
    <row r="120" spans="1:126" x14ac:dyDescent="0.15">
      <c r="A120">
        <v>153.3225362</v>
      </c>
      <c r="B120">
        <v>-11.19884682</v>
      </c>
      <c r="C120">
        <v>412</v>
      </c>
      <c r="D120">
        <v>161</v>
      </c>
      <c r="E120">
        <v>443.8235474</v>
      </c>
      <c r="F120">
        <v>150.0455627</v>
      </c>
      <c r="G120">
        <f t="shared" si="120"/>
        <v>16.5730005406893</v>
      </c>
      <c r="H120">
        <f t="shared" si="121"/>
        <v>0.13549959863677699</v>
      </c>
      <c r="I120">
        <f t="shared" si="122"/>
        <v>2.1842123853384101</v>
      </c>
      <c r="J120">
        <f t="shared" si="123"/>
        <v>9.0146344346615894</v>
      </c>
      <c r="K120">
        <f t="shared" si="124"/>
        <v>11.825416349356299</v>
      </c>
      <c r="L120">
        <f t="shared" si="125"/>
        <v>0.77714032318912096</v>
      </c>
      <c r="M120">
        <f t="shared" si="126"/>
        <v>23.745458159815001</v>
      </c>
      <c r="N120">
        <f t="shared" si="127"/>
        <v>12.546611339815</v>
      </c>
      <c r="O120">
        <f t="shared" si="128"/>
        <v>11.149109454645499</v>
      </c>
      <c r="P120">
        <f t="shared" si="129"/>
        <v>3.63549026993751</v>
      </c>
      <c r="Q120">
        <f t="shared" si="130"/>
        <v>4.2530819720608797</v>
      </c>
      <c r="R120">
        <f t="shared" si="131"/>
        <v>6.9457648479391203</v>
      </c>
      <c r="S120">
        <f t="shared" si="132"/>
        <v>10.9024951758889</v>
      </c>
      <c r="T120">
        <f t="shared" si="133"/>
        <v>5.1617538771731404</v>
      </c>
      <c r="U120">
        <f t="shared" si="134"/>
        <v>3.5539716272829098</v>
      </c>
      <c r="V120">
        <f t="shared" si="135"/>
        <v>7.6448751927170902</v>
      </c>
      <c r="W120">
        <f t="shared" si="136"/>
        <v>9.7514881350604306</v>
      </c>
      <c r="X120">
        <f t="shared" si="137"/>
        <v>4.6271978534276599</v>
      </c>
      <c r="Y120">
        <f t="shared" si="138"/>
        <v>2.58070136303802</v>
      </c>
      <c r="Z120">
        <f t="shared" si="139"/>
        <v>8.6181454569619795</v>
      </c>
      <c r="AA120">
        <f t="shared" si="140"/>
        <v>10.049671453621199</v>
      </c>
      <c r="AB120">
        <f t="shared" si="141"/>
        <v>2.68682006374386</v>
      </c>
      <c r="AC120">
        <f t="shared" si="142"/>
        <v>5.2250658600461097</v>
      </c>
      <c r="AD120">
        <f t="shared" si="143"/>
        <v>5.9737809599538902</v>
      </c>
      <c r="AE120">
        <f t="shared" si="144"/>
        <v>11.507404797207499</v>
      </c>
      <c r="AF120">
        <f t="shared" si="145"/>
        <v>2.3268543981315601</v>
      </c>
      <c r="AG120">
        <f t="shared" si="146"/>
        <v>20.579413085541098</v>
      </c>
      <c r="AH120">
        <f t="shared" si="147"/>
        <v>9.3805662655411002</v>
      </c>
      <c r="AI120">
        <f t="shared" si="148"/>
        <v>13.303593393025899</v>
      </c>
      <c r="AJ120">
        <f t="shared" si="149"/>
        <v>3.2131992100570299</v>
      </c>
      <c r="AK120">
        <f t="shared" si="150"/>
        <v>22.660182884405799</v>
      </c>
      <c r="AL120">
        <f t="shared" si="151"/>
        <v>11.461336064405801</v>
      </c>
      <c r="AM120">
        <f t="shared" si="152"/>
        <v>14.5128880841322</v>
      </c>
      <c r="AN120">
        <f t="shared" si="153"/>
        <v>2.8669534862655701</v>
      </c>
      <c r="AO120">
        <f t="shared" si="154"/>
        <v>24.397405289103499</v>
      </c>
      <c r="AP120">
        <f t="shared" si="155"/>
        <v>13.198558469103499</v>
      </c>
      <c r="AQ120">
        <f t="shared" si="156"/>
        <v>16.723664181968299</v>
      </c>
      <c r="AR120">
        <f t="shared" si="157"/>
        <v>2.56041575988099</v>
      </c>
      <c r="AS120">
        <f t="shared" si="158"/>
        <v>20.183912205195401</v>
      </c>
      <c r="AT120">
        <f t="shared" si="159"/>
        <v>8.9850653851954192</v>
      </c>
      <c r="AU120">
        <f t="shared" si="160"/>
        <v>18.001668495376499</v>
      </c>
      <c r="AV120">
        <f t="shared" si="161"/>
        <v>2.3199632992076999</v>
      </c>
      <c r="AW120">
        <f t="shared" si="162"/>
        <v>21.639801354945</v>
      </c>
      <c r="AX120">
        <f t="shared" si="163"/>
        <v>10.440954534945</v>
      </c>
      <c r="AY120">
        <f t="shared" si="164"/>
        <v>18.702818035435499</v>
      </c>
      <c r="AZ120">
        <f t="shared" si="165"/>
        <v>2.2728277665638501</v>
      </c>
      <c r="BA120">
        <f t="shared" si="166"/>
        <v>24.586264480252201</v>
      </c>
      <c r="BB120">
        <f t="shared" si="167"/>
        <v>13.387417660252201</v>
      </c>
      <c r="BC120">
        <f t="shared" si="168"/>
        <v>18.963476115657802</v>
      </c>
      <c r="BD120">
        <f t="shared" si="169"/>
        <v>4.7720660128150802</v>
      </c>
      <c r="BE120">
        <f t="shared" si="170"/>
        <v>22.385351767331599</v>
      </c>
      <c r="BF120">
        <f t="shared" si="171"/>
        <v>11.186504947331599</v>
      </c>
      <c r="BG120">
        <f t="shared" si="172"/>
        <v>19.416449122332399</v>
      </c>
      <c r="BH120">
        <f t="shared" si="173"/>
        <v>5.5620781244703696</v>
      </c>
      <c r="BI120">
        <f t="shared" si="174"/>
        <v>21.377633872975</v>
      </c>
      <c r="BJ120">
        <f t="shared" si="175"/>
        <v>10.178787052975</v>
      </c>
      <c r="BK120">
        <f t="shared" si="176"/>
        <v>19.3269096883893</v>
      </c>
      <c r="BL120">
        <f t="shared" si="177"/>
        <v>5.9231365645327996</v>
      </c>
      <c r="BM120">
        <f t="shared" si="178"/>
        <v>20.474534499816802</v>
      </c>
      <c r="BN120">
        <f t="shared" si="179"/>
        <v>9.2756876798167696</v>
      </c>
      <c r="BO120">
        <f t="shared" si="180"/>
        <v>19.256057517094401</v>
      </c>
      <c r="BP120">
        <f t="shared" si="181"/>
        <v>7.0828723211828404</v>
      </c>
      <c r="BQ120">
        <f t="shared" si="182"/>
        <v>19.3961639556201</v>
      </c>
      <c r="BR120">
        <f t="shared" si="183"/>
        <v>8.1973171356200893</v>
      </c>
      <c r="BS120">
        <f t="shared" si="184"/>
        <v>19.637973952131901</v>
      </c>
      <c r="BT120">
        <f t="shared" si="185"/>
        <v>7.3251380033677398</v>
      </c>
      <c r="BU120">
        <f t="shared" si="186"/>
        <v>20.1296173925669</v>
      </c>
      <c r="BV120">
        <f t="shared" si="187"/>
        <v>8.9307705725669297</v>
      </c>
      <c r="BW120">
        <f t="shared" si="188"/>
        <v>19.599226799887099</v>
      </c>
      <c r="BX120">
        <f t="shared" si="189"/>
        <v>7.8803660687840704</v>
      </c>
      <c r="BY120">
        <f t="shared" si="190"/>
        <v>18.6263818676318</v>
      </c>
      <c r="BZ120">
        <f t="shared" si="191"/>
        <v>7.4275350476318298</v>
      </c>
      <c r="CA120">
        <f t="shared" si="192"/>
        <v>19.926213169552199</v>
      </c>
      <c r="CB120">
        <f t="shared" si="193"/>
        <v>7.9245236106374701</v>
      </c>
      <c r="CC120">
        <f t="shared" si="194"/>
        <v>20.327054189587798</v>
      </c>
      <c r="CD120">
        <f t="shared" si="195"/>
        <v>9.1282073695877894</v>
      </c>
      <c r="CE120">
        <f t="shared" si="196"/>
        <v>19.5029762701209</v>
      </c>
      <c r="CF120">
        <f t="shared" si="197"/>
        <v>7.5282974301056003</v>
      </c>
      <c r="CG120">
        <f t="shared" si="198"/>
        <v>21.726064943825801</v>
      </c>
      <c r="CH120">
        <f t="shared" si="199"/>
        <v>10.527218123825801</v>
      </c>
      <c r="CI120">
        <f t="shared" si="200"/>
        <v>19.4498997601541</v>
      </c>
      <c r="CJ120">
        <f t="shared" si="201"/>
        <v>8.1860565468072508</v>
      </c>
      <c r="CK120">
        <f t="shared" si="202"/>
        <v>20.030232961393398</v>
      </c>
      <c r="CL120">
        <f t="shared" si="203"/>
        <v>8.8313861413933505</v>
      </c>
      <c r="CM120">
        <f t="shared" si="204"/>
        <v>19.404358742696399</v>
      </c>
      <c r="CN120">
        <f t="shared" si="205"/>
        <v>8.4127489000142806</v>
      </c>
      <c r="CO120">
        <f t="shared" si="206"/>
        <v>20.938592707128699</v>
      </c>
      <c r="CP120">
        <f t="shared" si="207"/>
        <v>9.7397458871287004</v>
      </c>
      <c r="CQ120">
        <f t="shared" si="208"/>
        <v>19.365048189749899</v>
      </c>
      <c r="CR120">
        <f t="shared" si="209"/>
        <v>9.2534404170112303</v>
      </c>
      <c r="CS120">
        <f t="shared" si="210"/>
        <v>20.9462544265741</v>
      </c>
      <c r="CT120">
        <f t="shared" si="211"/>
        <v>9.7474076065741002</v>
      </c>
      <c r="CU120">
        <f t="shared" si="212"/>
        <v>19.482301159028101</v>
      </c>
      <c r="CV120">
        <f t="shared" si="213"/>
        <v>9.7659771734041101</v>
      </c>
      <c r="CW120">
        <f t="shared" si="214"/>
        <v>20.448667936928899</v>
      </c>
      <c r="CX120">
        <f t="shared" si="215"/>
        <v>9.2498211169288993</v>
      </c>
      <c r="CY120">
        <f t="shared" si="216"/>
        <v>19.447831080753001</v>
      </c>
      <c r="CZ120">
        <f t="shared" si="217"/>
        <v>10.023510970726401</v>
      </c>
      <c r="DA120">
        <f t="shared" si="218"/>
        <v>20.574866450152602</v>
      </c>
      <c r="DB120">
        <f t="shared" si="219"/>
        <v>9.3760196301525909</v>
      </c>
      <c r="DC120">
        <f t="shared" si="220"/>
        <v>19.4172970824362</v>
      </c>
      <c r="DD120">
        <f t="shared" si="221"/>
        <v>10.4288112972382</v>
      </c>
      <c r="DE120">
        <f t="shared" si="222"/>
        <v>19.492451243118602</v>
      </c>
      <c r="DF120">
        <f t="shared" si="223"/>
        <v>8.2936044231185608</v>
      </c>
      <c r="DG120">
        <f t="shared" si="224"/>
        <v>19.3921080841831</v>
      </c>
      <c r="DH120">
        <f t="shared" si="225"/>
        <v>10.696044674942099</v>
      </c>
      <c r="DI120">
        <f t="shared" si="226"/>
        <v>19.320273358994399</v>
      </c>
      <c r="DJ120">
        <f t="shared" si="227"/>
        <v>8.1214265389944007</v>
      </c>
      <c r="DK120">
        <f t="shared" si="228"/>
        <v>18.966614855561101</v>
      </c>
      <c r="DL120">
        <f t="shared" si="229"/>
        <v>10.6582522876407</v>
      </c>
      <c r="DM120">
        <f t="shared" si="230"/>
        <v>20.486053639919501</v>
      </c>
      <c r="DN120">
        <f t="shared" si="231"/>
        <v>9.2872068199195397</v>
      </c>
      <c r="DO120">
        <f t="shared" si="232"/>
        <v>18.701626413501302</v>
      </c>
      <c r="DP120">
        <f t="shared" si="233"/>
        <v>10.842927519562901</v>
      </c>
      <c r="DQ120">
        <f t="shared" si="234"/>
        <v>21.294250844991598</v>
      </c>
      <c r="DR120">
        <f t="shared" si="235"/>
        <v>10.0954040249916</v>
      </c>
      <c r="DS120">
        <f t="shared" si="236"/>
        <v>17.951451151093401</v>
      </c>
      <c r="DT120">
        <f t="shared" si="237"/>
        <v>10.4788094446395</v>
      </c>
      <c r="DU120">
        <f t="shared" si="238"/>
        <v>22.900335347162098</v>
      </c>
      <c r="DV120">
        <f t="shared" si="239"/>
        <v>11.7014885271621</v>
      </c>
    </row>
    <row r="121" spans="1:126" x14ac:dyDescent="0.15">
      <c r="A121">
        <v>101.54257459999999</v>
      </c>
      <c r="B121">
        <v>-9.8068353340000005</v>
      </c>
      <c r="C121">
        <v>414</v>
      </c>
      <c r="D121">
        <v>158</v>
      </c>
      <c r="E121">
        <v>444.11752319999999</v>
      </c>
      <c r="F121">
        <v>150.01112370000001</v>
      </c>
      <c r="G121">
        <f t="shared" si="120"/>
        <v>18.8961279366486</v>
      </c>
      <c r="H121">
        <f t="shared" si="121"/>
        <v>1.5512170540030601</v>
      </c>
      <c r="I121">
        <f t="shared" si="122"/>
        <v>0.40254859872948501</v>
      </c>
      <c r="J121">
        <f t="shared" si="123"/>
        <v>9.4042867352705208</v>
      </c>
      <c r="K121">
        <f t="shared" si="124"/>
        <v>17.7381245240345</v>
      </c>
      <c r="L121">
        <f t="shared" si="125"/>
        <v>0.83356088594364497</v>
      </c>
      <c r="M121">
        <f t="shared" si="126"/>
        <v>17.6299244398264</v>
      </c>
      <c r="N121">
        <f t="shared" si="127"/>
        <v>7.8230891058263898</v>
      </c>
      <c r="O121">
        <f t="shared" si="128"/>
        <v>14.2123816671048</v>
      </c>
      <c r="P121">
        <f t="shared" si="129"/>
        <v>0.99469148591596401</v>
      </c>
      <c r="Q121">
        <f t="shared" si="130"/>
        <v>32.897942075537102</v>
      </c>
      <c r="R121">
        <f t="shared" si="131"/>
        <v>23.0911067415371</v>
      </c>
      <c r="S121">
        <f t="shared" si="132"/>
        <v>13.021389023475701</v>
      </c>
      <c r="T121">
        <f t="shared" si="133"/>
        <v>2.8708747004038599</v>
      </c>
      <c r="U121">
        <f t="shared" si="134"/>
        <v>6.4501586437582503</v>
      </c>
      <c r="V121">
        <f t="shared" si="135"/>
        <v>3.3566766902417502</v>
      </c>
      <c r="W121">
        <f t="shared" si="136"/>
        <v>12.3800305787928</v>
      </c>
      <c r="X121">
        <f t="shared" si="137"/>
        <v>4.2190767629586796</v>
      </c>
      <c r="Y121">
        <f t="shared" si="138"/>
        <v>5.5934041827370402</v>
      </c>
      <c r="Z121">
        <f t="shared" si="139"/>
        <v>4.2134311512629603</v>
      </c>
      <c r="AA121">
        <f t="shared" si="140"/>
        <v>11.149109454645499</v>
      </c>
      <c r="AB121">
        <f t="shared" si="141"/>
        <v>3.9399383825625098</v>
      </c>
      <c r="AC121">
        <f t="shared" si="142"/>
        <v>4.2038795715199297</v>
      </c>
      <c r="AD121">
        <f t="shared" si="143"/>
        <v>5.6029557624800699</v>
      </c>
      <c r="AE121">
        <f t="shared" si="144"/>
        <v>11.231287253475999</v>
      </c>
      <c r="AF121">
        <f t="shared" si="145"/>
        <v>2.4085831086496401</v>
      </c>
      <c r="AG121">
        <f t="shared" si="146"/>
        <v>37.0487846335106</v>
      </c>
      <c r="AH121">
        <f t="shared" si="147"/>
        <v>27.241949299510601</v>
      </c>
      <c r="AI121">
        <f t="shared" si="148"/>
        <v>12.420206137326099</v>
      </c>
      <c r="AJ121">
        <f t="shared" si="149"/>
        <v>2.1377304171304701</v>
      </c>
      <c r="AK121">
        <f t="shared" si="150"/>
        <v>46.728220647027698</v>
      </c>
      <c r="AL121">
        <f t="shared" si="151"/>
        <v>36.921385313027699</v>
      </c>
      <c r="AM121">
        <f t="shared" si="152"/>
        <v>13.9301914915645</v>
      </c>
      <c r="AN121">
        <f t="shared" si="153"/>
        <v>2.9277059235129799</v>
      </c>
      <c r="AO121">
        <f t="shared" si="154"/>
        <v>53.435750276334602</v>
      </c>
      <c r="AP121">
        <f t="shared" si="155"/>
        <v>43.628914942334603</v>
      </c>
      <c r="AQ121">
        <f t="shared" si="156"/>
        <v>14.9674458703103</v>
      </c>
      <c r="AR121">
        <f t="shared" si="157"/>
        <v>2.6452025977370299</v>
      </c>
      <c r="AS121">
        <f t="shared" si="158"/>
        <v>57.889989580644297</v>
      </c>
      <c r="AT121">
        <f t="shared" si="159"/>
        <v>48.083154246644298</v>
      </c>
      <c r="AU121">
        <f t="shared" si="160"/>
        <v>16.9365381120184</v>
      </c>
      <c r="AV121">
        <f t="shared" si="161"/>
        <v>2.3953813777209301</v>
      </c>
      <c r="AW121">
        <f t="shared" si="162"/>
        <v>51.889124421720602</v>
      </c>
      <c r="AX121">
        <f t="shared" si="163"/>
        <v>42.082289087720604</v>
      </c>
      <c r="AY121">
        <f t="shared" si="164"/>
        <v>18.090482267503798</v>
      </c>
      <c r="AZ121">
        <f t="shared" si="165"/>
        <v>2.1895994895808299</v>
      </c>
      <c r="BA121">
        <f t="shared" si="166"/>
        <v>59.0645066239423</v>
      </c>
      <c r="BB121">
        <f t="shared" si="167"/>
        <v>49.257671289942301</v>
      </c>
      <c r="BC121">
        <f t="shared" si="168"/>
        <v>18.730786614792901</v>
      </c>
      <c r="BD121">
        <f t="shared" si="169"/>
        <v>2.1765736323057601</v>
      </c>
      <c r="BE121">
        <f t="shared" si="170"/>
        <v>64.448385480801505</v>
      </c>
      <c r="BF121">
        <f t="shared" si="171"/>
        <v>54.641550146801499</v>
      </c>
      <c r="BG121">
        <f t="shared" si="172"/>
        <v>18.9703762070816</v>
      </c>
      <c r="BH121">
        <f t="shared" si="173"/>
        <v>4.5215004782443904</v>
      </c>
      <c r="BI121">
        <f t="shared" si="174"/>
        <v>56.776564059566901</v>
      </c>
      <c r="BJ121">
        <f t="shared" si="175"/>
        <v>46.969728725566902</v>
      </c>
      <c r="BK121">
        <f t="shared" si="176"/>
        <v>19.391118867558699</v>
      </c>
      <c r="BL121">
        <f t="shared" si="177"/>
        <v>5.2728072501305796</v>
      </c>
      <c r="BM121">
        <f t="shared" si="178"/>
        <v>52.880331655456402</v>
      </c>
      <c r="BN121">
        <f t="shared" si="179"/>
        <v>43.073496321456403</v>
      </c>
      <c r="BO121">
        <f t="shared" si="180"/>
        <v>19.307052020876601</v>
      </c>
      <c r="BP121">
        <f t="shared" si="181"/>
        <v>5.62795226188131</v>
      </c>
      <c r="BQ121">
        <f t="shared" si="182"/>
        <v>49.9016877842041</v>
      </c>
      <c r="BR121">
        <f t="shared" si="183"/>
        <v>40.094852450204101</v>
      </c>
      <c r="BS121">
        <f t="shared" si="184"/>
        <v>19.239697369215701</v>
      </c>
      <c r="BT121">
        <f t="shared" si="185"/>
        <v>6.7373474874999602</v>
      </c>
      <c r="BU121">
        <f t="shared" si="186"/>
        <v>51.956611856080201</v>
      </c>
      <c r="BV121">
        <f t="shared" si="187"/>
        <v>42.149776522080202</v>
      </c>
      <c r="BW121">
        <f t="shared" si="188"/>
        <v>19.599226799887099</v>
      </c>
      <c r="BX121">
        <f t="shared" si="189"/>
        <v>6.9865468971984601</v>
      </c>
      <c r="BY121">
        <f t="shared" si="190"/>
        <v>48.330544996079503</v>
      </c>
      <c r="BZ121">
        <f t="shared" si="191"/>
        <v>38.523709662079497</v>
      </c>
      <c r="CA121">
        <f t="shared" si="192"/>
        <v>19.565243808478801</v>
      </c>
      <c r="CB121">
        <f t="shared" si="193"/>
        <v>7.53143804313647</v>
      </c>
      <c r="CC121">
        <f t="shared" si="194"/>
        <v>48.948746683394802</v>
      </c>
      <c r="CD121">
        <f t="shared" si="195"/>
        <v>39.141911349394803</v>
      </c>
      <c r="CE121">
        <f t="shared" si="196"/>
        <v>19.875847980290999</v>
      </c>
      <c r="CF121">
        <f t="shared" si="197"/>
        <v>7.5924595156599501</v>
      </c>
      <c r="CG121">
        <f t="shared" si="198"/>
        <v>52.433609676758401</v>
      </c>
      <c r="CH121">
        <f t="shared" si="199"/>
        <v>42.626774342758402</v>
      </c>
      <c r="CI121">
        <f t="shared" si="200"/>
        <v>19.4759676555989</v>
      </c>
      <c r="CJ121">
        <f t="shared" si="201"/>
        <v>7.2309138244380504</v>
      </c>
      <c r="CK121">
        <f t="shared" si="202"/>
        <v>50.390336969875101</v>
      </c>
      <c r="CL121">
        <f t="shared" si="203"/>
        <v>40.583501635875102</v>
      </c>
      <c r="CM121">
        <f t="shared" si="204"/>
        <v>19.425193246926099</v>
      </c>
      <c r="CN121">
        <f t="shared" si="205"/>
        <v>7.8717601961332502</v>
      </c>
      <c r="CO121">
        <f t="shared" si="206"/>
        <v>50.527392696143401</v>
      </c>
      <c r="CP121">
        <f t="shared" si="207"/>
        <v>40.720557362143403</v>
      </c>
      <c r="CQ121">
        <f t="shared" si="208"/>
        <v>19.381422246950699</v>
      </c>
      <c r="CR121">
        <f t="shared" si="209"/>
        <v>8.1020390025342</v>
      </c>
      <c r="CS121">
        <f t="shared" si="210"/>
        <v>50.789421677852197</v>
      </c>
      <c r="CT121">
        <f t="shared" si="211"/>
        <v>40.982586343852198</v>
      </c>
      <c r="CU121">
        <f t="shared" si="212"/>
        <v>19.343484008809501</v>
      </c>
      <c r="CV121">
        <f t="shared" si="213"/>
        <v>8.9197329436248296</v>
      </c>
      <c r="CW121">
        <f t="shared" si="214"/>
        <v>48.4830372388125</v>
      </c>
      <c r="CX121">
        <f t="shared" si="215"/>
        <v>38.676201904812501</v>
      </c>
      <c r="CY121">
        <f t="shared" si="216"/>
        <v>19.454732777692598</v>
      </c>
      <c r="CZ121">
        <f t="shared" si="217"/>
        <v>9.4255471773915698</v>
      </c>
      <c r="DA121">
        <f t="shared" si="218"/>
        <v>48.680785705408397</v>
      </c>
      <c r="DB121">
        <f t="shared" si="219"/>
        <v>38.873950371408398</v>
      </c>
      <c r="DC121">
        <f t="shared" si="220"/>
        <v>19.421558064950201</v>
      </c>
      <c r="DD121">
        <f t="shared" si="221"/>
        <v>9.6864489448060205</v>
      </c>
      <c r="DE121">
        <f t="shared" si="222"/>
        <v>47.661952818837797</v>
      </c>
      <c r="DF121">
        <f t="shared" si="223"/>
        <v>37.855117484837798</v>
      </c>
      <c r="DG121">
        <f t="shared" si="224"/>
        <v>19.390129600467901</v>
      </c>
      <c r="DH121">
        <f t="shared" si="225"/>
        <v>10.088991970310801</v>
      </c>
      <c r="DI121">
        <f t="shared" si="226"/>
        <v>46.601255937787201</v>
      </c>
      <c r="DJ121">
        <f t="shared" si="227"/>
        <v>36.794420603787202</v>
      </c>
      <c r="DK121">
        <f t="shared" si="228"/>
        <v>19.365857819462899</v>
      </c>
      <c r="DL121">
        <f t="shared" si="229"/>
        <v>10.359252517178</v>
      </c>
      <c r="DM121">
        <f t="shared" si="230"/>
        <v>47.282103346000802</v>
      </c>
      <c r="DN121">
        <f t="shared" si="231"/>
        <v>37.475268012000797</v>
      </c>
      <c r="DO121">
        <f t="shared" si="232"/>
        <v>18.955961844789101</v>
      </c>
      <c r="DP121">
        <f t="shared" si="233"/>
        <v>10.3344011030853</v>
      </c>
      <c r="DQ121">
        <f t="shared" si="234"/>
        <v>49.212255360564697</v>
      </c>
      <c r="DR121">
        <f t="shared" si="235"/>
        <v>39.405420026564698</v>
      </c>
      <c r="DS121">
        <f t="shared" si="236"/>
        <v>18.6992869091277</v>
      </c>
      <c r="DT121">
        <f t="shared" si="237"/>
        <v>10.5237669346789</v>
      </c>
      <c r="DU121">
        <f t="shared" si="238"/>
        <v>50.088037204360802</v>
      </c>
      <c r="DV121">
        <f t="shared" si="239"/>
        <v>40.281201870360803</v>
      </c>
    </row>
    <row r="122" spans="1:126" x14ac:dyDescent="0.15">
      <c r="A122">
        <v>76.130948230000001</v>
      </c>
      <c r="B122">
        <v>-9.8048904839999995</v>
      </c>
      <c r="C122">
        <v>416</v>
      </c>
      <c r="D122">
        <v>155</v>
      </c>
      <c r="E122">
        <v>444.11785889999999</v>
      </c>
      <c r="F122">
        <v>150.0106049</v>
      </c>
      <c r="G122">
        <f t="shared" si="120"/>
        <v>18.8961279366486</v>
      </c>
      <c r="H122">
        <f t="shared" si="121"/>
        <v>3.2385183698449699E-3</v>
      </c>
      <c r="I122">
        <f t="shared" si="122"/>
        <v>4.5712356401346996</v>
      </c>
      <c r="J122">
        <f t="shared" si="123"/>
        <v>5.2336548438652901</v>
      </c>
      <c r="K122">
        <f t="shared" si="124"/>
        <v>19.067910917890899</v>
      </c>
      <c r="L122">
        <f t="shared" si="125"/>
        <v>0.78370178612147101</v>
      </c>
      <c r="M122">
        <f t="shared" si="126"/>
        <v>2.2676850756060398</v>
      </c>
      <c r="N122">
        <f t="shared" si="127"/>
        <v>7.5372054083939597</v>
      </c>
      <c r="O122">
        <f t="shared" si="128"/>
        <v>18.149435261845301</v>
      </c>
      <c r="P122">
        <f t="shared" si="129"/>
        <v>0.55635359911066695</v>
      </c>
      <c r="Q122">
        <f t="shared" si="130"/>
        <v>21.6746097422063</v>
      </c>
      <c r="R122">
        <f t="shared" si="131"/>
        <v>11.869719258206301</v>
      </c>
      <c r="S122">
        <f t="shared" si="132"/>
        <v>15.4184565414493</v>
      </c>
      <c r="T122">
        <f t="shared" si="133"/>
        <v>0.74633425727317304</v>
      </c>
      <c r="U122">
        <f t="shared" si="134"/>
        <v>14.973666680300999</v>
      </c>
      <c r="V122">
        <f t="shared" si="135"/>
        <v>5.1687761963009997</v>
      </c>
      <c r="W122">
        <f t="shared" si="136"/>
        <v>14.1904996192276</v>
      </c>
      <c r="X122">
        <f t="shared" si="137"/>
        <v>2.2973331723544299</v>
      </c>
      <c r="Y122">
        <f t="shared" si="138"/>
        <v>11.7371549558141</v>
      </c>
      <c r="Z122">
        <f t="shared" si="139"/>
        <v>1.93226447181408</v>
      </c>
      <c r="AA122">
        <f t="shared" si="140"/>
        <v>13.425305596742099</v>
      </c>
      <c r="AB122">
        <f t="shared" si="141"/>
        <v>3.51640615027656</v>
      </c>
      <c r="AC122">
        <f t="shared" si="142"/>
        <v>4.8353730082921302</v>
      </c>
      <c r="AD122">
        <f t="shared" si="143"/>
        <v>4.9695174757078702</v>
      </c>
      <c r="AE122">
        <f t="shared" si="144"/>
        <v>12.2054459489461</v>
      </c>
      <c r="AF122">
        <f t="shared" si="145"/>
        <v>3.3775314288815701</v>
      </c>
      <c r="AG122">
        <f t="shared" si="146"/>
        <v>6.9592381529172904</v>
      </c>
      <c r="AH122">
        <f t="shared" si="147"/>
        <v>2.84565233108271</v>
      </c>
      <c r="AI122">
        <f t="shared" si="148"/>
        <v>12.153456231721799</v>
      </c>
      <c r="AJ122">
        <f t="shared" si="149"/>
        <v>2.1079136442638302</v>
      </c>
      <c r="AK122">
        <f t="shared" si="150"/>
        <v>39.472179424237503</v>
      </c>
      <c r="AL122">
        <f t="shared" si="151"/>
        <v>29.667288940237501</v>
      </c>
      <c r="AM122">
        <f t="shared" si="152"/>
        <v>13.1393514992848</v>
      </c>
      <c r="AN122">
        <f t="shared" si="153"/>
        <v>1.9005659384792899</v>
      </c>
      <c r="AO122">
        <f t="shared" si="154"/>
        <v>53.830148822587603</v>
      </c>
      <c r="AP122">
        <f t="shared" si="155"/>
        <v>44.025258338587598</v>
      </c>
      <c r="AQ122">
        <f t="shared" si="156"/>
        <v>14.4347602347625</v>
      </c>
      <c r="AR122">
        <f t="shared" si="157"/>
        <v>2.6352527737220699</v>
      </c>
      <c r="AS122">
        <f t="shared" si="158"/>
        <v>54.016574960350198</v>
      </c>
      <c r="AT122">
        <f t="shared" si="159"/>
        <v>44.2116844763502</v>
      </c>
      <c r="AU122">
        <f t="shared" si="160"/>
        <v>15.339550799324799</v>
      </c>
      <c r="AV122">
        <f t="shared" si="161"/>
        <v>2.40501848687052</v>
      </c>
      <c r="AW122">
        <f t="shared" si="162"/>
        <v>48.116088896996203</v>
      </c>
      <c r="AX122">
        <f t="shared" si="163"/>
        <v>38.311198412996198</v>
      </c>
      <c r="AY122">
        <f t="shared" si="164"/>
        <v>17.113973803433598</v>
      </c>
      <c r="AZ122">
        <f t="shared" si="165"/>
        <v>2.19603473390687</v>
      </c>
      <c r="BA122">
        <f t="shared" si="166"/>
        <v>50.2664087467464</v>
      </c>
      <c r="BB122">
        <f t="shared" si="167"/>
        <v>40.461518262746402</v>
      </c>
      <c r="BC122">
        <f t="shared" si="168"/>
        <v>18.165638309609299</v>
      </c>
      <c r="BD122">
        <f t="shared" si="169"/>
        <v>2.0214168944625102</v>
      </c>
      <c r="BE122">
        <f t="shared" si="170"/>
        <v>60.501544250361398</v>
      </c>
      <c r="BF122">
        <f t="shared" si="171"/>
        <v>50.696653766361401</v>
      </c>
      <c r="BG122">
        <f t="shared" si="172"/>
        <v>18.754775257898999</v>
      </c>
      <c r="BH122">
        <f t="shared" si="173"/>
        <v>2.02133731446217</v>
      </c>
      <c r="BI122">
        <f t="shared" si="174"/>
        <v>64.806947028225494</v>
      </c>
      <c r="BJ122">
        <f t="shared" si="175"/>
        <v>55.002056544225503</v>
      </c>
      <c r="BK122">
        <f t="shared" si="176"/>
        <v>18.976426239071898</v>
      </c>
      <c r="BL122">
        <f t="shared" si="177"/>
        <v>4.2202778515791097</v>
      </c>
      <c r="BM122">
        <f t="shared" si="178"/>
        <v>53.734202448572297</v>
      </c>
      <c r="BN122">
        <f t="shared" si="179"/>
        <v>43.9293119645723</v>
      </c>
      <c r="BO122">
        <f t="shared" si="180"/>
        <v>19.369196313902901</v>
      </c>
      <c r="BP122">
        <f t="shared" si="181"/>
        <v>4.94345646991294</v>
      </c>
      <c r="BQ122">
        <f t="shared" si="182"/>
        <v>47.843527967845503</v>
      </c>
      <c r="BR122">
        <f t="shared" si="183"/>
        <v>38.038637483845498</v>
      </c>
      <c r="BS122">
        <f t="shared" si="184"/>
        <v>19.2899316515043</v>
      </c>
      <c r="BT122">
        <f t="shared" si="185"/>
        <v>5.29708507759619</v>
      </c>
      <c r="BU122">
        <f t="shared" si="186"/>
        <v>48.3439706956622</v>
      </c>
      <c r="BV122">
        <f t="shared" si="187"/>
        <v>38.539080211662203</v>
      </c>
      <c r="BW122">
        <f t="shared" si="188"/>
        <v>19.225704572170699</v>
      </c>
      <c r="BX122">
        <f t="shared" si="189"/>
        <v>6.36322848460334</v>
      </c>
      <c r="BY122">
        <f t="shared" si="190"/>
        <v>48.572364077702602</v>
      </c>
      <c r="BZ122">
        <f t="shared" si="191"/>
        <v>38.767473593702597</v>
      </c>
      <c r="CA122">
        <f t="shared" si="192"/>
        <v>19.565243808478801</v>
      </c>
      <c r="CB122">
        <f t="shared" si="193"/>
        <v>6.6190018519981297</v>
      </c>
      <c r="CC122">
        <f t="shared" si="194"/>
        <v>44.503676412519702</v>
      </c>
      <c r="CD122">
        <f t="shared" si="195"/>
        <v>34.698785928519698</v>
      </c>
      <c r="CE122">
        <f t="shared" si="196"/>
        <v>19.535215576988598</v>
      </c>
      <c r="CF122">
        <f t="shared" si="197"/>
        <v>7.1550249314689101</v>
      </c>
      <c r="CG122">
        <f t="shared" si="198"/>
        <v>48.516109219785598</v>
      </c>
      <c r="CH122">
        <f t="shared" si="199"/>
        <v>38.7112187357856</v>
      </c>
      <c r="CI122">
        <f t="shared" si="200"/>
        <v>19.830926691608202</v>
      </c>
      <c r="CJ122">
        <f t="shared" si="201"/>
        <v>7.2310636751877304</v>
      </c>
      <c r="CK122">
        <f t="shared" si="202"/>
        <v>48.566938800937102</v>
      </c>
      <c r="CL122">
        <f t="shared" si="203"/>
        <v>38.762048316937097</v>
      </c>
      <c r="CM122">
        <f t="shared" si="204"/>
        <v>19.451947676809901</v>
      </c>
      <c r="CN122">
        <f t="shared" si="205"/>
        <v>6.9023789626791903</v>
      </c>
      <c r="CO122">
        <f t="shared" si="206"/>
        <v>49.064088809501698</v>
      </c>
      <c r="CP122">
        <f t="shared" si="207"/>
        <v>39.2591983255017</v>
      </c>
      <c r="CQ122">
        <f t="shared" si="208"/>
        <v>19.4032328288943</v>
      </c>
      <c r="CR122">
        <f t="shared" si="209"/>
        <v>7.5296470689733299</v>
      </c>
      <c r="CS122">
        <f t="shared" si="210"/>
        <v>50.162901927676003</v>
      </c>
      <c r="CT122">
        <f t="shared" si="211"/>
        <v>40.358011443675998</v>
      </c>
      <c r="CU122">
        <f t="shared" si="212"/>
        <v>19.361047328863499</v>
      </c>
      <c r="CV122">
        <f t="shared" si="213"/>
        <v>7.7645858376948498</v>
      </c>
      <c r="CW122">
        <f t="shared" si="214"/>
        <v>53.022109217453099</v>
      </c>
      <c r="CX122">
        <f t="shared" si="215"/>
        <v>43.217218733453201</v>
      </c>
      <c r="CY122">
        <f t="shared" si="216"/>
        <v>19.3243368835738</v>
      </c>
      <c r="CZ122">
        <f t="shared" si="217"/>
        <v>8.5630708921144905</v>
      </c>
      <c r="DA122">
        <f t="shared" si="218"/>
        <v>50.764319999818802</v>
      </c>
      <c r="DB122">
        <f t="shared" si="219"/>
        <v>40.959429515818798</v>
      </c>
      <c r="DC122">
        <f t="shared" si="220"/>
        <v>19.4300772266999</v>
      </c>
      <c r="DD122">
        <f t="shared" si="221"/>
        <v>9.06314817470615</v>
      </c>
      <c r="DE122">
        <f t="shared" si="222"/>
        <v>49.687903040932703</v>
      </c>
      <c r="DF122">
        <f t="shared" si="223"/>
        <v>39.883012556932698</v>
      </c>
      <c r="DG122">
        <f t="shared" si="224"/>
        <v>19.398042324568099</v>
      </c>
      <c r="DH122">
        <f t="shared" si="225"/>
        <v>9.3278089565774103</v>
      </c>
      <c r="DI122">
        <f t="shared" si="226"/>
        <v>47.184657869359597</v>
      </c>
      <c r="DJ122">
        <f t="shared" si="227"/>
        <v>37.3797673853596</v>
      </c>
      <c r="DK122">
        <f t="shared" si="228"/>
        <v>19.365857819462899</v>
      </c>
      <c r="DL122">
        <f t="shared" si="229"/>
        <v>9.72878420681268</v>
      </c>
      <c r="DM122">
        <f t="shared" si="230"/>
        <v>46.271482325780802</v>
      </c>
      <c r="DN122">
        <f t="shared" si="231"/>
        <v>36.466591841780797</v>
      </c>
      <c r="DO122">
        <f t="shared" si="232"/>
        <v>19.342370660565201</v>
      </c>
      <c r="DP122">
        <f t="shared" si="233"/>
        <v>10.0021460257329</v>
      </c>
      <c r="DQ122">
        <f t="shared" si="234"/>
        <v>47.153899991636997</v>
      </c>
      <c r="DR122">
        <f t="shared" si="235"/>
        <v>37.349009507637</v>
      </c>
      <c r="DS122">
        <f t="shared" si="236"/>
        <v>18.946926638171501</v>
      </c>
      <c r="DT122">
        <f t="shared" si="237"/>
        <v>9.9900265224178906</v>
      </c>
      <c r="DU122">
        <f t="shared" si="238"/>
        <v>50.952913615595797</v>
      </c>
      <c r="DV122">
        <f t="shared" si="239"/>
        <v>41.148023131595799</v>
      </c>
    </row>
    <row r="123" spans="1:126" x14ac:dyDescent="0.15">
      <c r="A123">
        <v>151.2021517</v>
      </c>
      <c r="B123">
        <v>-9.7725062519999994</v>
      </c>
      <c r="C123">
        <v>417</v>
      </c>
      <c r="D123">
        <v>152</v>
      </c>
      <c r="E123">
        <v>444.12710570000002</v>
      </c>
      <c r="F123">
        <v>149.94030760000001</v>
      </c>
      <c r="G123">
        <f t="shared" si="120"/>
        <v>16.5730005406893</v>
      </c>
      <c r="H123">
        <f t="shared" si="121"/>
        <v>0.37159068436489401</v>
      </c>
      <c r="I123">
        <f t="shared" si="122"/>
        <v>5.3934073230241597E-3</v>
      </c>
      <c r="J123">
        <f t="shared" si="123"/>
        <v>9.7671128446769693</v>
      </c>
      <c r="K123">
        <f t="shared" si="124"/>
        <v>17.7381245240345</v>
      </c>
      <c r="L123">
        <f t="shared" si="125"/>
        <v>0.18896157493209001</v>
      </c>
      <c r="M123">
        <f t="shared" si="126"/>
        <v>1.2971336531861899</v>
      </c>
      <c r="N123">
        <f t="shared" si="127"/>
        <v>8.4753725988138093</v>
      </c>
      <c r="O123">
        <f t="shared" si="128"/>
        <v>18.149435261845301</v>
      </c>
      <c r="P123">
        <f t="shared" si="129"/>
        <v>0.56637661914059101</v>
      </c>
      <c r="Q123">
        <f t="shared" si="130"/>
        <v>5.5372499306895699</v>
      </c>
      <c r="R123">
        <f t="shared" si="131"/>
        <v>4.2352563213104304</v>
      </c>
      <c r="S123">
        <f t="shared" si="132"/>
        <v>17.7381245240345</v>
      </c>
      <c r="T123">
        <f t="shared" si="133"/>
        <v>0.44481698134901299</v>
      </c>
      <c r="U123">
        <f t="shared" si="134"/>
        <v>9.0615685103874899</v>
      </c>
      <c r="V123">
        <f t="shared" si="135"/>
        <v>0.710937741612508</v>
      </c>
      <c r="W123">
        <f t="shared" si="136"/>
        <v>15.6167148556067</v>
      </c>
      <c r="X123">
        <f t="shared" si="137"/>
        <v>0.59830108836242402</v>
      </c>
      <c r="Y123">
        <f t="shared" si="138"/>
        <v>5.8401520690573996</v>
      </c>
      <c r="Z123">
        <f t="shared" si="139"/>
        <v>3.9323541829425999</v>
      </c>
      <c r="AA123">
        <f t="shared" si="140"/>
        <v>14.5900059559353</v>
      </c>
      <c r="AB123">
        <f t="shared" si="141"/>
        <v>1.97579859323879</v>
      </c>
      <c r="AC123">
        <f t="shared" si="142"/>
        <v>4.7253481534758004</v>
      </c>
      <c r="AD123">
        <f t="shared" si="143"/>
        <v>5.0471580985241999</v>
      </c>
      <c r="AE123">
        <f t="shared" si="144"/>
        <v>13.8896642648249</v>
      </c>
      <c r="AF123">
        <f t="shared" si="145"/>
        <v>3.0674656301123502</v>
      </c>
      <c r="AG123">
        <f t="shared" si="146"/>
        <v>2.0030357099338199</v>
      </c>
      <c r="AH123">
        <f t="shared" si="147"/>
        <v>7.7694705420661796</v>
      </c>
      <c r="AI123">
        <f t="shared" si="148"/>
        <v>12.7672060366941</v>
      </c>
      <c r="AJ123">
        <f t="shared" si="149"/>
        <v>3.0019233488596302</v>
      </c>
      <c r="AK123">
        <f t="shared" si="150"/>
        <v>12.409758510278399</v>
      </c>
      <c r="AL123">
        <f t="shared" si="151"/>
        <v>2.6372522582784401</v>
      </c>
      <c r="AM123">
        <f t="shared" si="152"/>
        <v>12.657499502610801</v>
      </c>
      <c r="AN123">
        <f t="shared" si="153"/>
        <v>1.9137101050154499</v>
      </c>
      <c r="AO123">
        <f t="shared" si="154"/>
        <v>18.339400334062098</v>
      </c>
      <c r="AP123">
        <f t="shared" si="155"/>
        <v>8.5668940820621202</v>
      </c>
      <c r="AQ123">
        <f t="shared" si="156"/>
        <v>13.4830491131017</v>
      </c>
      <c r="AR123">
        <f t="shared" si="157"/>
        <v>1.74591710944398</v>
      </c>
      <c r="AS123">
        <f t="shared" si="158"/>
        <v>23.067924357650401</v>
      </c>
      <c r="AT123">
        <f t="shared" si="159"/>
        <v>13.2954181056504</v>
      </c>
      <c r="AU123">
        <f t="shared" si="160"/>
        <v>14.622095611753499</v>
      </c>
      <c r="AV123">
        <f t="shared" si="161"/>
        <v>2.42907734928608</v>
      </c>
      <c r="AW123">
        <f t="shared" si="162"/>
        <v>22.827739439898501</v>
      </c>
      <c r="AX123">
        <f t="shared" si="163"/>
        <v>13.0552331878985</v>
      </c>
      <c r="AY123">
        <f t="shared" si="164"/>
        <v>15.4184565414493</v>
      </c>
      <c r="AZ123">
        <f t="shared" si="165"/>
        <v>2.2351863812901098</v>
      </c>
      <c r="BA123">
        <f t="shared" si="166"/>
        <v>23.059299683654</v>
      </c>
      <c r="BB123">
        <f t="shared" si="167"/>
        <v>13.286793431654001</v>
      </c>
      <c r="BC123">
        <f t="shared" si="168"/>
        <v>17.0373827614623</v>
      </c>
      <c r="BD123">
        <f t="shared" si="169"/>
        <v>2.05488394084048</v>
      </c>
      <c r="BE123">
        <f t="shared" si="170"/>
        <v>24.4179528857366</v>
      </c>
      <c r="BF123">
        <f t="shared" si="171"/>
        <v>14.645446633736601</v>
      </c>
      <c r="BG123">
        <f t="shared" si="172"/>
        <v>18.021441704821701</v>
      </c>
      <c r="BH123">
        <f t="shared" si="173"/>
        <v>1.9027653948330601</v>
      </c>
      <c r="BI123">
        <f t="shared" si="174"/>
        <v>25.801011816114102</v>
      </c>
      <c r="BJ123">
        <f t="shared" si="175"/>
        <v>16.028505564114099</v>
      </c>
      <c r="BK123">
        <f t="shared" si="176"/>
        <v>18.579247450075499</v>
      </c>
      <c r="BL123">
        <f t="shared" si="177"/>
        <v>1.90873497569145</v>
      </c>
      <c r="BM123">
        <f t="shared" si="178"/>
        <v>26.9793734394894</v>
      </c>
      <c r="BN123">
        <f t="shared" si="179"/>
        <v>17.206867187489401</v>
      </c>
      <c r="BO123">
        <f t="shared" si="180"/>
        <v>18.793787317982801</v>
      </c>
      <c r="BP123">
        <f t="shared" si="181"/>
        <v>3.9744639919179598</v>
      </c>
      <c r="BQ123">
        <f t="shared" si="182"/>
        <v>23.851205967853101</v>
      </c>
      <c r="BR123">
        <f t="shared" si="183"/>
        <v>14.0786997158531</v>
      </c>
      <c r="BS123">
        <f t="shared" si="184"/>
        <v>19.166623799745999</v>
      </c>
      <c r="BT123">
        <f t="shared" si="185"/>
        <v>4.6701689331276803</v>
      </c>
      <c r="BU123">
        <f t="shared" si="186"/>
        <v>21.874643807403899</v>
      </c>
      <c r="BV123">
        <f t="shared" si="187"/>
        <v>12.1021375554039</v>
      </c>
      <c r="BW123">
        <f t="shared" si="188"/>
        <v>19.097314036232</v>
      </c>
      <c r="BX123">
        <f t="shared" si="189"/>
        <v>5.0196264562290702</v>
      </c>
      <c r="BY123">
        <f t="shared" si="190"/>
        <v>23.7479483780827</v>
      </c>
      <c r="BZ123">
        <f t="shared" si="191"/>
        <v>13.975442126082701</v>
      </c>
      <c r="CA123">
        <f t="shared" si="192"/>
        <v>19.041482754229602</v>
      </c>
      <c r="CB123">
        <f t="shared" si="193"/>
        <v>6.0441691971114304</v>
      </c>
      <c r="CC123">
        <f t="shared" si="194"/>
        <v>21.917299309108301</v>
      </c>
      <c r="CD123">
        <f t="shared" si="195"/>
        <v>12.1447930571083</v>
      </c>
      <c r="CE123">
        <f t="shared" si="196"/>
        <v>19.368068197397999</v>
      </c>
      <c r="CF123">
        <f t="shared" si="197"/>
        <v>6.3028628053315003</v>
      </c>
      <c r="CG123">
        <f t="shared" si="198"/>
        <v>22.1739028154322</v>
      </c>
      <c r="CH123">
        <f t="shared" si="199"/>
        <v>12.401396563432201</v>
      </c>
      <c r="CI123">
        <f t="shared" si="200"/>
        <v>19.350193747294501</v>
      </c>
      <c r="CJ123">
        <f t="shared" si="201"/>
        <v>6.8281852394857401</v>
      </c>
      <c r="CK123">
        <f t="shared" si="202"/>
        <v>23.044664798261401</v>
      </c>
      <c r="CL123">
        <f t="shared" si="203"/>
        <v>13.2721585462614</v>
      </c>
      <c r="CM123">
        <f t="shared" si="204"/>
        <v>19.636736828936002</v>
      </c>
      <c r="CN123">
        <f t="shared" si="205"/>
        <v>6.9152399544935097</v>
      </c>
      <c r="CO123">
        <f t="shared" si="206"/>
        <v>21.0144447571646</v>
      </c>
      <c r="CP123">
        <f t="shared" si="207"/>
        <v>11.241938505164599</v>
      </c>
      <c r="CQ123">
        <f t="shared" si="208"/>
        <v>19.2843401888328</v>
      </c>
      <c r="CR123">
        <f t="shared" si="209"/>
        <v>6.6145773477764003</v>
      </c>
      <c r="CS123">
        <f t="shared" si="210"/>
        <v>22.883640399252901</v>
      </c>
      <c r="CT123">
        <f t="shared" si="211"/>
        <v>13.111134147252899</v>
      </c>
      <c r="CU123">
        <f t="shared" si="212"/>
        <v>19.241552960421199</v>
      </c>
      <c r="CV123">
        <f t="shared" si="213"/>
        <v>7.2278347546504103</v>
      </c>
      <c r="CW123">
        <f t="shared" si="214"/>
        <v>22.425514403833098</v>
      </c>
      <c r="CX123">
        <f t="shared" si="215"/>
        <v>12.653008151833101</v>
      </c>
      <c r="CY123">
        <f t="shared" si="216"/>
        <v>19.204709163071101</v>
      </c>
      <c r="CZ123">
        <f t="shared" si="217"/>
        <v>7.4655034850805597</v>
      </c>
      <c r="DA123">
        <f t="shared" si="218"/>
        <v>22.5670574264098</v>
      </c>
      <c r="DB123">
        <f t="shared" si="219"/>
        <v>12.794551174409801</v>
      </c>
      <c r="DC123">
        <f t="shared" si="220"/>
        <v>19.172855814321998</v>
      </c>
      <c r="DD123">
        <f t="shared" si="221"/>
        <v>8.2449965025776208</v>
      </c>
      <c r="DE123">
        <f t="shared" si="222"/>
        <v>22.4052185820204</v>
      </c>
      <c r="DF123">
        <f t="shared" si="223"/>
        <v>12.6327123300204</v>
      </c>
      <c r="DG123">
        <f t="shared" si="224"/>
        <v>19.276025250172101</v>
      </c>
      <c r="DH123">
        <f t="shared" si="225"/>
        <v>8.7382349673036508</v>
      </c>
      <c r="DI123">
        <f t="shared" si="226"/>
        <v>21.568850993980799</v>
      </c>
      <c r="DJ123">
        <f t="shared" si="227"/>
        <v>11.7963447419808</v>
      </c>
      <c r="DK123">
        <f t="shared" si="228"/>
        <v>19.248529896719301</v>
      </c>
      <c r="DL123">
        <f t="shared" si="229"/>
        <v>9.00500599963698</v>
      </c>
      <c r="DM123">
        <f t="shared" si="230"/>
        <v>21.428577827878399</v>
      </c>
      <c r="DN123">
        <f t="shared" si="231"/>
        <v>11.6560715758784</v>
      </c>
      <c r="DO123">
        <f t="shared" si="232"/>
        <v>19.217315565265199</v>
      </c>
      <c r="DP123">
        <f t="shared" si="233"/>
        <v>9.4033408498044899</v>
      </c>
      <c r="DQ123">
        <f t="shared" si="234"/>
        <v>21.514818022695898</v>
      </c>
      <c r="DR123">
        <f t="shared" si="235"/>
        <v>11.742311770695901</v>
      </c>
      <c r="DS123">
        <f t="shared" si="236"/>
        <v>19.1978470781984</v>
      </c>
      <c r="DT123">
        <f t="shared" si="237"/>
        <v>9.6783354614130896</v>
      </c>
      <c r="DU123">
        <f t="shared" si="238"/>
        <v>21.3074242569561</v>
      </c>
      <c r="DV123">
        <f t="shared" si="239"/>
        <v>11.534918004956101</v>
      </c>
    </row>
    <row r="124" spans="1:126" x14ac:dyDescent="0.15">
      <c r="A124">
        <v>10.90405185</v>
      </c>
      <c r="B124">
        <v>-11.62043542</v>
      </c>
      <c r="C124">
        <v>417</v>
      </c>
      <c r="D124">
        <v>150</v>
      </c>
      <c r="E124">
        <v>447.5389404</v>
      </c>
      <c r="F124">
        <v>149.4865265</v>
      </c>
      <c r="G124">
        <f t="shared" si="120"/>
        <v>10.481685874356</v>
      </c>
      <c r="H124">
        <f t="shared" si="121"/>
        <v>18.0383489654945</v>
      </c>
      <c r="I124">
        <f t="shared" si="122"/>
        <v>0.38423779874535202</v>
      </c>
      <c r="J124">
        <f t="shared" si="123"/>
        <v>11.2361976212546</v>
      </c>
      <c r="K124">
        <f t="shared" si="124"/>
        <v>13.4830491131017</v>
      </c>
      <c r="L124">
        <f t="shared" si="125"/>
        <v>9.1517021658084197</v>
      </c>
      <c r="M124">
        <f t="shared" si="126"/>
        <v>0.62999140408977305</v>
      </c>
      <c r="N124">
        <f t="shared" si="127"/>
        <v>10.990444015910199</v>
      </c>
      <c r="O124">
        <f t="shared" si="128"/>
        <v>15.0616174754835</v>
      </c>
      <c r="P124">
        <f t="shared" si="129"/>
        <v>6.1018582753509403</v>
      </c>
      <c r="Q124">
        <f t="shared" si="130"/>
        <v>0.71579924671014705</v>
      </c>
      <c r="R124">
        <f t="shared" si="131"/>
        <v>10.9046361732899</v>
      </c>
      <c r="S124">
        <f t="shared" si="132"/>
        <v>15.975257778828301</v>
      </c>
      <c r="T124">
        <f t="shared" si="133"/>
        <v>4.9674959996432797</v>
      </c>
      <c r="U124">
        <f t="shared" si="134"/>
        <v>3.50415530256844</v>
      </c>
      <c r="V124">
        <f t="shared" si="135"/>
        <v>8.1162801174315593</v>
      </c>
      <c r="W124">
        <f t="shared" si="136"/>
        <v>16.110366716090599</v>
      </c>
      <c r="X124">
        <f t="shared" si="137"/>
        <v>3.9932457170062401</v>
      </c>
      <c r="Y124">
        <f t="shared" si="138"/>
        <v>2.1752983670464001</v>
      </c>
      <c r="Z124">
        <f t="shared" si="139"/>
        <v>9.4451370529535996</v>
      </c>
      <c r="AA124">
        <f t="shared" si="140"/>
        <v>14.5900059559353</v>
      </c>
      <c r="AB124">
        <f t="shared" si="141"/>
        <v>3.5250845776606199</v>
      </c>
      <c r="AC124">
        <f t="shared" si="142"/>
        <v>3.2272189718934401</v>
      </c>
      <c r="AD124">
        <f t="shared" si="143"/>
        <v>8.3932164481065605</v>
      </c>
      <c r="AE124">
        <f t="shared" si="144"/>
        <v>13.8896642648249</v>
      </c>
      <c r="AF124">
        <f t="shared" si="145"/>
        <v>3.6703243413280102</v>
      </c>
      <c r="AG124">
        <f t="shared" si="146"/>
        <v>1.66472540527062</v>
      </c>
      <c r="AH124">
        <f t="shared" si="147"/>
        <v>9.9557100147293802</v>
      </c>
      <c r="AI124">
        <f t="shared" si="148"/>
        <v>13.3854624327811</v>
      </c>
      <c r="AJ124">
        <f t="shared" si="149"/>
        <v>4.0571400060812701</v>
      </c>
      <c r="AK124">
        <f t="shared" si="150"/>
        <v>1.23492332178859</v>
      </c>
      <c r="AL124">
        <f t="shared" si="151"/>
        <v>10.3855120982114</v>
      </c>
      <c r="AM124">
        <f t="shared" si="152"/>
        <v>12.4512255189575</v>
      </c>
      <c r="AN124">
        <f t="shared" si="153"/>
        <v>3.8915337719991898</v>
      </c>
      <c r="AO124">
        <f t="shared" si="154"/>
        <v>5.8248377888319398</v>
      </c>
      <c r="AP124">
        <f t="shared" si="155"/>
        <v>5.7955976311680599</v>
      </c>
      <c r="AQ124">
        <f t="shared" si="156"/>
        <v>12.3800305787928</v>
      </c>
      <c r="AR124">
        <f t="shared" si="157"/>
        <v>3.0851000105058102</v>
      </c>
      <c r="AS124">
        <f t="shared" si="158"/>
        <v>8.69089403631647</v>
      </c>
      <c r="AT124">
        <f t="shared" si="159"/>
        <v>2.9295413836835298</v>
      </c>
      <c r="AU124">
        <f t="shared" si="160"/>
        <v>13.131313404148701</v>
      </c>
      <c r="AV124">
        <f t="shared" si="161"/>
        <v>2.8637376743824099</v>
      </c>
      <c r="AW124">
        <f t="shared" si="162"/>
        <v>9.5829848006480791</v>
      </c>
      <c r="AX124">
        <f t="shared" si="163"/>
        <v>2.0374506193519202</v>
      </c>
      <c r="AY124">
        <f t="shared" si="164"/>
        <v>14.191868235676701</v>
      </c>
      <c r="AZ124">
        <f t="shared" si="165"/>
        <v>3.20643771883026</v>
      </c>
      <c r="BA124">
        <f t="shared" si="166"/>
        <v>8.2727201932253092</v>
      </c>
      <c r="BB124">
        <f t="shared" si="167"/>
        <v>3.3477152267746901</v>
      </c>
      <c r="BC124">
        <f t="shared" si="168"/>
        <v>14.935956220022099</v>
      </c>
      <c r="BD124">
        <f t="shared" si="169"/>
        <v>2.9702237089921799</v>
      </c>
      <c r="BE124">
        <f t="shared" si="170"/>
        <v>9.1646031080927504</v>
      </c>
      <c r="BF124">
        <f t="shared" si="171"/>
        <v>2.4558323119072498</v>
      </c>
      <c r="BG124">
        <f t="shared" si="172"/>
        <v>16.4570317315201</v>
      </c>
      <c r="BH124">
        <f t="shared" si="173"/>
        <v>2.8031306692211002</v>
      </c>
      <c r="BI124">
        <f t="shared" si="174"/>
        <v>10.0112451813687</v>
      </c>
      <c r="BJ124">
        <f t="shared" si="175"/>
        <v>1.60919023863128</v>
      </c>
      <c r="BK124">
        <f t="shared" si="176"/>
        <v>17.415465700958599</v>
      </c>
      <c r="BL124">
        <f t="shared" si="177"/>
        <v>2.61702187705247</v>
      </c>
      <c r="BM124">
        <f t="shared" si="178"/>
        <v>10.3631315196246</v>
      </c>
      <c r="BN124">
        <f t="shared" si="179"/>
        <v>1.2573039003754301</v>
      </c>
      <c r="BO124">
        <f t="shared" si="180"/>
        <v>17.9736846532372</v>
      </c>
      <c r="BP124">
        <f t="shared" si="181"/>
        <v>2.6919662941699301</v>
      </c>
      <c r="BQ124">
        <f t="shared" si="182"/>
        <v>10.310580150606899</v>
      </c>
      <c r="BR124">
        <f t="shared" si="183"/>
        <v>1.30985526939309</v>
      </c>
      <c r="BS124">
        <f t="shared" si="184"/>
        <v>18.2059273217541</v>
      </c>
      <c r="BT124">
        <f t="shared" si="185"/>
        <v>4.6580549640326199</v>
      </c>
      <c r="BU124">
        <f t="shared" si="186"/>
        <v>8.8717605838713496</v>
      </c>
      <c r="BV124">
        <f t="shared" si="187"/>
        <v>2.7486748361286399</v>
      </c>
      <c r="BW124">
        <f t="shared" si="188"/>
        <v>18.581849091075799</v>
      </c>
      <c r="BX124">
        <f t="shared" si="189"/>
        <v>5.2488990154789601</v>
      </c>
      <c r="BY124">
        <f t="shared" si="190"/>
        <v>8.5598080407577708</v>
      </c>
      <c r="BZ124">
        <f t="shared" si="191"/>
        <v>3.0606273792422298</v>
      </c>
      <c r="CA124">
        <f t="shared" si="192"/>
        <v>18.540547367731801</v>
      </c>
      <c r="CB124">
        <f t="shared" si="193"/>
        <v>5.5341289125966604</v>
      </c>
      <c r="CC124">
        <f t="shared" si="194"/>
        <v>9.0130319957569007</v>
      </c>
      <c r="CD124">
        <f t="shared" si="195"/>
        <v>2.6074034242430999</v>
      </c>
      <c r="CE124">
        <f t="shared" si="196"/>
        <v>18.5097043735787</v>
      </c>
      <c r="CF124">
        <f t="shared" si="197"/>
        <v>6.4798823321529397</v>
      </c>
      <c r="CG124">
        <f t="shared" si="198"/>
        <v>8.2188684092485396</v>
      </c>
      <c r="CH124">
        <f t="shared" si="199"/>
        <v>3.40156701075145</v>
      </c>
      <c r="CI124">
        <f t="shared" si="200"/>
        <v>18.840386023554501</v>
      </c>
      <c r="CJ124">
        <f t="shared" si="201"/>
        <v>6.7138943112462002</v>
      </c>
      <c r="CK124">
        <f t="shared" si="202"/>
        <v>8.7682347828091007</v>
      </c>
      <c r="CL124">
        <f t="shared" si="203"/>
        <v>2.8522006371908999</v>
      </c>
      <c r="CM124">
        <f t="shared" si="204"/>
        <v>18.848451948242701</v>
      </c>
      <c r="CN124">
        <f t="shared" si="205"/>
        <v>7.20380961089315</v>
      </c>
      <c r="CO124">
        <f t="shared" si="206"/>
        <v>8.6638822553131796</v>
      </c>
      <c r="CP124">
        <f t="shared" si="207"/>
        <v>2.9565531646868202</v>
      </c>
      <c r="CQ124">
        <f t="shared" si="208"/>
        <v>19.1398655543891</v>
      </c>
      <c r="CR124">
        <f t="shared" si="209"/>
        <v>7.2843840384113303</v>
      </c>
      <c r="CS124">
        <f t="shared" si="210"/>
        <v>8.2267209439280897</v>
      </c>
      <c r="CT124">
        <f t="shared" si="211"/>
        <v>3.39371447607191</v>
      </c>
      <c r="CU124">
        <f t="shared" si="212"/>
        <v>18.8244426235951</v>
      </c>
      <c r="CV124">
        <f t="shared" si="213"/>
        <v>6.9808680368108602</v>
      </c>
      <c r="CW124">
        <f t="shared" si="214"/>
        <v>9.0174376431886003</v>
      </c>
      <c r="CX124">
        <f t="shared" si="215"/>
        <v>2.6029977768113999</v>
      </c>
      <c r="CY124">
        <f t="shared" si="216"/>
        <v>18.798469776752999</v>
      </c>
      <c r="CZ124">
        <f t="shared" si="217"/>
        <v>7.5486288827976402</v>
      </c>
      <c r="DA124">
        <f t="shared" si="218"/>
        <v>9.1609506876537008</v>
      </c>
      <c r="DB124">
        <f t="shared" si="219"/>
        <v>2.4594847323462998</v>
      </c>
      <c r="DC124">
        <f t="shared" si="220"/>
        <v>18.7771145247794</v>
      </c>
      <c r="DD124">
        <f t="shared" si="221"/>
        <v>7.7620152406295304</v>
      </c>
      <c r="DE124">
        <f t="shared" si="222"/>
        <v>9.2120749879231507</v>
      </c>
      <c r="DF124">
        <f t="shared" si="223"/>
        <v>2.4083604320768499</v>
      </c>
      <c r="DG124">
        <f t="shared" si="224"/>
        <v>18.759591223329998</v>
      </c>
      <c r="DH124">
        <f t="shared" si="225"/>
        <v>8.49178750472608</v>
      </c>
      <c r="DI124">
        <f t="shared" si="226"/>
        <v>8.9895596538381408</v>
      </c>
      <c r="DJ124">
        <f t="shared" si="227"/>
        <v>2.6308757661618598</v>
      </c>
      <c r="DK124">
        <f t="shared" si="228"/>
        <v>18.869501830587101</v>
      </c>
      <c r="DL124">
        <f t="shared" si="229"/>
        <v>8.9618735950832598</v>
      </c>
      <c r="DM124">
        <f t="shared" si="230"/>
        <v>8.4817386011295692</v>
      </c>
      <c r="DN124">
        <f t="shared" si="231"/>
        <v>3.1386968188704301</v>
      </c>
      <c r="DO124">
        <f t="shared" si="232"/>
        <v>18.854815751758899</v>
      </c>
      <c r="DP124">
        <f t="shared" si="233"/>
        <v>9.2129625312988104</v>
      </c>
      <c r="DQ124">
        <f t="shared" si="234"/>
        <v>8.43645082777849</v>
      </c>
      <c r="DR124">
        <f t="shared" si="235"/>
        <v>3.1839845922215102</v>
      </c>
      <c r="DS124">
        <f t="shared" si="236"/>
        <v>18.832591755665302</v>
      </c>
      <c r="DT124">
        <f t="shared" si="237"/>
        <v>9.5883451187820707</v>
      </c>
      <c r="DU124">
        <f t="shared" si="238"/>
        <v>8.4966634665510696</v>
      </c>
      <c r="DV124">
        <f t="shared" si="239"/>
        <v>3.1237719534489301</v>
      </c>
    </row>
    <row r="125" spans="1:126" x14ac:dyDescent="0.15">
      <c r="A125">
        <v>134.7923313</v>
      </c>
      <c r="B125">
        <v>-11.623346890000001</v>
      </c>
      <c r="C125">
        <v>417</v>
      </c>
      <c r="D125">
        <v>149</v>
      </c>
      <c r="E125">
        <v>447.5313721</v>
      </c>
      <c r="F125">
        <v>149.48442080000001</v>
      </c>
      <c r="G125">
        <f t="shared" si="120"/>
        <v>5.2408429371780096</v>
      </c>
      <c r="H125">
        <f t="shared" si="121"/>
        <v>4.1170861753140497E-2</v>
      </c>
      <c r="I125" t="e">
        <f t="shared" si="122"/>
        <v>#NUM!</v>
      </c>
      <c r="J125" t="e">
        <f t="shared" si="123"/>
        <v>#NUM!</v>
      </c>
      <c r="K125">
        <f t="shared" si="124"/>
        <v>7.9327304458194501</v>
      </c>
      <c r="L125">
        <f t="shared" si="125"/>
        <v>9.0820669940882901</v>
      </c>
      <c r="M125">
        <f t="shared" si="126"/>
        <v>0.96860684478118797</v>
      </c>
      <c r="N125">
        <f t="shared" si="127"/>
        <v>10.6547400452188</v>
      </c>
      <c r="O125">
        <f t="shared" si="128"/>
        <v>10.7228701152859</v>
      </c>
      <c r="P125">
        <f t="shared" si="129"/>
        <v>6.0885117467816903</v>
      </c>
      <c r="Q125">
        <f t="shared" si="130"/>
        <v>2.1101536707897099</v>
      </c>
      <c r="R125">
        <f t="shared" si="131"/>
        <v>9.5131932192102902</v>
      </c>
      <c r="S125">
        <f t="shared" si="132"/>
        <v>12.542748136476201</v>
      </c>
      <c r="T125">
        <f t="shared" si="133"/>
        <v>4.5669270042390604</v>
      </c>
      <c r="U125">
        <f t="shared" si="134"/>
        <v>9.3481593877178408</v>
      </c>
      <c r="V125">
        <f t="shared" si="135"/>
        <v>2.2751875022821602</v>
      </c>
      <c r="W125">
        <f t="shared" si="136"/>
        <v>13.750066106087001</v>
      </c>
      <c r="X125">
        <f t="shared" si="137"/>
        <v>3.9664137692117101</v>
      </c>
      <c r="Y125">
        <f t="shared" si="138"/>
        <v>13.8167765506149</v>
      </c>
      <c r="Z125">
        <f t="shared" si="139"/>
        <v>2.19342966061489</v>
      </c>
      <c r="AA125">
        <f t="shared" si="140"/>
        <v>14.2396869404371</v>
      </c>
      <c r="AB125">
        <f t="shared" si="141"/>
        <v>3.3213718264702199</v>
      </c>
      <c r="AC125">
        <f t="shared" si="142"/>
        <v>7.7921729151342403</v>
      </c>
      <c r="AD125">
        <f t="shared" si="143"/>
        <v>3.8311739748657598</v>
      </c>
      <c r="AE125">
        <f t="shared" si="144"/>
        <v>13.1942077442888</v>
      </c>
      <c r="AF125">
        <f t="shared" si="145"/>
        <v>3.01598523984338</v>
      </c>
      <c r="AG125">
        <f t="shared" si="146"/>
        <v>11.588022762683201</v>
      </c>
      <c r="AH125">
        <f t="shared" si="147"/>
        <v>3.5324127316783901E-2</v>
      </c>
      <c r="AI125">
        <f t="shared" si="148"/>
        <v>12.7672060366941</v>
      </c>
      <c r="AJ125">
        <f t="shared" si="149"/>
        <v>3.20803814567165</v>
      </c>
      <c r="AK125">
        <f t="shared" si="150"/>
        <v>5.9306658627233197</v>
      </c>
      <c r="AL125">
        <f t="shared" si="151"/>
        <v>5.6926810272766897</v>
      </c>
      <c r="AM125">
        <f t="shared" si="152"/>
        <v>12.4512255189575</v>
      </c>
      <c r="AN125">
        <f t="shared" si="153"/>
        <v>3.6041605886455801</v>
      </c>
      <c r="AO125">
        <f t="shared" si="154"/>
        <v>17.601828322974001</v>
      </c>
      <c r="AP125">
        <f t="shared" si="155"/>
        <v>5.9784814329740001</v>
      </c>
      <c r="AQ125">
        <f t="shared" si="156"/>
        <v>11.7065649273778</v>
      </c>
      <c r="AR125">
        <f t="shared" si="157"/>
        <v>3.5004837565227902</v>
      </c>
      <c r="AS125">
        <f t="shared" si="158"/>
        <v>25.309438029564699</v>
      </c>
      <c r="AT125">
        <f t="shared" si="159"/>
        <v>13.6860911395647</v>
      </c>
      <c r="AU125">
        <f t="shared" si="160"/>
        <v>11.707552115044701</v>
      </c>
      <c r="AV125">
        <f t="shared" si="161"/>
        <v>2.8022962638346698</v>
      </c>
      <c r="AW125">
        <f t="shared" si="162"/>
        <v>37.409096519499499</v>
      </c>
      <c r="AX125">
        <f t="shared" si="163"/>
        <v>25.785749629499499</v>
      </c>
      <c r="AY125">
        <f t="shared" si="164"/>
        <v>12.441689330912199</v>
      </c>
      <c r="AZ125">
        <f t="shared" si="165"/>
        <v>2.6228897002052198</v>
      </c>
      <c r="BA125">
        <f t="shared" si="166"/>
        <v>40.309354439107402</v>
      </c>
      <c r="BB125">
        <f t="shared" si="167"/>
        <v>28.686007549107401</v>
      </c>
      <c r="BC125">
        <f t="shared" si="168"/>
        <v>13.4676978054787</v>
      </c>
      <c r="BD125">
        <f t="shared" si="169"/>
        <v>2.9582659102808999</v>
      </c>
      <c r="BE125">
        <f t="shared" si="170"/>
        <v>37.615621252642299</v>
      </c>
      <c r="BF125">
        <f t="shared" si="171"/>
        <v>25.992274362642299</v>
      </c>
      <c r="BG125">
        <f t="shared" si="172"/>
        <v>14.199546798737201</v>
      </c>
      <c r="BH125">
        <f t="shared" si="173"/>
        <v>2.7566475781513602</v>
      </c>
      <c r="BI125">
        <f t="shared" si="174"/>
        <v>42.936709967728802</v>
      </c>
      <c r="BJ125">
        <f t="shared" si="175"/>
        <v>31.313363077728798</v>
      </c>
      <c r="BK125">
        <f t="shared" si="176"/>
        <v>15.660431409743399</v>
      </c>
      <c r="BL125">
        <f t="shared" si="177"/>
        <v>2.6148293998582002</v>
      </c>
      <c r="BM125">
        <f t="shared" si="178"/>
        <v>43.530952518255603</v>
      </c>
      <c r="BN125">
        <f t="shared" si="179"/>
        <v>31.907605628255599</v>
      </c>
      <c r="BO125">
        <f t="shared" si="180"/>
        <v>16.608948815909201</v>
      </c>
      <c r="BP125">
        <f t="shared" si="181"/>
        <v>2.4521091021525798</v>
      </c>
      <c r="BQ125">
        <f t="shared" si="182"/>
        <v>45.308632906615998</v>
      </c>
      <c r="BR125">
        <f t="shared" si="183"/>
        <v>33.685286016615997</v>
      </c>
      <c r="BS125">
        <f t="shared" si="184"/>
        <v>17.180366985511501</v>
      </c>
      <c r="BT125">
        <f t="shared" si="185"/>
        <v>2.5321274764236499</v>
      </c>
      <c r="BU125">
        <f t="shared" si="186"/>
        <v>44.43381187016</v>
      </c>
      <c r="BV125">
        <f t="shared" si="187"/>
        <v>32.810464980159999</v>
      </c>
      <c r="BW125">
        <f t="shared" si="188"/>
        <v>17.441220911448202</v>
      </c>
      <c r="BX125">
        <f t="shared" si="189"/>
        <v>4.3978089350762204</v>
      </c>
      <c r="BY125">
        <f t="shared" si="190"/>
        <v>37.249911881594002</v>
      </c>
      <c r="BZ125">
        <f t="shared" si="191"/>
        <v>25.626564991594002</v>
      </c>
      <c r="CA125">
        <f t="shared" si="192"/>
        <v>17.8334109679226</v>
      </c>
      <c r="CB125">
        <f t="shared" si="193"/>
        <v>4.9713537038617801</v>
      </c>
      <c r="CC125">
        <f t="shared" si="194"/>
        <v>38.645661771799098</v>
      </c>
      <c r="CD125">
        <f t="shared" si="195"/>
        <v>27.022314881799101</v>
      </c>
      <c r="CE125">
        <f t="shared" si="196"/>
        <v>17.828555535499</v>
      </c>
      <c r="CF125">
        <f t="shared" si="197"/>
        <v>5.2562537187032499</v>
      </c>
      <c r="CG125">
        <f t="shared" si="198"/>
        <v>37.346766838962203</v>
      </c>
      <c r="CH125">
        <f t="shared" si="199"/>
        <v>25.723419948962199</v>
      </c>
      <c r="CI125">
        <f t="shared" si="200"/>
        <v>17.830396290815301</v>
      </c>
      <c r="CJ125">
        <f t="shared" si="201"/>
        <v>6.1702254656254496</v>
      </c>
      <c r="CK125">
        <f t="shared" si="202"/>
        <v>36.6298994719698</v>
      </c>
      <c r="CL125">
        <f t="shared" si="203"/>
        <v>25.0065525819698</v>
      </c>
      <c r="CM125">
        <f t="shared" si="204"/>
        <v>18.174181771485198</v>
      </c>
      <c r="CN125">
        <f t="shared" si="205"/>
        <v>6.4076565228525704</v>
      </c>
      <c r="CO125">
        <f t="shared" si="206"/>
        <v>38.091669910807298</v>
      </c>
      <c r="CP125">
        <f t="shared" si="207"/>
        <v>26.468323020807301</v>
      </c>
      <c r="CQ125">
        <f t="shared" si="208"/>
        <v>18.2113124632771</v>
      </c>
      <c r="CR125">
        <f t="shared" si="209"/>
        <v>6.88957053838711</v>
      </c>
      <c r="CS125">
        <f t="shared" si="210"/>
        <v>34.018588350295701</v>
      </c>
      <c r="CT125">
        <f t="shared" si="211"/>
        <v>22.395241460295701</v>
      </c>
      <c r="CU125">
        <f t="shared" si="212"/>
        <v>18.5149501450808</v>
      </c>
      <c r="CV125">
        <f t="shared" si="213"/>
        <v>6.9798411598096699</v>
      </c>
      <c r="CW125">
        <f t="shared" si="214"/>
        <v>34.876485681339098</v>
      </c>
      <c r="CX125">
        <f t="shared" si="215"/>
        <v>23.253138791339101</v>
      </c>
      <c r="CY125">
        <f t="shared" si="216"/>
        <v>18.237843970418801</v>
      </c>
      <c r="CZ125">
        <f t="shared" si="217"/>
        <v>6.7006475134172803</v>
      </c>
      <c r="DA125">
        <f t="shared" si="218"/>
        <v>37.0472300420316</v>
      </c>
      <c r="DB125">
        <f t="shared" si="219"/>
        <v>25.4238831520316</v>
      </c>
      <c r="DC125">
        <f t="shared" si="220"/>
        <v>18.2338364157198</v>
      </c>
      <c r="DD125">
        <f t="shared" si="221"/>
        <v>7.2573734740817999</v>
      </c>
      <c r="DE125">
        <f t="shared" si="222"/>
        <v>36.319986558169198</v>
      </c>
      <c r="DF125">
        <f t="shared" si="223"/>
        <v>24.696639668169201</v>
      </c>
      <c r="DG125">
        <f t="shared" si="224"/>
        <v>18.23274077968</v>
      </c>
      <c r="DH125">
        <f t="shared" si="225"/>
        <v>7.4736549398772096</v>
      </c>
      <c r="DI125">
        <f t="shared" si="226"/>
        <v>37.482280915370097</v>
      </c>
      <c r="DJ125">
        <f t="shared" si="227"/>
        <v>25.8589340253701</v>
      </c>
      <c r="DK125">
        <f t="shared" si="228"/>
        <v>18.233975334719201</v>
      </c>
      <c r="DL125">
        <f t="shared" si="229"/>
        <v>8.1876972120547205</v>
      </c>
      <c r="DM125">
        <f t="shared" si="230"/>
        <v>35.598540633636603</v>
      </c>
      <c r="DN125">
        <f t="shared" si="231"/>
        <v>23.975193743636598</v>
      </c>
      <c r="DO125">
        <f t="shared" si="232"/>
        <v>18.3561260296215</v>
      </c>
      <c r="DP125">
        <f t="shared" si="233"/>
        <v>8.6520514687800993</v>
      </c>
      <c r="DQ125">
        <f t="shared" si="234"/>
        <v>34.510595858519601</v>
      </c>
      <c r="DR125">
        <f t="shared" si="235"/>
        <v>22.8872489685196</v>
      </c>
      <c r="DS125">
        <f t="shared" si="236"/>
        <v>18.357982926341698</v>
      </c>
      <c r="DT125">
        <f t="shared" si="237"/>
        <v>8.9050957759417297</v>
      </c>
      <c r="DU125">
        <f t="shared" si="238"/>
        <v>34.972359286420499</v>
      </c>
      <c r="DV125">
        <f t="shared" si="239"/>
        <v>23.349012396420498</v>
      </c>
    </row>
    <row r="126" spans="1:126" x14ac:dyDescent="0.15">
      <c r="A126">
        <v>126.5574194</v>
      </c>
      <c r="B126">
        <v>-14.123766310000001</v>
      </c>
      <c r="C126">
        <v>417</v>
      </c>
      <c r="D126">
        <v>148</v>
      </c>
      <c r="E126">
        <v>448.7292175</v>
      </c>
      <c r="F126">
        <v>149.07756040000001</v>
      </c>
      <c r="G126">
        <f t="shared" si="120"/>
        <v>5.2408429371780096</v>
      </c>
      <c r="H126">
        <f t="shared" si="121"/>
        <v>6.6299645757350198</v>
      </c>
      <c r="I126">
        <f t="shared" si="122"/>
        <v>0.36155190829344602</v>
      </c>
      <c r="J126">
        <f t="shared" si="123"/>
        <v>13.762214401706601</v>
      </c>
      <c r="K126">
        <f t="shared" si="124"/>
        <v>5.2884869638796301</v>
      </c>
      <c r="L126">
        <f t="shared" si="125"/>
        <v>3.3279806470371698</v>
      </c>
      <c r="M126" t="e">
        <f t="shared" si="126"/>
        <v>#NUM!</v>
      </c>
      <c r="N126" t="e">
        <f t="shared" si="127"/>
        <v>#NUM!</v>
      </c>
      <c r="O126">
        <f t="shared" si="128"/>
        <v>7.0513159518395101</v>
      </c>
      <c r="P126">
        <f t="shared" si="129"/>
        <v>8.2540626320302906</v>
      </c>
      <c r="Q126">
        <f t="shared" si="130"/>
        <v>3.6992686983634302</v>
      </c>
      <c r="R126">
        <f t="shared" si="131"/>
        <v>10.4244976116366</v>
      </c>
      <c r="S126">
        <f t="shared" si="132"/>
        <v>9.3488124859398596</v>
      </c>
      <c r="T126">
        <f t="shared" si="133"/>
        <v>6.2203263950697503</v>
      </c>
      <c r="U126">
        <f t="shared" si="134"/>
        <v>3.6766643664525702</v>
      </c>
      <c r="V126">
        <f t="shared" si="135"/>
        <v>10.4471019435474</v>
      </c>
      <c r="W126">
        <f t="shared" si="136"/>
        <v>11.042684974256201</v>
      </c>
      <c r="X126">
        <f t="shared" si="137"/>
        <v>4.9767179779286996</v>
      </c>
      <c r="Y126">
        <f t="shared" si="138"/>
        <v>17.8726020554159</v>
      </c>
      <c r="Z126">
        <f t="shared" si="139"/>
        <v>3.74883574541591</v>
      </c>
      <c r="AA126">
        <f t="shared" si="140"/>
        <v>12.276683305290399</v>
      </c>
      <c r="AB126">
        <f t="shared" si="141"/>
        <v>4.4073040627744398</v>
      </c>
      <c r="AC126">
        <f t="shared" si="142"/>
        <v>10.1250984782003</v>
      </c>
      <c r="AD126">
        <f t="shared" si="143"/>
        <v>3.9986678317997399</v>
      </c>
      <c r="AE126">
        <f t="shared" si="144"/>
        <v>12.909957836128701</v>
      </c>
      <c r="AF126">
        <f t="shared" si="145"/>
        <v>3.7907858773319298</v>
      </c>
      <c r="AG126">
        <f t="shared" si="146"/>
        <v>13.2335902341219</v>
      </c>
      <c r="AH126">
        <f t="shared" si="147"/>
        <v>0.890176075878085</v>
      </c>
      <c r="AI126">
        <f t="shared" si="148"/>
        <v>12.153456231721799</v>
      </c>
      <c r="AJ126">
        <f t="shared" si="149"/>
        <v>3.45987958799821</v>
      </c>
      <c r="AK126">
        <f t="shared" si="150"/>
        <v>12.326370438353701</v>
      </c>
      <c r="AL126">
        <f t="shared" si="151"/>
        <v>1.7973958716463101</v>
      </c>
      <c r="AM126">
        <f t="shared" si="152"/>
        <v>11.8981888291387</v>
      </c>
      <c r="AN126">
        <f t="shared" si="153"/>
        <v>3.5788203147606401</v>
      </c>
      <c r="AO126">
        <f t="shared" si="154"/>
        <v>7.5875870485546502</v>
      </c>
      <c r="AP126">
        <f t="shared" si="155"/>
        <v>6.5361792614453504</v>
      </c>
      <c r="AQ126">
        <f t="shared" si="156"/>
        <v>11.7065649273778</v>
      </c>
      <c r="AR126">
        <f t="shared" si="157"/>
        <v>3.8497854699346701</v>
      </c>
      <c r="AS126">
        <f t="shared" si="158"/>
        <v>25.384640293732001</v>
      </c>
      <c r="AT126">
        <f t="shared" si="159"/>
        <v>11.260873983732001</v>
      </c>
      <c r="AU126">
        <f t="shared" si="160"/>
        <v>11.099472959596101</v>
      </c>
      <c r="AV126">
        <f t="shared" si="161"/>
        <v>3.72781653593111</v>
      </c>
      <c r="AW126">
        <f t="shared" si="162"/>
        <v>38.615980521485803</v>
      </c>
      <c r="AX126">
        <f t="shared" si="163"/>
        <v>24.492214211485798</v>
      </c>
      <c r="AY126">
        <f t="shared" si="164"/>
        <v>11.149109454645499</v>
      </c>
      <c r="AZ126">
        <f t="shared" si="165"/>
        <v>3.10517363818964</v>
      </c>
      <c r="BA126">
        <f t="shared" si="166"/>
        <v>50.061821424961899</v>
      </c>
      <c r="BB126">
        <f t="shared" si="167"/>
        <v>35.938055114961898</v>
      </c>
      <c r="BC126">
        <f t="shared" si="168"/>
        <v>11.860351185730201</v>
      </c>
      <c r="BD126">
        <f t="shared" si="169"/>
        <v>2.91886372992309</v>
      </c>
      <c r="BE126">
        <f t="shared" si="170"/>
        <v>45.156678109746103</v>
      </c>
      <c r="BF126">
        <f t="shared" si="171"/>
        <v>31.032911799746099</v>
      </c>
      <c r="BG126">
        <f t="shared" si="172"/>
        <v>12.8490222733656</v>
      </c>
      <c r="BH126">
        <f t="shared" si="173"/>
        <v>3.1792969260385102</v>
      </c>
      <c r="BI126">
        <f t="shared" si="174"/>
        <v>46.940445098964801</v>
      </c>
      <c r="BJ126">
        <f t="shared" si="175"/>
        <v>32.816678788964801</v>
      </c>
      <c r="BK126">
        <f t="shared" si="176"/>
        <v>13.5634770473823</v>
      </c>
      <c r="BL126">
        <f t="shared" si="177"/>
        <v>2.9765871858835902</v>
      </c>
      <c r="BM126">
        <f t="shared" si="178"/>
        <v>57.030288296673298</v>
      </c>
      <c r="BN126">
        <f t="shared" si="179"/>
        <v>42.906521986673297</v>
      </c>
      <c r="BO126">
        <f t="shared" si="180"/>
        <v>14.965401954984101</v>
      </c>
      <c r="BP126">
        <f t="shared" si="181"/>
        <v>2.83658826103157</v>
      </c>
      <c r="BQ126">
        <f t="shared" si="182"/>
        <v>56.4522495681518</v>
      </c>
      <c r="BR126">
        <f t="shared" si="183"/>
        <v>42.328483258151799</v>
      </c>
      <c r="BS126">
        <f t="shared" si="184"/>
        <v>15.898974144500899</v>
      </c>
      <c r="BT126">
        <f t="shared" si="185"/>
        <v>2.6711662977933299</v>
      </c>
      <c r="BU126">
        <f t="shared" si="186"/>
        <v>55.064549021655701</v>
      </c>
      <c r="BV126">
        <f t="shared" si="187"/>
        <v>40.9407827116557</v>
      </c>
      <c r="BW126">
        <f t="shared" si="188"/>
        <v>16.476662956275899</v>
      </c>
      <c r="BX126">
        <f t="shared" si="189"/>
        <v>2.7469773760423601</v>
      </c>
      <c r="BY126">
        <f t="shared" si="190"/>
        <v>51.273423299945897</v>
      </c>
      <c r="BZ126">
        <f t="shared" si="191"/>
        <v>37.149656989945903</v>
      </c>
      <c r="CA126">
        <f t="shared" si="192"/>
        <v>16.758372619543898</v>
      </c>
      <c r="CB126">
        <f t="shared" si="193"/>
        <v>4.5053991314637498</v>
      </c>
      <c r="CC126">
        <f t="shared" si="194"/>
        <v>44.716741948741998</v>
      </c>
      <c r="CD126">
        <f t="shared" si="195"/>
        <v>30.592975638742001</v>
      </c>
      <c r="CE126">
        <f t="shared" si="196"/>
        <v>17.1611198261018</v>
      </c>
      <c r="CF126">
        <f t="shared" si="197"/>
        <v>5.0391106963962002</v>
      </c>
      <c r="CG126">
        <f t="shared" si="198"/>
        <v>45.075674082291798</v>
      </c>
      <c r="CH126">
        <f t="shared" si="199"/>
        <v>30.951907772291801</v>
      </c>
      <c r="CI126">
        <f t="shared" si="200"/>
        <v>17.185622284498301</v>
      </c>
      <c r="CJ126">
        <f t="shared" si="201"/>
        <v>5.30372886680858</v>
      </c>
      <c r="CK126">
        <f t="shared" si="202"/>
        <v>42.620448073484198</v>
      </c>
      <c r="CL126">
        <f t="shared" si="203"/>
        <v>28.496681763484201</v>
      </c>
      <c r="CM126">
        <f t="shared" si="204"/>
        <v>17.2140383270767</v>
      </c>
      <c r="CN126">
        <f t="shared" si="205"/>
        <v>6.1723323620130301</v>
      </c>
      <c r="CO126">
        <f t="shared" si="206"/>
        <v>44.445264829586897</v>
      </c>
      <c r="CP126">
        <f t="shared" si="207"/>
        <v>30.3214985195869</v>
      </c>
      <c r="CQ126">
        <f t="shared" si="208"/>
        <v>17.5670342808132</v>
      </c>
      <c r="CR126">
        <f t="shared" si="209"/>
        <v>6.4005491819154301</v>
      </c>
      <c r="CS126">
        <f t="shared" si="210"/>
        <v>43.710972720121099</v>
      </c>
      <c r="CT126">
        <f t="shared" si="211"/>
        <v>29.587206410121102</v>
      </c>
      <c r="CU126">
        <f t="shared" si="212"/>
        <v>17.6282898795988</v>
      </c>
      <c r="CV126">
        <f t="shared" si="213"/>
        <v>6.8635884124742601</v>
      </c>
      <c r="CW126">
        <f t="shared" si="214"/>
        <v>40.440663610601199</v>
      </c>
      <c r="CX126">
        <f t="shared" si="215"/>
        <v>26.316897300601202</v>
      </c>
      <c r="CY126">
        <f t="shared" si="216"/>
        <v>17.940992292857299</v>
      </c>
      <c r="CZ126">
        <f t="shared" si="217"/>
        <v>6.9537623488231297</v>
      </c>
      <c r="DA126">
        <f t="shared" si="218"/>
        <v>42.097330044849002</v>
      </c>
      <c r="DB126">
        <f t="shared" si="219"/>
        <v>27.973563734849002</v>
      </c>
      <c r="DC126">
        <f t="shared" si="220"/>
        <v>17.697259940652</v>
      </c>
      <c r="DD126">
        <f t="shared" si="221"/>
        <v>6.6863099507914701</v>
      </c>
      <c r="DE126">
        <f t="shared" si="222"/>
        <v>46.7051188510477</v>
      </c>
      <c r="DF126">
        <f t="shared" si="223"/>
        <v>32.5813525410477</v>
      </c>
      <c r="DG126">
        <f t="shared" si="224"/>
        <v>17.711880478045199</v>
      </c>
      <c r="DH126">
        <f t="shared" si="225"/>
        <v>7.22136049406837</v>
      </c>
      <c r="DI126">
        <f t="shared" si="226"/>
        <v>45.7367832830681</v>
      </c>
      <c r="DJ126">
        <f t="shared" si="227"/>
        <v>31.613016973068099</v>
      </c>
      <c r="DK126">
        <f t="shared" si="228"/>
        <v>17.728066046035998</v>
      </c>
      <c r="DL126">
        <f t="shared" si="229"/>
        <v>7.4304550617128999</v>
      </c>
      <c r="DM126">
        <f t="shared" si="230"/>
        <v>46.207788892898598</v>
      </c>
      <c r="DN126">
        <f t="shared" si="231"/>
        <v>32.084022582898598</v>
      </c>
      <c r="DO126">
        <f t="shared" si="232"/>
        <v>17.745387957778298</v>
      </c>
      <c r="DP126">
        <f t="shared" si="233"/>
        <v>8.1189665935070199</v>
      </c>
      <c r="DQ126">
        <f t="shared" si="234"/>
        <v>42.592632457496798</v>
      </c>
      <c r="DR126">
        <f t="shared" si="235"/>
        <v>28.468866147496801</v>
      </c>
      <c r="DS126">
        <f t="shared" si="236"/>
        <v>17.877728247610801</v>
      </c>
      <c r="DT126">
        <f t="shared" si="237"/>
        <v>8.5706365508591702</v>
      </c>
      <c r="DU126">
        <f t="shared" si="238"/>
        <v>41.2588776234915</v>
      </c>
      <c r="DV126">
        <f t="shared" si="239"/>
        <v>27.1351113134915</v>
      </c>
    </row>
    <row r="127" spans="1:126" x14ac:dyDescent="0.15">
      <c r="A127">
        <v>128.79435419999999</v>
      </c>
      <c r="B127">
        <v>-15.973584580000001</v>
      </c>
      <c r="C127">
        <v>419</v>
      </c>
      <c r="D127">
        <v>147</v>
      </c>
      <c r="E127">
        <v>448.82785030000002</v>
      </c>
      <c r="F127">
        <v>149.03248600000001</v>
      </c>
      <c r="G127">
        <f t="shared" si="120"/>
        <v>11.718881066929701</v>
      </c>
      <c r="H127">
        <f t="shared" si="121"/>
        <v>0.56833868757866501</v>
      </c>
      <c r="I127">
        <f t="shared" si="122"/>
        <v>26.164248192966198</v>
      </c>
      <c r="J127">
        <f t="shared" si="123"/>
        <v>10.190663612966199</v>
      </c>
      <c r="K127">
        <f t="shared" si="124"/>
        <v>7.47904998875189</v>
      </c>
      <c r="L127">
        <f t="shared" si="125"/>
        <v>3.6305191326141699</v>
      </c>
      <c r="M127">
        <f t="shared" si="126"/>
        <v>71.164925348983203</v>
      </c>
      <c r="N127">
        <f t="shared" si="127"/>
        <v>55.191340768983203</v>
      </c>
      <c r="O127">
        <f t="shared" si="128"/>
        <v>6.3559703059636297</v>
      </c>
      <c r="P127">
        <f t="shared" si="129"/>
        <v>2.40898273283161</v>
      </c>
      <c r="Q127">
        <f t="shared" si="130"/>
        <v>48.438086806086197</v>
      </c>
      <c r="R127">
        <f t="shared" si="131"/>
        <v>32.464502226086204</v>
      </c>
      <c r="S127">
        <f t="shared" si="132"/>
        <v>7.1198434702185498</v>
      </c>
      <c r="T127">
        <f t="shared" si="133"/>
        <v>6.32979364977035</v>
      </c>
      <c r="U127">
        <f t="shared" si="134"/>
        <v>2.79103674883843</v>
      </c>
      <c r="V127">
        <f t="shared" si="135"/>
        <v>13.1825478311616</v>
      </c>
      <c r="W127">
        <f t="shared" si="136"/>
        <v>9.0369704852900998</v>
      </c>
      <c r="X127">
        <f t="shared" si="137"/>
        <v>5.0880341043021504</v>
      </c>
      <c r="Y127">
        <f t="shared" si="138"/>
        <v>11.427924263111599</v>
      </c>
      <c r="Z127">
        <f t="shared" si="139"/>
        <v>4.5456603168883696</v>
      </c>
      <c r="AA127">
        <f t="shared" si="140"/>
        <v>10.6501718525522</v>
      </c>
      <c r="AB127">
        <f t="shared" si="141"/>
        <v>4.2404111263286204</v>
      </c>
      <c r="AC127">
        <f t="shared" si="142"/>
        <v>16.758129841916901</v>
      </c>
      <c r="AD127">
        <f t="shared" si="143"/>
        <v>0.78454526191693197</v>
      </c>
      <c r="AE127">
        <f t="shared" si="144"/>
        <v>11.825416349356299</v>
      </c>
      <c r="AF127">
        <f t="shared" si="145"/>
        <v>3.8574355809857201</v>
      </c>
      <c r="AG127">
        <f t="shared" si="146"/>
        <v>8.8217125422375897</v>
      </c>
      <c r="AH127">
        <f t="shared" si="147"/>
        <v>7.1518720377624101</v>
      </c>
      <c r="AI127">
        <f t="shared" si="148"/>
        <v>12.420206137326099</v>
      </c>
      <c r="AJ127">
        <f t="shared" si="149"/>
        <v>3.38665278811684</v>
      </c>
      <c r="AK127">
        <f t="shared" si="150"/>
        <v>11.6993859896216</v>
      </c>
      <c r="AL127">
        <f t="shared" si="151"/>
        <v>4.2741985903783801</v>
      </c>
      <c r="AM127">
        <f t="shared" si="152"/>
        <v>11.825416349356299</v>
      </c>
      <c r="AN127">
        <f t="shared" si="153"/>
        <v>3.1369302874077101</v>
      </c>
      <c r="AO127">
        <f t="shared" si="154"/>
        <v>10.866795161164299</v>
      </c>
      <c r="AP127">
        <f t="shared" si="155"/>
        <v>5.1067894188356604</v>
      </c>
      <c r="AQ127">
        <f t="shared" si="156"/>
        <v>11.598557406241101</v>
      </c>
      <c r="AR127">
        <f t="shared" si="157"/>
        <v>3.2780866617369302</v>
      </c>
      <c r="AS127">
        <f t="shared" si="158"/>
        <v>21.088296227927401</v>
      </c>
      <c r="AT127">
        <f t="shared" si="159"/>
        <v>5.1147116479273702</v>
      </c>
      <c r="AU127">
        <f t="shared" si="160"/>
        <v>11.4278090990867</v>
      </c>
      <c r="AV127">
        <f t="shared" si="161"/>
        <v>3.54968019594916</v>
      </c>
      <c r="AW127">
        <f t="shared" si="162"/>
        <v>26.889070286957899</v>
      </c>
      <c r="AX127">
        <f t="shared" si="163"/>
        <v>10.915485706957901</v>
      </c>
      <c r="AY127">
        <f t="shared" si="164"/>
        <v>10.8846660630991</v>
      </c>
      <c r="AZ127">
        <f t="shared" si="165"/>
        <v>3.4625764051018999</v>
      </c>
      <c r="BA127">
        <f t="shared" si="166"/>
        <v>39.374394945772103</v>
      </c>
      <c r="BB127">
        <f t="shared" si="167"/>
        <v>23.400810365772099</v>
      </c>
      <c r="BC127">
        <f t="shared" si="168"/>
        <v>10.9536053387978</v>
      </c>
      <c r="BD127">
        <f t="shared" si="169"/>
        <v>2.9099468261839001</v>
      </c>
      <c r="BE127">
        <f t="shared" si="170"/>
        <v>48.441565101247797</v>
      </c>
      <c r="BF127">
        <f t="shared" si="171"/>
        <v>32.467980521247803</v>
      </c>
      <c r="BG127">
        <f t="shared" si="172"/>
        <v>11.661377454751801</v>
      </c>
      <c r="BH127">
        <f t="shared" si="173"/>
        <v>2.7509854523425599</v>
      </c>
      <c r="BI127">
        <f t="shared" si="174"/>
        <v>48.680183599258299</v>
      </c>
      <c r="BJ127">
        <f t="shared" si="175"/>
        <v>32.706599019258299</v>
      </c>
      <c r="BK127">
        <f t="shared" si="176"/>
        <v>12.613777439313401</v>
      </c>
      <c r="BL127">
        <f t="shared" si="177"/>
        <v>3.0038269664850699</v>
      </c>
      <c r="BM127">
        <f t="shared" si="178"/>
        <v>51.8697950700695</v>
      </c>
      <c r="BN127">
        <f t="shared" si="179"/>
        <v>35.8962104900695</v>
      </c>
      <c r="BO127">
        <f t="shared" si="180"/>
        <v>13.3241078129108</v>
      </c>
      <c r="BP127">
        <f t="shared" si="181"/>
        <v>2.8247628315663098</v>
      </c>
      <c r="BQ127">
        <f t="shared" si="182"/>
        <v>56.7492623534567</v>
      </c>
      <c r="BR127">
        <f t="shared" si="183"/>
        <v>40.7756777734567</v>
      </c>
      <c r="BS127">
        <f t="shared" si="184"/>
        <v>14.673966539519901</v>
      </c>
      <c r="BT127">
        <f t="shared" si="185"/>
        <v>2.7022698447561599</v>
      </c>
      <c r="BU127">
        <f t="shared" si="186"/>
        <v>56.2845235430703</v>
      </c>
      <c r="BV127">
        <f t="shared" si="187"/>
        <v>40.310938963070299</v>
      </c>
      <c r="BW127">
        <f t="shared" si="188"/>
        <v>15.5716560603123</v>
      </c>
      <c r="BX127">
        <f t="shared" si="189"/>
        <v>2.5535390232295798</v>
      </c>
      <c r="BY127">
        <f t="shared" si="190"/>
        <v>54.252515800921799</v>
      </c>
      <c r="BZ127">
        <f t="shared" si="191"/>
        <v>38.278931220921798</v>
      </c>
      <c r="CA127">
        <f t="shared" si="192"/>
        <v>16.139002607306701</v>
      </c>
      <c r="CB127">
        <f t="shared" si="193"/>
        <v>2.6321319987923202</v>
      </c>
      <c r="CC127">
        <f t="shared" si="194"/>
        <v>50.4522173913657</v>
      </c>
      <c r="CD127">
        <f t="shared" si="195"/>
        <v>34.4786328113656</v>
      </c>
      <c r="CE127">
        <f t="shared" si="196"/>
        <v>16.428393428535699</v>
      </c>
      <c r="CF127">
        <f t="shared" si="197"/>
        <v>4.3084347812397903</v>
      </c>
      <c r="CG127">
        <f t="shared" si="198"/>
        <v>48.123281998181298</v>
      </c>
      <c r="CH127">
        <f t="shared" si="199"/>
        <v>32.149697418181297</v>
      </c>
      <c r="CI127">
        <f t="shared" si="200"/>
        <v>16.8351628107132</v>
      </c>
      <c r="CJ127">
        <f t="shared" si="201"/>
        <v>4.8258137226178004</v>
      </c>
      <c r="CK127">
        <f t="shared" si="202"/>
        <v>44.087988200142497</v>
      </c>
      <c r="CL127">
        <f t="shared" si="203"/>
        <v>28.1144036201425</v>
      </c>
      <c r="CM127">
        <f t="shared" si="204"/>
        <v>16.878436609350999</v>
      </c>
      <c r="CN127">
        <f t="shared" si="205"/>
        <v>5.0879034643352696</v>
      </c>
      <c r="CO127">
        <f t="shared" si="206"/>
        <v>45.412014471128103</v>
      </c>
      <c r="CP127">
        <f t="shared" si="207"/>
        <v>29.438429891128099</v>
      </c>
      <c r="CQ127">
        <f t="shared" si="208"/>
        <v>16.923220766423299</v>
      </c>
      <c r="CR127">
        <f t="shared" si="209"/>
        <v>5.9280178708265296</v>
      </c>
      <c r="CS127">
        <f t="shared" si="210"/>
        <v>45.943594461306198</v>
      </c>
      <c r="CT127">
        <f t="shared" si="211"/>
        <v>29.970009881306201</v>
      </c>
      <c r="CU127">
        <f t="shared" si="212"/>
        <v>17.277747619222499</v>
      </c>
      <c r="CV127">
        <f t="shared" si="213"/>
        <v>6.1569692844885697</v>
      </c>
      <c r="CW127">
        <f t="shared" si="214"/>
        <v>40.791477248323197</v>
      </c>
      <c r="CX127">
        <f t="shared" si="215"/>
        <v>24.8178926683232</v>
      </c>
      <c r="CY127">
        <f t="shared" si="216"/>
        <v>17.347527068440101</v>
      </c>
      <c r="CZ127">
        <f t="shared" si="217"/>
        <v>6.6112764834666704</v>
      </c>
      <c r="DA127">
        <f t="shared" si="218"/>
        <v>41.242642314227702</v>
      </c>
      <c r="DB127">
        <f t="shared" si="219"/>
        <v>25.269057734227701</v>
      </c>
      <c r="DC127">
        <f t="shared" si="220"/>
        <v>17.6621579029053</v>
      </c>
      <c r="DD127">
        <f t="shared" si="221"/>
        <v>6.7078228987783701</v>
      </c>
      <c r="DE127">
        <f t="shared" si="222"/>
        <v>41.068663633036401</v>
      </c>
      <c r="DF127">
        <f t="shared" si="223"/>
        <v>25.0950790530364</v>
      </c>
      <c r="DG127">
        <f t="shared" si="224"/>
        <v>17.436821007011002</v>
      </c>
      <c r="DH127">
        <f t="shared" si="225"/>
        <v>6.4593850136384301</v>
      </c>
      <c r="DI127">
        <f t="shared" si="226"/>
        <v>43.664809527400301</v>
      </c>
      <c r="DJ127">
        <f t="shared" si="227"/>
        <v>27.6912249474003</v>
      </c>
      <c r="DK127">
        <f t="shared" si="228"/>
        <v>17.462469619646299</v>
      </c>
      <c r="DL127">
        <f t="shared" si="229"/>
        <v>6.9833386515090901</v>
      </c>
      <c r="DM127">
        <f t="shared" si="230"/>
        <v>43.938212323178803</v>
      </c>
      <c r="DN127">
        <f t="shared" si="231"/>
        <v>27.964627743178799</v>
      </c>
      <c r="DO127">
        <f t="shared" si="232"/>
        <v>17.4886599539551</v>
      </c>
      <c r="DP127">
        <f t="shared" si="233"/>
        <v>7.1933858497868703</v>
      </c>
      <c r="DQ127">
        <f t="shared" si="234"/>
        <v>43.323694822817799</v>
      </c>
      <c r="DR127">
        <f t="shared" si="235"/>
        <v>27.350110242817799</v>
      </c>
      <c r="DS127">
        <f t="shared" si="236"/>
        <v>17.515105467765601</v>
      </c>
      <c r="DT127">
        <f t="shared" si="237"/>
        <v>7.8667045092924797</v>
      </c>
      <c r="DU127">
        <f t="shared" si="238"/>
        <v>41.488063929028499</v>
      </c>
      <c r="DV127">
        <f t="shared" si="239"/>
        <v>25.514479349028498</v>
      </c>
    </row>
    <row r="128" spans="1:126" x14ac:dyDescent="0.15">
      <c r="A128">
        <v>98.173289789999998</v>
      </c>
      <c r="B128">
        <v>-8.3011590779999995</v>
      </c>
      <c r="C128">
        <v>420</v>
      </c>
      <c r="D128">
        <v>145</v>
      </c>
      <c r="E128">
        <v>450.2741699</v>
      </c>
      <c r="F128">
        <v>148.38552859999999</v>
      </c>
      <c r="G128">
        <f t="shared" si="120"/>
        <v>11.718881066929701</v>
      </c>
      <c r="H128">
        <f t="shared" si="121"/>
        <v>8.3037088141180604</v>
      </c>
      <c r="I128">
        <f t="shared" si="122"/>
        <v>2.7515461301623598</v>
      </c>
      <c r="J128">
        <f t="shared" si="123"/>
        <v>5.5496129478376401</v>
      </c>
      <c r="K128">
        <f t="shared" si="124"/>
        <v>11.2185749831278</v>
      </c>
      <c r="L128">
        <f t="shared" si="125"/>
        <v>4.4763425734510198</v>
      </c>
      <c r="M128">
        <f t="shared" si="126"/>
        <v>17.075761732454499</v>
      </c>
      <c r="N128">
        <f t="shared" si="127"/>
        <v>8.7746026544545099</v>
      </c>
      <c r="O128">
        <f t="shared" si="128"/>
        <v>8.8141449397993892</v>
      </c>
      <c r="P128">
        <f t="shared" si="129"/>
        <v>5.2087059092239603</v>
      </c>
      <c r="Q128">
        <f t="shared" si="130"/>
        <v>43.137352189603902</v>
      </c>
      <c r="R128">
        <f t="shared" si="131"/>
        <v>34.836193111603897</v>
      </c>
      <c r="S128">
        <f t="shared" si="132"/>
        <v>7.7092282707246502</v>
      </c>
      <c r="T128">
        <f t="shared" si="133"/>
        <v>3.8982814559526102</v>
      </c>
      <c r="U128">
        <f t="shared" si="134"/>
        <v>39.628867589255599</v>
      </c>
      <c r="V128">
        <f t="shared" si="135"/>
        <v>31.327708511255601</v>
      </c>
      <c r="W128">
        <f t="shared" si="136"/>
        <v>8.0551833580452801</v>
      </c>
      <c r="X128">
        <f t="shared" si="137"/>
        <v>6.7064800986978499</v>
      </c>
      <c r="Y128">
        <f t="shared" si="138"/>
        <v>4.2162384949159399</v>
      </c>
      <c r="Z128">
        <f t="shared" si="139"/>
        <v>4.0849205830840596</v>
      </c>
      <c r="AA128">
        <f t="shared" si="140"/>
        <v>9.4931246269580694</v>
      </c>
      <c r="AB128">
        <f t="shared" si="141"/>
        <v>5.6121286800922396</v>
      </c>
      <c r="AC128">
        <f t="shared" si="142"/>
        <v>21.509385743598099</v>
      </c>
      <c r="AD128">
        <f t="shared" si="143"/>
        <v>13.208226665598101</v>
      </c>
      <c r="AE128">
        <f t="shared" si="144"/>
        <v>10.8170871491855</v>
      </c>
      <c r="AF128">
        <f t="shared" si="145"/>
        <v>4.8107412796596902</v>
      </c>
      <c r="AG128">
        <f t="shared" si="146"/>
        <v>12.732702816968199</v>
      </c>
      <c r="AH128">
        <f t="shared" si="147"/>
        <v>4.43154373896816</v>
      </c>
      <c r="AI128">
        <f t="shared" si="148"/>
        <v>11.825416349356299</v>
      </c>
      <c r="AJ128">
        <f t="shared" si="149"/>
        <v>4.4031936114781898</v>
      </c>
      <c r="AK128">
        <f t="shared" si="150"/>
        <v>15.602377719435999</v>
      </c>
      <c r="AL128">
        <f t="shared" si="151"/>
        <v>7.3012186414360301</v>
      </c>
      <c r="AM128">
        <f t="shared" si="152"/>
        <v>12.353785699713001</v>
      </c>
      <c r="AN128">
        <f t="shared" si="153"/>
        <v>3.9234720181216098</v>
      </c>
      <c r="AO128">
        <f t="shared" si="154"/>
        <v>13.1969170251233</v>
      </c>
      <c r="AP128">
        <f t="shared" si="155"/>
        <v>4.8957579471233199</v>
      </c>
      <c r="AQ128">
        <f t="shared" si="156"/>
        <v>11.825416349356299</v>
      </c>
      <c r="AR128">
        <f t="shared" si="157"/>
        <v>3.6401573511948602</v>
      </c>
      <c r="AS128">
        <f t="shared" si="158"/>
        <v>13.1437218465566</v>
      </c>
      <c r="AT128">
        <f t="shared" si="159"/>
        <v>4.8425627685565997</v>
      </c>
      <c r="AU128">
        <f t="shared" si="160"/>
        <v>11.6183692936933</v>
      </c>
      <c r="AV128">
        <f t="shared" si="161"/>
        <v>3.73929700597265</v>
      </c>
      <c r="AW128">
        <f t="shared" si="162"/>
        <v>32.303127470250097</v>
      </c>
      <c r="AX128">
        <f t="shared" si="163"/>
        <v>24.001968392250099</v>
      </c>
      <c r="AY128">
        <f t="shared" si="164"/>
        <v>11.458388421739199</v>
      </c>
      <c r="AZ128">
        <f t="shared" si="165"/>
        <v>3.9261201273912101</v>
      </c>
      <c r="BA128">
        <f t="shared" si="166"/>
        <v>44.4726172240279</v>
      </c>
      <c r="BB128">
        <f t="shared" si="167"/>
        <v>36.171458146027902</v>
      </c>
      <c r="BC128">
        <f t="shared" si="168"/>
        <v>10.9536053387978</v>
      </c>
      <c r="BD128">
        <f t="shared" si="169"/>
        <v>3.8129645294353098</v>
      </c>
      <c r="BE128">
        <f t="shared" si="170"/>
        <v>59.4213256123424</v>
      </c>
      <c r="BF128">
        <f t="shared" si="171"/>
        <v>51.120166534342403</v>
      </c>
      <c r="BG128">
        <f t="shared" si="172"/>
        <v>11.013183243892399</v>
      </c>
      <c r="BH128">
        <f t="shared" si="173"/>
        <v>3.29472512961163</v>
      </c>
      <c r="BI128">
        <f t="shared" si="174"/>
        <v>61.362094274292801</v>
      </c>
      <c r="BJ128">
        <f t="shared" si="175"/>
        <v>53.060935196292803</v>
      </c>
      <c r="BK128">
        <f t="shared" si="176"/>
        <v>11.6720047647482</v>
      </c>
      <c r="BL128">
        <f t="shared" si="177"/>
        <v>3.1218112021156901</v>
      </c>
      <c r="BM128">
        <f t="shared" si="178"/>
        <v>74.494224196933402</v>
      </c>
      <c r="BN128">
        <f t="shared" si="179"/>
        <v>66.193065118933404</v>
      </c>
      <c r="BO128">
        <f t="shared" si="180"/>
        <v>12.564504871191099</v>
      </c>
      <c r="BP128">
        <f t="shared" si="181"/>
        <v>3.3186860837524499</v>
      </c>
      <c r="BQ128" t="e">
        <f t="shared" si="182"/>
        <v>#NUM!</v>
      </c>
      <c r="BR128" t="e">
        <f t="shared" si="183"/>
        <v>#NUM!</v>
      </c>
      <c r="BS128">
        <f t="shared" si="184"/>
        <v>13.2349347408067</v>
      </c>
      <c r="BT128">
        <f t="shared" si="185"/>
        <v>3.1317347184543198</v>
      </c>
      <c r="BU128" t="e">
        <f t="shared" si="186"/>
        <v>#NUM!</v>
      </c>
      <c r="BV128" t="e">
        <f t="shared" si="187"/>
        <v>#NUM!</v>
      </c>
      <c r="BW128">
        <f t="shared" si="188"/>
        <v>14.5128880841322</v>
      </c>
      <c r="BX128">
        <f t="shared" si="189"/>
        <v>3.0029917795938301</v>
      </c>
      <c r="BY128" t="e">
        <f t="shared" si="190"/>
        <v>#NUM!</v>
      </c>
      <c r="BZ128" t="e">
        <f t="shared" si="191"/>
        <v>#NUM!</v>
      </c>
      <c r="CA128">
        <f t="shared" si="192"/>
        <v>15.3719073028261</v>
      </c>
      <c r="CB128">
        <f t="shared" si="193"/>
        <v>2.8467257191037199</v>
      </c>
      <c r="CC128">
        <f t="shared" si="194"/>
        <v>81.457937122601294</v>
      </c>
      <c r="CD128">
        <f t="shared" si="195"/>
        <v>73.156778044601296</v>
      </c>
      <c r="CE128">
        <f t="shared" si="196"/>
        <v>15.920453988566701</v>
      </c>
      <c r="CF128">
        <f t="shared" si="197"/>
        <v>2.9136599812610902</v>
      </c>
      <c r="CG128">
        <f t="shared" si="198"/>
        <v>77.926358717380296</v>
      </c>
      <c r="CH128">
        <f t="shared" si="199"/>
        <v>69.625199639380298</v>
      </c>
      <c r="CI128">
        <f t="shared" si="200"/>
        <v>16.2055867004084</v>
      </c>
      <c r="CJ128">
        <f t="shared" si="201"/>
        <v>4.4971429817582296</v>
      </c>
      <c r="CK128">
        <f t="shared" si="202"/>
        <v>67.768425879871103</v>
      </c>
      <c r="CL128">
        <f t="shared" si="203"/>
        <v>59.467266801871098</v>
      </c>
      <c r="CM128">
        <f t="shared" si="204"/>
        <v>16.6022881358391</v>
      </c>
      <c r="CN128">
        <f t="shared" si="205"/>
        <v>4.9783864977494101</v>
      </c>
      <c r="CO128">
        <f t="shared" si="206"/>
        <v>58.622309947510303</v>
      </c>
      <c r="CP128">
        <f t="shared" si="207"/>
        <v>50.321150869510298</v>
      </c>
      <c r="CQ128">
        <f t="shared" si="208"/>
        <v>16.652381367510699</v>
      </c>
      <c r="CR128">
        <f t="shared" si="209"/>
        <v>5.2197600212984696</v>
      </c>
      <c r="CS128">
        <f t="shared" si="210"/>
        <v>66.420374197001195</v>
      </c>
      <c r="CT128">
        <f t="shared" si="211"/>
        <v>58.119215119001197</v>
      </c>
      <c r="CU128">
        <f t="shared" si="212"/>
        <v>16.703327919903401</v>
      </c>
      <c r="CV128">
        <f t="shared" si="213"/>
        <v>6.01777482370239</v>
      </c>
      <c r="CW128">
        <f t="shared" si="214"/>
        <v>62.399167319477002</v>
      </c>
      <c r="CX128">
        <f t="shared" si="215"/>
        <v>54.098008241476997</v>
      </c>
      <c r="CY128">
        <f t="shared" si="216"/>
        <v>17.050921809835899</v>
      </c>
      <c r="CZ128">
        <f t="shared" si="217"/>
        <v>6.2347929395353496</v>
      </c>
      <c r="DA128">
        <f t="shared" si="218"/>
        <v>56.483973329121902</v>
      </c>
      <c r="DB128">
        <f t="shared" si="219"/>
        <v>48.182814251121897</v>
      </c>
      <c r="DC128">
        <f t="shared" si="220"/>
        <v>17.126996452662699</v>
      </c>
      <c r="DD128">
        <f t="shared" si="221"/>
        <v>6.66920713434933</v>
      </c>
      <c r="DE128">
        <f t="shared" si="222"/>
        <v>58.377347525367803</v>
      </c>
      <c r="DF128">
        <f t="shared" si="223"/>
        <v>50.076188447367798</v>
      </c>
      <c r="DG128">
        <f t="shared" si="224"/>
        <v>17.436821007011002</v>
      </c>
      <c r="DH128">
        <f t="shared" si="225"/>
        <v>6.7618950714397998</v>
      </c>
      <c r="DI128">
        <f t="shared" si="226"/>
        <v>61.232263209524497</v>
      </c>
      <c r="DJ128">
        <f t="shared" si="227"/>
        <v>52.931104131524499</v>
      </c>
      <c r="DK128">
        <f t="shared" si="228"/>
        <v>17.228008206207701</v>
      </c>
      <c r="DL128">
        <f t="shared" si="229"/>
        <v>6.5203988188883804</v>
      </c>
      <c r="DM128">
        <f t="shared" si="230"/>
        <v>66.746537405762993</v>
      </c>
      <c r="DN128">
        <f t="shared" si="231"/>
        <v>58.445378327763002</v>
      </c>
      <c r="DO128">
        <f t="shared" si="232"/>
        <v>17.258964178825</v>
      </c>
      <c r="DP128">
        <f t="shared" si="233"/>
        <v>7.0228524204478298</v>
      </c>
      <c r="DQ128">
        <f t="shared" si="234"/>
        <v>65.266964045714602</v>
      </c>
      <c r="DR128">
        <f t="shared" si="235"/>
        <v>56.965804967714597</v>
      </c>
      <c r="DS128">
        <f t="shared" si="236"/>
        <v>17.290108534192498</v>
      </c>
      <c r="DT128">
        <f t="shared" si="237"/>
        <v>7.2239305975854</v>
      </c>
      <c r="DU128">
        <f t="shared" si="238"/>
        <v>61.659374565867701</v>
      </c>
      <c r="DV128">
        <f t="shared" si="239"/>
        <v>53.358215487867703</v>
      </c>
    </row>
    <row r="129" spans="1:126" x14ac:dyDescent="0.15">
      <c r="A129">
        <v>11.370804850000001</v>
      </c>
      <c r="B129">
        <v>-18.003596420000001</v>
      </c>
      <c r="C129">
        <v>421</v>
      </c>
      <c r="D129">
        <v>143</v>
      </c>
      <c r="E129">
        <v>449.36672970000001</v>
      </c>
      <c r="F129">
        <v>150.9877319</v>
      </c>
      <c r="G129">
        <f t="shared" si="120"/>
        <v>11.718881066929701</v>
      </c>
      <c r="H129">
        <f t="shared" si="121"/>
        <v>14.443167662336601</v>
      </c>
      <c r="I129">
        <f t="shared" si="122"/>
        <v>8.0305531326786408</v>
      </c>
      <c r="J129">
        <f t="shared" si="123"/>
        <v>9.9730432873213601</v>
      </c>
      <c r="K129">
        <f t="shared" si="124"/>
        <v>11.825416349356299</v>
      </c>
      <c r="L129">
        <f t="shared" si="125"/>
        <v>5.3629127143822801</v>
      </c>
      <c r="M129">
        <f t="shared" si="126"/>
        <v>3.4701997401225402</v>
      </c>
      <c r="N129">
        <f t="shared" si="127"/>
        <v>14.5333966798775</v>
      </c>
      <c r="O129">
        <f t="shared" si="128"/>
        <v>11.287613019255099</v>
      </c>
      <c r="P129">
        <f t="shared" si="129"/>
        <v>3.5498915792556902</v>
      </c>
      <c r="Q129">
        <f t="shared" si="130"/>
        <v>8.2893099622547304</v>
      </c>
      <c r="R129">
        <f t="shared" si="131"/>
        <v>9.7142864577452706</v>
      </c>
      <c r="S129">
        <f t="shared" si="132"/>
        <v>9.5339554589454494</v>
      </c>
      <c r="T129">
        <f t="shared" si="133"/>
        <v>3.1366573535561502</v>
      </c>
      <c r="U129">
        <f t="shared" si="134"/>
        <v>5.4192015522796702</v>
      </c>
      <c r="V129">
        <f t="shared" si="135"/>
        <v>12.584394867720301</v>
      </c>
      <c r="W129">
        <f t="shared" si="136"/>
        <v>8.5274290002628899</v>
      </c>
      <c r="X129">
        <f t="shared" si="137"/>
        <v>2.50172408323097</v>
      </c>
      <c r="Y129">
        <f t="shared" si="138"/>
        <v>5.2974086873780699</v>
      </c>
      <c r="Z129">
        <f t="shared" si="139"/>
        <v>12.706187732621901</v>
      </c>
      <c r="AA129">
        <f t="shared" si="140"/>
        <v>8.6809260156504902</v>
      </c>
      <c r="AB129">
        <f t="shared" si="141"/>
        <v>4.7096540187135201</v>
      </c>
      <c r="AC129">
        <f t="shared" si="142"/>
        <v>2.57192978473386</v>
      </c>
      <c r="AD129">
        <f t="shared" si="143"/>
        <v>15.431666635266099</v>
      </c>
      <c r="AE129">
        <f t="shared" si="144"/>
        <v>9.8214757900621805</v>
      </c>
      <c r="AF129">
        <f t="shared" si="145"/>
        <v>4.0336399934817004</v>
      </c>
      <c r="AG129">
        <f t="shared" si="146"/>
        <v>3.8876985542897402</v>
      </c>
      <c r="AH129">
        <f t="shared" si="147"/>
        <v>14.1158978657103</v>
      </c>
      <c r="AI129">
        <f t="shared" si="148"/>
        <v>10.942504466951499</v>
      </c>
      <c r="AJ129">
        <f t="shared" si="149"/>
        <v>3.5295904178539699</v>
      </c>
      <c r="AK129">
        <f t="shared" si="150"/>
        <v>2.2073961278249801</v>
      </c>
      <c r="AL129">
        <f t="shared" si="151"/>
        <v>15.796200292175</v>
      </c>
      <c r="AM129">
        <f t="shared" si="152"/>
        <v>11.825416349356299</v>
      </c>
      <c r="AN129">
        <f t="shared" si="153"/>
        <v>3.3039422700569401</v>
      </c>
      <c r="AO129">
        <f t="shared" si="154"/>
        <v>2.7397210812339199</v>
      </c>
      <c r="AP129">
        <f t="shared" si="155"/>
        <v>15.2638753387661</v>
      </c>
      <c r="AQ129">
        <f t="shared" si="156"/>
        <v>12.3007069116431</v>
      </c>
      <c r="AR129">
        <f t="shared" si="157"/>
        <v>2.9857160952216302</v>
      </c>
      <c r="AS129">
        <f t="shared" si="158"/>
        <v>2.3477720602982002</v>
      </c>
      <c r="AT129">
        <f t="shared" si="159"/>
        <v>15.6558243597018</v>
      </c>
      <c r="AU129">
        <f t="shared" si="160"/>
        <v>11.825416349356299</v>
      </c>
      <c r="AV129">
        <f t="shared" si="161"/>
        <v>2.8382502226764799</v>
      </c>
      <c r="AW129">
        <f t="shared" si="162"/>
        <v>5.3515310631026596</v>
      </c>
      <c r="AX129">
        <f t="shared" si="163"/>
        <v>12.6520653568973</v>
      </c>
      <c r="AY129">
        <f t="shared" si="164"/>
        <v>11.635005184871501</v>
      </c>
      <c r="AZ129">
        <f t="shared" si="165"/>
        <v>2.6620322752230399</v>
      </c>
      <c r="BA129">
        <f t="shared" si="166"/>
        <v>6.4696944256739597</v>
      </c>
      <c r="BB129">
        <f t="shared" si="167"/>
        <v>11.533901994325999</v>
      </c>
      <c r="BC129">
        <f t="shared" si="168"/>
        <v>11.4846363054574</v>
      </c>
      <c r="BD129">
        <f t="shared" si="169"/>
        <v>2.7444719898227401</v>
      </c>
      <c r="BE129">
        <f t="shared" si="170"/>
        <v>8.25725594700355</v>
      </c>
      <c r="BF129">
        <f t="shared" si="171"/>
        <v>9.7463404729964491</v>
      </c>
      <c r="BG129">
        <f t="shared" si="172"/>
        <v>11.013183243892399</v>
      </c>
      <c r="BH129">
        <f t="shared" si="173"/>
        <v>2.7051021843110501</v>
      </c>
      <c r="BI129">
        <f t="shared" si="174"/>
        <v>9.7981506744219704</v>
      </c>
      <c r="BJ129">
        <f t="shared" si="175"/>
        <v>8.2054457455780305</v>
      </c>
      <c r="BK129">
        <f t="shared" si="176"/>
        <v>11.065175190985</v>
      </c>
      <c r="BL129">
        <f t="shared" si="177"/>
        <v>2.4046948139925899</v>
      </c>
      <c r="BM129">
        <f t="shared" si="178"/>
        <v>10.811649323685</v>
      </c>
      <c r="BN129">
        <f t="shared" si="179"/>
        <v>7.1919470963150101</v>
      </c>
      <c r="BO129">
        <f t="shared" si="180"/>
        <v>11.681340265926501</v>
      </c>
      <c r="BP129">
        <f t="shared" si="181"/>
        <v>2.3066306949094599</v>
      </c>
      <c r="BQ129">
        <f t="shared" si="182"/>
        <v>12.055977833769999</v>
      </c>
      <c r="BR129">
        <f t="shared" si="183"/>
        <v>5.9476185862300097</v>
      </c>
      <c r="BS129">
        <f t="shared" si="184"/>
        <v>12.5210290757891</v>
      </c>
      <c r="BT129">
        <f t="shared" si="185"/>
        <v>2.4358484367200002</v>
      </c>
      <c r="BU129">
        <f t="shared" si="186"/>
        <v>12.239700859169799</v>
      </c>
      <c r="BV129">
        <f t="shared" si="187"/>
        <v>5.7638955608302203</v>
      </c>
      <c r="BW129">
        <f t="shared" si="188"/>
        <v>13.155765436351899</v>
      </c>
      <c r="BX129">
        <f t="shared" si="189"/>
        <v>2.3085268619421799</v>
      </c>
      <c r="BY129">
        <f t="shared" si="190"/>
        <v>12.8436337202263</v>
      </c>
      <c r="BZ129">
        <f t="shared" si="191"/>
        <v>5.1599626997736898</v>
      </c>
      <c r="CA129">
        <f t="shared" si="192"/>
        <v>14.3689966617292</v>
      </c>
      <c r="CB129">
        <f t="shared" si="193"/>
        <v>2.2446952008527701</v>
      </c>
      <c r="CC129">
        <f t="shared" si="194"/>
        <v>12.1688250554412</v>
      </c>
      <c r="CD129">
        <f t="shared" si="195"/>
        <v>5.8347713645588399</v>
      </c>
      <c r="CE129">
        <f t="shared" si="196"/>
        <v>15.1923236789076</v>
      </c>
      <c r="CF129">
        <f t="shared" si="197"/>
        <v>2.1361240578150298</v>
      </c>
      <c r="CG129">
        <f t="shared" si="198"/>
        <v>11.4919200189455</v>
      </c>
      <c r="CH129">
        <f t="shared" si="199"/>
        <v>6.5116764010545101</v>
      </c>
      <c r="CI129">
        <f t="shared" si="200"/>
        <v>15.7229147911808</v>
      </c>
      <c r="CJ129">
        <f t="shared" si="201"/>
        <v>2.2669869337202702</v>
      </c>
      <c r="CK129">
        <f t="shared" si="202"/>
        <v>12.048015381767801</v>
      </c>
      <c r="CL129">
        <f t="shared" si="203"/>
        <v>5.9555810382321503</v>
      </c>
      <c r="CM129">
        <f t="shared" si="204"/>
        <v>16.003266339831701</v>
      </c>
      <c r="CN129">
        <f t="shared" si="205"/>
        <v>3.7917761325838799</v>
      </c>
      <c r="CO129">
        <f t="shared" si="206"/>
        <v>10.6920865757066</v>
      </c>
      <c r="CP129">
        <f t="shared" si="207"/>
        <v>7.3115098442933801</v>
      </c>
      <c r="CQ129">
        <f t="shared" si="208"/>
        <v>16.389971545361899</v>
      </c>
      <c r="CR129">
        <f t="shared" si="209"/>
        <v>4.2563871385638299</v>
      </c>
      <c r="CS129">
        <f t="shared" si="210"/>
        <v>10.5523076156417</v>
      </c>
      <c r="CT129">
        <f t="shared" si="211"/>
        <v>7.4512888043583096</v>
      </c>
      <c r="CU129">
        <f t="shared" si="212"/>
        <v>16.445526959864999</v>
      </c>
      <c r="CV129">
        <f t="shared" si="213"/>
        <v>4.50452514970089</v>
      </c>
      <c r="CW129">
        <f t="shared" si="214"/>
        <v>11.0410119484254</v>
      </c>
      <c r="CX129">
        <f t="shared" si="215"/>
        <v>6.9625844715745604</v>
      </c>
      <c r="CY129">
        <f t="shared" si="216"/>
        <v>16.501435293886601</v>
      </c>
      <c r="CZ129">
        <f t="shared" si="217"/>
        <v>5.2906372404671398</v>
      </c>
      <c r="DA129">
        <f t="shared" si="218"/>
        <v>9.8764589948254198</v>
      </c>
      <c r="DB129">
        <f t="shared" si="219"/>
        <v>8.1271374251745794</v>
      </c>
      <c r="DC129">
        <f t="shared" si="220"/>
        <v>16.8419934703332</v>
      </c>
      <c r="DD129">
        <f t="shared" si="221"/>
        <v>5.5293509158086698</v>
      </c>
      <c r="DE129">
        <f t="shared" si="222"/>
        <v>9.9633899516834106</v>
      </c>
      <c r="DF129">
        <f t="shared" si="223"/>
        <v>8.0402064683165904</v>
      </c>
      <c r="DG129">
        <f t="shared" si="224"/>
        <v>16.923203624605801</v>
      </c>
      <c r="DH129">
        <f t="shared" si="225"/>
        <v>5.9748858657668604</v>
      </c>
      <c r="DI129">
        <f t="shared" si="226"/>
        <v>9.8330270085539908</v>
      </c>
      <c r="DJ129">
        <f t="shared" si="227"/>
        <v>8.1705694114460101</v>
      </c>
      <c r="DK129">
        <f t="shared" si="228"/>
        <v>17.228008206207701</v>
      </c>
      <c r="DL129">
        <f t="shared" si="229"/>
        <v>6.0962279959497998</v>
      </c>
      <c r="DM129">
        <f t="shared" si="230"/>
        <v>9.8144305669998104</v>
      </c>
      <c r="DN129">
        <f t="shared" si="231"/>
        <v>8.1891658530001905</v>
      </c>
      <c r="DO129">
        <f t="shared" si="232"/>
        <v>17.033980983576001</v>
      </c>
      <c r="DP129">
        <f t="shared" si="233"/>
        <v>5.8860132374687701</v>
      </c>
      <c r="DQ129">
        <f t="shared" si="234"/>
        <v>10.501934370719001</v>
      </c>
      <c r="DR129">
        <f t="shared" si="235"/>
        <v>7.5016620492809798</v>
      </c>
      <c r="DS129">
        <f t="shared" si="236"/>
        <v>17.0694285781518</v>
      </c>
      <c r="DT129">
        <f t="shared" si="237"/>
        <v>6.3864796267015</v>
      </c>
      <c r="DU129">
        <f t="shared" si="238"/>
        <v>10.1934311182196</v>
      </c>
      <c r="DV129">
        <f t="shared" si="239"/>
        <v>7.8101653017804402</v>
      </c>
    </row>
    <row r="130" spans="1:126" x14ac:dyDescent="0.15">
      <c r="A130">
        <v>167.23836660000001</v>
      </c>
      <c r="B130">
        <v>-18.068289440000001</v>
      </c>
      <c r="C130">
        <v>422</v>
      </c>
      <c r="D130">
        <v>142</v>
      </c>
      <c r="E130">
        <v>449.36474609999999</v>
      </c>
      <c r="F130">
        <v>150.9853363</v>
      </c>
      <c r="G130">
        <f t="shared" si="120"/>
        <v>7.4116711600244001</v>
      </c>
      <c r="H130">
        <f t="shared" si="121"/>
        <v>1.6300258663693799E-2</v>
      </c>
      <c r="I130">
        <f t="shared" si="122"/>
        <v>25.4967758829692</v>
      </c>
      <c r="J130">
        <f t="shared" si="123"/>
        <v>7.4284864429692297</v>
      </c>
      <c r="K130">
        <f t="shared" si="124"/>
        <v>9.5339554589454494</v>
      </c>
      <c r="L130">
        <f t="shared" si="125"/>
        <v>7.2829837724365003</v>
      </c>
      <c r="M130">
        <f t="shared" si="126"/>
        <v>5.9530743323200799</v>
      </c>
      <c r="N130">
        <f t="shared" si="127"/>
        <v>12.1152151076799</v>
      </c>
      <c r="O130">
        <f t="shared" si="128"/>
        <v>10.278971027632901</v>
      </c>
      <c r="P130">
        <f t="shared" si="129"/>
        <v>3.5702755249674101</v>
      </c>
      <c r="Q130">
        <f t="shared" si="130"/>
        <v>2.9674790146219001</v>
      </c>
      <c r="R130">
        <f t="shared" si="131"/>
        <v>15.1008104253781</v>
      </c>
      <c r="S130">
        <f t="shared" si="132"/>
        <v>10.3261008989194</v>
      </c>
      <c r="T130">
        <f t="shared" si="133"/>
        <v>2.6585844801265699</v>
      </c>
      <c r="U130">
        <f t="shared" si="134"/>
        <v>7.6467390110498501</v>
      </c>
      <c r="V130">
        <f t="shared" si="135"/>
        <v>10.4215504289501</v>
      </c>
      <c r="W130">
        <f t="shared" si="136"/>
        <v>9.0986570067614601</v>
      </c>
      <c r="X130">
        <f t="shared" si="137"/>
        <v>2.5060973107381201</v>
      </c>
      <c r="Y130">
        <f t="shared" si="138"/>
        <v>5.5259079181966504</v>
      </c>
      <c r="Z130">
        <f t="shared" si="139"/>
        <v>12.542381521803399</v>
      </c>
      <c r="AA130">
        <f t="shared" si="140"/>
        <v>8.3152477057279608</v>
      </c>
      <c r="AB130">
        <f t="shared" si="141"/>
        <v>2.08207889056983</v>
      </c>
      <c r="AC130">
        <f t="shared" si="142"/>
        <v>5.3732936203753097</v>
      </c>
      <c r="AD130">
        <f t="shared" si="143"/>
        <v>12.694995819624699</v>
      </c>
      <c r="AE130">
        <f t="shared" si="144"/>
        <v>8.4467259638259495</v>
      </c>
      <c r="AF130">
        <f t="shared" si="145"/>
        <v>4.0350222604030197</v>
      </c>
      <c r="AG130">
        <f t="shared" si="146"/>
        <v>4.6011630669472696</v>
      </c>
      <c r="AH130">
        <f t="shared" si="147"/>
        <v>13.4671263730527</v>
      </c>
      <c r="AI130">
        <f t="shared" si="148"/>
        <v>9.4649512555372795</v>
      </c>
      <c r="AJ130">
        <f t="shared" si="149"/>
        <v>3.52785627737611</v>
      </c>
      <c r="AK130">
        <f t="shared" si="150"/>
        <v>2.8198057887708599</v>
      </c>
      <c r="AL130">
        <f t="shared" si="151"/>
        <v>15.248483651229099</v>
      </c>
      <c r="AM130">
        <f t="shared" si="152"/>
        <v>10.5114811994279</v>
      </c>
      <c r="AN130">
        <f t="shared" si="153"/>
        <v>3.1360105261745201</v>
      </c>
      <c r="AO130">
        <f t="shared" si="154"/>
        <v>3.52734010668406</v>
      </c>
      <c r="AP130">
        <f t="shared" si="155"/>
        <v>14.540949333315901</v>
      </c>
      <c r="AQ130">
        <f t="shared" si="156"/>
        <v>11.354863056525399</v>
      </c>
      <c r="AR130">
        <f t="shared" si="157"/>
        <v>2.9723017540208998</v>
      </c>
      <c r="AS130">
        <f t="shared" si="158"/>
        <v>2.8550766309546902</v>
      </c>
      <c r="AT130">
        <f t="shared" si="159"/>
        <v>15.2132128090453</v>
      </c>
      <c r="AU130">
        <f t="shared" si="160"/>
        <v>11.825416349356299</v>
      </c>
      <c r="AV130">
        <f t="shared" si="161"/>
        <v>2.7131523281090599</v>
      </c>
      <c r="AW130">
        <f t="shared" si="162"/>
        <v>2.6555938715456699</v>
      </c>
      <c r="AX130">
        <f t="shared" si="163"/>
        <v>15.4126955684543</v>
      </c>
      <c r="AY130">
        <f t="shared" si="164"/>
        <v>11.4329347322023</v>
      </c>
      <c r="AZ130">
        <f t="shared" si="165"/>
        <v>2.6006774580575902</v>
      </c>
      <c r="BA130">
        <f t="shared" si="166"/>
        <v>7.1612226892698896</v>
      </c>
      <c r="BB130">
        <f t="shared" si="167"/>
        <v>10.907066750730101</v>
      </c>
      <c r="BC130">
        <f t="shared" si="168"/>
        <v>11.281094980300001</v>
      </c>
      <c r="BD130">
        <f t="shared" si="169"/>
        <v>2.4566413098518298</v>
      </c>
      <c r="BE130">
        <f t="shared" si="170"/>
        <v>9.0375302787204905</v>
      </c>
      <c r="BF130">
        <f t="shared" si="171"/>
        <v>9.0307591612795104</v>
      </c>
      <c r="BG130">
        <f t="shared" si="172"/>
        <v>11.1611905915506</v>
      </c>
      <c r="BH130">
        <f t="shared" si="173"/>
        <v>2.5481556650617501</v>
      </c>
      <c r="BI130">
        <f t="shared" si="174"/>
        <v>10.284003476121701</v>
      </c>
      <c r="BJ130">
        <f t="shared" si="175"/>
        <v>7.7842859638783102</v>
      </c>
      <c r="BK130">
        <f t="shared" si="176"/>
        <v>10.7402444773937</v>
      </c>
      <c r="BL130">
        <f t="shared" si="177"/>
        <v>2.5245414165035802</v>
      </c>
      <c r="BM130">
        <f t="shared" si="178"/>
        <v>10.5141393845977</v>
      </c>
      <c r="BN130">
        <f t="shared" si="179"/>
        <v>7.5541500554023298</v>
      </c>
      <c r="BO130">
        <f t="shared" si="180"/>
        <v>10.806879478206</v>
      </c>
      <c r="BP130">
        <f t="shared" si="181"/>
        <v>2.2539980779695301</v>
      </c>
      <c r="BQ130">
        <f t="shared" si="182"/>
        <v>12.6205439624535</v>
      </c>
      <c r="BR130">
        <f t="shared" si="183"/>
        <v>5.4477454775465404</v>
      </c>
      <c r="BS130">
        <f t="shared" si="184"/>
        <v>11.408896990161701</v>
      </c>
      <c r="BT130">
        <f t="shared" si="185"/>
        <v>2.1705567684464002</v>
      </c>
      <c r="BU130">
        <f t="shared" si="186"/>
        <v>14.485725977852301</v>
      </c>
      <c r="BV130">
        <f t="shared" si="187"/>
        <v>3.5825634621476699</v>
      </c>
      <c r="BW130">
        <f t="shared" si="188"/>
        <v>12.220303290664299</v>
      </c>
      <c r="BX130">
        <f t="shared" si="189"/>
        <v>2.3003465257099598</v>
      </c>
      <c r="BY130">
        <f t="shared" si="190"/>
        <v>14.499707422548999</v>
      </c>
      <c r="BZ130">
        <f t="shared" si="191"/>
        <v>3.5685820174509701</v>
      </c>
      <c r="CA130">
        <f t="shared" si="192"/>
        <v>12.8429759096162</v>
      </c>
      <c r="CB130">
        <f t="shared" si="193"/>
        <v>2.1868576465743002</v>
      </c>
      <c r="CC130">
        <f t="shared" si="194"/>
        <v>14.5022425745747</v>
      </c>
      <c r="CD130">
        <f t="shared" si="195"/>
        <v>3.5660468654252999</v>
      </c>
      <c r="CE130">
        <f t="shared" si="196"/>
        <v>14.014490454281001</v>
      </c>
      <c r="CF130">
        <f t="shared" si="197"/>
        <v>2.1322741478768998</v>
      </c>
      <c r="CG130">
        <f t="shared" si="198"/>
        <v>13.2956877256849</v>
      </c>
      <c r="CH130">
        <f t="shared" si="199"/>
        <v>4.7726017143151198</v>
      </c>
      <c r="CI130">
        <f t="shared" si="200"/>
        <v>14.8153850447459</v>
      </c>
      <c r="CJ130">
        <f t="shared" si="201"/>
        <v>2.0342228403263301</v>
      </c>
      <c r="CK130">
        <f t="shared" si="202"/>
        <v>13.0594945503069</v>
      </c>
      <c r="CL130">
        <f t="shared" si="203"/>
        <v>5.0087948896931298</v>
      </c>
      <c r="CM130">
        <f t="shared" si="204"/>
        <v>15.339550799324799</v>
      </c>
      <c r="CN130">
        <f t="shared" si="205"/>
        <v>2.1637174790488101</v>
      </c>
      <c r="CO130">
        <f t="shared" si="206"/>
        <v>13.395265667762599</v>
      </c>
      <c r="CP130">
        <f t="shared" si="207"/>
        <v>4.6730237722373804</v>
      </c>
      <c r="CQ130">
        <f t="shared" si="208"/>
        <v>15.6253792263928</v>
      </c>
      <c r="CR130">
        <f t="shared" si="209"/>
        <v>3.6267567515433998</v>
      </c>
      <c r="CS130">
        <f t="shared" si="210"/>
        <v>11.729753558087401</v>
      </c>
      <c r="CT130">
        <f t="shared" si="211"/>
        <v>6.3385358819126099</v>
      </c>
      <c r="CU130">
        <f t="shared" si="212"/>
        <v>16.013205615513002</v>
      </c>
      <c r="CV130">
        <f t="shared" si="213"/>
        <v>4.0789372693942703</v>
      </c>
      <c r="CW130">
        <f t="shared" si="214"/>
        <v>12.126996614591601</v>
      </c>
      <c r="CX130">
        <f t="shared" si="215"/>
        <v>5.9412928254083504</v>
      </c>
      <c r="CY130">
        <f t="shared" si="216"/>
        <v>16.082566235124599</v>
      </c>
      <c r="CZ130">
        <f t="shared" si="217"/>
        <v>4.3242759235998403</v>
      </c>
      <c r="DA130">
        <f t="shared" si="218"/>
        <v>12.1597788982826</v>
      </c>
      <c r="DB130">
        <f t="shared" si="219"/>
        <v>5.90851054171742</v>
      </c>
      <c r="DC130">
        <f t="shared" si="220"/>
        <v>16.1510453150964</v>
      </c>
      <c r="DD130">
        <f t="shared" si="221"/>
        <v>5.0871070959753304</v>
      </c>
      <c r="DE130">
        <f t="shared" si="222"/>
        <v>11.234856130951201</v>
      </c>
      <c r="DF130">
        <f t="shared" si="223"/>
        <v>6.8334333090487496</v>
      </c>
      <c r="DG130">
        <f t="shared" si="224"/>
        <v>16.492663250712202</v>
      </c>
      <c r="DH130">
        <f t="shared" si="225"/>
        <v>5.3245148589327904</v>
      </c>
      <c r="DI130">
        <f t="shared" si="226"/>
        <v>11.4592767692534</v>
      </c>
      <c r="DJ130">
        <f t="shared" si="227"/>
        <v>6.6090126707465604</v>
      </c>
      <c r="DK130">
        <f t="shared" si="228"/>
        <v>16.5833562168059</v>
      </c>
      <c r="DL130">
        <f t="shared" si="229"/>
        <v>5.76145296570854</v>
      </c>
      <c r="DM130">
        <f t="shared" si="230"/>
        <v>11.681193445738201</v>
      </c>
      <c r="DN130">
        <f t="shared" si="231"/>
        <v>6.3870959942617596</v>
      </c>
      <c r="DO130">
        <f t="shared" si="232"/>
        <v>16.8898760028789</v>
      </c>
      <c r="DP130">
        <f t="shared" si="233"/>
        <v>5.8859572638371196</v>
      </c>
      <c r="DQ130">
        <f t="shared" si="234"/>
        <v>11.649679840545501</v>
      </c>
      <c r="DR130">
        <f t="shared" si="235"/>
        <v>6.4186095994545402</v>
      </c>
      <c r="DS130">
        <f t="shared" si="236"/>
        <v>16.713441040275399</v>
      </c>
      <c r="DT130">
        <f t="shared" si="237"/>
        <v>5.6897586883758802</v>
      </c>
      <c r="DU130">
        <f t="shared" si="238"/>
        <v>12.2248314195636</v>
      </c>
      <c r="DV130">
        <f t="shared" si="239"/>
        <v>5.8434580204364197</v>
      </c>
    </row>
    <row r="131" spans="1:126" x14ac:dyDescent="0.15">
      <c r="A131">
        <v>69.548940049999999</v>
      </c>
      <c r="B131">
        <v>-16.108607200000002</v>
      </c>
      <c r="C131">
        <v>422</v>
      </c>
      <c r="D131">
        <v>141</v>
      </c>
      <c r="E131">
        <v>450.4335327</v>
      </c>
      <c r="F131">
        <v>151.51138309999999</v>
      </c>
      <c r="G131">
        <f t="shared" si="120"/>
        <v>5.2408429371780096</v>
      </c>
      <c r="H131">
        <f t="shared" si="121"/>
        <v>6.24305179409233</v>
      </c>
      <c r="I131">
        <f t="shared" si="122"/>
        <v>0.166971650411085</v>
      </c>
      <c r="J131">
        <f t="shared" si="123"/>
        <v>15.9416355495889</v>
      </c>
      <c r="K131">
        <f t="shared" si="124"/>
        <v>5.91270817467817</v>
      </c>
      <c r="L131">
        <f t="shared" si="125"/>
        <v>3.1424018878741</v>
      </c>
      <c r="M131">
        <f t="shared" si="126"/>
        <v>58.194963953283697</v>
      </c>
      <c r="N131">
        <f t="shared" si="127"/>
        <v>42.086356753283702</v>
      </c>
      <c r="O131">
        <f t="shared" si="128"/>
        <v>7.8836108995708898</v>
      </c>
      <c r="P131">
        <f t="shared" si="129"/>
        <v>5.5175034697124596</v>
      </c>
      <c r="Q131">
        <f t="shared" si="130"/>
        <v>38.247320746735902</v>
      </c>
      <c r="R131">
        <f t="shared" si="131"/>
        <v>22.1387135467359</v>
      </c>
      <c r="S131">
        <f t="shared" si="132"/>
        <v>8.8690622620172501</v>
      </c>
      <c r="T131">
        <f t="shared" si="133"/>
        <v>3.9048831043502599</v>
      </c>
      <c r="U131">
        <f t="shared" si="134"/>
        <v>41.9676003067473</v>
      </c>
      <c r="V131">
        <f t="shared" si="135"/>
        <v>25.858993106747199</v>
      </c>
      <c r="W131">
        <f t="shared" si="136"/>
        <v>9.0986570067614601</v>
      </c>
      <c r="X131">
        <f t="shared" si="137"/>
        <v>3.1426578676930901</v>
      </c>
      <c r="Y131">
        <f t="shared" si="138"/>
        <v>30.830340619822699</v>
      </c>
      <c r="Z131">
        <f t="shared" si="139"/>
        <v>14.7217334198227</v>
      </c>
      <c r="AA131">
        <f t="shared" si="140"/>
        <v>8.3152477057279608</v>
      </c>
      <c r="AB131">
        <f t="shared" si="141"/>
        <v>3.1201465943026299</v>
      </c>
      <c r="AC131">
        <f t="shared" si="142"/>
        <v>21.9783193078556</v>
      </c>
      <c r="AD131">
        <f t="shared" si="143"/>
        <v>5.8697121078555696</v>
      </c>
      <c r="AE131">
        <f t="shared" si="144"/>
        <v>7.7783293979337103</v>
      </c>
      <c r="AF131">
        <f t="shared" si="145"/>
        <v>2.6688134879629399</v>
      </c>
      <c r="AG131">
        <f t="shared" si="146"/>
        <v>26.239490065713301</v>
      </c>
      <c r="AH131">
        <f t="shared" si="147"/>
        <v>10.1308828657133</v>
      </c>
      <c r="AI131">
        <f t="shared" si="148"/>
        <v>7.9876288894141503</v>
      </c>
      <c r="AJ131">
        <f t="shared" si="149"/>
        <v>4.2963515061739903</v>
      </c>
      <c r="AK131">
        <f t="shared" si="150"/>
        <v>20.617890838606801</v>
      </c>
      <c r="AL131">
        <f t="shared" si="151"/>
        <v>4.5092836386068296</v>
      </c>
      <c r="AM131">
        <f t="shared" si="152"/>
        <v>8.9502037311614195</v>
      </c>
      <c r="AN131">
        <f t="shared" si="153"/>
        <v>3.8144906872849198</v>
      </c>
      <c r="AO131">
        <f t="shared" si="154"/>
        <v>11.476427531272501</v>
      </c>
      <c r="AP131">
        <f t="shared" si="155"/>
        <v>4.6321796687274501</v>
      </c>
      <c r="AQ131">
        <f t="shared" si="156"/>
        <v>9.9361649098608797</v>
      </c>
      <c r="AR131">
        <f t="shared" si="157"/>
        <v>3.4331509264121598</v>
      </c>
      <c r="AS131">
        <f t="shared" si="158"/>
        <v>14.444383314391001</v>
      </c>
      <c r="AT131">
        <f t="shared" si="159"/>
        <v>1.6642238856090299</v>
      </c>
      <c r="AU131">
        <f t="shared" si="160"/>
        <v>10.7503784994149</v>
      </c>
      <c r="AV131">
        <f t="shared" si="161"/>
        <v>3.25509443291635</v>
      </c>
      <c r="AW131">
        <f t="shared" si="162"/>
        <v>11.6657026023772</v>
      </c>
      <c r="AX131">
        <f t="shared" si="163"/>
        <v>4.4429045976227997</v>
      </c>
      <c r="AY131">
        <f t="shared" si="164"/>
        <v>11.235874260917999</v>
      </c>
      <c r="AZ131">
        <f t="shared" si="165"/>
        <v>2.9942218239063099</v>
      </c>
      <c r="BA131">
        <f t="shared" si="166"/>
        <v>25.5276842480718</v>
      </c>
      <c r="BB131">
        <f t="shared" si="167"/>
        <v>9.4190770480718093</v>
      </c>
      <c r="BC131">
        <f t="shared" si="168"/>
        <v>10.9157689378674</v>
      </c>
      <c r="BD131">
        <f t="shared" si="169"/>
        <v>2.87010943251541</v>
      </c>
      <c r="BE131">
        <f t="shared" si="170"/>
        <v>35.726899495702497</v>
      </c>
      <c r="BF131">
        <f t="shared" si="171"/>
        <v>19.618292295702499</v>
      </c>
      <c r="BG131">
        <f t="shared" si="172"/>
        <v>10.8170871491855</v>
      </c>
      <c r="BH131">
        <f t="shared" si="173"/>
        <v>2.6562444189343699</v>
      </c>
      <c r="BI131">
        <f t="shared" si="174"/>
        <v>45.670776298507903</v>
      </c>
      <c r="BJ131">
        <f t="shared" si="175"/>
        <v>29.562169098507901</v>
      </c>
      <c r="BK131">
        <f t="shared" si="176"/>
        <v>10.7402444773937</v>
      </c>
      <c r="BL131">
        <f t="shared" si="177"/>
        <v>2.6579210689400701</v>
      </c>
      <c r="BM131">
        <f t="shared" si="178"/>
        <v>51.996010556477003</v>
      </c>
      <c r="BN131">
        <f t="shared" si="179"/>
        <v>35.887403356477002</v>
      </c>
      <c r="BO131">
        <f t="shared" si="180"/>
        <v>10.3736017415485</v>
      </c>
      <c r="BP131">
        <f t="shared" si="181"/>
        <v>2.61645274202903</v>
      </c>
      <c r="BQ131">
        <f t="shared" si="182"/>
        <v>60.464029641612598</v>
      </c>
      <c r="BR131">
        <f t="shared" si="183"/>
        <v>44.355422441612603</v>
      </c>
      <c r="BS131">
        <f t="shared" si="184"/>
        <v>10.4573522810312</v>
      </c>
      <c r="BT131">
        <f t="shared" si="185"/>
        <v>2.40673498646811</v>
      </c>
      <c r="BU131" t="e">
        <f t="shared" si="186"/>
        <v>#NUM!</v>
      </c>
      <c r="BV131" t="e">
        <f t="shared" si="187"/>
        <v>#NUM!</v>
      </c>
      <c r="BW131">
        <f t="shared" si="188"/>
        <v>11.0401832331788</v>
      </c>
      <c r="BX131">
        <f t="shared" si="189"/>
        <v>2.3215879347284201</v>
      </c>
      <c r="BY131" t="e">
        <f t="shared" si="190"/>
        <v>#NUM!</v>
      </c>
      <c r="BZ131" t="e">
        <f t="shared" si="191"/>
        <v>#NUM!</v>
      </c>
      <c r="CA131">
        <f t="shared" si="192"/>
        <v>11.825416349356299</v>
      </c>
      <c r="CB131">
        <f t="shared" si="193"/>
        <v>2.3863801164452298</v>
      </c>
      <c r="CC131" t="e">
        <f t="shared" si="194"/>
        <v>#NUM!</v>
      </c>
      <c r="CD131" t="e">
        <f t="shared" si="195"/>
        <v>#NUM!</v>
      </c>
      <c r="CE131">
        <f t="shared" si="196"/>
        <v>12.430757071810399</v>
      </c>
      <c r="CF131">
        <f t="shared" si="197"/>
        <v>2.2742508811727098</v>
      </c>
      <c r="CG131" t="e">
        <f t="shared" si="198"/>
        <v>#NUM!</v>
      </c>
      <c r="CH131" t="e">
        <f t="shared" si="199"/>
        <v>#NUM!</v>
      </c>
      <c r="CI131">
        <f t="shared" si="200"/>
        <v>13.5616066099401</v>
      </c>
      <c r="CJ131">
        <f t="shared" si="201"/>
        <v>2.2251700605905498</v>
      </c>
      <c r="CK131" t="e">
        <f t="shared" si="202"/>
        <v>#NUM!</v>
      </c>
      <c r="CL131" t="e">
        <f t="shared" si="203"/>
        <v>#NUM!</v>
      </c>
      <c r="CM131">
        <f t="shared" si="204"/>
        <v>14.3468221591227</v>
      </c>
      <c r="CN131">
        <f t="shared" si="205"/>
        <v>2.1283150001298599</v>
      </c>
      <c r="CO131" t="e">
        <f t="shared" si="206"/>
        <v>#NUM!</v>
      </c>
      <c r="CP131" t="e">
        <f t="shared" si="207"/>
        <v>#NUM!</v>
      </c>
      <c r="CQ131">
        <f t="shared" si="208"/>
        <v>14.867696459544</v>
      </c>
      <c r="CR131">
        <f t="shared" si="209"/>
        <v>2.2609259576825602</v>
      </c>
      <c r="CS131" t="e">
        <f t="shared" si="210"/>
        <v>#NUM!</v>
      </c>
      <c r="CT131" t="e">
        <f t="shared" si="211"/>
        <v>#NUM!</v>
      </c>
      <c r="CU131">
        <f t="shared" si="212"/>
        <v>15.1596246609347</v>
      </c>
      <c r="CV131">
        <f t="shared" si="213"/>
        <v>3.63984526076971</v>
      </c>
      <c r="CW131">
        <f t="shared" si="214"/>
        <v>70.457203094445205</v>
      </c>
      <c r="CX131">
        <f t="shared" si="215"/>
        <v>54.348595894445197</v>
      </c>
      <c r="CY131">
        <f t="shared" si="216"/>
        <v>15.5477919086259</v>
      </c>
      <c r="CZ131">
        <f t="shared" si="217"/>
        <v>4.0570613591607501</v>
      </c>
      <c r="DA131">
        <f t="shared" si="218"/>
        <v>71.867811114083693</v>
      </c>
      <c r="DB131">
        <f t="shared" si="219"/>
        <v>55.759203914083699</v>
      </c>
      <c r="DC131">
        <f t="shared" si="220"/>
        <v>15.630326180400999</v>
      </c>
      <c r="DD131">
        <f t="shared" si="221"/>
        <v>4.2846613047884601</v>
      </c>
      <c r="DE131">
        <f t="shared" si="222"/>
        <v>62.122349538783702</v>
      </c>
      <c r="DF131">
        <f t="shared" si="223"/>
        <v>46.0137423387837</v>
      </c>
      <c r="DG131">
        <f t="shared" si="224"/>
        <v>15.7111582218583</v>
      </c>
      <c r="DH131">
        <f t="shared" si="225"/>
        <v>5.0130401896785504</v>
      </c>
      <c r="DI131">
        <f t="shared" si="226"/>
        <v>60.917638459532199</v>
      </c>
      <c r="DJ131">
        <f t="shared" si="227"/>
        <v>44.809031259532198</v>
      </c>
      <c r="DK131">
        <f t="shared" si="228"/>
        <v>16.054335426063201</v>
      </c>
      <c r="DL131">
        <f t="shared" si="229"/>
        <v>5.2451962076941996</v>
      </c>
      <c r="DM131">
        <f t="shared" si="230"/>
        <v>59.4591384255991</v>
      </c>
      <c r="DN131">
        <f t="shared" si="231"/>
        <v>43.350531225599099</v>
      </c>
      <c r="DO131">
        <f t="shared" si="232"/>
        <v>16.1572806478482</v>
      </c>
      <c r="DP131">
        <f t="shared" si="233"/>
        <v>5.6695641193368704</v>
      </c>
      <c r="DQ131">
        <f t="shared" si="234"/>
        <v>58.355355970268299</v>
      </c>
      <c r="DR131">
        <f t="shared" si="235"/>
        <v>42.246748770268297</v>
      </c>
      <c r="DS131">
        <f t="shared" si="236"/>
        <v>16.466181617456801</v>
      </c>
      <c r="DT131">
        <f t="shared" si="237"/>
        <v>5.7970766475375299</v>
      </c>
      <c r="DU131">
        <f t="shared" si="238"/>
        <v>60.021410529026802</v>
      </c>
      <c r="DV131">
        <f t="shared" si="239"/>
        <v>43.912803329026801</v>
      </c>
    </row>
    <row r="132" spans="1:126" x14ac:dyDescent="0.15">
      <c r="A132">
        <v>77.938830839999994</v>
      </c>
      <c r="B132">
        <v>-2.55442547</v>
      </c>
      <c r="C132">
        <v>423</v>
      </c>
      <c r="D132">
        <v>140</v>
      </c>
      <c r="E132">
        <v>451.27334589999998</v>
      </c>
      <c r="F132">
        <v>148.9955444</v>
      </c>
      <c r="G132">
        <f t="shared" si="120"/>
        <v>7.4116711600244001</v>
      </c>
      <c r="H132">
        <f t="shared" si="121"/>
        <v>13.900322583444099</v>
      </c>
      <c r="I132">
        <f t="shared" si="122"/>
        <v>55.4602297896895</v>
      </c>
      <c r="J132">
        <f t="shared" si="123"/>
        <v>52.905804319689501</v>
      </c>
      <c r="K132">
        <f t="shared" si="124"/>
        <v>5.91270817467817</v>
      </c>
      <c r="L132">
        <f t="shared" si="125"/>
        <v>7.29064730722554</v>
      </c>
      <c r="M132" t="e">
        <f t="shared" si="126"/>
        <v>#NUM!</v>
      </c>
      <c r="N132" t="e">
        <f t="shared" si="127"/>
        <v>#NUM!</v>
      </c>
      <c r="O132">
        <f t="shared" si="128"/>
        <v>6.3559703059636297</v>
      </c>
      <c r="P132">
        <f t="shared" si="129"/>
        <v>4.8610617041353201</v>
      </c>
      <c r="Q132">
        <f t="shared" si="130"/>
        <v>33.105597325660398</v>
      </c>
      <c r="R132">
        <f t="shared" si="131"/>
        <v>30.5511718556604</v>
      </c>
      <c r="S132">
        <f t="shared" si="132"/>
        <v>7.7092282707246502</v>
      </c>
      <c r="T132">
        <f t="shared" si="133"/>
        <v>1.5477703514097301</v>
      </c>
      <c r="U132">
        <f t="shared" si="134"/>
        <v>29.636903259744301</v>
      </c>
      <c r="V132">
        <f t="shared" si="135"/>
        <v>27.082477789744299</v>
      </c>
      <c r="W132">
        <f t="shared" si="136"/>
        <v>8.5274290002628899</v>
      </c>
      <c r="X132">
        <f t="shared" si="137"/>
        <v>2.58688942150529</v>
      </c>
      <c r="Y132">
        <f t="shared" si="138"/>
        <v>35.696772384728398</v>
      </c>
      <c r="Z132">
        <f t="shared" si="139"/>
        <v>33.1423469147284</v>
      </c>
      <c r="AA132">
        <f t="shared" si="140"/>
        <v>8.8141449397993892</v>
      </c>
      <c r="AB132">
        <f t="shared" si="141"/>
        <v>2.2435965648109</v>
      </c>
      <c r="AC132">
        <f t="shared" si="142"/>
        <v>29.274102749683099</v>
      </c>
      <c r="AD132">
        <f t="shared" si="143"/>
        <v>26.719677279683101</v>
      </c>
      <c r="AE132">
        <f t="shared" si="144"/>
        <v>8.1719618219532393</v>
      </c>
      <c r="AF132">
        <f t="shared" si="145"/>
        <v>2.8510790140068001</v>
      </c>
      <c r="AG132">
        <f t="shared" si="146"/>
        <v>21.156580326974598</v>
      </c>
      <c r="AH132">
        <f t="shared" si="147"/>
        <v>18.6021548569746</v>
      </c>
      <c r="AI132">
        <f t="shared" si="148"/>
        <v>7.7092282707246502</v>
      </c>
      <c r="AJ132">
        <f t="shared" si="149"/>
        <v>2.4899143426127202</v>
      </c>
      <c r="AK132">
        <f t="shared" si="150"/>
        <v>30.974276778939799</v>
      </c>
      <c r="AL132">
        <f t="shared" si="151"/>
        <v>28.419851308939801</v>
      </c>
      <c r="AM132">
        <f t="shared" si="152"/>
        <v>7.8836108995708898</v>
      </c>
      <c r="AN132">
        <f t="shared" si="153"/>
        <v>4.2357375543819602</v>
      </c>
      <c r="AO132">
        <f t="shared" si="154"/>
        <v>13.7323578671864</v>
      </c>
      <c r="AP132">
        <f t="shared" si="155"/>
        <v>11.1779323971864</v>
      </c>
      <c r="AQ132">
        <f t="shared" si="156"/>
        <v>8.7540035735611905</v>
      </c>
      <c r="AR132">
        <f t="shared" si="157"/>
        <v>3.8220558639297302</v>
      </c>
      <c r="AS132">
        <f t="shared" si="158"/>
        <v>17.120885033978801</v>
      </c>
      <c r="AT132">
        <f t="shared" si="159"/>
        <v>14.5664595639788</v>
      </c>
      <c r="AU132">
        <f t="shared" si="160"/>
        <v>9.6753406494733696</v>
      </c>
      <c r="AV132">
        <f t="shared" si="161"/>
        <v>3.4747910743731101</v>
      </c>
      <c r="AW132">
        <f t="shared" si="162"/>
        <v>14.0111492496235</v>
      </c>
      <c r="AX132">
        <f t="shared" si="163"/>
        <v>11.4567237796235</v>
      </c>
      <c r="AY132">
        <f t="shared" si="164"/>
        <v>10.4476436186734</v>
      </c>
      <c r="AZ132">
        <f t="shared" si="165"/>
        <v>3.31563121148415</v>
      </c>
      <c r="BA132">
        <f t="shared" si="166"/>
        <v>12.2831040075631</v>
      </c>
      <c r="BB132">
        <f t="shared" si="167"/>
        <v>9.7286785375630807</v>
      </c>
      <c r="BC132">
        <f t="shared" si="168"/>
        <v>10.9157689378674</v>
      </c>
      <c r="BD132">
        <f t="shared" si="169"/>
        <v>3.0680462829373298</v>
      </c>
      <c r="BE132">
        <f t="shared" si="170"/>
        <v>32.446064954133199</v>
      </c>
      <c r="BF132">
        <f t="shared" si="171"/>
        <v>29.891639484133201</v>
      </c>
      <c r="BG132">
        <f t="shared" si="172"/>
        <v>10.6442153801329</v>
      </c>
      <c r="BH132">
        <f t="shared" si="173"/>
        <v>2.9333413948472802</v>
      </c>
      <c r="BI132">
        <f t="shared" si="174"/>
        <v>47.806007462541899</v>
      </c>
      <c r="BJ132">
        <f t="shared" si="175"/>
        <v>45.251581992541901</v>
      </c>
      <c r="BK132">
        <f t="shared" si="176"/>
        <v>10.565215198245401</v>
      </c>
      <c r="BL132">
        <f t="shared" si="177"/>
        <v>2.9719999090613798</v>
      </c>
      <c r="BM132">
        <f t="shared" si="178"/>
        <v>55.1918818690853</v>
      </c>
      <c r="BN132">
        <f t="shared" si="179"/>
        <v>52.637456399085302</v>
      </c>
      <c r="BO132">
        <f t="shared" si="180"/>
        <v>10.504421559886</v>
      </c>
      <c r="BP132">
        <f t="shared" si="181"/>
        <v>3.0998347408223701</v>
      </c>
      <c r="BQ132">
        <f t="shared" si="182"/>
        <v>52.028571588725498</v>
      </c>
      <c r="BR132">
        <f t="shared" si="183"/>
        <v>49.4741461187255</v>
      </c>
      <c r="BS132">
        <f t="shared" si="184"/>
        <v>10.1711806853704</v>
      </c>
      <c r="BT132">
        <f t="shared" si="185"/>
        <v>3.0542499675240502</v>
      </c>
      <c r="BU132">
        <f t="shared" si="186"/>
        <v>70.981905343190505</v>
      </c>
      <c r="BV132">
        <f t="shared" si="187"/>
        <v>68.427479873190507</v>
      </c>
      <c r="BW132">
        <f t="shared" si="188"/>
        <v>10.2621615788913</v>
      </c>
      <c r="BX132">
        <f t="shared" si="189"/>
        <v>2.7370317587762001</v>
      </c>
      <c r="BY132" t="e">
        <f t="shared" si="190"/>
        <v>#NUM!</v>
      </c>
      <c r="BZ132" t="e">
        <f t="shared" si="191"/>
        <v>#NUM!</v>
      </c>
      <c r="CA132">
        <f t="shared" si="192"/>
        <v>10.830307182235</v>
      </c>
      <c r="CB132">
        <f t="shared" si="193"/>
        <v>2.6332411229537298</v>
      </c>
      <c r="CC132" t="e">
        <f t="shared" si="194"/>
        <v>#NUM!</v>
      </c>
      <c r="CD132" t="e">
        <f t="shared" si="195"/>
        <v>#NUM!</v>
      </c>
      <c r="CE132">
        <f t="shared" si="196"/>
        <v>11.5895113442335</v>
      </c>
      <c r="CF132">
        <f t="shared" si="197"/>
        <v>2.7736624706550601</v>
      </c>
      <c r="CG132" t="e">
        <f t="shared" si="198"/>
        <v>#NUM!</v>
      </c>
      <c r="CH132" t="e">
        <f t="shared" si="199"/>
        <v>#NUM!</v>
      </c>
      <c r="CI132">
        <f t="shared" si="200"/>
        <v>12.182041428947</v>
      </c>
      <c r="CJ132">
        <f t="shared" si="201"/>
        <v>2.6483989428004802</v>
      </c>
      <c r="CK132" t="e">
        <f t="shared" si="202"/>
        <v>#NUM!</v>
      </c>
      <c r="CL132" t="e">
        <f t="shared" si="203"/>
        <v>#NUM!</v>
      </c>
      <c r="CM132">
        <f t="shared" si="204"/>
        <v>13.275738125167999</v>
      </c>
      <c r="CN132">
        <f t="shared" si="205"/>
        <v>2.57229580385378</v>
      </c>
      <c r="CO132" t="e">
        <f t="shared" si="206"/>
        <v>#NUM!</v>
      </c>
      <c r="CP132" t="e">
        <f t="shared" si="207"/>
        <v>#NUM!</v>
      </c>
      <c r="CQ132">
        <f t="shared" si="208"/>
        <v>14.039173913019299</v>
      </c>
      <c r="CR132">
        <f t="shared" si="209"/>
        <v>2.4628628239613599</v>
      </c>
      <c r="CS132" t="e">
        <f t="shared" si="210"/>
        <v>#NUM!</v>
      </c>
      <c r="CT132" t="e">
        <f t="shared" si="211"/>
        <v>#NUM!</v>
      </c>
      <c r="CU132">
        <f t="shared" si="212"/>
        <v>14.551683485023901</v>
      </c>
      <c r="CV132">
        <f t="shared" si="213"/>
        <v>2.55030208293064</v>
      </c>
      <c r="CW132" t="e">
        <f t="shared" si="214"/>
        <v>#NUM!</v>
      </c>
      <c r="CX132" t="e">
        <f t="shared" si="215"/>
        <v>#NUM!</v>
      </c>
      <c r="CY132">
        <f t="shared" si="216"/>
        <v>14.845490345992101</v>
      </c>
      <c r="CZ132">
        <f t="shared" si="217"/>
        <v>3.89142285752891</v>
      </c>
      <c r="DA132" t="e">
        <f t="shared" si="218"/>
        <v>#NUM!</v>
      </c>
      <c r="DB132" t="e">
        <f t="shared" si="219"/>
        <v>#NUM!</v>
      </c>
      <c r="DC132">
        <f t="shared" si="220"/>
        <v>15.232181034549299</v>
      </c>
      <c r="DD132">
        <f t="shared" si="221"/>
        <v>4.3093559218315498</v>
      </c>
      <c r="DE132">
        <f t="shared" si="222"/>
        <v>76.781628119898897</v>
      </c>
      <c r="DF132">
        <f t="shared" si="223"/>
        <v>74.227202649898899</v>
      </c>
      <c r="DG132">
        <f t="shared" si="224"/>
        <v>15.324237131108401</v>
      </c>
      <c r="DH132">
        <f t="shared" si="225"/>
        <v>4.5326861811315302</v>
      </c>
      <c r="DI132">
        <f t="shared" si="226"/>
        <v>68.951619345593997</v>
      </c>
      <c r="DJ132">
        <f t="shared" si="227"/>
        <v>66.397193875593999</v>
      </c>
      <c r="DK132">
        <f t="shared" si="228"/>
        <v>15.413828458937299</v>
      </c>
      <c r="DL132">
        <f t="shared" si="229"/>
        <v>5.2365509723771098</v>
      </c>
      <c r="DM132">
        <f t="shared" si="230"/>
        <v>68.943489464365101</v>
      </c>
      <c r="DN132">
        <f t="shared" si="231"/>
        <v>66.389063994365102</v>
      </c>
      <c r="DO132">
        <f t="shared" si="232"/>
        <v>15.756086133253699</v>
      </c>
      <c r="DP132">
        <f t="shared" si="233"/>
        <v>5.4519775166017101</v>
      </c>
      <c r="DQ132">
        <f t="shared" si="234"/>
        <v>71.458818020209307</v>
      </c>
      <c r="DR132">
        <f t="shared" si="235"/>
        <v>68.904392550209295</v>
      </c>
      <c r="DS132">
        <f t="shared" si="236"/>
        <v>15.8654608916389</v>
      </c>
      <c r="DT132">
        <f t="shared" si="237"/>
        <v>5.8553929450709399</v>
      </c>
      <c r="DU132">
        <f t="shared" si="238"/>
        <v>69.669926808615998</v>
      </c>
      <c r="DV132">
        <f t="shared" si="239"/>
        <v>67.115501338615999</v>
      </c>
    </row>
    <row r="133" spans="1:126" x14ac:dyDescent="0.15">
      <c r="A133">
        <v>117.5237661</v>
      </c>
      <c r="B133">
        <v>-40.002442539999997</v>
      </c>
      <c r="C133">
        <v>423</v>
      </c>
      <c r="D133">
        <v>139</v>
      </c>
      <c r="E133">
        <v>445.09259029999998</v>
      </c>
      <c r="F133">
        <v>155.82131960000001</v>
      </c>
      <c r="G133">
        <f>SQRT((C132-C133)^2+(D132-D133)^2)/5.73/0.0333</f>
        <v>5.2408429371780096</v>
      </c>
      <c r="H133">
        <f>SQRT((E132-E133)^2+(F132-F133)^2)/5.73/0.0333</f>
        <v>48.259298974423402</v>
      </c>
      <c r="I133" t="e">
        <f>ASIN((H132*SIN(A133/180*PI())/G133))*180/PI()</f>
        <v>#NUM!</v>
      </c>
      <c r="J133" t="e">
        <f>ABS(ABS(B133)-ABS(I133))</f>
        <v>#NUM!</v>
      </c>
      <c r="K133">
        <f t="shared" si="124"/>
        <v>5.91270817467817</v>
      </c>
      <c r="L133">
        <f t="shared" si="125"/>
        <v>18.147529582118299</v>
      </c>
      <c r="M133">
        <f t="shared" si="126"/>
        <v>28.119627898774201</v>
      </c>
      <c r="N133">
        <f t="shared" si="127"/>
        <v>11.882814641225799</v>
      </c>
      <c r="O133">
        <f t="shared" si="128"/>
        <v>5.5745547273227496</v>
      </c>
      <c r="P133">
        <f t="shared" si="129"/>
        <v>11.3751039168873</v>
      </c>
      <c r="Q133">
        <f t="shared" si="130"/>
        <v>34.608902613628601</v>
      </c>
      <c r="R133">
        <f t="shared" si="131"/>
        <v>5.3935399263713499</v>
      </c>
      <c r="S133">
        <f t="shared" si="132"/>
        <v>5.91270817467817</v>
      </c>
      <c r="T133">
        <f t="shared" si="133"/>
        <v>8.5306915182395908</v>
      </c>
      <c r="U133">
        <f t="shared" si="134"/>
        <v>28.063670013879499</v>
      </c>
      <c r="V133">
        <f t="shared" si="135"/>
        <v>11.9387725261205</v>
      </c>
      <c r="W133">
        <f t="shared" si="136"/>
        <v>7.0952498096137999</v>
      </c>
      <c r="X133">
        <f t="shared" si="137"/>
        <v>9.5860156846212305</v>
      </c>
      <c r="Y133">
        <f t="shared" si="138"/>
        <v>56.953447842114997</v>
      </c>
      <c r="Z133">
        <f t="shared" si="139"/>
        <v>16.951005302115</v>
      </c>
      <c r="AA133">
        <f t="shared" si="140"/>
        <v>7.8836108995708898</v>
      </c>
      <c r="AB133">
        <f t="shared" si="141"/>
        <v>6.8297071308769199</v>
      </c>
      <c r="AC133">
        <f t="shared" si="142"/>
        <v>28.489614423350599</v>
      </c>
      <c r="AD133">
        <f t="shared" si="143"/>
        <v>11.5128281166494</v>
      </c>
      <c r="AE133">
        <f t="shared" si="144"/>
        <v>8.1719618219532393</v>
      </c>
      <c r="AF133">
        <f t="shared" si="145"/>
        <v>5.7884838304450899</v>
      </c>
      <c r="AG133">
        <f t="shared" si="146"/>
        <v>24.291247150272302</v>
      </c>
      <c r="AH133">
        <f t="shared" si="147"/>
        <v>15.711195389727701</v>
      </c>
      <c r="AI133">
        <f t="shared" si="148"/>
        <v>7.7092282707246502</v>
      </c>
      <c r="AJ133">
        <f t="shared" si="149"/>
        <v>4.4885956713636403</v>
      </c>
      <c r="AK133">
        <f t="shared" si="150"/>
        <v>21.655914410746298</v>
      </c>
      <c r="AL133">
        <f t="shared" si="151"/>
        <v>18.346528129253699</v>
      </c>
      <c r="AM133">
        <f t="shared" si="152"/>
        <v>7.3627279697155803</v>
      </c>
      <c r="AN133">
        <f t="shared" si="153"/>
        <v>3.9903080179291099</v>
      </c>
      <c r="AO133">
        <f t="shared" si="154"/>
        <v>27.9514974474742</v>
      </c>
      <c r="AP133">
        <f t="shared" si="155"/>
        <v>12.050945092525801</v>
      </c>
      <c r="AQ133">
        <f t="shared" si="156"/>
        <v>7.57196100442982</v>
      </c>
      <c r="AR133">
        <f t="shared" si="157"/>
        <v>3.1517990344653102</v>
      </c>
      <c r="AS133">
        <f t="shared" si="158"/>
        <v>11.799047084692701</v>
      </c>
      <c r="AT133">
        <f t="shared" si="159"/>
        <v>28.203395455307302</v>
      </c>
      <c r="AU133">
        <f t="shared" si="160"/>
        <v>8.3963140190928698</v>
      </c>
      <c r="AV133">
        <f t="shared" si="161"/>
        <v>2.8326587067943199</v>
      </c>
      <c r="AW133">
        <f t="shared" si="162"/>
        <v>14.715417088728399</v>
      </c>
      <c r="AX133">
        <f t="shared" si="163"/>
        <v>25.2870254512716</v>
      </c>
      <c r="AY133">
        <f t="shared" si="164"/>
        <v>9.2653392747847807</v>
      </c>
      <c r="AZ133">
        <f t="shared" si="165"/>
        <v>2.59640280812512</v>
      </c>
      <c r="BA133">
        <f t="shared" si="166"/>
        <v>12.0974185160742</v>
      </c>
      <c r="BB133">
        <f t="shared" si="167"/>
        <v>27.905024023925801</v>
      </c>
      <c r="BC133">
        <f t="shared" si="168"/>
        <v>10.006121526378401</v>
      </c>
      <c r="BD133">
        <f t="shared" si="169"/>
        <v>2.4056635829923301</v>
      </c>
      <c r="BE133">
        <f t="shared" si="170"/>
        <v>25.020157390953202</v>
      </c>
      <c r="BF133">
        <f t="shared" si="171"/>
        <v>14.982285149046801</v>
      </c>
      <c r="BG133">
        <f t="shared" si="172"/>
        <v>10.4753024817072</v>
      </c>
      <c r="BH133">
        <f t="shared" si="173"/>
        <v>2.2412366251183902</v>
      </c>
      <c r="BI133">
        <f t="shared" si="174"/>
        <v>32.491186988699297</v>
      </c>
      <c r="BJ133">
        <f t="shared" si="175"/>
        <v>7.5112555513006596</v>
      </c>
      <c r="BK133">
        <f t="shared" si="176"/>
        <v>10.248694169442199</v>
      </c>
      <c r="BL133">
        <f t="shared" si="177"/>
        <v>2.1524544285040998</v>
      </c>
      <c r="BM133">
        <f t="shared" si="178"/>
        <v>45.699087259129499</v>
      </c>
      <c r="BN133">
        <f t="shared" si="179"/>
        <v>5.6966447191295204</v>
      </c>
      <c r="BO133">
        <f t="shared" si="180"/>
        <v>10.203705272907801</v>
      </c>
      <c r="BP133">
        <f t="shared" si="181"/>
        <v>1.3574374866687899</v>
      </c>
      <c r="BQ133">
        <f t="shared" si="182"/>
        <v>50.480230959963301</v>
      </c>
      <c r="BR133">
        <f t="shared" si="183"/>
        <v>10.4777884199633</v>
      </c>
      <c r="BS133">
        <f t="shared" si="184"/>
        <v>10.1711806853704</v>
      </c>
      <c r="BT133">
        <f t="shared" si="185"/>
        <v>0.81724358827862797</v>
      </c>
      <c r="BU133">
        <f t="shared" si="186"/>
        <v>53.409897343933899</v>
      </c>
      <c r="BV133">
        <f t="shared" si="187"/>
        <v>13.4074548039339</v>
      </c>
      <c r="BW133">
        <f t="shared" si="188"/>
        <v>9.8763882654183508</v>
      </c>
      <c r="BX133">
        <f t="shared" si="189"/>
        <v>0.74091886474075497</v>
      </c>
      <c r="BY133">
        <f t="shared" si="190"/>
        <v>75.966537584794594</v>
      </c>
      <c r="BZ133">
        <f t="shared" si="191"/>
        <v>35.964095044794597</v>
      </c>
      <c r="CA133">
        <f t="shared" si="192"/>
        <v>9.9776760879307904</v>
      </c>
      <c r="CB133">
        <f t="shared" si="193"/>
        <v>1.0230728773586699</v>
      </c>
      <c r="CC133" t="e">
        <f t="shared" si="194"/>
        <v>#NUM!</v>
      </c>
      <c r="CD133" t="e">
        <f t="shared" si="195"/>
        <v>#NUM!</v>
      </c>
      <c r="CE133">
        <f t="shared" si="196"/>
        <v>10.5272776124567</v>
      </c>
      <c r="CF133">
        <f t="shared" si="197"/>
        <v>1.0073606166056399</v>
      </c>
      <c r="CG133" t="e">
        <f t="shared" si="198"/>
        <v>#NUM!</v>
      </c>
      <c r="CH133" t="e">
        <f t="shared" si="199"/>
        <v>#NUM!</v>
      </c>
      <c r="CI133">
        <f t="shared" si="200"/>
        <v>11.2623012851013</v>
      </c>
      <c r="CJ133">
        <f t="shared" si="201"/>
        <v>0.71380062014379597</v>
      </c>
      <c r="CK133" t="e">
        <f t="shared" si="202"/>
        <v>#NUM!</v>
      </c>
      <c r="CL133" t="e">
        <f t="shared" si="203"/>
        <v>#NUM!</v>
      </c>
      <c r="CM133">
        <f t="shared" si="204"/>
        <v>11.8376263849779</v>
      </c>
      <c r="CN133">
        <f t="shared" si="205"/>
        <v>0.68566766691841396</v>
      </c>
      <c r="CO133" t="e">
        <f t="shared" si="206"/>
        <v>#NUM!</v>
      </c>
      <c r="CP133" t="e">
        <f t="shared" si="207"/>
        <v>#NUM!</v>
      </c>
      <c r="CQ133">
        <f t="shared" si="208"/>
        <v>12.894779704911601</v>
      </c>
      <c r="CR133">
        <f t="shared" si="209"/>
        <v>0.73335092664041601</v>
      </c>
      <c r="CS133" t="e">
        <f t="shared" si="210"/>
        <v>#NUM!</v>
      </c>
      <c r="CT133" t="e">
        <f t="shared" si="211"/>
        <v>#NUM!</v>
      </c>
      <c r="CU133">
        <f t="shared" si="212"/>
        <v>13.6423631534931</v>
      </c>
      <c r="CV133">
        <f t="shared" si="213"/>
        <v>0.71115250384635298</v>
      </c>
      <c r="CW133" t="e">
        <f t="shared" si="214"/>
        <v>#NUM!</v>
      </c>
      <c r="CX133" t="e">
        <f t="shared" si="215"/>
        <v>#NUM!</v>
      </c>
      <c r="CY133">
        <f t="shared" si="216"/>
        <v>14.1494454561875</v>
      </c>
      <c r="CZ133">
        <f t="shared" si="217"/>
        <v>0.91227545260209097</v>
      </c>
      <c r="DA133" t="e">
        <f t="shared" si="218"/>
        <v>#NUM!</v>
      </c>
      <c r="DB133" t="e">
        <f t="shared" si="219"/>
        <v>#NUM!</v>
      </c>
      <c r="DC133">
        <f t="shared" si="220"/>
        <v>14.445934092894101</v>
      </c>
      <c r="DD133">
        <f t="shared" si="221"/>
        <v>2.04850512490653</v>
      </c>
      <c r="DE133">
        <f t="shared" si="222"/>
        <v>75.486691838069802</v>
      </c>
      <c r="DF133">
        <f t="shared" si="223"/>
        <v>35.484249298069798</v>
      </c>
      <c r="DG133">
        <f t="shared" si="224"/>
        <v>14.8305973805818</v>
      </c>
      <c r="DH133">
        <f t="shared" si="225"/>
        <v>2.4483783828672601</v>
      </c>
      <c r="DI133">
        <f t="shared" si="226"/>
        <v>60.823881623562698</v>
      </c>
      <c r="DJ133">
        <f t="shared" si="227"/>
        <v>20.821439083562701</v>
      </c>
      <c r="DK133">
        <f t="shared" si="228"/>
        <v>14.931843019614499</v>
      </c>
      <c r="DL133">
        <f t="shared" si="229"/>
        <v>2.70113814079208</v>
      </c>
      <c r="DM133">
        <f t="shared" si="230"/>
        <v>63.014251068798202</v>
      </c>
      <c r="DN133">
        <f t="shared" si="231"/>
        <v>23.011808528798198</v>
      </c>
      <c r="DO133">
        <f t="shared" si="232"/>
        <v>15.0301822794338</v>
      </c>
      <c r="DP133">
        <f t="shared" si="233"/>
        <v>3.4239755182043599</v>
      </c>
      <c r="DQ133">
        <f t="shared" si="234"/>
        <v>59.7434603819868</v>
      </c>
      <c r="DR133">
        <f t="shared" si="235"/>
        <v>19.7410178419868</v>
      </c>
      <c r="DS133">
        <f t="shared" si="236"/>
        <v>15.372030501589499</v>
      </c>
      <c r="DT133">
        <f t="shared" si="237"/>
        <v>3.6936130725760798</v>
      </c>
      <c r="DU133">
        <f t="shared" si="238"/>
        <v>58.44420851572</v>
      </c>
      <c r="DV133">
        <f t="shared" si="239"/>
        <v>18.441765975719999</v>
      </c>
    </row>
    <row r="134" spans="1:126" x14ac:dyDescent="0.15">
      <c r="A134">
        <v>54.796949159999997</v>
      </c>
      <c r="B134">
        <v>-40.002442539999997</v>
      </c>
      <c r="C134">
        <v>424</v>
      </c>
      <c r="D134">
        <v>139</v>
      </c>
      <c r="E134">
        <v>445.09259029999998</v>
      </c>
      <c r="F134">
        <v>155.82131960000001</v>
      </c>
      <c r="G134">
        <f>SQRT((C133-C134)^2+(D133-D134)^2)/5.73/0.0333</f>
        <v>5.2408429371780096</v>
      </c>
      <c r="H134">
        <f>SQRT((E133-E134)^2+(F133-F134)^2)/5.73/0.0333</f>
        <v>0</v>
      </c>
      <c r="I134" t="e">
        <f>ASIN((H133*SIN(A134/180*PI())/G134))*180/PI()</f>
        <v>#NUM!</v>
      </c>
      <c r="J134" t="e">
        <f>ABS(ABS(B134)-ABS(I134))</f>
        <v>#NUM!</v>
      </c>
      <c r="K134">
        <f>SQRT((C132-C134)^2+(D132-D134)^2)/5.73/0.066</f>
        <v>3.7395249943759499</v>
      </c>
      <c r="L134">
        <f>SQRT((E132-E134)^2+(F132-F134)^2)/5.73/0.066</f>
        <v>24.349009937095399</v>
      </c>
      <c r="M134" t="e">
        <f>ASIN((L132*SIN(A134/180*PI())/K134))*180/PI()</f>
        <v>#NUM!</v>
      </c>
      <c r="N134" t="e">
        <f>ABS(ABS(B134)-ABS(M134))</f>
        <v>#NUM!</v>
      </c>
      <c r="O134">
        <f t="shared" si="128"/>
        <v>4.9860333258345904</v>
      </c>
      <c r="P134">
        <f t="shared" si="129"/>
        <v>12.0983530547455</v>
      </c>
      <c r="Q134">
        <f t="shared" si="130"/>
        <v>64.7173418093642</v>
      </c>
      <c r="R134">
        <f t="shared" si="131"/>
        <v>24.714899269364199</v>
      </c>
      <c r="S134">
        <f t="shared" si="132"/>
        <v>4.7669777294727202</v>
      </c>
      <c r="T134">
        <f t="shared" si="133"/>
        <v>8.5313279376655</v>
      </c>
      <c r="U134">
        <f t="shared" si="134"/>
        <v>27.110730423016602</v>
      </c>
      <c r="V134">
        <f t="shared" si="135"/>
        <v>12.891712116983401</v>
      </c>
      <c r="W134">
        <f t="shared" si="136"/>
        <v>5.2884869638796301</v>
      </c>
      <c r="X134">
        <f t="shared" si="137"/>
        <v>6.8245532145916696</v>
      </c>
      <c r="Y134">
        <f t="shared" si="138"/>
        <v>22.739173464363301</v>
      </c>
      <c r="Z134">
        <f t="shared" si="139"/>
        <v>17.2632690756367</v>
      </c>
      <c r="AA134">
        <f t="shared" si="140"/>
        <v>6.3559703059636297</v>
      </c>
      <c r="AB134">
        <f t="shared" si="141"/>
        <v>7.9883464038510299</v>
      </c>
      <c r="AC134">
        <f t="shared" si="142"/>
        <v>46.177388193331502</v>
      </c>
      <c r="AD134">
        <f t="shared" si="143"/>
        <v>6.1749456533314602</v>
      </c>
      <c r="AE134">
        <f t="shared" si="144"/>
        <v>7.1273551763382503</v>
      </c>
      <c r="AF134">
        <f t="shared" si="145"/>
        <v>5.8540346836087904</v>
      </c>
      <c r="AG134">
        <f t="shared" si="146"/>
        <v>26.2465655084318</v>
      </c>
      <c r="AH134">
        <f t="shared" si="147"/>
        <v>13.755877031568099</v>
      </c>
      <c r="AI134">
        <f t="shared" si="148"/>
        <v>7.5372535902158901</v>
      </c>
      <c r="AJ134">
        <f t="shared" si="149"/>
        <v>5.0649233516394503</v>
      </c>
      <c r="AK134">
        <f t="shared" si="150"/>
        <v>22.0296155872241</v>
      </c>
      <c r="AL134">
        <f t="shared" si="151"/>
        <v>17.9728269527759</v>
      </c>
      <c r="AM134">
        <f t="shared" si="152"/>
        <v>7.1726900275199403</v>
      </c>
      <c r="AN134">
        <f t="shared" si="153"/>
        <v>3.9898628189899101</v>
      </c>
      <c r="AO134">
        <f t="shared" si="154"/>
        <v>24.241692912682399</v>
      </c>
      <c r="AP134">
        <f t="shared" si="155"/>
        <v>15.760749627317599</v>
      </c>
      <c r="AQ134">
        <f t="shared" si="156"/>
        <v>6.8953433869613896</v>
      </c>
      <c r="AR134">
        <f t="shared" si="157"/>
        <v>3.5912772161361999</v>
      </c>
      <c r="AS134">
        <f t="shared" si="158"/>
        <v>21.4439901059738</v>
      </c>
      <c r="AT134">
        <f t="shared" si="159"/>
        <v>18.558452434026201</v>
      </c>
      <c r="AU134">
        <f t="shared" si="160"/>
        <v>7.0985067525485199</v>
      </c>
      <c r="AV134">
        <f t="shared" si="161"/>
        <v>2.86527184951392</v>
      </c>
      <c r="AW134">
        <f t="shared" si="162"/>
        <v>16.237098914949499</v>
      </c>
      <c r="AX134">
        <f t="shared" si="163"/>
        <v>23.765343625050502</v>
      </c>
      <c r="AY134">
        <f t="shared" si="164"/>
        <v>7.8836108995708898</v>
      </c>
      <c r="AZ134">
        <f t="shared" si="165"/>
        <v>2.5966038145614601</v>
      </c>
      <c r="BA134">
        <f t="shared" si="166"/>
        <v>13.1565710799215</v>
      </c>
      <c r="BB134">
        <f t="shared" si="167"/>
        <v>26.845871460078499</v>
      </c>
      <c r="BC134">
        <f t="shared" si="168"/>
        <v>8.7345100434810803</v>
      </c>
      <c r="BD134">
        <f t="shared" si="169"/>
        <v>2.3966795151924201</v>
      </c>
      <c r="BE134">
        <f t="shared" si="170"/>
        <v>11.7486486596648</v>
      </c>
      <c r="BF134">
        <f t="shared" si="171"/>
        <v>28.253793880335198</v>
      </c>
      <c r="BG134">
        <f t="shared" si="172"/>
        <v>9.4663645324914594</v>
      </c>
      <c r="BH134">
        <f t="shared" si="173"/>
        <v>2.23383046992145</v>
      </c>
      <c r="BI134">
        <f t="shared" si="174"/>
        <v>28.692288201629701</v>
      </c>
      <c r="BJ134">
        <f t="shared" si="175"/>
        <v>11.3101543383703</v>
      </c>
      <c r="BK134">
        <f t="shared" si="176"/>
        <v>9.9346010214574196</v>
      </c>
      <c r="BL134">
        <f t="shared" si="177"/>
        <v>2.0918208501105</v>
      </c>
      <c r="BM134">
        <f t="shared" si="178"/>
        <v>38.411911881044901</v>
      </c>
      <c r="BN134">
        <f t="shared" si="179"/>
        <v>1.5905306589550701</v>
      </c>
      <c r="BO134">
        <f t="shared" si="180"/>
        <v>9.7604467847542207</v>
      </c>
      <c r="BP134">
        <f t="shared" si="181"/>
        <v>2.0179260267225998</v>
      </c>
      <c r="BQ134">
        <f t="shared" si="182"/>
        <v>47.696006300192799</v>
      </c>
      <c r="BR134">
        <f t="shared" si="183"/>
        <v>7.6935637601927702</v>
      </c>
      <c r="BS134">
        <f t="shared" si="184"/>
        <v>9.73857817005816</v>
      </c>
      <c r="BT134">
        <f t="shared" si="185"/>
        <v>1.2775882227470901</v>
      </c>
      <c r="BU134">
        <f t="shared" si="186"/>
        <v>44.500228237052703</v>
      </c>
      <c r="BV134">
        <f t="shared" si="187"/>
        <v>4.4977856970526799</v>
      </c>
      <c r="BW134">
        <f t="shared" si="188"/>
        <v>9.7266706372902103</v>
      </c>
      <c r="BX134">
        <f t="shared" si="189"/>
        <v>0.77184116670759295</v>
      </c>
      <c r="BY134">
        <f t="shared" si="190"/>
        <v>52.331459724139897</v>
      </c>
      <c r="BZ134">
        <f t="shared" si="191"/>
        <v>12.3290171841399</v>
      </c>
      <c r="CA134">
        <f t="shared" si="192"/>
        <v>9.4677006224799403</v>
      </c>
      <c r="CB134">
        <f t="shared" si="193"/>
        <v>0.70192313501755799</v>
      </c>
      <c r="CC134">
        <f t="shared" si="194"/>
        <v>79.077330570268998</v>
      </c>
      <c r="CD134">
        <f t="shared" si="195"/>
        <v>39.074888030269001</v>
      </c>
      <c r="CE134">
        <f t="shared" si="196"/>
        <v>9.5851546672969796</v>
      </c>
      <c r="CF134">
        <f t="shared" si="197"/>
        <v>0.97191923349073595</v>
      </c>
      <c r="CG134" t="e">
        <f t="shared" si="198"/>
        <v>#NUM!</v>
      </c>
      <c r="CH134" t="e">
        <f t="shared" si="199"/>
        <v>#NUM!</v>
      </c>
      <c r="CI134">
        <f t="shared" si="200"/>
        <v>10.1360711565911</v>
      </c>
      <c r="CJ134">
        <f t="shared" si="201"/>
        <v>0.95939106343394198</v>
      </c>
      <c r="CK134" t="e">
        <f t="shared" si="202"/>
        <v>#NUM!</v>
      </c>
      <c r="CL134" t="e">
        <f t="shared" si="203"/>
        <v>#NUM!</v>
      </c>
      <c r="CM134">
        <f t="shared" si="204"/>
        <v>10.8600108635873</v>
      </c>
      <c r="CN134">
        <f t="shared" si="205"/>
        <v>0.68135513740998699</v>
      </c>
      <c r="CO134" t="e">
        <f t="shared" si="206"/>
        <v>#NUM!</v>
      </c>
      <c r="CP134" t="e">
        <f t="shared" si="207"/>
        <v>#NUM!</v>
      </c>
      <c r="CQ134">
        <f t="shared" si="208"/>
        <v>11.436771645842301</v>
      </c>
      <c r="CR134">
        <f t="shared" si="209"/>
        <v>0.65585602922630903</v>
      </c>
      <c r="CS134">
        <f t="shared" si="210"/>
        <v>82.3037627448455</v>
      </c>
      <c r="CT134">
        <f t="shared" si="211"/>
        <v>42.301320204845503</v>
      </c>
      <c r="CU134">
        <f t="shared" si="212"/>
        <v>12.472871558591899</v>
      </c>
      <c r="CV134">
        <f t="shared" si="213"/>
        <v>0.70279463803039899</v>
      </c>
      <c r="CW134">
        <f t="shared" si="214"/>
        <v>77.490336189512803</v>
      </c>
      <c r="CX134">
        <f t="shared" si="215"/>
        <v>37.487893649512799</v>
      </c>
      <c r="CY134">
        <f t="shared" si="216"/>
        <v>13.207248424591899</v>
      </c>
      <c r="CZ134">
        <f t="shared" si="217"/>
        <v>0.68270640369249902</v>
      </c>
      <c r="DA134">
        <f t="shared" si="218"/>
        <v>66.342814516265193</v>
      </c>
      <c r="DB134">
        <f t="shared" si="219"/>
        <v>26.3403719762652</v>
      </c>
      <c r="DC134">
        <f t="shared" si="220"/>
        <v>13.712765016807801</v>
      </c>
      <c r="DD134">
        <f t="shared" si="221"/>
        <v>0.87718793519431804</v>
      </c>
      <c r="DE134">
        <f t="shared" si="222"/>
        <v>72.800913002207693</v>
      </c>
      <c r="DF134">
        <f t="shared" si="223"/>
        <v>32.798470462207703</v>
      </c>
      <c r="DG134">
        <f t="shared" si="224"/>
        <v>14.016676881527999</v>
      </c>
      <c r="DH134">
        <f t="shared" si="225"/>
        <v>1.97263456472481</v>
      </c>
      <c r="DI134">
        <f t="shared" si="226"/>
        <v>62.285660336083197</v>
      </c>
      <c r="DJ134">
        <f t="shared" si="227"/>
        <v>22.2832177960832</v>
      </c>
      <c r="DK134">
        <f t="shared" si="228"/>
        <v>14.406559103015899</v>
      </c>
      <c r="DL134">
        <f t="shared" si="229"/>
        <v>2.36093629776486</v>
      </c>
      <c r="DM134">
        <f t="shared" si="230"/>
        <v>55.2658578133532</v>
      </c>
      <c r="DN134">
        <f t="shared" si="231"/>
        <v>15.2634152733532</v>
      </c>
      <c r="DO134">
        <f t="shared" si="232"/>
        <v>14.5215280091899</v>
      </c>
      <c r="DP134">
        <f t="shared" si="233"/>
        <v>2.6079954462820099</v>
      </c>
      <c r="DQ134">
        <f t="shared" si="234"/>
        <v>57.846633765956199</v>
      </c>
      <c r="DR134">
        <f t="shared" si="235"/>
        <v>17.844191225956202</v>
      </c>
      <c r="DS134">
        <f t="shared" si="236"/>
        <v>14.6325425067055</v>
      </c>
      <c r="DT134">
        <f t="shared" si="237"/>
        <v>3.3098430009308801</v>
      </c>
      <c r="DU134">
        <f t="shared" si="238"/>
        <v>57.744673577998903</v>
      </c>
      <c r="DV134">
        <f t="shared" si="239"/>
        <v>17.742231037998899</v>
      </c>
    </row>
    <row r="135" spans="1:126" x14ac:dyDescent="0.15">
      <c r="A135">
        <v>2.9558068209999999</v>
      </c>
      <c r="B135">
        <v>-37.512254540000001</v>
      </c>
      <c r="C135">
        <v>423</v>
      </c>
      <c r="D135">
        <v>139</v>
      </c>
      <c r="E135">
        <v>445.25561520000002</v>
      </c>
      <c r="F135">
        <v>155.58395390000001</v>
      </c>
      <c r="G135">
        <f>SQRT((C134-C135)^2+(D134-D135)^2)/5.73/0.0333</f>
        <v>5.2408429371780096</v>
      </c>
      <c r="H135">
        <f>SQRT((E134-E135)^2+(F134-F135)^2)/5.73/0.0333</f>
        <v>1.50914068301173</v>
      </c>
      <c r="I135">
        <f>ASIN((H134*SIN(A135/180*PI())/G135))*180/PI()</f>
        <v>0</v>
      </c>
      <c r="J135">
        <f>ABS(ABS(B135)-ABS(I135))</f>
        <v>37.512254540000001</v>
      </c>
      <c r="K135">
        <f>SQRT((C133-C135)^2+(D133-D135)^2)/5.73/0.066</f>
        <v>0</v>
      </c>
      <c r="L135">
        <f>SQRT((E133-E135)^2+(F133-F135)^2)/5.73/0.066</f>
        <v>0.76143007188319001</v>
      </c>
      <c r="M135" t="e">
        <f>ASIN((L133*SIN(A135/180*PI())/K135))*180/PI()</f>
        <v>#DIV/0!</v>
      </c>
      <c r="N135" t="e">
        <f>ABS(ABS(B135)-ABS(M135))</f>
        <v>#DIV/0!</v>
      </c>
      <c r="O135">
        <f>SQRT((C132-C135)^2+(D132-D135)^2)/5.73/0.099</f>
        <v>1.76282898795988</v>
      </c>
      <c r="P135">
        <f>SQRT((E132-E135)^2+(F132-F135)^2)/5.73/0.099</f>
        <v>15.7297520532075</v>
      </c>
      <c r="Q135">
        <f>ASIN((P132*SIN(A135/180*PI())/O135))*180/PI()</f>
        <v>8.1748318531841004</v>
      </c>
      <c r="R135">
        <f>ABS(ABS(B135)-ABS(Q135))</f>
        <v>29.337422686815898</v>
      </c>
      <c r="S135">
        <f t="shared" si="132"/>
        <v>2.9563540873390801</v>
      </c>
      <c r="T135">
        <f t="shared" si="133"/>
        <v>8.7096281265166198</v>
      </c>
      <c r="U135">
        <f t="shared" si="134"/>
        <v>3.9054522852695199</v>
      </c>
      <c r="V135">
        <f t="shared" si="135"/>
        <v>33.606802254730503</v>
      </c>
      <c r="W135">
        <f t="shared" si="136"/>
        <v>3.3447328363936499</v>
      </c>
      <c r="X135">
        <f t="shared" si="137"/>
        <v>6.5228499711604497</v>
      </c>
      <c r="Y135">
        <f t="shared" si="138"/>
        <v>2.2142568626594699</v>
      </c>
      <c r="Z135">
        <f t="shared" si="139"/>
        <v>35.297997677340497</v>
      </c>
      <c r="AA135">
        <f t="shared" si="140"/>
        <v>3.9418054497854502</v>
      </c>
      <c r="AB135">
        <f t="shared" si="141"/>
        <v>5.4352994264676404</v>
      </c>
      <c r="AC135">
        <f t="shared" si="142"/>
        <v>3.5322574304973502</v>
      </c>
      <c r="AD135">
        <f t="shared" si="143"/>
        <v>33.979997109502598</v>
      </c>
      <c r="AE135">
        <f t="shared" si="144"/>
        <v>5.0680355782955697</v>
      </c>
      <c r="AF135">
        <f t="shared" si="145"/>
        <v>6.6296077849602399</v>
      </c>
      <c r="AG135">
        <f t="shared" si="146"/>
        <v>2.8056229904703298</v>
      </c>
      <c r="AH135">
        <f t="shared" si="147"/>
        <v>34.706631549529703</v>
      </c>
      <c r="AI135">
        <f t="shared" si="148"/>
        <v>5.91270817467817</v>
      </c>
      <c r="AJ135">
        <f t="shared" si="149"/>
        <v>4.9328872102855899</v>
      </c>
      <c r="AK135">
        <f t="shared" si="150"/>
        <v>1.6925082120135699</v>
      </c>
      <c r="AL135">
        <f t="shared" si="151"/>
        <v>35.819746327986401</v>
      </c>
      <c r="AM135">
        <f t="shared" si="152"/>
        <v>6.3559703059636297</v>
      </c>
      <c r="AN135">
        <f t="shared" si="153"/>
        <v>4.3339576531699198</v>
      </c>
      <c r="AO135">
        <f t="shared" si="154"/>
        <v>1.6638051559523299</v>
      </c>
      <c r="AP135">
        <f t="shared" si="155"/>
        <v>35.848449384047697</v>
      </c>
      <c r="AQ135">
        <f t="shared" si="156"/>
        <v>6.1673826165797196</v>
      </c>
      <c r="AR135">
        <f t="shared" si="157"/>
        <v>3.4429379747679398</v>
      </c>
      <c r="AS135">
        <f t="shared" si="158"/>
        <v>1.67715263612937</v>
      </c>
      <c r="AT135">
        <f t="shared" si="159"/>
        <v>35.835101903870601</v>
      </c>
      <c r="AU135">
        <f t="shared" si="160"/>
        <v>6.02405015704002</v>
      </c>
      <c r="AV135">
        <f t="shared" si="161"/>
        <v>3.1302693181154302</v>
      </c>
      <c r="AW135">
        <f t="shared" si="162"/>
        <v>1.40466108773622</v>
      </c>
      <c r="AX135">
        <f t="shared" si="163"/>
        <v>36.107593452263799</v>
      </c>
      <c r="AY135">
        <f t="shared" si="164"/>
        <v>6.3099675036915199</v>
      </c>
      <c r="AZ135">
        <f t="shared" si="165"/>
        <v>2.5364330159604398</v>
      </c>
      <c r="BA135">
        <f t="shared" si="166"/>
        <v>1.0466323797663899</v>
      </c>
      <c r="BB135">
        <f t="shared" si="167"/>
        <v>36.4656221602336</v>
      </c>
      <c r="BC135">
        <f t="shared" si="168"/>
        <v>7.1045734007708896</v>
      </c>
      <c r="BD135">
        <f t="shared" si="169"/>
        <v>2.3140367607791799</v>
      </c>
      <c r="BE135">
        <f t="shared" si="170"/>
        <v>0.84065318059258398</v>
      </c>
      <c r="BF135">
        <f t="shared" si="171"/>
        <v>36.671601359407397</v>
      </c>
      <c r="BG135">
        <f t="shared" si="172"/>
        <v>7.9417193783869502</v>
      </c>
      <c r="BH135">
        <f t="shared" si="173"/>
        <v>2.1485817751686298</v>
      </c>
      <c r="BI135">
        <f t="shared" si="174"/>
        <v>1.6823402789625801</v>
      </c>
      <c r="BJ135">
        <f t="shared" si="175"/>
        <v>35.829914261037402</v>
      </c>
      <c r="BK135">
        <f t="shared" si="176"/>
        <v>8.6719719895279805</v>
      </c>
      <c r="BL135">
        <f t="shared" si="177"/>
        <v>2.0168672832250998</v>
      </c>
      <c r="BM135">
        <f t="shared" si="178"/>
        <v>2.0183993702607999</v>
      </c>
      <c r="BN135">
        <f t="shared" si="179"/>
        <v>35.493855169739199</v>
      </c>
      <c r="BO135">
        <f t="shared" si="180"/>
        <v>9.1658896714937601</v>
      </c>
      <c r="BP135">
        <f t="shared" si="181"/>
        <v>1.8974936682581101</v>
      </c>
      <c r="BQ135">
        <f t="shared" si="182"/>
        <v>2.5091440806194298</v>
      </c>
      <c r="BR135">
        <f t="shared" si="183"/>
        <v>35.003110459380601</v>
      </c>
      <c r="BS135">
        <f t="shared" si="184"/>
        <v>9.0429654436254303</v>
      </c>
      <c r="BT135">
        <f t="shared" si="185"/>
        <v>1.84169487710022</v>
      </c>
      <c r="BU135">
        <f t="shared" si="186"/>
        <v>2.8843306474930199</v>
      </c>
      <c r="BV135">
        <f t="shared" si="187"/>
        <v>34.627923892506999</v>
      </c>
      <c r="BW135">
        <f t="shared" si="188"/>
        <v>9.0699602425847399</v>
      </c>
      <c r="BX135">
        <f t="shared" si="189"/>
        <v>1.1645842466657801</v>
      </c>
      <c r="BY135">
        <f t="shared" si="190"/>
        <v>2.9555826399721301</v>
      </c>
      <c r="BZ135">
        <f t="shared" si="191"/>
        <v>34.556671900027901</v>
      </c>
      <c r="CA135">
        <f t="shared" si="192"/>
        <v>9.1005300869103394</v>
      </c>
      <c r="CB135">
        <f t="shared" si="193"/>
        <v>0.71868365399485101</v>
      </c>
      <c r="CC135">
        <f t="shared" si="194"/>
        <v>3.3673529713437298</v>
      </c>
      <c r="CD135">
        <f t="shared" si="195"/>
        <v>34.144901568656302</v>
      </c>
      <c r="CE135">
        <f t="shared" si="196"/>
        <v>8.8887494388765198</v>
      </c>
      <c r="CF135">
        <f t="shared" si="197"/>
        <v>0.66957300866340097</v>
      </c>
      <c r="CG135">
        <f t="shared" si="198"/>
        <v>3.86543060321759</v>
      </c>
      <c r="CH135">
        <f t="shared" si="199"/>
        <v>33.646823936782397</v>
      </c>
      <c r="CI135">
        <f t="shared" si="200"/>
        <v>9.0274212224135706</v>
      </c>
      <c r="CJ135">
        <f t="shared" si="201"/>
        <v>0.90650225452153199</v>
      </c>
      <c r="CK135">
        <f t="shared" si="202"/>
        <v>4.2848315910077597</v>
      </c>
      <c r="CL135">
        <f t="shared" si="203"/>
        <v>33.227422948992199</v>
      </c>
      <c r="CM135">
        <f t="shared" si="204"/>
        <v>9.5702523749606403</v>
      </c>
      <c r="CN135">
        <f t="shared" si="205"/>
        <v>0.89950713312281105</v>
      </c>
      <c r="CO135">
        <f t="shared" si="206"/>
        <v>4.21025750284719</v>
      </c>
      <c r="CP135">
        <f t="shared" si="207"/>
        <v>33.301997037152802</v>
      </c>
      <c r="CQ135">
        <f t="shared" si="208"/>
        <v>10.2829707385707</v>
      </c>
      <c r="CR135">
        <f t="shared" si="209"/>
        <v>0.66815643275852599</v>
      </c>
      <c r="CS135">
        <f t="shared" si="210"/>
        <v>3.8495619426388399</v>
      </c>
      <c r="CT135">
        <f t="shared" si="211"/>
        <v>33.6626925973612</v>
      </c>
      <c r="CU135">
        <f t="shared" si="212"/>
        <v>10.851157519563101</v>
      </c>
      <c r="CV135">
        <f t="shared" si="213"/>
        <v>0.64468855053994001</v>
      </c>
      <c r="CW135">
        <f t="shared" si="214"/>
        <v>4.01966235615585</v>
      </c>
      <c r="CX135">
        <f t="shared" si="215"/>
        <v>33.492592183844103</v>
      </c>
      <c r="CY135">
        <f t="shared" si="216"/>
        <v>11.8631973285187</v>
      </c>
      <c r="CZ135">
        <f t="shared" si="217"/>
        <v>0.68967203065583804</v>
      </c>
      <c r="DA135">
        <f t="shared" si="218"/>
        <v>3.6956624937358602</v>
      </c>
      <c r="DB135">
        <f t="shared" si="219"/>
        <v>33.816592046264098</v>
      </c>
      <c r="DC135">
        <f t="shared" si="220"/>
        <v>12.5929506032244</v>
      </c>
      <c r="DD135">
        <f t="shared" si="221"/>
        <v>0.67058061312870398</v>
      </c>
      <c r="DE135">
        <f t="shared" si="222"/>
        <v>3.6580181295115</v>
      </c>
      <c r="DF135">
        <f t="shared" si="223"/>
        <v>33.854236410488497</v>
      </c>
      <c r="DG135">
        <f t="shared" si="224"/>
        <v>13.101338385358799</v>
      </c>
      <c r="DH135">
        <f t="shared" si="225"/>
        <v>0.86097595324176501</v>
      </c>
      <c r="DI135">
        <f t="shared" si="226"/>
        <v>3.7242606085140899</v>
      </c>
      <c r="DJ135">
        <f t="shared" si="227"/>
        <v>33.7879939314859</v>
      </c>
      <c r="DK135">
        <f t="shared" si="228"/>
        <v>13.4140816576873</v>
      </c>
      <c r="DL135">
        <f t="shared" si="229"/>
        <v>1.9426013643423199</v>
      </c>
      <c r="DM135">
        <f t="shared" si="230"/>
        <v>3.2269715865553499</v>
      </c>
      <c r="DN135">
        <f t="shared" si="231"/>
        <v>34.2852829534446</v>
      </c>
      <c r="DO135">
        <f t="shared" si="232"/>
        <v>13.8077975612313</v>
      </c>
      <c r="DP135">
        <f t="shared" si="233"/>
        <v>2.3236622919756398</v>
      </c>
      <c r="DQ135">
        <f t="shared" si="234"/>
        <v>3.1809534501042398</v>
      </c>
      <c r="DR135">
        <f t="shared" si="235"/>
        <v>34.331301089895803</v>
      </c>
      <c r="DS135">
        <f t="shared" si="236"/>
        <v>13.9363868183069</v>
      </c>
      <c r="DT135">
        <f t="shared" si="237"/>
        <v>2.5657925505695598</v>
      </c>
      <c r="DU135">
        <f t="shared" si="238"/>
        <v>3.1747522209738399</v>
      </c>
      <c r="DV135">
        <f t="shared" si="239"/>
        <v>34.3375023190262</v>
      </c>
    </row>
    <row r="136" spans="1:126" x14ac:dyDescent="0.15">
      <c r="A136">
        <v>3.1945387009999999</v>
      </c>
      <c r="B136">
        <v>-38.509158810000002</v>
      </c>
      <c r="C136">
        <v>424</v>
      </c>
      <c r="D136">
        <v>139</v>
      </c>
      <c r="E136">
        <v>445.2312622</v>
      </c>
      <c r="F136">
        <v>155.5090027</v>
      </c>
      <c r="G136">
        <f>SQRT((C135-C136)^2+(D135-D136)^2)/5.73/0.0333</f>
        <v>5.2408429371780096</v>
      </c>
      <c r="H136">
        <f>SQRT((E135-E136)^2+(F135-F136)^2)/5.73/0.0333</f>
        <v>0.41302201692927998</v>
      </c>
      <c r="I136">
        <f>ASIN((H135*SIN(A136/180*PI())/G136))*180/PI()</f>
        <v>0.91945471021759895</v>
      </c>
      <c r="J136">
        <f>ABS(ABS(B136)-ABS(I136))</f>
        <v>37.589704099782402</v>
      </c>
      <c r="K136">
        <f>SQRT((C134-C136)^2+(D134-D136)^2)/5.73/0.066</f>
        <v>0</v>
      </c>
      <c r="L136">
        <f>SQRT((E134-E136)^2+(F134-F136)^2)/5.73/0.066</f>
        <v>0.90358772349175898</v>
      </c>
      <c r="M136" t="e">
        <f>ASIN((L134*SIN(A136/180*PI())/K136))*180/PI()</f>
        <v>#DIV/0!</v>
      </c>
      <c r="N136" t="e">
        <f>ABS(ABS(B136)-ABS(M136))</f>
        <v>#DIV/0!</v>
      </c>
      <c r="O136">
        <f>SQRT((C133-C136)^2+(D133-D136)^2)/5.73/0.099</f>
        <v>1.76282898795988</v>
      </c>
      <c r="P136">
        <f>SQRT((E133-E136)^2+(F133-F136)^2)/5.73/0.099</f>
        <v>0.60239181566117295</v>
      </c>
      <c r="Q136">
        <f>ASIN((P133*SIN(A136/180*PI())/O136))*180/PI()</f>
        <v>21.074920569248601</v>
      </c>
      <c r="R136">
        <f>ABS(ABS(B136)-ABS(Q136))</f>
        <v>17.434238240751402</v>
      </c>
      <c r="S136">
        <f>SQRT((C132-C136)^2+(D132-D136)^2)/5.73/0.132</f>
        <v>1.8697624971879701</v>
      </c>
      <c r="T136">
        <f>SQRT((E132-E136)^2+(F132-F136)^2)/5.73/0.132</f>
        <v>11.746210112992401</v>
      </c>
      <c r="U136">
        <f>ASIN((T132*SIN(A136/180*PI())/S136))*180/PI()</f>
        <v>2.6439749993608799</v>
      </c>
      <c r="V136">
        <f>ABS(ABS(B136)-ABS(U136))</f>
        <v>35.865183810639103</v>
      </c>
      <c r="W136">
        <f t="shared" si="136"/>
        <v>2.9916199955007601</v>
      </c>
      <c r="X136">
        <f t="shared" si="137"/>
        <v>6.9393800829997199</v>
      </c>
      <c r="Y136">
        <f t="shared" si="138"/>
        <v>3.3560015697393402</v>
      </c>
      <c r="Z136">
        <f t="shared" si="139"/>
        <v>35.153157240260697</v>
      </c>
      <c r="AA136">
        <f t="shared" si="140"/>
        <v>3.1779851529818202</v>
      </c>
      <c r="AB136">
        <f t="shared" si="141"/>
        <v>5.4010824000498303</v>
      </c>
      <c r="AC136">
        <f t="shared" si="142"/>
        <v>2.0923048670342599</v>
      </c>
      <c r="AD136">
        <f t="shared" si="143"/>
        <v>36.416853942965702</v>
      </c>
      <c r="AE136">
        <f t="shared" si="144"/>
        <v>3.7774906884854502</v>
      </c>
      <c r="AF136">
        <f t="shared" si="145"/>
        <v>4.62917457722821</v>
      </c>
      <c r="AG136">
        <f t="shared" si="146"/>
        <v>3.4114065617050899</v>
      </c>
      <c r="AH136">
        <f t="shared" si="147"/>
        <v>35.097752248294903</v>
      </c>
      <c r="AI136">
        <f t="shared" si="148"/>
        <v>4.7669777294727202</v>
      </c>
      <c r="AJ136">
        <f t="shared" si="149"/>
        <v>5.7696187480049597</v>
      </c>
      <c r="AK136">
        <f t="shared" si="150"/>
        <v>2.95052803205561</v>
      </c>
      <c r="AL136">
        <f t="shared" si="151"/>
        <v>35.558630777944401</v>
      </c>
      <c r="AM136">
        <f t="shared" si="152"/>
        <v>5.5434984704853099</v>
      </c>
      <c r="AN136">
        <f t="shared" si="153"/>
        <v>4.35310163697803</v>
      </c>
      <c r="AO136">
        <f t="shared" si="154"/>
        <v>1.80707450337077</v>
      </c>
      <c r="AP136">
        <f t="shared" si="155"/>
        <v>36.702084306629203</v>
      </c>
      <c r="AQ136">
        <f t="shared" si="156"/>
        <v>6.0298028721727102</v>
      </c>
      <c r="AR136">
        <f t="shared" si="157"/>
        <v>3.8717771668405399</v>
      </c>
      <c r="AS136">
        <f t="shared" si="158"/>
        <v>2.0389576392123701</v>
      </c>
      <c r="AT136">
        <f t="shared" si="159"/>
        <v>36.470201170787597</v>
      </c>
      <c r="AU136">
        <f t="shared" si="160"/>
        <v>5.8685645679708598</v>
      </c>
      <c r="AV136">
        <f t="shared" si="161"/>
        <v>3.1003648982906502</v>
      </c>
      <c r="AW136">
        <f t="shared" si="162"/>
        <v>1.5248128602209801</v>
      </c>
      <c r="AX136">
        <f t="shared" si="163"/>
        <v>36.984345949778998</v>
      </c>
      <c r="AY136">
        <f t="shared" si="164"/>
        <v>5.7461194891344904</v>
      </c>
      <c r="AZ136">
        <f t="shared" si="165"/>
        <v>2.8423259465350501</v>
      </c>
      <c r="BA136">
        <f t="shared" si="166"/>
        <v>1.78197370970349</v>
      </c>
      <c r="BB136">
        <f t="shared" si="167"/>
        <v>36.727185100296502</v>
      </c>
      <c r="BC136">
        <f t="shared" si="168"/>
        <v>6.0064287906179796</v>
      </c>
      <c r="BD136">
        <f t="shared" si="169"/>
        <v>2.3094844886558001</v>
      </c>
      <c r="BE136">
        <f t="shared" si="170"/>
        <v>1.0923967434867099</v>
      </c>
      <c r="BF136">
        <f t="shared" si="171"/>
        <v>37.4167620665133</v>
      </c>
      <c r="BG136">
        <f t="shared" si="172"/>
        <v>6.7573807710607596</v>
      </c>
      <c r="BH136">
        <f t="shared" si="173"/>
        <v>2.1191704338036601</v>
      </c>
      <c r="BI136">
        <f t="shared" si="174"/>
        <v>0.95513252865474296</v>
      </c>
      <c r="BJ136">
        <f t="shared" si="175"/>
        <v>37.554026281345301</v>
      </c>
      <c r="BK136">
        <f t="shared" si="176"/>
        <v>7.5699087043502704</v>
      </c>
      <c r="BL136">
        <f t="shared" si="177"/>
        <v>1.9777366281080899</v>
      </c>
      <c r="BM136">
        <f t="shared" si="178"/>
        <v>2.2245567603737499</v>
      </c>
      <c r="BN136">
        <f t="shared" si="179"/>
        <v>36.284602049626301</v>
      </c>
      <c r="BO136">
        <f t="shared" si="180"/>
        <v>8.2830689659300205</v>
      </c>
      <c r="BP136">
        <f t="shared" si="181"/>
        <v>1.86481386214045</v>
      </c>
      <c r="BQ136">
        <f t="shared" si="182"/>
        <v>2.7312770147690899</v>
      </c>
      <c r="BR136">
        <f t="shared" si="183"/>
        <v>35.777881795230897</v>
      </c>
      <c r="BS136">
        <f t="shared" si="184"/>
        <v>8.7658244306977195</v>
      </c>
      <c r="BT136">
        <f t="shared" si="185"/>
        <v>1.761402367067</v>
      </c>
      <c r="BU136">
        <f t="shared" si="186"/>
        <v>3.0401604575080698</v>
      </c>
      <c r="BV136">
        <f t="shared" si="187"/>
        <v>35.468998352491901</v>
      </c>
      <c r="BW136">
        <f t="shared" si="188"/>
        <v>8.6759526975592998</v>
      </c>
      <c r="BX136">
        <f t="shared" si="189"/>
        <v>1.7162310247355299</v>
      </c>
      <c r="BY136">
        <f t="shared" si="190"/>
        <v>3.0685914649860502</v>
      </c>
      <c r="BZ136">
        <f t="shared" si="191"/>
        <v>35.440567345013903</v>
      </c>
      <c r="CA136">
        <f t="shared" si="192"/>
        <v>8.7134646784730894</v>
      </c>
      <c r="CB136">
        <f t="shared" si="193"/>
        <v>1.0816631386365201</v>
      </c>
      <c r="CC136">
        <f t="shared" si="194"/>
        <v>3.4035247905053301</v>
      </c>
      <c r="CD136">
        <f t="shared" si="195"/>
        <v>35.105634019494701</v>
      </c>
      <c r="CE136">
        <f t="shared" si="196"/>
        <v>8.7540035735611905</v>
      </c>
      <c r="CF136">
        <f t="shared" si="197"/>
        <v>0.66510282145534605</v>
      </c>
      <c r="CG136">
        <f t="shared" si="198"/>
        <v>3.9903656847533</v>
      </c>
      <c r="CH136">
        <f t="shared" si="199"/>
        <v>34.518793125246702</v>
      </c>
      <c r="CI136">
        <f t="shared" si="200"/>
        <v>8.5660148489104202</v>
      </c>
      <c r="CJ136">
        <f t="shared" si="201"/>
        <v>0.62328357186570804</v>
      </c>
      <c r="CK136">
        <f t="shared" si="202"/>
        <v>4.49241826138545</v>
      </c>
      <c r="CL136">
        <f t="shared" si="203"/>
        <v>34.0167405486145</v>
      </c>
      <c r="CM136">
        <f t="shared" si="204"/>
        <v>8.7137769702699792</v>
      </c>
      <c r="CN136">
        <f t="shared" si="205"/>
        <v>0.84808388984477401</v>
      </c>
      <c r="CO136">
        <f t="shared" si="206"/>
        <v>4.74088846101803</v>
      </c>
      <c r="CP136">
        <f t="shared" si="207"/>
        <v>33.768270348982</v>
      </c>
      <c r="CQ136">
        <f t="shared" si="208"/>
        <v>9.2546736647136605</v>
      </c>
      <c r="CR136">
        <f t="shared" si="209"/>
        <v>0.84415625299344099</v>
      </c>
      <c r="CS136">
        <f t="shared" si="210"/>
        <v>4.4999255869676604</v>
      </c>
      <c r="CT136">
        <f t="shared" si="211"/>
        <v>34.009233223032297</v>
      </c>
      <c r="CU136">
        <f t="shared" si="212"/>
        <v>9.9550099582883895</v>
      </c>
      <c r="CV136">
        <f t="shared" si="213"/>
        <v>0.630428568846648</v>
      </c>
      <c r="CW136">
        <f t="shared" si="214"/>
        <v>4.2691430307570402</v>
      </c>
      <c r="CX136">
        <f t="shared" si="215"/>
        <v>34.240015779243002</v>
      </c>
      <c r="CY136">
        <f t="shared" si="216"/>
        <v>10.521829914174999</v>
      </c>
      <c r="CZ136">
        <f t="shared" si="217"/>
        <v>0.60949621097025097</v>
      </c>
      <c r="DA136">
        <f t="shared" si="218"/>
        <v>4.3544015503762497</v>
      </c>
      <c r="DB136">
        <f t="shared" si="219"/>
        <v>34.1547572596238</v>
      </c>
      <c r="DC136">
        <f t="shared" si="220"/>
        <v>11.5134199002387</v>
      </c>
      <c r="DD136">
        <f t="shared" si="221"/>
        <v>0.65390560495501004</v>
      </c>
      <c r="DE136">
        <f t="shared" si="222"/>
        <v>3.9511210135576702</v>
      </c>
      <c r="DF136">
        <f t="shared" si="223"/>
        <v>34.558037796442299</v>
      </c>
      <c r="DG136">
        <f t="shared" si="224"/>
        <v>12.228933726473899</v>
      </c>
      <c r="DH136">
        <f t="shared" si="225"/>
        <v>0.636776489673613</v>
      </c>
      <c r="DI136">
        <f t="shared" si="226"/>
        <v>4.0688028203168898</v>
      </c>
      <c r="DJ136">
        <f t="shared" si="227"/>
        <v>34.440355989683098</v>
      </c>
      <c r="DK136">
        <f t="shared" si="228"/>
        <v>12.7332818013215</v>
      </c>
      <c r="DL136">
        <f t="shared" si="229"/>
        <v>0.82201704854050694</v>
      </c>
      <c r="DM136">
        <f t="shared" si="230"/>
        <v>3.99367054150717</v>
      </c>
      <c r="DN136">
        <f t="shared" si="231"/>
        <v>34.515488268492803</v>
      </c>
      <c r="DO136">
        <f t="shared" si="232"/>
        <v>13.050009510388101</v>
      </c>
      <c r="DP136">
        <f t="shared" si="233"/>
        <v>1.87468192185883</v>
      </c>
      <c r="DQ136">
        <f t="shared" si="234"/>
        <v>3.5579528066560302</v>
      </c>
      <c r="DR136">
        <f t="shared" si="235"/>
        <v>34.951206003343998</v>
      </c>
      <c r="DS136">
        <f t="shared" si="236"/>
        <v>13.4461218294815</v>
      </c>
      <c r="DT136">
        <f t="shared" si="237"/>
        <v>2.24747616367417</v>
      </c>
      <c r="DU136">
        <f t="shared" si="238"/>
        <v>3.5414551562782801</v>
      </c>
      <c r="DV136">
        <f t="shared" si="239"/>
        <v>34.967703653721699</v>
      </c>
    </row>
    <row r="137" spans="1:126" x14ac:dyDescent="0.15">
      <c r="AC137" t="e">
        <f t="shared" si="142"/>
        <v>#DIV/0!</v>
      </c>
    </row>
    <row r="138" spans="1:126" x14ac:dyDescent="0.15">
      <c r="AC138" t="e">
        <f t="shared" ref="AC138:AC201" si="240">ASIN((AB132*SIN(A138/180*PI())/AA138))*180/PI()</f>
        <v>#DIV/0!</v>
      </c>
    </row>
    <row r="139" spans="1:126" x14ac:dyDescent="0.15">
      <c r="AC139" t="e">
        <f t="shared" si="240"/>
        <v>#DIV/0!</v>
      </c>
    </row>
    <row r="140" spans="1:126" x14ac:dyDescent="0.15">
      <c r="AC140" t="e">
        <f t="shared" si="240"/>
        <v>#DIV/0!</v>
      </c>
    </row>
    <row r="141" spans="1:126" x14ac:dyDescent="0.15">
      <c r="AC141" t="e">
        <f t="shared" si="240"/>
        <v>#DIV/0!</v>
      </c>
    </row>
    <row r="142" spans="1:126" x14ac:dyDescent="0.15">
      <c r="AC142" t="e">
        <f t="shared" si="240"/>
        <v>#DIV/0!</v>
      </c>
    </row>
    <row r="143" spans="1:126" x14ac:dyDescent="0.15">
      <c r="A143">
        <f>SUMIF(J:J,"&gt;=0")/COUNT(J:J)</f>
        <v>17.174346568757301</v>
      </c>
      <c r="AC143" t="e">
        <f t="shared" si="240"/>
        <v>#DIV/0!</v>
      </c>
    </row>
    <row r="144" spans="1:126" x14ac:dyDescent="0.15">
      <c r="A144">
        <f>SUMIF(N:N,"&gt;=0")/COUNT(N:N)</f>
        <v>16.484317388283099</v>
      </c>
      <c r="AC144" t="e">
        <f t="shared" si="240"/>
        <v>#DIV/0!</v>
      </c>
    </row>
    <row r="145" spans="1:29" x14ac:dyDescent="0.15">
      <c r="A145">
        <f>SUMIF(R:R,"&gt;=0")/COUNT(R:R)</f>
        <v>16.972273944829901</v>
      </c>
      <c r="AC145" t="e">
        <f t="shared" si="240"/>
        <v>#DIV/0!</v>
      </c>
    </row>
    <row r="146" spans="1:29" x14ac:dyDescent="0.15">
      <c r="A146">
        <f>SUMIF(V:V,"&gt;=0")/COUNT(V:V)</f>
        <v>17.177856277423299</v>
      </c>
      <c r="AC146" t="e">
        <f t="shared" si="240"/>
        <v>#DIV/0!</v>
      </c>
    </row>
    <row r="147" spans="1:29" x14ac:dyDescent="0.15">
      <c r="A147">
        <f>SUMIF(Z:Z,"&gt;=0")/COUNT(Z:Z)</f>
        <v>16.997645048907899</v>
      </c>
      <c r="AC147" t="e">
        <f t="shared" si="240"/>
        <v>#DIV/0!</v>
      </c>
    </row>
    <row r="148" spans="1:29" x14ac:dyDescent="0.15">
      <c r="A148">
        <f>SUMIF(AD:AD,"&gt;=0")/COUNT(AD:AD)</f>
        <v>17.6573383384751</v>
      </c>
      <c r="AC148" t="e">
        <f t="shared" si="240"/>
        <v>#DIV/0!</v>
      </c>
    </row>
    <row r="149" spans="1:29" x14ac:dyDescent="0.15">
      <c r="A149">
        <f>SUMIF(AH:AH,"&gt;=0")/COUNT(AH:AH)</f>
        <v>17.441223605587101</v>
      </c>
      <c r="AC149" t="e">
        <f t="shared" si="240"/>
        <v>#DIV/0!</v>
      </c>
    </row>
    <row r="150" spans="1:29" x14ac:dyDescent="0.15">
      <c r="A150">
        <f>SUMIF(AL:AL,"&gt;=0")/COUNT(AL:AL)</f>
        <v>17.9437093598671</v>
      </c>
      <c r="AC150" t="e">
        <f t="shared" si="240"/>
        <v>#DIV/0!</v>
      </c>
    </row>
    <row r="151" spans="1:29" x14ac:dyDescent="0.15">
      <c r="A151">
        <f>SUMIF(AP:AP,"&gt;=0")/COUNT(AP:AP)</f>
        <v>18.036188599703198</v>
      </c>
      <c r="AC151" t="e">
        <f t="shared" si="240"/>
        <v>#DIV/0!</v>
      </c>
    </row>
    <row r="152" spans="1:29" x14ac:dyDescent="0.15">
      <c r="A152">
        <f>SUMIF(AT:AT,"&gt;=0")/COUNT(AT:AT)</f>
        <v>18.6648838783759</v>
      </c>
      <c r="AC152" t="e">
        <f t="shared" si="240"/>
        <v>#DIV/0!</v>
      </c>
    </row>
    <row r="153" spans="1:29" x14ac:dyDescent="0.15">
      <c r="A153">
        <f>SUMIF(AX:AX,"&gt;=0")/COUNT(AX:AX)</f>
        <v>19.177015299959098</v>
      </c>
      <c r="AC153" t="e">
        <f t="shared" si="240"/>
        <v>#DIV/0!</v>
      </c>
    </row>
    <row r="154" spans="1:29" x14ac:dyDescent="0.15">
      <c r="A154">
        <f>SUMIF(BB:BB,"&gt;=0")/COUNT(BB:BB)</f>
        <v>19.714198488589201</v>
      </c>
      <c r="AC154" t="e">
        <f t="shared" si="240"/>
        <v>#DIV/0!</v>
      </c>
    </row>
    <row r="155" spans="1:29" x14ac:dyDescent="0.15">
      <c r="A155">
        <f>SUMIF(BF:BF,"&gt;=0")/COUNT(BF:BF)</f>
        <v>20.110759463594899</v>
      </c>
      <c r="AC155" t="e">
        <f t="shared" si="240"/>
        <v>#DIV/0!</v>
      </c>
    </row>
    <row r="156" spans="1:29" x14ac:dyDescent="0.15">
      <c r="A156">
        <f>SUMIF(BJ:BJ,"&gt;=0")/COUNT(BJ:BJ)</f>
        <v>20.246233430216201</v>
      </c>
      <c r="AC156" t="e">
        <f t="shared" si="240"/>
        <v>#DIV/0!</v>
      </c>
    </row>
    <row r="157" spans="1:29" x14ac:dyDescent="0.15">
      <c r="A157">
        <f>SUMIF(BN:BN,"&gt;=0")/COUNT(BN:BN)</f>
        <v>20.374628845195101</v>
      </c>
      <c r="AC157" t="e">
        <f t="shared" si="240"/>
        <v>#DIV/0!</v>
      </c>
    </row>
    <row r="158" spans="1:29" x14ac:dyDescent="0.15">
      <c r="A158">
        <f>SUMIF(BR:BR,"&gt;=0")/COUNT(BR:BR)</f>
        <v>20.124853325909701</v>
      </c>
      <c r="AC158" t="e">
        <f t="shared" si="240"/>
        <v>#DIV/0!</v>
      </c>
    </row>
    <row r="159" spans="1:29" x14ac:dyDescent="0.15">
      <c r="A159">
        <f>SUMIF(BV:BV,"&gt;=0")/COUNT(BV:BV)</f>
        <v>20.1633815465234</v>
      </c>
      <c r="AC159" t="e">
        <f t="shared" si="240"/>
        <v>#DIV/0!</v>
      </c>
    </row>
    <row r="160" spans="1:29" x14ac:dyDescent="0.15">
      <c r="A160">
        <f>SUMIF(BZ:BZ,"&gt;=0")/COUNT(BZ:BZ)</f>
        <v>19.804807121067899</v>
      </c>
      <c r="AC160" t="e">
        <f t="shared" si="240"/>
        <v>#DIV/0!</v>
      </c>
    </row>
    <row r="161" spans="1:29" x14ac:dyDescent="0.15">
      <c r="A161">
        <f>SUMIF(CD:CD,"&gt;=0")/COUNT(CD:CD)</f>
        <v>20.324619967800398</v>
      </c>
      <c r="AC161" t="e">
        <f t="shared" si="240"/>
        <v>#DIV/0!</v>
      </c>
    </row>
    <row r="162" spans="1:29" x14ac:dyDescent="0.15">
      <c r="A162">
        <f>SUMIF(CH:CH,"&gt;=0")/COUNT(CH:CH)</f>
        <v>20.146914628618202</v>
      </c>
      <c r="AC162" t="e">
        <f t="shared" si="240"/>
        <v>#DIV/0!</v>
      </c>
    </row>
    <row r="163" spans="1:29" x14ac:dyDescent="0.15">
      <c r="A163">
        <f>SUMIF(CL:CL,"&gt;=0")/COUNT(CL:CL)</f>
        <v>19.877896607364001</v>
      </c>
      <c r="AC163" t="e">
        <f t="shared" si="240"/>
        <v>#DIV/0!</v>
      </c>
    </row>
    <row r="164" spans="1:29" x14ac:dyDescent="0.15">
      <c r="A164">
        <f>SUMIF(CP:CP,"&gt;=0")/COUNT(CP:CP)</f>
        <v>19.781561369250699</v>
      </c>
      <c r="AC164" t="e">
        <f t="shared" si="240"/>
        <v>#DIV/0!</v>
      </c>
    </row>
    <row r="165" spans="1:29" x14ac:dyDescent="0.15">
      <c r="A165">
        <f>SUMIF(CT:CT,"&gt;=0")/COUNT(CT:CT)</f>
        <v>19.9152107418921</v>
      </c>
      <c r="AC165" t="e">
        <f t="shared" si="240"/>
        <v>#DIV/0!</v>
      </c>
    </row>
    <row r="166" spans="1:29" x14ac:dyDescent="0.15">
      <c r="A166">
        <f>SUMIF(CX:CX,"&gt;=0")/COUNT(CX:CX)</f>
        <v>19.880534622490401</v>
      </c>
      <c r="AC166" t="e">
        <f t="shared" si="240"/>
        <v>#DIV/0!</v>
      </c>
    </row>
    <row r="167" spans="1:29" x14ac:dyDescent="0.15">
      <c r="A167">
        <f>SUMIF(DB:DB,"&gt;=0")/COUNT(DB:DB)</f>
        <v>19.5987673942867</v>
      </c>
      <c r="AC167" t="e">
        <f t="shared" si="240"/>
        <v>#DIV/0!</v>
      </c>
    </row>
    <row r="168" spans="1:29" x14ac:dyDescent="0.15">
      <c r="A168">
        <f>SUMIF(DF:DF,"&gt;=0")/COUNT(DF:DF)</f>
        <v>20.012976780949099</v>
      </c>
      <c r="AC168" t="e">
        <f t="shared" si="240"/>
        <v>#DIV/0!</v>
      </c>
    </row>
    <row r="169" spans="1:29" x14ac:dyDescent="0.15">
      <c r="A169">
        <f>SUMIF(DJ:DJ,"&gt;=0")/COUNT(DJ:DJ)</f>
        <v>19.405600349817</v>
      </c>
      <c r="AC169" t="e">
        <f t="shared" si="240"/>
        <v>#DIV/0!</v>
      </c>
    </row>
    <row r="170" spans="1:29" x14ac:dyDescent="0.15">
      <c r="A170">
        <f>SUMIF(DN:DN,"&gt;=0")/COUNT(DN:DN)</f>
        <v>19.2169606308208</v>
      </c>
      <c r="AC170" t="e">
        <f t="shared" si="240"/>
        <v>#DIV/0!</v>
      </c>
    </row>
    <row r="171" spans="1:29" x14ac:dyDescent="0.15">
      <c r="A171">
        <f>SUMIF(DR:DR,"&gt;=0")/COUNT(DR:DR)</f>
        <v>18.851070526791201</v>
      </c>
      <c r="AC171" t="e">
        <f t="shared" si="240"/>
        <v>#DIV/0!</v>
      </c>
    </row>
    <row r="172" spans="1:29" x14ac:dyDescent="0.15">
      <c r="A172">
        <f>SUMIF(DV:DV,"&gt;=0")/COUNT(DV:DV)</f>
        <v>18.377373377276701</v>
      </c>
      <c r="AC172" t="e">
        <f t="shared" si="240"/>
        <v>#DIV/0!</v>
      </c>
    </row>
    <row r="173" spans="1:29" x14ac:dyDescent="0.15">
      <c r="AC173" t="e">
        <f t="shared" si="240"/>
        <v>#DIV/0!</v>
      </c>
    </row>
    <row r="174" spans="1:29" x14ac:dyDescent="0.15">
      <c r="AC174" t="e">
        <f t="shared" si="240"/>
        <v>#DIV/0!</v>
      </c>
    </row>
    <row r="175" spans="1:29" x14ac:dyDescent="0.15">
      <c r="AC175" t="e">
        <f t="shared" si="240"/>
        <v>#DIV/0!</v>
      </c>
    </row>
    <row r="176" spans="1:29" x14ac:dyDescent="0.15">
      <c r="AC176" t="e">
        <f t="shared" si="240"/>
        <v>#DIV/0!</v>
      </c>
    </row>
    <row r="177" spans="29:29" x14ac:dyDescent="0.15">
      <c r="AC177" t="e">
        <f t="shared" si="240"/>
        <v>#DIV/0!</v>
      </c>
    </row>
    <row r="178" spans="29:29" x14ac:dyDescent="0.15">
      <c r="AC178" t="e">
        <f t="shared" si="240"/>
        <v>#DIV/0!</v>
      </c>
    </row>
    <row r="179" spans="29:29" x14ac:dyDescent="0.15">
      <c r="AC179" t="e">
        <f t="shared" si="240"/>
        <v>#DIV/0!</v>
      </c>
    </row>
    <row r="180" spans="29:29" x14ac:dyDescent="0.15">
      <c r="AC180" t="e">
        <f t="shared" si="240"/>
        <v>#DIV/0!</v>
      </c>
    </row>
    <row r="181" spans="29:29" x14ac:dyDescent="0.15">
      <c r="AC181" t="e">
        <f t="shared" si="240"/>
        <v>#DIV/0!</v>
      </c>
    </row>
    <row r="182" spans="29:29" x14ac:dyDescent="0.15">
      <c r="AC182" t="e">
        <f t="shared" si="240"/>
        <v>#DIV/0!</v>
      </c>
    </row>
    <row r="183" spans="29:29" x14ac:dyDescent="0.15">
      <c r="AC183" t="e">
        <f t="shared" si="240"/>
        <v>#DIV/0!</v>
      </c>
    </row>
    <row r="184" spans="29:29" x14ac:dyDescent="0.15">
      <c r="AC184" t="e">
        <f t="shared" si="240"/>
        <v>#DIV/0!</v>
      </c>
    </row>
    <row r="185" spans="29:29" x14ac:dyDescent="0.15">
      <c r="AC185" t="e">
        <f t="shared" si="240"/>
        <v>#DIV/0!</v>
      </c>
    </row>
    <row r="186" spans="29:29" x14ac:dyDescent="0.15">
      <c r="AC186" t="e">
        <f t="shared" si="240"/>
        <v>#DIV/0!</v>
      </c>
    </row>
    <row r="187" spans="29:29" x14ac:dyDescent="0.15">
      <c r="AC187" t="e">
        <f t="shared" si="240"/>
        <v>#DIV/0!</v>
      </c>
    </row>
    <row r="188" spans="29:29" x14ac:dyDescent="0.15">
      <c r="AC188" t="e">
        <f t="shared" si="240"/>
        <v>#DIV/0!</v>
      </c>
    </row>
    <row r="189" spans="29:29" x14ac:dyDescent="0.15">
      <c r="AC189" t="e">
        <f t="shared" si="240"/>
        <v>#DIV/0!</v>
      </c>
    </row>
    <row r="190" spans="29:29" x14ac:dyDescent="0.15">
      <c r="AC190" t="e">
        <f t="shared" si="240"/>
        <v>#DIV/0!</v>
      </c>
    </row>
    <row r="191" spans="29:29" x14ac:dyDescent="0.15">
      <c r="AC191" t="e">
        <f t="shared" si="240"/>
        <v>#DIV/0!</v>
      </c>
    </row>
    <row r="192" spans="29:29" x14ac:dyDescent="0.15">
      <c r="AC192" t="e">
        <f t="shared" si="240"/>
        <v>#DIV/0!</v>
      </c>
    </row>
    <row r="193" spans="29:29" x14ac:dyDescent="0.15">
      <c r="AC193" t="e">
        <f t="shared" si="240"/>
        <v>#DIV/0!</v>
      </c>
    </row>
    <row r="194" spans="29:29" x14ac:dyDescent="0.15">
      <c r="AC194" t="e">
        <f t="shared" si="240"/>
        <v>#DIV/0!</v>
      </c>
    </row>
    <row r="195" spans="29:29" x14ac:dyDescent="0.15">
      <c r="AC195" t="e">
        <f t="shared" si="240"/>
        <v>#DIV/0!</v>
      </c>
    </row>
    <row r="196" spans="29:29" x14ac:dyDescent="0.15">
      <c r="AC196" t="e">
        <f t="shared" si="240"/>
        <v>#DIV/0!</v>
      </c>
    </row>
    <row r="197" spans="29:29" x14ac:dyDescent="0.15">
      <c r="AC197" t="e">
        <f t="shared" si="240"/>
        <v>#DIV/0!</v>
      </c>
    </row>
    <row r="198" spans="29:29" x14ac:dyDescent="0.15">
      <c r="AC198" t="e">
        <f t="shared" si="240"/>
        <v>#DIV/0!</v>
      </c>
    </row>
    <row r="199" spans="29:29" x14ac:dyDescent="0.15">
      <c r="AC199" t="e">
        <f t="shared" si="240"/>
        <v>#DIV/0!</v>
      </c>
    </row>
    <row r="200" spans="29:29" x14ac:dyDescent="0.15">
      <c r="AC200" t="e">
        <f t="shared" si="240"/>
        <v>#DIV/0!</v>
      </c>
    </row>
    <row r="201" spans="29:29" x14ac:dyDescent="0.15">
      <c r="AC201" t="e">
        <f t="shared" si="240"/>
        <v>#DIV/0!</v>
      </c>
    </row>
    <row r="202" spans="29:29" x14ac:dyDescent="0.15">
      <c r="AC202" t="e">
        <f t="shared" ref="AC202:AC265" si="241">ASIN((AB196*SIN(A202/180*PI())/AA202))*180/PI()</f>
        <v>#DIV/0!</v>
      </c>
    </row>
    <row r="203" spans="29:29" x14ac:dyDescent="0.15">
      <c r="AC203" t="e">
        <f t="shared" si="241"/>
        <v>#DIV/0!</v>
      </c>
    </row>
    <row r="204" spans="29:29" x14ac:dyDescent="0.15">
      <c r="AC204" t="e">
        <f t="shared" si="241"/>
        <v>#DIV/0!</v>
      </c>
    </row>
    <row r="205" spans="29:29" x14ac:dyDescent="0.15">
      <c r="AC205" t="e">
        <f t="shared" si="241"/>
        <v>#DIV/0!</v>
      </c>
    </row>
    <row r="206" spans="29:29" x14ac:dyDescent="0.15">
      <c r="AC206" t="e">
        <f t="shared" si="241"/>
        <v>#DIV/0!</v>
      </c>
    </row>
    <row r="207" spans="29:29" x14ac:dyDescent="0.15">
      <c r="AC207" t="e">
        <f t="shared" si="241"/>
        <v>#DIV/0!</v>
      </c>
    </row>
    <row r="208" spans="29:29" x14ac:dyDescent="0.15">
      <c r="AC208" t="e">
        <f t="shared" si="241"/>
        <v>#DIV/0!</v>
      </c>
    </row>
    <row r="209" spans="29:29" x14ac:dyDescent="0.15">
      <c r="AC209" t="e">
        <f t="shared" si="241"/>
        <v>#DIV/0!</v>
      </c>
    </row>
    <row r="210" spans="29:29" x14ac:dyDescent="0.15">
      <c r="AC210" t="e">
        <f t="shared" si="241"/>
        <v>#DIV/0!</v>
      </c>
    </row>
    <row r="211" spans="29:29" x14ac:dyDescent="0.15">
      <c r="AC211" t="e">
        <f t="shared" si="241"/>
        <v>#DIV/0!</v>
      </c>
    </row>
    <row r="212" spans="29:29" x14ac:dyDescent="0.15">
      <c r="AC212" t="e">
        <f t="shared" si="241"/>
        <v>#DIV/0!</v>
      </c>
    </row>
    <row r="213" spans="29:29" x14ac:dyDescent="0.15">
      <c r="AC213" t="e">
        <f t="shared" si="241"/>
        <v>#DIV/0!</v>
      </c>
    </row>
    <row r="214" spans="29:29" x14ac:dyDescent="0.15">
      <c r="AC214" t="e">
        <f t="shared" si="241"/>
        <v>#DIV/0!</v>
      </c>
    </row>
    <row r="215" spans="29:29" x14ac:dyDescent="0.15">
      <c r="AC215" t="e">
        <f t="shared" si="241"/>
        <v>#DIV/0!</v>
      </c>
    </row>
    <row r="216" spans="29:29" x14ac:dyDescent="0.15">
      <c r="AC216" t="e">
        <f t="shared" si="241"/>
        <v>#DIV/0!</v>
      </c>
    </row>
    <row r="217" spans="29:29" x14ac:dyDescent="0.15">
      <c r="AC217" t="e">
        <f t="shared" si="241"/>
        <v>#DIV/0!</v>
      </c>
    </row>
    <row r="218" spans="29:29" x14ac:dyDescent="0.15">
      <c r="AC218" t="e">
        <f t="shared" si="241"/>
        <v>#DIV/0!</v>
      </c>
    </row>
    <row r="219" spans="29:29" x14ac:dyDescent="0.15">
      <c r="AC219" t="e">
        <f t="shared" si="241"/>
        <v>#DIV/0!</v>
      </c>
    </row>
    <row r="220" spans="29:29" x14ac:dyDescent="0.15">
      <c r="AC220" t="e">
        <f t="shared" si="241"/>
        <v>#DIV/0!</v>
      </c>
    </row>
    <row r="221" spans="29:29" x14ac:dyDescent="0.15">
      <c r="AC221" t="e">
        <f t="shared" si="241"/>
        <v>#DIV/0!</v>
      </c>
    </row>
    <row r="222" spans="29:29" x14ac:dyDescent="0.15">
      <c r="AC222" t="e">
        <f t="shared" si="241"/>
        <v>#DIV/0!</v>
      </c>
    </row>
    <row r="223" spans="29:29" x14ac:dyDescent="0.15">
      <c r="AC223" t="e">
        <f t="shared" si="241"/>
        <v>#DIV/0!</v>
      </c>
    </row>
    <row r="224" spans="29:29" x14ac:dyDescent="0.15">
      <c r="AC224" t="e">
        <f t="shared" si="241"/>
        <v>#DIV/0!</v>
      </c>
    </row>
    <row r="225" spans="29:29" x14ac:dyDescent="0.15">
      <c r="AC225" t="e">
        <f t="shared" si="241"/>
        <v>#DIV/0!</v>
      </c>
    </row>
    <row r="226" spans="29:29" x14ac:dyDescent="0.15">
      <c r="AC226" t="e">
        <f t="shared" si="241"/>
        <v>#DIV/0!</v>
      </c>
    </row>
    <row r="227" spans="29:29" x14ac:dyDescent="0.15">
      <c r="AC227" t="e">
        <f t="shared" si="241"/>
        <v>#DIV/0!</v>
      </c>
    </row>
    <row r="228" spans="29:29" x14ac:dyDescent="0.15">
      <c r="AC228" t="e">
        <f t="shared" si="241"/>
        <v>#DIV/0!</v>
      </c>
    </row>
    <row r="229" spans="29:29" x14ac:dyDescent="0.15">
      <c r="AC229" t="e">
        <f t="shared" si="241"/>
        <v>#DIV/0!</v>
      </c>
    </row>
    <row r="230" spans="29:29" x14ac:dyDescent="0.15">
      <c r="AC230" t="e">
        <f t="shared" si="241"/>
        <v>#DIV/0!</v>
      </c>
    </row>
    <row r="231" spans="29:29" x14ac:dyDescent="0.15">
      <c r="AC231" t="e">
        <f t="shared" si="241"/>
        <v>#DIV/0!</v>
      </c>
    </row>
    <row r="232" spans="29:29" x14ac:dyDescent="0.15">
      <c r="AC232" t="e">
        <f t="shared" si="241"/>
        <v>#DIV/0!</v>
      </c>
    </row>
    <row r="233" spans="29:29" x14ac:dyDescent="0.15">
      <c r="AC233" t="e">
        <f t="shared" si="241"/>
        <v>#DIV/0!</v>
      </c>
    </row>
    <row r="234" spans="29:29" x14ac:dyDescent="0.15">
      <c r="AC234" t="e">
        <f t="shared" si="241"/>
        <v>#DIV/0!</v>
      </c>
    </row>
    <row r="235" spans="29:29" x14ac:dyDescent="0.15">
      <c r="AC235" t="e">
        <f t="shared" si="241"/>
        <v>#DIV/0!</v>
      </c>
    </row>
    <row r="236" spans="29:29" x14ac:dyDescent="0.15">
      <c r="AC236" t="e">
        <f t="shared" si="241"/>
        <v>#DIV/0!</v>
      </c>
    </row>
    <row r="237" spans="29:29" x14ac:dyDescent="0.15">
      <c r="AC237" t="e">
        <f t="shared" si="241"/>
        <v>#DIV/0!</v>
      </c>
    </row>
    <row r="238" spans="29:29" x14ac:dyDescent="0.15">
      <c r="AC238" t="e">
        <f t="shared" si="241"/>
        <v>#DIV/0!</v>
      </c>
    </row>
    <row r="239" spans="29:29" x14ac:dyDescent="0.15">
      <c r="AC239" t="e">
        <f t="shared" si="241"/>
        <v>#DIV/0!</v>
      </c>
    </row>
    <row r="240" spans="29:29" x14ac:dyDescent="0.15">
      <c r="AC240" t="e">
        <f t="shared" si="241"/>
        <v>#DIV/0!</v>
      </c>
    </row>
    <row r="241" spans="29:29" x14ac:dyDescent="0.15">
      <c r="AC241" t="e">
        <f t="shared" si="241"/>
        <v>#DIV/0!</v>
      </c>
    </row>
    <row r="242" spans="29:29" x14ac:dyDescent="0.15">
      <c r="AC242" t="e">
        <f t="shared" si="241"/>
        <v>#DIV/0!</v>
      </c>
    </row>
    <row r="243" spans="29:29" x14ac:dyDescent="0.15">
      <c r="AC243" t="e">
        <f t="shared" si="241"/>
        <v>#DIV/0!</v>
      </c>
    </row>
    <row r="244" spans="29:29" x14ac:dyDescent="0.15">
      <c r="AC244" t="e">
        <f t="shared" si="241"/>
        <v>#DIV/0!</v>
      </c>
    </row>
    <row r="245" spans="29:29" x14ac:dyDescent="0.15">
      <c r="AC245" t="e">
        <f t="shared" si="241"/>
        <v>#DIV/0!</v>
      </c>
    </row>
    <row r="246" spans="29:29" x14ac:dyDescent="0.15">
      <c r="AC246" t="e">
        <f t="shared" si="241"/>
        <v>#DIV/0!</v>
      </c>
    </row>
    <row r="247" spans="29:29" x14ac:dyDescent="0.15">
      <c r="AC247" t="e">
        <f t="shared" si="241"/>
        <v>#DIV/0!</v>
      </c>
    </row>
    <row r="248" spans="29:29" x14ac:dyDescent="0.15">
      <c r="AC248" t="e">
        <f t="shared" si="241"/>
        <v>#DIV/0!</v>
      </c>
    </row>
    <row r="249" spans="29:29" x14ac:dyDescent="0.15">
      <c r="AC249" t="e">
        <f t="shared" si="241"/>
        <v>#DIV/0!</v>
      </c>
    </row>
    <row r="250" spans="29:29" x14ac:dyDescent="0.15">
      <c r="AC250" t="e">
        <f t="shared" si="241"/>
        <v>#DIV/0!</v>
      </c>
    </row>
    <row r="251" spans="29:29" x14ac:dyDescent="0.15">
      <c r="AC251" t="e">
        <f t="shared" si="241"/>
        <v>#DIV/0!</v>
      </c>
    </row>
    <row r="252" spans="29:29" x14ac:dyDescent="0.15">
      <c r="AC252" t="e">
        <f t="shared" si="241"/>
        <v>#DIV/0!</v>
      </c>
    </row>
    <row r="253" spans="29:29" x14ac:dyDescent="0.15">
      <c r="AC253" t="e">
        <f t="shared" si="241"/>
        <v>#DIV/0!</v>
      </c>
    </row>
    <row r="254" spans="29:29" x14ac:dyDescent="0.15">
      <c r="AC254" t="e">
        <f t="shared" si="241"/>
        <v>#DIV/0!</v>
      </c>
    </row>
    <row r="255" spans="29:29" x14ac:dyDescent="0.15">
      <c r="AC255" t="e">
        <f t="shared" si="241"/>
        <v>#DIV/0!</v>
      </c>
    </row>
    <row r="256" spans="29:29" x14ac:dyDescent="0.15">
      <c r="AC256" t="e">
        <f t="shared" si="241"/>
        <v>#DIV/0!</v>
      </c>
    </row>
    <row r="257" spans="29:29" x14ac:dyDescent="0.15">
      <c r="AC257" t="e">
        <f t="shared" si="241"/>
        <v>#DIV/0!</v>
      </c>
    </row>
    <row r="258" spans="29:29" x14ac:dyDescent="0.15">
      <c r="AC258" t="e">
        <f t="shared" si="241"/>
        <v>#DIV/0!</v>
      </c>
    </row>
    <row r="259" spans="29:29" x14ac:dyDescent="0.15">
      <c r="AC259" t="e">
        <f t="shared" si="241"/>
        <v>#DIV/0!</v>
      </c>
    </row>
    <row r="260" spans="29:29" x14ac:dyDescent="0.15">
      <c r="AC260" t="e">
        <f t="shared" si="241"/>
        <v>#DIV/0!</v>
      </c>
    </row>
    <row r="261" spans="29:29" x14ac:dyDescent="0.15">
      <c r="AC261" t="e">
        <f t="shared" si="241"/>
        <v>#DIV/0!</v>
      </c>
    </row>
    <row r="262" spans="29:29" x14ac:dyDescent="0.15">
      <c r="AC262" t="e">
        <f t="shared" si="241"/>
        <v>#DIV/0!</v>
      </c>
    </row>
    <row r="263" spans="29:29" x14ac:dyDescent="0.15">
      <c r="AC263" t="e">
        <f t="shared" si="241"/>
        <v>#DIV/0!</v>
      </c>
    </row>
    <row r="264" spans="29:29" x14ac:dyDescent="0.15">
      <c r="AC264" t="e">
        <f t="shared" si="241"/>
        <v>#DIV/0!</v>
      </c>
    </row>
    <row r="265" spans="29:29" x14ac:dyDescent="0.15">
      <c r="AC265" t="e">
        <f t="shared" si="241"/>
        <v>#DIV/0!</v>
      </c>
    </row>
    <row r="266" spans="29:29" x14ac:dyDescent="0.15">
      <c r="AC266" t="e">
        <f t="shared" ref="AC266:AC329" si="242">ASIN((AB260*SIN(A266/180*PI())/AA266))*180/PI()</f>
        <v>#DIV/0!</v>
      </c>
    </row>
    <row r="267" spans="29:29" x14ac:dyDescent="0.15">
      <c r="AC267" t="e">
        <f t="shared" si="242"/>
        <v>#DIV/0!</v>
      </c>
    </row>
    <row r="268" spans="29:29" x14ac:dyDescent="0.15">
      <c r="AC268" t="e">
        <f t="shared" si="242"/>
        <v>#DIV/0!</v>
      </c>
    </row>
    <row r="269" spans="29:29" x14ac:dyDescent="0.15">
      <c r="AC269" t="e">
        <f t="shared" si="242"/>
        <v>#DIV/0!</v>
      </c>
    </row>
    <row r="270" spans="29:29" x14ac:dyDescent="0.15">
      <c r="AC270" t="e">
        <f t="shared" si="242"/>
        <v>#DIV/0!</v>
      </c>
    </row>
    <row r="271" spans="29:29" x14ac:dyDescent="0.15">
      <c r="AC271" t="e">
        <f t="shared" si="242"/>
        <v>#DIV/0!</v>
      </c>
    </row>
    <row r="272" spans="29:29" x14ac:dyDescent="0.15">
      <c r="AC272" t="e">
        <f t="shared" si="242"/>
        <v>#DIV/0!</v>
      </c>
    </row>
    <row r="273" spans="29:29" x14ac:dyDescent="0.15">
      <c r="AC273" t="e">
        <f t="shared" si="242"/>
        <v>#DIV/0!</v>
      </c>
    </row>
    <row r="274" spans="29:29" x14ac:dyDescent="0.15">
      <c r="AC274" t="e">
        <f t="shared" si="242"/>
        <v>#DIV/0!</v>
      </c>
    </row>
    <row r="275" spans="29:29" x14ac:dyDescent="0.15">
      <c r="AC275" t="e">
        <f t="shared" si="242"/>
        <v>#DIV/0!</v>
      </c>
    </row>
    <row r="276" spans="29:29" x14ac:dyDescent="0.15">
      <c r="AC276" t="e">
        <f t="shared" si="242"/>
        <v>#DIV/0!</v>
      </c>
    </row>
    <row r="277" spans="29:29" x14ac:dyDescent="0.15">
      <c r="AC277" t="e">
        <f t="shared" si="242"/>
        <v>#DIV/0!</v>
      </c>
    </row>
    <row r="278" spans="29:29" x14ac:dyDescent="0.15">
      <c r="AC278" t="e">
        <f t="shared" si="242"/>
        <v>#DIV/0!</v>
      </c>
    </row>
    <row r="279" spans="29:29" x14ac:dyDescent="0.15">
      <c r="AC279" t="e">
        <f t="shared" si="242"/>
        <v>#DIV/0!</v>
      </c>
    </row>
    <row r="280" spans="29:29" x14ac:dyDescent="0.15">
      <c r="AC280" t="e">
        <f t="shared" si="242"/>
        <v>#DIV/0!</v>
      </c>
    </row>
    <row r="281" spans="29:29" x14ac:dyDescent="0.15">
      <c r="AC281" t="e">
        <f t="shared" si="242"/>
        <v>#DIV/0!</v>
      </c>
    </row>
    <row r="282" spans="29:29" x14ac:dyDescent="0.15">
      <c r="AC282" t="e">
        <f t="shared" si="242"/>
        <v>#DIV/0!</v>
      </c>
    </row>
    <row r="283" spans="29:29" x14ac:dyDescent="0.15">
      <c r="AC283" t="e">
        <f t="shared" si="242"/>
        <v>#DIV/0!</v>
      </c>
    </row>
    <row r="284" spans="29:29" x14ac:dyDescent="0.15">
      <c r="AC284" t="e">
        <f t="shared" si="242"/>
        <v>#DIV/0!</v>
      </c>
    </row>
    <row r="285" spans="29:29" x14ac:dyDescent="0.15">
      <c r="AC285" t="e">
        <f t="shared" si="242"/>
        <v>#DIV/0!</v>
      </c>
    </row>
    <row r="286" spans="29:29" x14ac:dyDescent="0.15">
      <c r="AC286" t="e">
        <f t="shared" si="242"/>
        <v>#DIV/0!</v>
      </c>
    </row>
    <row r="287" spans="29:29" x14ac:dyDescent="0.15">
      <c r="AC287" t="e">
        <f t="shared" si="242"/>
        <v>#DIV/0!</v>
      </c>
    </row>
    <row r="288" spans="29:29" x14ac:dyDescent="0.15">
      <c r="AC288" t="e">
        <f t="shared" si="242"/>
        <v>#DIV/0!</v>
      </c>
    </row>
    <row r="289" spans="29:29" x14ac:dyDescent="0.15">
      <c r="AC289" t="e">
        <f t="shared" si="242"/>
        <v>#DIV/0!</v>
      </c>
    </row>
    <row r="290" spans="29:29" x14ac:dyDescent="0.15">
      <c r="AC290" t="e">
        <f t="shared" si="242"/>
        <v>#DIV/0!</v>
      </c>
    </row>
    <row r="291" spans="29:29" x14ac:dyDescent="0.15">
      <c r="AC291" t="e">
        <f t="shared" si="242"/>
        <v>#DIV/0!</v>
      </c>
    </row>
    <row r="292" spans="29:29" x14ac:dyDescent="0.15">
      <c r="AC292" t="e">
        <f t="shared" si="242"/>
        <v>#DIV/0!</v>
      </c>
    </row>
    <row r="293" spans="29:29" x14ac:dyDescent="0.15">
      <c r="AC293" t="e">
        <f t="shared" si="242"/>
        <v>#DIV/0!</v>
      </c>
    </row>
    <row r="294" spans="29:29" x14ac:dyDescent="0.15">
      <c r="AC294" t="e">
        <f t="shared" si="242"/>
        <v>#DIV/0!</v>
      </c>
    </row>
    <row r="295" spans="29:29" x14ac:dyDescent="0.15">
      <c r="AC295" t="e">
        <f t="shared" si="242"/>
        <v>#DIV/0!</v>
      </c>
    </row>
    <row r="296" spans="29:29" x14ac:dyDescent="0.15">
      <c r="AC296" t="e">
        <f t="shared" si="242"/>
        <v>#DIV/0!</v>
      </c>
    </row>
    <row r="297" spans="29:29" x14ac:dyDescent="0.15">
      <c r="AC297" t="e">
        <f t="shared" si="242"/>
        <v>#DIV/0!</v>
      </c>
    </row>
    <row r="298" spans="29:29" x14ac:dyDescent="0.15">
      <c r="AC298" t="e">
        <f t="shared" si="242"/>
        <v>#DIV/0!</v>
      </c>
    </row>
    <row r="299" spans="29:29" x14ac:dyDescent="0.15">
      <c r="AC299" t="e">
        <f t="shared" si="242"/>
        <v>#DIV/0!</v>
      </c>
    </row>
    <row r="300" spans="29:29" x14ac:dyDescent="0.15">
      <c r="AC300" t="e">
        <f t="shared" si="242"/>
        <v>#DIV/0!</v>
      </c>
    </row>
    <row r="301" spans="29:29" x14ac:dyDescent="0.15">
      <c r="AC301" t="e">
        <f t="shared" si="242"/>
        <v>#DIV/0!</v>
      </c>
    </row>
    <row r="302" spans="29:29" x14ac:dyDescent="0.15">
      <c r="AC302" t="e">
        <f t="shared" si="242"/>
        <v>#DIV/0!</v>
      </c>
    </row>
    <row r="303" spans="29:29" x14ac:dyDescent="0.15">
      <c r="AC303" t="e">
        <f t="shared" si="242"/>
        <v>#DIV/0!</v>
      </c>
    </row>
    <row r="304" spans="29:29" x14ac:dyDescent="0.15">
      <c r="AC304" t="e">
        <f t="shared" si="242"/>
        <v>#DIV/0!</v>
      </c>
    </row>
    <row r="305" spans="29:29" x14ac:dyDescent="0.15">
      <c r="AC305" t="e">
        <f t="shared" si="242"/>
        <v>#DIV/0!</v>
      </c>
    </row>
    <row r="306" spans="29:29" x14ac:dyDescent="0.15">
      <c r="AC306" t="e">
        <f t="shared" si="242"/>
        <v>#DIV/0!</v>
      </c>
    </row>
    <row r="307" spans="29:29" x14ac:dyDescent="0.15">
      <c r="AC307" t="e">
        <f t="shared" si="242"/>
        <v>#DIV/0!</v>
      </c>
    </row>
    <row r="308" spans="29:29" x14ac:dyDescent="0.15">
      <c r="AC308" t="e">
        <f t="shared" si="242"/>
        <v>#DIV/0!</v>
      </c>
    </row>
    <row r="309" spans="29:29" x14ac:dyDescent="0.15">
      <c r="AC309" t="e">
        <f t="shared" si="242"/>
        <v>#DIV/0!</v>
      </c>
    </row>
    <row r="310" spans="29:29" x14ac:dyDescent="0.15">
      <c r="AC310" t="e">
        <f t="shared" si="242"/>
        <v>#DIV/0!</v>
      </c>
    </row>
    <row r="311" spans="29:29" x14ac:dyDescent="0.15">
      <c r="AC311" t="e">
        <f t="shared" si="242"/>
        <v>#DIV/0!</v>
      </c>
    </row>
    <row r="312" spans="29:29" x14ac:dyDescent="0.15">
      <c r="AC312" t="e">
        <f t="shared" si="242"/>
        <v>#DIV/0!</v>
      </c>
    </row>
    <row r="313" spans="29:29" x14ac:dyDescent="0.15">
      <c r="AC313" t="e">
        <f t="shared" si="242"/>
        <v>#DIV/0!</v>
      </c>
    </row>
    <row r="314" spans="29:29" x14ac:dyDescent="0.15">
      <c r="AC314" t="e">
        <f t="shared" si="242"/>
        <v>#DIV/0!</v>
      </c>
    </row>
    <row r="315" spans="29:29" x14ac:dyDescent="0.15">
      <c r="AC315" t="e">
        <f t="shared" si="242"/>
        <v>#DIV/0!</v>
      </c>
    </row>
    <row r="316" spans="29:29" x14ac:dyDescent="0.15">
      <c r="AC316" t="e">
        <f t="shared" si="242"/>
        <v>#DIV/0!</v>
      </c>
    </row>
    <row r="317" spans="29:29" x14ac:dyDescent="0.15">
      <c r="AC317" t="e">
        <f t="shared" si="242"/>
        <v>#DIV/0!</v>
      </c>
    </row>
    <row r="318" spans="29:29" x14ac:dyDescent="0.15">
      <c r="AC318" t="e">
        <f t="shared" si="242"/>
        <v>#DIV/0!</v>
      </c>
    </row>
    <row r="319" spans="29:29" x14ac:dyDescent="0.15">
      <c r="AC319" t="e">
        <f t="shared" si="242"/>
        <v>#DIV/0!</v>
      </c>
    </row>
    <row r="320" spans="29:29" x14ac:dyDescent="0.15">
      <c r="AC320" t="e">
        <f t="shared" si="242"/>
        <v>#DIV/0!</v>
      </c>
    </row>
    <row r="321" spans="29:29" x14ac:dyDescent="0.15">
      <c r="AC321" t="e">
        <f t="shared" si="242"/>
        <v>#DIV/0!</v>
      </c>
    </row>
    <row r="322" spans="29:29" x14ac:dyDescent="0.15">
      <c r="AC322" t="e">
        <f t="shared" si="242"/>
        <v>#DIV/0!</v>
      </c>
    </row>
    <row r="323" spans="29:29" x14ac:dyDescent="0.15">
      <c r="AC323" t="e">
        <f t="shared" si="242"/>
        <v>#DIV/0!</v>
      </c>
    </row>
    <row r="324" spans="29:29" x14ac:dyDescent="0.15">
      <c r="AC324" t="e">
        <f t="shared" si="242"/>
        <v>#DIV/0!</v>
      </c>
    </row>
    <row r="325" spans="29:29" x14ac:dyDescent="0.15">
      <c r="AC325" t="e">
        <f t="shared" si="242"/>
        <v>#DIV/0!</v>
      </c>
    </row>
    <row r="326" spans="29:29" x14ac:dyDescent="0.15">
      <c r="AC326" t="e">
        <f t="shared" si="242"/>
        <v>#DIV/0!</v>
      </c>
    </row>
    <row r="327" spans="29:29" x14ac:dyDescent="0.15">
      <c r="AC327" t="e">
        <f t="shared" si="242"/>
        <v>#DIV/0!</v>
      </c>
    </row>
    <row r="328" spans="29:29" x14ac:dyDescent="0.15">
      <c r="AC328" t="e">
        <f t="shared" si="242"/>
        <v>#DIV/0!</v>
      </c>
    </row>
    <row r="329" spans="29:29" x14ac:dyDescent="0.15">
      <c r="AC329" t="e">
        <f t="shared" si="242"/>
        <v>#DIV/0!</v>
      </c>
    </row>
    <row r="330" spans="29:29" x14ac:dyDescent="0.15">
      <c r="AC330" t="e">
        <f t="shared" ref="AC330:AC393" si="243">ASIN((AB324*SIN(A330/180*PI())/AA330))*180/PI()</f>
        <v>#DIV/0!</v>
      </c>
    </row>
    <row r="331" spans="29:29" x14ac:dyDescent="0.15">
      <c r="AC331" t="e">
        <f t="shared" si="243"/>
        <v>#DIV/0!</v>
      </c>
    </row>
    <row r="332" spans="29:29" x14ac:dyDescent="0.15">
      <c r="AC332" t="e">
        <f t="shared" si="243"/>
        <v>#DIV/0!</v>
      </c>
    </row>
    <row r="333" spans="29:29" x14ac:dyDescent="0.15">
      <c r="AC333" t="e">
        <f t="shared" si="243"/>
        <v>#DIV/0!</v>
      </c>
    </row>
    <row r="334" spans="29:29" x14ac:dyDescent="0.15">
      <c r="AC334" t="e">
        <f t="shared" si="243"/>
        <v>#DIV/0!</v>
      </c>
    </row>
    <row r="335" spans="29:29" x14ac:dyDescent="0.15">
      <c r="AC335" t="e">
        <f t="shared" si="243"/>
        <v>#DIV/0!</v>
      </c>
    </row>
    <row r="336" spans="29:29" x14ac:dyDescent="0.15">
      <c r="AC336" t="e">
        <f t="shared" si="243"/>
        <v>#DIV/0!</v>
      </c>
    </row>
    <row r="337" spans="29:29" x14ac:dyDescent="0.15">
      <c r="AC337" t="e">
        <f t="shared" si="243"/>
        <v>#DIV/0!</v>
      </c>
    </row>
    <row r="338" spans="29:29" x14ac:dyDescent="0.15">
      <c r="AC338" t="e">
        <f t="shared" si="243"/>
        <v>#DIV/0!</v>
      </c>
    </row>
    <row r="339" spans="29:29" x14ac:dyDescent="0.15">
      <c r="AC339" t="e">
        <f t="shared" si="243"/>
        <v>#DIV/0!</v>
      </c>
    </row>
    <row r="340" spans="29:29" x14ac:dyDescent="0.15">
      <c r="AC340" t="e">
        <f t="shared" si="243"/>
        <v>#DIV/0!</v>
      </c>
    </row>
    <row r="341" spans="29:29" x14ac:dyDescent="0.15">
      <c r="AC341" t="e">
        <f t="shared" si="243"/>
        <v>#DIV/0!</v>
      </c>
    </row>
    <row r="342" spans="29:29" x14ac:dyDescent="0.15">
      <c r="AC342" t="e">
        <f t="shared" si="243"/>
        <v>#DIV/0!</v>
      </c>
    </row>
    <row r="343" spans="29:29" x14ac:dyDescent="0.15">
      <c r="AC343" t="e">
        <f t="shared" si="243"/>
        <v>#DIV/0!</v>
      </c>
    </row>
    <row r="344" spans="29:29" x14ac:dyDescent="0.15">
      <c r="AC344" t="e">
        <f t="shared" si="243"/>
        <v>#DIV/0!</v>
      </c>
    </row>
    <row r="345" spans="29:29" x14ac:dyDescent="0.15">
      <c r="AC345" t="e">
        <f t="shared" si="243"/>
        <v>#DIV/0!</v>
      </c>
    </row>
    <row r="346" spans="29:29" x14ac:dyDescent="0.15">
      <c r="AC346" t="e">
        <f t="shared" si="243"/>
        <v>#DIV/0!</v>
      </c>
    </row>
    <row r="347" spans="29:29" x14ac:dyDescent="0.15">
      <c r="AC347" t="e">
        <f t="shared" si="243"/>
        <v>#DIV/0!</v>
      </c>
    </row>
    <row r="348" spans="29:29" x14ac:dyDescent="0.15">
      <c r="AC348" t="e">
        <f t="shared" si="243"/>
        <v>#DIV/0!</v>
      </c>
    </row>
    <row r="349" spans="29:29" x14ac:dyDescent="0.15">
      <c r="AC349" t="e">
        <f t="shared" si="243"/>
        <v>#DIV/0!</v>
      </c>
    </row>
    <row r="350" spans="29:29" x14ac:dyDescent="0.15">
      <c r="AC350" t="e">
        <f t="shared" si="243"/>
        <v>#DIV/0!</v>
      </c>
    </row>
    <row r="351" spans="29:29" x14ac:dyDescent="0.15">
      <c r="AC351" t="e">
        <f t="shared" si="243"/>
        <v>#DIV/0!</v>
      </c>
    </row>
    <row r="352" spans="29:29" x14ac:dyDescent="0.15">
      <c r="AC352" t="e">
        <f t="shared" si="243"/>
        <v>#DIV/0!</v>
      </c>
    </row>
    <row r="353" spans="29:29" x14ac:dyDescent="0.15">
      <c r="AC353" t="e">
        <f t="shared" si="243"/>
        <v>#DIV/0!</v>
      </c>
    </row>
    <row r="354" spans="29:29" x14ac:dyDescent="0.15">
      <c r="AC354" t="e">
        <f t="shared" si="243"/>
        <v>#DIV/0!</v>
      </c>
    </row>
    <row r="355" spans="29:29" x14ac:dyDescent="0.15">
      <c r="AC355" t="e">
        <f t="shared" si="243"/>
        <v>#DIV/0!</v>
      </c>
    </row>
    <row r="356" spans="29:29" x14ac:dyDescent="0.15">
      <c r="AC356" t="e">
        <f t="shared" si="243"/>
        <v>#DIV/0!</v>
      </c>
    </row>
    <row r="357" spans="29:29" x14ac:dyDescent="0.15">
      <c r="AC357" t="e">
        <f t="shared" si="243"/>
        <v>#DIV/0!</v>
      </c>
    </row>
    <row r="358" spans="29:29" x14ac:dyDescent="0.15">
      <c r="AC358" t="e">
        <f t="shared" si="243"/>
        <v>#DIV/0!</v>
      </c>
    </row>
    <row r="359" spans="29:29" x14ac:dyDescent="0.15">
      <c r="AC359" t="e">
        <f t="shared" si="243"/>
        <v>#DIV/0!</v>
      </c>
    </row>
    <row r="360" spans="29:29" x14ac:dyDescent="0.15">
      <c r="AC360" t="e">
        <f t="shared" si="243"/>
        <v>#DIV/0!</v>
      </c>
    </row>
    <row r="361" spans="29:29" x14ac:dyDescent="0.15">
      <c r="AC361" t="e">
        <f t="shared" si="243"/>
        <v>#DIV/0!</v>
      </c>
    </row>
    <row r="362" spans="29:29" x14ac:dyDescent="0.15">
      <c r="AC362" t="e">
        <f t="shared" si="243"/>
        <v>#DIV/0!</v>
      </c>
    </row>
    <row r="363" spans="29:29" x14ac:dyDescent="0.15">
      <c r="AC363" t="e">
        <f t="shared" si="243"/>
        <v>#DIV/0!</v>
      </c>
    </row>
    <row r="364" spans="29:29" x14ac:dyDescent="0.15">
      <c r="AC364" t="e">
        <f t="shared" si="243"/>
        <v>#DIV/0!</v>
      </c>
    </row>
    <row r="365" spans="29:29" x14ac:dyDescent="0.15">
      <c r="AC365" t="e">
        <f t="shared" si="243"/>
        <v>#DIV/0!</v>
      </c>
    </row>
    <row r="366" spans="29:29" x14ac:dyDescent="0.15">
      <c r="AC366" t="e">
        <f t="shared" si="243"/>
        <v>#DIV/0!</v>
      </c>
    </row>
    <row r="367" spans="29:29" x14ac:dyDescent="0.15">
      <c r="AC367" t="e">
        <f t="shared" si="243"/>
        <v>#DIV/0!</v>
      </c>
    </row>
    <row r="368" spans="29:29" x14ac:dyDescent="0.15">
      <c r="AC368" t="e">
        <f t="shared" si="243"/>
        <v>#DIV/0!</v>
      </c>
    </row>
    <row r="369" spans="29:29" x14ac:dyDescent="0.15">
      <c r="AC369" t="e">
        <f t="shared" si="243"/>
        <v>#DIV/0!</v>
      </c>
    </row>
    <row r="370" spans="29:29" x14ac:dyDescent="0.15">
      <c r="AC370" t="e">
        <f t="shared" si="243"/>
        <v>#DIV/0!</v>
      </c>
    </row>
    <row r="371" spans="29:29" x14ac:dyDescent="0.15">
      <c r="AC371" t="e">
        <f t="shared" si="243"/>
        <v>#DIV/0!</v>
      </c>
    </row>
    <row r="372" spans="29:29" x14ac:dyDescent="0.15">
      <c r="AC372" t="e">
        <f t="shared" si="243"/>
        <v>#DIV/0!</v>
      </c>
    </row>
    <row r="373" spans="29:29" x14ac:dyDescent="0.15">
      <c r="AC373" t="e">
        <f t="shared" si="243"/>
        <v>#DIV/0!</v>
      </c>
    </row>
    <row r="374" spans="29:29" x14ac:dyDescent="0.15">
      <c r="AC374" t="e">
        <f t="shared" si="243"/>
        <v>#DIV/0!</v>
      </c>
    </row>
    <row r="375" spans="29:29" x14ac:dyDescent="0.15">
      <c r="AC375" t="e">
        <f t="shared" si="243"/>
        <v>#DIV/0!</v>
      </c>
    </row>
    <row r="376" spans="29:29" x14ac:dyDescent="0.15">
      <c r="AC376" t="e">
        <f t="shared" si="243"/>
        <v>#DIV/0!</v>
      </c>
    </row>
    <row r="377" spans="29:29" x14ac:dyDescent="0.15">
      <c r="AC377" t="e">
        <f t="shared" si="243"/>
        <v>#DIV/0!</v>
      </c>
    </row>
    <row r="378" spans="29:29" x14ac:dyDescent="0.15">
      <c r="AC378" t="e">
        <f t="shared" si="243"/>
        <v>#DIV/0!</v>
      </c>
    </row>
    <row r="379" spans="29:29" x14ac:dyDescent="0.15">
      <c r="AC379" t="e">
        <f t="shared" si="243"/>
        <v>#DIV/0!</v>
      </c>
    </row>
    <row r="380" spans="29:29" x14ac:dyDescent="0.15">
      <c r="AC380" t="e">
        <f t="shared" si="243"/>
        <v>#DIV/0!</v>
      </c>
    </row>
    <row r="381" spans="29:29" x14ac:dyDescent="0.15">
      <c r="AC381" t="e">
        <f t="shared" si="243"/>
        <v>#DIV/0!</v>
      </c>
    </row>
    <row r="382" spans="29:29" x14ac:dyDescent="0.15">
      <c r="AC382" t="e">
        <f t="shared" si="243"/>
        <v>#DIV/0!</v>
      </c>
    </row>
    <row r="383" spans="29:29" x14ac:dyDescent="0.15">
      <c r="AC383" t="e">
        <f t="shared" si="243"/>
        <v>#DIV/0!</v>
      </c>
    </row>
    <row r="384" spans="29:29" x14ac:dyDescent="0.15">
      <c r="AC384" t="e">
        <f t="shared" si="243"/>
        <v>#DIV/0!</v>
      </c>
    </row>
    <row r="385" spans="29:29" x14ac:dyDescent="0.15">
      <c r="AC385" t="e">
        <f t="shared" si="243"/>
        <v>#DIV/0!</v>
      </c>
    </row>
    <row r="386" spans="29:29" x14ac:dyDescent="0.15">
      <c r="AC386" t="e">
        <f t="shared" si="243"/>
        <v>#DIV/0!</v>
      </c>
    </row>
    <row r="387" spans="29:29" x14ac:dyDescent="0.15">
      <c r="AC387" t="e">
        <f t="shared" si="243"/>
        <v>#DIV/0!</v>
      </c>
    </row>
    <row r="388" spans="29:29" x14ac:dyDescent="0.15">
      <c r="AC388" t="e">
        <f t="shared" si="243"/>
        <v>#DIV/0!</v>
      </c>
    </row>
    <row r="389" spans="29:29" x14ac:dyDescent="0.15">
      <c r="AC389" t="e">
        <f t="shared" si="243"/>
        <v>#DIV/0!</v>
      </c>
    </row>
    <row r="390" spans="29:29" x14ac:dyDescent="0.15">
      <c r="AC390" t="e">
        <f t="shared" si="243"/>
        <v>#DIV/0!</v>
      </c>
    </row>
    <row r="391" spans="29:29" x14ac:dyDescent="0.15">
      <c r="AC391" t="e">
        <f t="shared" si="243"/>
        <v>#DIV/0!</v>
      </c>
    </row>
    <row r="392" spans="29:29" x14ac:dyDescent="0.15">
      <c r="AC392" t="e">
        <f t="shared" si="243"/>
        <v>#DIV/0!</v>
      </c>
    </row>
    <row r="393" spans="29:29" x14ac:dyDescent="0.15">
      <c r="AC393" t="e">
        <f t="shared" si="243"/>
        <v>#DIV/0!</v>
      </c>
    </row>
    <row r="394" spans="29:29" x14ac:dyDescent="0.15">
      <c r="AC394" t="e">
        <f t="shared" ref="AC394:AC457" si="244">ASIN((AB388*SIN(A394/180*PI())/AA394))*180/PI()</f>
        <v>#DIV/0!</v>
      </c>
    </row>
    <row r="395" spans="29:29" x14ac:dyDescent="0.15">
      <c r="AC395" t="e">
        <f t="shared" si="244"/>
        <v>#DIV/0!</v>
      </c>
    </row>
    <row r="396" spans="29:29" x14ac:dyDescent="0.15">
      <c r="AC396" t="e">
        <f t="shared" si="244"/>
        <v>#DIV/0!</v>
      </c>
    </row>
    <row r="397" spans="29:29" x14ac:dyDescent="0.15">
      <c r="AC397" t="e">
        <f t="shared" si="244"/>
        <v>#DIV/0!</v>
      </c>
    </row>
    <row r="398" spans="29:29" x14ac:dyDescent="0.15">
      <c r="AC398" t="e">
        <f t="shared" si="244"/>
        <v>#DIV/0!</v>
      </c>
    </row>
    <row r="399" spans="29:29" x14ac:dyDescent="0.15">
      <c r="AC399" t="e">
        <f t="shared" si="244"/>
        <v>#DIV/0!</v>
      </c>
    </row>
    <row r="400" spans="29:29" x14ac:dyDescent="0.15">
      <c r="AC400" t="e">
        <f t="shared" si="244"/>
        <v>#DIV/0!</v>
      </c>
    </row>
    <row r="401" spans="29:29" x14ac:dyDescent="0.15">
      <c r="AC401" t="e">
        <f t="shared" si="244"/>
        <v>#DIV/0!</v>
      </c>
    </row>
    <row r="402" spans="29:29" x14ac:dyDescent="0.15">
      <c r="AC402" t="e">
        <f t="shared" si="244"/>
        <v>#DIV/0!</v>
      </c>
    </row>
    <row r="403" spans="29:29" x14ac:dyDescent="0.15">
      <c r="AC403" t="e">
        <f t="shared" si="244"/>
        <v>#DIV/0!</v>
      </c>
    </row>
    <row r="404" spans="29:29" x14ac:dyDescent="0.15">
      <c r="AC404" t="e">
        <f t="shared" si="244"/>
        <v>#DIV/0!</v>
      </c>
    </row>
    <row r="405" spans="29:29" x14ac:dyDescent="0.15">
      <c r="AC405" t="e">
        <f t="shared" si="244"/>
        <v>#DIV/0!</v>
      </c>
    </row>
    <row r="406" spans="29:29" x14ac:dyDescent="0.15">
      <c r="AC406" t="e">
        <f t="shared" si="244"/>
        <v>#DIV/0!</v>
      </c>
    </row>
    <row r="407" spans="29:29" x14ac:dyDescent="0.15">
      <c r="AC407" t="e">
        <f t="shared" si="244"/>
        <v>#DIV/0!</v>
      </c>
    </row>
    <row r="408" spans="29:29" x14ac:dyDescent="0.15">
      <c r="AC408" t="e">
        <f t="shared" si="244"/>
        <v>#DIV/0!</v>
      </c>
    </row>
    <row r="409" spans="29:29" x14ac:dyDescent="0.15">
      <c r="AC409" t="e">
        <f t="shared" si="244"/>
        <v>#DIV/0!</v>
      </c>
    </row>
    <row r="410" spans="29:29" x14ac:dyDescent="0.15">
      <c r="AC410" t="e">
        <f t="shared" si="244"/>
        <v>#DIV/0!</v>
      </c>
    </row>
    <row r="411" spans="29:29" x14ac:dyDescent="0.15">
      <c r="AC411" t="e">
        <f t="shared" si="244"/>
        <v>#DIV/0!</v>
      </c>
    </row>
    <row r="412" spans="29:29" x14ac:dyDescent="0.15">
      <c r="AC412" t="e">
        <f t="shared" si="244"/>
        <v>#DIV/0!</v>
      </c>
    </row>
    <row r="413" spans="29:29" x14ac:dyDescent="0.15">
      <c r="AC413" t="e">
        <f t="shared" si="244"/>
        <v>#DIV/0!</v>
      </c>
    </row>
    <row r="414" spans="29:29" x14ac:dyDescent="0.15">
      <c r="AC414" t="e">
        <f t="shared" si="244"/>
        <v>#DIV/0!</v>
      </c>
    </row>
    <row r="415" spans="29:29" x14ac:dyDescent="0.15">
      <c r="AC415" t="e">
        <f t="shared" si="244"/>
        <v>#DIV/0!</v>
      </c>
    </row>
    <row r="416" spans="29:29" x14ac:dyDescent="0.15">
      <c r="AC416" t="e">
        <f t="shared" si="244"/>
        <v>#DIV/0!</v>
      </c>
    </row>
    <row r="417" spans="29:29" x14ac:dyDescent="0.15">
      <c r="AC417" t="e">
        <f t="shared" si="244"/>
        <v>#DIV/0!</v>
      </c>
    </row>
    <row r="418" spans="29:29" x14ac:dyDescent="0.15">
      <c r="AC418" t="e">
        <f t="shared" si="244"/>
        <v>#DIV/0!</v>
      </c>
    </row>
    <row r="419" spans="29:29" x14ac:dyDescent="0.15">
      <c r="AC419" t="e">
        <f t="shared" si="244"/>
        <v>#DIV/0!</v>
      </c>
    </row>
    <row r="420" spans="29:29" x14ac:dyDescent="0.15">
      <c r="AC420" t="e">
        <f t="shared" si="244"/>
        <v>#DIV/0!</v>
      </c>
    </row>
    <row r="421" spans="29:29" x14ac:dyDescent="0.15">
      <c r="AC421" t="e">
        <f t="shared" si="244"/>
        <v>#DIV/0!</v>
      </c>
    </row>
    <row r="422" spans="29:29" x14ac:dyDescent="0.15">
      <c r="AC422" t="e">
        <f t="shared" si="244"/>
        <v>#DIV/0!</v>
      </c>
    </row>
    <row r="423" spans="29:29" x14ac:dyDescent="0.15">
      <c r="AC423" t="e">
        <f t="shared" si="244"/>
        <v>#DIV/0!</v>
      </c>
    </row>
    <row r="424" spans="29:29" x14ac:dyDescent="0.15">
      <c r="AC424" t="e">
        <f t="shared" si="244"/>
        <v>#DIV/0!</v>
      </c>
    </row>
    <row r="425" spans="29:29" x14ac:dyDescent="0.15">
      <c r="AC425" t="e">
        <f t="shared" si="244"/>
        <v>#DIV/0!</v>
      </c>
    </row>
    <row r="426" spans="29:29" x14ac:dyDescent="0.15">
      <c r="AC426" t="e">
        <f t="shared" si="244"/>
        <v>#DIV/0!</v>
      </c>
    </row>
    <row r="427" spans="29:29" x14ac:dyDescent="0.15">
      <c r="AC427" t="e">
        <f t="shared" si="244"/>
        <v>#DIV/0!</v>
      </c>
    </row>
    <row r="428" spans="29:29" x14ac:dyDescent="0.15">
      <c r="AC428" t="e">
        <f t="shared" si="244"/>
        <v>#DIV/0!</v>
      </c>
    </row>
    <row r="429" spans="29:29" x14ac:dyDescent="0.15">
      <c r="AC429" t="e">
        <f t="shared" si="244"/>
        <v>#DIV/0!</v>
      </c>
    </row>
    <row r="430" spans="29:29" x14ac:dyDescent="0.15">
      <c r="AC430" t="e">
        <f t="shared" si="244"/>
        <v>#DIV/0!</v>
      </c>
    </row>
    <row r="431" spans="29:29" x14ac:dyDescent="0.15">
      <c r="AC431" t="e">
        <f t="shared" si="244"/>
        <v>#DIV/0!</v>
      </c>
    </row>
    <row r="432" spans="29:29" x14ac:dyDescent="0.15">
      <c r="AC432" t="e">
        <f t="shared" si="244"/>
        <v>#DIV/0!</v>
      </c>
    </row>
    <row r="433" spans="29:29" x14ac:dyDescent="0.15">
      <c r="AC433" t="e">
        <f t="shared" si="244"/>
        <v>#DIV/0!</v>
      </c>
    </row>
    <row r="434" spans="29:29" x14ac:dyDescent="0.15">
      <c r="AC434" t="e">
        <f t="shared" si="244"/>
        <v>#DIV/0!</v>
      </c>
    </row>
    <row r="435" spans="29:29" x14ac:dyDescent="0.15">
      <c r="AC435" t="e">
        <f t="shared" si="244"/>
        <v>#DIV/0!</v>
      </c>
    </row>
    <row r="436" spans="29:29" x14ac:dyDescent="0.15">
      <c r="AC436" t="e">
        <f t="shared" si="244"/>
        <v>#DIV/0!</v>
      </c>
    </row>
    <row r="437" spans="29:29" x14ac:dyDescent="0.15">
      <c r="AC437" t="e">
        <f t="shared" si="244"/>
        <v>#DIV/0!</v>
      </c>
    </row>
    <row r="438" spans="29:29" x14ac:dyDescent="0.15">
      <c r="AC438" t="e">
        <f t="shared" si="244"/>
        <v>#DIV/0!</v>
      </c>
    </row>
    <row r="439" spans="29:29" x14ac:dyDescent="0.15">
      <c r="AC439" t="e">
        <f t="shared" si="244"/>
        <v>#DIV/0!</v>
      </c>
    </row>
    <row r="440" spans="29:29" x14ac:dyDescent="0.15">
      <c r="AC440" t="e">
        <f t="shared" si="244"/>
        <v>#DIV/0!</v>
      </c>
    </row>
    <row r="441" spans="29:29" x14ac:dyDescent="0.15">
      <c r="AC441" t="e">
        <f t="shared" si="244"/>
        <v>#DIV/0!</v>
      </c>
    </row>
    <row r="442" spans="29:29" x14ac:dyDescent="0.15">
      <c r="AC442" t="e">
        <f t="shared" si="244"/>
        <v>#DIV/0!</v>
      </c>
    </row>
    <row r="443" spans="29:29" x14ac:dyDescent="0.15">
      <c r="AC443" t="e">
        <f t="shared" si="244"/>
        <v>#DIV/0!</v>
      </c>
    </row>
    <row r="444" spans="29:29" x14ac:dyDescent="0.15">
      <c r="AC444" t="e">
        <f t="shared" si="244"/>
        <v>#DIV/0!</v>
      </c>
    </row>
    <row r="445" spans="29:29" x14ac:dyDescent="0.15">
      <c r="AC445" t="e">
        <f t="shared" si="244"/>
        <v>#DIV/0!</v>
      </c>
    </row>
    <row r="446" spans="29:29" x14ac:dyDescent="0.15">
      <c r="AC446" t="e">
        <f t="shared" si="244"/>
        <v>#DIV/0!</v>
      </c>
    </row>
    <row r="447" spans="29:29" x14ac:dyDescent="0.15">
      <c r="AC447" t="e">
        <f t="shared" si="244"/>
        <v>#DIV/0!</v>
      </c>
    </row>
    <row r="448" spans="29:29" x14ac:dyDescent="0.15">
      <c r="AC448" t="e">
        <f t="shared" si="244"/>
        <v>#DIV/0!</v>
      </c>
    </row>
    <row r="449" spans="29:29" x14ac:dyDescent="0.15">
      <c r="AC449" t="e">
        <f t="shared" si="244"/>
        <v>#DIV/0!</v>
      </c>
    </row>
    <row r="450" spans="29:29" x14ac:dyDescent="0.15">
      <c r="AC450" t="e">
        <f t="shared" si="244"/>
        <v>#DIV/0!</v>
      </c>
    </row>
    <row r="451" spans="29:29" x14ac:dyDescent="0.15">
      <c r="AC451" t="e">
        <f t="shared" si="244"/>
        <v>#DIV/0!</v>
      </c>
    </row>
    <row r="452" spans="29:29" x14ac:dyDescent="0.15">
      <c r="AC452" t="e">
        <f t="shared" si="244"/>
        <v>#DIV/0!</v>
      </c>
    </row>
    <row r="453" spans="29:29" x14ac:dyDescent="0.15">
      <c r="AC453" t="e">
        <f t="shared" si="244"/>
        <v>#DIV/0!</v>
      </c>
    </row>
    <row r="454" spans="29:29" x14ac:dyDescent="0.15">
      <c r="AC454" t="e">
        <f t="shared" si="244"/>
        <v>#DIV/0!</v>
      </c>
    </row>
    <row r="455" spans="29:29" x14ac:dyDescent="0.15">
      <c r="AC455" t="e">
        <f t="shared" si="244"/>
        <v>#DIV/0!</v>
      </c>
    </row>
    <row r="456" spans="29:29" x14ac:dyDescent="0.15">
      <c r="AC456" t="e">
        <f t="shared" si="244"/>
        <v>#DIV/0!</v>
      </c>
    </row>
    <row r="457" spans="29:29" x14ac:dyDescent="0.15">
      <c r="AC457" t="e">
        <f t="shared" si="244"/>
        <v>#DIV/0!</v>
      </c>
    </row>
    <row r="458" spans="29:29" x14ac:dyDescent="0.15">
      <c r="AC458" t="e">
        <f t="shared" ref="AC458:AC521" si="245">ASIN((AB452*SIN(A458/180*PI())/AA458))*180/PI()</f>
        <v>#DIV/0!</v>
      </c>
    </row>
    <row r="459" spans="29:29" x14ac:dyDescent="0.15">
      <c r="AC459" t="e">
        <f t="shared" si="245"/>
        <v>#DIV/0!</v>
      </c>
    </row>
    <row r="460" spans="29:29" x14ac:dyDescent="0.15">
      <c r="AC460" t="e">
        <f t="shared" si="245"/>
        <v>#DIV/0!</v>
      </c>
    </row>
    <row r="461" spans="29:29" x14ac:dyDescent="0.15">
      <c r="AC461" t="e">
        <f t="shared" si="245"/>
        <v>#DIV/0!</v>
      </c>
    </row>
    <row r="462" spans="29:29" x14ac:dyDescent="0.15">
      <c r="AC462" t="e">
        <f t="shared" si="245"/>
        <v>#DIV/0!</v>
      </c>
    </row>
    <row r="463" spans="29:29" x14ac:dyDescent="0.15">
      <c r="AC463" t="e">
        <f t="shared" si="245"/>
        <v>#DIV/0!</v>
      </c>
    </row>
    <row r="464" spans="29:29" x14ac:dyDescent="0.15">
      <c r="AC464" t="e">
        <f t="shared" si="245"/>
        <v>#DIV/0!</v>
      </c>
    </row>
    <row r="465" spans="29:29" x14ac:dyDescent="0.15">
      <c r="AC465" t="e">
        <f t="shared" si="245"/>
        <v>#DIV/0!</v>
      </c>
    </row>
    <row r="466" spans="29:29" x14ac:dyDescent="0.15">
      <c r="AC466" t="e">
        <f t="shared" si="245"/>
        <v>#DIV/0!</v>
      </c>
    </row>
    <row r="467" spans="29:29" x14ac:dyDescent="0.15">
      <c r="AC467" t="e">
        <f t="shared" si="245"/>
        <v>#DIV/0!</v>
      </c>
    </row>
    <row r="468" spans="29:29" x14ac:dyDescent="0.15">
      <c r="AC468" t="e">
        <f t="shared" si="245"/>
        <v>#DIV/0!</v>
      </c>
    </row>
    <row r="469" spans="29:29" x14ac:dyDescent="0.15">
      <c r="AC469" t="e">
        <f t="shared" si="245"/>
        <v>#DIV/0!</v>
      </c>
    </row>
    <row r="470" spans="29:29" x14ac:dyDescent="0.15">
      <c r="AC470" t="e">
        <f t="shared" si="245"/>
        <v>#DIV/0!</v>
      </c>
    </row>
    <row r="471" spans="29:29" x14ac:dyDescent="0.15">
      <c r="AC471" t="e">
        <f t="shared" si="245"/>
        <v>#DIV/0!</v>
      </c>
    </row>
    <row r="472" spans="29:29" x14ac:dyDescent="0.15">
      <c r="AC472" t="e">
        <f t="shared" si="245"/>
        <v>#DIV/0!</v>
      </c>
    </row>
    <row r="473" spans="29:29" x14ac:dyDescent="0.15">
      <c r="AC473" t="e">
        <f t="shared" si="245"/>
        <v>#DIV/0!</v>
      </c>
    </row>
    <row r="474" spans="29:29" x14ac:dyDescent="0.15">
      <c r="AC474" t="e">
        <f t="shared" si="245"/>
        <v>#DIV/0!</v>
      </c>
    </row>
    <row r="475" spans="29:29" x14ac:dyDescent="0.15">
      <c r="AC475" t="e">
        <f t="shared" si="245"/>
        <v>#DIV/0!</v>
      </c>
    </row>
    <row r="476" spans="29:29" x14ac:dyDescent="0.15">
      <c r="AC476" t="e">
        <f t="shared" si="245"/>
        <v>#DIV/0!</v>
      </c>
    </row>
    <row r="477" spans="29:29" x14ac:dyDescent="0.15">
      <c r="AC477" t="e">
        <f t="shared" si="245"/>
        <v>#DIV/0!</v>
      </c>
    </row>
    <row r="478" spans="29:29" x14ac:dyDescent="0.15">
      <c r="AC478" t="e">
        <f t="shared" si="245"/>
        <v>#DIV/0!</v>
      </c>
    </row>
    <row r="479" spans="29:29" x14ac:dyDescent="0.15">
      <c r="AC479" t="e">
        <f t="shared" si="245"/>
        <v>#DIV/0!</v>
      </c>
    </row>
    <row r="480" spans="29:29" x14ac:dyDescent="0.15">
      <c r="AC480" t="e">
        <f t="shared" si="245"/>
        <v>#DIV/0!</v>
      </c>
    </row>
    <row r="481" spans="29:29" x14ac:dyDescent="0.15">
      <c r="AC481" t="e">
        <f t="shared" si="245"/>
        <v>#DIV/0!</v>
      </c>
    </row>
    <row r="482" spans="29:29" x14ac:dyDescent="0.15">
      <c r="AC482" t="e">
        <f t="shared" si="245"/>
        <v>#DIV/0!</v>
      </c>
    </row>
    <row r="483" spans="29:29" x14ac:dyDescent="0.15">
      <c r="AC483" t="e">
        <f t="shared" si="245"/>
        <v>#DIV/0!</v>
      </c>
    </row>
    <row r="484" spans="29:29" x14ac:dyDescent="0.15">
      <c r="AC484" t="e">
        <f t="shared" si="245"/>
        <v>#DIV/0!</v>
      </c>
    </row>
    <row r="485" spans="29:29" x14ac:dyDescent="0.15">
      <c r="AC485" t="e">
        <f t="shared" si="245"/>
        <v>#DIV/0!</v>
      </c>
    </row>
    <row r="486" spans="29:29" x14ac:dyDescent="0.15">
      <c r="AC486" t="e">
        <f t="shared" si="245"/>
        <v>#DIV/0!</v>
      </c>
    </row>
    <row r="487" spans="29:29" x14ac:dyDescent="0.15">
      <c r="AC487" t="e">
        <f t="shared" si="245"/>
        <v>#DIV/0!</v>
      </c>
    </row>
    <row r="488" spans="29:29" x14ac:dyDescent="0.15">
      <c r="AC488" t="e">
        <f t="shared" si="245"/>
        <v>#DIV/0!</v>
      </c>
    </row>
    <row r="489" spans="29:29" x14ac:dyDescent="0.15">
      <c r="AC489" t="e">
        <f t="shared" si="245"/>
        <v>#DIV/0!</v>
      </c>
    </row>
    <row r="490" spans="29:29" x14ac:dyDescent="0.15">
      <c r="AC490" t="e">
        <f t="shared" si="245"/>
        <v>#DIV/0!</v>
      </c>
    </row>
    <row r="491" spans="29:29" x14ac:dyDescent="0.15">
      <c r="AC491" t="e">
        <f t="shared" si="245"/>
        <v>#DIV/0!</v>
      </c>
    </row>
    <row r="492" spans="29:29" x14ac:dyDescent="0.15">
      <c r="AC492" t="e">
        <f t="shared" si="245"/>
        <v>#DIV/0!</v>
      </c>
    </row>
    <row r="493" spans="29:29" x14ac:dyDescent="0.15">
      <c r="AC493" t="e">
        <f t="shared" si="245"/>
        <v>#DIV/0!</v>
      </c>
    </row>
    <row r="494" spans="29:29" x14ac:dyDescent="0.15">
      <c r="AC494" t="e">
        <f t="shared" si="245"/>
        <v>#DIV/0!</v>
      </c>
    </row>
    <row r="495" spans="29:29" x14ac:dyDescent="0.15">
      <c r="AC495" t="e">
        <f t="shared" si="245"/>
        <v>#DIV/0!</v>
      </c>
    </row>
    <row r="496" spans="29:29" x14ac:dyDescent="0.15">
      <c r="AC496" t="e">
        <f t="shared" si="245"/>
        <v>#DIV/0!</v>
      </c>
    </row>
    <row r="497" spans="29:29" x14ac:dyDescent="0.15">
      <c r="AC497" t="e">
        <f t="shared" si="245"/>
        <v>#DIV/0!</v>
      </c>
    </row>
    <row r="498" spans="29:29" x14ac:dyDescent="0.15">
      <c r="AC498" t="e">
        <f t="shared" si="245"/>
        <v>#DIV/0!</v>
      </c>
    </row>
    <row r="499" spans="29:29" x14ac:dyDescent="0.15">
      <c r="AC499" t="e">
        <f t="shared" si="245"/>
        <v>#DIV/0!</v>
      </c>
    </row>
    <row r="500" spans="29:29" x14ac:dyDescent="0.15">
      <c r="AC500" t="e">
        <f t="shared" si="245"/>
        <v>#DIV/0!</v>
      </c>
    </row>
    <row r="501" spans="29:29" x14ac:dyDescent="0.15">
      <c r="AC501" t="e">
        <f t="shared" si="245"/>
        <v>#DIV/0!</v>
      </c>
    </row>
    <row r="502" spans="29:29" x14ac:dyDescent="0.15">
      <c r="AC502" t="e">
        <f t="shared" si="245"/>
        <v>#DIV/0!</v>
      </c>
    </row>
    <row r="503" spans="29:29" x14ac:dyDescent="0.15">
      <c r="AC503" t="e">
        <f t="shared" si="245"/>
        <v>#DIV/0!</v>
      </c>
    </row>
    <row r="504" spans="29:29" x14ac:dyDescent="0.15">
      <c r="AC504" t="e">
        <f t="shared" si="245"/>
        <v>#DIV/0!</v>
      </c>
    </row>
    <row r="505" spans="29:29" x14ac:dyDescent="0.15">
      <c r="AC505" t="e">
        <f t="shared" si="245"/>
        <v>#DIV/0!</v>
      </c>
    </row>
    <row r="506" spans="29:29" x14ac:dyDescent="0.15">
      <c r="AC506" t="e">
        <f t="shared" si="245"/>
        <v>#DIV/0!</v>
      </c>
    </row>
    <row r="507" spans="29:29" x14ac:dyDescent="0.15">
      <c r="AC507" t="e">
        <f t="shared" si="245"/>
        <v>#DIV/0!</v>
      </c>
    </row>
    <row r="508" spans="29:29" x14ac:dyDescent="0.15">
      <c r="AC508" t="e">
        <f t="shared" si="245"/>
        <v>#DIV/0!</v>
      </c>
    </row>
    <row r="509" spans="29:29" x14ac:dyDescent="0.15">
      <c r="AC509" t="e">
        <f t="shared" si="245"/>
        <v>#DIV/0!</v>
      </c>
    </row>
    <row r="510" spans="29:29" x14ac:dyDescent="0.15">
      <c r="AC510" t="e">
        <f t="shared" si="245"/>
        <v>#DIV/0!</v>
      </c>
    </row>
    <row r="511" spans="29:29" x14ac:dyDescent="0.15">
      <c r="AC511" t="e">
        <f t="shared" si="245"/>
        <v>#DIV/0!</v>
      </c>
    </row>
    <row r="512" spans="29:29" x14ac:dyDescent="0.15">
      <c r="AC512" t="e">
        <f t="shared" si="245"/>
        <v>#DIV/0!</v>
      </c>
    </row>
    <row r="513" spans="29:29" x14ac:dyDescent="0.15">
      <c r="AC513" t="e">
        <f t="shared" si="245"/>
        <v>#DIV/0!</v>
      </c>
    </row>
    <row r="514" spans="29:29" x14ac:dyDescent="0.15">
      <c r="AC514" t="e">
        <f t="shared" si="245"/>
        <v>#DIV/0!</v>
      </c>
    </row>
    <row r="515" spans="29:29" x14ac:dyDescent="0.15">
      <c r="AC515" t="e">
        <f t="shared" si="245"/>
        <v>#DIV/0!</v>
      </c>
    </row>
    <row r="516" spans="29:29" x14ac:dyDescent="0.15">
      <c r="AC516" t="e">
        <f t="shared" si="245"/>
        <v>#DIV/0!</v>
      </c>
    </row>
    <row r="517" spans="29:29" x14ac:dyDescent="0.15">
      <c r="AC517" t="e">
        <f t="shared" si="245"/>
        <v>#DIV/0!</v>
      </c>
    </row>
    <row r="518" spans="29:29" x14ac:dyDescent="0.15">
      <c r="AC518" t="e">
        <f t="shared" si="245"/>
        <v>#DIV/0!</v>
      </c>
    </row>
    <row r="519" spans="29:29" x14ac:dyDescent="0.15">
      <c r="AC519" t="e">
        <f t="shared" si="245"/>
        <v>#DIV/0!</v>
      </c>
    </row>
    <row r="520" spans="29:29" x14ac:dyDescent="0.15">
      <c r="AC520" t="e">
        <f t="shared" si="245"/>
        <v>#DIV/0!</v>
      </c>
    </row>
    <row r="521" spans="29:29" x14ac:dyDescent="0.15">
      <c r="AC521" t="e">
        <f t="shared" si="245"/>
        <v>#DIV/0!</v>
      </c>
    </row>
    <row r="522" spans="29:29" x14ac:dyDescent="0.15">
      <c r="AC522" t="e">
        <f t="shared" ref="AC522:AC585" si="246">ASIN((AB516*SIN(A522/180*PI())/AA522))*180/PI()</f>
        <v>#DIV/0!</v>
      </c>
    </row>
    <row r="523" spans="29:29" x14ac:dyDescent="0.15">
      <c r="AC523" t="e">
        <f t="shared" si="246"/>
        <v>#DIV/0!</v>
      </c>
    </row>
    <row r="524" spans="29:29" x14ac:dyDescent="0.15">
      <c r="AC524" t="e">
        <f t="shared" si="246"/>
        <v>#DIV/0!</v>
      </c>
    </row>
    <row r="525" spans="29:29" x14ac:dyDescent="0.15">
      <c r="AC525" t="e">
        <f t="shared" si="246"/>
        <v>#DIV/0!</v>
      </c>
    </row>
    <row r="526" spans="29:29" x14ac:dyDescent="0.15">
      <c r="AC526" t="e">
        <f t="shared" si="246"/>
        <v>#DIV/0!</v>
      </c>
    </row>
    <row r="527" spans="29:29" x14ac:dyDescent="0.15">
      <c r="AC527" t="e">
        <f t="shared" si="246"/>
        <v>#DIV/0!</v>
      </c>
    </row>
    <row r="528" spans="29:29" x14ac:dyDescent="0.15">
      <c r="AC528" t="e">
        <f t="shared" si="246"/>
        <v>#DIV/0!</v>
      </c>
    </row>
    <row r="529" spans="29:29" x14ac:dyDescent="0.15">
      <c r="AC529" t="e">
        <f t="shared" si="246"/>
        <v>#DIV/0!</v>
      </c>
    </row>
    <row r="530" spans="29:29" x14ac:dyDescent="0.15">
      <c r="AC530" t="e">
        <f t="shared" si="246"/>
        <v>#DIV/0!</v>
      </c>
    </row>
    <row r="531" spans="29:29" x14ac:dyDescent="0.15">
      <c r="AC531" t="e">
        <f t="shared" si="246"/>
        <v>#DIV/0!</v>
      </c>
    </row>
    <row r="532" spans="29:29" x14ac:dyDescent="0.15">
      <c r="AC532" t="e">
        <f t="shared" si="246"/>
        <v>#DIV/0!</v>
      </c>
    </row>
    <row r="533" spans="29:29" x14ac:dyDescent="0.15">
      <c r="AC533" t="e">
        <f t="shared" si="246"/>
        <v>#DIV/0!</v>
      </c>
    </row>
    <row r="534" spans="29:29" x14ac:dyDescent="0.15">
      <c r="AC534" t="e">
        <f t="shared" si="246"/>
        <v>#DIV/0!</v>
      </c>
    </row>
    <row r="535" spans="29:29" x14ac:dyDescent="0.15">
      <c r="AC535" t="e">
        <f t="shared" si="246"/>
        <v>#DIV/0!</v>
      </c>
    </row>
    <row r="536" spans="29:29" x14ac:dyDescent="0.15">
      <c r="AC536" t="e">
        <f t="shared" si="246"/>
        <v>#DIV/0!</v>
      </c>
    </row>
    <row r="537" spans="29:29" x14ac:dyDescent="0.15">
      <c r="AC537" t="e">
        <f t="shared" si="246"/>
        <v>#DIV/0!</v>
      </c>
    </row>
    <row r="538" spans="29:29" x14ac:dyDescent="0.15">
      <c r="AC538" t="e">
        <f t="shared" si="246"/>
        <v>#DIV/0!</v>
      </c>
    </row>
    <row r="539" spans="29:29" x14ac:dyDescent="0.15">
      <c r="AC539" t="e">
        <f t="shared" si="246"/>
        <v>#DIV/0!</v>
      </c>
    </row>
    <row r="540" spans="29:29" x14ac:dyDescent="0.15">
      <c r="AC540" t="e">
        <f t="shared" si="246"/>
        <v>#DIV/0!</v>
      </c>
    </row>
    <row r="541" spans="29:29" x14ac:dyDescent="0.15">
      <c r="AC541" t="e">
        <f t="shared" si="246"/>
        <v>#DIV/0!</v>
      </c>
    </row>
    <row r="542" spans="29:29" x14ac:dyDescent="0.15">
      <c r="AC542" t="e">
        <f t="shared" si="246"/>
        <v>#DIV/0!</v>
      </c>
    </row>
    <row r="543" spans="29:29" x14ac:dyDescent="0.15">
      <c r="AC543" t="e">
        <f t="shared" si="246"/>
        <v>#DIV/0!</v>
      </c>
    </row>
    <row r="544" spans="29:29" x14ac:dyDescent="0.15">
      <c r="AC544" t="e">
        <f t="shared" si="246"/>
        <v>#DIV/0!</v>
      </c>
    </row>
    <row r="545" spans="29:29" x14ac:dyDescent="0.15">
      <c r="AC545" t="e">
        <f t="shared" si="246"/>
        <v>#DIV/0!</v>
      </c>
    </row>
    <row r="546" spans="29:29" x14ac:dyDescent="0.15">
      <c r="AC546" t="e">
        <f t="shared" si="246"/>
        <v>#DIV/0!</v>
      </c>
    </row>
    <row r="547" spans="29:29" x14ac:dyDescent="0.15">
      <c r="AC547" t="e">
        <f t="shared" si="246"/>
        <v>#DIV/0!</v>
      </c>
    </row>
    <row r="548" spans="29:29" x14ac:dyDescent="0.15">
      <c r="AC548" t="e">
        <f t="shared" si="246"/>
        <v>#DIV/0!</v>
      </c>
    </row>
    <row r="549" spans="29:29" x14ac:dyDescent="0.15">
      <c r="AC549" t="e">
        <f t="shared" si="246"/>
        <v>#DIV/0!</v>
      </c>
    </row>
    <row r="550" spans="29:29" x14ac:dyDescent="0.15">
      <c r="AC550" t="e">
        <f t="shared" si="246"/>
        <v>#DIV/0!</v>
      </c>
    </row>
    <row r="551" spans="29:29" x14ac:dyDescent="0.15">
      <c r="AC551" t="e">
        <f t="shared" si="246"/>
        <v>#DIV/0!</v>
      </c>
    </row>
    <row r="552" spans="29:29" x14ac:dyDescent="0.15">
      <c r="AC552" t="e">
        <f t="shared" si="246"/>
        <v>#DIV/0!</v>
      </c>
    </row>
    <row r="553" spans="29:29" x14ac:dyDescent="0.15">
      <c r="AC553" t="e">
        <f t="shared" si="246"/>
        <v>#DIV/0!</v>
      </c>
    </row>
    <row r="554" spans="29:29" x14ac:dyDescent="0.15">
      <c r="AC554" t="e">
        <f t="shared" si="246"/>
        <v>#DIV/0!</v>
      </c>
    </row>
    <row r="555" spans="29:29" x14ac:dyDescent="0.15">
      <c r="AC555" t="e">
        <f t="shared" si="246"/>
        <v>#DIV/0!</v>
      </c>
    </row>
    <row r="556" spans="29:29" x14ac:dyDescent="0.15">
      <c r="AC556" t="e">
        <f t="shared" si="246"/>
        <v>#DIV/0!</v>
      </c>
    </row>
    <row r="557" spans="29:29" x14ac:dyDescent="0.15">
      <c r="AC557" t="e">
        <f t="shared" si="246"/>
        <v>#DIV/0!</v>
      </c>
    </row>
    <row r="558" spans="29:29" x14ac:dyDescent="0.15">
      <c r="AC558" t="e">
        <f t="shared" si="246"/>
        <v>#DIV/0!</v>
      </c>
    </row>
    <row r="559" spans="29:29" x14ac:dyDescent="0.15">
      <c r="AC559" t="e">
        <f t="shared" si="246"/>
        <v>#DIV/0!</v>
      </c>
    </row>
    <row r="560" spans="29:29" x14ac:dyDescent="0.15">
      <c r="AC560" t="e">
        <f t="shared" si="246"/>
        <v>#DIV/0!</v>
      </c>
    </row>
    <row r="561" spans="29:29" x14ac:dyDescent="0.15">
      <c r="AC561" t="e">
        <f t="shared" si="246"/>
        <v>#DIV/0!</v>
      </c>
    </row>
    <row r="562" spans="29:29" x14ac:dyDescent="0.15">
      <c r="AC562" t="e">
        <f t="shared" si="246"/>
        <v>#DIV/0!</v>
      </c>
    </row>
    <row r="563" spans="29:29" x14ac:dyDescent="0.15">
      <c r="AC563" t="e">
        <f t="shared" si="246"/>
        <v>#DIV/0!</v>
      </c>
    </row>
    <row r="564" spans="29:29" x14ac:dyDescent="0.15">
      <c r="AC564" t="e">
        <f t="shared" si="246"/>
        <v>#DIV/0!</v>
      </c>
    </row>
    <row r="565" spans="29:29" x14ac:dyDescent="0.15">
      <c r="AC565" t="e">
        <f t="shared" si="246"/>
        <v>#DIV/0!</v>
      </c>
    </row>
    <row r="566" spans="29:29" x14ac:dyDescent="0.15">
      <c r="AC566" t="e">
        <f t="shared" si="246"/>
        <v>#DIV/0!</v>
      </c>
    </row>
    <row r="567" spans="29:29" x14ac:dyDescent="0.15">
      <c r="AC567" t="e">
        <f t="shared" si="246"/>
        <v>#DIV/0!</v>
      </c>
    </row>
    <row r="568" spans="29:29" x14ac:dyDescent="0.15">
      <c r="AC568" t="e">
        <f t="shared" si="246"/>
        <v>#DIV/0!</v>
      </c>
    </row>
    <row r="569" spans="29:29" x14ac:dyDescent="0.15">
      <c r="AC569" t="e">
        <f t="shared" si="246"/>
        <v>#DIV/0!</v>
      </c>
    </row>
    <row r="570" spans="29:29" x14ac:dyDescent="0.15">
      <c r="AC570" t="e">
        <f t="shared" si="246"/>
        <v>#DIV/0!</v>
      </c>
    </row>
    <row r="571" spans="29:29" x14ac:dyDescent="0.15">
      <c r="AC571" t="e">
        <f t="shared" si="246"/>
        <v>#DIV/0!</v>
      </c>
    </row>
    <row r="572" spans="29:29" x14ac:dyDescent="0.15">
      <c r="AC572" t="e">
        <f t="shared" si="246"/>
        <v>#DIV/0!</v>
      </c>
    </row>
    <row r="573" spans="29:29" x14ac:dyDescent="0.15">
      <c r="AC573" t="e">
        <f t="shared" si="246"/>
        <v>#DIV/0!</v>
      </c>
    </row>
    <row r="574" spans="29:29" x14ac:dyDescent="0.15">
      <c r="AC574" t="e">
        <f t="shared" si="246"/>
        <v>#DIV/0!</v>
      </c>
    </row>
    <row r="575" spans="29:29" x14ac:dyDescent="0.15">
      <c r="AC575" t="e">
        <f t="shared" si="246"/>
        <v>#DIV/0!</v>
      </c>
    </row>
    <row r="576" spans="29:29" x14ac:dyDescent="0.15">
      <c r="AC576" t="e">
        <f t="shared" si="246"/>
        <v>#DIV/0!</v>
      </c>
    </row>
    <row r="577" spans="29:29" x14ac:dyDescent="0.15">
      <c r="AC577" t="e">
        <f t="shared" si="246"/>
        <v>#DIV/0!</v>
      </c>
    </row>
    <row r="578" spans="29:29" x14ac:dyDescent="0.15">
      <c r="AC578" t="e">
        <f t="shared" si="246"/>
        <v>#DIV/0!</v>
      </c>
    </row>
    <row r="579" spans="29:29" x14ac:dyDescent="0.15">
      <c r="AC579" t="e">
        <f t="shared" si="246"/>
        <v>#DIV/0!</v>
      </c>
    </row>
    <row r="580" spans="29:29" x14ac:dyDescent="0.15">
      <c r="AC580" t="e">
        <f t="shared" si="246"/>
        <v>#DIV/0!</v>
      </c>
    </row>
    <row r="581" spans="29:29" x14ac:dyDescent="0.15">
      <c r="AC581" t="e">
        <f t="shared" si="246"/>
        <v>#DIV/0!</v>
      </c>
    </row>
    <row r="582" spans="29:29" x14ac:dyDescent="0.15">
      <c r="AC582" t="e">
        <f t="shared" si="246"/>
        <v>#DIV/0!</v>
      </c>
    </row>
    <row r="583" spans="29:29" x14ac:dyDescent="0.15">
      <c r="AC583" t="e">
        <f t="shared" si="246"/>
        <v>#DIV/0!</v>
      </c>
    </row>
    <row r="584" spans="29:29" x14ac:dyDescent="0.15">
      <c r="AC584" t="e">
        <f t="shared" si="246"/>
        <v>#DIV/0!</v>
      </c>
    </row>
    <row r="585" spans="29:29" x14ac:dyDescent="0.15">
      <c r="AC585" t="e">
        <f t="shared" si="246"/>
        <v>#DIV/0!</v>
      </c>
    </row>
    <row r="586" spans="29:29" x14ac:dyDescent="0.15">
      <c r="AC586" t="e">
        <f t="shared" ref="AC586:AC649" si="247">ASIN((AB580*SIN(A586/180*PI())/AA586))*180/PI()</f>
        <v>#DIV/0!</v>
      </c>
    </row>
    <row r="587" spans="29:29" x14ac:dyDescent="0.15">
      <c r="AC587" t="e">
        <f t="shared" si="247"/>
        <v>#DIV/0!</v>
      </c>
    </row>
    <row r="588" spans="29:29" x14ac:dyDescent="0.15">
      <c r="AC588" t="e">
        <f t="shared" si="247"/>
        <v>#DIV/0!</v>
      </c>
    </row>
    <row r="589" spans="29:29" x14ac:dyDescent="0.15">
      <c r="AC589" t="e">
        <f t="shared" si="247"/>
        <v>#DIV/0!</v>
      </c>
    </row>
    <row r="590" spans="29:29" x14ac:dyDescent="0.15">
      <c r="AC590" t="e">
        <f t="shared" si="247"/>
        <v>#DIV/0!</v>
      </c>
    </row>
    <row r="591" spans="29:29" x14ac:dyDescent="0.15">
      <c r="AC591" t="e">
        <f t="shared" si="247"/>
        <v>#DIV/0!</v>
      </c>
    </row>
    <row r="592" spans="29:29" x14ac:dyDescent="0.15">
      <c r="AC592" t="e">
        <f t="shared" si="247"/>
        <v>#DIV/0!</v>
      </c>
    </row>
    <row r="593" spans="29:29" x14ac:dyDescent="0.15">
      <c r="AC593" t="e">
        <f t="shared" si="247"/>
        <v>#DIV/0!</v>
      </c>
    </row>
    <row r="594" spans="29:29" x14ac:dyDescent="0.15">
      <c r="AC594" t="e">
        <f t="shared" si="247"/>
        <v>#DIV/0!</v>
      </c>
    </row>
    <row r="595" spans="29:29" x14ac:dyDescent="0.15">
      <c r="AC595" t="e">
        <f t="shared" si="247"/>
        <v>#DIV/0!</v>
      </c>
    </row>
    <row r="596" spans="29:29" x14ac:dyDescent="0.15">
      <c r="AC596" t="e">
        <f t="shared" si="247"/>
        <v>#DIV/0!</v>
      </c>
    </row>
    <row r="597" spans="29:29" x14ac:dyDescent="0.15">
      <c r="AC597" t="e">
        <f t="shared" si="247"/>
        <v>#DIV/0!</v>
      </c>
    </row>
    <row r="598" spans="29:29" x14ac:dyDescent="0.15">
      <c r="AC598" t="e">
        <f t="shared" si="247"/>
        <v>#DIV/0!</v>
      </c>
    </row>
    <row r="599" spans="29:29" x14ac:dyDescent="0.15">
      <c r="AC599" t="e">
        <f t="shared" si="247"/>
        <v>#DIV/0!</v>
      </c>
    </row>
    <row r="600" spans="29:29" x14ac:dyDescent="0.15">
      <c r="AC600" t="e">
        <f t="shared" si="247"/>
        <v>#DIV/0!</v>
      </c>
    </row>
    <row r="601" spans="29:29" x14ac:dyDescent="0.15">
      <c r="AC601" t="e">
        <f t="shared" si="247"/>
        <v>#DIV/0!</v>
      </c>
    </row>
    <row r="602" spans="29:29" x14ac:dyDescent="0.15">
      <c r="AC602" t="e">
        <f t="shared" si="247"/>
        <v>#DIV/0!</v>
      </c>
    </row>
    <row r="603" spans="29:29" x14ac:dyDescent="0.15">
      <c r="AC603" t="e">
        <f t="shared" si="247"/>
        <v>#DIV/0!</v>
      </c>
    </row>
    <row r="604" spans="29:29" x14ac:dyDescent="0.15">
      <c r="AC604" t="e">
        <f t="shared" si="247"/>
        <v>#DIV/0!</v>
      </c>
    </row>
    <row r="605" spans="29:29" x14ac:dyDescent="0.15">
      <c r="AC605" t="e">
        <f t="shared" si="247"/>
        <v>#DIV/0!</v>
      </c>
    </row>
    <row r="606" spans="29:29" x14ac:dyDescent="0.15">
      <c r="AC606" t="e">
        <f t="shared" si="247"/>
        <v>#DIV/0!</v>
      </c>
    </row>
    <row r="607" spans="29:29" x14ac:dyDescent="0.15">
      <c r="AC607" t="e">
        <f t="shared" si="247"/>
        <v>#DIV/0!</v>
      </c>
    </row>
    <row r="608" spans="29:29" x14ac:dyDescent="0.15">
      <c r="AC608" t="e">
        <f t="shared" si="247"/>
        <v>#DIV/0!</v>
      </c>
    </row>
    <row r="609" spans="29:29" x14ac:dyDescent="0.15">
      <c r="AC609" t="e">
        <f t="shared" si="247"/>
        <v>#DIV/0!</v>
      </c>
    </row>
    <row r="610" spans="29:29" x14ac:dyDescent="0.15">
      <c r="AC610" t="e">
        <f t="shared" si="247"/>
        <v>#DIV/0!</v>
      </c>
    </row>
    <row r="611" spans="29:29" x14ac:dyDescent="0.15">
      <c r="AC611" t="e">
        <f t="shared" si="247"/>
        <v>#DIV/0!</v>
      </c>
    </row>
    <row r="612" spans="29:29" x14ac:dyDescent="0.15">
      <c r="AC612" t="e">
        <f t="shared" si="247"/>
        <v>#DIV/0!</v>
      </c>
    </row>
    <row r="613" spans="29:29" x14ac:dyDescent="0.15">
      <c r="AC613" t="e">
        <f t="shared" si="247"/>
        <v>#DIV/0!</v>
      </c>
    </row>
    <row r="614" spans="29:29" x14ac:dyDescent="0.15">
      <c r="AC614" t="e">
        <f t="shared" si="247"/>
        <v>#DIV/0!</v>
      </c>
    </row>
    <row r="615" spans="29:29" x14ac:dyDescent="0.15">
      <c r="AC615" t="e">
        <f t="shared" si="247"/>
        <v>#DIV/0!</v>
      </c>
    </row>
    <row r="616" spans="29:29" x14ac:dyDescent="0.15">
      <c r="AC616" t="e">
        <f t="shared" si="247"/>
        <v>#DIV/0!</v>
      </c>
    </row>
    <row r="617" spans="29:29" x14ac:dyDescent="0.15">
      <c r="AC617" t="e">
        <f t="shared" si="247"/>
        <v>#DIV/0!</v>
      </c>
    </row>
    <row r="618" spans="29:29" x14ac:dyDescent="0.15">
      <c r="AC618" t="e">
        <f t="shared" si="247"/>
        <v>#DIV/0!</v>
      </c>
    </row>
    <row r="619" spans="29:29" x14ac:dyDescent="0.15">
      <c r="AC619" t="e">
        <f t="shared" si="247"/>
        <v>#DIV/0!</v>
      </c>
    </row>
    <row r="620" spans="29:29" x14ac:dyDescent="0.15">
      <c r="AC620" t="e">
        <f t="shared" si="247"/>
        <v>#DIV/0!</v>
      </c>
    </row>
    <row r="621" spans="29:29" x14ac:dyDescent="0.15">
      <c r="AC621" t="e">
        <f t="shared" si="247"/>
        <v>#DIV/0!</v>
      </c>
    </row>
    <row r="622" spans="29:29" x14ac:dyDescent="0.15">
      <c r="AC622" t="e">
        <f t="shared" si="247"/>
        <v>#DIV/0!</v>
      </c>
    </row>
    <row r="623" spans="29:29" x14ac:dyDescent="0.15">
      <c r="AC623" t="e">
        <f t="shared" si="247"/>
        <v>#DIV/0!</v>
      </c>
    </row>
    <row r="624" spans="29:29" x14ac:dyDescent="0.15">
      <c r="AC624" t="e">
        <f t="shared" si="247"/>
        <v>#DIV/0!</v>
      </c>
    </row>
    <row r="625" spans="29:29" x14ac:dyDescent="0.15">
      <c r="AC625" t="e">
        <f t="shared" si="247"/>
        <v>#DIV/0!</v>
      </c>
    </row>
    <row r="626" spans="29:29" x14ac:dyDescent="0.15">
      <c r="AC626" t="e">
        <f t="shared" si="247"/>
        <v>#DIV/0!</v>
      </c>
    </row>
    <row r="627" spans="29:29" x14ac:dyDescent="0.15">
      <c r="AC627" t="e">
        <f t="shared" si="247"/>
        <v>#DIV/0!</v>
      </c>
    </row>
    <row r="628" spans="29:29" x14ac:dyDescent="0.15">
      <c r="AC628" t="e">
        <f t="shared" si="247"/>
        <v>#DIV/0!</v>
      </c>
    </row>
    <row r="629" spans="29:29" x14ac:dyDescent="0.15">
      <c r="AC629" t="e">
        <f t="shared" si="247"/>
        <v>#DIV/0!</v>
      </c>
    </row>
    <row r="630" spans="29:29" x14ac:dyDescent="0.15">
      <c r="AC630" t="e">
        <f t="shared" si="247"/>
        <v>#DIV/0!</v>
      </c>
    </row>
    <row r="631" spans="29:29" x14ac:dyDescent="0.15">
      <c r="AC631" t="e">
        <f t="shared" si="247"/>
        <v>#DIV/0!</v>
      </c>
    </row>
    <row r="632" spans="29:29" x14ac:dyDescent="0.15">
      <c r="AC632" t="e">
        <f t="shared" si="247"/>
        <v>#DIV/0!</v>
      </c>
    </row>
    <row r="633" spans="29:29" x14ac:dyDescent="0.15">
      <c r="AC633" t="e">
        <f t="shared" si="247"/>
        <v>#DIV/0!</v>
      </c>
    </row>
    <row r="634" spans="29:29" x14ac:dyDescent="0.15">
      <c r="AC634" t="e">
        <f t="shared" si="247"/>
        <v>#DIV/0!</v>
      </c>
    </row>
    <row r="635" spans="29:29" x14ac:dyDescent="0.15">
      <c r="AC635" t="e">
        <f t="shared" si="247"/>
        <v>#DIV/0!</v>
      </c>
    </row>
    <row r="636" spans="29:29" x14ac:dyDescent="0.15">
      <c r="AC636" t="e">
        <f t="shared" si="247"/>
        <v>#DIV/0!</v>
      </c>
    </row>
    <row r="637" spans="29:29" x14ac:dyDescent="0.15">
      <c r="AC637" t="e">
        <f t="shared" si="247"/>
        <v>#DIV/0!</v>
      </c>
    </row>
    <row r="638" spans="29:29" x14ac:dyDescent="0.15">
      <c r="AC638" t="e">
        <f t="shared" si="247"/>
        <v>#DIV/0!</v>
      </c>
    </row>
    <row r="639" spans="29:29" x14ac:dyDescent="0.15">
      <c r="AC639" t="e">
        <f t="shared" si="247"/>
        <v>#DIV/0!</v>
      </c>
    </row>
    <row r="640" spans="29:29" x14ac:dyDescent="0.15">
      <c r="AC640" t="e">
        <f t="shared" si="247"/>
        <v>#DIV/0!</v>
      </c>
    </row>
    <row r="641" spans="29:29" x14ac:dyDescent="0.15">
      <c r="AC641" t="e">
        <f t="shared" si="247"/>
        <v>#DIV/0!</v>
      </c>
    </row>
    <row r="642" spans="29:29" x14ac:dyDescent="0.15">
      <c r="AC642" t="e">
        <f t="shared" si="247"/>
        <v>#DIV/0!</v>
      </c>
    </row>
    <row r="643" spans="29:29" x14ac:dyDescent="0.15">
      <c r="AC643" t="e">
        <f t="shared" si="247"/>
        <v>#DIV/0!</v>
      </c>
    </row>
    <row r="644" spans="29:29" x14ac:dyDescent="0.15">
      <c r="AC644" t="e">
        <f t="shared" si="247"/>
        <v>#DIV/0!</v>
      </c>
    </row>
    <row r="645" spans="29:29" x14ac:dyDescent="0.15">
      <c r="AC645" t="e">
        <f t="shared" si="247"/>
        <v>#DIV/0!</v>
      </c>
    </row>
    <row r="646" spans="29:29" x14ac:dyDescent="0.15">
      <c r="AC646" t="e">
        <f t="shared" si="247"/>
        <v>#DIV/0!</v>
      </c>
    </row>
    <row r="647" spans="29:29" x14ac:dyDescent="0.15">
      <c r="AC647" t="e">
        <f t="shared" si="247"/>
        <v>#DIV/0!</v>
      </c>
    </row>
    <row r="648" spans="29:29" x14ac:dyDescent="0.15">
      <c r="AC648" t="e">
        <f t="shared" si="247"/>
        <v>#DIV/0!</v>
      </c>
    </row>
    <row r="649" spans="29:29" x14ac:dyDescent="0.15">
      <c r="AC649" t="e">
        <f t="shared" si="247"/>
        <v>#DIV/0!</v>
      </c>
    </row>
    <row r="650" spans="29:29" x14ac:dyDescent="0.15">
      <c r="AC650" t="e">
        <f t="shared" ref="AC650:AC713" si="248">ASIN((AB644*SIN(A650/180*PI())/AA650))*180/PI()</f>
        <v>#DIV/0!</v>
      </c>
    </row>
    <row r="651" spans="29:29" x14ac:dyDescent="0.15">
      <c r="AC651" t="e">
        <f t="shared" si="248"/>
        <v>#DIV/0!</v>
      </c>
    </row>
    <row r="652" spans="29:29" x14ac:dyDescent="0.15">
      <c r="AC652" t="e">
        <f t="shared" si="248"/>
        <v>#DIV/0!</v>
      </c>
    </row>
    <row r="653" spans="29:29" x14ac:dyDescent="0.15">
      <c r="AC653" t="e">
        <f t="shared" si="248"/>
        <v>#DIV/0!</v>
      </c>
    </row>
    <row r="654" spans="29:29" x14ac:dyDescent="0.15">
      <c r="AC654" t="e">
        <f t="shared" si="248"/>
        <v>#DIV/0!</v>
      </c>
    </row>
    <row r="655" spans="29:29" x14ac:dyDescent="0.15">
      <c r="AC655" t="e">
        <f t="shared" si="248"/>
        <v>#DIV/0!</v>
      </c>
    </row>
    <row r="656" spans="29:29" x14ac:dyDescent="0.15">
      <c r="AC656" t="e">
        <f t="shared" si="248"/>
        <v>#DIV/0!</v>
      </c>
    </row>
    <row r="657" spans="29:29" x14ac:dyDescent="0.15">
      <c r="AC657" t="e">
        <f t="shared" si="248"/>
        <v>#DIV/0!</v>
      </c>
    </row>
    <row r="658" spans="29:29" x14ac:dyDescent="0.15">
      <c r="AC658" t="e">
        <f t="shared" si="248"/>
        <v>#DIV/0!</v>
      </c>
    </row>
    <row r="659" spans="29:29" x14ac:dyDescent="0.15">
      <c r="AC659" t="e">
        <f t="shared" si="248"/>
        <v>#DIV/0!</v>
      </c>
    </row>
    <row r="660" spans="29:29" x14ac:dyDescent="0.15">
      <c r="AC660" t="e">
        <f t="shared" si="248"/>
        <v>#DIV/0!</v>
      </c>
    </row>
    <row r="661" spans="29:29" x14ac:dyDescent="0.15">
      <c r="AC661" t="e">
        <f t="shared" si="248"/>
        <v>#DIV/0!</v>
      </c>
    </row>
    <row r="662" spans="29:29" x14ac:dyDescent="0.15">
      <c r="AC662" t="e">
        <f t="shared" si="248"/>
        <v>#DIV/0!</v>
      </c>
    </row>
    <row r="663" spans="29:29" x14ac:dyDescent="0.15">
      <c r="AC663" t="e">
        <f t="shared" si="248"/>
        <v>#DIV/0!</v>
      </c>
    </row>
    <row r="664" spans="29:29" x14ac:dyDescent="0.15">
      <c r="AC664" t="e">
        <f t="shared" si="248"/>
        <v>#DIV/0!</v>
      </c>
    </row>
    <row r="665" spans="29:29" x14ac:dyDescent="0.15">
      <c r="AC665" t="e">
        <f t="shared" si="248"/>
        <v>#DIV/0!</v>
      </c>
    </row>
    <row r="666" spans="29:29" x14ac:dyDescent="0.15">
      <c r="AC666" t="e">
        <f t="shared" si="248"/>
        <v>#DIV/0!</v>
      </c>
    </row>
    <row r="667" spans="29:29" x14ac:dyDescent="0.15">
      <c r="AC667" t="e">
        <f t="shared" si="248"/>
        <v>#DIV/0!</v>
      </c>
    </row>
    <row r="668" spans="29:29" x14ac:dyDescent="0.15">
      <c r="AC668" t="e">
        <f t="shared" si="248"/>
        <v>#DIV/0!</v>
      </c>
    </row>
    <row r="669" spans="29:29" x14ac:dyDescent="0.15">
      <c r="AC669" t="e">
        <f t="shared" si="248"/>
        <v>#DIV/0!</v>
      </c>
    </row>
    <row r="670" spans="29:29" x14ac:dyDescent="0.15">
      <c r="AC670" t="e">
        <f t="shared" si="248"/>
        <v>#DIV/0!</v>
      </c>
    </row>
    <row r="671" spans="29:29" x14ac:dyDescent="0.15">
      <c r="AC671" t="e">
        <f t="shared" si="248"/>
        <v>#DIV/0!</v>
      </c>
    </row>
    <row r="672" spans="29:29" x14ac:dyDescent="0.15">
      <c r="AC672" t="e">
        <f t="shared" si="248"/>
        <v>#DIV/0!</v>
      </c>
    </row>
    <row r="673" spans="29:29" x14ac:dyDescent="0.15">
      <c r="AC673" t="e">
        <f t="shared" si="248"/>
        <v>#DIV/0!</v>
      </c>
    </row>
    <row r="674" spans="29:29" x14ac:dyDescent="0.15">
      <c r="AC674" t="e">
        <f t="shared" si="248"/>
        <v>#DIV/0!</v>
      </c>
    </row>
    <row r="675" spans="29:29" x14ac:dyDescent="0.15">
      <c r="AC675" t="e">
        <f t="shared" si="248"/>
        <v>#DIV/0!</v>
      </c>
    </row>
    <row r="676" spans="29:29" x14ac:dyDescent="0.15">
      <c r="AC676" t="e">
        <f t="shared" si="248"/>
        <v>#DIV/0!</v>
      </c>
    </row>
    <row r="677" spans="29:29" x14ac:dyDescent="0.15">
      <c r="AC677" t="e">
        <f t="shared" si="248"/>
        <v>#DIV/0!</v>
      </c>
    </row>
    <row r="678" spans="29:29" x14ac:dyDescent="0.15">
      <c r="AC678" t="e">
        <f t="shared" si="248"/>
        <v>#DIV/0!</v>
      </c>
    </row>
    <row r="679" spans="29:29" x14ac:dyDescent="0.15">
      <c r="AC679" t="e">
        <f t="shared" si="248"/>
        <v>#DIV/0!</v>
      </c>
    </row>
    <row r="680" spans="29:29" x14ac:dyDescent="0.15">
      <c r="AC680" t="e">
        <f t="shared" si="248"/>
        <v>#DIV/0!</v>
      </c>
    </row>
    <row r="681" spans="29:29" x14ac:dyDescent="0.15">
      <c r="AC681" t="e">
        <f t="shared" si="248"/>
        <v>#DIV/0!</v>
      </c>
    </row>
    <row r="682" spans="29:29" x14ac:dyDescent="0.15">
      <c r="AC682" t="e">
        <f t="shared" si="248"/>
        <v>#DIV/0!</v>
      </c>
    </row>
    <row r="683" spans="29:29" x14ac:dyDescent="0.15">
      <c r="AC683" t="e">
        <f t="shared" si="248"/>
        <v>#DIV/0!</v>
      </c>
    </row>
    <row r="684" spans="29:29" x14ac:dyDescent="0.15">
      <c r="AC684" t="e">
        <f t="shared" si="248"/>
        <v>#DIV/0!</v>
      </c>
    </row>
    <row r="685" spans="29:29" x14ac:dyDescent="0.15">
      <c r="AC685" t="e">
        <f t="shared" si="248"/>
        <v>#DIV/0!</v>
      </c>
    </row>
    <row r="686" spans="29:29" x14ac:dyDescent="0.15">
      <c r="AC686" t="e">
        <f t="shared" si="248"/>
        <v>#DIV/0!</v>
      </c>
    </row>
    <row r="687" spans="29:29" x14ac:dyDescent="0.15">
      <c r="AC687" t="e">
        <f t="shared" si="248"/>
        <v>#DIV/0!</v>
      </c>
    </row>
    <row r="688" spans="29:29" x14ac:dyDescent="0.15">
      <c r="AC688" t="e">
        <f t="shared" si="248"/>
        <v>#DIV/0!</v>
      </c>
    </row>
    <row r="689" spans="29:29" x14ac:dyDescent="0.15">
      <c r="AC689" t="e">
        <f t="shared" si="248"/>
        <v>#DIV/0!</v>
      </c>
    </row>
    <row r="690" spans="29:29" x14ac:dyDescent="0.15">
      <c r="AC690" t="e">
        <f t="shared" si="248"/>
        <v>#DIV/0!</v>
      </c>
    </row>
    <row r="691" spans="29:29" x14ac:dyDescent="0.15">
      <c r="AC691" t="e">
        <f t="shared" si="248"/>
        <v>#DIV/0!</v>
      </c>
    </row>
    <row r="692" spans="29:29" x14ac:dyDescent="0.15">
      <c r="AC692" t="e">
        <f t="shared" si="248"/>
        <v>#DIV/0!</v>
      </c>
    </row>
    <row r="693" spans="29:29" x14ac:dyDescent="0.15">
      <c r="AC693" t="e">
        <f t="shared" si="248"/>
        <v>#DIV/0!</v>
      </c>
    </row>
    <row r="694" spans="29:29" x14ac:dyDescent="0.15">
      <c r="AC694" t="e">
        <f t="shared" si="248"/>
        <v>#DIV/0!</v>
      </c>
    </row>
    <row r="695" spans="29:29" x14ac:dyDescent="0.15">
      <c r="AC695" t="e">
        <f t="shared" si="248"/>
        <v>#DIV/0!</v>
      </c>
    </row>
    <row r="696" spans="29:29" x14ac:dyDescent="0.15">
      <c r="AC696" t="e">
        <f t="shared" si="248"/>
        <v>#DIV/0!</v>
      </c>
    </row>
    <row r="697" spans="29:29" x14ac:dyDescent="0.15">
      <c r="AC697" t="e">
        <f t="shared" si="248"/>
        <v>#DIV/0!</v>
      </c>
    </row>
    <row r="698" spans="29:29" x14ac:dyDescent="0.15">
      <c r="AC698" t="e">
        <f t="shared" si="248"/>
        <v>#DIV/0!</v>
      </c>
    </row>
    <row r="699" spans="29:29" x14ac:dyDescent="0.15">
      <c r="AC699" t="e">
        <f t="shared" si="248"/>
        <v>#DIV/0!</v>
      </c>
    </row>
    <row r="700" spans="29:29" x14ac:dyDescent="0.15">
      <c r="AC700" t="e">
        <f t="shared" si="248"/>
        <v>#DIV/0!</v>
      </c>
    </row>
    <row r="701" spans="29:29" x14ac:dyDescent="0.15">
      <c r="AC701" t="e">
        <f t="shared" si="248"/>
        <v>#DIV/0!</v>
      </c>
    </row>
    <row r="702" spans="29:29" x14ac:dyDescent="0.15">
      <c r="AC702" t="e">
        <f t="shared" si="248"/>
        <v>#DIV/0!</v>
      </c>
    </row>
    <row r="703" spans="29:29" x14ac:dyDescent="0.15">
      <c r="AC703" t="e">
        <f t="shared" si="248"/>
        <v>#DIV/0!</v>
      </c>
    </row>
    <row r="704" spans="29:29" x14ac:dyDescent="0.15">
      <c r="AC704" t="e">
        <f t="shared" si="248"/>
        <v>#DIV/0!</v>
      </c>
    </row>
    <row r="705" spans="29:29" x14ac:dyDescent="0.15">
      <c r="AC705" t="e">
        <f t="shared" si="248"/>
        <v>#DIV/0!</v>
      </c>
    </row>
    <row r="706" spans="29:29" x14ac:dyDescent="0.15">
      <c r="AC706" t="e">
        <f t="shared" si="248"/>
        <v>#DIV/0!</v>
      </c>
    </row>
    <row r="707" spans="29:29" x14ac:dyDescent="0.15">
      <c r="AC707" t="e">
        <f t="shared" si="248"/>
        <v>#DIV/0!</v>
      </c>
    </row>
    <row r="708" spans="29:29" x14ac:dyDescent="0.15">
      <c r="AC708" t="e">
        <f t="shared" si="248"/>
        <v>#DIV/0!</v>
      </c>
    </row>
    <row r="709" spans="29:29" x14ac:dyDescent="0.15">
      <c r="AC709" t="e">
        <f t="shared" si="248"/>
        <v>#DIV/0!</v>
      </c>
    </row>
    <row r="710" spans="29:29" x14ac:dyDescent="0.15">
      <c r="AC710" t="e">
        <f t="shared" si="248"/>
        <v>#DIV/0!</v>
      </c>
    </row>
    <row r="711" spans="29:29" x14ac:dyDescent="0.15">
      <c r="AC711" t="e">
        <f t="shared" si="248"/>
        <v>#DIV/0!</v>
      </c>
    </row>
    <row r="712" spans="29:29" x14ac:dyDescent="0.15">
      <c r="AC712" t="e">
        <f t="shared" si="248"/>
        <v>#DIV/0!</v>
      </c>
    </row>
    <row r="713" spans="29:29" x14ac:dyDescent="0.15">
      <c r="AC713" t="e">
        <f t="shared" si="248"/>
        <v>#DIV/0!</v>
      </c>
    </row>
    <row r="714" spans="29:29" x14ac:dyDescent="0.15">
      <c r="AC714" t="e">
        <f t="shared" ref="AC714:AC777" si="249">ASIN((AB708*SIN(A714/180*PI())/AA714))*180/PI()</f>
        <v>#DIV/0!</v>
      </c>
    </row>
    <row r="715" spans="29:29" x14ac:dyDescent="0.15">
      <c r="AC715" t="e">
        <f t="shared" si="249"/>
        <v>#DIV/0!</v>
      </c>
    </row>
    <row r="716" spans="29:29" x14ac:dyDescent="0.15">
      <c r="AC716" t="e">
        <f t="shared" si="249"/>
        <v>#DIV/0!</v>
      </c>
    </row>
    <row r="717" spans="29:29" x14ac:dyDescent="0.15">
      <c r="AC717" t="e">
        <f t="shared" si="249"/>
        <v>#DIV/0!</v>
      </c>
    </row>
    <row r="718" spans="29:29" x14ac:dyDescent="0.15">
      <c r="AC718" t="e">
        <f t="shared" si="249"/>
        <v>#DIV/0!</v>
      </c>
    </row>
    <row r="719" spans="29:29" x14ac:dyDescent="0.15">
      <c r="AC719" t="e">
        <f t="shared" si="249"/>
        <v>#DIV/0!</v>
      </c>
    </row>
    <row r="720" spans="29:29" x14ac:dyDescent="0.15">
      <c r="AC720" t="e">
        <f t="shared" si="249"/>
        <v>#DIV/0!</v>
      </c>
    </row>
    <row r="721" spans="29:29" x14ac:dyDescent="0.15">
      <c r="AC721" t="e">
        <f t="shared" si="249"/>
        <v>#DIV/0!</v>
      </c>
    </row>
    <row r="722" spans="29:29" x14ac:dyDescent="0.15">
      <c r="AC722" t="e">
        <f t="shared" si="249"/>
        <v>#DIV/0!</v>
      </c>
    </row>
    <row r="723" spans="29:29" x14ac:dyDescent="0.15">
      <c r="AC723" t="e">
        <f t="shared" si="249"/>
        <v>#DIV/0!</v>
      </c>
    </row>
    <row r="724" spans="29:29" x14ac:dyDescent="0.15">
      <c r="AC724" t="e">
        <f t="shared" si="249"/>
        <v>#DIV/0!</v>
      </c>
    </row>
    <row r="725" spans="29:29" x14ac:dyDescent="0.15">
      <c r="AC725" t="e">
        <f t="shared" si="249"/>
        <v>#DIV/0!</v>
      </c>
    </row>
    <row r="726" spans="29:29" x14ac:dyDescent="0.15">
      <c r="AC726" t="e">
        <f t="shared" si="249"/>
        <v>#DIV/0!</v>
      </c>
    </row>
    <row r="727" spans="29:29" x14ac:dyDescent="0.15">
      <c r="AC727" t="e">
        <f t="shared" si="249"/>
        <v>#DIV/0!</v>
      </c>
    </row>
    <row r="728" spans="29:29" x14ac:dyDescent="0.15">
      <c r="AC728" t="e">
        <f t="shared" si="249"/>
        <v>#DIV/0!</v>
      </c>
    </row>
    <row r="729" spans="29:29" x14ac:dyDescent="0.15">
      <c r="AC729" t="e">
        <f t="shared" si="249"/>
        <v>#DIV/0!</v>
      </c>
    </row>
    <row r="730" spans="29:29" x14ac:dyDescent="0.15">
      <c r="AC730" t="e">
        <f t="shared" si="249"/>
        <v>#DIV/0!</v>
      </c>
    </row>
    <row r="731" spans="29:29" x14ac:dyDescent="0.15">
      <c r="AC731" t="e">
        <f t="shared" si="249"/>
        <v>#DIV/0!</v>
      </c>
    </row>
    <row r="732" spans="29:29" x14ac:dyDescent="0.15">
      <c r="AC732" t="e">
        <f t="shared" si="249"/>
        <v>#DIV/0!</v>
      </c>
    </row>
    <row r="733" spans="29:29" x14ac:dyDescent="0.15">
      <c r="AC733" t="e">
        <f t="shared" si="249"/>
        <v>#DIV/0!</v>
      </c>
    </row>
    <row r="734" spans="29:29" x14ac:dyDescent="0.15">
      <c r="AC734" t="e">
        <f t="shared" si="249"/>
        <v>#DIV/0!</v>
      </c>
    </row>
    <row r="735" spans="29:29" x14ac:dyDescent="0.15">
      <c r="AC735" t="e">
        <f t="shared" si="249"/>
        <v>#DIV/0!</v>
      </c>
    </row>
    <row r="736" spans="29:29" x14ac:dyDescent="0.15">
      <c r="AC736" t="e">
        <f t="shared" si="249"/>
        <v>#DIV/0!</v>
      </c>
    </row>
    <row r="737" spans="29:29" x14ac:dyDescent="0.15">
      <c r="AC737" t="e">
        <f t="shared" si="249"/>
        <v>#DIV/0!</v>
      </c>
    </row>
    <row r="738" spans="29:29" x14ac:dyDescent="0.15">
      <c r="AC738" t="e">
        <f t="shared" si="249"/>
        <v>#DIV/0!</v>
      </c>
    </row>
    <row r="739" spans="29:29" x14ac:dyDescent="0.15">
      <c r="AC739" t="e">
        <f t="shared" si="249"/>
        <v>#DIV/0!</v>
      </c>
    </row>
    <row r="740" spans="29:29" x14ac:dyDescent="0.15">
      <c r="AC740" t="e">
        <f t="shared" si="249"/>
        <v>#DIV/0!</v>
      </c>
    </row>
    <row r="741" spans="29:29" x14ac:dyDescent="0.15">
      <c r="AC741" t="e">
        <f t="shared" si="249"/>
        <v>#DIV/0!</v>
      </c>
    </row>
    <row r="742" spans="29:29" x14ac:dyDescent="0.15">
      <c r="AC742" t="e">
        <f t="shared" si="249"/>
        <v>#DIV/0!</v>
      </c>
    </row>
    <row r="743" spans="29:29" x14ac:dyDescent="0.15">
      <c r="AC743" t="e">
        <f t="shared" si="249"/>
        <v>#DIV/0!</v>
      </c>
    </row>
    <row r="744" spans="29:29" x14ac:dyDescent="0.15">
      <c r="AC744" t="e">
        <f t="shared" si="249"/>
        <v>#DIV/0!</v>
      </c>
    </row>
    <row r="745" spans="29:29" x14ac:dyDescent="0.15">
      <c r="AC745" t="e">
        <f t="shared" si="249"/>
        <v>#DIV/0!</v>
      </c>
    </row>
    <row r="746" spans="29:29" x14ac:dyDescent="0.15">
      <c r="AC746" t="e">
        <f t="shared" si="249"/>
        <v>#DIV/0!</v>
      </c>
    </row>
    <row r="747" spans="29:29" x14ac:dyDescent="0.15">
      <c r="AC747" t="e">
        <f t="shared" si="249"/>
        <v>#DIV/0!</v>
      </c>
    </row>
    <row r="748" spans="29:29" x14ac:dyDescent="0.15">
      <c r="AC748" t="e">
        <f t="shared" si="249"/>
        <v>#DIV/0!</v>
      </c>
    </row>
    <row r="749" spans="29:29" x14ac:dyDescent="0.15">
      <c r="AC749" t="e">
        <f t="shared" si="249"/>
        <v>#DIV/0!</v>
      </c>
    </row>
    <row r="750" spans="29:29" x14ac:dyDescent="0.15">
      <c r="AC750" t="e">
        <f t="shared" si="249"/>
        <v>#DIV/0!</v>
      </c>
    </row>
    <row r="751" spans="29:29" x14ac:dyDescent="0.15">
      <c r="AC751" t="e">
        <f t="shared" si="249"/>
        <v>#DIV/0!</v>
      </c>
    </row>
    <row r="752" spans="29:29" x14ac:dyDescent="0.15">
      <c r="AC752" t="e">
        <f t="shared" si="249"/>
        <v>#DIV/0!</v>
      </c>
    </row>
    <row r="753" spans="29:29" x14ac:dyDescent="0.15">
      <c r="AC753" t="e">
        <f t="shared" si="249"/>
        <v>#DIV/0!</v>
      </c>
    </row>
    <row r="754" spans="29:29" x14ac:dyDescent="0.15">
      <c r="AC754" t="e">
        <f t="shared" si="249"/>
        <v>#DIV/0!</v>
      </c>
    </row>
    <row r="755" spans="29:29" x14ac:dyDescent="0.15">
      <c r="AC755" t="e">
        <f t="shared" si="249"/>
        <v>#DIV/0!</v>
      </c>
    </row>
    <row r="756" spans="29:29" x14ac:dyDescent="0.15">
      <c r="AC756" t="e">
        <f t="shared" si="249"/>
        <v>#DIV/0!</v>
      </c>
    </row>
    <row r="757" spans="29:29" x14ac:dyDescent="0.15">
      <c r="AC757" t="e">
        <f t="shared" si="249"/>
        <v>#DIV/0!</v>
      </c>
    </row>
    <row r="758" spans="29:29" x14ac:dyDescent="0.15">
      <c r="AC758" t="e">
        <f t="shared" si="249"/>
        <v>#DIV/0!</v>
      </c>
    </row>
    <row r="759" spans="29:29" x14ac:dyDescent="0.15">
      <c r="AC759" t="e">
        <f t="shared" si="249"/>
        <v>#DIV/0!</v>
      </c>
    </row>
    <row r="760" spans="29:29" x14ac:dyDescent="0.15">
      <c r="AC760" t="e">
        <f t="shared" si="249"/>
        <v>#DIV/0!</v>
      </c>
    </row>
    <row r="761" spans="29:29" x14ac:dyDescent="0.15">
      <c r="AC761" t="e">
        <f t="shared" si="249"/>
        <v>#DIV/0!</v>
      </c>
    </row>
    <row r="762" spans="29:29" x14ac:dyDescent="0.15">
      <c r="AC762" t="e">
        <f t="shared" si="249"/>
        <v>#DIV/0!</v>
      </c>
    </row>
    <row r="763" spans="29:29" x14ac:dyDescent="0.15">
      <c r="AC763" t="e">
        <f t="shared" si="249"/>
        <v>#DIV/0!</v>
      </c>
    </row>
    <row r="764" spans="29:29" x14ac:dyDescent="0.15">
      <c r="AC764" t="e">
        <f t="shared" si="249"/>
        <v>#DIV/0!</v>
      </c>
    </row>
    <row r="765" spans="29:29" x14ac:dyDescent="0.15">
      <c r="AC765" t="e">
        <f t="shared" si="249"/>
        <v>#DIV/0!</v>
      </c>
    </row>
    <row r="766" spans="29:29" x14ac:dyDescent="0.15">
      <c r="AC766" t="e">
        <f t="shared" si="249"/>
        <v>#DIV/0!</v>
      </c>
    </row>
    <row r="767" spans="29:29" x14ac:dyDescent="0.15">
      <c r="AC767" t="e">
        <f t="shared" si="249"/>
        <v>#DIV/0!</v>
      </c>
    </row>
    <row r="768" spans="29:29" x14ac:dyDescent="0.15">
      <c r="AC768" t="e">
        <f t="shared" si="249"/>
        <v>#DIV/0!</v>
      </c>
    </row>
    <row r="769" spans="29:29" x14ac:dyDescent="0.15">
      <c r="AC769" t="e">
        <f t="shared" si="249"/>
        <v>#DIV/0!</v>
      </c>
    </row>
    <row r="770" spans="29:29" x14ac:dyDescent="0.15">
      <c r="AC770" t="e">
        <f t="shared" si="249"/>
        <v>#DIV/0!</v>
      </c>
    </row>
    <row r="771" spans="29:29" x14ac:dyDescent="0.15">
      <c r="AC771" t="e">
        <f t="shared" si="249"/>
        <v>#DIV/0!</v>
      </c>
    </row>
    <row r="772" spans="29:29" x14ac:dyDescent="0.15">
      <c r="AC772" t="e">
        <f t="shared" si="249"/>
        <v>#DIV/0!</v>
      </c>
    </row>
    <row r="773" spans="29:29" x14ac:dyDescent="0.15">
      <c r="AC773" t="e">
        <f t="shared" si="249"/>
        <v>#DIV/0!</v>
      </c>
    </row>
    <row r="774" spans="29:29" x14ac:dyDescent="0.15">
      <c r="AC774" t="e">
        <f t="shared" si="249"/>
        <v>#DIV/0!</v>
      </c>
    </row>
    <row r="775" spans="29:29" x14ac:dyDescent="0.15">
      <c r="AC775" t="e">
        <f t="shared" si="249"/>
        <v>#DIV/0!</v>
      </c>
    </row>
    <row r="776" spans="29:29" x14ac:dyDescent="0.15">
      <c r="AC776" t="e">
        <f t="shared" si="249"/>
        <v>#DIV/0!</v>
      </c>
    </row>
    <row r="777" spans="29:29" x14ac:dyDescent="0.15">
      <c r="AC777" t="e">
        <f t="shared" si="249"/>
        <v>#DIV/0!</v>
      </c>
    </row>
    <row r="778" spans="29:29" x14ac:dyDescent="0.15">
      <c r="AC778" t="e">
        <f t="shared" ref="AC778:AC841" si="250">ASIN((AB772*SIN(A778/180*PI())/AA778))*180/PI()</f>
        <v>#DIV/0!</v>
      </c>
    </row>
    <row r="779" spans="29:29" x14ac:dyDescent="0.15">
      <c r="AC779" t="e">
        <f t="shared" si="250"/>
        <v>#DIV/0!</v>
      </c>
    </row>
    <row r="780" spans="29:29" x14ac:dyDescent="0.15">
      <c r="AC780" t="e">
        <f t="shared" si="250"/>
        <v>#DIV/0!</v>
      </c>
    </row>
    <row r="781" spans="29:29" x14ac:dyDescent="0.15">
      <c r="AC781" t="e">
        <f t="shared" si="250"/>
        <v>#DIV/0!</v>
      </c>
    </row>
    <row r="782" spans="29:29" x14ac:dyDescent="0.15">
      <c r="AC782" t="e">
        <f t="shared" si="250"/>
        <v>#DIV/0!</v>
      </c>
    </row>
    <row r="783" spans="29:29" x14ac:dyDescent="0.15">
      <c r="AC783" t="e">
        <f t="shared" si="250"/>
        <v>#DIV/0!</v>
      </c>
    </row>
    <row r="784" spans="29:29" x14ac:dyDescent="0.15">
      <c r="AC784" t="e">
        <f t="shared" si="250"/>
        <v>#DIV/0!</v>
      </c>
    </row>
    <row r="785" spans="29:29" x14ac:dyDescent="0.15">
      <c r="AC785" t="e">
        <f t="shared" si="250"/>
        <v>#DIV/0!</v>
      </c>
    </row>
    <row r="786" spans="29:29" x14ac:dyDescent="0.15">
      <c r="AC786" t="e">
        <f t="shared" si="250"/>
        <v>#DIV/0!</v>
      </c>
    </row>
    <row r="787" spans="29:29" x14ac:dyDescent="0.15">
      <c r="AC787" t="e">
        <f t="shared" si="250"/>
        <v>#DIV/0!</v>
      </c>
    </row>
    <row r="788" spans="29:29" x14ac:dyDescent="0.15">
      <c r="AC788" t="e">
        <f t="shared" si="250"/>
        <v>#DIV/0!</v>
      </c>
    </row>
    <row r="789" spans="29:29" x14ac:dyDescent="0.15">
      <c r="AC789" t="e">
        <f t="shared" si="250"/>
        <v>#DIV/0!</v>
      </c>
    </row>
    <row r="790" spans="29:29" x14ac:dyDescent="0.15">
      <c r="AC790" t="e">
        <f t="shared" si="250"/>
        <v>#DIV/0!</v>
      </c>
    </row>
    <row r="791" spans="29:29" x14ac:dyDescent="0.15">
      <c r="AC791" t="e">
        <f t="shared" si="250"/>
        <v>#DIV/0!</v>
      </c>
    </row>
    <row r="792" spans="29:29" x14ac:dyDescent="0.15">
      <c r="AC792" t="e">
        <f t="shared" si="250"/>
        <v>#DIV/0!</v>
      </c>
    </row>
    <row r="793" spans="29:29" x14ac:dyDescent="0.15">
      <c r="AC793" t="e">
        <f t="shared" si="250"/>
        <v>#DIV/0!</v>
      </c>
    </row>
    <row r="794" spans="29:29" x14ac:dyDescent="0.15">
      <c r="AC794" t="e">
        <f t="shared" si="250"/>
        <v>#DIV/0!</v>
      </c>
    </row>
    <row r="795" spans="29:29" x14ac:dyDescent="0.15">
      <c r="AC795" t="e">
        <f t="shared" si="250"/>
        <v>#DIV/0!</v>
      </c>
    </row>
    <row r="796" spans="29:29" x14ac:dyDescent="0.15">
      <c r="AC796" t="e">
        <f t="shared" si="250"/>
        <v>#DIV/0!</v>
      </c>
    </row>
    <row r="797" spans="29:29" x14ac:dyDescent="0.15">
      <c r="AC797" t="e">
        <f t="shared" si="250"/>
        <v>#DIV/0!</v>
      </c>
    </row>
    <row r="798" spans="29:29" x14ac:dyDescent="0.15">
      <c r="AC798" t="e">
        <f t="shared" si="250"/>
        <v>#DIV/0!</v>
      </c>
    </row>
    <row r="799" spans="29:29" x14ac:dyDescent="0.15">
      <c r="AC799" t="e">
        <f t="shared" si="250"/>
        <v>#DIV/0!</v>
      </c>
    </row>
    <row r="800" spans="29:29" x14ac:dyDescent="0.15">
      <c r="AC800" t="e">
        <f t="shared" si="250"/>
        <v>#DIV/0!</v>
      </c>
    </row>
    <row r="801" spans="29:29" x14ac:dyDescent="0.15">
      <c r="AC801" t="e">
        <f t="shared" si="250"/>
        <v>#DIV/0!</v>
      </c>
    </row>
    <row r="802" spans="29:29" x14ac:dyDescent="0.15">
      <c r="AC802" t="e">
        <f t="shared" si="250"/>
        <v>#DIV/0!</v>
      </c>
    </row>
    <row r="803" spans="29:29" x14ac:dyDescent="0.15">
      <c r="AC803" t="e">
        <f t="shared" si="250"/>
        <v>#DIV/0!</v>
      </c>
    </row>
    <row r="804" spans="29:29" x14ac:dyDescent="0.15">
      <c r="AC804" t="e">
        <f t="shared" si="250"/>
        <v>#DIV/0!</v>
      </c>
    </row>
    <row r="805" spans="29:29" x14ac:dyDescent="0.15">
      <c r="AC805" t="e">
        <f t="shared" si="250"/>
        <v>#DIV/0!</v>
      </c>
    </row>
    <row r="806" spans="29:29" x14ac:dyDescent="0.15">
      <c r="AC806" t="e">
        <f t="shared" si="250"/>
        <v>#DIV/0!</v>
      </c>
    </row>
    <row r="807" spans="29:29" x14ac:dyDescent="0.15">
      <c r="AC807" t="e">
        <f t="shared" si="250"/>
        <v>#DIV/0!</v>
      </c>
    </row>
    <row r="808" spans="29:29" x14ac:dyDescent="0.15">
      <c r="AC808" t="e">
        <f t="shared" si="250"/>
        <v>#DIV/0!</v>
      </c>
    </row>
    <row r="809" spans="29:29" x14ac:dyDescent="0.15">
      <c r="AC809" t="e">
        <f t="shared" si="250"/>
        <v>#DIV/0!</v>
      </c>
    </row>
    <row r="810" spans="29:29" x14ac:dyDescent="0.15">
      <c r="AC810" t="e">
        <f t="shared" si="250"/>
        <v>#DIV/0!</v>
      </c>
    </row>
    <row r="811" spans="29:29" x14ac:dyDescent="0.15">
      <c r="AC811" t="e">
        <f t="shared" si="250"/>
        <v>#DIV/0!</v>
      </c>
    </row>
    <row r="812" spans="29:29" x14ac:dyDescent="0.15">
      <c r="AC812" t="e">
        <f t="shared" si="250"/>
        <v>#DIV/0!</v>
      </c>
    </row>
    <row r="813" spans="29:29" x14ac:dyDescent="0.15">
      <c r="AC813" t="e">
        <f t="shared" si="250"/>
        <v>#DIV/0!</v>
      </c>
    </row>
    <row r="814" spans="29:29" x14ac:dyDescent="0.15">
      <c r="AC814" t="e">
        <f t="shared" si="250"/>
        <v>#DIV/0!</v>
      </c>
    </row>
    <row r="815" spans="29:29" x14ac:dyDescent="0.15">
      <c r="AC815" t="e">
        <f t="shared" si="250"/>
        <v>#DIV/0!</v>
      </c>
    </row>
    <row r="816" spans="29:29" x14ac:dyDescent="0.15">
      <c r="AC816" t="e">
        <f t="shared" si="250"/>
        <v>#DIV/0!</v>
      </c>
    </row>
    <row r="817" spans="29:29" x14ac:dyDescent="0.15">
      <c r="AC817" t="e">
        <f t="shared" si="250"/>
        <v>#DIV/0!</v>
      </c>
    </row>
    <row r="818" spans="29:29" x14ac:dyDescent="0.15">
      <c r="AC818" t="e">
        <f t="shared" si="250"/>
        <v>#DIV/0!</v>
      </c>
    </row>
    <row r="819" spans="29:29" x14ac:dyDescent="0.15">
      <c r="AC819" t="e">
        <f t="shared" si="250"/>
        <v>#DIV/0!</v>
      </c>
    </row>
    <row r="820" spans="29:29" x14ac:dyDescent="0.15">
      <c r="AC820" t="e">
        <f t="shared" si="250"/>
        <v>#DIV/0!</v>
      </c>
    </row>
    <row r="821" spans="29:29" x14ac:dyDescent="0.15">
      <c r="AC821" t="e">
        <f t="shared" si="250"/>
        <v>#DIV/0!</v>
      </c>
    </row>
    <row r="822" spans="29:29" x14ac:dyDescent="0.15">
      <c r="AC822" t="e">
        <f t="shared" si="250"/>
        <v>#DIV/0!</v>
      </c>
    </row>
    <row r="823" spans="29:29" x14ac:dyDescent="0.15">
      <c r="AC823" t="e">
        <f t="shared" si="250"/>
        <v>#DIV/0!</v>
      </c>
    </row>
    <row r="824" spans="29:29" x14ac:dyDescent="0.15">
      <c r="AC824" t="e">
        <f t="shared" si="250"/>
        <v>#DIV/0!</v>
      </c>
    </row>
    <row r="825" spans="29:29" x14ac:dyDescent="0.15">
      <c r="AC825" t="e">
        <f t="shared" si="250"/>
        <v>#DIV/0!</v>
      </c>
    </row>
    <row r="826" spans="29:29" x14ac:dyDescent="0.15">
      <c r="AC826" t="e">
        <f t="shared" si="250"/>
        <v>#DIV/0!</v>
      </c>
    </row>
    <row r="827" spans="29:29" x14ac:dyDescent="0.15">
      <c r="AC827" t="e">
        <f t="shared" si="250"/>
        <v>#DIV/0!</v>
      </c>
    </row>
    <row r="828" spans="29:29" x14ac:dyDescent="0.15">
      <c r="AC828" t="e">
        <f t="shared" si="250"/>
        <v>#DIV/0!</v>
      </c>
    </row>
    <row r="829" spans="29:29" x14ac:dyDescent="0.15">
      <c r="AC829" t="e">
        <f t="shared" si="250"/>
        <v>#DIV/0!</v>
      </c>
    </row>
    <row r="830" spans="29:29" x14ac:dyDescent="0.15">
      <c r="AC830" t="e">
        <f t="shared" si="250"/>
        <v>#DIV/0!</v>
      </c>
    </row>
    <row r="831" spans="29:29" x14ac:dyDescent="0.15">
      <c r="AC831" t="e">
        <f t="shared" si="250"/>
        <v>#DIV/0!</v>
      </c>
    </row>
    <row r="832" spans="29:29" x14ac:dyDescent="0.15">
      <c r="AC832" t="e">
        <f t="shared" si="250"/>
        <v>#DIV/0!</v>
      </c>
    </row>
    <row r="833" spans="29:29" x14ac:dyDescent="0.15">
      <c r="AC833" t="e">
        <f t="shared" si="250"/>
        <v>#DIV/0!</v>
      </c>
    </row>
    <row r="834" spans="29:29" x14ac:dyDescent="0.15">
      <c r="AC834" t="e">
        <f t="shared" si="250"/>
        <v>#DIV/0!</v>
      </c>
    </row>
    <row r="835" spans="29:29" x14ac:dyDescent="0.15">
      <c r="AC835" t="e">
        <f t="shared" si="250"/>
        <v>#DIV/0!</v>
      </c>
    </row>
    <row r="836" spans="29:29" x14ac:dyDescent="0.15">
      <c r="AC836" t="e">
        <f t="shared" si="250"/>
        <v>#DIV/0!</v>
      </c>
    </row>
    <row r="837" spans="29:29" x14ac:dyDescent="0.15">
      <c r="AC837" t="e">
        <f t="shared" si="250"/>
        <v>#DIV/0!</v>
      </c>
    </row>
    <row r="838" spans="29:29" x14ac:dyDescent="0.15">
      <c r="AC838" t="e">
        <f t="shared" si="250"/>
        <v>#DIV/0!</v>
      </c>
    </row>
    <row r="839" spans="29:29" x14ac:dyDescent="0.15">
      <c r="AC839" t="e">
        <f t="shared" si="250"/>
        <v>#DIV/0!</v>
      </c>
    </row>
    <row r="840" spans="29:29" x14ac:dyDescent="0.15">
      <c r="AC840" t="e">
        <f t="shared" si="250"/>
        <v>#DIV/0!</v>
      </c>
    </row>
    <row r="841" spans="29:29" x14ac:dyDescent="0.15">
      <c r="AC841" t="e">
        <f t="shared" si="250"/>
        <v>#DIV/0!</v>
      </c>
    </row>
    <row r="842" spans="29:29" x14ac:dyDescent="0.15">
      <c r="AC842" t="e">
        <f t="shared" ref="AC842:AC905" si="251">ASIN((AB836*SIN(A842/180*PI())/AA842))*180/PI()</f>
        <v>#DIV/0!</v>
      </c>
    </row>
    <row r="843" spans="29:29" x14ac:dyDescent="0.15">
      <c r="AC843" t="e">
        <f t="shared" si="251"/>
        <v>#DIV/0!</v>
      </c>
    </row>
    <row r="844" spans="29:29" x14ac:dyDescent="0.15">
      <c r="AC844" t="e">
        <f t="shared" si="251"/>
        <v>#DIV/0!</v>
      </c>
    </row>
    <row r="845" spans="29:29" x14ac:dyDescent="0.15">
      <c r="AC845" t="e">
        <f t="shared" si="251"/>
        <v>#DIV/0!</v>
      </c>
    </row>
    <row r="846" spans="29:29" x14ac:dyDescent="0.15">
      <c r="AC846" t="e">
        <f t="shared" si="251"/>
        <v>#DIV/0!</v>
      </c>
    </row>
    <row r="847" spans="29:29" x14ac:dyDescent="0.15">
      <c r="AC847" t="e">
        <f t="shared" si="251"/>
        <v>#DIV/0!</v>
      </c>
    </row>
    <row r="848" spans="29:29" x14ac:dyDescent="0.15">
      <c r="AC848" t="e">
        <f t="shared" si="251"/>
        <v>#DIV/0!</v>
      </c>
    </row>
    <row r="849" spans="29:29" x14ac:dyDescent="0.15">
      <c r="AC849" t="e">
        <f t="shared" si="251"/>
        <v>#DIV/0!</v>
      </c>
    </row>
    <row r="850" spans="29:29" x14ac:dyDescent="0.15">
      <c r="AC850" t="e">
        <f t="shared" si="251"/>
        <v>#DIV/0!</v>
      </c>
    </row>
    <row r="851" spans="29:29" x14ac:dyDescent="0.15">
      <c r="AC851" t="e">
        <f t="shared" si="251"/>
        <v>#DIV/0!</v>
      </c>
    </row>
    <row r="852" spans="29:29" x14ac:dyDescent="0.15">
      <c r="AC852" t="e">
        <f t="shared" si="251"/>
        <v>#DIV/0!</v>
      </c>
    </row>
    <row r="853" spans="29:29" x14ac:dyDescent="0.15">
      <c r="AC853" t="e">
        <f t="shared" si="251"/>
        <v>#DIV/0!</v>
      </c>
    </row>
    <row r="854" spans="29:29" x14ac:dyDescent="0.15">
      <c r="AC854" t="e">
        <f t="shared" si="251"/>
        <v>#DIV/0!</v>
      </c>
    </row>
    <row r="855" spans="29:29" x14ac:dyDescent="0.15">
      <c r="AC855" t="e">
        <f t="shared" si="251"/>
        <v>#DIV/0!</v>
      </c>
    </row>
    <row r="856" spans="29:29" x14ac:dyDescent="0.15">
      <c r="AC856" t="e">
        <f t="shared" si="251"/>
        <v>#DIV/0!</v>
      </c>
    </row>
    <row r="857" spans="29:29" x14ac:dyDescent="0.15">
      <c r="AC857" t="e">
        <f t="shared" si="251"/>
        <v>#DIV/0!</v>
      </c>
    </row>
    <row r="858" spans="29:29" x14ac:dyDescent="0.15">
      <c r="AC858" t="e">
        <f t="shared" si="251"/>
        <v>#DIV/0!</v>
      </c>
    </row>
    <row r="859" spans="29:29" x14ac:dyDescent="0.15">
      <c r="AC859" t="e">
        <f t="shared" si="251"/>
        <v>#DIV/0!</v>
      </c>
    </row>
    <row r="860" spans="29:29" x14ac:dyDescent="0.15">
      <c r="AC860" t="e">
        <f t="shared" si="251"/>
        <v>#DIV/0!</v>
      </c>
    </row>
    <row r="861" spans="29:29" x14ac:dyDescent="0.15">
      <c r="AC861" t="e">
        <f t="shared" si="251"/>
        <v>#DIV/0!</v>
      </c>
    </row>
    <row r="862" spans="29:29" x14ac:dyDescent="0.15">
      <c r="AC862" t="e">
        <f t="shared" si="251"/>
        <v>#DIV/0!</v>
      </c>
    </row>
    <row r="863" spans="29:29" x14ac:dyDescent="0.15">
      <c r="AC863" t="e">
        <f t="shared" si="251"/>
        <v>#DIV/0!</v>
      </c>
    </row>
    <row r="864" spans="29:29" x14ac:dyDescent="0.15">
      <c r="AC864" t="e">
        <f t="shared" si="251"/>
        <v>#DIV/0!</v>
      </c>
    </row>
    <row r="865" spans="29:29" x14ac:dyDescent="0.15">
      <c r="AC865" t="e">
        <f t="shared" si="251"/>
        <v>#DIV/0!</v>
      </c>
    </row>
    <row r="866" spans="29:29" x14ac:dyDescent="0.15">
      <c r="AC866" t="e">
        <f t="shared" si="251"/>
        <v>#DIV/0!</v>
      </c>
    </row>
    <row r="867" spans="29:29" x14ac:dyDescent="0.15">
      <c r="AC867" t="e">
        <f t="shared" si="251"/>
        <v>#DIV/0!</v>
      </c>
    </row>
    <row r="868" spans="29:29" x14ac:dyDescent="0.15">
      <c r="AC868" t="e">
        <f t="shared" si="251"/>
        <v>#DIV/0!</v>
      </c>
    </row>
    <row r="869" spans="29:29" x14ac:dyDescent="0.15">
      <c r="AC869" t="e">
        <f t="shared" si="251"/>
        <v>#DIV/0!</v>
      </c>
    </row>
    <row r="870" spans="29:29" x14ac:dyDescent="0.15">
      <c r="AC870" t="e">
        <f t="shared" si="251"/>
        <v>#DIV/0!</v>
      </c>
    </row>
    <row r="871" spans="29:29" x14ac:dyDescent="0.15">
      <c r="AC871" t="e">
        <f t="shared" si="251"/>
        <v>#DIV/0!</v>
      </c>
    </row>
    <row r="872" spans="29:29" x14ac:dyDescent="0.15">
      <c r="AC872" t="e">
        <f t="shared" si="251"/>
        <v>#DIV/0!</v>
      </c>
    </row>
    <row r="873" spans="29:29" x14ac:dyDescent="0.15">
      <c r="AC873" t="e">
        <f t="shared" si="251"/>
        <v>#DIV/0!</v>
      </c>
    </row>
    <row r="874" spans="29:29" x14ac:dyDescent="0.15">
      <c r="AC874" t="e">
        <f t="shared" si="251"/>
        <v>#DIV/0!</v>
      </c>
    </row>
    <row r="875" spans="29:29" x14ac:dyDescent="0.15">
      <c r="AC875" t="e">
        <f t="shared" si="251"/>
        <v>#DIV/0!</v>
      </c>
    </row>
    <row r="876" spans="29:29" x14ac:dyDescent="0.15">
      <c r="AC876" t="e">
        <f t="shared" si="251"/>
        <v>#DIV/0!</v>
      </c>
    </row>
    <row r="877" spans="29:29" x14ac:dyDescent="0.15">
      <c r="AC877" t="e">
        <f t="shared" si="251"/>
        <v>#DIV/0!</v>
      </c>
    </row>
    <row r="878" spans="29:29" x14ac:dyDescent="0.15">
      <c r="AC878" t="e">
        <f t="shared" si="251"/>
        <v>#DIV/0!</v>
      </c>
    </row>
    <row r="879" spans="29:29" x14ac:dyDescent="0.15">
      <c r="AC879" t="e">
        <f t="shared" si="251"/>
        <v>#DIV/0!</v>
      </c>
    </row>
    <row r="880" spans="29:29" x14ac:dyDescent="0.15">
      <c r="AC880" t="e">
        <f t="shared" si="251"/>
        <v>#DIV/0!</v>
      </c>
    </row>
    <row r="881" spans="29:29" x14ac:dyDescent="0.15">
      <c r="AC881" t="e">
        <f t="shared" si="251"/>
        <v>#DIV/0!</v>
      </c>
    </row>
    <row r="882" spans="29:29" x14ac:dyDescent="0.15">
      <c r="AC882" t="e">
        <f t="shared" si="251"/>
        <v>#DIV/0!</v>
      </c>
    </row>
    <row r="883" spans="29:29" x14ac:dyDescent="0.15">
      <c r="AC883" t="e">
        <f t="shared" si="251"/>
        <v>#DIV/0!</v>
      </c>
    </row>
    <row r="884" spans="29:29" x14ac:dyDescent="0.15">
      <c r="AC884" t="e">
        <f t="shared" si="251"/>
        <v>#DIV/0!</v>
      </c>
    </row>
    <row r="885" spans="29:29" x14ac:dyDescent="0.15">
      <c r="AC885" t="e">
        <f t="shared" si="251"/>
        <v>#DIV/0!</v>
      </c>
    </row>
    <row r="886" spans="29:29" x14ac:dyDescent="0.15">
      <c r="AC886" t="e">
        <f t="shared" si="251"/>
        <v>#DIV/0!</v>
      </c>
    </row>
    <row r="887" spans="29:29" x14ac:dyDescent="0.15">
      <c r="AC887" t="e">
        <f t="shared" si="251"/>
        <v>#DIV/0!</v>
      </c>
    </row>
    <row r="888" spans="29:29" x14ac:dyDescent="0.15">
      <c r="AC888" t="e">
        <f t="shared" si="251"/>
        <v>#DIV/0!</v>
      </c>
    </row>
    <row r="889" spans="29:29" x14ac:dyDescent="0.15">
      <c r="AC889" t="e">
        <f t="shared" si="251"/>
        <v>#DIV/0!</v>
      </c>
    </row>
    <row r="890" spans="29:29" x14ac:dyDescent="0.15">
      <c r="AC890" t="e">
        <f t="shared" si="251"/>
        <v>#DIV/0!</v>
      </c>
    </row>
    <row r="891" spans="29:29" x14ac:dyDescent="0.15">
      <c r="AC891" t="e">
        <f t="shared" si="251"/>
        <v>#DIV/0!</v>
      </c>
    </row>
    <row r="892" spans="29:29" x14ac:dyDescent="0.15">
      <c r="AC892" t="e">
        <f t="shared" si="251"/>
        <v>#DIV/0!</v>
      </c>
    </row>
    <row r="893" spans="29:29" x14ac:dyDescent="0.15">
      <c r="AC893" t="e">
        <f t="shared" si="251"/>
        <v>#DIV/0!</v>
      </c>
    </row>
    <row r="894" spans="29:29" x14ac:dyDescent="0.15">
      <c r="AC894" t="e">
        <f t="shared" si="251"/>
        <v>#DIV/0!</v>
      </c>
    </row>
    <row r="895" spans="29:29" x14ac:dyDescent="0.15">
      <c r="AC895" t="e">
        <f t="shared" si="251"/>
        <v>#DIV/0!</v>
      </c>
    </row>
    <row r="896" spans="29:29" x14ac:dyDescent="0.15">
      <c r="AC896" t="e">
        <f t="shared" si="251"/>
        <v>#DIV/0!</v>
      </c>
    </row>
    <row r="897" spans="29:29" x14ac:dyDescent="0.15">
      <c r="AC897" t="e">
        <f t="shared" si="251"/>
        <v>#DIV/0!</v>
      </c>
    </row>
    <row r="898" spans="29:29" x14ac:dyDescent="0.15">
      <c r="AC898" t="e">
        <f t="shared" si="251"/>
        <v>#DIV/0!</v>
      </c>
    </row>
    <row r="899" spans="29:29" x14ac:dyDescent="0.15">
      <c r="AC899" t="e">
        <f t="shared" si="251"/>
        <v>#DIV/0!</v>
      </c>
    </row>
    <row r="900" spans="29:29" x14ac:dyDescent="0.15">
      <c r="AC900" t="e">
        <f t="shared" si="251"/>
        <v>#DIV/0!</v>
      </c>
    </row>
    <row r="901" spans="29:29" x14ac:dyDescent="0.15">
      <c r="AC901" t="e">
        <f t="shared" si="251"/>
        <v>#DIV/0!</v>
      </c>
    </row>
    <row r="902" spans="29:29" x14ac:dyDescent="0.15">
      <c r="AC902" t="e">
        <f t="shared" si="251"/>
        <v>#DIV/0!</v>
      </c>
    </row>
    <row r="903" spans="29:29" x14ac:dyDescent="0.15">
      <c r="AC903" t="e">
        <f t="shared" si="251"/>
        <v>#DIV/0!</v>
      </c>
    </row>
    <row r="904" spans="29:29" x14ac:dyDescent="0.15">
      <c r="AC904" t="e">
        <f t="shared" si="251"/>
        <v>#DIV/0!</v>
      </c>
    </row>
    <row r="905" spans="29:29" x14ac:dyDescent="0.15">
      <c r="AC905" t="e">
        <f t="shared" si="251"/>
        <v>#DIV/0!</v>
      </c>
    </row>
    <row r="906" spans="29:29" x14ac:dyDescent="0.15">
      <c r="AC906" t="e">
        <f t="shared" ref="AC906:AC969" si="252">ASIN((AB900*SIN(A906/180*PI())/AA906))*180/PI()</f>
        <v>#DIV/0!</v>
      </c>
    </row>
    <row r="907" spans="29:29" x14ac:dyDescent="0.15">
      <c r="AC907" t="e">
        <f t="shared" si="252"/>
        <v>#DIV/0!</v>
      </c>
    </row>
    <row r="908" spans="29:29" x14ac:dyDescent="0.15">
      <c r="AC908" t="e">
        <f t="shared" si="252"/>
        <v>#DIV/0!</v>
      </c>
    </row>
    <row r="909" spans="29:29" x14ac:dyDescent="0.15">
      <c r="AC909" t="e">
        <f t="shared" si="252"/>
        <v>#DIV/0!</v>
      </c>
    </row>
    <row r="910" spans="29:29" x14ac:dyDescent="0.15">
      <c r="AC910" t="e">
        <f t="shared" si="252"/>
        <v>#DIV/0!</v>
      </c>
    </row>
    <row r="911" spans="29:29" x14ac:dyDescent="0.15">
      <c r="AC911" t="e">
        <f t="shared" si="252"/>
        <v>#DIV/0!</v>
      </c>
    </row>
    <row r="912" spans="29:29" x14ac:dyDescent="0.15">
      <c r="AC912" t="e">
        <f t="shared" si="252"/>
        <v>#DIV/0!</v>
      </c>
    </row>
    <row r="913" spans="29:29" x14ac:dyDescent="0.15">
      <c r="AC913" t="e">
        <f t="shared" si="252"/>
        <v>#DIV/0!</v>
      </c>
    </row>
    <row r="914" spans="29:29" x14ac:dyDescent="0.15">
      <c r="AC914" t="e">
        <f t="shared" si="252"/>
        <v>#DIV/0!</v>
      </c>
    </row>
    <row r="915" spans="29:29" x14ac:dyDescent="0.15">
      <c r="AC915" t="e">
        <f t="shared" si="252"/>
        <v>#DIV/0!</v>
      </c>
    </row>
    <row r="916" spans="29:29" x14ac:dyDescent="0.15">
      <c r="AC916" t="e">
        <f t="shared" si="252"/>
        <v>#DIV/0!</v>
      </c>
    </row>
    <row r="917" spans="29:29" x14ac:dyDescent="0.15">
      <c r="AC917" t="e">
        <f t="shared" si="252"/>
        <v>#DIV/0!</v>
      </c>
    </row>
    <row r="918" spans="29:29" x14ac:dyDescent="0.15">
      <c r="AC918" t="e">
        <f t="shared" si="252"/>
        <v>#DIV/0!</v>
      </c>
    </row>
    <row r="919" spans="29:29" x14ac:dyDescent="0.15">
      <c r="AC919" t="e">
        <f t="shared" si="252"/>
        <v>#DIV/0!</v>
      </c>
    </row>
    <row r="920" spans="29:29" x14ac:dyDescent="0.15">
      <c r="AC920" t="e">
        <f t="shared" si="252"/>
        <v>#DIV/0!</v>
      </c>
    </row>
    <row r="921" spans="29:29" x14ac:dyDescent="0.15">
      <c r="AC921" t="e">
        <f t="shared" si="252"/>
        <v>#DIV/0!</v>
      </c>
    </row>
    <row r="922" spans="29:29" x14ac:dyDescent="0.15">
      <c r="AC922" t="e">
        <f t="shared" si="252"/>
        <v>#DIV/0!</v>
      </c>
    </row>
    <row r="923" spans="29:29" x14ac:dyDescent="0.15">
      <c r="AC923" t="e">
        <f t="shared" si="252"/>
        <v>#DIV/0!</v>
      </c>
    </row>
    <row r="924" spans="29:29" x14ac:dyDescent="0.15">
      <c r="AC924" t="e">
        <f t="shared" si="252"/>
        <v>#DIV/0!</v>
      </c>
    </row>
    <row r="925" spans="29:29" x14ac:dyDescent="0.15">
      <c r="AC925" t="e">
        <f t="shared" si="252"/>
        <v>#DIV/0!</v>
      </c>
    </row>
    <row r="926" spans="29:29" x14ac:dyDescent="0.15">
      <c r="AC926" t="e">
        <f t="shared" si="252"/>
        <v>#DIV/0!</v>
      </c>
    </row>
    <row r="927" spans="29:29" x14ac:dyDescent="0.15">
      <c r="AC927" t="e">
        <f t="shared" si="252"/>
        <v>#DIV/0!</v>
      </c>
    </row>
    <row r="928" spans="29:29" x14ac:dyDescent="0.15">
      <c r="AC928" t="e">
        <f t="shared" si="252"/>
        <v>#DIV/0!</v>
      </c>
    </row>
    <row r="929" spans="29:29" x14ac:dyDescent="0.15">
      <c r="AC929" t="e">
        <f t="shared" si="252"/>
        <v>#DIV/0!</v>
      </c>
    </row>
    <row r="930" spans="29:29" x14ac:dyDescent="0.15">
      <c r="AC930" t="e">
        <f t="shared" si="252"/>
        <v>#DIV/0!</v>
      </c>
    </row>
    <row r="931" spans="29:29" x14ac:dyDescent="0.15">
      <c r="AC931" t="e">
        <f t="shared" si="252"/>
        <v>#DIV/0!</v>
      </c>
    </row>
    <row r="932" spans="29:29" x14ac:dyDescent="0.15">
      <c r="AC932" t="e">
        <f t="shared" si="252"/>
        <v>#DIV/0!</v>
      </c>
    </row>
    <row r="933" spans="29:29" x14ac:dyDescent="0.15">
      <c r="AC933" t="e">
        <f t="shared" si="252"/>
        <v>#DIV/0!</v>
      </c>
    </row>
    <row r="934" spans="29:29" x14ac:dyDescent="0.15">
      <c r="AC934" t="e">
        <f t="shared" si="252"/>
        <v>#DIV/0!</v>
      </c>
    </row>
    <row r="935" spans="29:29" x14ac:dyDescent="0.15">
      <c r="AC935" t="e">
        <f t="shared" si="252"/>
        <v>#DIV/0!</v>
      </c>
    </row>
    <row r="936" spans="29:29" x14ac:dyDescent="0.15">
      <c r="AC936" t="e">
        <f t="shared" si="252"/>
        <v>#DIV/0!</v>
      </c>
    </row>
    <row r="937" spans="29:29" x14ac:dyDescent="0.15">
      <c r="AC937" t="e">
        <f t="shared" si="252"/>
        <v>#DIV/0!</v>
      </c>
    </row>
    <row r="938" spans="29:29" x14ac:dyDescent="0.15">
      <c r="AC938" t="e">
        <f t="shared" si="252"/>
        <v>#DIV/0!</v>
      </c>
    </row>
    <row r="939" spans="29:29" x14ac:dyDescent="0.15">
      <c r="AC939" t="e">
        <f t="shared" si="252"/>
        <v>#DIV/0!</v>
      </c>
    </row>
    <row r="940" spans="29:29" x14ac:dyDescent="0.15">
      <c r="AC940" t="e">
        <f t="shared" si="252"/>
        <v>#DIV/0!</v>
      </c>
    </row>
    <row r="941" spans="29:29" x14ac:dyDescent="0.15">
      <c r="AC941" t="e">
        <f t="shared" si="252"/>
        <v>#DIV/0!</v>
      </c>
    </row>
    <row r="942" spans="29:29" x14ac:dyDescent="0.15">
      <c r="AC942" t="e">
        <f t="shared" si="252"/>
        <v>#DIV/0!</v>
      </c>
    </row>
    <row r="943" spans="29:29" x14ac:dyDescent="0.15">
      <c r="AC943" t="e">
        <f t="shared" si="252"/>
        <v>#DIV/0!</v>
      </c>
    </row>
    <row r="944" spans="29:29" x14ac:dyDescent="0.15">
      <c r="AC944" t="e">
        <f t="shared" si="252"/>
        <v>#DIV/0!</v>
      </c>
    </row>
    <row r="945" spans="29:29" x14ac:dyDescent="0.15">
      <c r="AC945" t="e">
        <f t="shared" si="252"/>
        <v>#DIV/0!</v>
      </c>
    </row>
    <row r="946" spans="29:29" x14ac:dyDescent="0.15">
      <c r="AC946" t="e">
        <f t="shared" si="252"/>
        <v>#DIV/0!</v>
      </c>
    </row>
    <row r="947" spans="29:29" x14ac:dyDescent="0.15">
      <c r="AC947" t="e">
        <f t="shared" si="252"/>
        <v>#DIV/0!</v>
      </c>
    </row>
    <row r="948" spans="29:29" x14ac:dyDescent="0.15">
      <c r="AC948" t="e">
        <f t="shared" si="252"/>
        <v>#DIV/0!</v>
      </c>
    </row>
    <row r="949" spans="29:29" x14ac:dyDescent="0.15">
      <c r="AC949" t="e">
        <f t="shared" si="252"/>
        <v>#DIV/0!</v>
      </c>
    </row>
    <row r="950" spans="29:29" x14ac:dyDescent="0.15">
      <c r="AC950" t="e">
        <f t="shared" si="252"/>
        <v>#DIV/0!</v>
      </c>
    </row>
    <row r="951" spans="29:29" x14ac:dyDescent="0.15">
      <c r="AC951" t="e">
        <f t="shared" si="252"/>
        <v>#DIV/0!</v>
      </c>
    </row>
    <row r="952" spans="29:29" x14ac:dyDescent="0.15">
      <c r="AC952" t="e">
        <f t="shared" si="252"/>
        <v>#DIV/0!</v>
      </c>
    </row>
    <row r="953" spans="29:29" x14ac:dyDescent="0.15">
      <c r="AC953" t="e">
        <f t="shared" si="252"/>
        <v>#DIV/0!</v>
      </c>
    </row>
    <row r="954" spans="29:29" x14ac:dyDescent="0.15">
      <c r="AC954" t="e">
        <f t="shared" si="252"/>
        <v>#DIV/0!</v>
      </c>
    </row>
    <row r="955" spans="29:29" x14ac:dyDescent="0.15">
      <c r="AC955" t="e">
        <f t="shared" si="252"/>
        <v>#DIV/0!</v>
      </c>
    </row>
    <row r="956" spans="29:29" x14ac:dyDescent="0.15">
      <c r="AC956" t="e">
        <f t="shared" si="252"/>
        <v>#DIV/0!</v>
      </c>
    </row>
    <row r="957" spans="29:29" x14ac:dyDescent="0.15">
      <c r="AC957" t="e">
        <f t="shared" si="252"/>
        <v>#DIV/0!</v>
      </c>
    </row>
    <row r="958" spans="29:29" x14ac:dyDescent="0.15">
      <c r="AC958" t="e">
        <f t="shared" si="252"/>
        <v>#DIV/0!</v>
      </c>
    </row>
    <row r="959" spans="29:29" x14ac:dyDescent="0.15">
      <c r="AC959" t="e">
        <f t="shared" si="252"/>
        <v>#DIV/0!</v>
      </c>
    </row>
    <row r="960" spans="29:29" x14ac:dyDescent="0.15">
      <c r="AC960" t="e">
        <f t="shared" si="252"/>
        <v>#DIV/0!</v>
      </c>
    </row>
    <row r="961" spans="29:29" x14ac:dyDescent="0.15">
      <c r="AC961" t="e">
        <f t="shared" si="252"/>
        <v>#DIV/0!</v>
      </c>
    </row>
    <row r="962" spans="29:29" x14ac:dyDescent="0.15">
      <c r="AC962" t="e">
        <f t="shared" si="252"/>
        <v>#DIV/0!</v>
      </c>
    </row>
    <row r="963" spans="29:29" x14ac:dyDescent="0.15">
      <c r="AC963" t="e">
        <f t="shared" si="252"/>
        <v>#DIV/0!</v>
      </c>
    </row>
    <row r="964" spans="29:29" x14ac:dyDescent="0.15">
      <c r="AC964" t="e">
        <f t="shared" si="252"/>
        <v>#DIV/0!</v>
      </c>
    </row>
    <row r="965" spans="29:29" x14ac:dyDescent="0.15">
      <c r="AC965" t="e">
        <f t="shared" si="252"/>
        <v>#DIV/0!</v>
      </c>
    </row>
    <row r="966" spans="29:29" x14ac:dyDescent="0.15">
      <c r="AC966" t="e">
        <f t="shared" si="252"/>
        <v>#DIV/0!</v>
      </c>
    </row>
    <row r="967" spans="29:29" x14ac:dyDescent="0.15">
      <c r="AC967" t="e">
        <f t="shared" si="252"/>
        <v>#DIV/0!</v>
      </c>
    </row>
    <row r="968" spans="29:29" x14ac:dyDescent="0.15">
      <c r="AC968" t="e">
        <f t="shared" si="252"/>
        <v>#DIV/0!</v>
      </c>
    </row>
    <row r="969" spans="29:29" x14ac:dyDescent="0.15">
      <c r="AC969" t="e">
        <f t="shared" si="252"/>
        <v>#DIV/0!</v>
      </c>
    </row>
    <row r="970" spans="29:29" x14ac:dyDescent="0.15">
      <c r="AC970" t="e">
        <f t="shared" ref="AC970:AC1033" si="253">ASIN((AB964*SIN(A970/180*PI())/AA970))*180/PI()</f>
        <v>#DIV/0!</v>
      </c>
    </row>
    <row r="971" spans="29:29" x14ac:dyDescent="0.15">
      <c r="AC971" t="e">
        <f t="shared" si="253"/>
        <v>#DIV/0!</v>
      </c>
    </row>
    <row r="972" spans="29:29" x14ac:dyDescent="0.15">
      <c r="AC972" t="e">
        <f t="shared" si="253"/>
        <v>#DIV/0!</v>
      </c>
    </row>
    <row r="973" spans="29:29" x14ac:dyDescent="0.15">
      <c r="AC973" t="e">
        <f t="shared" si="253"/>
        <v>#DIV/0!</v>
      </c>
    </row>
    <row r="974" spans="29:29" x14ac:dyDescent="0.15">
      <c r="AC974" t="e">
        <f t="shared" si="253"/>
        <v>#DIV/0!</v>
      </c>
    </row>
    <row r="975" spans="29:29" x14ac:dyDescent="0.15">
      <c r="AC975" t="e">
        <f t="shared" si="253"/>
        <v>#DIV/0!</v>
      </c>
    </row>
    <row r="976" spans="29:29" x14ac:dyDescent="0.15">
      <c r="AC976" t="e">
        <f t="shared" si="253"/>
        <v>#DIV/0!</v>
      </c>
    </row>
    <row r="977" spans="29:29" x14ac:dyDescent="0.15">
      <c r="AC977" t="e">
        <f t="shared" si="253"/>
        <v>#DIV/0!</v>
      </c>
    </row>
    <row r="978" spans="29:29" x14ac:dyDescent="0.15">
      <c r="AC978" t="e">
        <f t="shared" si="253"/>
        <v>#DIV/0!</v>
      </c>
    </row>
    <row r="979" spans="29:29" x14ac:dyDescent="0.15">
      <c r="AC979" t="e">
        <f t="shared" si="253"/>
        <v>#DIV/0!</v>
      </c>
    </row>
    <row r="980" spans="29:29" x14ac:dyDescent="0.15">
      <c r="AC980" t="e">
        <f t="shared" si="253"/>
        <v>#DIV/0!</v>
      </c>
    </row>
    <row r="981" spans="29:29" x14ac:dyDescent="0.15">
      <c r="AC981" t="e">
        <f t="shared" si="253"/>
        <v>#DIV/0!</v>
      </c>
    </row>
    <row r="982" spans="29:29" x14ac:dyDescent="0.15">
      <c r="AC982" t="e">
        <f t="shared" si="253"/>
        <v>#DIV/0!</v>
      </c>
    </row>
    <row r="983" spans="29:29" x14ac:dyDescent="0.15">
      <c r="AC983" t="e">
        <f t="shared" si="253"/>
        <v>#DIV/0!</v>
      </c>
    </row>
    <row r="984" spans="29:29" x14ac:dyDescent="0.15">
      <c r="AC984" t="e">
        <f t="shared" si="253"/>
        <v>#DIV/0!</v>
      </c>
    </row>
    <row r="985" spans="29:29" x14ac:dyDescent="0.15">
      <c r="AC985" t="e">
        <f t="shared" si="253"/>
        <v>#DIV/0!</v>
      </c>
    </row>
    <row r="986" spans="29:29" x14ac:dyDescent="0.15">
      <c r="AC986" t="e">
        <f t="shared" si="253"/>
        <v>#DIV/0!</v>
      </c>
    </row>
    <row r="987" spans="29:29" x14ac:dyDescent="0.15">
      <c r="AC987" t="e">
        <f t="shared" si="253"/>
        <v>#DIV/0!</v>
      </c>
    </row>
    <row r="988" spans="29:29" x14ac:dyDescent="0.15">
      <c r="AC988" t="e">
        <f t="shared" si="253"/>
        <v>#DIV/0!</v>
      </c>
    </row>
    <row r="989" spans="29:29" x14ac:dyDescent="0.15">
      <c r="AC989" t="e">
        <f t="shared" si="253"/>
        <v>#DIV/0!</v>
      </c>
    </row>
    <row r="990" spans="29:29" x14ac:dyDescent="0.15">
      <c r="AC990" t="e">
        <f t="shared" si="253"/>
        <v>#DIV/0!</v>
      </c>
    </row>
    <row r="991" spans="29:29" x14ac:dyDescent="0.15">
      <c r="AC991" t="e">
        <f t="shared" si="253"/>
        <v>#DIV/0!</v>
      </c>
    </row>
    <row r="992" spans="29:29" x14ac:dyDescent="0.15">
      <c r="AC992" t="e">
        <f t="shared" si="253"/>
        <v>#DIV/0!</v>
      </c>
    </row>
    <row r="993" spans="29:29" x14ac:dyDescent="0.15">
      <c r="AC993" t="e">
        <f t="shared" si="253"/>
        <v>#DIV/0!</v>
      </c>
    </row>
    <row r="994" spans="29:29" x14ac:dyDescent="0.15">
      <c r="AC994" t="e">
        <f t="shared" si="253"/>
        <v>#DIV/0!</v>
      </c>
    </row>
    <row r="995" spans="29:29" x14ac:dyDescent="0.15">
      <c r="AC995" t="e">
        <f t="shared" si="253"/>
        <v>#DIV/0!</v>
      </c>
    </row>
    <row r="996" spans="29:29" x14ac:dyDescent="0.15">
      <c r="AC996" t="e">
        <f t="shared" si="253"/>
        <v>#DIV/0!</v>
      </c>
    </row>
    <row r="997" spans="29:29" x14ac:dyDescent="0.15">
      <c r="AC997" t="e">
        <f t="shared" si="253"/>
        <v>#DIV/0!</v>
      </c>
    </row>
    <row r="998" spans="29:29" x14ac:dyDescent="0.15">
      <c r="AC998" t="e">
        <f t="shared" si="253"/>
        <v>#DIV/0!</v>
      </c>
    </row>
    <row r="999" spans="29:29" x14ac:dyDescent="0.15">
      <c r="AC999" t="e">
        <f t="shared" si="253"/>
        <v>#DIV/0!</v>
      </c>
    </row>
    <row r="1000" spans="29:29" x14ac:dyDescent="0.15">
      <c r="AC1000" t="e">
        <f t="shared" si="253"/>
        <v>#DIV/0!</v>
      </c>
    </row>
    <row r="1001" spans="29:29" x14ac:dyDescent="0.15">
      <c r="AC1001" t="e">
        <f t="shared" si="253"/>
        <v>#DIV/0!</v>
      </c>
    </row>
    <row r="1002" spans="29:29" x14ac:dyDescent="0.15">
      <c r="AC1002" t="e">
        <f t="shared" si="253"/>
        <v>#DIV/0!</v>
      </c>
    </row>
    <row r="1003" spans="29:29" x14ac:dyDescent="0.15">
      <c r="AC1003" t="e">
        <f t="shared" si="253"/>
        <v>#DIV/0!</v>
      </c>
    </row>
    <row r="1004" spans="29:29" x14ac:dyDescent="0.15">
      <c r="AC1004" t="e">
        <f t="shared" si="253"/>
        <v>#DIV/0!</v>
      </c>
    </row>
    <row r="1005" spans="29:29" x14ac:dyDescent="0.15">
      <c r="AC1005" t="e">
        <f t="shared" si="253"/>
        <v>#DIV/0!</v>
      </c>
    </row>
    <row r="1006" spans="29:29" x14ac:dyDescent="0.15">
      <c r="AC1006" t="e">
        <f t="shared" si="253"/>
        <v>#DIV/0!</v>
      </c>
    </row>
    <row r="1007" spans="29:29" x14ac:dyDescent="0.15">
      <c r="AC1007" t="e">
        <f t="shared" si="253"/>
        <v>#DIV/0!</v>
      </c>
    </row>
    <row r="1008" spans="29:29" x14ac:dyDescent="0.15">
      <c r="AC1008" t="e">
        <f t="shared" si="253"/>
        <v>#DIV/0!</v>
      </c>
    </row>
    <row r="1009" spans="29:29" x14ac:dyDescent="0.15">
      <c r="AC1009" t="e">
        <f t="shared" si="253"/>
        <v>#DIV/0!</v>
      </c>
    </row>
    <row r="1010" spans="29:29" x14ac:dyDescent="0.15">
      <c r="AC1010" t="e">
        <f t="shared" si="253"/>
        <v>#DIV/0!</v>
      </c>
    </row>
    <row r="1011" spans="29:29" x14ac:dyDescent="0.15">
      <c r="AC1011" t="e">
        <f t="shared" si="253"/>
        <v>#DIV/0!</v>
      </c>
    </row>
    <row r="1012" spans="29:29" x14ac:dyDescent="0.15">
      <c r="AC1012" t="e">
        <f t="shared" si="253"/>
        <v>#DIV/0!</v>
      </c>
    </row>
    <row r="1013" spans="29:29" x14ac:dyDescent="0.15">
      <c r="AC1013" t="e">
        <f t="shared" si="253"/>
        <v>#DIV/0!</v>
      </c>
    </row>
    <row r="1014" spans="29:29" x14ac:dyDescent="0.15">
      <c r="AC1014" t="e">
        <f t="shared" si="253"/>
        <v>#DIV/0!</v>
      </c>
    </row>
    <row r="1015" spans="29:29" x14ac:dyDescent="0.15">
      <c r="AC1015" t="e">
        <f t="shared" si="253"/>
        <v>#DIV/0!</v>
      </c>
    </row>
    <row r="1016" spans="29:29" x14ac:dyDescent="0.15">
      <c r="AC1016" t="e">
        <f t="shared" si="253"/>
        <v>#DIV/0!</v>
      </c>
    </row>
    <row r="1017" spans="29:29" x14ac:dyDescent="0.15">
      <c r="AC1017" t="e">
        <f t="shared" si="253"/>
        <v>#DIV/0!</v>
      </c>
    </row>
    <row r="1018" spans="29:29" x14ac:dyDescent="0.15">
      <c r="AC1018" t="e">
        <f t="shared" si="253"/>
        <v>#DIV/0!</v>
      </c>
    </row>
    <row r="1019" spans="29:29" x14ac:dyDescent="0.15">
      <c r="AC1019" t="e">
        <f t="shared" si="253"/>
        <v>#DIV/0!</v>
      </c>
    </row>
    <row r="1020" spans="29:29" x14ac:dyDescent="0.15">
      <c r="AC1020" t="e">
        <f t="shared" si="253"/>
        <v>#DIV/0!</v>
      </c>
    </row>
    <row r="1021" spans="29:29" x14ac:dyDescent="0.15">
      <c r="AC1021" t="e">
        <f t="shared" si="253"/>
        <v>#DIV/0!</v>
      </c>
    </row>
    <row r="1022" spans="29:29" x14ac:dyDescent="0.15">
      <c r="AC1022" t="e">
        <f t="shared" si="253"/>
        <v>#DIV/0!</v>
      </c>
    </row>
    <row r="1023" spans="29:29" x14ac:dyDescent="0.15">
      <c r="AC1023" t="e">
        <f t="shared" si="253"/>
        <v>#DIV/0!</v>
      </c>
    </row>
    <row r="1024" spans="29:29" x14ac:dyDescent="0.15">
      <c r="AC1024" t="e">
        <f t="shared" si="253"/>
        <v>#DIV/0!</v>
      </c>
    </row>
    <row r="1025" spans="29:29" x14ac:dyDescent="0.15">
      <c r="AC1025" t="e">
        <f t="shared" si="253"/>
        <v>#DIV/0!</v>
      </c>
    </row>
    <row r="1026" spans="29:29" x14ac:dyDescent="0.15">
      <c r="AC1026" t="e">
        <f t="shared" si="253"/>
        <v>#DIV/0!</v>
      </c>
    </row>
    <row r="1027" spans="29:29" x14ac:dyDescent="0.15">
      <c r="AC1027" t="e">
        <f t="shared" si="253"/>
        <v>#DIV/0!</v>
      </c>
    </row>
    <row r="1028" spans="29:29" x14ac:dyDescent="0.15">
      <c r="AC1028" t="e">
        <f t="shared" si="253"/>
        <v>#DIV/0!</v>
      </c>
    </row>
    <row r="1029" spans="29:29" x14ac:dyDescent="0.15">
      <c r="AC1029" t="e">
        <f t="shared" si="253"/>
        <v>#DIV/0!</v>
      </c>
    </row>
    <row r="1030" spans="29:29" x14ac:dyDescent="0.15">
      <c r="AC1030" t="e">
        <f t="shared" si="253"/>
        <v>#DIV/0!</v>
      </c>
    </row>
    <row r="1031" spans="29:29" x14ac:dyDescent="0.15">
      <c r="AC1031" t="e">
        <f t="shared" si="253"/>
        <v>#DIV/0!</v>
      </c>
    </row>
    <row r="1032" spans="29:29" x14ac:dyDescent="0.15">
      <c r="AC1032" t="e">
        <f t="shared" si="253"/>
        <v>#DIV/0!</v>
      </c>
    </row>
    <row r="1033" spans="29:29" x14ac:dyDescent="0.15">
      <c r="AC1033" t="e">
        <f t="shared" si="253"/>
        <v>#DIV/0!</v>
      </c>
    </row>
    <row r="1034" spans="29:29" x14ac:dyDescent="0.15">
      <c r="AC1034" t="e">
        <f t="shared" ref="AC1034:AC1097" si="254">ASIN((AB1028*SIN(A1034/180*PI())/AA1034))*180/PI()</f>
        <v>#DIV/0!</v>
      </c>
    </row>
    <row r="1035" spans="29:29" x14ac:dyDescent="0.15">
      <c r="AC1035" t="e">
        <f t="shared" si="254"/>
        <v>#DIV/0!</v>
      </c>
    </row>
    <row r="1036" spans="29:29" x14ac:dyDescent="0.15">
      <c r="AC1036" t="e">
        <f t="shared" si="254"/>
        <v>#DIV/0!</v>
      </c>
    </row>
    <row r="1037" spans="29:29" x14ac:dyDescent="0.15">
      <c r="AC1037" t="e">
        <f t="shared" si="254"/>
        <v>#DIV/0!</v>
      </c>
    </row>
    <row r="1038" spans="29:29" x14ac:dyDescent="0.15">
      <c r="AC1038" t="e">
        <f t="shared" si="254"/>
        <v>#DIV/0!</v>
      </c>
    </row>
    <row r="1039" spans="29:29" x14ac:dyDescent="0.15">
      <c r="AC1039" t="e">
        <f t="shared" si="254"/>
        <v>#DIV/0!</v>
      </c>
    </row>
    <row r="1040" spans="29:29" x14ac:dyDescent="0.15">
      <c r="AC1040" t="e">
        <f t="shared" si="254"/>
        <v>#DIV/0!</v>
      </c>
    </row>
    <row r="1041" spans="29:29" x14ac:dyDescent="0.15">
      <c r="AC1041" t="e">
        <f t="shared" si="254"/>
        <v>#DIV/0!</v>
      </c>
    </row>
    <row r="1042" spans="29:29" x14ac:dyDescent="0.15">
      <c r="AC1042" t="e">
        <f t="shared" si="254"/>
        <v>#DIV/0!</v>
      </c>
    </row>
    <row r="1043" spans="29:29" x14ac:dyDescent="0.15">
      <c r="AC1043" t="e">
        <f t="shared" si="254"/>
        <v>#DIV/0!</v>
      </c>
    </row>
    <row r="1044" spans="29:29" x14ac:dyDescent="0.15">
      <c r="AC1044" t="e">
        <f t="shared" si="254"/>
        <v>#DIV/0!</v>
      </c>
    </row>
    <row r="1045" spans="29:29" x14ac:dyDescent="0.15">
      <c r="AC1045" t="e">
        <f t="shared" si="254"/>
        <v>#DIV/0!</v>
      </c>
    </row>
    <row r="1046" spans="29:29" x14ac:dyDescent="0.15">
      <c r="AC1046" t="e">
        <f t="shared" si="254"/>
        <v>#DIV/0!</v>
      </c>
    </row>
    <row r="1047" spans="29:29" x14ac:dyDescent="0.15">
      <c r="AC1047" t="e">
        <f t="shared" si="254"/>
        <v>#DIV/0!</v>
      </c>
    </row>
    <row r="1048" spans="29:29" x14ac:dyDescent="0.15">
      <c r="AC1048" t="e">
        <f t="shared" si="254"/>
        <v>#DIV/0!</v>
      </c>
    </row>
    <row r="1049" spans="29:29" x14ac:dyDescent="0.15">
      <c r="AC1049" t="e">
        <f t="shared" si="254"/>
        <v>#DIV/0!</v>
      </c>
    </row>
    <row r="1050" spans="29:29" x14ac:dyDescent="0.15">
      <c r="AC1050" t="e">
        <f t="shared" si="254"/>
        <v>#DIV/0!</v>
      </c>
    </row>
    <row r="1051" spans="29:29" x14ac:dyDescent="0.15">
      <c r="AC1051" t="e">
        <f t="shared" si="254"/>
        <v>#DIV/0!</v>
      </c>
    </row>
    <row r="1052" spans="29:29" x14ac:dyDescent="0.15">
      <c r="AC1052" t="e">
        <f t="shared" si="254"/>
        <v>#DIV/0!</v>
      </c>
    </row>
    <row r="1053" spans="29:29" x14ac:dyDescent="0.15">
      <c r="AC1053" t="e">
        <f t="shared" si="254"/>
        <v>#DIV/0!</v>
      </c>
    </row>
    <row r="1054" spans="29:29" x14ac:dyDescent="0.15">
      <c r="AC1054" t="e">
        <f t="shared" si="254"/>
        <v>#DIV/0!</v>
      </c>
    </row>
    <row r="1055" spans="29:29" x14ac:dyDescent="0.15">
      <c r="AC1055" t="e">
        <f t="shared" si="254"/>
        <v>#DIV/0!</v>
      </c>
    </row>
    <row r="1056" spans="29:29" x14ac:dyDescent="0.15">
      <c r="AC1056" t="e">
        <f t="shared" si="254"/>
        <v>#DIV/0!</v>
      </c>
    </row>
    <row r="1057" spans="29:29" x14ac:dyDescent="0.15">
      <c r="AC1057" t="e">
        <f t="shared" si="254"/>
        <v>#DIV/0!</v>
      </c>
    </row>
    <row r="1058" spans="29:29" x14ac:dyDescent="0.15">
      <c r="AC1058" t="e">
        <f t="shared" si="254"/>
        <v>#DIV/0!</v>
      </c>
    </row>
    <row r="1059" spans="29:29" x14ac:dyDescent="0.15">
      <c r="AC1059" t="e">
        <f t="shared" si="254"/>
        <v>#DIV/0!</v>
      </c>
    </row>
    <row r="1060" spans="29:29" x14ac:dyDescent="0.15">
      <c r="AC1060" t="e">
        <f t="shared" si="254"/>
        <v>#DIV/0!</v>
      </c>
    </row>
    <row r="1061" spans="29:29" x14ac:dyDescent="0.15">
      <c r="AC1061" t="e">
        <f t="shared" si="254"/>
        <v>#DIV/0!</v>
      </c>
    </row>
    <row r="1062" spans="29:29" x14ac:dyDescent="0.15">
      <c r="AC1062" t="e">
        <f t="shared" si="254"/>
        <v>#DIV/0!</v>
      </c>
    </row>
    <row r="1063" spans="29:29" x14ac:dyDescent="0.15">
      <c r="AC1063" t="e">
        <f t="shared" si="254"/>
        <v>#DIV/0!</v>
      </c>
    </row>
    <row r="1064" spans="29:29" x14ac:dyDescent="0.15">
      <c r="AC1064" t="e">
        <f t="shared" si="254"/>
        <v>#DIV/0!</v>
      </c>
    </row>
    <row r="1065" spans="29:29" x14ac:dyDescent="0.15">
      <c r="AC1065" t="e">
        <f t="shared" si="254"/>
        <v>#DIV/0!</v>
      </c>
    </row>
    <row r="1066" spans="29:29" x14ac:dyDescent="0.15">
      <c r="AC1066" t="e">
        <f t="shared" si="254"/>
        <v>#DIV/0!</v>
      </c>
    </row>
    <row r="1067" spans="29:29" x14ac:dyDescent="0.15">
      <c r="AC1067" t="e">
        <f t="shared" si="254"/>
        <v>#DIV/0!</v>
      </c>
    </row>
    <row r="1068" spans="29:29" x14ac:dyDescent="0.15">
      <c r="AC1068" t="e">
        <f t="shared" si="254"/>
        <v>#DIV/0!</v>
      </c>
    </row>
    <row r="1069" spans="29:29" x14ac:dyDescent="0.15">
      <c r="AC1069" t="e">
        <f t="shared" si="254"/>
        <v>#DIV/0!</v>
      </c>
    </row>
    <row r="1070" spans="29:29" x14ac:dyDescent="0.15">
      <c r="AC1070" t="e">
        <f t="shared" si="254"/>
        <v>#DIV/0!</v>
      </c>
    </row>
    <row r="1071" spans="29:29" x14ac:dyDescent="0.15">
      <c r="AC1071" t="e">
        <f t="shared" si="254"/>
        <v>#DIV/0!</v>
      </c>
    </row>
    <row r="1072" spans="29:29" x14ac:dyDescent="0.15">
      <c r="AC1072" t="e">
        <f t="shared" si="254"/>
        <v>#DIV/0!</v>
      </c>
    </row>
    <row r="1073" spans="29:29" x14ac:dyDescent="0.15">
      <c r="AC1073" t="e">
        <f t="shared" si="254"/>
        <v>#DIV/0!</v>
      </c>
    </row>
    <row r="1074" spans="29:29" x14ac:dyDescent="0.15">
      <c r="AC1074" t="e">
        <f t="shared" si="254"/>
        <v>#DIV/0!</v>
      </c>
    </row>
    <row r="1075" spans="29:29" x14ac:dyDescent="0.15">
      <c r="AC1075" t="e">
        <f t="shared" si="254"/>
        <v>#DIV/0!</v>
      </c>
    </row>
    <row r="1076" spans="29:29" x14ac:dyDescent="0.15">
      <c r="AC1076" t="e">
        <f t="shared" si="254"/>
        <v>#DIV/0!</v>
      </c>
    </row>
    <row r="1077" spans="29:29" x14ac:dyDescent="0.15">
      <c r="AC1077" t="e">
        <f t="shared" si="254"/>
        <v>#DIV/0!</v>
      </c>
    </row>
    <row r="1078" spans="29:29" x14ac:dyDescent="0.15">
      <c r="AC1078" t="e">
        <f t="shared" si="254"/>
        <v>#DIV/0!</v>
      </c>
    </row>
    <row r="1079" spans="29:29" x14ac:dyDescent="0.15">
      <c r="AC1079" t="e">
        <f t="shared" si="254"/>
        <v>#DIV/0!</v>
      </c>
    </row>
    <row r="1080" spans="29:29" x14ac:dyDescent="0.15">
      <c r="AC1080" t="e">
        <f t="shared" si="254"/>
        <v>#DIV/0!</v>
      </c>
    </row>
    <row r="1081" spans="29:29" x14ac:dyDescent="0.15">
      <c r="AC1081" t="e">
        <f t="shared" si="254"/>
        <v>#DIV/0!</v>
      </c>
    </row>
    <row r="1082" spans="29:29" x14ac:dyDescent="0.15">
      <c r="AC1082" t="e">
        <f t="shared" si="254"/>
        <v>#DIV/0!</v>
      </c>
    </row>
    <row r="1083" spans="29:29" x14ac:dyDescent="0.15">
      <c r="AC1083" t="e">
        <f t="shared" si="254"/>
        <v>#DIV/0!</v>
      </c>
    </row>
    <row r="1084" spans="29:29" x14ac:dyDescent="0.15">
      <c r="AC1084" t="e">
        <f t="shared" si="254"/>
        <v>#DIV/0!</v>
      </c>
    </row>
    <row r="1085" spans="29:29" x14ac:dyDescent="0.15">
      <c r="AC1085" t="e">
        <f t="shared" si="254"/>
        <v>#DIV/0!</v>
      </c>
    </row>
    <row r="1086" spans="29:29" x14ac:dyDescent="0.15">
      <c r="AC1086" t="e">
        <f t="shared" si="254"/>
        <v>#DIV/0!</v>
      </c>
    </row>
    <row r="1087" spans="29:29" x14ac:dyDescent="0.15">
      <c r="AC1087" t="e">
        <f t="shared" si="254"/>
        <v>#DIV/0!</v>
      </c>
    </row>
    <row r="1088" spans="29:29" x14ac:dyDescent="0.15">
      <c r="AC1088" t="e">
        <f t="shared" si="254"/>
        <v>#DIV/0!</v>
      </c>
    </row>
    <row r="1089" spans="29:29" x14ac:dyDescent="0.15">
      <c r="AC1089" t="e">
        <f t="shared" si="254"/>
        <v>#DIV/0!</v>
      </c>
    </row>
    <row r="1090" spans="29:29" x14ac:dyDescent="0.15">
      <c r="AC1090" t="e">
        <f t="shared" si="254"/>
        <v>#DIV/0!</v>
      </c>
    </row>
    <row r="1091" spans="29:29" x14ac:dyDescent="0.15">
      <c r="AC1091" t="e">
        <f t="shared" si="254"/>
        <v>#DIV/0!</v>
      </c>
    </row>
    <row r="1092" spans="29:29" x14ac:dyDescent="0.15">
      <c r="AC1092" t="e">
        <f t="shared" si="254"/>
        <v>#DIV/0!</v>
      </c>
    </row>
    <row r="1093" spans="29:29" x14ac:dyDescent="0.15">
      <c r="AC1093" t="e">
        <f t="shared" si="254"/>
        <v>#DIV/0!</v>
      </c>
    </row>
    <row r="1094" spans="29:29" x14ac:dyDescent="0.15">
      <c r="AC1094" t="e">
        <f t="shared" si="254"/>
        <v>#DIV/0!</v>
      </c>
    </row>
    <row r="1095" spans="29:29" x14ac:dyDescent="0.15">
      <c r="AC1095" t="e">
        <f t="shared" si="254"/>
        <v>#DIV/0!</v>
      </c>
    </row>
    <row r="1096" spans="29:29" x14ac:dyDescent="0.15">
      <c r="AC1096" t="e">
        <f t="shared" si="254"/>
        <v>#DIV/0!</v>
      </c>
    </row>
    <row r="1097" spans="29:29" x14ac:dyDescent="0.15">
      <c r="AC1097" t="e">
        <f t="shared" si="254"/>
        <v>#DIV/0!</v>
      </c>
    </row>
    <row r="1098" spans="29:29" x14ac:dyDescent="0.15">
      <c r="AC1098" t="e">
        <f t="shared" ref="AC1098:AC1161" si="255">ASIN((AB1092*SIN(A1098/180*PI())/AA1098))*180/PI()</f>
        <v>#DIV/0!</v>
      </c>
    </row>
    <row r="1099" spans="29:29" x14ac:dyDescent="0.15">
      <c r="AC1099" t="e">
        <f t="shared" si="255"/>
        <v>#DIV/0!</v>
      </c>
    </row>
    <row r="1100" spans="29:29" x14ac:dyDescent="0.15">
      <c r="AC1100" t="e">
        <f t="shared" si="255"/>
        <v>#DIV/0!</v>
      </c>
    </row>
    <row r="1101" spans="29:29" x14ac:dyDescent="0.15">
      <c r="AC1101" t="e">
        <f t="shared" si="255"/>
        <v>#DIV/0!</v>
      </c>
    </row>
    <row r="1102" spans="29:29" x14ac:dyDescent="0.15">
      <c r="AC1102" t="e">
        <f t="shared" si="255"/>
        <v>#DIV/0!</v>
      </c>
    </row>
    <row r="1103" spans="29:29" x14ac:dyDescent="0.15">
      <c r="AC1103" t="e">
        <f t="shared" si="255"/>
        <v>#DIV/0!</v>
      </c>
    </row>
    <row r="1104" spans="29:29" x14ac:dyDescent="0.15">
      <c r="AC1104" t="e">
        <f t="shared" si="255"/>
        <v>#DIV/0!</v>
      </c>
    </row>
    <row r="1105" spans="29:29" x14ac:dyDescent="0.15">
      <c r="AC1105" t="e">
        <f t="shared" si="255"/>
        <v>#DIV/0!</v>
      </c>
    </row>
    <row r="1106" spans="29:29" x14ac:dyDescent="0.15">
      <c r="AC1106" t="e">
        <f t="shared" si="255"/>
        <v>#DIV/0!</v>
      </c>
    </row>
    <row r="1107" spans="29:29" x14ac:dyDescent="0.15">
      <c r="AC1107" t="e">
        <f t="shared" si="255"/>
        <v>#DIV/0!</v>
      </c>
    </row>
    <row r="1108" spans="29:29" x14ac:dyDescent="0.15">
      <c r="AC1108" t="e">
        <f t="shared" si="255"/>
        <v>#DIV/0!</v>
      </c>
    </row>
    <row r="1109" spans="29:29" x14ac:dyDescent="0.15">
      <c r="AC1109" t="e">
        <f t="shared" si="255"/>
        <v>#DIV/0!</v>
      </c>
    </row>
    <row r="1110" spans="29:29" x14ac:dyDescent="0.15">
      <c r="AC1110" t="e">
        <f t="shared" si="255"/>
        <v>#DIV/0!</v>
      </c>
    </row>
    <row r="1111" spans="29:29" x14ac:dyDescent="0.15">
      <c r="AC1111" t="e">
        <f t="shared" si="255"/>
        <v>#DIV/0!</v>
      </c>
    </row>
    <row r="1112" spans="29:29" x14ac:dyDescent="0.15">
      <c r="AC1112" t="e">
        <f t="shared" si="255"/>
        <v>#DIV/0!</v>
      </c>
    </row>
    <row r="1113" spans="29:29" x14ac:dyDescent="0.15">
      <c r="AC1113" t="e">
        <f t="shared" si="255"/>
        <v>#DIV/0!</v>
      </c>
    </row>
    <row r="1114" spans="29:29" x14ac:dyDescent="0.15">
      <c r="AC1114" t="e">
        <f t="shared" si="255"/>
        <v>#DIV/0!</v>
      </c>
    </row>
    <row r="1115" spans="29:29" x14ac:dyDescent="0.15">
      <c r="AC1115" t="e">
        <f t="shared" si="255"/>
        <v>#DIV/0!</v>
      </c>
    </row>
    <row r="1116" spans="29:29" x14ac:dyDescent="0.15">
      <c r="AC1116" t="e">
        <f t="shared" si="255"/>
        <v>#DIV/0!</v>
      </c>
    </row>
    <row r="1117" spans="29:29" x14ac:dyDescent="0.15">
      <c r="AC1117" t="e">
        <f t="shared" si="255"/>
        <v>#DIV/0!</v>
      </c>
    </row>
    <row r="1118" spans="29:29" x14ac:dyDescent="0.15">
      <c r="AC1118" t="e">
        <f t="shared" si="255"/>
        <v>#DIV/0!</v>
      </c>
    </row>
    <row r="1119" spans="29:29" x14ac:dyDescent="0.15">
      <c r="AC1119" t="e">
        <f t="shared" si="255"/>
        <v>#DIV/0!</v>
      </c>
    </row>
    <row r="1120" spans="29:29" x14ac:dyDescent="0.15">
      <c r="AC1120" t="e">
        <f t="shared" si="255"/>
        <v>#DIV/0!</v>
      </c>
    </row>
    <row r="1121" spans="29:29" x14ac:dyDescent="0.15">
      <c r="AC1121" t="e">
        <f t="shared" si="255"/>
        <v>#DIV/0!</v>
      </c>
    </row>
    <row r="1122" spans="29:29" x14ac:dyDescent="0.15">
      <c r="AC1122" t="e">
        <f t="shared" si="255"/>
        <v>#DIV/0!</v>
      </c>
    </row>
    <row r="1123" spans="29:29" x14ac:dyDescent="0.15">
      <c r="AC1123" t="e">
        <f t="shared" si="255"/>
        <v>#DIV/0!</v>
      </c>
    </row>
    <row r="1124" spans="29:29" x14ac:dyDescent="0.15">
      <c r="AC1124" t="e">
        <f t="shared" si="255"/>
        <v>#DIV/0!</v>
      </c>
    </row>
    <row r="1125" spans="29:29" x14ac:dyDescent="0.15">
      <c r="AC1125" t="e">
        <f t="shared" si="255"/>
        <v>#DIV/0!</v>
      </c>
    </row>
    <row r="1126" spans="29:29" x14ac:dyDescent="0.15">
      <c r="AC1126" t="e">
        <f t="shared" si="255"/>
        <v>#DIV/0!</v>
      </c>
    </row>
    <row r="1127" spans="29:29" x14ac:dyDescent="0.15">
      <c r="AC1127" t="e">
        <f t="shared" si="255"/>
        <v>#DIV/0!</v>
      </c>
    </row>
    <row r="1128" spans="29:29" x14ac:dyDescent="0.15">
      <c r="AC1128" t="e">
        <f t="shared" si="255"/>
        <v>#DIV/0!</v>
      </c>
    </row>
    <row r="1129" spans="29:29" x14ac:dyDescent="0.15">
      <c r="AC1129" t="e">
        <f t="shared" si="255"/>
        <v>#DIV/0!</v>
      </c>
    </row>
    <row r="1130" spans="29:29" x14ac:dyDescent="0.15">
      <c r="AC1130" t="e">
        <f t="shared" si="255"/>
        <v>#DIV/0!</v>
      </c>
    </row>
    <row r="1131" spans="29:29" x14ac:dyDescent="0.15">
      <c r="AC1131" t="e">
        <f t="shared" si="255"/>
        <v>#DIV/0!</v>
      </c>
    </row>
    <row r="1132" spans="29:29" x14ac:dyDescent="0.15">
      <c r="AC1132" t="e">
        <f t="shared" si="255"/>
        <v>#DIV/0!</v>
      </c>
    </row>
    <row r="1133" spans="29:29" x14ac:dyDescent="0.15">
      <c r="AC1133" t="e">
        <f t="shared" si="255"/>
        <v>#DIV/0!</v>
      </c>
    </row>
    <row r="1134" spans="29:29" x14ac:dyDescent="0.15">
      <c r="AC1134" t="e">
        <f t="shared" si="255"/>
        <v>#DIV/0!</v>
      </c>
    </row>
    <row r="1135" spans="29:29" x14ac:dyDescent="0.15">
      <c r="AC1135" t="e">
        <f t="shared" si="255"/>
        <v>#DIV/0!</v>
      </c>
    </row>
    <row r="1136" spans="29:29" x14ac:dyDescent="0.15">
      <c r="AC1136" t="e">
        <f t="shared" si="255"/>
        <v>#DIV/0!</v>
      </c>
    </row>
    <row r="1137" spans="29:29" x14ac:dyDescent="0.15">
      <c r="AC1137" t="e">
        <f t="shared" si="255"/>
        <v>#DIV/0!</v>
      </c>
    </row>
    <row r="1138" spans="29:29" x14ac:dyDescent="0.15">
      <c r="AC1138" t="e">
        <f t="shared" si="255"/>
        <v>#DIV/0!</v>
      </c>
    </row>
    <row r="1139" spans="29:29" x14ac:dyDescent="0.15">
      <c r="AC1139" t="e">
        <f t="shared" si="255"/>
        <v>#DIV/0!</v>
      </c>
    </row>
    <row r="1140" spans="29:29" x14ac:dyDescent="0.15">
      <c r="AC1140" t="e">
        <f t="shared" si="255"/>
        <v>#DIV/0!</v>
      </c>
    </row>
    <row r="1141" spans="29:29" x14ac:dyDescent="0.15">
      <c r="AC1141" t="e">
        <f t="shared" si="255"/>
        <v>#DIV/0!</v>
      </c>
    </row>
    <row r="1142" spans="29:29" x14ac:dyDescent="0.15">
      <c r="AC1142" t="e">
        <f t="shared" si="255"/>
        <v>#DIV/0!</v>
      </c>
    </row>
    <row r="1143" spans="29:29" x14ac:dyDescent="0.15">
      <c r="AC1143" t="e">
        <f t="shared" si="255"/>
        <v>#DIV/0!</v>
      </c>
    </row>
    <row r="1144" spans="29:29" x14ac:dyDescent="0.15">
      <c r="AC1144" t="e">
        <f t="shared" si="255"/>
        <v>#DIV/0!</v>
      </c>
    </row>
    <row r="1145" spans="29:29" x14ac:dyDescent="0.15">
      <c r="AC1145" t="e">
        <f t="shared" si="255"/>
        <v>#DIV/0!</v>
      </c>
    </row>
    <row r="1146" spans="29:29" x14ac:dyDescent="0.15">
      <c r="AC1146" t="e">
        <f t="shared" si="255"/>
        <v>#DIV/0!</v>
      </c>
    </row>
    <row r="1147" spans="29:29" x14ac:dyDescent="0.15">
      <c r="AC1147" t="e">
        <f t="shared" si="255"/>
        <v>#DIV/0!</v>
      </c>
    </row>
    <row r="1148" spans="29:29" x14ac:dyDescent="0.15">
      <c r="AC1148" t="e">
        <f t="shared" si="255"/>
        <v>#DIV/0!</v>
      </c>
    </row>
    <row r="1149" spans="29:29" x14ac:dyDescent="0.15">
      <c r="AC1149" t="e">
        <f t="shared" si="255"/>
        <v>#DIV/0!</v>
      </c>
    </row>
    <row r="1150" spans="29:29" x14ac:dyDescent="0.15">
      <c r="AC1150" t="e">
        <f t="shared" si="255"/>
        <v>#DIV/0!</v>
      </c>
    </row>
    <row r="1151" spans="29:29" x14ac:dyDescent="0.15">
      <c r="AC1151" t="e">
        <f t="shared" si="255"/>
        <v>#DIV/0!</v>
      </c>
    </row>
    <row r="1152" spans="29:29" x14ac:dyDescent="0.15">
      <c r="AC1152" t="e">
        <f t="shared" si="255"/>
        <v>#DIV/0!</v>
      </c>
    </row>
    <row r="1153" spans="29:29" x14ac:dyDescent="0.15">
      <c r="AC1153" t="e">
        <f t="shared" si="255"/>
        <v>#DIV/0!</v>
      </c>
    </row>
    <row r="1154" spans="29:29" x14ac:dyDescent="0.15">
      <c r="AC1154" t="e">
        <f t="shared" si="255"/>
        <v>#DIV/0!</v>
      </c>
    </row>
    <row r="1155" spans="29:29" x14ac:dyDescent="0.15">
      <c r="AC1155" t="e">
        <f t="shared" si="255"/>
        <v>#DIV/0!</v>
      </c>
    </row>
    <row r="1156" spans="29:29" x14ac:dyDescent="0.15">
      <c r="AC1156" t="e">
        <f t="shared" si="255"/>
        <v>#DIV/0!</v>
      </c>
    </row>
    <row r="1157" spans="29:29" x14ac:dyDescent="0.15">
      <c r="AC1157" t="e">
        <f t="shared" si="255"/>
        <v>#DIV/0!</v>
      </c>
    </row>
    <row r="1158" spans="29:29" x14ac:dyDescent="0.15">
      <c r="AC1158" t="e">
        <f t="shared" si="255"/>
        <v>#DIV/0!</v>
      </c>
    </row>
    <row r="1159" spans="29:29" x14ac:dyDescent="0.15">
      <c r="AC1159" t="e">
        <f t="shared" si="255"/>
        <v>#DIV/0!</v>
      </c>
    </row>
    <row r="1160" spans="29:29" x14ac:dyDescent="0.15">
      <c r="AC1160" t="e">
        <f t="shared" si="255"/>
        <v>#DIV/0!</v>
      </c>
    </row>
    <row r="1161" spans="29:29" x14ac:dyDescent="0.15">
      <c r="AC1161" t="e">
        <f t="shared" si="255"/>
        <v>#DIV/0!</v>
      </c>
    </row>
    <row r="1162" spans="29:29" x14ac:dyDescent="0.15">
      <c r="AC1162" t="e">
        <f t="shared" ref="AC1162:AC1225" si="256">ASIN((AB1156*SIN(A1162/180*PI())/AA1162))*180/PI()</f>
        <v>#DIV/0!</v>
      </c>
    </row>
    <row r="1163" spans="29:29" x14ac:dyDescent="0.15">
      <c r="AC1163" t="e">
        <f t="shared" si="256"/>
        <v>#DIV/0!</v>
      </c>
    </row>
    <row r="1164" spans="29:29" x14ac:dyDescent="0.15">
      <c r="AC1164" t="e">
        <f t="shared" si="256"/>
        <v>#DIV/0!</v>
      </c>
    </row>
    <row r="1165" spans="29:29" x14ac:dyDescent="0.15">
      <c r="AC1165" t="e">
        <f t="shared" si="256"/>
        <v>#DIV/0!</v>
      </c>
    </row>
    <row r="1166" spans="29:29" x14ac:dyDescent="0.15">
      <c r="AC1166" t="e">
        <f t="shared" si="256"/>
        <v>#DIV/0!</v>
      </c>
    </row>
    <row r="1167" spans="29:29" x14ac:dyDescent="0.15">
      <c r="AC1167" t="e">
        <f t="shared" si="256"/>
        <v>#DIV/0!</v>
      </c>
    </row>
    <row r="1168" spans="29:29" x14ac:dyDescent="0.15">
      <c r="AC1168" t="e">
        <f t="shared" si="256"/>
        <v>#DIV/0!</v>
      </c>
    </row>
    <row r="1169" spans="29:29" x14ac:dyDescent="0.15">
      <c r="AC1169" t="e">
        <f t="shared" si="256"/>
        <v>#DIV/0!</v>
      </c>
    </row>
    <row r="1170" spans="29:29" x14ac:dyDescent="0.15">
      <c r="AC1170" t="e">
        <f t="shared" si="256"/>
        <v>#DIV/0!</v>
      </c>
    </row>
    <row r="1171" spans="29:29" x14ac:dyDescent="0.15">
      <c r="AC1171" t="e">
        <f t="shared" si="256"/>
        <v>#DIV/0!</v>
      </c>
    </row>
    <row r="1172" spans="29:29" x14ac:dyDescent="0.15">
      <c r="AC1172" t="e">
        <f t="shared" si="256"/>
        <v>#DIV/0!</v>
      </c>
    </row>
    <row r="1173" spans="29:29" x14ac:dyDescent="0.15">
      <c r="AC1173" t="e">
        <f t="shared" si="256"/>
        <v>#DIV/0!</v>
      </c>
    </row>
    <row r="1174" spans="29:29" x14ac:dyDescent="0.15">
      <c r="AC1174" t="e">
        <f t="shared" si="256"/>
        <v>#DIV/0!</v>
      </c>
    </row>
    <row r="1175" spans="29:29" x14ac:dyDescent="0.15">
      <c r="AC1175" t="e">
        <f t="shared" si="256"/>
        <v>#DIV/0!</v>
      </c>
    </row>
    <row r="1176" spans="29:29" x14ac:dyDescent="0.15">
      <c r="AC1176" t="e">
        <f t="shared" si="256"/>
        <v>#DIV/0!</v>
      </c>
    </row>
    <row r="1177" spans="29:29" x14ac:dyDescent="0.15">
      <c r="AC1177" t="e">
        <f t="shared" si="256"/>
        <v>#DIV/0!</v>
      </c>
    </row>
    <row r="1178" spans="29:29" x14ac:dyDescent="0.15">
      <c r="AC1178" t="e">
        <f t="shared" si="256"/>
        <v>#DIV/0!</v>
      </c>
    </row>
    <row r="1179" spans="29:29" x14ac:dyDescent="0.15">
      <c r="AC1179" t="e">
        <f t="shared" si="256"/>
        <v>#DIV/0!</v>
      </c>
    </row>
    <row r="1180" spans="29:29" x14ac:dyDescent="0.15">
      <c r="AC1180" t="e">
        <f t="shared" si="256"/>
        <v>#DIV/0!</v>
      </c>
    </row>
    <row r="1181" spans="29:29" x14ac:dyDescent="0.15">
      <c r="AC1181" t="e">
        <f t="shared" si="256"/>
        <v>#DIV/0!</v>
      </c>
    </row>
    <row r="1182" spans="29:29" x14ac:dyDescent="0.15">
      <c r="AC1182" t="e">
        <f t="shared" si="256"/>
        <v>#DIV/0!</v>
      </c>
    </row>
    <row r="1183" spans="29:29" x14ac:dyDescent="0.15">
      <c r="AC1183" t="e">
        <f t="shared" si="256"/>
        <v>#DIV/0!</v>
      </c>
    </row>
    <row r="1184" spans="29:29" x14ac:dyDescent="0.15">
      <c r="AC1184" t="e">
        <f t="shared" si="256"/>
        <v>#DIV/0!</v>
      </c>
    </row>
    <row r="1185" spans="29:29" x14ac:dyDescent="0.15">
      <c r="AC1185" t="e">
        <f t="shared" si="256"/>
        <v>#DIV/0!</v>
      </c>
    </row>
    <row r="1186" spans="29:29" x14ac:dyDescent="0.15">
      <c r="AC1186" t="e">
        <f t="shared" si="256"/>
        <v>#DIV/0!</v>
      </c>
    </row>
    <row r="1187" spans="29:29" x14ac:dyDescent="0.15">
      <c r="AC1187" t="e">
        <f t="shared" si="256"/>
        <v>#DIV/0!</v>
      </c>
    </row>
    <row r="1188" spans="29:29" x14ac:dyDescent="0.15">
      <c r="AC1188" t="e">
        <f t="shared" si="256"/>
        <v>#DIV/0!</v>
      </c>
    </row>
    <row r="1189" spans="29:29" x14ac:dyDescent="0.15">
      <c r="AC1189" t="e">
        <f t="shared" si="256"/>
        <v>#DIV/0!</v>
      </c>
    </row>
    <row r="1190" spans="29:29" x14ac:dyDescent="0.15">
      <c r="AC1190" t="e">
        <f t="shared" si="256"/>
        <v>#DIV/0!</v>
      </c>
    </row>
    <row r="1191" spans="29:29" x14ac:dyDescent="0.15">
      <c r="AC1191" t="e">
        <f t="shared" si="256"/>
        <v>#DIV/0!</v>
      </c>
    </row>
    <row r="1192" spans="29:29" x14ac:dyDescent="0.15">
      <c r="AC1192" t="e">
        <f t="shared" si="256"/>
        <v>#DIV/0!</v>
      </c>
    </row>
    <row r="1193" spans="29:29" x14ac:dyDescent="0.15">
      <c r="AC1193" t="e">
        <f t="shared" si="256"/>
        <v>#DIV/0!</v>
      </c>
    </row>
    <row r="1194" spans="29:29" x14ac:dyDescent="0.15">
      <c r="AC1194" t="e">
        <f t="shared" si="256"/>
        <v>#DIV/0!</v>
      </c>
    </row>
    <row r="1195" spans="29:29" x14ac:dyDescent="0.15">
      <c r="AC1195" t="e">
        <f t="shared" si="256"/>
        <v>#DIV/0!</v>
      </c>
    </row>
    <row r="1196" spans="29:29" x14ac:dyDescent="0.15">
      <c r="AC1196" t="e">
        <f t="shared" si="256"/>
        <v>#DIV/0!</v>
      </c>
    </row>
    <row r="1197" spans="29:29" x14ac:dyDescent="0.15">
      <c r="AC1197" t="e">
        <f t="shared" si="256"/>
        <v>#DIV/0!</v>
      </c>
    </row>
    <row r="1198" spans="29:29" x14ac:dyDescent="0.15">
      <c r="AC1198" t="e">
        <f t="shared" si="256"/>
        <v>#DIV/0!</v>
      </c>
    </row>
    <row r="1199" spans="29:29" x14ac:dyDescent="0.15">
      <c r="AC1199" t="e">
        <f t="shared" si="256"/>
        <v>#DIV/0!</v>
      </c>
    </row>
    <row r="1200" spans="29:29" x14ac:dyDescent="0.15">
      <c r="AC1200" t="e">
        <f t="shared" si="256"/>
        <v>#DIV/0!</v>
      </c>
    </row>
    <row r="1201" spans="29:29" x14ac:dyDescent="0.15">
      <c r="AC1201" t="e">
        <f t="shared" si="256"/>
        <v>#DIV/0!</v>
      </c>
    </row>
    <row r="1202" spans="29:29" x14ac:dyDescent="0.15">
      <c r="AC1202" t="e">
        <f t="shared" si="256"/>
        <v>#DIV/0!</v>
      </c>
    </row>
    <row r="1203" spans="29:29" x14ac:dyDescent="0.15">
      <c r="AC1203" t="e">
        <f t="shared" si="256"/>
        <v>#DIV/0!</v>
      </c>
    </row>
    <row r="1204" spans="29:29" x14ac:dyDescent="0.15">
      <c r="AC1204" t="e">
        <f t="shared" si="256"/>
        <v>#DIV/0!</v>
      </c>
    </row>
    <row r="1205" spans="29:29" x14ac:dyDescent="0.15">
      <c r="AC1205" t="e">
        <f t="shared" si="256"/>
        <v>#DIV/0!</v>
      </c>
    </row>
    <row r="1206" spans="29:29" x14ac:dyDescent="0.15">
      <c r="AC1206" t="e">
        <f t="shared" si="256"/>
        <v>#DIV/0!</v>
      </c>
    </row>
    <row r="1207" spans="29:29" x14ac:dyDescent="0.15">
      <c r="AC1207" t="e">
        <f t="shared" si="256"/>
        <v>#DIV/0!</v>
      </c>
    </row>
    <row r="1208" spans="29:29" x14ac:dyDescent="0.15">
      <c r="AC1208" t="e">
        <f t="shared" si="256"/>
        <v>#DIV/0!</v>
      </c>
    </row>
    <row r="1209" spans="29:29" x14ac:dyDescent="0.15">
      <c r="AC1209" t="e">
        <f t="shared" si="256"/>
        <v>#DIV/0!</v>
      </c>
    </row>
    <row r="1210" spans="29:29" x14ac:dyDescent="0.15">
      <c r="AC1210" t="e">
        <f t="shared" si="256"/>
        <v>#DIV/0!</v>
      </c>
    </row>
    <row r="1211" spans="29:29" x14ac:dyDescent="0.15">
      <c r="AC1211" t="e">
        <f t="shared" si="256"/>
        <v>#DIV/0!</v>
      </c>
    </row>
    <row r="1212" spans="29:29" x14ac:dyDescent="0.15">
      <c r="AC1212" t="e">
        <f t="shared" si="256"/>
        <v>#DIV/0!</v>
      </c>
    </row>
    <row r="1213" spans="29:29" x14ac:dyDescent="0.15">
      <c r="AC1213" t="e">
        <f t="shared" si="256"/>
        <v>#DIV/0!</v>
      </c>
    </row>
    <row r="1214" spans="29:29" x14ac:dyDescent="0.15">
      <c r="AC1214" t="e">
        <f t="shared" si="256"/>
        <v>#DIV/0!</v>
      </c>
    </row>
    <row r="1215" spans="29:29" x14ac:dyDescent="0.15">
      <c r="AC1215" t="e">
        <f t="shared" si="256"/>
        <v>#DIV/0!</v>
      </c>
    </row>
    <row r="1216" spans="29:29" x14ac:dyDescent="0.15">
      <c r="AC1216" t="e">
        <f t="shared" si="256"/>
        <v>#DIV/0!</v>
      </c>
    </row>
    <row r="1217" spans="29:29" x14ac:dyDescent="0.15">
      <c r="AC1217" t="e">
        <f t="shared" si="256"/>
        <v>#DIV/0!</v>
      </c>
    </row>
    <row r="1218" spans="29:29" x14ac:dyDescent="0.15">
      <c r="AC1218" t="e">
        <f t="shared" si="256"/>
        <v>#DIV/0!</v>
      </c>
    </row>
    <row r="1219" spans="29:29" x14ac:dyDescent="0.15">
      <c r="AC1219" t="e">
        <f t="shared" si="256"/>
        <v>#DIV/0!</v>
      </c>
    </row>
    <row r="1220" spans="29:29" x14ac:dyDescent="0.15">
      <c r="AC1220" t="e">
        <f t="shared" si="256"/>
        <v>#DIV/0!</v>
      </c>
    </row>
    <row r="1221" spans="29:29" x14ac:dyDescent="0.15">
      <c r="AC1221" t="e">
        <f t="shared" si="256"/>
        <v>#DIV/0!</v>
      </c>
    </row>
    <row r="1222" spans="29:29" x14ac:dyDescent="0.15">
      <c r="AC1222" t="e">
        <f t="shared" si="256"/>
        <v>#DIV/0!</v>
      </c>
    </row>
    <row r="1223" spans="29:29" x14ac:dyDescent="0.15">
      <c r="AC1223" t="e">
        <f t="shared" si="256"/>
        <v>#DIV/0!</v>
      </c>
    </row>
    <row r="1224" spans="29:29" x14ac:dyDescent="0.15">
      <c r="AC1224" t="e">
        <f t="shared" si="256"/>
        <v>#DIV/0!</v>
      </c>
    </row>
    <row r="1225" spans="29:29" x14ac:dyDescent="0.15">
      <c r="AC1225" t="e">
        <f t="shared" si="256"/>
        <v>#DIV/0!</v>
      </c>
    </row>
    <row r="1226" spans="29:29" x14ac:dyDescent="0.15">
      <c r="AC1226" t="e">
        <f t="shared" ref="AC1226:AC1289" si="257">ASIN((AB1220*SIN(A1226/180*PI())/AA1226))*180/PI()</f>
        <v>#DIV/0!</v>
      </c>
    </row>
    <row r="1227" spans="29:29" x14ac:dyDescent="0.15">
      <c r="AC1227" t="e">
        <f t="shared" si="257"/>
        <v>#DIV/0!</v>
      </c>
    </row>
    <row r="1228" spans="29:29" x14ac:dyDescent="0.15">
      <c r="AC1228" t="e">
        <f t="shared" si="257"/>
        <v>#DIV/0!</v>
      </c>
    </row>
    <row r="1229" spans="29:29" x14ac:dyDescent="0.15">
      <c r="AC1229" t="e">
        <f t="shared" si="257"/>
        <v>#DIV/0!</v>
      </c>
    </row>
    <row r="1230" spans="29:29" x14ac:dyDescent="0.15">
      <c r="AC1230" t="e">
        <f t="shared" si="257"/>
        <v>#DIV/0!</v>
      </c>
    </row>
    <row r="1231" spans="29:29" x14ac:dyDescent="0.15">
      <c r="AC1231" t="e">
        <f t="shared" si="257"/>
        <v>#DIV/0!</v>
      </c>
    </row>
    <row r="1232" spans="29:29" x14ac:dyDescent="0.15">
      <c r="AC1232" t="e">
        <f t="shared" si="257"/>
        <v>#DIV/0!</v>
      </c>
    </row>
    <row r="1233" spans="29:29" x14ac:dyDescent="0.15">
      <c r="AC1233" t="e">
        <f t="shared" si="257"/>
        <v>#DIV/0!</v>
      </c>
    </row>
    <row r="1234" spans="29:29" x14ac:dyDescent="0.15">
      <c r="AC1234" t="e">
        <f t="shared" si="257"/>
        <v>#DIV/0!</v>
      </c>
    </row>
    <row r="1235" spans="29:29" x14ac:dyDescent="0.15">
      <c r="AC1235" t="e">
        <f t="shared" si="257"/>
        <v>#DIV/0!</v>
      </c>
    </row>
    <row r="1236" spans="29:29" x14ac:dyDescent="0.15">
      <c r="AC1236" t="e">
        <f t="shared" si="257"/>
        <v>#DIV/0!</v>
      </c>
    </row>
    <row r="1237" spans="29:29" x14ac:dyDescent="0.15">
      <c r="AC1237" t="e">
        <f t="shared" si="257"/>
        <v>#DIV/0!</v>
      </c>
    </row>
    <row r="1238" spans="29:29" x14ac:dyDescent="0.15">
      <c r="AC1238" t="e">
        <f t="shared" si="257"/>
        <v>#DIV/0!</v>
      </c>
    </row>
    <row r="1239" spans="29:29" x14ac:dyDescent="0.15">
      <c r="AC1239" t="e">
        <f t="shared" si="257"/>
        <v>#DIV/0!</v>
      </c>
    </row>
    <row r="1240" spans="29:29" x14ac:dyDescent="0.15">
      <c r="AC1240" t="e">
        <f t="shared" si="257"/>
        <v>#DIV/0!</v>
      </c>
    </row>
    <row r="1241" spans="29:29" x14ac:dyDescent="0.15">
      <c r="AC1241" t="e">
        <f t="shared" si="257"/>
        <v>#DIV/0!</v>
      </c>
    </row>
    <row r="1242" spans="29:29" x14ac:dyDescent="0.15">
      <c r="AC1242" t="e">
        <f t="shared" si="257"/>
        <v>#DIV/0!</v>
      </c>
    </row>
    <row r="1243" spans="29:29" x14ac:dyDescent="0.15">
      <c r="AC1243" t="e">
        <f t="shared" si="257"/>
        <v>#DIV/0!</v>
      </c>
    </row>
    <row r="1244" spans="29:29" x14ac:dyDescent="0.15">
      <c r="AC1244" t="e">
        <f t="shared" si="257"/>
        <v>#DIV/0!</v>
      </c>
    </row>
    <row r="1245" spans="29:29" x14ac:dyDescent="0.15">
      <c r="AC1245" t="e">
        <f t="shared" si="257"/>
        <v>#DIV/0!</v>
      </c>
    </row>
    <row r="1246" spans="29:29" x14ac:dyDescent="0.15">
      <c r="AC1246" t="e">
        <f t="shared" si="257"/>
        <v>#DIV/0!</v>
      </c>
    </row>
    <row r="1247" spans="29:29" x14ac:dyDescent="0.15">
      <c r="AC1247" t="e">
        <f t="shared" si="257"/>
        <v>#DIV/0!</v>
      </c>
    </row>
    <row r="1248" spans="29:29" x14ac:dyDescent="0.15">
      <c r="AC1248" t="e">
        <f t="shared" si="257"/>
        <v>#DIV/0!</v>
      </c>
    </row>
    <row r="1249" spans="29:29" x14ac:dyDescent="0.15">
      <c r="AC1249" t="e">
        <f t="shared" si="257"/>
        <v>#DIV/0!</v>
      </c>
    </row>
    <row r="1250" spans="29:29" x14ac:dyDescent="0.15">
      <c r="AC1250" t="e">
        <f t="shared" si="257"/>
        <v>#DIV/0!</v>
      </c>
    </row>
    <row r="1251" spans="29:29" x14ac:dyDescent="0.15">
      <c r="AC1251" t="e">
        <f t="shared" si="257"/>
        <v>#DIV/0!</v>
      </c>
    </row>
    <row r="1252" spans="29:29" x14ac:dyDescent="0.15">
      <c r="AC1252" t="e">
        <f t="shared" si="257"/>
        <v>#DIV/0!</v>
      </c>
    </row>
    <row r="1253" spans="29:29" x14ac:dyDescent="0.15">
      <c r="AC1253" t="e">
        <f t="shared" si="257"/>
        <v>#DIV/0!</v>
      </c>
    </row>
    <row r="1254" spans="29:29" x14ac:dyDescent="0.15">
      <c r="AC1254" t="e">
        <f t="shared" si="257"/>
        <v>#DIV/0!</v>
      </c>
    </row>
    <row r="1255" spans="29:29" x14ac:dyDescent="0.15">
      <c r="AC1255" t="e">
        <f t="shared" si="257"/>
        <v>#DIV/0!</v>
      </c>
    </row>
    <row r="1256" spans="29:29" x14ac:dyDescent="0.15">
      <c r="AC1256" t="e">
        <f t="shared" si="257"/>
        <v>#DIV/0!</v>
      </c>
    </row>
    <row r="1257" spans="29:29" x14ac:dyDescent="0.15">
      <c r="AC1257" t="e">
        <f t="shared" si="257"/>
        <v>#DIV/0!</v>
      </c>
    </row>
    <row r="1258" spans="29:29" x14ac:dyDescent="0.15">
      <c r="AC1258" t="e">
        <f t="shared" si="257"/>
        <v>#DIV/0!</v>
      </c>
    </row>
    <row r="1259" spans="29:29" x14ac:dyDescent="0.15">
      <c r="AC1259" t="e">
        <f t="shared" si="257"/>
        <v>#DIV/0!</v>
      </c>
    </row>
    <row r="1260" spans="29:29" x14ac:dyDescent="0.15">
      <c r="AC1260" t="e">
        <f t="shared" si="257"/>
        <v>#DIV/0!</v>
      </c>
    </row>
    <row r="1261" spans="29:29" x14ac:dyDescent="0.15">
      <c r="AC1261" t="e">
        <f t="shared" si="257"/>
        <v>#DIV/0!</v>
      </c>
    </row>
    <row r="1262" spans="29:29" x14ac:dyDescent="0.15">
      <c r="AC1262" t="e">
        <f t="shared" si="257"/>
        <v>#DIV/0!</v>
      </c>
    </row>
    <row r="1263" spans="29:29" x14ac:dyDescent="0.15">
      <c r="AC1263" t="e">
        <f t="shared" si="257"/>
        <v>#DIV/0!</v>
      </c>
    </row>
    <row r="1264" spans="29:29" x14ac:dyDescent="0.15">
      <c r="AC1264" t="e">
        <f t="shared" si="257"/>
        <v>#DIV/0!</v>
      </c>
    </row>
    <row r="1265" spans="29:29" x14ac:dyDescent="0.15">
      <c r="AC1265" t="e">
        <f t="shared" si="257"/>
        <v>#DIV/0!</v>
      </c>
    </row>
    <row r="1266" spans="29:29" x14ac:dyDescent="0.15">
      <c r="AC1266" t="e">
        <f t="shared" si="257"/>
        <v>#DIV/0!</v>
      </c>
    </row>
    <row r="1267" spans="29:29" x14ac:dyDescent="0.15">
      <c r="AC1267" t="e">
        <f t="shared" si="257"/>
        <v>#DIV/0!</v>
      </c>
    </row>
    <row r="1268" spans="29:29" x14ac:dyDescent="0.15">
      <c r="AC1268" t="e">
        <f t="shared" si="257"/>
        <v>#DIV/0!</v>
      </c>
    </row>
    <row r="1269" spans="29:29" x14ac:dyDescent="0.15">
      <c r="AC1269" t="e">
        <f t="shared" si="257"/>
        <v>#DIV/0!</v>
      </c>
    </row>
    <row r="1270" spans="29:29" x14ac:dyDescent="0.15">
      <c r="AC1270" t="e">
        <f t="shared" si="257"/>
        <v>#DIV/0!</v>
      </c>
    </row>
    <row r="1271" spans="29:29" x14ac:dyDescent="0.15">
      <c r="AC1271" t="e">
        <f t="shared" si="257"/>
        <v>#DIV/0!</v>
      </c>
    </row>
    <row r="1272" spans="29:29" x14ac:dyDescent="0.15">
      <c r="AC1272" t="e">
        <f t="shared" si="257"/>
        <v>#DIV/0!</v>
      </c>
    </row>
    <row r="1273" spans="29:29" x14ac:dyDescent="0.15">
      <c r="AC1273" t="e">
        <f t="shared" si="257"/>
        <v>#DIV/0!</v>
      </c>
    </row>
    <row r="1274" spans="29:29" x14ac:dyDescent="0.15">
      <c r="AC1274" t="e">
        <f t="shared" si="257"/>
        <v>#DIV/0!</v>
      </c>
    </row>
    <row r="1275" spans="29:29" x14ac:dyDescent="0.15">
      <c r="AC1275" t="e">
        <f t="shared" si="257"/>
        <v>#DIV/0!</v>
      </c>
    </row>
    <row r="1276" spans="29:29" x14ac:dyDescent="0.15">
      <c r="AC1276" t="e">
        <f t="shared" si="257"/>
        <v>#DIV/0!</v>
      </c>
    </row>
    <row r="1277" spans="29:29" x14ac:dyDescent="0.15">
      <c r="AC1277" t="e">
        <f t="shared" si="257"/>
        <v>#DIV/0!</v>
      </c>
    </row>
    <row r="1278" spans="29:29" x14ac:dyDescent="0.15">
      <c r="AC1278" t="e">
        <f t="shared" si="257"/>
        <v>#DIV/0!</v>
      </c>
    </row>
    <row r="1279" spans="29:29" x14ac:dyDescent="0.15">
      <c r="AC1279" t="e">
        <f t="shared" si="257"/>
        <v>#DIV/0!</v>
      </c>
    </row>
    <row r="1280" spans="29:29" x14ac:dyDescent="0.15">
      <c r="AC1280" t="e">
        <f t="shared" si="257"/>
        <v>#DIV/0!</v>
      </c>
    </row>
    <row r="1281" spans="29:29" x14ac:dyDescent="0.15">
      <c r="AC1281" t="e">
        <f t="shared" si="257"/>
        <v>#DIV/0!</v>
      </c>
    </row>
    <row r="1282" spans="29:29" x14ac:dyDescent="0.15">
      <c r="AC1282" t="e">
        <f t="shared" si="257"/>
        <v>#DIV/0!</v>
      </c>
    </row>
    <row r="1283" spans="29:29" x14ac:dyDescent="0.15">
      <c r="AC1283" t="e">
        <f t="shared" si="257"/>
        <v>#DIV/0!</v>
      </c>
    </row>
    <row r="1284" spans="29:29" x14ac:dyDescent="0.15">
      <c r="AC1284" t="e">
        <f t="shared" si="257"/>
        <v>#DIV/0!</v>
      </c>
    </row>
    <row r="1285" spans="29:29" x14ac:dyDescent="0.15">
      <c r="AC1285" t="e">
        <f t="shared" si="257"/>
        <v>#DIV/0!</v>
      </c>
    </row>
    <row r="1286" spans="29:29" x14ac:dyDescent="0.15">
      <c r="AC1286" t="e">
        <f t="shared" si="257"/>
        <v>#DIV/0!</v>
      </c>
    </row>
    <row r="1287" spans="29:29" x14ac:dyDescent="0.15">
      <c r="AC1287" t="e">
        <f t="shared" si="257"/>
        <v>#DIV/0!</v>
      </c>
    </row>
    <row r="1288" spans="29:29" x14ac:dyDescent="0.15">
      <c r="AC1288" t="e">
        <f t="shared" si="257"/>
        <v>#DIV/0!</v>
      </c>
    </row>
    <row r="1289" spans="29:29" x14ac:dyDescent="0.15">
      <c r="AC1289" t="e">
        <f t="shared" si="257"/>
        <v>#DIV/0!</v>
      </c>
    </row>
    <row r="1290" spans="29:29" x14ac:dyDescent="0.15">
      <c r="AC1290" t="e">
        <f t="shared" ref="AC1290:AC1353" si="258">ASIN((AB1284*SIN(A1290/180*PI())/AA1290))*180/PI()</f>
        <v>#DIV/0!</v>
      </c>
    </row>
    <row r="1291" spans="29:29" x14ac:dyDescent="0.15">
      <c r="AC1291" t="e">
        <f t="shared" si="258"/>
        <v>#DIV/0!</v>
      </c>
    </row>
    <row r="1292" spans="29:29" x14ac:dyDescent="0.15">
      <c r="AC1292" t="e">
        <f t="shared" si="258"/>
        <v>#DIV/0!</v>
      </c>
    </row>
    <row r="1293" spans="29:29" x14ac:dyDescent="0.15">
      <c r="AC1293" t="e">
        <f t="shared" si="258"/>
        <v>#DIV/0!</v>
      </c>
    </row>
    <row r="1294" spans="29:29" x14ac:dyDescent="0.15">
      <c r="AC1294" t="e">
        <f t="shared" si="258"/>
        <v>#DIV/0!</v>
      </c>
    </row>
    <row r="1295" spans="29:29" x14ac:dyDescent="0.15">
      <c r="AC1295" t="e">
        <f t="shared" si="258"/>
        <v>#DIV/0!</v>
      </c>
    </row>
    <row r="1296" spans="29:29" x14ac:dyDescent="0.15">
      <c r="AC1296" t="e">
        <f t="shared" si="258"/>
        <v>#DIV/0!</v>
      </c>
    </row>
    <row r="1297" spans="29:29" x14ac:dyDescent="0.15">
      <c r="AC1297" t="e">
        <f t="shared" si="258"/>
        <v>#DIV/0!</v>
      </c>
    </row>
    <row r="1298" spans="29:29" x14ac:dyDescent="0.15">
      <c r="AC1298" t="e">
        <f t="shared" si="258"/>
        <v>#DIV/0!</v>
      </c>
    </row>
    <row r="1299" spans="29:29" x14ac:dyDescent="0.15">
      <c r="AC1299" t="e">
        <f t="shared" si="258"/>
        <v>#DIV/0!</v>
      </c>
    </row>
    <row r="1300" spans="29:29" x14ac:dyDescent="0.15">
      <c r="AC1300" t="e">
        <f t="shared" si="258"/>
        <v>#DIV/0!</v>
      </c>
    </row>
    <row r="1301" spans="29:29" x14ac:dyDescent="0.15">
      <c r="AC1301" t="e">
        <f t="shared" si="258"/>
        <v>#DIV/0!</v>
      </c>
    </row>
    <row r="1302" spans="29:29" x14ac:dyDescent="0.15">
      <c r="AC1302" t="e">
        <f t="shared" si="258"/>
        <v>#DIV/0!</v>
      </c>
    </row>
    <row r="1303" spans="29:29" x14ac:dyDescent="0.15">
      <c r="AC1303" t="e">
        <f t="shared" si="258"/>
        <v>#DIV/0!</v>
      </c>
    </row>
    <row r="1304" spans="29:29" x14ac:dyDescent="0.15">
      <c r="AC1304" t="e">
        <f t="shared" si="258"/>
        <v>#DIV/0!</v>
      </c>
    </row>
    <row r="1305" spans="29:29" x14ac:dyDescent="0.15">
      <c r="AC1305" t="e">
        <f t="shared" si="258"/>
        <v>#DIV/0!</v>
      </c>
    </row>
    <row r="1306" spans="29:29" x14ac:dyDescent="0.15">
      <c r="AC1306" t="e">
        <f t="shared" si="258"/>
        <v>#DIV/0!</v>
      </c>
    </row>
    <row r="1307" spans="29:29" x14ac:dyDescent="0.15">
      <c r="AC1307" t="e">
        <f t="shared" si="258"/>
        <v>#DIV/0!</v>
      </c>
    </row>
    <row r="1308" spans="29:29" x14ac:dyDescent="0.15">
      <c r="AC1308" t="e">
        <f t="shared" si="258"/>
        <v>#DIV/0!</v>
      </c>
    </row>
    <row r="1309" spans="29:29" x14ac:dyDescent="0.15">
      <c r="AC1309" t="e">
        <f t="shared" si="258"/>
        <v>#DIV/0!</v>
      </c>
    </row>
    <row r="1310" spans="29:29" x14ac:dyDescent="0.15">
      <c r="AC1310" t="e">
        <f t="shared" si="258"/>
        <v>#DIV/0!</v>
      </c>
    </row>
    <row r="1311" spans="29:29" x14ac:dyDescent="0.15">
      <c r="AC1311" t="e">
        <f t="shared" si="258"/>
        <v>#DIV/0!</v>
      </c>
    </row>
    <row r="1312" spans="29:29" x14ac:dyDescent="0.15">
      <c r="AC1312" t="e">
        <f t="shared" si="258"/>
        <v>#DIV/0!</v>
      </c>
    </row>
    <row r="1313" spans="29:29" x14ac:dyDescent="0.15">
      <c r="AC1313" t="e">
        <f t="shared" si="258"/>
        <v>#DIV/0!</v>
      </c>
    </row>
    <row r="1314" spans="29:29" x14ac:dyDescent="0.15">
      <c r="AC1314" t="e">
        <f t="shared" si="258"/>
        <v>#DIV/0!</v>
      </c>
    </row>
    <row r="1315" spans="29:29" x14ac:dyDescent="0.15">
      <c r="AC1315" t="e">
        <f t="shared" si="258"/>
        <v>#DIV/0!</v>
      </c>
    </row>
    <row r="1316" spans="29:29" x14ac:dyDescent="0.15">
      <c r="AC1316" t="e">
        <f t="shared" si="258"/>
        <v>#DIV/0!</v>
      </c>
    </row>
    <row r="1317" spans="29:29" x14ac:dyDescent="0.15">
      <c r="AC1317" t="e">
        <f t="shared" si="258"/>
        <v>#DIV/0!</v>
      </c>
    </row>
    <row r="1318" spans="29:29" x14ac:dyDescent="0.15">
      <c r="AC1318" t="e">
        <f t="shared" si="258"/>
        <v>#DIV/0!</v>
      </c>
    </row>
    <row r="1319" spans="29:29" x14ac:dyDescent="0.15">
      <c r="AC1319" t="e">
        <f t="shared" si="258"/>
        <v>#DIV/0!</v>
      </c>
    </row>
    <row r="1320" spans="29:29" x14ac:dyDescent="0.15">
      <c r="AC1320" t="e">
        <f t="shared" si="258"/>
        <v>#DIV/0!</v>
      </c>
    </row>
    <row r="1321" spans="29:29" x14ac:dyDescent="0.15">
      <c r="AC1321" t="e">
        <f t="shared" si="258"/>
        <v>#DIV/0!</v>
      </c>
    </row>
    <row r="1322" spans="29:29" x14ac:dyDescent="0.15">
      <c r="AC1322" t="e">
        <f t="shared" si="258"/>
        <v>#DIV/0!</v>
      </c>
    </row>
    <row r="1323" spans="29:29" x14ac:dyDescent="0.15">
      <c r="AC1323" t="e">
        <f t="shared" si="258"/>
        <v>#DIV/0!</v>
      </c>
    </row>
    <row r="1324" spans="29:29" x14ac:dyDescent="0.15">
      <c r="AC1324" t="e">
        <f t="shared" si="258"/>
        <v>#DIV/0!</v>
      </c>
    </row>
    <row r="1325" spans="29:29" x14ac:dyDescent="0.15">
      <c r="AC1325" t="e">
        <f t="shared" si="258"/>
        <v>#DIV/0!</v>
      </c>
    </row>
    <row r="1326" spans="29:29" x14ac:dyDescent="0.15">
      <c r="AC1326" t="e">
        <f t="shared" si="258"/>
        <v>#DIV/0!</v>
      </c>
    </row>
    <row r="1327" spans="29:29" x14ac:dyDescent="0.15">
      <c r="AC1327" t="e">
        <f t="shared" si="258"/>
        <v>#DIV/0!</v>
      </c>
    </row>
    <row r="1328" spans="29:29" x14ac:dyDescent="0.15">
      <c r="AC1328" t="e">
        <f t="shared" si="258"/>
        <v>#DIV/0!</v>
      </c>
    </row>
    <row r="1329" spans="29:29" x14ac:dyDescent="0.15">
      <c r="AC1329" t="e">
        <f t="shared" si="258"/>
        <v>#DIV/0!</v>
      </c>
    </row>
    <row r="1330" spans="29:29" x14ac:dyDescent="0.15">
      <c r="AC1330" t="e">
        <f t="shared" si="258"/>
        <v>#DIV/0!</v>
      </c>
    </row>
    <row r="1331" spans="29:29" x14ac:dyDescent="0.15">
      <c r="AC1331" t="e">
        <f t="shared" si="258"/>
        <v>#DIV/0!</v>
      </c>
    </row>
    <row r="1332" spans="29:29" x14ac:dyDescent="0.15">
      <c r="AC1332" t="e">
        <f t="shared" si="258"/>
        <v>#DIV/0!</v>
      </c>
    </row>
    <row r="1333" spans="29:29" x14ac:dyDescent="0.15">
      <c r="AC1333" t="e">
        <f t="shared" si="258"/>
        <v>#DIV/0!</v>
      </c>
    </row>
    <row r="1334" spans="29:29" x14ac:dyDescent="0.15">
      <c r="AC1334" t="e">
        <f t="shared" si="258"/>
        <v>#DIV/0!</v>
      </c>
    </row>
    <row r="1335" spans="29:29" x14ac:dyDescent="0.15">
      <c r="AC1335" t="e">
        <f t="shared" si="258"/>
        <v>#DIV/0!</v>
      </c>
    </row>
    <row r="1336" spans="29:29" x14ac:dyDescent="0.15">
      <c r="AC1336" t="e">
        <f t="shared" si="258"/>
        <v>#DIV/0!</v>
      </c>
    </row>
    <row r="1337" spans="29:29" x14ac:dyDescent="0.15">
      <c r="AC1337" t="e">
        <f t="shared" si="258"/>
        <v>#DIV/0!</v>
      </c>
    </row>
    <row r="1338" spans="29:29" x14ac:dyDescent="0.15">
      <c r="AC1338" t="e">
        <f t="shared" si="258"/>
        <v>#DIV/0!</v>
      </c>
    </row>
    <row r="1339" spans="29:29" x14ac:dyDescent="0.15">
      <c r="AC1339" t="e">
        <f t="shared" si="258"/>
        <v>#DIV/0!</v>
      </c>
    </row>
    <row r="1340" spans="29:29" x14ac:dyDescent="0.15">
      <c r="AC1340" t="e">
        <f t="shared" si="258"/>
        <v>#DIV/0!</v>
      </c>
    </row>
    <row r="1341" spans="29:29" x14ac:dyDescent="0.15">
      <c r="AC1341" t="e">
        <f t="shared" si="258"/>
        <v>#DIV/0!</v>
      </c>
    </row>
    <row r="1342" spans="29:29" x14ac:dyDescent="0.15">
      <c r="AC1342" t="e">
        <f t="shared" si="258"/>
        <v>#DIV/0!</v>
      </c>
    </row>
    <row r="1343" spans="29:29" x14ac:dyDescent="0.15">
      <c r="AC1343" t="e">
        <f t="shared" si="258"/>
        <v>#DIV/0!</v>
      </c>
    </row>
    <row r="1344" spans="29:29" x14ac:dyDescent="0.15">
      <c r="AC1344" t="e">
        <f t="shared" si="258"/>
        <v>#DIV/0!</v>
      </c>
    </row>
    <row r="1345" spans="29:29" x14ac:dyDescent="0.15">
      <c r="AC1345" t="e">
        <f t="shared" si="258"/>
        <v>#DIV/0!</v>
      </c>
    </row>
    <row r="1346" spans="29:29" x14ac:dyDescent="0.15">
      <c r="AC1346" t="e">
        <f t="shared" si="258"/>
        <v>#DIV/0!</v>
      </c>
    </row>
    <row r="1347" spans="29:29" x14ac:dyDescent="0.15">
      <c r="AC1347" t="e">
        <f t="shared" si="258"/>
        <v>#DIV/0!</v>
      </c>
    </row>
    <row r="1348" spans="29:29" x14ac:dyDescent="0.15">
      <c r="AC1348" t="e">
        <f t="shared" si="258"/>
        <v>#DIV/0!</v>
      </c>
    </row>
    <row r="1349" spans="29:29" x14ac:dyDescent="0.15">
      <c r="AC1349" t="e">
        <f t="shared" si="258"/>
        <v>#DIV/0!</v>
      </c>
    </row>
    <row r="1350" spans="29:29" x14ac:dyDescent="0.15">
      <c r="AC1350" t="e">
        <f t="shared" si="258"/>
        <v>#DIV/0!</v>
      </c>
    </row>
    <row r="1351" spans="29:29" x14ac:dyDescent="0.15">
      <c r="AC1351" t="e">
        <f t="shared" si="258"/>
        <v>#DIV/0!</v>
      </c>
    </row>
    <row r="1352" spans="29:29" x14ac:dyDescent="0.15">
      <c r="AC1352" t="e">
        <f t="shared" si="258"/>
        <v>#DIV/0!</v>
      </c>
    </row>
    <row r="1353" spans="29:29" x14ac:dyDescent="0.15">
      <c r="AC1353" t="e">
        <f t="shared" si="258"/>
        <v>#DIV/0!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V1353"/>
  <sheetViews>
    <sheetView zoomScale="85" zoomScaleNormal="85" workbookViewId="0">
      <selection activeCell="A3" sqref="A3:B3"/>
    </sheetView>
  </sheetViews>
  <sheetFormatPr defaultColWidth="9" defaultRowHeight="13.5" x14ac:dyDescent="0.15"/>
  <cols>
    <col min="2" max="2" width="13.75"/>
    <col min="7" max="8" width="12.625"/>
    <col min="9" max="9" width="13.75"/>
    <col min="10" max="12" width="12.625"/>
    <col min="13" max="13" width="13.75"/>
    <col min="14" max="16" width="12.625"/>
    <col min="17" max="17" width="13.75"/>
    <col min="18" max="20" width="12.625"/>
    <col min="21" max="21" width="13.75"/>
    <col min="22" max="24" width="12.625"/>
    <col min="25" max="25" width="13.75"/>
    <col min="26" max="28" width="12.625"/>
    <col min="29" max="29" width="13.75"/>
    <col min="30" max="32" width="12.625"/>
    <col min="33" max="33" width="13.75"/>
    <col min="34" max="36" width="12.625"/>
    <col min="37" max="37" width="13.75"/>
    <col min="38" max="40" width="12.625"/>
    <col min="41" max="41" width="13.75"/>
    <col min="42" max="44" width="12.625"/>
    <col min="45" max="45" width="13.75"/>
    <col min="46" max="48" width="12.625"/>
    <col min="49" max="49" width="13.75"/>
    <col min="50" max="52" width="12.625"/>
    <col min="53" max="53" width="13.75"/>
    <col min="54" max="56" width="12.625"/>
    <col min="57" max="57" width="13.75"/>
    <col min="58" max="60" width="12.625"/>
    <col min="61" max="61" width="13.75"/>
    <col min="62" max="64" width="12.625"/>
    <col min="65" max="65" width="13.75"/>
    <col min="66" max="68" width="12.625"/>
    <col min="69" max="69" width="13.75"/>
    <col min="70" max="72" width="12.625"/>
    <col min="73" max="73" width="13.75"/>
    <col min="74" max="76" width="12.625"/>
    <col min="77" max="77" width="13.75"/>
    <col min="78" max="80" width="12.625"/>
    <col min="81" max="81" width="13.75"/>
    <col min="82" max="84" width="12.625"/>
    <col min="85" max="85" width="13.75"/>
    <col min="86" max="88" width="12.625"/>
    <col min="89" max="89" width="13.75"/>
    <col min="90" max="92" width="12.625"/>
    <col min="93" max="93" width="13.75"/>
    <col min="94" max="96" width="12.625"/>
    <col min="97" max="97" width="13.75"/>
    <col min="98" max="100" width="12.625"/>
    <col min="101" max="101" width="13.75"/>
    <col min="102" max="104" width="12.625"/>
    <col min="105" max="105" width="13.75"/>
    <col min="106" max="108" width="12.625"/>
    <col min="109" max="109" width="13.75"/>
    <col min="110" max="112" width="12.625"/>
    <col min="113" max="113" width="13.75"/>
    <col min="114" max="116" width="12.625"/>
    <col min="117" max="117" width="13.75"/>
    <col min="118" max="120" width="12.625"/>
    <col min="121" max="121" width="13.75"/>
    <col min="122" max="124" width="12.625"/>
    <col min="125" max="125" width="13.75"/>
    <col min="126" max="126" width="12.625"/>
  </cols>
  <sheetData>
    <row r="3" spans="1:125" x14ac:dyDescent="0.15">
      <c r="A3" t="s">
        <v>0</v>
      </c>
      <c r="B3" t="s">
        <v>1</v>
      </c>
      <c r="I3">
        <v>3.3000000000000002E-2</v>
      </c>
      <c r="M3">
        <v>6.6000000000000003E-2</v>
      </c>
      <c r="Q3">
        <v>9.9000000000000005E-2</v>
      </c>
      <c r="U3">
        <v>0.13200000000000001</v>
      </c>
      <c r="Y3">
        <v>0.16500000000000001</v>
      </c>
      <c r="AC3">
        <v>0.19800000000000001</v>
      </c>
      <c r="AG3">
        <v>0.23100000000000001</v>
      </c>
      <c r="AK3">
        <v>0.26400000000000001</v>
      </c>
      <c r="AO3">
        <v>0.29699999999999999</v>
      </c>
      <c r="AS3">
        <v>0.33</v>
      </c>
      <c r="AW3">
        <v>0.36299999999999999</v>
      </c>
      <c r="BA3">
        <v>0.39600000000000002</v>
      </c>
      <c r="BE3">
        <v>0.42899999999999999</v>
      </c>
      <c r="BI3">
        <v>0.46200000000000002</v>
      </c>
      <c r="BM3">
        <v>0.495</v>
      </c>
      <c r="BQ3">
        <v>0.52800000000000002</v>
      </c>
      <c r="BU3">
        <v>0.56100000000000005</v>
      </c>
      <c r="BY3">
        <v>0.59399999999999997</v>
      </c>
      <c r="CC3">
        <v>0.627</v>
      </c>
      <c r="CG3">
        <v>0.66</v>
      </c>
      <c r="CK3">
        <v>0.69299999999999995</v>
      </c>
      <c r="CO3">
        <v>0.72599999999999998</v>
      </c>
      <c r="CS3">
        <v>0.75900000000000001</v>
      </c>
      <c r="CW3">
        <v>0.79200000000000004</v>
      </c>
      <c r="DA3">
        <v>0.82499999999999996</v>
      </c>
      <c r="DE3">
        <v>0.85799999999999998</v>
      </c>
      <c r="DI3">
        <v>0.89100000000000001</v>
      </c>
      <c r="DM3">
        <v>0.92400000000000004</v>
      </c>
      <c r="DQ3">
        <v>0.95699999999999996</v>
      </c>
      <c r="DU3">
        <v>0.99</v>
      </c>
    </row>
    <row r="4" spans="1:125" x14ac:dyDescent="0.15">
      <c r="A4">
        <v>77.506007339999996</v>
      </c>
      <c r="B4">
        <v>-23.21163585</v>
      </c>
      <c r="C4">
        <v>311</v>
      </c>
      <c r="D4">
        <v>48</v>
      </c>
      <c r="E4">
        <v>316.92752080000002</v>
      </c>
      <c r="F4">
        <v>249.0975952</v>
      </c>
      <c r="H4">
        <v>0</v>
      </c>
      <c r="L4">
        <v>0</v>
      </c>
      <c r="P4">
        <v>0</v>
      </c>
      <c r="T4">
        <v>0</v>
      </c>
      <c r="X4">
        <v>0</v>
      </c>
      <c r="AB4">
        <v>0</v>
      </c>
      <c r="AF4">
        <v>0</v>
      </c>
      <c r="AJ4">
        <v>0</v>
      </c>
      <c r="AN4">
        <v>0</v>
      </c>
      <c r="AR4">
        <v>0</v>
      </c>
      <c r="AV4">
        <v>0</v>
      </c>
      <c r="AZ4">
        <v>0</v>
      </c>
      <c r="BD4">
        <v>0</v>
      </c>
      <c r="BH4">
        <v>0</v>
      </c>
      <c r="BL4">
        <v>0</v>
      </c>
      <c r="BP4">
        <v>0</v>
      </c>
      <c r="BT4">
        <v>0</v>
      </c>
      <c r="BX4">
        <v>0</v>
      </c>
      <c r="CB4">
        <v>0</v>
      </c>
      <c r="CF4">
        <v>0</v>
      </c>
      <c r="CJ4">
        <v>0</v>
      </c>
      <c r="CN4">
        <v>0</v>
      </c>
      <c r="CR4">
        <v>0</v>
      </c>
      <c r="CV4">
        <v>0</v>
      </c>
      <c r="CZ4">
        <v>0</v>
      </c>
      <c r="DD4">
        <v>0</v>
      </c>
      <c r="DH4">
        <v>0</v>
      </c>
      <c r="DL4">
        <v>0</v>
      </c>
      <c r="DP4">
        <v>0</v>
      </c>
      <c r="DT4">
        <v>0</v>
      </c>
    </row>
    <row r="5" spans="1:125" x14ac:dyDescent="0.15">
      <c r="A5">
        <v>44.235178179999998</v>
      </c>
      <c r="B5">
        <v>-29.533669069999998</v>
      </c>
      <c r="C5">
        <v>311</v>
      </c>
      <c r="D5">
        <v>49</v>
      </c>
      <c r="E5">
        <v>316.8681641</v>
      </c>
      <c r="F5">
        <v>249.08695979999999</v>
      </c>
      <c r="G5">
        <f t="shared" ref="G5:G68" si="0">SQRT((C4-C5)^2+(D4-D5)^2)/5.73/0.0333</f>
        <v>5.2408429371780096</v>
      </c>
      <c r="H5">
        <f t="shared" ref="H5:H68" si="1">SQRT((E4-E5)^2+(F4-F5)^2)/5.73/0.0333</f>
        <v>0.31603323970767899</v>
      </c>
      <c r="I5">
        <f t="shared" ref="I5:I68" si="2">ASIN((H4*SIN(A5/180*PI())/G5))*180/PI()</f>
        <v>0</v>
      </c>
      <c r="J5">
        <f t="shared" ref="J5:J68" si="3">ABS(ABS(B5)-ABS(I5))</f>
        <v>29.533669069999998</v>
      </c>
      <c r="L5">
        <v>0.31603323970767899</v>
      </c>
      <c r="P5">
        <v>0.31603323970767899</v>
      </c>
      <c r="T5">
        <v>0.31603323970767899</v>
      </c>
      <c r="X5">
        <v>0.31603323970767899</v>
      </c>
      <c r="AB5">
        <v>0.31603323970767899</v>
      </c>
      <c r="AF5">
        <v>0.31603323970767899</v>
      </c>
      <c r="AJ5">
        <v>0.31603323970767899</v>
      </c>
      <c r="AN5">
        <v>0.31603323970767899</v>
      </c>
      <c r="AR5">
        <v>0.31603323970767899</v>
      </c>
      <c r="AV5">
        <v>0.31603323970767899</v>
      </c>
      <c r="AZ5">
        <v>0.31603323970767899</v>
      </c>
      <c r="BD5">
        <v>0.31603323970767899</v>
      </c>
      <c r="BH5">
        <v>0.31603323970767899</v>
      </c>
      <c r="BL5">
        <v>0.31603323970767899</v>
      </c>
      <c r="BP5">
        <v>0.31603323970767899</v>
      </c>
      <c r="BT5">
        <v>0.31603323970767899</v>
      </c>
      <c r="BX5">
        <v>0.31603323970767899</v>
      </c>
      <c r="CB5">
        <v>0.31603323970767899</v>
      </c>
      <c r="CF5">
        <v>0.31603323970767899</v>
      </c>
      <c r="CJ5">
        <v>0.31603323970767899</v>
      </c>
      <c r="CN5">
        <v>0.31603323970767899</v>
      </c>
      <c r="CR5">
        <v>0.31603323970767899</v>
      </c>
      <c r="CV5">
        <v>0.31603323970767899</v>
      </c>
      <c r="CZ5">
        <v>0.31603323970767899</v>
      </c>
      <c r="DD5">
        <v>0.31603323970767899</v>
      </c>
      <c r="DH5">
        <v>0.31603323970767899</v>
      </c>
      <c r="DL5">
        <v>0.31603323970767899</v>
      </c>
      <c r="DP5">
        <v>0.31603323970767899</v>
      </c>
      <c r="DT5">
        <v>0.31603323970767899</v>
      </c>
    </row>
    <row r="6" spans="1:125" x14ac:dyDescent="0.15">
      <c r="A6">
        <v>129.36275259999999</v>
      </c>
      <c r="B6">
        <v>-12.654869720000001</v>
      </c>
      <c r="C6">
        <v>311</v>
      </c>
      <c r="D6">
        <v>50</v>
      </c>
      <c r="E6">
        <v>316.81295779999999</v>
      </c>
      <c r="F6">
        <v>249.03349299999999</v>
      </c>
      <c r="G6">
        <f t="shared" si="0"/>
        <v>5.2408429371780096</v>
      </c>
      <c r="H6">
        <f t="shared" si="1"/>
        <v>0.402776229336962</v>
      </c>
      <c r="I6">
        <f t="shared" si="2"/>
        <v>2.67222637619727</v>
      </c>
      <c r="J6">
        <f t="shared" si="3"/>
        <v>9.9826433438027298</v>
      </c>
      <c r="K6">
        <f t="shared" ref="K6:K69" si="4">SQRT((C4-C6)^2+(D4-D6)^2)/5.73/0.066</f>
        <v>5.2884869638796301</v>
      </c>
      <c r="L6">
        <f t="shared" ref="L6:L69" si="5">SQRT((E4-E6)^2+(F4-F6)^2)/5.73/0.066</f>
        <v>0.347129583136082</v>
      </c>
      <c r="M6">
        <f t="shared" ref="M6:M69" si="6">ASIN((L4*SIN(A6/180*PI())/K6))*180/PI()</f>
        <v>0</v>
      </c>
      <c r="N6">
        <f t="shared" ref="N6:N69" si="7">ABS(ABS(B6)-ABS(M6))</f>
        <v>12.654869720000001</v>
      </c>
      <c r="P6">
        <v>0.347129583136082</v>
      </c>
      <c r="T6">
        <v>0.347129583136082</v>
      </c>
      <c r="X6">
        <v>0.347129583136082</v>
      </c>
      <c r="AB6">
        <v>0.347129583136082</v>
      </c>
      <c r="AF6">
        <v>0.347129583136082</v>
      </c>
      <c r="AJ6">
        <v>0.347129583136082</v>
      </c>
      <c r="AN6">
        <v>0.347129583136082</v>
      </c>
      <c r="AR6">
        <v>0.347129583136082</v>
      </c>
      <c r="AV6">
        <v>0.347129583136082</v>
      </c>
      <c r="AZ6">
        <v>0.347129583136082</v>
      </c>
      <c r="BD6">
        <v>0.347129583136082</v>
      </c>
      <c r="BH6">
        <v>0.347129583136082</v>
      </c>
      <c r="BL6">
        <v>0.347129583136082</v>
      </c>
      <c r="BP6">
        <v>0.347129583136082</v>
      </c>
      <c r="BT6">
        <v>0.347129583136082</v>
      </c>
      <c r="BX6">
        <v>0.347129583136082</v>
      </c>
      <c r="CB6">
        <v>0.347129583136082</v>
      </c>
      <c r="CF6">
        <v>0.347129583136082</v>
      </c>
      <c r="CJ6">
        <v>0.347129583136082</v>
      </c>
      <c r="CN6">
        <v>0.347129583136082</v>
      </c>
      <c r="CR6">
        <v>0.347129583136082</v>
      </c>
      <c r="CV6">
        <v>0.347129583136082</v>
      </c>
      <c r="CZ6">
        <v>0.347129583136082</v>
      </c>
      <c r="DD6">
        <v>0.347129583136082</v>
      </c>
      <c r="DH6">
        <v>0.347129583136082</v>
      </c>
      <c r="DL6">
        <v>0.347129583136082</v>
      </c>
      <c r="DP6">
        <v>0.347129583136082</v>
      </c>
      <c r="DT6">
        <v>0.347129583136082</v>
      </c>
    </row>
    <row r="7" spans="1:125" x14ac:dyDescent="0.15">
      <c r="A7">
        <v>149.8566481</v>
      </c>
      <c r="B7">
        <v>-12.71230328</v>
      </c>
      <c r="C7">
        <v>311</v>
      </c>
      <c r="D7">
        <v>49</v>
      </c>
      <c r="E7">
        <v>316.8229675</v>
      </c>
      <c r="F7">
        <v>249.04103090000001</v>
      </c>
      <c r="G7">
        <f t="shared" si="0"/>
        <v>5.2408429371780096</v>
      </c>
      <c r="H7">
        <f t="shared" si="1"/>
        <v>6.5670507950646703E-2</v>
      </c>
      <c r="I7">
        <f t="shared" si="2"/>
        <v>2.2117691502221</v>
      </c>
      <c r="J7">
        <f t="shared" si="3"/>
        <v>10.5005341297779</v>
      </c>
      <c r="K7">
        <f t="shared" si="4"/>
        <v>0</v>
      </c>
      <c r="L7">
        <f t="shared" si="5"/>
        <v>0.170388544019343</v>
      </c>
      <c r="M7" t="e">
        <f t="shared" si="6"/>
        <v>#DIV/0!</v>
      </c>
      <c r="N7" t="e">
        <f t="shared" si="7"/>
        <v>#DIV/0!</v>
      </c>
      <c r="O7">
        <f t="shared" ref="O7:O70" si="8">SQRT((C4-C7)^2+(D4-D7)^2)/5.73/0.099</f>
        <v>1.76282898795988</v>
      </c>
      <c r="P7">
        <f t="shared" ref="P7:P70" si="9">SQRT((E4-E7)^2+(F4-F7)^2)/5.73/0.099</f>
        <v>0.20955367819405299</v>
      </c>
      <c r="Q7">
        <f t="shared" ref="Q7:Q70" si="10">ASIN((P4*SIN(A7/180*PI())/O7))*180/PI()</f>
        <v>0</v>
      </c>
      <c r="R7">
        <f t="shared" ref="R7:R70" si="11">ABS(ABS(B7)-ABS(Q7))</f>
        <v>12.71230328</v>
      </c>
      <c r="T7">
        <v>0.20955367819405299</v>
      </c>
      <c r="X7">
        <v>0.20955367819405299</v>
      </c>
      <c r="AB7">
        <v>0.20955367819405299</v>
      </c>
      <c r="AF7">
        <v>0.20955367819405299</v>
      </c>
      <c r="AJ7">
        <v>0.20955367819405299</v>
      </c>
      <c r="AN7">
        <v>0.20955367819405299</v>
      </c>
      <c r="AR7">
        <v>0.20955367819405299</v>
      </c>
      <c r="AV7">
        <v>0.20955367819405299</v>
      </c>
      <c r="AZ7">
        <v>0.20955367819405299</v>
      </c>
      <c r="BD7">
        <v>0.20955367819405299</v>
      </c>
      <c r="BH7">
        <v>0.20955367819405299</v>
      </c>
      <c r="BL7">
        <v>0.20955367819405299</v>
      </c>
      <c r="BP7">
        <v>0.20955367819405299</v>
      </c>
      <c r="BT7">
        <v>0.20955367819405299</v>
      </c>
      <c r="BX7">
        <v>0.20955367819405299</v>
      </c>
      <c r="CB7">
        <v>0.20955367819405299</v>
      </c>
      <c r="CF7">
        <v>0.20955367819405299</v>
      </c>
      <c r="CJ7">
        <v>0.20955367819405299</v>
      </c>
      <c r="CN7">
        <v>0.20955367819405299</v>
      </c>
      <c r="CR7">
        <v>0.20955367819405299</v>
      </c>
      <c r="CV7">
        <v>0.20955367819405299</v>
      </c>
      <c r="CZ7">
        <v>0.20955367819405299</v>
      </c>
      <c r="DD7">
        <v>0.20955367819405299</v>
      </c>
      <c r="DH7">
        <v>0.20955367819405299</v>
      </c>
      <c r="DL7">
        <v>0.20955367819405299</v>
      </c>
      <c r="DP7">
        <v>0.20955367819405299</v>
      </c>
      <c r="DT7">
        <v>0.20955367819405299</v>
      </c>
    </row>
    <row r="8" spans="1:125" x14ac:dyDescent="0.15">
      <c r="A8">
        <v>73.622750519999997</v>
      </c>
      <c r="B8">
        <v>-10.16059175</v>
      </c>
      <c r="C8">
        <v>311</v>
      </c>
      <c r="D8">
        <v>51</v>
      </c>
      <c r="E8">
        <v>316.82861329999997</v>
      </c>
      <c r="F8">
        <v>249.049881</v>
      </c>
      <c r="G8">
        <f t="shared" si="0"/>
        <v>10.481685874356</v>
      </c>
      <c r="H8">
        <f t="shared" si="1"/>
        <v>5.5016203395041201E-2</v>
      </c>
      <c r="I8">
        <f t="shared" si="2"/>
        <v>0.34441017267434398</v>
      </c>
      <c r="J8">
        <f t="shared" si="3"/>
        <v>9.8161815773256595</v>
      </c>
      <c r="K8">
        <f t="shared" si="4"/>
        <v>2.64424348193982</v>
      </c>
      <c r="L8">
        <f t="shared" si="5"/>
        <v>5.9929386765895098E-2</v>
      </c>
      <c r="M8">
        <f t="shared" si="6"/>
        <v>7.2356790026024402</v>
      </c>
      <c r="N8">
        <f t="shared" si="7"/>
        <v>2.9249127473975598</v>
      </c>
      <c r="O8">
        <f t="shared" si="8"/>
        <v>3.5256579759197599</v>
      </c>
      <c r="P8">
        <f t="shared" si="9"/>
        <v>9.5569122962804495E-2</v>
      </c>
      <c r="Q8">
        <f t="shared" si="10"/>
        <v>4.9335952339514</v>
      </c>
      <c r="R8">
        <f t="shared" si="11"/>
        <v>5.2269965160486</v>
      </c>
      <c r="S8">
        <f t="shared" ref="S8:S71" si="12">SQRT((C4-C8)^2+(D4-D8)^2)/5.73/0.132</f>
        <v>3.9663652229097299</v>
      </c>
      <c r="T8">
        <f t="shared" ref="T8:T71" si="13">SQRT((E4-E8)^2+(F4-F8)^2)/5.73/0.132</f>
        <v>0.14518882434529401</v>
      </c>
      <c r="U8">
        <f t="shared" ref="U8:U71" si="14">ASIN((T4*SIN(A8/180*PI())/S8))*180/PI()</f>
        <v>0</v>
      </c>
      <c r="V8">
        <f t="shared" ref="V8:V71" si="15">ABS(ABS(B8)-ABS(U8))</f>
        <v>10.16059175</v>
      </c>
      <c r="X8">
        <v>0.14518882434529401</v>
      </c>
      <c r="AB8">
        <v>0.14518882434529401</v>
      </c>
      <c r="AF8">
        <v>0.14518882434529401</v>
      </c>
      <c r="AJ8">
        <v>0.14518882434529401</v>
      </c>
      <c r="AN8">
        <v>0.14518882434529401</v>
      </c>
      <c r="AR8">
        <v>0.14518882434529401</v>
      </c>
      <c r="AV8">
        <v>0.14518882434529401</v>
      </c>
      <c r="AZ8">
        <v>0.14518882434529401</v>
      </c>
      <c r="BD8">
        <v>0.14518882434529401</v>
      </c>
      <c r="BH8">
        <v>0.14518882434529401</v>
      </c>
      <c r="BL8">
        <v>0.14518882434529401</v>
      </c>
      <c r="BP8">
        <v>0.14518882434529401</v>
      </c>
      <c r="BT8">
        <v>0.14518882434529401</v>
      </c>
      <c r="BX8">
        <v>0.14518882434529401</v>
      </c>
      <c r="CB8">
        <v>0.14518882434529401</v>
      </c>
      <c r="CF8">
        <v>0.14518882434529401</v>
      </c>
      <c r="CJ8">
        <v>0.14518882434529401</v>
      </c>
      <c r="CN8">
        <v>0.14518882434529401</v>
      </c>
      <c r="CR8">
        <v>0.14518882434529401</v>
      </c>
      <c r="CV8">
        <v>0.14518882434529401</v>
      </c>
      <c r="CZ8">
        <v>0.14518882434529401</v>
      </c>
      <c r="DD8">
        <v>0.14518882434529401</v>
      </c>
      <c r="DH8">
        <v>0.14518882434529401</v>
      </c>
      <c r="DL8">
        <v>0.14518882434529401</v>
      </c>
      <c r="DP8">
        <v>0.14518882434529401</v>
      </c>
      <c r="DT8">
        <v>0.14518882434529401</v>
      </c>
    </row>
    <row r="9" spans="1:125" x14ac:dyDescent="0.15">
      <c r="A9">
        <v>95.265220760000005</v>
      </c>
      <c r="B9">
        <v>-0.36528487399999998</v>
      </c>
      <c r="C9">
        <v>311</v>
      </c>
      <c r="D9">
        <v>52</v>
      </c>
      <c r="E9">
        <v>316.70736690000001</v>
      </c>
      <c r="F9">
        <v>249.02085880000001</v>
      </c>
      <c r="G9">
        <f t="shared" si="0"/>
        <v>5.2408429371780096</v>
      </c>
      <c r="H9">
        <f t="shared" si="1"/>
        <v>0.65338363870796901</v>
      </c>
      <c r="I9">
        <f t="shared" si="2"/>
        <v>0.59894048348088502</v>
      </c>
      <c r="J9">
        <f t="shared" si="3"/>
        <v>0.23365560948088501</v>
      </c>
      <c r="K9">
        <f t="shared" si="4"/>
        <v>7.9327304458194501</v>
      </c>
      <c r="L9">
        <f t="shared" si="5"/>
        <v>0.310295098158548</v>
      </c>
      <c r="M9">
        <f t="shared" si="6"/>
        <v>1.2255671165250299</v>
      </c>
      <c r="N9">
        <f t="shared" si="7"/>
        <v>0.86028224252502905</v>
      </c>
      <c r="O9">
        <f t="shared" si="8"/>
        <v>3.5256579759197599</v>
      </c>
      <c r="P9">
        <f t="shared" si="9"/>
        <v>0.18746640886496799</v>
      </c>
      <c r="Q9">
        <f t="shared" si="10"/>
        <v>5.6264694598748601</v>
      </c>
      <c r="R9">
        <f t="shared" si="11"/>
        <v>5.2611845858748598</v>
      </c>
      <c r="S9">
        <f t="shared" si="12"/>
        <v>3.9663652229097299</v>
      </c>
      <c r="T9">
        <f t="shared" si="13"/>
        <v>0.22985565280819201</v>
      </c>
      <c r="U9">
        <f t="shared" si="14"/>
        <v>4.5507508978199898</v>
      </c>
      <c r="V9">
        <f t="shared" si="15"/>
        <v>4.1854660238199903</v>
      </c>
      <c r="W9">
        <f t="shared" ref="W9:W72" si="16">SQRT((C4-C9)^2+(D4-D9)^2)/5.73/0.165</f>
        <v>4.2307895711037098</v>
      </c>
      <c r="X9">
        <f t="shared" ref="X9:X72" si="17">SQRT((E4-E9)^2+(F4-F9)^2)/5.73/0.165</f>
        <v>0.24659600516893501</v>
      </c>
      <c r="Y9">
        <f t="shared" ref="Y9:Y72" si="18">ASIN((X4*SIN(A9/180*PI())/W9))*180/PI()</f>
        <v>0</v>
      </c>
      <c r="Z9">
        <f t="shared" ref="Z9:Z72" si="19">ABS(ABS(B9)-ABS(Y9))</f>
        <v>0.36528487399999998</v>
      </c>
      <c r="AB9">
        <v>0.24659600516893501</v>
      </c>
      <c r="AF9">
        <v>0.24659600516893501</v>
      </c>
      <c r="AJ9">
        <v>0.24659600516893501</v>
      </c>
      <c r="AN9">
        <v>0.24659600516893501</v>
      </c>
      <c r="AR9">
        <v>0.24659600516893501</v>
      </c>
      <c r="AV9">
        <v>0.24659600516893501</v>
      </c>
      <c r="AZ9">
        <v>0.24659600516893501</v>
      </c>
      <c r="BD9">
        <v>0.24659600516893501</v>
      </c>
      <c r="BH9">
        <v>0.24659600516893501</v>
      </c>
      <c r="BL9">
        <v>0.24659600516893501</v>
      </c>
      <c r="BP9">
        <v>0.24659600516893501</v>
      </c>
      <c r="BT9">
        <v>0.24659600516893501</v>
      </c>
      <c r="BX9">
        <v>0.24659600516893501</v>
      </c>
      <c r="CB9">
        <v>0.24659600516893501</v>
      </c>
      <c r="CF9">
        <v>0.24659600516893501</v>
      </c>
      <c r="CJ9">
        <v>0.24659600516893501</v>
      </c>
      <c r="CN9">
        <v>0.24659600516893501</v>
      </c>
      <c r="CR9">
        <v>0.24659600516893501</v>
      </c>
      <c r="CV9">
        <v>0.24659600516893501</v>
      </c>
      <c r="CZ9">
        <v>0.24659600516893501</v>
      </c>
      <c r="DD9">
        <v>0.24659600516893501</v>
      </c>
      <c r="DH9">
        <v>0.24659600516893501</v>
      </c>
      <c r="DL9">
        <v>0.24659600516893501</v>
      </c>
      <c r="DP9">
        <v>0.24659600516893501</v>
      </c>
      <c r="DT9">
        <v>0.24659600516893501</v>
      </c>
    </row>
    <row r="10" spans="1:125" x14ac:dyDescent="0.15">
      <c r="A10">
        <v>31.082930770000001</v>
      </c>
      <c r="B10">
        <v>22.37023035</v>
      </c>
      <c r="C10">
        <v>311</v>
      </c>
      <c r="D10">
        <v>53</v>
      </c>
      <c r="E10">
        <v>316.83850100000001</v>
      </c>
      <c r="F10">
        <v>249.02543639999999</v>
      </c>
      <c r="G10">
        <f t="shared" si="0"/>
        <v>5.2408429371780096</v>
      </c>
      <c r="H10">
        <f t="shared" si="1"/>
        <v>0.68767182154171502</v>
      </c>
      <c r="I10">
        <f t="shared" si="2"/>
        <v>3.6904036234576298</v>
      </c>
      <c r="J10">
        <f t="shared" si="3"/>
        <v>18.679826726542402</v>
      </c>
      <c r="K10">
        <f t="shared" si="4"/>
        <v>5.2884869638796301</v>
      </c>
      <c r="L10">
        <f t="shared" si="5"/>
        <v>6.9725099684403005E-2</v>
      </c>
      <c r="M10">
        <f t="shared" si="6"/>
        <v>0.33521025983372299</v>
      </c>
      <c r="N10">
        <f t="shared" si="7"/>
        <v>22.035020090166299</v>
      </c>
      <c r="O10">
        <f t="shared" si="8"/>
        <v>7.0513159518395101</v>
      </c>
      <c r="P10">
        <f t="shared" si="9"/>
        <v>3.8801385844582599E-2</v>
      </c>
      <c r="Q10">
        <f t="shared" si="10"/>
        <v>0.87912085691774</v>
      </c>
      <c r="R10">
        <f t="shared" si="11"/>
        <v>21.491109493082298</v>
      </c>
      <c r="S10">
        <f t="shared" si="12"/>
        <v>3.9663652229097299</v>
      </c>
      <c r="T10">
        <f t="shared" si="13"/>
        <v>3.5411245041437701E-2</v>
      </c>
      <c r="U10">
        <f t="shared" si="14"/>
        <v>2.5897225573755001</v>
      </c>
      <c r="V10">
        <f t="shared" si="15"/>
        <v>19.780507792624501</v>
      </c>
      <c r="W10">
        <f t="shared" si="16"/>
        <v>4.2307895711037098</v>
      </c>
      <c r="X10">
        <f t="shared" si="17"/>
        <v>7.2241802385620002E-2</v>
      </c>
      <c r="Y10">
        <f t="shared" si="18"/>
        <v>2.2101689769439301</v>
      </c>
      <c r="Z10">
        <f t="shared" si="19"/>
        <v>20.160061373056099</v>
      </c>
      <c r="AA10">
        <f t="shared" ref="AA10:AA73" si="20">SQRT((C4-C10)^2+(D4-D10)^2)/5.73/0.198</f>
        <v>4.4070724698996901</v>
      </c>
      <c r="AB10">
        <f t="shared" ref="AB10:AB73" si="21">SQRT((E4-E10)^2+(F4-F10)^2)/5.73/0.198</f>
        <v>0.101003398689922</v>
      </c>
      <c r="AC10">
        <f t="shared" ref="AC10:AC73" si="22">ASIN((AB4*SIN(A10/180*PI())/AA10))*180/PI()</f>
        <v>0</v>
      </c>
      <c r="AD10">
        <f t="shared" ref="AD10:AD73" si="23">ABS(ABS(B10)-ABS(AC10))</f>
        <v>22.37023035</v>
      </c>
      <c r="AF10">
        <v>0.101003398689922</v>
      </c>
      <c r="AJ10">
        <v>0.101003398689922</v>
      </c>
      <c r="AN10">
        <v>0.101003398689922</v>
      </c>
      <c r="AR10">
        <v>0.101003398689922</v>
      </c>
      <c r="AV10">
        <v>0.101003398689922</v>
      </c>
      <c r="AZ10">
        <v>0.101003398689922</v>
      </c>
      <c r="BD10">
        <v>0.101003398689922</v>
      </c>
      <c r="BH10">
        <v>0.101003398689922</v>
      </c>
      <c r="BL10">
        <v>0.101003398689922</v>
      </c>
      <c r="BP10">
        <v>0.101003398689922</v>
      </c>
      <c r="BT10">
        <v>0.101003398689922</v>
      </c>
      <c r="BX10">
        <v>0.101003398689922</v>
      </c>
      <c r="CB10">
        <v>0.101003398689922</v>
      </c>
      <c r="CF10">
        <v>0.101003398689922</v>
      </c>
      <c r="CJ10">
        <v>0.101003398689922</v>
      </c>
      <c r="CN10">
        <v>0.101003398689922</v>
      </c>
      <c r="CR10">
        <v>0.101003398689922</v>
      </c>
      <c r="CV10">
        <v>0.101003398689922</v>
      </c>
      <c r="CZ10">
        <v>0.101003398689922</v>
      </c>
      <c r="DD10">
        <v>0.101003398689922</v>
      </c>
      <c r="DH10">
        <v>0.101003398689922</v>
      </c>
      <c r="DL10">
        <v>0.101003398689922</v>
      </c>
      <c r="DP10">
        <v>0.101003398689922</v>
      </c>
      <c r="DT10">
        <v>0.101003398689922</v>
      </c>
    </row>
    <row r="11" spans="1:125" x14ac:dyDescent="0.15">
      <c r="A11">
        <v>120.1560786</v>
      </c>
      <c r="B11">
        <v>18.41786557</v>
      </c>
      <c r="C11">
        <v>310</v>
      </c>
      <c r="D11">
        <v>54</v>
      </c>
      <c r="E11">
        <v>316.82418819999998</v>
      </c>
      <c r="F11">
        <v>249.00483700000001</v>
      </c>
      <c r="G11">
        <f t="shared" si="0"/>
        <v>7.4116711600244001</v>
      </c>
      <c r="H11">
        <f t="shared" si="1"/>
        <v>0.13145968168341499</v>
      </c>
      <c r="I11">
        <f t="shared" si="2"/>
        <v>4.6015073959113</v>
      </c>
      <c r="J11">
        <f t="shared" si="3"/>
        <v>13.8163581740887</v>
      </c>
      <c r="K11">
        <f t="shared" si="4"/>
        <v>5.91270817467817</v>
      </c>
      <c r="L11">
        <f t="shared" si="5"/>
        <v>0.311795599980006</v>
      </c>
      <c r="M11">
        <f t="shared" si="6"/>
        <v>2.60079246539572</v>
      </c>
      <c r="N11">
        <f t="shared" si="7"/>
        <v>15.817073104604299</v>
      </c>
      <c r="O11">
        <f t="shared" si="8"/>
        <v>5.5745547273227496</v>
      </c>
      <c r="P11">
        <f t="shared" si="9"/>
        <v>7.9787117042189007E-2</v>
      </c>
      <c r="Q11">
        <f t="shared" si="10"/>
        <v>0.849359208437654</v>
      </c>
      <c r="R11">
        <f t="shared" si="11"/>
        <v>17.568506361562299</v>
      </c>
      <c r="S11">
        <f t="shared" si="12"/>
        <v>6.7415245565508304</v>
      </c>
      <c r="T11">
        <f t="shared" si="13"/>
        <v>4.7879950324233297E-2</v>
      </c>
      <c r="U11">
        <f t="shared" si="14"/>
        <v>1.5401305828010099</v>
      </c>
      <c r="V11">
        <f t="shared" si="15"/>
        <v>16.877734987198998</v>
      </c>
      <c r="W11">
        <f t="shared" si="16"/>
        <v>4.36099807035556</v>
      </c>
      <c r="X11">
        <f t="shared" si="17"/>
        <v>3.2553860805911897E-2</v>
      </c>
      <c r="Y11">
        <f t="shared" si="18"/>
        <v>3.9465470077269198</v>
      </c>
      <c r="Z11">
        <f t="shared" si="19"/>
        <v>14.471318562273099</v>
      </c>
      <c r="AA11">
        <f t="shared" si="20"/>
        <v>4.4943497043672203</v>
      </c>
      <c r="AB11">
        <f t="shared" si="21"/>
        <v>8.2109018913430407E-2</v>
      </c>
      <c r="AC11">
        <f t="shared" si="22"/>
        <v>3.4857956390905001</v>
      </c>
      <c r="AD11">
        <f t="shared" si="23"/>
        <v>14.932069930909501</v>
      </c>
      <c r="AE11">
        <f t="shared" ref="AE11:AE74" si="24">SQRT((C4-C11)^2+(D4-D11)^2)/5.73/0.231</f>
        <v>4.5955157636939497</v>
      </c>
      <c r="AF11">
        <f t="shared" ref="AF11:AF74" si="25">SQRT((E4-E11)^2+(F4-F11)^2)/5.73/0.231</f>
        <v>0.104907411244125</v>
      </c>
      <c r="AG11">
        <f t="shared" ref="AG11:AG74" si="26">ASIN((AF4*SIN(A11/180*PI())/AE11))*180/PI()</f>
        <v>0</v>
      </c>
      <c r="AH11">
        <f t="shared" ref="AH11:AH74" si="27">ABS(ABS(B11)-ABS(AG11))</f>
        <v>18.41786557</v>
      </c>
      <c r="AJ11">
        <v>0.104907411244125</v>
      </c>
      <c r="AN11">
        <v>0.104907411244125</v>
      </c>
      <c r="AR11">
        <v>0.104907411244125</v>
      </c>
      <c r="AV11">
        <v>0.104907411244125</v>
      </c>
      <c r="AZ11">
        <v>0.104907411244125</v>
      </c>
      <c r="BD11">
        <v>0.104907411244125</v>
      </c>
      <c r="BH11">
        <v>0.104907411244125</v>
      </c>
      <c r="BL11">
        <v>0.104907411244125</v>
      </c>
      <c r="BP11">
        <v>0.104907411244125</v>
      </c>
      <c r="BT11">
        <v>0.104907411244125</v>
      </c>
      <c r="BX11">
        <v>0.104907411244125</v>
      </c>
      <c r="CB11">
        <v>0.104907411244125</v>
      </c>
      <c r="CF11">
        <v>0.104907411244125</v>
      </c>
      <c r="CJ11">
        <v>0.104907411244125</v>
      </c>
      <c r="CN11">
        <v>0.104907411244125</v>
      </c>
      <c r="CR11">
        <v>0.104907411244125</v>
      </c>
      <c r="CV11">
        <v>0.104907411244125</v>
      </c>
      <c r="CZ11">
        <v>0.104907411244125</v>
      </c>
      <c r="DD11">
        <v>0.104907411244125</v>
      </c>
      <c r="DH11">
        <v>0.104907411244125</v>
      </c>
      <c r="DL11">
        <v>0.104907411244125</v>
      </c>
      <c r="DP11">
        <v>0.104907411244125</v>
      </c>
      <c r="DT11">
        <v>0.104907411244125</v>
      </c>
    </row>
    <row r="12" spans="1:125" x14ac:dyDescent="0.15">
      <c r="A12">
        <v>109.4693932</v>
      </c>
      <c r="B12">
        <v>13.774355010000001</v>
      </c>
      <c r="C12">
        <v>308</v>
      </c>
      <c r="D12">
        <v>57</v>
      </c>
      <c r="E12">
        <v>316.75247189999999</v>
      </c>
      <c r="F12">
        <v>249.0421753</v>
      </c>
      <c r="G12">
        <f t="shared" si="0"/>
        <v>18.8961279366486</v>
      </c>
      <c r="H12">
        <f t="shared" si="1"/>
        <v>0.42374334224490001</v>
      </c>
      <c r="I12">
        <f t="shared" si="2"/>
        <v>0.37581502408677497</v>
      </c>
      <c r="J12">
        <f t="shared" si="3"/>
        <v>13.3985399859132</v>
      </c>
      <c r="K12">
        <f t="shared" si="4"/>
        <v>13.221217409699101</v>
      </c>
      <c r="L12">
        <f t="shared" si="5"/>
        <v>0.231747943634283</v>
      </c>
      <c r="M12">
        <f t="shared" si="6"/>
        <v>0.28488576863710602</v>
      </c>
      <c r="N12">
        <f t="shared" si="7"/>
        <v>13.489469241362899</v>
      </c>
      <c r="O12">
        <f t="shared" si="8"/>
        <v>10.278971027632901</v>
      </c>
      <c r="P12">
        <f t="shared" si="9"/>
        <v>8.79447484722512E-2</v>
      </c>
      <c r="Q12">
        <f t="shared" si="10"/>
        <v>0.98525010510931899</v>
      </c>
      <c r="R12">
        <f t="shared" si="11"/>
        <v>12.789104904890699</v>
      </c>
      <c r="S12">
        <f t="shared" si="12"/>
        <v>8.8690622620172501</v>
      </c>
      <c r="T12">
        <f t="shared" si="13"/>
        <v>0.10118240619638701</v>
      </c>
      <c r="U12">
        <f t="shared" si="14"/>
        <v>0.88434962742419998</v>
      </c>
      <c r="V12">
        <f t="shared" si="15"/>
        <v>12.890005382575801</v>
      </c>
      <c r="W12">
        <f t="shared" si="16"/>
        <v>9.0369704852900998</v>
      </c>
      <c r="X12">
        <f t="shared" si="17"/>
        <v>7.4572836506814594E-2</v>
      </c>
      <c r="Y12">
        <f t="shared" si="18"/>
        <v>1.2527323580360501</v>
      </c>
      <c r="Z12">
        <f t="shared" si="19"/>
        <v>12.5216226519639</v>
      </c>
      <c r="AA12">
        <f t="shared" si="20"/>
        <v>6.7126527983710602</v>
      </c>
      <c r="AB12">
        <f t="shared" si="21"/>
        <v>5.3859592876315303E-2</v>
      </c>
      <c r="AC12">
        <f t="shared" si="22"/>
        <v>2.7946081594755898</v>
      </c>
      <c r="AD12">
        <f t="shared" si="23"/>
        <v>10.9797468505244</v>
      </c>
      <c r="AE12">
        <f t="shared" si="24"/>
        <v>6.4549789180643602</v>
      </c>
      <c r="AF12">
        <f t="shared" si="25"/>
        <v>9.3725433335430403E-2</v>
      </c>
      <c r="AG12">
        <f t="shared" si="26"/>
        <v>2.6457180055700502</v>
      </c>
      <c r="AH12">
        <f t="shared" si="27"/>
        <v>11.128637004429899</v>
      </c>
      <c r="AI12">
        <f t="shared" ref="AI12:AI75" si="28">SQRT((C4-C12)^2+(D4-D12)^2)/5.73/0.264</f>
        <v>6.2713740682381003</v>
      </c>
      <c r="AJ12">
        <f t="shared" ref="AJ12:AJ75" si="29">SQRT((E4-E12)^2+(F4-F12)^2)/5.73/0.264</f>
        <v>0.121378917663365</v>
      </c>
      <c r="AK12">
        <f t="shared" ref="AK12:AK75" si="30">ASIN((AJ4*SIN(A12/180*PI())/AI12))*180/PI()</f>
        <v>0</v>
      </c>
      <c r="AL12">
        <f t="shared" ref="AL12:AL75" si="31">ABS(ABS(B12)-ABS(AK12))</f>
        <v>13.774355010000001</v>
      </c>
      <c r="AN12">
        <v>0.121378917663365</v>
      </c>
      <c r="AR12">
        <v>0.121378917663365</v>
      </c>
      <c r="AV12">
        <v>0.121378917663365</v>
      </c>
      <c r="AZ12">
        <v>0.121378917663365</v>
      </c>
      <c r="BD12">
        <v>0.121378917663365</v>
      </c>
      <c r="BH12">
        <v>0.121378917663365</v>
      </c>
      <c r="BL12">
        <v>0.121378917663365</v>
      </c>
      <c r="BP12">
        <v>0.121378917663365</v>
      </c>
      <c r="BT12">
        <v>0.121378917663365</v>
      </c>
      <c r="BX12">
        <v>0.121378917663365</v>
      </c>
      <c r="CB12">
        <v>0.121378917663365</v>
      </c>
      <c r="CF12">
        <v>0.121378917663365</v>
      </c>
      <c r="CJ12">
        <v>0.121378917663365</v>
      </c>
      <c r="CN12">
        <v>0.121378917663365</v>
      </c>
      <c r="CR12">
        <v>0.121378917663365</v>
      </c>
      <c r="CV12">
        <v>0.121378917663365</v>
      </c>
      <c r="CZ12">
        <v>0.121378917663365</v>
      </c>
      <c r="DD12">
        <v>0.121378917663365</v>
      </c>
      <c r="DH12">
        <v>0.121378917663365</v>
      </c>
      <c r="DL12">
        <v>0.121378917663365</v>
      </c>
      <c r="DP12">
        <v>0.121378917663365</v>
      </c>
      <c r="DT12">
        <v>0.121378917663365</v>
      </c>
    </row>
    <row r="13" spans="1:125" x14ac:dyDescent="0.15">
      <c r="A13">
        <v>143.63939780000001</v>
      </c>
      <c r="B13">
        <v>13.752511459999999</v>
      </c>
      <c r="C13">
        <v>306</v>
      </c>
      <c r="D13">
        <v>63</v>
      </c>
      <c r="E13">
        <v>316.74951170000003</v>
      </c>
      <c r="F13">
        <v>249.0435181</v>
      </c>
      <c r="G13">
        <f t="shared" si="0"/>
        <v>33.1460010813785</v>
      </c>
      <c r="H13">
        <f t="shared" si="1"/>
        <v>1.70354773677238E-2</v>
      </c>
      <c r="I13">
        <f t="shared" si="2"/>
        <v>0.43426473026701101</v>
      </c>
      <c r="J13">
        <f t="shared" si="3"/>
        <v>13.318246729733</v>
      </c>
      <c r="K13">
        <f t="shared" si="4"/>
        <v>26.042778046951501</v>
      </c>
      <c r="L13">
        <f t="shared" si="5"/>
        <v>0.222380832018159</v>
      </c>
      <c r="M13">
        <f t="shared" si="6"/>
        <v>0.40669138463699001</v>
      </c>
      <c r="N13">
        <f t="shared" si="7"/>
        <v>13.345820075362999</v>
      </c>
      <c r="O13">
        <f t="shared" si="8"/>
        <v>19.7090272489272</v>
      </c>
      <c r="P13">
        <f t="shared" si="9"/>
        <v>0.16007849451978801</v>
      </c>
      <c r="Q13">
        <f t="shared" si="10"/>
        <v>6.6874538647184595E-2</v>
      </c>
      <c r="R13">
        <f t="shared" si="11"/>
        <v>13.685636921352801</v>
      </c>
      <c r="S13">
        <f t="shared" si="12"/>
        <v>15.975257778828301</v>
      </c>
      <c r="T13">
        <f t="shared" si="13"/>
        <v>6.3263601890761995E-2</v>
      </c>
      <c r="U13">
        <f t="shared" si="14"/>
        <v>0.48875502343534899</v>
      </c>
      <c r="V13">
        <f t="shared" si="15"/>
        <v>13.2637564365647</v>
      </c>
      <c r="W13">
        <f t="shared" si="16"/>
        <v>13.750066106087001</v>
      </c>
      <c r="X13">
        <f t="shared" si="17"/>
        <v>8.3935799757852494E-2</v>
      </c>
      <c r="Y13">
        <f t="shared" si="18"/>
        <v>0.35868225553649002</v>
      </c>
      <c r="Z13">
        <f t="shared" si="19"/>
        <v>13.393829204463501</v>
      </c>
      <c r="AA13">
        <f t="shared" si="20"/>
        <v>13.1031684623887</v>
      </c>
      <c r="AB13">
        <f t="shared" si="21"/>
        <v>6.4782110817724295E-2</v>
      </c>
      <c r="AC13">
        <f t="shared" si="22"/>
        <v>0.54325548990526895</v>
      </c>
      <c r="AD13">
        <f t="shared" si="23"/>
        <v>13.2092559700947</v>
      </c>
      <c r="AE13">
        <f t="shared" si="24"/>
        <v>10.5228714045346</v>
      </c>
      <c r="AF13">
        <f t="shared" si="25"/>
        <v>4.8528099751439499E-2</v>
      </c>
      <c r="AG13">
        <f t="shared" si="26"/>
        <v>1.1206337721124899</v>
      </c>
      <c r="AH13">
        <f t="shared" si="27"/>
        <v>12.631877687887499</v>
      </c>
      <c r="AI13">
        <f t="shared" si="28"/>
        <v>9.8273763467915405</v>
      </c>
      <c r="AJ13">
        <f t="shared" si="29"/>
        <v>8.3528313067416898E-2</v>
      </c>
      <c r="AK13">
        <f t="shared" si="30"/>
        <v>1.0924464118256201</v>
      </c>
      <c r="AL13">
        <f t="shared" si="31"/>
        <v>12.660065048174401</v>
      </c>
      <c r="AM13">
        <f t="shared" ref="AM13:AM76" si="32">SQRT((C4-C13)^2+(D4-D13)^2)/5.73/0.297</f>
        <v>9.2909245455379192</v>
      </c>
      <c r="AN13">
        <f t="shared" ref="AN13:AN76" si="33">SQRT((E4-E13)^2+(F4-F13)^2)/5.73/0.297</f>
        <v>0.109319992627773</v>
      </c>
      <c r="AO13">
        <f t="shared" ref="AO13:AO76" si="34">ASIN((AN4*SIN(A13/180*PI())/AM13))*180/PI()</f>
        <v>0</v>
      </c>
      <c r="AP13">
        <f t="shared" ref="AP13:AP76" si="35">ABS(ABS(B13)-ABS(AO13))</f>
        <v>13.752511459999999</v>
      </c>
      <c r="AR13">
        <v>0.109319992627773</v>
      </c>
      <c r="AV13">
        <v>0.109319992627773</v>
      </c>
      <c r="AZ13">
        <v>0.109319992627773</v>
      </c>
      <c r="BD13">
        <v>0.109319992627773</v>
      </c>
      <c r="BH13">
        <v>0.109319992627773</v>
      </c>
      <c r="BL13">
        <v>0.109319992627773</v>
      </c>
      <c r="BP13">
        <v>0.109319992627773</v>
      </c>
      <c r="BT13">
        <v>0.109319992627773</v>
      </c>
      <c r="BX13">
        <v>0.109319992627773</v>
      </c>
      <c r="CB13">
        <v>0.109319992627773</v>
      </c>
      <c r="CF13">
        <v>0.109319992627773</v>
      </c>
      <c r="CJ13">
        <v>0.109319992627773</v>
      </c>
      <c r="CN13">
        <v>0.109319992627773</v>
      </c>
      <c r="CR13">
        <v>0.109319992627773</v>
      </c>
      <c r="CV13">
        <v>0.109319992627773</v>
      </c>
      <c r="CZ13">
        <v>0.109319992627773</v>
      </c>
      <c r="DD13">
        <v>0.109319992627773</v>
      </c>
      <c r="DH13">
        <v>0.109319992627773</v>
      </c>
      <c r="DL13">
        <v>0.109319992627773</v>
      </c>
      <c r="DP13">
        <v>0.109319992627773</v>
      </c>
      <c r="DT13">
        <v>0.109319992627773</v>
      </c>
    </row>
    <row r="14" spans="1:125" x14ac:dyDescent="0.15">
      <c r="A14">
        <v>98.773099279999997</v>
      </c>
      <c r="B14">
        <v>9.8659578700000008</v>
      </c>
      <c r="C14">
        <v>305</v>
      </c>
      <c r="D14">
        <v>67</v>
      </c>
      <c r="E14">
        <v>316.73785400000003</v>
      </c>
      <c r="F14">
        <v>249.06259159999999</v>
      </c>
      <c r="G14">
        <f t="shared" si="0"/>
        <v>21.608548997257301</v>
      </c>
      <c r="H14">
        <f t="shared" si="1"/>
        <v>0.11715369230436699</v>
      </c>
      <c r="I14">
        <f t="shared" si="2"/>
        <v>4.4641647970854001E-2</v>
      </c>
      <c r="J14">
        <f t="shared" si="3"/>
        <v>9.8213162220291501</v>
      </c>
      <c r="K14">
        <f t="shared" si="4"/>
        <v>27.606712435640599</v>
      </c>
      <c r="L14">
        <f t="shared" si="5"/>
        <v>6.6396754070177602E-2</v>
      </c>
      <c r="M14">
        <f t="shared" si="6"/>
        <v>0.47535454627316198</v>
      </c>
      <c r="N14">
        <f t="shared" si="7"/>
        <v>9.3906033237268396</v>
      </c>
      <c r="O14">
        <f t="shared" si="8"/>
        <v>24.553366610580699</v>
      </c>
      <c r="P14">
        <f t="shared" si="9"/>
        <v>0.18310683755471899</v>
      </c>
      <c r="Q14">
        <f t="shared" si="10"/>
        <v>0.184006829748664</v>
      </c>
      <c r="R14">
        <f t="shared" si="11"/>
        <v>9.6819510402513398</v>
      </c>
      <c r="S14">
        <f t="shared" si="12"/>
        <v>20.137958395113198</v>
      </c>
      <c r="T14">
        <f t="shared" si="13"/>
        <v>0.141845410043305</v>
      </c>
      <c r="U14">
        <f t="shared" si="14"/>
        <v>9.9572049832167997E-2</v>
      </c>
      <c r="V14">
        <f t="shared" si="15"/>
        <v>9.7663858201678302</v>
      </c>
      <c r="W14">
        <f t="shared" si="16"/>
        <v>17.087624328524502</v>
      </c>
      <c r="X14">
        <f t="shared" si="17"/>
        <v>5.4664538168890602E-2</v>
      </c>
      <c r="Y14">
        <f t="shared" si="18"/>
        <v>0.81720411725597497</v>
      </c>
      <c r="Z14">
        <f t="shared" si="19"/>
        <v>9.0487537527440196</v>
      </c>
      <c r="AA14">
        <f t="shared" si="20"/>
        <v>15.0616174754835</v>
      </c>
      <c r="AB14">
        <f t="shared" si="21"/>
        <v>8.0777249881423402E-2</v>
      </c>
      <c r="AC14">
        <f t="shared" si="22"/>
        <v>0.54585792089757501</v>
      </c>
      <c r="AD14">
        <f t="shared" si="23"/>
        <v>9.3200999491024294</v>
      </c>
      <c r="AE14">
        <f t="shared" si="24"/>
        <v>14.3345692988299</v>
      </c>
      <c r="AF14">
        <f t="shared" si="25"/>
        <v>6.6334163431181106E-2</v>
      </c>
      <c r="AG14">
        <f t="shared" si="26"/>
        <v>0.82782249107825001</v>
      </c>
      <c r="AH14">
        <f t="shared" si="27"/>
        <v>9.0381353789217496</v>
      </c>
      <c r="AI14">
        <f t="shared" si="28"/>
        <v>11.917444323681799</v>
      </c>
      <c r="AJ14">
        <f t="shared" si="29"/>
        <v>5.3244377430610501E-2</v>
      </c>
      <c r="AK14">
        <f t="shared" si="30"/>
        <v>1.6496050145875001</v>
      </c>
      <c r="AL14">
        <f t="shared" si="31"/>
        <v>8.2163528554125005</v>
      </c>
      <c r="AM14">
        <f t="shared" si="32"/>
        <v>11.149109454645499</v>
      </c>
      <c r="AN14">
        <f t="shared" si="33"/>
        <v>7.7898806690343297E-2</v>
      </c>
      <c r="AO14">
        <f t="shared" si="34"/>
        <v>1.6053172724736899</v>
      </c>
      <c r="AP14">
        <f t="shared" si="35"/>
        <v>8.2606405975263097</v>
      </c>
      <c r="AQ14">
        <f t="shared" ref="AQ14:AQ77" si="36">SQRT((C4-C14)^2+(D4-D14)^2)/5.73/0.33</f>
        <v>10.537235625983</v>
      </c>
      <c r="AR14">
        <f t="shared" ref="AR14:AR77" si="37">SQRT((E4-E14)^2+(F4-F14)^2)/5.73/0.33</f>
        <v>0.10199892486782799</v>
      </c>
      <c r="AS14">
        <f t="shared" ref="AS14:AS77" si="38">ASIN((AR4*SIN(A14/180*PI())/AQ14))*180/PI()</f>
        <v>0</v>
      </c>
      <c r="AT14">
        <f t="shared" ref="AT14:AT77" si="39">ABS(ABS(B14)-ABS(AS14))</f>
        <v>9.8659578700000008</v>
      </c>
      <c r="AV14">
        <v>0.10199892486782799</v>
      </c>
      <c r="AZ14">
        <v>0.10199892486782799</v>
      </c>
      <c r="BD14">
        <v>0.10199892486782799</v>
      </c>
      <c r="BH14">
        <v>0.10199892486782799</v>
      </c>
      <c r="BL14">
        <v>0.10199892486782799</v>
      </c>
      <c r="BP14">
        <v>0.10199892486782799</v>
      </c>
      <c r="BT14">
        <v>0.10199892486782799</v>
      </c>
      <c r="BX14">
        <v>0.10199892486782799</v>
      </c>
      <c r="CB14">
        <v>0.10199892486782799</v>
      </c>
      <c r="CF14">
        <v>0.10199892486782799</v>
      </c>
      <c r="CJ14">
        <v>0.10199892486782799</v>
      </c>
      <c r="CN14">
        <v>0.10199892486782799</v>
      </c>
      <c r="CR14">
        <v>0.10199892486782799</v>
      </c>
      <c r="CV14">
        <v>0.10199892486782799</v>
      </c>
      <c r="CZ14">
        <v>0.10199892486782799</v>
      </c>
      <c r="DD14">
        <v>0.10199892486782799</v>
      </c>
      <c r="DH14">
        <v>0.10199892486782799</v>
      </c>
      <c r="DL14">
        <v>0.10199892486782799</v>
      </c>
      <c r="DP14">
        <v>0.10199892486782799</v>
      </c>
      <c r="DT14">
        <v>0.10199892486782799</v>
      </c>
    </row>
    <row r="15" spans="1:125" x14ac:dyDescent="0.15">
      <c r="A15">
        <v>139.51452140000001</v>
      </c>
      <c r="B15">
        <v>9.5924360570000005</v>
      </c>
      <c r="C15">
        <v>304</v>
      </c>
      <c r="D15">
        <v>71</v>
      </c>
      <c r="E15">
        <v>316.74563599999999</v>
      </c>
      <c r="F15">
        <v>249.06301880000001</v>
      </c>
      <c r="G15">
        <f t="shared" si="0"/>
        <v>21.608548997257301</v>
      </c>
      <c r="H15">
        <f t="shared" si="1"/>
        <v>4.0845646412515799E-2</v>
      </c>
      <c r="I15">
        <f t="shared" si="2"/>
        <v>0.20168305534358599</v>
      </c>
      <c r="J15">
        <f t="shared" si="3"/>
        <v>9.3907530016564102</v>
      </c>
      <c r="K15">
        <f t="shared" si="4"/>
        <v>21.8049903517778</v>
      </c>
      <c r="L15">
        <f t="shared" si="5"/>
        <v>5.2573143294355397E-2</v>
      </c>
      <c r="M15">
        <f t="shared" si="6"/>
        <v>0.37938727934875799</v>
      </c>
      <c r="N15">
        <f t="shared" si="7"/>
        <v>9.21304877765124</v>
      </c>
      <c r="O15">
        <f t="shared" si="8"/>
        <v>25.6671774967141</v>
      </c>
      <c r="P15">
        <f t="shared" si="9"/>
        <v>3.8669132399383299E-2</v>
      </c>
      <c r="Q15">
        <f t="shared" si="10"/>
        <v>0.12745893783975601</v>
      </c>
      <c r="R15">
        <f t="shared" si="11"/>
        <v>9.4649771191602508</v>
      </c>
      <c r="S15">
        <f t="shared" si="12"/>
        <v>23.834888647363599</v>
      </c>
      <c r="T15">
        <f t="shared" si="13"/>
        <v>0.12924083207877499</v>
      </c>
      <c r="U15">
        <f t="shared" si="14"/>
        <v>7.4727220104966796E-2</v>
      </c>
      <c r="V15">
        <f t="shared" si="15"/>
        <v>9.5177088368950304</v>
      </c>
      <c r="W15">
        <f t="shared" si="16"/>
        <v>20.427529658710601</v>
      </c>
      <c r="X15">
        <f t="shared" si="17"/>
        <v>0.10596177508403</v>
      </c>
      <c r="Y15">
        <f t="shared" si="18"/>
        <v>0.13155617694148899</v>
      </c>
      <c r="Z15">
        <f t="shared" si="19"/>
        <v>9.4608798800585099</v>
      </c>
      <c r="AA15">
        <f t="shared" si="20"/>
        <v>17.847283243708102</v>
      </c>
      <c r="AB15">
        <f t="shared" si="21"/>
        <v>5.0186394649288903E-2</v>
      </c>
      <c r="AC15">
        <f t="shared" si="22"/>
        <v>0.51399380589299204</v>
      </c>
      <c r="AD15">
        <f t="shared" si="23"/>
        <v>9.0784422511070098</v>
      </c>
      <c r="AE15">
        <f t="shared" si="24"/>
        <v>16.008718524373901</v>
      </c>
      <c r="AF15">
        <f t="shared" si="25"/>
        <v>6.3470091020237193E-2</v>
      </c>
      <c r="AG15">
        <f t="shared" si="26"/>
        <v>0.33737839609769799</v>
      </c>
      <c r="AH15">
        <f t="shared" si="27"/>
        <v>9.2550576609023008</v>
      </c>
      <c r="AI15">
        <f t="shared" si="28"/>
        <v>15.2617753194447</v>
      </c>
      <c r="AJ15">
        <f t="shared" si="29"/>
        <v>5.3147109475750201E-2</v>
      </c>
      <c r="AK15">
        <f t="shared" si="30"/>
        <v>0.51078028326493896</v>
      </c>
      <c r="AL15">
        <f t="shared" si="31"/>
        <v>9.0816557737350596</v>
      </c>
      <c r="AM15">
        <f t="shared" si="32"/>
        <v>13.0072943637531</v>
      </c>
      <c r="AN15">
        <f t="shared" si="33"/>
        <v>4.3196295483099702E-2</v>
      </c>
      <c r="AO15">
        <f t="shared" si="34"/>
        <v>0.99280631446801704</v>
      </c>
      <c r="AP15">
        <f t="shared" si="35"/>
        <v>8.5996297425319792</v>
      </c>
      <c r="AQ15">
        <f t="shared" si="36"/>
        <v>12.2094202555558</v>
      </c>
      <c r="AR15">
        <f t="shared" si="37"/>
        <v>6.6024184856416396E-2</v>
      </c>
      <c r="AS15">
        <f t="shared" si="38"/>
        <v>0.96293352024802403</v>
      </c>
      <c r="AT15">
        <f t="shared" si="39"/>
        <v>8.6295025367519802</v>
      </c>
      <c r="AU15">
        <f t="shared" ref="AU15:AU78" si="40">SQRT((C4-C15)^2+(D4-D15)^2)/5.73/0.363</f>
        <v>11.5585318007984</v>
      </c>
      <c r="AV15">
        <f t="shared" ref="AV15:AV78" si="41">SQRT((E4-E15)^2+(F4-F15)^2)/5.73/0.363</f>
        <v>8.9011066850732901E-2</v>
      </c>
      <c r="AW15">
        <f t="shared" ref="AW15:AW78" si="42">ASIN((AV4*SIN(A15/180*PI())/AU15))*180/PI()</f>
        <v>0</v>
      </c>
      <c r="AX15">
        <f t="shared" ref="AX15:AX78" si="43">ABS(ABS(B15)-ABS(AW15))</f>
        <v>9.5924360570000005</v>
      </c>
      <c r="AZ15">
        <v>8.9011066850732901E-2</v>
      </c>
      <c r="BD15">
        <v>8.9011066850732901E-2</v>
      </c>
      <c r="BH15">
        <v>8.9011066850732901E-2</v>
      </c>
      <c r="BL15">
        <v>8.9011066850732901E-2</v>
      </c>
      <c r="BP15">
        <v>8.9011066850732901E-2</v>
      </c>
      <c r="BT15">
        <v>8.9011066850732901E-2</v>
      </c>
      <c r="BX15">
        <v>8.9011066850732901E-2</v>
      </c>
      <c r="CB15">
        <v>8.9011066850732901E-2</v>
      </c>
      <c r="CF15">
        <v>8.9011066850732901E-2</v>
      </c>
      <c r="CJ15">
        <v>8.9011066850732901E-2</v>
      </c>
      <c r="CN15">
        <v>8.9011066850732901E-2</v>
      </c>
      <c r="CR15">
        <v>8.9011066850732901E-2</v>
      </c>
      <c r="CV15">
        <v>8.9011066850732901E-2</v>
      </c>
      <c r="CZ15">
        <v>8.9011066850732901E-2</v>
      </c>
      <c r="DD15">
        <v>8.9011066850732901E-2</v>
      </c>
      <c r="DH15">
        <v>8.9011066850732901E-2</v>
      </c>
      <c r="DL15">
        <v>8.9011066850732901E-2</v>
      </c>
      <c r="DP15">
        <v>8.9011066850732901E-2</v>
      </c>
      <c r="DT15">
        <v>8.9011066850732901E-2</v>
      </c>
    </row>
    <row r="16" spans="1:125" x14ac:dyDescent="0.15">
      <c r="A16">
        <v>91.486062450000006</v>
      </c>
      <c r="B16">
        <v>20.295801659999999</v>
      </c>
      <c r="C16">
        <v>302</v>
      </c>
      <c r="D16">
        <v>74</v>
      </c>
      <c r="E16">
        <v>316.7344971</v>
      </c>
      <c r="F16">
        <v>249.0799561</v>
      </c>
      <c r="G16">
        <f t="shared" si="0"/>
        <v>18.8961279366486</v>
      </c>
      <c r="H16">
        <f t="shared" si="1"/>
        <v>0.10624149426494101</v>
      </c>
      <c r="I16">
        <f t="shared" si="2"/>
        <v>0.123808319664009</v>
      </c>
      <c r="J16">
        <f t="shared" si="3"/>
        <v>20.171993340336002</v>
      </c>
      <c r="K16">
        <f t="shared" si="4"/>
        <v>20.137958395113198</v>
      </c>
      <c r="L16">
        <f t="shared" si="5"/>
        <v>4.6766093350892601E-2</v>
      </c>
      <c r="M16">
        <f t="shared" si="6"/>
        <v>0.18884641043085401</v>
      </c>
      <c r="N16">
        <f t="shared" si="7"/>
        <v>20.106955249569101</v>
      </c>
      <c r="O16">
        <f t="shared" si="8"/>
        <v>20.633384297988002</v>
      </c>
      <c r="P16">
        <f t="shared" si="9"/>
        <v>6.9473492030732706E-2</v>
      </c>
      <c r="Q16">
        <f t="shared" si="10"/>
        <v>0.444368654732888</v>
      </c>
      <c r="R16">
        <f t="shared" si="11"/>
        <v>19.851433005267101</v>
      </c>
      <c r="S16">
        <f t="shared" si="12"/>
        <v>23.834888647363599</v>
      </c>
      <c r="T16">
        <f t="shared" si="13"/>
        <v>5.5315941247725001E-2</v>
      </c>
      <c r="U16">
        <f t="shared" si="14"/>
        <v>0.24314744921030301</v>
      </c>
      <c r="V16">
        <f t="shared" si="15"/>
        <v>20.052654210789701</v>
      </c>
      <c r="W16">
        <f t="shared" si="16"/>
        <v>22.783499104699398</v>
      </c>
      <c r="X16">
        <f t="shared" si="17"/>
        <v>0.123743238785336</v>
      </c>
      <c r="Y16">
        <f t="shared" si="18"/>
        <v>8.1838707974307104E-2</v>
      </c>
      <c r="Z16">
        <f t="shared" si="19"/>
        <v>20.2139629520257</v>
      </c>
      <c r="AA16">
        <f t="shared" si="20"/>
        <v>20.137958395113198</v>
      </c>
      <c r="AB16">
        <f t="shared" si="21"/>
        <v>0.10350226726657701</v>
      </c>
      <c r="AC16">
        <f t="shared" si="22"/>
        <v>0.287275709993627</v>
      </c>
      <c r="AD16">
        <f t="shared" si="23"/>
        <v>20.008525950006401</v>
      </c>
      <c r="AE16">
        <f t="shared" si="24"/>
        <v>17.9579857271363</v>
      </c>
      <c r="AF16">
        <f t="shared" si="25"/>
        <v>4.9127939417777398E-2</v>
      </c>
      <c r="AG16">
        <f t="shared" si="26"/>
        <v>0.78653597922530305</v>
      </c>
      <c r="AH16">
        <f t="shared" si="27"/>
        <v>19.5092656807747</v>
      </c>
      <c r="AI16">
        <f t="shared" si="28"/>
        <v>16.326999094648698</v>
      </c>
      <c r="AJ16">
        <f t="shared" si="29"/>
        <v>6.53159276817743E-2</v>
      </c>
      <c r="AK16">
        <f t="shared" si="30"/>
        <v>0.50934151841118802</v>
      </c>
      <c r="AL16">
        <f t="shared" si="31"/>
        <v>19.786460141588801</v>
      </c>
      <c r="AM16">
        <f t="shared" si="32"/>
        <v>15.613176859445399</v>
      </c>
      <c r="AN16">
        <f t="shared" si="33"/>
        <v>5.6795393237879403E-2</v>
      </c>
      <c r="AO16">
        <f t="shared" si="34"/>
        <v>0.768764957147267</v>
      </c>
      <c r="AP16">
        <f t="shared" si="35"/>
        <v>19.527036702852701</v>
      </c>
      <c r="AQ16">
        <f t="shared" si="36"/>
        <v>13.5554557279352</v>
      </c>
      <c r="AR16">
        <f t="shared" si="37"/>
        <v>4.8223639305709498E-2</v>
      </c>
      <c r="AS16">
        <f t="shared" si="38"/>
        <v>1.4669033098061099</v>
      </c>
      <c r="AT16">
        <f t="shared" si="39"/>
        <v>18.828898350193899</v>
      </c>
      <c r="AU16">
        <f t="shared" si="40"/>
        <v>12.774417430455401</v>
      </c>
      <c r="AV16">
        <f t="shared" si="41"/>
        <v>6.4351443693026297E-2</v>
      </c>
      <c r="AW16">
        <f t="shared" si="42"/>
        <v>1.4171390965695501</v>
      </c>
      <c r="AX16">
        <f t="shared" si="43"/>
        <v>18.878662563430499</v>
      </c>
      <c r="AY16">
        <f t="shared" ref="AY16:AY79" si="44">SQRT((C4-C16)^2+(D4-D16)^2)/5.73/0.396</f>
        <v>12.1254574472452</v>
      </c>
      <c r="AZ16">
        <f t="shared" ref="AZ16:AZ79" si="45">SQRT((E4-E16)^2+(F4-F16)^2)/5.73/0.396</f>
        <v>8.5421396341749903E-2</v>
      </c>
      <c r="BA16">
        <f t="shared" ref="BA16:BA79" si="46">ASIN((AZ4*SIN(A16/180*PI())/AY16))*180/PI()</f>
        <v>0</v>
      </c>
      <c r="BB16">
        <f t="shared" ref="BB16:BB79" si="47">ABS(ABS(B16)-ABS(BA16))</f>
        <v>20.295801659999999</v>
      </c>
      <c r="BD16">
        <v>8.5421396341749903E-2</v>
      </c>
      <c r="BH16">
        <v>8.5421396341749903E-2</v>
      </c>
      <c r="BL16">
        <v>8.5421396341749903E-2</v>
      </c>
      <c r="BP16">
        <v>8.5421396341749903E-2</v>
      </c>
      <c r="BT16">
        <v>8.5421396341749903E-2</v>
      </c>
      <c r="BX16">
        <v>8.5421396341749903E-2</v>
      </c>
      <c r="CB16">
        <v>8.5421396341749903E-2</v>
      </c>
      <c r="CF16">
        <v>8.5421396341749903E-2</v>
      </c>
      <c r="CJ16">
        <v>8.5421396341749903E-2</v>
      </c>
      <c r="CN16">
        <v>8.5421396341749903E-2</v>
      </c>
      <c r="CR16">
        <v>8.5421396341749903E-2</v>
      </c>
      <c r="CV16">
        <v>8.5421396341749903E-2</v>
      </c>
      <c r="CZ16">
        <v>8.5421396341749903E-2</v>
      </c>
      <c r="DD16">
        <v>8.5421396341749903E-2</v>
      </c>
      <c r="DH16">
        <v>8.5421396341749903E-2</v>
      </c>
      <c r="DL16">
        <v>8.5421396341749903E-2</v>
      </c>
      <c r="DP16">
        <v>8.5421396341749903E-2</v>
      </c>
      <c r="DT16">
        <v>8.5421396341749903E-2</v>
      </c>
    </row>
    <row r="17" spans="1:124" x14ac:dyDescent="0.15">
      <c r="A17">
        <v>92.78807157</v>
      </c>
      <c r="B17">
        <v>31.709653719999999</v>
      </c>
      <c r="C17">
        <v>300</v>
      </c>
      <c r="D17">
        <v>79</v>
      </c>
      <c r="E17">
        <v>316.82324219999998</v>
      </c>
      <c r="F17">
        <v>249.06979369999999</v>
      </c>
      <c r="G17">
        <f t="shared" si="0"/>
        <v>28.2228029450105</v>
      </c>
      <c r="H17">
        <f t="shared" si="1"/>
        <v>0.46813863339304501</v>
      </c>
      <c r="I17">
        <f t="shared" si="2"/>
        <v>0.21542856942150199</v>
      </c>
      <c r="J17">
        <f t="shared" si="3"/>
        <v>31.494225150578501</v>
      </c>
      <c r="K17">
        <f t="shared" si="4"/>
        <v>23.650832698712701</v>
      </c>
      <c r="L17">
        <f t="shared" si="5"/>
        <v>0.205990157620074</v>
      </c>
      <c r="M17">
        <f t="shared" si="6"/>
        <v>0.127211423372912</v>
      </c>
      <c r="N17">
        <f t="shared" si="7"/>
        <v>31.5824422966271</v>
      </c>
      <c r="O17">
        <f t="shared" si="8"/>
        <v>22.916776843478399</v>
      </c>
      <c r="P17">
        <f t="shared" si="9"/>
        <v>0.15105927272394801</v>
      </c>
      <c r="Q17">
        <f t="shared" si="10"/>
        <v>0.457260707253063</v>
      </c>
      <c r="R17">
        <f t="shared" si="11"/>
        <v>31.2523930127469</v>
      </c>
      <c r="S17">
        <f t="shared" si="12"/>
        <v>22.592426213225298</v>
      </c>
      <c r="T17">
        <f t="shared" si="13"/>
        <v>0.103485854451459</v>
      </c>
      <c r="U17">
        <f t="shared" si="14"/>
        <v>0.16025067064163201</v>
      </c>
      <c r="V17">
        <f t="shared" si="15"/>
        <v>31.5494030493584</v>
      </c>
      <c r="W17">
        <f t="shared" si="16"/>
        <v>24.760061157585501</v>
      </c>
      <c r="X17">
        <f t="shared" si="17"/>
        <v>8.0351673164061804E-2</v>
      </c>
      <c r="Y17">
        <f t="shared" si="18"/>
        <v>0.17236054230544801</v>
      </c>
      <c r="Z17">
        <f t="shared" si="19"/>
        <v>31.5372931776946</v>
      </c>
      <c r="AA17">
        <f t="shared" si="20"/>
        <v>23.732811567395199</v>
      </c>
      <c r="AB17">
        <f t="shared" si="21"/>
        <v>5.7259848214104798E-2</v>
      </c>
      <c r="AC17">
        <f t="shared" si="22"/>
        <v>0.19799343193589999</v>
      </c>
      <c r="AD17">
        <f t="shared" si="23"/>
        <v>31.5116602880641</v>
      </c>
      <c r="AE17">
        <f t="shared" si="24"/>
        <v>21.328610281563702</v>
      </c>
      <c r="AF17">
        <f t="shared" si="25"/>
        <v>3.5439233405090198E-2</v>
      </c>
      <c r="AG17">
        <f t="shared" si="26"/>
        <v>0.27100873911001999</v>
      </c>
      <c r="AH17">
        <f t="shared" si="27"/>
        <v>31.43864498089</v>
      </c>
      <c r="AI17">
        <f t="shared" si="28"/>
        <v>19.273070676811599</v>
      </c>
      <c r="AJ17">
        <f t="shared" si="29"/>
        <v>8.3151129991661604E-2</v>
      </c>
      <c r="AK17">
        <f t="shared" si="30"/>
        <v>0.73224293880667501</v>
      </c>
      <c r="AL17">
        <f t="shared" si="31"/>
        <v>30.977410781193299</v>
      </c>
      <c r="AM17">
        <f t="shared" si="32"/>
        <v>17.677189529373202</v>
      </c>
      <c r="AN17">
        <f t="shared" si="33"/>
        <v>1.2119074804574999E-2</v>
      </c>
      <c r="AO17">
        <f t="shared" si="34"/>
        <v>0.470038129164357</v>
      </c>
      <c r="AP17">
        <f t="shared" si="35"/>
        <v>31.239615590835601</v>
      </c>
      <c r="AQ17">
        <f t="shared" si="36"/>
        <v>16.898350318547202</v>
      </c>
      <c r="AR17">
        <f t="shared" si="37"/>
        <v>1.52118629940455E-2</v>
      </c>
      <c r="AS17">
        <f t="shared" si="38"/>
        <v>0.70969268955853304</v>
      </c>
      <c r="AT17">
        <f t="shared" si="39"/>
        <v>30.999961030441501</v>
      </c>
      <c r="AU17">
        <f t="shared" si="40"/>
        <v>14.911670170790099</v>
      </c>
      <c r="AV17">
        <f t="shared" si="41"/>
        <v>1.8139235072253901E-2</v>
      </c>
      <c r="AW17">
        <f t="shared" si="42"/>
        <v>1.3323328166283801</v>
      </c>
      <c r="AX17">
        <f t="shared" si="43"/>
        <v>30.377320903371601</v>
      </c>
      <c r="AY17">
        <f t="shared" si="44"/>
        <v>14.081958598789299</v>
      </c>
      <c r="AZ17">
        <f t="shared" si="45"/>
        <v>2.1193629784955599E-2</v>
      </c>
      <c r="BA17">
        <f t="shared" si="46"/>
        <v>1.28444148534937</v>
      </c>
      <c r="BB17">
        <f t="shared" si="47"/>
        <v>30.425212234650601</v>
      </c>
      <c r="BC17">
        <f t="shared" ref="BC17:BC80" si="48">SQRT((C4-C17)^2+(D4-D17)^2)/5.73/0.429</f>
        <v>13.3814050317094</v>
      </c>
      <c r="BD17">
        <f t="shared" ref="BD17:BD80" si="49">SQRT((E4-E17)^2+(F4-F17)^2)/5.73/0.429</f>
        <v>4.39029990255594E-2</v>
      </c>
      <c r="BE17">
        <f t="shared" ref="BE17:BE80" si="50">ASIN((BD4*SIN(A17/180*PI())/BC17))*180/PI()</f>
        <v>0</v>
      </c>
      <c r="BF17">
        <f t="shared" ref="BF17:BF80" si="51">ABS(ABS(B17)-ABS(BE17))</f>
        <v>31.709653719999999</v>
      </c>
      <c r="BH17">
        <v>4.39029990255594E-2</v>
      </c>
      <c r="BL17">
        <v>4.39029990255594E-2</v>
      </c>
      <c r="BP17">
        <v>4.39029990255594E-2</v>
      </c>
      <c r="BT17">
        <v>4.39029990255594E-2</v>
      </c>
      <c r="BX17">
        <v>4.39029990255594E-2</v>
      </c>
      <c r="CB17">
        <v>4.39029990255594E-2</v>
      </c>
      <c r="CF17">
        <v>4.39029990255594E-2</v>
      </c>
      <c r="CJ17">
        <v>4.39029990255594E-2</v>
      </c>
      <c r="CN17">
        <v>4.39029990255594E-2</v>
      </c>
      <c r="CR17">
        <v>4.39029990255594E-2</v>
      </c>
      <c r="CV17">
        <v>4.39029990255594E-2</v>
      </c>
      <c r="CZ17">
        <v>4.39029990255594E-2</v>
      </c>
      <c r="DD17">
        <v>4.39029990255594E-2</v>
      </c>
      <c r="DH17">
        <v>4.39029990255594E-2</v>
      </c>
      <c r="DL17">
        <v>4.39029990255594E-2</v>
      </c>
      <c r="DP17">
        <v>4.39029990255594E-2</v>
      </c>
      <c r="DT17">
        <v>4.39029990255594E-2</v>
      </c>
    </row>
    <row r="18" spans="1:124" x14ac:dyDescent="0.15">
      <c r="A18">
        <v>53.790649190000003</v>
      </c>
      <c r="B18">
        <v>31.670633710000001</v>
      </c>
      <c r="C18">
        <v>299</v>
      </c>
      <c r="D18">
        <v>82</v>
      </c>
      <c r="E18">
        <v>316.82156370000001</v>
      </c>
      <c r="F18">
        <v>249.07017519999999</v>
      </c>
      <c r="G18">
        <f t="shared" si="0"/>
        <v>16.5730005406893</v>
      </c>
      <c r="H18">
        <f t="shared" si="1"/>
        <v>9.0211098510967098E-3</v>
      </c>
      <c r="I18">
        <f t="shared" si="2"/>
        <v>1.3059720112735</v>
      </c>
      <c r="J18">
        <f t="shared" si="3"/>
        <v>30.364661698726501</v>
      </c>
      <c r="K18">
        <f t="shared" si="4"/>
        <v>22.592426213225298</v>
      </c>
      <c r="L18">
        <f t="shared" si="5"/>
        <v>0.231673440231082</v>
      </c>
      <c r="M18">
        <f t="shared" si="6"/>
        <v>9.5695462589030195E-2</v>
      </c>
      <c r="N18">
        <f t="shared" si="7"/>
        <v>31.574938247411001</v>
      </c>
      <c r="O18">
        <f t="shared" si="8"/>
        <v>21.3003437051044</v>
      </c>
      <c r="P18">
        <f t="shared" si="9"/>
        <v>0.134440759684925</v>
      </c>
      <c r="Q18">
        <f t="shared" si="10"/>
        <v>8.3926844873905906E-2</v>
      </c>
      <c r="R18">
        <f t="shared" si="11"/>
        <v>31.5867068651261</v>
      </c>
      <c r="S18">
        <f t="shared" si="12"/>
        <v>21.359530410655701</v>
      </c>
      <c r="T18">
        <f t="shared" si="13"/>
        <v>0.111127654202534</v>
      </c>
      <c r="U18">
        <f t="shared" si="14"/>
        <v>0.30700722018926302</v>
      </c>
      <c r="V18">
        <f t="shared" si="15"/>
        <v>31.363626489810699</v>
      </c>
      <c r="W18">
        <f t="shared" si="16"/>
        <v>21.416739892449701</v>
      </c>
      <c r="X18">
        <f t="shared" si="17"/>
        <v>8.1257678330834193E-2</v>
      </c>
      <c r="Y18">
        <f t="shared" si="18"/>
        <v>0.18118303030828301</v>
      </c>
      <c r="Z18">
        <f t="shared" si="19"/>
        <v>31.4894506796917</v>
      </c>
      <c r="AA18">
        <f t="shared" si="20"/>
        <v>23.4197652891682</v>
      </c>
      <c r="AB18">
        <f t="shared" si="21"/>
        <v>6.5709265655036694E-2</v>
      </c>
      <c r="AC18">
        <f t="shared" si="22"/>
        <v>0.10631724194978399</v>
      </c>
      <c r="AD18">
        <f t="shared" si="23"/>
        <v>31.564316468050201</v>
      </c>
      <c r="AE18">
        <f t="shared" si="24"/>
        <v>22.727815109194101</v>
      </c>
      <c r="AF18">
        <f t="shared" si="25"/>
        <v>4.9402694950112402E-2</v>
      </c>
      <c r="AG18">
        <f t="shared" si="26"/>
        <v>0.21338918811958801</v>
      </c>
      <c r="AH18">
        <f t="shared" si="27"/>
        <v>31.457244521880401</v>
      </c>
      <c r="AI18">
        <f t="shared" si="28"/>
        <v>20.747203483097</v>
      </c>
      <c r="AJ18">
        <f t="shared" si="29"/>
        <v>3.16235405062959E-2</v>
      </c>
      <c r="AK18">
        <f t="shared" si="30"/>
        <v>0.225061113219442</v>
      </c>
      <c r="AL18">
        <f t="shared" si="31"/>
        <v>31.4455725967806</v>
      </c>
      <c r="AM18">
        <f t="shared" si="32"/>
        <v>18.9862492539161</v>
      </c>
      <c r="AN18">
        <f t="shared" si="33"/>
        <v>7.3093106860788903E-2</v>
      </c>
      <c r="AO18">
        <f t="shared" si="34"/>
        <v>0.60045122182191302</v>
      </c>
      <c r="AP18">
        <f t="shared" si="35"/>
        <v>31.070182488178101</v>
      </c>
      <c r="AQ18">
        <f t="shared" si="36"/>
        <v>17.5797452415196</v>
      </c>
      <c r="AR18">
        <f t="shared" si="37"/>
        <v>1.13616519469735E-2</v>
      </c>
      <c r="AS18">
        <f t="shared" si="38"/>
        <v>0.381809517713189</v>
      </c>
      <c r="AT18">
        <f t="shared" si="39"/>
        <v>31.2888241922868</v>
      </c>
      <c r="AU18">
        <f t="shared" si="40"/>
        <v>16.881859880172001</v>
      </c>
      <c r="AV18">
        <f t="shared" si="41"/>
        <v>1.40279948398443E-2</v>
      </c>
      <c r="AW18">
        <f t="shared" si="42"/>
        <v>0.573858980583689</v>
      </c>
      <c r="AX18">
        <f t="shared" si="43"/>
        <v>31.0967747294163</v>
      </c>
      <c r="AY18">
        <f t="shared" si="44"/>
        <v>15.0616174754835</v>
      </c>
      <c r="AZ18">
        <f t="shared" si="45"/>
        <v>1.6605047350982598E-2</v>
      </c>
      <c r="BA18">
        <f t="shared" si="46"/>
        <v>1.0655356183434599</v>
      </c>
      <c r="BB18">
        <f t="shared" si="47"/>
        <v>30.605098091656501</v>
      </c>
      <c r="BC18">
        <f t="shared" si="48"/>
        <v>14.2846506678378</v>
      </c>
      <c r="BD18">
        <f t="shared" si="49"/>
        <v>2.0149542616743801E-2</v>
      </c>
      <c r="BE18">
        <f t="shared" si="50"/>
        <v>1.02284336339363</v>
      </c>
      <c r="BF18">
        <f t="shared" si="51"/>
        <v>30.647790346606399</v>
      </c>
      <c r="BG18">
        <f t="shared" ref="BG18:BG81" si="52">SQRT((C4-C18)^2+(D4-D18)^2)/5.73/0.462</f>
        <v>13.619936369922099</v>
      </c>
      <c r="BH18">
        <f t="shared" ref="BH18:BH81" si="53">SQRT((E4-E18)^2+(F4-F18)^2)/5.73/0.462</f>
        <v>4.1343705336282198E-2</v>
      </c>
      <c r="BI18">
        <f t="shared" ref="BI18:BI81" si="54">ASIN((BH4*SIN(A18/180*PI())/BG18))*180/PI()</f>
        <v>0</v>
      </c>
      <c r="BJ18">
        <f t="shared" ref="BJ18:BJ81" si="55">ABS(ABS(B18)-ABS(BI18))</f>
        <v>31.670633710000001</v>
      </c>
      <c r="BL18">
        <v>4.1343705336282198E-2</v>
      </c>
      <c r="BP18">
        <v>4.1343705336282198E-2</v>
      </c>
      <c r="BT18">
        <v>4.1343705336282198E-2</v>
      </c>
      <c r="BX18">
        <v>4.1343705336282198E-2</v>
      </c>
      <c r="CB18">
        <v>4.1343705336282198E-2</v>
      </c>
      <c r="CF18">
        <v>4.1343705336282198E-2</v>
      </c>
      <c r="CJ18">
        <v>4.1343705336282198E-2</v>
      </c>
      <c r="CN18">
        <v>4.1343705336282198E-2</v>
      </c>
      <c r="CR18">
        <v>4.1343705336282198E-2</v>
      </c>
      <c r="CV18">
        <v>4.1343705336282198E-2</v>
      </c>
      <c r="CZ18">
        <v>4.1343705336282198E-2</v>
      </c>
      <c r="DD18">
        <v>4.1343705336282198E-2</v>
      </c>
      <c r="DH18">
        <v>4.1343705336282198E-2</v>
      </c>
      <c r="DL18">
        <v>4.1343705336282198E-2</v>
      </c>
      <c r="DP18">
        <v>4.1343705336282198E-2</v>
      </c>
      <c r="DT18">
        <v>4.1343705336282198E-2</v>
      </c>
    </row>
    <row r="19" spans="1:124" x14ac:dyDescent="0.15">
      <c r="A19">
        <v>176.78544410000001</v>
      </c>
      <c r="B19">
        <v>37.120858730000002</v>
      </c>
      <c r="C19">
        <v>297</v>
      </c>
      <c r="D19">
        <v>84</v>
      </c>
      <c r="E19">
        <v>316.79357909999999</v>
      </c>
      <c r="F19">
        <v>249.05641170000001</v>
      </c>
      <c r="G19">
        <f t="shared" si="0"/>
        <v>14.8233423200488</v>
      </c>
      <c r="H19">
        <f t="shared" si="1"/>
        <v>0.16344136253706101</v>
      </c>
      <c r="I19">
        <f t="shared" si="2"/>
        <v>1.9552709683323898E-3</v>
      </c>
      <c r="J19">
        <f t="shared" si="3"/>
        <v>37.118903459031699</v>
      </c>
      <c r="K19">
        <f t="shared" si="4"/>
        <v>15.4184565414493</v>
      </c>
      <c r="L19">
        <f t="shared" si="5"/>
        <v>8.6048795128241706E-2</v>
      </c>
      <c r="M19">
        <f t="shared" si="6"/>
        <v>4.2923855889554101E-2</v>
      </c>
      <c r="N19">
        <f t="shared" si="7"/>
        <v>37.077934874110397</v>
      </c>
      <c r="O19">
        <f t="shared" si="8"/>
        <v>19.7090272489272</v>
      </c>
      <c r="P19">
        <f t="shared" si="9"/>
        <v>0.112116775877867</v>
      </c>
      <c r="Q19">
        <f t="shared" si="10"/>
        <v>1.13252307737746E-2</v>
      </c>
      <c r="R19">
        <f t="shared" si="11"/>
        <v>37.109533499226202</v>
      </c>
      <c r="S19">
        <f t="shared" si="12"/>
        <v>19.520893569508399</v>
      </c>
      <c r="T19">
        <f t="shared" si="13"/>
        <v>6.3985701441448398E-2</v>
      </c>
      <c r="U19">
        <f t="shared" si="14"/>
        <v>2.1271258253162301E-2</v>
      </c>
      <c r="V19">
        <f t="shared" si="15"/>
        <v>37.099587471746801</v>
      </c>
      <c r="W19">
        <f t="shared" si="16"/>
        <v>19.872329819721799</v>
      </c>
      <c r="X19">
        <f t="shared" si="17"/>
        <v>5.9301631511963201E-2</v>
      </c>
      <c r="Y19">
        <f t="shared" si="18"/>
        <v>8.8379190046064208E-3</v>
      </c>
      <c r="Z19">
        <f t="shared" si="19"/>
        <v>37.112020810995404</v>
      </c>
      <c r="AA19">
        <f t="shared" si="20"/>
        <v>20.137958395113198</v>
      </c>
      <c r="AB19">
        <f t="shared" si="21"/>
        <v>4.0470083513689498E-2</v>
      </c>
      <c r="AC19">
        <f t="shared" si="22"/>
        <v>1.0335530581673E-2</v>
      </c>
      <c r="AD19">
        <f t="shared" si="23"/>
        <v>37.110523199418303</v>
      </c>
      <c r="AE19">
        <f t="shared" si="24"/>
        <v>22.026366487784699</v>
      </c>
      <c r="AF19">
        <f t="shared" si="25"/>
        <v>3.2866139971524398E-2</v>
      </c>
      <c r="AG19">
        <f t="shared" si="26"/>
        <v>1.3671234059957601E-2</v>
      </c>
      <c r="AH19">
        <f t="shared" si="27"/>
        <v>37.107187495940003</v>
      </c>
      <c r="AI19">
        <f t="shared" si="28"/>
        <v>21.613758956411999</v>
      </c>
      <c r="AJ19">
        <f t="shared" si="29"/>
        <v>3.9646387527213403E-2</v>
      </c>
      <c r="AK19">
        <f t="shared" si="30"/>
        <v>1.5594411514228799E-2</v>
      </c>
      <c r="AL19">
        <f t="shared" si="31"/>
        <v>37.105264318485801</v>
      </c>
      <c r="AM19">
        <f t="shared" si="32"/>
        <v>19.987367980790999</v>
      </c>
      <c r="AN19">
        <f t="shared" si="33"/>
        <v>3.20634978342699E-2</v>
      </c>
      <c r="AO19">
        <f t="shared" si="34"/>
        <v>1.6235792937737699E-2</v>
      </c>
      <c r="AP19">
        <f t="shared" si="35"/>
        <v>37.104622937062302</v>
      </c>
      <c r="AQ19">
        <f t="shared" si="36"/>
        <v>18.471890842004299</v>
      </c>
      <c r="AR19">
        <f t="shared" si="37"/>
        <v>4.9317947094687203E-2</v>
      </c>
      <c r="AS19">
        <f t="shared" si="38"/>
        <v>4.2891164984642502E-2</v>
      </c>
      <c r="AT19">
        <f t="shared" si="39"/>
        <v>37.077967565015399</v>
      </c>
      <c r="AU19">
        <f t="shared" si="40"/>
        <v>17.2341677882441</v>
      </c>
      <c r="AV19">
        <f t="shared" si="41"/>
        <v>1.7133588958712701E-2</v>
      </c>
      <c r="AW19">
        <f t="shared" si="42"/>
        <v>2.7066743448419101E-2</v>
      </c>
      <c r="AX19">
        <f t="shared" si="43"/>
        <v>37.093791986551601</v>
      </c>
      <c r="AY19">
        <f t="shared" si="44"/>
        <v>16.612968097176601</v>
      </c>
      <c r="AZ19">
        <f t="shared" si="45"/>
        <v>1.46182471805024E-2</v>
      </c>
      <c r="BA19">
        <f t="shared" si="46"/>
        <v>4.0526697237311199E-2</v>
      </c>
      <c r="BB19">
        <f t="shared" si="47"/>
        <v>37.080332032762698</v>
      </c>
      <c r="BC19">
        <f t="shared" si="48"/>
        <v>14.958099977503799</v>
      </c>
      <c r="BD19">
        <f t="shared" si="49"/>
        <v>1.2209629150386699E-2</v>
      </c>
      <c r="BE19">
        <f t="shared" si="50"/>
        <v>7.4560435544607701E-2</v>
      </c>
      <c r="BF19">
        <f t="shared" si="51"/>
        <v>37.046298294455397</v>
      </c>
      <c r="BG19">
        <f t="shared" si="52"/>
        <v>14.2396869404371</v>
      </c>
      <c r="BH19">
        <f t="shared" si="53"/>
        <v>3.0445985914147301E-2</v>
      </c>
      <c r="BI19">
        <f t="shared" si="54"/>
        <v>7.1305914231725401E-2</v>
      </c>
      <c r="BJ19">
        <f t="shared" si="55"/>
        <v>37.049552815768301</v>
      </c>
      <c r="BK19">
        <f t="shared" ref="BK19:BK82" si="56">SQRT((C4-C19)^2+(D4-D19)^2)/5.73/0.495</f>
        <v>13.618353105807101</v>
      </c>
      <c r="BL19">
        <f t="shared" ref="BL19:BL82" si="57">SQRT((E4-E19)^2+(F4-F19)^2)/5.73/0.495</f>
        <v>4.9405099022443798E-2</v>
      </c>
      <c r="BM19">
        <f t="shared" ref="BM19:BM82" si="58">ASIN((BL4*SIN(A19/180*PI())/BK19))*180/PI()</f>
        <v>0</v>
      </c>
      <c r="BN19">
        <f t="shared" ref="BN19:BN82" si="59">ABS(ABS(B19)-ABS(BM19))</f>
        <v>37.120858730000002</v>
      </c>
      <c r="BP19">
        <v>4.9405099022443798E-2</v>
      </c>
      <c r="BT19">
        <v>4.9405099022443798E-2</v>
      </c>
      <c r="BX19">
        <v>4.9405099022443798E-2</v>
      </c>
      <c r="CB19">
        <v>4.9405099022443798E-2</v>
      </c>
      <c r="CF19">
        <v>4.9405099022443798E-2</v>
      </c>
      <c r="CJ19">
        <v>4.9405099022443798E-2</v>
      </c>
      <c r="CN19">
        <v>4.9405099022443798E-2</v>
      </c>
      <c r="CR19">
        <v>4.9405099022443798E-2</v>
      </c>
      <c r="CV19">
        <v>4.9405099022443798E-2</v>
      </c>
      <c r="CZ19">
        <v>4.9405099022443798E-2</v>
      </c>
      <c r="DD19">
        <v>4.9405099022443798E-2</v>
      </c>
      <c r="DH19">
        <v>4.9405099022443798E-2</v>
      </c>
      <c r="DL19">
        <v>4.9405099022443798E-2</v>
      </c>
      <c r="DP19">
        <v>4.9405099022443798E-2</v>
      </c>
      <c r="DT19">
        <v>4.9405099022443798E-2</v>
      </c>
    </row>
    <row r="20" spans="1:124" x14ac:dyDescent="0.15">
      <c r="A20">
        <v>12.3114709</v>
      </c>
      <c r="B20">
        <v>42.358824339999998</v>
      </c>
      <c r="C20">
        <v>295</v>
      </c>
      <c r="D20">
        <v>86</v>
      </c>
      <c r="E20">
        <v>316.8016968</v>
      </c>
      <c r="F20">
        <v>249.1140442</v>
      </c>
      <c r="G20">
        <f t="shared" si="0"/>
        <v>14.8233423200488</v>
      </c>
      <c r="H20">
        <f t="shared" si="1"/>
        <v>0.30502435774499398</v>
      </c>
      <c r="I20">
        <f t="shared" si="2"/>
        <v>0.134703540572331</v>
      </c>
      <c r="J20">
        <f t="shared" si="3"/>
        <v>42.224120799427702</v>
      </c>
      <c r="K20">
        <f t="shared" si="4"/>
        <v>14.958099977503799</v>
      </c>
      <c r="L20">
        <f t="shared" si="5"/>
        <v>0.127341200665439</v>
      </c>
      <c r="M20">
        <f t="shared" si="6"/>
        <v>0.18921840629144601</v>
      </c>
      <c r="N20">
        <f t="shared" si="7"/>
        <v>42.169605933708603</v>
      </c>
      <c r="O20">
        <f t="shared" si="8"/>
        <v>15.164428344602401</v>
      </c>
      <c r="P20">
        <f t="shared" si="9"/>
        <v>8.6761117093383106E-2</v>
      </c>
      <c r="Q20">
        <f t="shared" si="10"/>
        <v>0.12169828201414699</v>
      </c>
      <c r="R20">
        <f t="shared" si="11"/>
        <v>42.237126057985897</v>
      </c>
      <c r="S20">
        <f t="shared" si="12"/>
        <v>18.3675022336583</v>
      </c>
      <c r="T20">
        <f t="shared" si="13"/>
        <v>9.9623414987816794E-2</v>
      </c>
      <c r="U20">
        <f t="shared" si="14"/>
        <v>3.6792814421693902E-2</v>
      </c>
      <c r="V20">
        <f t="shared" si="15"/>
        <v>42.322031525578304</v>
      </c>
      <c r="W20">
        <f t="shared" si="16"/>
        <v>18.502147849739199</v>
      </c>
      <c r="X20">
        <f t="shared" si="17"/>
        <v>8.0178797718686898E-2</v>
      </c>
      <c r="Y20">
        <f t="shared" si="18"/>
        <v>6.9966469602068204E-2</v>
      </c>
      <c r="Z20">
        <f t="shared" si="19"/>
        <v>42.288857870397898</v>
      </c>
      <c r="AA20">
        <f t="shared" si="20"/>
        <v>18.9247717608757</v>
      </c>
      <c r="AB20">
        <f t="shared" si="21"/>
        <v>7.2272082007201893E-2</v>
      </c>
      <c r="AC20">
        <f t="shared" si="22"/>
        <v>5.2146029674237801E-2</v>
      </c>
      <c r="AD20">
        <f t="shared" si="23"/>
        <v>42.3066783103258</v>
      </c>
      <c r="AE20">
        <f t="shared" si="24"/>
        <v>19.261498733002401</v>
      </c>
      <c r="AF20">
        <f t="shared" si="25"/>
        <v>6.6282704346681903E-2</v>
      </c>
      <c r="AG20">
        <f t="shared" si="26"/>
        <v>3.0779814973974501E-2</v>
      </c>
      <c r="AH20">
        <f t="shared" si="27"/>
        <v>42.328044525026002</v>
      </c>
      <c r="AI20">
        <f t="shared" si="28"/>
        <v>21.0088431197719</v>
      </c>
      <c r="AJ20">
        <f t="shared" si="29"/>
        <v>5.7585306369041099E-2</v>
      </c>
      <c r="AK20">
        <f t="shared" si="30"/>
        <v>7.0583632835183305E-2</v>
      </c>
      <c r="AL20">
        <f t="shared" si="31"/>
        <v>42.288240707164803</v>
      </c>
      <c r="AM20">
        <f t="shared" si="32"/>
        <v>20.766827139424802</v>
      </c>
      <c r="AN20">
        <f t="shared" si="33"/>
        <v>6.5518017851856597E-2</v>
      </c>
      <c r="AO20">
        <f t="shared" si="34"/>
        <v>6.1716157838351098E-2</v>
      </c>
      <c r="AP20">
        <f t="shared" si="35"/>
        <v>42.297108182161601</v>
      </c>
      <c r="AQ20">
        <f t="shared" si="36"/>
        <v>19.395124883274899</v>
      </c>
      <c r="AR20">
        <f t="shared" si="37"/>
        <v>5.0741623766638301E-2</v>
      </c>
      <c r="AS20">
        <f t="shared" si="38"/>
        <v>6.3621846774210594E-2</v>
      </c>
      <c r="AT20">
        <f t="shared" si="39"/>
        <v>42.295202493225801</v>
      </c>
      <c r="AU20">
        <f t="shared" si="40"/>
        <v>18.065754381565199</v>
      </c>
      <c r="AV20">
        <f t="shared" si="41"/>
        <v>6.3748292018503003E-2</v>
      </c>
      <c r="AW20">
        <f t="shared" si="42"/>
        <v>0.16676055173097701</v>
      </c>
      <c r="AX20">
        <f t="shared" si="43"/>
        <v>42.192063788269003</v>
      </c>
      <c r="AY20">
        <f t="shared" si="44"/>
        <v>16.960073161716501</v>
      </c>
      <c r="AZ20">
        <f t="shared" si="45"/>
        <v>3.0664529975086799E-2</v>
      </c>
      <c r="BA20">
        <f t="shared" si="46"/>
        <v>0.10458477902546399</v>
      </c>
      <c r="BB20">
        <f t="shared" si="47"/>
        <v>42.254239560974497</v>
      </c>
      <c r="BC20">
        <f t="shared" si="48"/>
        <v>16.3989019235825</v>
      </c>
      <c r="BD20">
        <f t="shared" si="49"/>
        <v>3.0937066085940799E-2</v>
      </c>
      <c r="BE20">
        <f t="shared" si="50"/>
        <v>0.15611471185346401</v>
      </c>
      <c r="BF20">
        <f t="shared" si="51"/>
        <v>42.202709628146501</v>
      </c>
      <c r="BG20">
        <f t="shared" si="52"/>
        <v>14.881587455400799</v>
      </c>
      <c r="BH20">
        <f t="shared" si="53"/>
        <v>3.0724043372428299E-2</v>
      </c>
      <c r="BI20">
        <f t="shared" si="54"/>
        <v>0.28497511079378901</v>
      </c>
      <c r="BJ20">
        <f t="shared" si="55"/>
        <v>42.073849229206203</v>
      </c>
      <c r="BK20">
        <f t="shared" si="56"/>
        <v>14.2123816671048</v>
      </c>
      <c r="BL20">
        <f t="shared" si="57"/>
        <v>2.53049583713147E-2</v>
      </c>
      <c r="BM20">
        <f t="shared" si="58"/>
        <v>0.27166288181612502</v>
      </c>
      <c r="BN20">
        <f t="shared" si="59"/>
        <v>42.0871614581839</v>
      </c>
      <c r="BO20">
        <f t="shared" ref="BO20:BO83" si="60">SQRT((C4-C20)^2+(D4-D20)^2)/5.73/0.528</f>
        <v>13.6281189698611</v>
      </c>
      <c r="BP20">
        <f t="shared" ref="BP20:BP83" si="61">SQRT((E4-E20)^2+(F4-F20)^2)/5.73/0.528</f>
        <v>4.1942539177715399E-2</v>
      </c>
      <c r="BQ20">
        <f t="shared" ref="BQ20:BQ83" si="62">ASIN((BP4*SIN(A20/180*PI())/BO20))*180/PI()</f>
        <v>0</v>
      </c>
      <c r="BR20">
        <f t="shared" ref="BR20:BR83" si="63">ABS(ABS(B20)-ABS(BQ20))</f>
        <v>42.358824339999998</v>
      </c>
      <c r="BT20">
        <v>4.1942539177715399E-2</v>
      </c>
      <c r="BX20">
        <v>4.1942539177715399E-2</v>
      </c>
      <c r="CB20">
        <v>4.1942539177715399E-2</v>
      </c>
      <c r="CF20">
        <v>4.1942539177715399E-2</v>
      </c>
      <c r="CJ20">
        <v>4.1942539177715399E-2</v>
      </c>
      <c r="CN20">
        <v>4.1942539177715399E-2</v>
      </c>
      <c r="CR20">
        <v>4.1942539177715399E-2</v>
      </c>
      <c r="CV20">
        <v>4.1942539177715399E-2</v>
      </c>
      <c r="CZ20">
        <v>4.1942539177715399E-2</v>
      </c>
      <c r="DD20">
        <v>4.1942539177715399E-2</v>
      </c>
      <c r="DH20">
        <v>4.1942539177715399E-2</v>
      </c>
      <c r="DL20">
        <v>4.1942539177715399E-2</v>
      </c>
      <c r="DP20">
        <v>4.1942539177715399E-2</v>
      </c>
      <c r="DT20">
        <v>4.1942539177715399E-2</v>
      </c>
    </row>
    <row r="21" spans="1:124" x14ac:dyDescent="0.15">
      <c r="A21">
        <v>18.694667460000002</v>
      </c>
      <c r="B21">
        <v>42.359759560000001</v>
      </c>
      <c r="C21">
        <v>295</v>
      </c>
      <c r="D21">
        <v>86</v>
      </c>
      <c r="E21">
        <v>316.8016968</v>
      </c>
      <c r="F21">
        <v>249.11396790000001</v>
      </c>
      <c r="G21">
        <f t="shared" si="0"/>
        <v>0</v>
      </c>
      <c r="H21">
        <f t="shared" si="1"/>
        <v>3.99876316050396E-4</v>
      </c>
      <c r="I21" t="e">
        <f t="shared" si="2"/>
        <v>#DIV/0!</v>
      </c>
      <c r="J21" t="e">
        <f t="shared" si="3"/>
        <v>#DIV/0!</v>
      </c>
      <c r="K21">
        <f t="shared" si="4"/>
        <v>7.47904998875189</v>
      </c>
      <c r="L21">
        <f t="shared" si="5"/>
        <v>0.15369887209708499</v>
      </c>
      <c r="M21">
        <f t="shared" si="6"/>
        <v>0.21129229270584199</v>
      </c>
      <c r="N21">
        <f t="shared" si="7"/>
        <v>42.148467267294201</v>
      </c>
      <c r="O21">
        <f t="shared" si="8"/>
        <v>9.9720666516691896</v>
      </c>
      <c r="P21">
        <f t="shared" si="9"/>
        <v>8.4771626867217606E-2</v>
      </c>
      <c r="Q21">
        <f t="shared" si="10"/>
        <v>0.24758905971944001</v>
      </c>
      <c r="R21">
        <f t="shared" si="11"/>
        <v>42.112170500280598</v>
      </c>
      <c r="S21">
        <f t="shared" si="12"/>
        <v>11.373321258451799</v>
      </c>
      <c r="T21">
        <f t="shared" si="13"/>
        <v>6.4980154511609906E-2</v>
      </c>
      <c r="U21">
        <f t="shared" si="14"/>
        <v>0.16710083206519799</v>
      </c>
      <c r="V21">
        <f t="shared" si="15"/>
        <v>42.192658727934798</v>
      </c>
      <c r="W21">
        <f t="shared" si="16"/>
        <v>14.6940017869267</v>
      </c>
      <c r="X21">
        <f t="shared" si="17"/>
        <v>7.9662255598846599E-2</v>
      </c>
      <c r="Y21">
        <f t="shared" si="18"/>
        <v>0.15465580699242301</v>
      </c>
      <c r="Z21">
        <f t="shared" si="19"/>
        <v>42.205103753007599</v>
      </c>
      <c r="AA21">
        <f t="shared" si="20"/>
        <v>15.4184565414493</v>
      </c>
      <c r="AB21">
        <f t="shared" si="21"/>
        <v>6.6770415108473799E-2</v>
      </c>
      <c r="AC21">
        <f t="shared" si="22"/>
        <v>5.97763631756872E-2</v>
      </c>
      <c r="AD21">
        <f t="shared" si="23"/>
        <v>42.2999831968243</v>
      </c>
      <c r="AE21">
        <f t="shared" si="24"/>
        <v>16.221232937893401</v>
      </c>
      <c r="AF21">
        <f t="shared" si="25"/>
        <v>6.1911342935591002E-2</v>
      </c>
      <c r="AG21">
        <f t="shared" si="26"/>
        <v>7.5099636264179995E-2</v>
      </c>
      <c r="AH21">
        <f t="shared" si="27"/>
        <v>42.284659923735802</v>
      </c>
      <c r="AI21">
        <f t="shared" si="28"/>
        <v>16.8538113913771</v>
      </c>
      <c r="AJ21">
        <f t="shared" si="29"/>
        <v>5.7956827973360402E-2</v>
      </c>
      <c r="AK21">
        <f t="shared" si="30"/>
        <v>9.1016488766448495E-2</v>
      </c>
      <c r="AL21">
        <f t="shared" si="31"/>
        <v>42.268743071233601</v>
      </c>
      <c r="AM21">
        <f t="shared" si="32"/>
        <v>18.6745272175751</v>
      </c>
      <c r="AN21">
        <f t="shared" si="33"/>
        <v>5.1149955277536498E-2</v>
      </c>
      <c r="AO21">
        <f t="shared" si="34"/>
        <v>0.119365349150796</v>
      </c>
      <c r="AP21">
        <f t="shared" si="35"/>
        <v>42.240394210849203</v>
      </c>
      <c r="AQ21">
        <f t="shared" si="36"/>
        <v>18.690144425482401</v>
      </c>
      <c r="AR21">
        <f t="shared" si="37"/>
        <v>5.89266949461432E-2</v>
      </c>
      <c r="AS21">
        <f t="shared" si="38"/>
        <v>0.103080866553082</v>
      </c>
      <c r="AT21">
        <f t="shared" si="39"/>
        <v>42.256678693446901</v>
      </c>
      <c r="AU21">
        <f t="shared" si="40"/>
        <v>17.631931712068099</v>
      </c>
      <c r="AV21">
        <f t="shared" si="41"/>
        <v>4.6094874230994398E-2</v>
      </c>
      <c r="AW21">
        <f t="shared" si="42"/>
        <v>0.105201189452935</v>
      </c>
      <c r="AX21">
        <f t="shared" si="43"/>
        <v>42.254558370547102</v>
      </c>
      <c r="AY21">
        <f t="shared" si="44"/>
        <v>16.560274849768099</v>
      </c>
      <c r="AZ21">
        <f t="shared" si="45"/>
        <v>5.84123076663014E-2</v>
      </c>
      <c r="BA21">
        <f t="shared" si="46"/>
        <v>0.27346670561966602</v>
      </c>
      <c r="BB21">
        <f t="shared" si="47"/>
        <v>42.086292854380297</v>
      </c>
      <c r="BC21">
        <f t="shared" si="48"/>
        <v>15.655452149276799</v>
      </c>
      <c r="BD21">
        <f t="shared" si="49"/>
        <v>2.82770996997713E-2</v>
      </c>
      <c r="BE21">
        <f t="shared" si="50"/>
        <v>0.170314854033881</v>
      </c>
      <c r="BF21">
        <f t="shared" si="51"/>
        <v>42.189444705966103</v>
      </c>
      <c r="BG21">
        <f t="shared" si="52"/>
        <v>15.2275517861837</v>
      </c>
      <c r="BH21">
        <f t="shared" si="53"/>
        <v>2.8699604889861501E-2</v>
      </c>
      <c r="BI21">
        <f t="shared" si="54"/>
        <v>0.25272658267472697</v>
      </c>
      <c r="BJ21">
        <f t="shared" si="55"/>
        <v>42.107032977325296</v>
      </c>
      <c r="BK21">
        <f t="shared" si="56"/>
        <v>13.8894816250408</v>
      </c>
      <c r="BL21">
        <f t="shared" si="57"/>
        <v>2.8649132366732801E-2</v>
      </c>
      <c r="BM21">
        <f t="shared" si="58"/>
        <v>0.458980830791337</v>
      </c>
      <c r="BN21">
        <f t="shared" si="59"/>
        <v>41.900778729208703</v>
      </c>
      <c r="BO21">
        <f t="shared" si="60"/>
        <v>13.3241078129108</v>
      </c>
      <c r="BP21">
        <f t="shared" si="61"/>
        <v>2.3713893199627099E-2</v>
      </c>
      <c r="BQ21">
        <f t="shared" si="62"/>
        <v>0.435595236956201</v>
      </c>
      <c r="BR21">
        <f t="shared" si="63"/>
        <v>41.924164323043797</v>
      </c>
      <c r="BS21">
        <f t="shared" ref="BS21:BS84" si="64">SQRT((C4-C21)^2+(D4-D21)^2)/5.73/0.561</f>
        <v>12.826464912810501</v>
      </c>
      <c r="BT21">
        <f t="shared" ref="BT21:BT84" si="65">SQRT((E4-E21)^2+(F4-F21)^2)/5.73/0.561</f>
        <v>3.9472261178970201E-2</v>
      </c>
      <c r="BU21">
        <f t="shared" ref="BU21:BU84" si="66">ASIN((BT4*SIN(A21/180*PI())/BS21))*180/PI()</f>
        <v>0</v>
      </c>
      <c r="BV21">
        <f t="shared" ref="BV21:BV84" si="67">ABS(ABS(B21)-ABS(BU21))</f>
        <v>42.359759560000001</v>
      </c>
      <c r="BX21">
        <v>3.9472261178970201E-2</v>
      </c>
      <c r="CB21">
        <v>3.9472261178970201E-2</v>
      </c>
      <c r="CF21">
        <v>3.9472261178970201E-2</v>
      </c>
      <c r="CJ21">
        <v>3.9472261178970201E-2</v>
      </c>
      <c r="CN21">
        <v>3.9472261178970201E-2</v>
      </c>
      <c r="CR21">
        <v>3.9472261178970201E-2</v>
      </c>
      <c r="CV21">
        <v>3.9472261178970201E-2</v>
      </c>
      <c r="CZ21">
        <v>3.9472261178970201E-2</v>
      </c>
      <c r="DD21">
        <v>3.9472261178970201E-2</v>
      </c>
      <c r="DH21">
        <v>3.9472261178970201E-2</v>
      </c>
      <c r="DL21">
        <v>3.9472261178970201E-2</v>
      </c>
      <c r="DP21">
        <v>3.9472261178970201E-2</v>
      </c>
      <c r="DT21">
        <v>3.9472261178970201E-2</v>
      </c>
    </row>
    <row r="22" spans="1:124" x14ac:dyDescent="0.15">
      <c r="A22">
        <v>17.01257961</v>
      </c>
      <c r="B22">
        <v>34.080560839999997</v>
      </c>
      <c r="C22">
        <v>291</v>
      </c>
      <c r="D22">
        <v>91</v>
      </c>
      <c r="E22">
        <v>316.74871830000001</v>
      </c>
      <c r="F22">
        <v>249.02581789999999</v>
      </c>
      <c r="G22">
        <f t="shared" si="0"/>
        <v>33.557768435623302</v>
      </c>
      <c r="H22">
        <f t="shared" si="1"/>
        <v>0.53899576424017803</v>
      </c>
      <c r="I22">
        <f t="shared" si="2"/>
        <v>1.9975715368641701E-4</v>
      </c>
      <c r="J22">
        <f t="shared" si="3"/>
        <v>34.080361082846302</v>
      </c>
      <c r="K22">
        <f t="shared" si="4"/>
        <v>16.931419528882699</v>
      </c>
      <c r="L22">
        <f t="shared" si="5"/>
        <v>0.27212081022395201</v>
      </c>
      <c r="M22">
        <f t="shared" si="6"/>
        <v>0.12607984077537199</v>
      </c>
      <c r="N22">
        <f t="shared" si="7"/>
        <v>33.9544809992246</v>
      </c>
      <c r="O22">
        <f t="shared" si="8"/>
        <v>16.252480225100701</v>
      </c>
      <c r="P22">
        <f t="shared" si="9"/>
        <v>9.5721321459656394E-2</v>
      </c>
      <c r="Q22">
        <f t="shared" si="10"/>
        <v>0.115643434297693</v>
      </c>
      <c r="R22">
        <f t="shared" si="11"/>
        <v>33.964917405702302</v>
      </c>
      <c r="S22">
        <f t="shared" si="12"/>
        <v>15.920453988566701</v>
      </c>
      <c r="T22">
        <f t="shared" si="13"/>
        <v>0.112760959533193</v>
      </c>
      <c r="U22">
        <f t="shared" si="14"/>
        <v>0.11701370551116801</v>
      </c>
      <c r="V22">
        <f t="shared" si="15"/>
        <v>33.963547134488799</v>
      </c>
      <c r="W22">
        <f t="shared" si="16"/>
        <v>15.8654608916389</v>
      </c>
      <c r="X22">
        <f t="shared" si="17"/>
        <v>9.1524032939496999E-2</v>
      </c>
      <c r="Y22">
        <f t="shared" si="18"/>
        <v>8.4900866408896797E-2</v>
      </c>
      <c r="Z22">
        <f t="shared" si="19"/>
        <v>33.995659973591103</v>
      </c>
      <c r="AA22">
        <f t="shared" si="20"/>
        <v>17.847283243708102</v>
      </c>
      <c r="AB22">
        <f t="shared" si="21"/>
        <v>4.9337070827352003E-2</v>
      </c>
      <c r="AC22">
        <f t="shared" si="22"/>
        <v>9.7218224938659198E-2</v>
      </c>
      <c r="AD22">
        <f t="shared" si="23"/>
        <v>33.983342615061296</v>
      </c>
      <c r="AE22">
        <f t="shared" si="24"/>
        <v>18.021441704821701</v>
      </c>
      <c r="AF22">
        <f t="shared" si="25"/>
        <v>2.8201517329858102E-2</v>
      </c>
      <c r="AG22">
        <f t="shared" si="26"/>
        <v>5.9040414560887301E-2</v>
      </c>
      <c r="AH22">
        <f t="shared" si="27"/>
        <v>34.0215204254391</v>
      </c>
      <c r="AI22">
        <f t="shared" si="28"/>
        <v>18.3675022336583</v>
      </c>
      <c r="AJ22">
        <f t="shared" si="29"/>
        <v>2.5348370469000799E-2</v>
      </c>
      <c r="AK22">
        <f t="shared" si="30"/>
        <v>4.8595206921662401E-2</v>
      </c>
      <c r="AL22">
        <f t="shared" si="31"/>
        <v>34.0319656330783</v>
      </c>
      <c r="AM22">
        <f t="shared" si="32"/>
        <v>18.665280112666601</v>
      </c>
      <c r="AN22">
        <f t="shared" si="33"/>
        <v>1.04112520772623E-2</v>
      </c>
      <c r="AO22">
        <f t="shared" si="34"/>
        <v>9.8182712473827996E-2</v>
      </c>
      <c r="AP22">
        <f t="shared" si="35"/>
        <v>33.982378127526196</v>
      </c>
      <c r="AQ22">
        <f t="shared" si="36"/>
        <v>20.103207793905799</v>
      </c>
      <c r="AR22">
        <f t="shared" si="37"/>
        <v>8.8754306856148896E-3</v>
      </c>
      <c r="AS22">
        <f t="shared" si="38"/>
        <v>0.101215693798601</v>
      </c>
      <c r="AT22">
        <f t="shared" si="39"/>
        <v>33.979345146201403</v>
      </c>
      <c r="AU22">
        <f t="shared" si="40"/>
        <v>19.996859930178001</v>
      </c>
      <c r="AV22">
        <f t="shared" si="41"/>
        <v>3.7659801801967201E-2</v>
      </c>
      <c r="AW22">
        <f t="shared" si="42"/>
        <v>8.7945630719836604E-2</v>
      </c>
      <c r="AX22">
        <f t="shared" si="43"/>
        <v>33.992615209280203</v>
      </c>
      <c r="AY22">
        <f t="shared" si="44"/>
        <v>18.9247717608757</v>
      </c>
      <c r="AZ22">
        <f t="shared" si="45"/>
        <v>3.9568243746965902E-2</v>
      </c>
      <c r="BA22">
        <f t="shared" si="46"/>
        <v>8.9469548433169802E-2</v>
      </c>
      <c r="BB22">
        <f t="shared" si="47"/>
        <v>33.991091291566804</v>
      </c>
      <c r="BC22">
        <f t="shared" si="48"/>
        <v>17.830017452666901</v>
      </c>
      <c r="BD22">
        <f t="shared" si="49"/>
        <v>1.6942563156319399E-2</v>
      </c>
      <c r="BE22">
        <f t="shared" si="50"/>
        <v>0.231848977748004</v>
      </c>
      <c r="BF22">
        <f t="shared" si="51"/>
        <v>33.848711862252003</v>
      </c>
      <c r="BG22">
        <f t="shared" si="52"/>
        <v>16.893451927651899</v>
      </c>
      <c r="BH22">
        <f t="shared" si="53"/>
        <v>3.1519405408353997E-2</v>
      </c>
      <c r="BI22">
        <f t="shared" si="54"/>
        <v>0.144073788922672</v>
      </c>
      <c r="BJ22">
        <f t="shared" si="55"/>
        <v>33.9364870510773</v>
      </c>
      <c r="BK22">
        <f t="shared" si="56"/>
        <v>16.4009425488575</v>
      </c>
      <c r="BL22">
        <f t="shared" si="57"/>
        <v>2.6721554836684001E-2</v>
      </c>
      <c r="BM22">
        <f t="shared" si="58"/>
        <v>0.21418903000953099</v>
      </c>
      <c r="BN22">
        <f t="shared" si="59"/>
        <v>33.866371809990497</v>
      </c>
      <c r="BO22">
        <f t="shared" si="60"/>
        <v>15.0781304246087</v>
      </c>
      <c r="BP22">
        <f t="shared" si="61"/>
        <v>2.13841199198904E-2</v>
      </c>
      <c r="BQ22">
        <f t="shared" si="62"/>
        <v>0.38593764901088901</v>
      </c>
      <c r="BR22">
        <f t="shared" si="63"/>
        <v>33.694623190989098</v>
      </c>
      <c r="BS22">
        <f t="shared" si="64"/>
        <v>14.471419896050801</v>
      </c>
      <c r="BT22">
        <f t="shared" si="65"/>
        <v>4.17432914858187E-2</v>
      </c>
      <c r="BU22">
        <f t="shared" si="66"/>
        <v>0.366095427809291</v>
      </c>
      <c r="BV22">
        <f t="shared" si="67"/>
        <v>33.714465412190698</v>
      </c>
      <c r="BW22">
        <f t="shared" ref="BW22:BW85" si="68">SQRT((C4-C22)^2+(D4-D22)^2)/5.73/0.594</f>
        <v>13.9332894992736</v>
      </c>
      <c r="BX22">
        <f t="shared" ref="BX22:BX85" si="69">SQRT((E4-E22)^2+(F4-F22)^2)/5.73/0.594</f>
        <v>5.6607823574147703E-2</v>
      </c>
      <c r="BY22">
        <f t="shared" ref="BY22:BY85" si="70">ASIN((BX4*SIN(A22/180*PI())/BW22))*180/PI()</f>
        <v>0</v>
      </c>
      <c r="BZ22">
        <f t="shared" ref="BZ22:BZ85" si="71">ABS(ABS(B22)-ABS(BY22))</f>
        <v>34.080560839999997</v>
      </c>
      <c r="CB22">
        <v>5.6607823574147703E-2</v>
      </c>
      <c r="CF22">
        <v>5.6607823574147703E-2</v>
      </c>
      <c r="CJ22">
        <v>5.6607823574147703E-2</v>
      </c>
      <c r="CN22">
        <v>5.6607823574147703E-2</v>
      </c>
      <c r="CR22">
        <v>5.6607823574147703E-2</v>
      </c>
      <c r="CV22">
        <v>5.6607823574147703E-2</v>
      </c>
      <c r="CZ22">
        <v>5.6607823574147703E-2</v>
      </c>
      <c r="DD22">
        <v>5.6607823574147703E-2</v>
      </c>
      <c r="DH22">
        <v>5.6607823574147703E-2</v>
      </c>
      <c r="DL22">
        <v>5.6607823574147703E-2</v>
      </c>
      <c r="DP22">
        <v>5.6607823574147703E-2</v>
      </c>
      <c r="DT22">
        <v>5.6607823574147703E-2</v>
      </c>
    </row>
    <row r="23" spans="1:124" x14ac:dyDescent="0.15">
      <c r="A23">
        <v>140.87529129999999</v>
      </c>
      <c r="B23">
        <v>34.084069</v>
      </c>
      <c r="C23">
        <v>289</v>
      </c>
      <c r="D23">
        <v>93</v>
      </c>
      <c r="E23">
        <v>316.74871830000001</v>
      </c>
      <c r="F23">
        <v>249.02581789999999</v>
      </c>
      <c r="G23">
        <f t="shared" si="0"/>
        <v>14.8233423200488</v>
      </c>
      <c r="H23">
        <f t="shared" si="1"/>
        <v>0</v>
      </c>
      <c r="I23">
        <f t="shared" si="2"/>
        <v>1.31472974377403</v>
      </c>
      <c r="J23">
        <f t="shared" si="3"/>
        <v>32.769339256225997</v>
      </c>
      <c r="K23">
        <f t="shared" si="4"/>
        <v>24.378720337651099</v>
      </c>
      <c r="L23">
        <f t="shared" si="5"/>
        <v>0.27194786286663503</v>
      </c>
      <c r="M23">
        <f t="shared" si="6"/>
        <v>0.227939757665893</v>
      </c>
      <c r="N23">
        <f t="shared" si="7"/>
        <v>33.856129242334099</v>
      </c>
      <c r="O23">
        <f t="shared" si="8"/>
        <v>16.252480225100701</v>
      </c>
      <c r="P23">
        <f t="shared" si="9"/>
        <v>0.18141387348263499</v>
      </c>
      <c r="Q23">
        <f t="shared" si="10"/>
        <v>0.19300362751316599</v>
      </c>
      <c r="R23">
        <f t="shared" si="11"/>
        <v>33.8910653724868</v>
      </c>
      <c r="S23">
        <f t="shared" si="12"/>
        <v>15.920453988566701</v>
      </c>
      <c r="T23">
        <f t="shared" si="13"/>
        <v>7.1790991094742296E-2</v>
      </c>
      <c r="U23">
        <f t="shared" si="14"/>
        <v>0.145307193354375</v>
      </c>
      <c r="V23">
        <f t="shared" si="15"/>
        <v>33.938761806645601</v>
      </c>
      <c r="W23">
        <f t="shared" si="16"/>
        <v>15.723802154866499</v>
      </c>
      <c r="X23">
        <f t="shared" si="17"/>
        <v>9.0208767626553998E-2</v>
      </c>
      <c r="Y23">
        <f t="shared" si="18"/>
        <v>0.18683867130949</v>
      </c>
      <c r="Z23">
        <f t="shared" si="19"/>
        <v>33.897230328690497</v>
      </c>
      <c r="AA23">
        <f t="shared" si="20"/>
        <v>15.693138906309899</v>
      </c>
      <c r="AB23">
        <f t="shared" si="21"/>
        <v>7.6270027449580793E-2</v>
      </c>
      <c r="AC23">
        <f t="shared" si="22"/>
        <v>0.13191674258625199</v>
      </c>
      <c r="AD23">
        <f t="shared" si="23"/>
        <v>33.9521522574138</v>
      </c>
      <c r="AE23">
        <f t="shared" si="24"/>
        <v>17.3928732851648</v>
      </c>
      <c r="AF23">
        <f t="shared" si="25"/>
        <v>4.2288917852016002E-2</v>
      </c>
      <c r="AG23">
        <f t="shared" si="26"/>
        <v>0.102121364099798</v>
      </c>
      <c r="AH23">
        <f t="shared" si="27"/>
        <v>33.981947635900198</v>
      </c>
      <c r="AI23">
        <f t="shared" si="28"/>
        <v>17.602103437112401</v>
      </c>
      <c r="AJ23">
        <f t="shared" si="29"/>
        <v>2.4676327663625899E-2</v>
      </c>
      <c r="AK23">
        <f t="shared" si="30"/>
        <v>0.109162759335204</v>
      </c>
      <c r="AL23">
        <f t="shared" si="31"/>
        <v>33.974906240664801</v>
      </c>
      <c r="AM23">
        <f t="shared" si="32"/>
        <v>17.9389444444136</v>
      </c>
      <c r="AN23">
        <f t="shared" si="33"/>
        <v>2.2531884861333999E-2</v>
      </c>
      <c r="AO23">
        <f t="shared" si="34"/>
        <v>0.15699782105646501</v>
      </c>
      <c r="AP23">
        <f t="shared" si="35"/>
        <v>33.9270711789435</v>
      </c>
      <c r="AQ23">
        <f t="shared" si="36"/>
        <v>18.235696916353799</v>
      </c>
      <c r="AR23">
        <f t="shared" si="37"/>
        <v>9.3701268695360398E-3</v>
      </c>
      <c r="AS23">
        <f t="shared" si="38"/>
        <v>0.21673917979162899</v>
      </c>
      <c r="AT23">
        <f t="shared" si="39"/>
        <v>33.867329820208397</v>
      </c>
      <c r="AU23">
        <f t="shared" si="40"/>
        <v>19.570413739534899</v>
      </c>
      <c r="AV23">
        <f t="shared" si="41"/>
        <v>8.0685733505589906E-3</v>
      </c>
      <c r="AW23">
        <f t="shared" si="42"/>
        <v>0.22423506327795001</v>
      </c>
      <c r="AX23">
        <f t="shared" si="43"/>
        <v>33.859833936721998</v>
      </c>
      <c r="AY23">
        <f t="shared" si="44"/>
        <v>19.520893569508399</v>
      </c>
      <c r="AZ23">
        <f t="shared" si="45"/>
        <v>3.4521484985136602E-2</v>
      </c>
      <c r="BA23">
        <f t="shared" si="46"/>
        <v>0.19429716798327501</v>
      </c>
      <c r="BB23">
        <f t="shared" si="47"/>
        <v>33.889771832016699</v>
      </c>
      <c r="BC23">
        <f t="shared" si="48"/>
        <v>18.5710706916337</v>
      </c>
      <c r="BD23">
        <f t="shared" si="49"/>
        <v>3.6524532689506999E-2</v>
      </c>
      <c r="BE23">
        <f t="shared" si="50"/>
        <v>0.196634201340673</v>
      </c>
      <c r="BF23">
        <f t="shared" si="51"/>
        <v>33.887434798659299</v>
      </c>
      <c r="BG23">
        <f t="shared" si="52"/>
        <v>17.576498151495301</v>
      </c>
      <c r="BH23">
        <f t="shared" si="53"/>
        <v>1.57323800737252E-2</v>
      </c>
      <c r="BI23">
        <f t="shared" si="54"/>
        <v>0.50724586876311994</v>
      </c>
      <c r="BJ23">
        <f t="shared" si="55"/>
        <v>33.5768231312369</v>
      </c>
      <c r="BK23">
        <f t="shared" si="56"/>
        <v>16.716229789877399</v>
      </c>
      <c r="BL23">
        <f t="shared" si="57"/>
        <v>2.9418111714463801E-2</v>
      </c>
      <c r="BM23">
        <f t="shared" si="58"/>
        <v>0.31401919197269701</v>
      </c>
      <c r="BN23">
        <f t="shared" si="59"/>
        <v>33.770049808027302</v>
      </c>
      <c r="BO23">
        <f t="shared" si="60"/>
        <v>16.259947480365</v>
      </c>
      <c r="BP23">
        <f t="shared" si="61"/>
        <v>2.5051457659391301E-2</v>
      </c>
      <c r="BQ23">
        <f t="shared" si="62"/>
        <v>0.465950839205518</v>
      </c>
      <c r="BR23">
        <f t="shared" si="63"/>
        <v>33.618118160794502</v>
      </c>
      <c r="BS23">
        <f t="shared" si="64"/>
        <v>15.0258789630003</v>
      </c>
      <c r="BT23">
        <f t="shared" si="65"/>
        <v>2.0126230512838E-2</v>
      </c>
      <c r="BU23">
        <f t="shared" si="66"/>
        <v>0.83526884956153202</v>
      </c>
      <c r="BV23">
        <f t="shared" si="67"/>
        <v>33.248800150438498</v>
      </c>
      <c r="BW23">
        <f t="shared" si="68"/>
        <v>14.4532866492133</v>
      </c>
      <c r="BX23">
        <f t="shared" si="69"/>
        <v>3.9424219736606501E-2</v>
      </c>
      <c r="BY23">
        <f t="shared" si="70"/>
        <v>0.79056774139825803</v>
      </c>
      <c r="BZ23">
        <f t="shared" si="71"/>
        <v>33.293501258601701</v>
      </c>
      <c r="CA23">
        <f t="shared" ref="CA23:CA86" si="72">SQRT((C4-C23)^2+(D4-D23)^2)/5.73/0.627</f>
        <v>13.9420991801378</v>
      </c>
      <c r="CB23">
        <f t="shared" ref="CB23:CB86" si="73">SQRT((E4-E23)^2+(F4-F23)^2)/5.73/0.627</f>
        <v>5.3628464438666201E-2</v>
      </c>
      <c r="CC23">
        <f t="shared" ref="CC23:CC86" si="74">ASIN((CB4*SIN(A23/180*PI())/CA23))*180/PI()</f>
        <v>0</v>
      </c>
      <c r="CD23">
        <f t="shared" ref="CD23:CD86" si="75">ABS(ABS(B23)-ABS(CC23))</f>
        <v>34.084069</v>
      </c>
      <c r="CF23">
        <v>5.3628464438666201E-2</v>
      </c>
      <c r="CJ23">
        <v>5.3628464438666201E-2</v>
      </c>
      <c r="CN23">
        <v>5.3628464438666201E-2</v>
      </c>
      <c r="CR23">
        <v>5.3628464438666201E-2</v>
      </c>
      <c r="CV23">
        <v>5.3628464438666201E-2</v>
      </c>
      <c r="CZ23">
        <v>5.3628464438666201E-2</v>
      </c>
      <c r="DD23">
        <v>5.3628464438666201E-2</v>
      </c>
      <c r="DH23">
        <v>5.3628464438666201E-2</v>
      </c>
      <c r="DL23">
        <v>5.3628464438666201E-2</v>
      </c>
      <c r="DP23">
        <v>5.3628464438666201E-2</v>
      </c>
      <c r="DT23">
        <v>5.3628464438666201E-2</v>
      </c>
    </row>
    <row r="24" spans="1:124" x14ac:dyDescent="0.15">
      <c r="A24">
        <v>53.795981759999997</v>
      </c>
      <c r="B24">
        <v>28.47351896</v>
      </c>
      <c r="C24">
        <v>287</v>
      </c>
      <c r="D24">
        <v>96</v>
      </c>
      <c r="E24">
        <v>316.81857300000001</v>
      </c>
      <c r="F24">
        <v>249.0782318</v>
      </c>
      <c r="G24">
        <f t="shared" si="0"/>
        <v>18.8961279366486</v>
      </c>
      <c r="H24">
        <f t="shared" si="1"/>
        <v>0.45769382952242899</v>
      </c>
      <c r="I24">
        <f t="shared" si="2"/>
        <v>0</v>
      </c>
      <c r="J24">
        <f t="shared" si="3"/>
        <v>28.47351896</v>
      </c>
      <c r="K24">
        <f t="shared" si="4"/>
        <v>16.931419528882699</v>
      </c>
      <c r="L24">
        <f t="shared" si="5"/>
        <v>0.23092734125904399</v>
      </c>
      <c r="M24">
        <f t="shared" si="6"/>
        <v>0.74307572530392996</v>
      </c>
      <c r="N24">
        <f t="shared" si="7"/>
        <v>27.7304432346961</v>
      </c>
      <c r="O24">
        <f t="shared" si="8"/>
        <v>22.575226038510198</v>
      </c>
      <c r="P24">
        <f t="shared" si="9"/>
        <v>6.9667995633935206E-2</v>
      </c>
      <c r="Q24">
        <f t="shared" si="10"/>
        <v>0.17360874189103401</v>
      </c>
      <c r="R24">
        <f t="shared" si="11"/>
        <v>28.299910218109002</v>
      </c>
      <c r="S24">
        <f t="shared" si="12"/>
        <v>16.931419528882699</v>
      </c>
      <c r="T24">
        <f t="shared" si="13"/>
        <v>5.2342232338341899E-2</v>
      </c>
      <c r="U24">
        <f t="shared" si="14"/>
        <v>0.27203338181067299</v>
      </c>
      <c r="V24">
        <f t="shared" si="15"/>
        <v>28.201485578189299</v>
      </c>
      <c r="W24">
        <f t="shared" si="16"/>
        <v>16.521761438271</v>
      </c>
      <c r="X24">
        <f t="shared" si="17"/>
        <v>3.5092796033935503E-2</v>
      </c>
      <c r="Y24">
        <f t="shared" si="18"/>
        <v>0.16594471170796399</v>
      </c>
      <c r="Z24">
        <f t="shared" si="19"/>
        <v>28.307574248291999</v>
      </c>
      <c r="AA24">
        <f t="shared" si="20"/>
        <v>16.252480225100701</v>
      </c>
      <c r="AB24">
        <f t="shared" si="21"/>
        <v>7.5746840634945897E-3</v>
      </c>
      <c r="AC24">
        <f t="shared" si="22"/>
        <v>0.18692192833575799</v>
      </c>
      <c r="AD24">
        <f t="shared" si="23"/>
        <v>28.286597031664201</v>
      </c>
      <c r="AE24">
        <f t="shared" si="24"/>
        <v>16.1683662043265</v>
      </c>
      <c r="AF24">
        <f t="shared" si="25"/>
        <v>7.2858761448243202E-3</v>
      </c>
      <c r="AG24">
        <f t="shared" si="26"/>
        <v>0.101337672001968</v>
      </c>
      <c r="AH24">
        <f t="shared" si="27"/>
        <v>28.372181287998</v>
      </c>
      <c r="AI24">
        <f t="shared" si="28"/>
        <v>17.602103437112401</v>
      </c>
      <c r="AJ24">
        <f t="shared" si="29"/>
        <v>5.5590975095142298E-2</v>
      </c>
      <c r="AK24">
        <f t="shared" si="30"/>
        <v>0.171556704291395</v>
      </c>
      <c r="AL24">
        <f t="shared" si="31"/>
        <v>28.301962255708599</v>
      </c>
      <c r="AM24">
        <f t="shared" si="32"/>
        <v>17.7648697067604</v>
      </c>
      <c r="AN24">
        <f t="shared" si="33"/>
        <v>4.3780829221903801E-2</v>
      </c>
      <c r="AO24">
        <f t="shared" si="34"/>
        <v>0.112418366444101</v>
      </c>
      <c r="AP24">
        <f t="shared" si="35"/>
        <v>28.3611005935559</v>
      </c>
      <c r="AQ24">
        <f t="shared" si="36"/>
        <v>18.050714650035399</v>
      </c>
      <c r="AR24">
        <f t="shared" si="37"/>
        <v>4.3482082664587002E-2</v>
      </c>
      <c r="AS24">
        <f t="shared" si="38"/>
        <v>0.26124934663072602</v>
      </c>
      <c r="AT24">
        <f t="shared" si="39"/>
        <v>28.212269613369301</v>
      </c>
      <c r="AU24">
        <f t="shared" si="40"/>
        <v>18.3072349046484</v>
      </c>
      <c r="AV24">
        <f t="shared" si="41"/>
        <v>3.7161196234532103E-2</v>
      </c>
      <c r="AW24">
        <f t="shared" si="42"/>
        <v>0.27607751365248601</v>
      </c>
      <c r="AX24">
        <f t="shared" si="43"/>
        <v>28.197441446347501</v>
      </c>
      <c r="AY24">
        <f t="shared" si="44"/>
        <v>19.520893569508399</v>
      </c>
      <c r="AZ24">
        <f t="shared" si="45"/>
        <v>3.3183314345051E-2</v>
      </c>
      <c r="BA24">
        <f t="shared" si="46"/>
        <v>0.28747355786433598</v>
      </c>
      <c r="BB24">
        <f t="shared" si="47"/>
        <v>28.186045402135701</v>
      </c>
      <c r="BC24">
        <f t="shared" si="48"/>
        <v>19.480052061188399</v>
      </c>
      <c r="BD24">
        <f t="shared" si="49"/>
        <v>2.99447503780783E-2</v>
      </c>
      <c r="BE24">
        <f t="shared" si="50"/>
        <v>0.248983139515916</v>
      </c>
      <c r="BF24">
        <f t="shared" si="51"/>
        <v>28.2245358204841</v>
      </c>
      <c r="BG24">
        <f t="shared" si="52"/>
        <v>18.601984319250999</v>
      </c>
      <c r="BH24">
        <f t="shared" si="53"/>
        <v>2.1316830280945401E-2</v>
      </c>
      <c r="BI24">
        <f t="shared" si="54"/>
        <v>0.25103288550947001</v>
      </c>
      <c r="BJ24">
        <f t="shared" si="55"/>
        <v>28.222486074490501</v>
      </c>
      <c r="BK24">
        <f t="shared" si="56"/>
        <v>17.670547127317398</v>
      </c>
      <c r="BL24">
        <f t="shared" si="57"/>
        <v>4.4117883779593997E-2</v>
      </c>
      <c r="BM24">
        <f t="shared" si="58"/>
        <v>0.64520501418321596</v>
      </c>
      <c r="BN24">
        <f t="shared" si="59"/>
        <v>27.828313945816799</v>
      </c>
      <c r="BO24">
        <f t="shared" si="60"/>
        <v>16.857052197366301</v>
      </c>
      <c r="BP24">
        <f t="shared" si="61"/>
        <v>9.9410867189002206E-3</v>
      </c>
      <c r="BQ24">
        <f t="shared" si="62"/>
        <v>0.398205787867695</v>
      </c>
      <c r="BR24">
        <f t="shared" si="63"/>
        <v>28.075313172132301</v>
      </c>
      <c r="BS24">
        <f t="shared" si="64"/>
        <v>16.417049835539</v>
      </c>
      <c r="BT24">
        <f t="shared" si="65"/>
        <v>1.16531995060658E-2</v>
      </c>
      <c r="BU24">
        <f t="shared" si="66"/>
        <v>0.59014722001822295</v>
      </c>
      <c r="BV24">
        <f t="shared" si="67"/>
        <v>27.883371739981801</v>
      </c>
      <c r="BW24">
        <f t="shared" si="68"/>
        <v>15.243912976269799</v>
      </c>
      <c r="BX24">
        <f t="shared" si="69"/>
        <v>1.32476031440416E-2</v>
      </c>
      <c r="BY24">
        <f t="shared" si="70"/>
        <v>1.0528636278515699</v>
      </c>
      <c r="BZ24">
        <f t="shared" si="71"/>
        <v>27.420655332148399</v>
      </c>
      <c r="CA24">
        <f t="shared" si="72"/>
        <v>14.6889393265349</v>
      </c>
      <c r="CB24">
        <f t="shared" si="73"/>
        <v>1.40154099823707E-2</v>
      </c>
      <c r="CC24">
        <f t="shared" si="74"/>
        <v>0.99475621148207105</v>
      </c>
      <c r="CD24">
        <f t="shared" si="75"/>
        <v>27.478762748517902</v>
      </c>
      <c r="CE24">
        <f t="shared" ref="CE24:CE87" si="76">SQRT((C4-C24)^2+(D4-D24)^2)/5.73/0.66</f>
        <v>14.1904996192276</v>
      </c>
      <c r="CF24">
        <f t="shared" ref="CF24:CF87" si="77">SQRT((E4-E24)^2+(F4-F24)^2)/5.73/0.66</f>
        <v>2.92599184972933E-2</v>
      </c>
      <c r="CG24">
        <f t="shared" ref="CG24:CG87" si="78">ASIN((CF4*SIN(A24/180*PI())/CE24))*180/PI()</f>
        <v>0</v>
      </c>
      <c r="CH24">
        <f t="shared" ref="CH24:CH87" si="79">ABS(ABS(B24)-ABS(CG24))</f>
        <v>28.47351896</v>
      </c>
      <c r="CJ24">
        <v>2.92599184972933E-2</v>
      </c>
      <c r="CN24">
        <v>2.92599184972933E-2</v>
      </c>
      <c r="CR24">
        <v>2.92599184972933E-2</v>
      </c>
      <c r="CV24">
        <v>2.92599184972933E-2</v>
      </c>
      <c r="CZ24">
        <v>2.92599184972933E-2</v>
      </c>
      <c r="DD24">
        <v>2.92599184972933E-2</v>
      </c>
      <c r="DH24">
        <v>2.92599184972933E-2</v>
      </c>
      <c r="DL24">
        <v>2.92599184972933E-2</v>
      </c>
      <c r="DP24">
        <v>2.92599184972933E-2</v>
      </c>
      <c r="DT24">
        <v>2.92599184972933E-2</v>
      </c>
    </row>
    <row r="25" spans="1:124" x14ac:dyDescent="0.15">
      <c r="A25">
        <v>142.66139430000001</v>
      </c>
      <c r="B25">
        <v>22.21427911</v>
      </c>
      <c r="C25">
        <v>286</v>
      </c>
      <c r="D25">
        <v>99</v>
      </c>
      <c r="E25">
        <v>316.68753049999998</v>
      </c>
      <c r="F25">
        <v>249.02688599999999</v>
      </c>
      <c r="G25">
        <f t="shared" si="0"/>
        <v>16.5730005406893</v>
      </c>
      <c r="H25">
        <f t="shared" si="1"/>
        <v>0.73761076471116005</v>
      </c>
      <c r="I25">
        <f t="shared" si="2"/>
        <v>0.95976525854925598</v>
      </c>
      <c r="J25">
        <f t="shared" si="3"/>
        <v>21.254513851450699</v>
      </c>
      <c r="K25">
        <f t="shared" si="4"/>
        <v>17.7381245240345</v>
      </c>
      <c r="L25">
        <f t="shared" si="5"/>
        <v>0.16182009021382901</v>
      </c>
      <c r="M25">
        <f t="shared" si="6"/>
        <v>0.53278870781774201</v>
      </c>
      <c r="N25">
        <f t="shared" si="7"/>
        <v>21.681490402182298</v>
      </c>
      <c r="O25">
        <f t="shared" si="8"/>
        <v>16.6304954114559</v>
      </c>
      <c r="P25">
        <f t="shared" si="9"/>
        <v>0.107880060142552</v>
      </c>
      <c r="Q25">
        <f t="shared" si="10"/>
        <v>0.20002081052189499</v>
      </c>
      <c r="R25">
        <f t="shared" si="11"/>
        <v>22.014258299478101</v>
      </c>
      <c r="S25">
        <f t="shared" si="12"/>
        <v>20.904580227460301</v>
      </c>
      <c r="T25">
        <f t="shared" si="13"/>
        <v>0.18983937837600501</v>
      </c>
      <c r="U25">
        <f t="shared" si="14"/>
        <v>0.10802153582075601</v>
      </c>
      <c r="V25">
        <f t="shared" si="15"/>
        <v>22.1062575741792</v>
      </c>
      <c r="W25">
        <f t="shared" si="16"/>
        <v>16.723664181968299</v>
      </c>
      <c r="X25">
        <f t="shared" si="17"/>
        <v>0.15192046020132099</v>
      </c>
      <c r="Y25">
        <f t="shared" si="18"/>
        <v>0.16660940578710401</v>
      </c>
      <c r="Z25">
        <f t="shared" si="19"/>
        <v>22.0476697042129</v>
      </c>
      <c r="AA25">
        <f t="shared" si="20"/>
        <v>16.395257318153899</v>
      </c>
      <c r="AB25">
        <f t="shared" si="21"/>
        <v>9.7027973608935905E-2</v>
      </c>
      <c r="AC25">
        <f t="shared" si="22"/>
        <v>8.5780155174965997E-2</v>
      </c>
      <c r="AD25">
        <f t="shared" si="23"/>
        <v>22.128498954825002</v>
      </c>
      <c r="AE25">
        <f t="shared" si="24"/>
        <v>16.1683662043265</v>
      </c>
      <c r="AF25">
        <f t="shared" si="25"/>
        <v>0.10641226413046501</v>
      </c>
      <c r="AG25">
        <f t="shared" si="26"/>
        <v>0.106183137552262</v>
      </c>
      <c r="AH25">
        <f t="shared" si="27"/>
        <v>22.1080959724477</v>
      </c>
      <c r="AI25">
        <f t="shared" si="28"/>
        <v>16.138552561919902</v>
      </c>
      <c r="AJ25">
        <f t="shared" si="29"/>
        <v>9.4090900763253493E-2</v>
      </c>
      <c r="AK25">
        <f t="shared" si="30"/>
        <v>0.17905031244077399</v>
      </c>
      <c r="AL25">
        <f t="shared" si="31"/>
        <v>22.035228797559199</v>
      </c>
      <c r="AM25">
        <f t="shared" si="32"/>
        <v>17.441220911448202</v>
      </c>
      <c r="AN25">
        <f t="shared" si="33"/>
        <v>4.1642819436876199E-2</v>
      </c>
      <c r="AO25">
        <f t="shared" si="34"/>
        <v>0.113163745192116</v>
      </c>
      <c r="AP25">
        <f t="shared" si="35"/>
        <v>22.1011153648079</v>
      </c>
      <c r="AQ25">
        <f t="shared" si="36"/>
        <v>17.603592973814798</v>
      </c>
      <c r="AR25">
        <f t="shared" si="37"/>
        <v>3.6185883650058703E-2</v>
      </c>
      <c r="AS25">
        <f t="shared" si="38"/>
        <v>0.130338556278807</v>
      </c>
      <c r="AT25">
        <f t="shared" si="39"/>
        <v>22.083940553721199</v>
      </c>
      <c r="AU25">
        <f t="shared" si="40"/>
        <v>17.8921956989489</v>
      </c>
      <c r="AV25">
        <f t="shared" si="41"/>
        <v>2.96653749420322E-2</v>
      </c>
      <c r="AW25">
        <f t="shared" si="42"/>
        <v>0.198108733506003</v>
      </c>
      <c r="AX25">
        <f t="shared" si="43"/>
        <v>22.016170376493999</v>
      </c>
      <c r="AY25">
        <f t="shared" si="44"/>
        <v>18.149435261845301</v>
      </c>
      <c r="AZ25">
        <f t="shared" si="45"/>
        <v>2.8281924988359498E-2</v>
      </c>
      <c r="BA25">
        <f t="shared" si="46"/>
        <v>0.20931880446985399</v>
      </c>
      <c r="BB25">
        <f t="shared" si="47"/>
        <v>22.004960305530101</v>
      </c>
      <c r="BC25">
        <f t="shared" si="48"/>
        <v>19.287957449858499</v>
      </c>
      <c r="BD25">
        <f t="shared" si="49"/>
        <v>2.7140891538096502E-2</v>
      </c>
      <c r="BE25">
        <f t="shared" si="50"/>
        <v>0.218689976356788</v>
      </c>
      <c r="BF25">
        <f t="shared" si="51"/>
        <v>21.9955891336432</v>
      </c>
      <c r="BG25">
        <f t="shared" si="52"/>
        <v>19.265202511275799</v>
      </c>
      <c r="BH25">
        <f t="shared" si="53"/>
        <v>5.2289921330088203E-2</v>
      </c>
      <c r="BI25">
        <f t="shared" si="54"/>
        <v>0.18923618458057201</v>
      </c>
      <c r="BJ25">
        <f t="shared" si="55"/>
        <v>22.025042925419399</v>
      </c>
      <c r="BK25">
        <f t="shared" si="56"/>
        <v>18.458427362925502</v>
      </c>
      <c r="BL25">
        <f t="shared" si="57"/>
        <v>5.3229488349199799E-2</v>
      </c>
      <c r="BM25">
        <f t="shared" si="58"/>
        <v>0.190157250821022</v>
      </c>
      <c r="BN25">
        <f t="shared" si="59"/>
        <v>22.024121859179001</v>
      </c>
      <c r="BO25">
        <f t="shared" si="60"/>
        <v>17.5958956769345</v>
      </c>
      <c r="BP25">
        <f t="shared" si="61"/>
        <v>6.8525097983666598E-3</v>
      </c>
      <c r="BQ25">
        <f t="shared" si="62"/>
        <v>0.48702436644394698</v>
      </c>
      <c r="BR25">
        <f t="shared" si="63"/>
        <v>21.727254743556099</v>
      </c>
      <c r="BS25">
        <f t="shared" si="64"/>
        <v>16.836127368834401</v>
      </c>
      <c r="BT25">
        <f t="shared" si="65"/>
        <v>4.4468238719115198E-2</v>
      </c>
      <c r="BU25">
        <f t="shared" si="66"/>
        <v>0.29968414580952601</v>
      </c>
      <c r="BV25">
        <f t="shared" si="67"/>
        <v>21.914594964190499</v>
      </c>
      <c r="BW25">
        <f t="shared" si="68"/>
        <v>16.424189374106</v>
      </c>
      <c r="BX25">
        <f t="shared" si="69"/>
        <v>4.0008472181528802E-2</v>
      </c>
      <c r="BY25">
        <f t="shared" si="70"/>
        <v>0.44339059916127999</v>
      </c>
      <c r="BZ25">
        <f t="shared" si="71"/>
        <v>21.770888510838699</v>
      </c>
      <c r="CA25">
        <f t="shared" si="72"/>
        <v>15.311308220786101</v>
      </c>
      <c r="CB25">
        <f t="shared" si="73"/>
        <v>3.4960014695968898E-2</v>
      </c>
      <c r="CC25">
        <f t="shared" si="74"/>
        <v>0.78788678618504104</v>
      </c>
      <c r="CD25">
        <f t="shared" si="75"/>
        <v>21.426392323815001</v>
      </c>
      <c r="CE25">
        <f t="shared" si="76"/>
        <v>14.7817704366954</v>
      </c>
      <c r="CF25">
        <f t="shared" si="77"/>
        <v>5.0336117083117603E-2</v>
      </c>
      <c r="CG25">
        <f t="shared" si="78"/>
        <v>0.74300080435954396</v>
      </c>
      <c r="CH25">
        <f t="shared" si="79"/>
        <v>21.471278305640499</v>
      </c>
      <c r="CI25">
        <f t="shared" ref="CI25:CI88" si="80">SQRT((C4-C25)^2+(D4-D25)^2)/5.73/0.693</f>
        <v>14.303566022894501</v>
      </c>
      <c r="CJ25">
        <f t="shared" ref="CJ25:CJ88" si="81">SQRT((E4-E25)^2+(F4-F25)^2)/5.73/0.693</f>
        <v>6.3006076161043201E-2</v>
      </c>
      <c r="CK25">
        <f t="shared" ref="CK25:CK88" si="82">ASIN((CJ4*SIN(A25/180*PI())/CI25))*180/PI()</f>
        <v>0</v>
      </c>
      <c r="CL25">
        <f t="shared" ref="CL25:CL88" si="83">ABS(ABS(B25)-ABS(CK25))</f>
        <v>22.21427911</v>
      </c>
      <c r="CN25">
        <v>6.3006076161043201E-2</v>
      </c>
      <c r="CR25">
        <v>6.3006076161043201E-2</v>
      </c>
      <c r="CV25">
        <v>6.3006076161043201E-2</v>
      </c>
      <c r="CZ25">
        <v>6.3006076161043201E-2</v>
      </c>
      <c r="DD25">
        <v>6.3006076161043201E-2</v>
      </c>
      <c r="DH25">
        <v>6.3006076161043201E-2</v>
      </c>
      <c r="DL25">
        <v>6.3006076161043201E-2</v>
      </c>
      <c r="DP25">
        <v>6.3006076161043201E-2</v>
      </c>
      <c r="DT25">
        <v>6.3006076161043201E-2</v>
      </c>
    </row>
    <row r="26" spans="1:124" x14ac:dyDescent="0.15">
      <c r="A26">
        <v>70.040234380000001</v>
      </c>
      <c r="B26">
        <v>15.45470325</v>
      </c>
      <c r="C26">
        <v>286</v>
      </c>
      <c r="D26">
        <v>101</v>
      </c>
      <c r="E26">
        <v>316.8515625</v>
      </c>
      <c r="F26">
        <v>249.1523895</v>
      </c>
      <c r="G26">
        <f t="shared" si="0"/>
        <v>10.481685874356</v>
      </c>
      <c r="H26">
        <f t="shared" si="1"/>
        <v>1.0824291597673401</v>
      </c>
      <c r="I26">
        <f t="shared" si="2"/>
        <v>3.7925614116803001</v>
      </c>
      <c r="J26">
        <f t="shared" si="3"/>
        <v>11.6621418383197</v>
      </c>
      <c r="K26">
        <f t="shared" si="4"/>
        <v>13.4830491131017</v>
      </c>
      <c r="L26">
        <f t="shared" si="5"/>
        <v>0.214618627101759</v>
      </c>
      <c r="M26">
        <f t="shared" si="6"/>
        <v>0.92241281391810104</v>
      </c>
      <c r="N26">
        <f t="shared" si="7"/>
        <v>14.532290436081899</v>
      </c>
      <c r="O26">
        <f t="shared" si="8"/>
        <v>15.0616174754835</v>
      </c>
      <c r="P26">
        <f t="shared" si="9"/>
        <v>0.28749411192723401</v>
      </c>
      <c r="Q26">
        <f t="shared" si="10"/>
        <v>0.64867549022155302</v>
      </c>
      <c r="R26">
        <f t="shared" si="11"/>
        <v>14.8060277597784</v>
      </c>
      <c r="S26">
        <f t="shared" si="12"/>
        <v>14.7817704366954</v>
      </c>
      <c r="T26">
        <f t="shared" si="13"/>
        <v>0.21562058394542599</v>
      </c>
      <c r="U26">
        <f t="shared" si="14"/>
        <v>0.41082357633039102</v>
      </c>
      <c r="V26">
        <f t="shared" si="15"/>
        <v>15.043879673669601</v>
      </c>
      <c r="W26">
        <f t="shared" si="16"/>
        <v>18.502147849739199</v>
      </c>
      <c r="X26">
        <f t="shared" si="17"/>
        <v>6.6582932001485004E-2</v>
      </c>
      <c r="Y26">
        <f t="shared" si="18"/>
        <v>0.23187341889374899</v>
      </c>
      <c r="Z26">
        <f t="shared" si="19"/>
        <v>15.2228298311062</v>
      </c>
      <c r="AA26">
        <f t="shared" si="20"/>
        <v>15.4184565414493</v>
      </c>
      <c r="AB26">
        <f t="shared" si="21"/>
        <v>5.5444755518956702E-2</v>
      </c>
      <c r="AC26">
        <f t="shared" si="22"/>
        <v>0.252435481654391</v>
      </c>
      <c r="AD26">
        <f t="shared" si="23"/>
        <v>15.2022677683456</v>
      </c>
      <c r="AE26">
        <f t="shared" si="24"/>
        <v>15.2976713517498</v>
      </c>
      <c r="AF26">
        <f t="shared" si="25"/>
        <v>8.4716283048139607E-2</v>
      </c>
      <c r="AG26">
        <f t="shared" si="26"/>
        <v>0.115702567763382</v>
      </c>
      <c r="AH26">
        <f t="shared" si="27"/>
        <v>15.3390006822366</v>
      </c>
      <c r="AI26">
        <f t="shared" si="28"/>
        <v>15.2187641245192</v>
      </c>
      <c r="AJ26">
        <f t="shared" si="29"/>
        <v>5.7853663248732798E-2</v>
      </c>
      <c r="AK26">
        <f t="shared" si="30"/>
        <v>0.11190531376745</v>
      </c>
      <c r="AL26">
        <f t="shared" si="31"/>
        <v>15.3427979362326</v>
      </c>
      <c r="AM26">
        <f t="shared" si="32"/>
        <v>15.3229853043586</v>
      </c>
      <c r="AN26">
        <f t="shared" si="33"/>
        <v>5.1307798367532499E-2</v>
      </c>
      <c r="AO26">
        <f t="shared" si="34"/>
        <v>4.2593707990073698E-2</v>
      </c>
      <c r="AP26">
        <f t="shared" si="35"/>
        <v>15.412109542009899</v>
      </c>
      <c r="AQ26">
        <f t="shared" si="36"/>
        <v>16.597762786477599</v>
      </c>
      <c r="AR26">
        <f t="shared" si="37"/>
        <v>7.2802521119023397E-2</v>
      </c>
      <c r="AS26">
        <f t="shared" si="38"/>
        <v>0.156469716899692</v>
      </c>
      <c r="AT26">
        <f t="shared" si="39"/>
        <v>15.2982335331003</v>
      </c>
      <c r="AU26">
        <f t="shared" si="40"/>
        <v>16.8201344088538</v>
      </c>
      <c r="AV26">
        <f t="shared" si="41"/>
        <v>6.6630747803053905E-2</v>
      </c>
      <c r="AW26">
        <f t="shared" si="42"/>
        <v>0.28499396490196799</v>
      </c>
      <c r="AX26">
        <f t="shared" si="43"/>
        <v>15.169709285098</v>
      </c>
      <c r="AY26">
        <f t="shared" si="44"/>
        <v>17.1649673825078</v>
      </c>
      <c r="AZ26">
        <f t="shared" si="45"/>
        <v>6.3854337210008105E-2</v>
      </c>
      <c r="BA26">
        <f t="shared" si="46"/>
        <v>0.32001784600154598</v>
      </c>
      <c r="BB26">
        <f t="shared" si="47"/>
        <v>15.1346854039985</v>
      </c>
      <c r="BC26">
        <f t="shared" si="48"/>
        <v>17.4690200869622</v>
      </c>
      <c r="BD26">
        <f t="shared" si="49"/>
        <v>6.0704701703483098E-2</v>
      </c>
      <c r="BE26">
        <f t="shared" si="50"/>
        <v>0.33701783313457201</v>
      </c>
      <c r="BF26">
        <f t="shared" si="51"/>
        <v>15.117685416865401</v>
      </c>
      <c r="BG26">
        <f t="shared" si="52"/>
        <v>18.582797120417101</v>
      </c>
      <c r="BH26">
        <f t="shared" si="53"/>
        <v>5.59860783560358E-2</v>
      </c>
      <c r="BI26">
        <f t="shared" si="54"/>
        <v>0.35176630063803199</v>
      </c>
      <c r="BJ26">
        <f t="shared" si="55"/>
        <v>15.102936949362</v>
      </c>
      <c r="BK26">
        <f t="shared" si="56"/>
        <v>18.605989813610801</v>
      </c>
      <c r="BL26">
        <f t="shared" si="57"/>
        <v>5.2909652212368201E-2</v>
      </c>
      <c r="BM26">
        <f t="shared" si="58"/>
        <v>0.30365102572554298</v>
      </c>
      <c r="BN26">
        <f t="shared" si="59"/>
        <v>15.151052224274499</v>
      </c>
      <c r="BO26">
        <f t="shared" si="60"/>
        <v>17.888385329386502</v>
      </c>
      <c r="BP26">
        <f t="shared" si="61"/>
        <v>4.2183366351126399E-2</v>
      </c>
      <c r="BQ26">
        <f t="shared" si="62"/>
        <v>0.30407884934760798</v>
      </c>
      <c r="BR26">
        <f t="shared" si="63"/>
        <v>15.150624400652401</v>
      </c>
      <c r="BS26">
        <f t="shared" si="64"/>
        <v>17.112638599702102</v>
      </c>
      <c r="BT26">
        <f t="shared" si="65"/>
        <v>6.0716030822789098E-2</v>
      </c>
      <c r="BU26">
        <f t="shared" si="66"/>
        <v>0.77607137701527995</v>
      </c>
      <c r="BV26">
        <f t="shared" si="67"/>
        <v>14.678631872984701</v>
      </c>
      <c r="BW26">
        <f t="shared" si="68"/>
        <v>16.424189374106</v>
      </c>
      <c r="BX26">
        <f t="shared" si="69"/>
        <v>3.0863017048988799E-2</v>
      </c>
      <c r="BY26">
        <f t="shared" si="70"/>
        <v>0.47607302028010401</v>
      </c>
      <c r="BZ26">
        <f t="shared" si="71"/>
        <v>14.978630229719901</v>
      </c>
      <c r="CA26">
        <f t="shared" si="72"/>
        <v>16.059600398308401</v>
      </c>
      <c r="CB26">
        <f t="shared" si="73"/>
        <v>3.2001289323753603E-2</v>
      </c>
      <c r="CC26">
        <f t="shared" si="74"/>
        <v>0.70273368254745405</v>
      </c>
      <c r="CD26">
        <f t="shared" si="75"/>
        <v>14.7519695674525</v>
      </c>
      <c r="CE26">
        <f t="shared" si="76"/>
        <v>15.0187443240393</v>
      </c>
      <c r="CF26">
        <f t="shared" si="77"/>
        <v>3.3054842168357003E-2</v>
      </c>
      <c r="CG26">
        <f t="shared" si="78"/>
        <v>1.2448341635154001</v>
      </c>
      <c r="CH26">
        <f t="shared" si="79"/>
        <v>14.2098690864846</v>
      </c>
      <c r="CI26">
        <f t="shared" si="80"/>
        <v>14.530114646088601</v>
      </c>
      <c r="CJ26">
        <f t="shared" si="81"/>
        <v>1.6999470601904699E-2</v>
      </c>
      <c r="CK26">
        <f t="shared" si="82"/>
        <v>1.1714218134365799</v>
      </c>
      <c r="CL26">
        <f t="shared" si="83"/>
        <v>14.283281436563399</v>
      </c>
      <c r="CM26">
        <f t="shared" ref="CM26:CM89" si="84">SQRT((C4-C26)^2+(D4-D26)^2)/5.73/0.726</f>
        <v>14.086688228292999</v>
      </c>
      <c r="CN26">
        <f t="shared" ref="CN26:CN89" si="85">SQRT((E4-E26)^2+(F4-F26)^2)/5.73/0.726</f>
        <v>2.2514381240441601E-2</v>
      </c>
      <c r="CO26">
        <f t="shared" ref="CO26:CO89" si="86">ASIN((CN4*SIN(A26/180*PI())/CM26))*180/PI()</f>
        <v>0</v>
      </c>
      <c r="CP26">
        <f t="shared" ref="CP26:CP89" si="87">ABS(ABS(B26)-ABS(CO26))</f>
        <v>15.45470325</v>
      </c>
      <c r="CR26">
        <v>2.2514381240441601E-2</v>
      </c>
      <c r="CV26">
        <v>2.2514381240441601E-2</v>
      </c>
      <c r="CZ26">
        <v>2.2514381240441601E-2</v>
      </c>
      <c r="DD26">
        <v>2.2514381240441601E-2</v>
      </c>
      <c r="DH26">
        <v>2.2514381240441601E-2</v>
      </c>
      <c r="DL26">
        <v>2.2514381240441601E-2</v>
      </c>
      <c r="DP26">
        <v>2.2514381240441601E-2</v>
      </c>
      <c r="DT26">
        <v>2.2514381240441601E-2</v>
      </c>
    </row>
    <row r="27" spans="1:124" x14ac:dyDescent="0.15">
      <c r="A27">
        <v>160.17379589999999</v>
      </c>
      <c r="B27">
        <v>12.118694659999999</v>
      </c>
      <c r="C27">
        <v>285</v>
      </c>
      <c r="D27">
        <v>103</v>
      </c>
      <c r="E27">
        <v>316.8240662</v>
      </c>
      <c r="F27">
        <v>249.15063480000001</v>
      </c>
      <c r="G27">
        <f t="shared" si="0"/>
        <v>11.718881066929701</v>
      </c>
      <c r="H27">
        <f t="shared" si="1"/>
        <v>0.144396920252234</v>
      </c>
      <c r="I27">
        <f t="shared" si="2"/>
        <v>1.79523849458742</v>
      </c>
      <c r="J27">
        <f t="shared" si="3"/>
        <v>10.323456165412599</v>
      </c>
      <c r="K27">
        <f t="shared" si="4"/>
        <v>10.9024951758889</v>
      </c>
      <c r="L27">
        <f t="shared" si="5"/>
        <v>0.48725711396089899</v>
      </c>
      <c r="M27">
        <f t="shared" si="6"/>
        <v>0.28843378040196499</v>
      </c>
      <c r="N27">
        <f t="shared" si="7"/>
        <v>11.830260879598001</v>
      </c>
      <c r="O27">
        <f t="shared" si="8"/>
        <v>12.8335887483571</v>
      </c>
      <c r="P27">
        <f t="shared" si="9"/>
        <v>0.128000925368247</v>
      </c>
      <c r="Q27">
        <f t="shared" si="10"/>
        <v>0.10549289122486</v>
      </c>
      <c r="R27">
        <f t="shared" si="11"/>
        <v>12.013201768775099</v>
      </c>
      <c r="S27">
        <f t="shared" si="12"/>
        <v>14.2396869404371</v>
      </c>
      <c r="T27">
        <f t="shared" si="13"/>
        <v>0.19276047369981</v>
      </c>
      <c r="U27">
        <f t="shared" si="14"/>
        <v>9.7973240146397397E-2</v>
      </c>
      <c r="V27">
        <f t="shared" si="15"/>
        <v>12.020721419853601</v>
      </c>
      <c r="W27">
        <f t="shared" si="16"/>
        <v>14.1904996192276</v>
      </c>
      <c r="X27">
        <f t="shared" si="17"/>
        <v>0.15420837895984801</v>
      </c>
      <c r="Y27">
        <f t="shared" si="18"/>
        <v>0.125335922180038</v>
      </c>
      <c r="Z27">
        <f t="shared" si="19"/>
        <v>11.99335873782</v>
      </c>
      <c r="AA27">
        <f t="shared" si="20"/>
        <v>17.384211154578999</v>
      </c>
      <c r="AB27">
        <f t="shared" si="21"/>
        <v>3.78582825140618E-2</v>
      </c>
      <c r="AC27">
        <f t="shared" si="22"/>
        <v>7.4639197725510406E-2</v>
      </c>
      <c r="AD27">
        <f t="shared" si="23"/>
        <v>12.0440554622745</v>
      </c>
      <c r="AE27">
        <f t="shared" si="24"/>
        <v>14.9007524182105</v>
      </c>
      <c r="AF27">
        <f t="shared" si="25"/>
        <v>3.2400760570560003E-2</v>
      </c>
      <c r="AG27">
        <f t="shared" si="26"/>
        <v>8.6443021247646301E-2</v>
      </c>
      <c r="AH27">
        <f t="shared" si="27"/>
        <v>12.032251638752401</v>
      </c>
      <c r="AI27">
        <f t="shared" si="28"/>
        <v>14.855495434875101</v>
      </c>
      <c r="AJ27">
        <f t="shared" si="29"/>
        <v>6.5466576686490696E-2</v>
      </c>
      <c r="AK27">
        <f t="shared" si="30"/>
        <v>5.1862600906018803E-2</v>
      </c>
      <c r="AL27">
        <f t="shared" si="31"/>
        <v>12.066832059094001</v>
      </c>
      <c r="AM27">
        <f t="shared" si="32"/>
        <v>14.8305973805818</v>
      </c>
      <c r="AN27">
        <f t="shared" si="33"/>
        <v>4.7301700940861002E-2</v>
      </c>
      <c r="AO27">
        <f t="shared" si="34"/>
        <v>9.5775787502573206E-2</v>
      </c>
      <c r="AP27">
        <f t="shared" si="35"/>
        <v>12.022918872497399</v>
      </c>
      <c r="AQ27">
        <f t="shared" si="36"/>
        <v>14.9674458703103</v>
      </c>
      <c r="AR27">
        <f t="shared" si="37"/>
        <v>4.2754931164524598E-2</v>
      </c>
      <c r="AS27">
        <f t="shared" si="38"/>
        <v>1.9750244196430001E-2</v>
      </c>
      <c r="AT27">
        <f t="shared" si="39"/>
        <v>12.098944415803601</v>
      </c>
      <c r="AU27">
        <f t="shared" si="40"/>
        <v>16.161362616139101</v>
      </c>
      <c r="AV27">
        <f t="shared" si="41"/>
        <v>5.4854541977660501E-2</v>
      </c>
      <c r="AW27">
        <f t="shared" si="42"/>
        <v>7.7378125356704699E-2</v>
      </c>
      <c r="AX27">
        <f t="shared" si="43"/>
        <v>12.0413165346433</v>
      </c>
      <c r="AY27">
        <f t="shared" si="44"/>
        <v>16.401179390703199</v>
      </c>
      <c r="AZ27">
        <f t="shared" si="45"/>
        <v>5.1823611479042901E-2</v>
      </c>
      <c r="BA27">
        <f t="shared" si="46"/>
        <v>0.10546465220798699</v>
      </c>
      <c r="BB27">
        <f t="shared" si="47"/>
        <v>12.013230007792</v>
      </c>
      <c r="BC27">
        <f t="shared" si="48"/>
        <v>16.753324857088</v>
      </c>
      <c r="BD27">
        <f t="shared" si="49"/>
        <v>5.01283381331648E-2</v>
      </c>
      <c r="BE27">
        <f t="shared" si="50"/>
        <v>0.118313048557387</v>
      </c>
      <c r="BF27">
        <f t="shared" si="51"/>
        <v>12.000381611442601</v>
      </c>
      <c r="BG27">
        <f t="shared" si="52"/>
        <v>17.0657313570658</v>
      </c>
      <c r="BH27">
        <f t="shared" si="53"/>
        <v>4.9299308510401402E-2</v>
      </c>
      <c r="BI27">
        <f t="shared" si="54"/>
        <v>0.124483784366066</v>
      </c>
      <c r="BJ27">
        <f t="shared" si="55"/>
        <v>11.9942108756339</v>
      </c>
      <c r="BK27">
        <f t="shared" si="56"/>
        <v>18.1323050690131</v>
      </c>
      <c r="BL27">
        <f t="shared" si="57"/>
        <v>4.5818915709605598E-2</v>
      </c>
      <c r="BM27">
        <f t="shared" si="58"/>
        <v>0.13008534360454899</v>
      </c>
      <c r="BN27">
        <f t="shared" si="59"/>
        <v>11.9886093163955</v>
      </c>
      <c r="BO27">
        <f t="shared" si="60"/>
        <v>18.182178512183398</v>
      </c>
      <c r="BP27">
        <f t="shared" si="61"/>
        <v>4.81906271627539E-2</v>
      </c>
      <c r="BQ27">
        <f t="shared" si="62"/>
        <v>0.112123922396205</v>
      </c>
      <c r="BR27">
        <f t="shared" si="63"/>
        <v>12.0065707376038</v>
      </c>
      <c r="BS27">
        <f t="shared" si="64"/>
        <v>17.5316488613954</v>
      </c>
      <c r="BT27">
        <f t="shared" si="65"/>
        <v>3.9205664865209898E-2</v>
      </c>
      <c r="BU27">
        <f t="shared" si="66"/>
        <v>0.111956999966476</v>
      </c>
      <c r="BV27">
        <f t="shared" si="67"/>
        <v>12.006737660033499</v>
      </c>
      <c r="BW27">
        <f t="shared" si="68"/>
        <v>16.818883167171101</v>
      </c>
      <c r="BX27">
        <f t="shared" si="69"/>
        <v>5.1277602250735299E-2</v>
      </c>
      <c r="BY27">
        <f t="shared" si="70"/>
        <v>0.28492360133875899</v>
      </c>
      <c r="BZ27">
        <f t="shared" si="71"/>
        <v>11.833771058661201</v>
      </c>
      <c r="CA27">
        <f t="shared" si="72"/>
        <v>16.1821486885929</v>
      </c>
      <c r="CB27">
        <f t="shared" si="73"/>
        <v>2.8072500965926499E-2</v>
      </c>
      <c r="CC27">
        <f t="shared" si="74"/>
        <v>0.174355408438083</v>
      </c>
      <c r="CD27">
        <f t="shared" si="75"/>
        <v>11.9443392515619</v>
      </c>
      <c r="CE27">
        <f t="shared" si="76"/>
        <v>15.847822797368099</v>
      </c>
      <c r="CF27">
        <f t="shared" si="77"/>
        <v>2.8983395922302899E-2</v>
      </c>
      <c r="CG27">
        <f t="shared" si="78"/>
        <v>0.25695962487713098</v>
      </c>
      <c r="CH27">
        <f t="shared" si="79"/>
        <v>11.8617350351229</v>
      </c>
      <c r="CI27">
        <f t="shared" si="80"/>
        <v>14.8666642925344</v>
      </c>
      <c r="CJ27">
        <f t="shared" si="81"/>
        <v>2.96324800140488E-2</v>
      </c>
      <c r="CK27">
        <f t="shared" si="82"/>
        <v>0.45375391366237799</v>
      </c>
      <c r="CL27">
        <f t="shared" si="83"/>
        <v>11.664940746337599</v>
      </c>
      <c r="CM27">
        <f t="shared" si="84"/>
        <v>14.407111633971001</v>
      </c>
      <c r="CN27">
        <f t="shared" si="85"/>
        <v>1.8618852383339001E-2</v>
      </c>
      <c r="CO27">
        <f t="shared" si="86"/>
        <v>0.42628259468825802</v>
      </c>
      <c r="CP27">
        <f t="shared" si="87"/>
        <v>11.6924120653117</v>
      </c>
      <c r="CQ27">
        <f t="shared" ref="CQ27:CQ90" si="88">SQRT((C4-C27)^2+(D4-D27)^2)/5.73/0.759</f>
        <v>13.9882422442086</v>
      </c>
      <c r="CR27">
        <f t="shared" ref="CR27:CR90" si="89">SQRT((E4-E27)^2+(F4-F27)^2)/5.73/0.759</f>
        <v>2.6731821474825099E-2</v>
      </c>
      <c r="CS27">
        <f t="shared" ref="CS27:CS90" si="90">ASIN((CR4*SIN(A27/180*PI())/CQ27))*180/PI()</f>
        <v>0</v>
      </c>
      <c r="CT27">
        <f t="shared" ref="CT27:CT90" si="91">ABS(ABS(B27)-ABS(CS27))</f>
        <v>12.118694659999999</v>
      </c>
      <c r="CV27">
        <v>2.6731821474825099E-2</v>
      </c>
      <c r="CZ27">
        <v>2.6731821474825099E-2</v>
      </c>
      <c r="DD27">
        <v>2.6731821474825099E-2</v>
      </c>
      <c r="DH27">
        <v>2.6731821474825099E-2</v>
      </c>
      <c r="DL27">
        <v>2.6731821474825099E-2</v>
      </c>
      <c r="DP27">
        <v>2.6731821474825099E-2</v>
      </c>
      <c r="DT27">
        <v>2.6731821474825099E-2</v>
      </c>
    </row>
    <row r="28" spans="1:124" x14ac:dyDescent="0.15">
      <c r="A28">
        <v>37.049028550000003</v>
      </c>
      <c r="B28">
        <v>7.6380670940000002</v>
      </c>
      <c r="C28">
        <v>284</v>
      </c>
      <c r="D28">
        <v>104</v>
      </c>
      <c r="E28">
        <v>316.82366939999997</v>
      </c>
      <c r="F28">
        <v>249.1575775</v>
      </c>
      <c r="G28">
        <f t="shared" si="0"/>
        <v>7.4116711600244001</v>
      </c>
      <c r="H28">
        <f t="shared" si="1"/>
        <v>3.6444979119335703E-2</v>
      </c>
      <c r="I28">
        <f t="shared" si="2"/>
        <v>0.67255863032151997</v>
      </c>
      <c r="J28">
        <f t="shared" si="3"/>
        <v>6.9655084636784803</v>
      </c>
      <c r="K28">
        <f t="shared" si="4"/>
        <v>9.5339554589454494</v>
      </c>
      <c r="L28">
        <f t="shared" si="5"/>
        <v>7.5021077493351504E-2</v>
      </c>
      <c r="M28">
        <f t="shared" si="6"/>
        <v>0.77711626285552204</v>
      </c>
      <c r="N28">
        <f t="shared" si="7"/>
        <v>6.8609508311444802</v>
      </c>
      <c r="O28">
        <f t="shared" si="8"/>
        <v>9.4931246269580694</v>
      </c>
      <c r="P28">
        <f t="shared" si="9"/>
        <v>0.33267562146365598</v>
      </c>
      <c r="Q28">
        <f t="shared" si="10"/>
        <v>0.392295908819982</v>
      </c>
      <c r="R28">
        <f t="shared" si="11"/>
        <v>7.2457711851800202</v>
      </c>
      <c r="S28">
        <f t="shared" si="12"/>
        <v>11.296213106612599</v>
      </c>
      <c r="T28">
        <f t="shared" si="13"/>
        <v>0.10512084622402899</v>
      </c>
      <c r="U28">
        <f t="shared" si="14"/>
        <v>0.159955182751362</v>
      </c>
      <c r="V28">
        <f t="shared" si="15"/>
        <v>7.4781119112486403</v>
      </c>
      <c r="W28">
        <f t="shared" si="16"/>
        <v>12.780206223062599</v>
      </c>
      <c r="X28">
        <f t="shared" si="17"/>
        <v>0.160331922263801</v>
      </c>
      <c r="Y28">
        <f t="shared" si="18"/>
        <v>0.24366356017229601</v>
      </c>
      <c r="Z28">
        <f t="shared" si="19"/>
        <v>7.3944035338276999</v>
      </c>
      <c r="AA28">
        <f t="shared" si="20"/>
        <v>13.013929046338999</v>
      </c>
      <c r="AB28">
        <f t="shared" si="21"/>
        <v>0.133609935219834</v>
      </c>
      <c r="AC28">
        <f t="shared" si="22"/>
        <v>0.130871081948184</v>
      </c>
      <c r="AD28">
        <f t="shared" si="23"/>
        <v>7.5071960120518204</v>
      </c>
      <c r="AE28">
        <f t="shared" si="24"/>
        <v>15.937250674077299</v>
      </c>
      <c r="AF28">
        <f t="shared" si="25"/>
        <v>3.6892702733267099E-2</v>
      </c>
      <c r="AG28">
        <f t="shared" si="26"/>
        <v>0.13410210826914501</v>
      </c>
      <c r="AH28">
        <f t="shared" si="27"/>
        <v>7.5039649857308603</v>
      </c>
      <c r="AI28">
        <f t="shared" si="28"/>
        <v>13.9450943398177</v>
      </c>
      <c r="AJ28">
        <f t="shared" si="29"/>
        <v>3.2236078458968802E-2</v>
      </c>
      <c r="AK28">
        <f t="shared" si="30"/>
        <v>0.142550603854014</v>
      </c>
      <c r="AL28">
        <f t="shared" si="31"/>
        <v>7.4955164901459899</v>
      </c>
      <c r="AM28">
        <f t="shared" si="32"/>
        <v>14.016676881527999</v>
      </c>
      <c r="AN28">
        <f t="shared" si="33"/>
        <v>6.2019813622292301E-2</v>
      </c>
      <c r="AO28">
        <f t="shared" si="34"/>
        <v>7.89667677530346E-2</v>
      </c>
      <c r="AP28">
        <f t="shared" si="35"/>
        <v>7.5591003262469698</v>
      </c>
      <c r="AQ28">
        <f t="shared" si="36"/>
        <v>14.0816827496899</v>
      </c>
      <c r="AR28">
        <f t="shared" si="37"/>
        <v>4.6236004880340902E-2</v>
      </c>
      <c r="AS28">
        <f t="shared" si="38"/>
        <v>2.7852573600817498E-2</v>
      </c>
      <c r="AT28">
        <f t="shared" si="39"/>
        <v>7.6102145203991798</v>
      </c>
      <c r="AU28">
        <f t="shared" si="40"/>
        <v>14.2700898366394</v>
      </c>
      <c r="AV28">
        <f t="shared" si="41"/>
        <v>4.2204452655344997E-2</v>
      </c>
      <c r="AW28">
        <f t="shared" si="42"/>
        <v>4.3880411584587303E-2</v>
      </c>
      <c r="AX28">
        <f t="shared" si="43"/>
        <v>7.5941866824154101</v>
      </c>
      <c r="AY28">
        <f t="shared" si="44"/>
        <v>15.4184565414493</v>
      </c>
      <c r="AZ28">
        <f t="shared" si="45"/>
        <v>5.21019250197092E-2</v>
      </c>
      <c r="BA28">
        <f t="shared" si="46"/>
        <v>0.19125154843838901</v>
      </c>
      <c r="BB28">
        <f t="shared" si="47"/>
        <v>7.4468155455616101</v>
      </c>
      <c r="BC28">
        <f t="shared" si="48"/>
        <v>15.6976786646772</v>
      </c>
      <c r="BD28">
        <f t="shared" si="49"/>
        <v>4.98741670933067E-2</v>
      </c>
      <c r="BE28">
        <f t="shared" si="50"/>
        <v>0.19574370515752099</v>
      </c>
      <c r="BF28">
        <f t="shared" si="51"/>
        <v>7.44232338884248</v>
      </c>
      <c r="BG28">
        <f t="shared" si="52"/>
        <v>16.0709921852653</v>
      </c>
      <c r="BH28">
        <f t="shared" si="53"/>
        <v>4.8355723188356202E-2</v>
      </c>
      <c r="BI28">
        <f t="shared" si="54"/>
        <v>0.21909494157415399</v>
      </c>
      <c r="BJ28">
        <f t="shared" si="55"/>
        <v>7.4189721524258498</v>
      </c>
      <c r="BK28">
        <f t="shared" si="56"/>
        <v>16.4047316080622</v>
      </c>
      <c r="BL28">
        <f t="shared" si="57"/>
        <v>4.7965681018764701E-2</v>
      </c>
      <c r="BM28">
        <f t="shared" si="58"/>
        <v>0.23004352795656599</v>
      </c>
      <c r="BN28">
        <f t="shared" si="59"/>
        <v>7.4080235660434299</v>
      </c>
      <c r="BO28">
        <f t="shared" si="60"/>
        <v>17.443115450260098</v>
      </c>
      <c r="BP28">
        <f t="shared" si="61"/>
        <v>4.4819185721584102E-2</v>
      </c>
      <c r="BQ28">
        <f t="shared" si="62"/>
        <v>0.24021430461815799</v>
      </c>
      <c r="BR28">
        <f t="shared" si="63"/>
        <v>7.3978527893818402</v>
      </c>
      <c r="BS28">
        <f t="shared" si="64"/>
        <v>17.5316488613954</v>
      </c>
      <c r="BT28">
        <f t="shared" si="65"/>
        <v>4.7515929569249299E-2</v>
      </c>
      <c r="BU28">
        <f t="shared" si="66"/>
        <v>0.206567853016105</v>
      </c>
      <c r="BV28">
        <f t="shared" si="67"/>
        <v>7.4314992409838903</v>
      </c>
      <c r="BW28">
        <f t="shared" si="68"/>
        <v>16.954346309227802</v>
      </c>
      <c r="BX28">
        <f t="shared" si="69"/>
        <v>3.90674778441207E-2</v>
      </c>
      <c r="BY28">
        <f t="shared" si="70"/>
        <v>0.20565262562613301</v>
      </c>
      <c r="BZ28">
        <f t="shared" si="71"/>
        <v>7.43241446837387</v>
      </c>
      <c r="CA28">
        <f t="shared" si="72"/>
        <v>16.308527073201301</v>
      </c>
      <c r="CB28">
        <f t="shared" si="73"/>
        <v>4.9960753011429299E-2</v>
      </c>
      <c r="CC28">
        <f t="shared" si="74"/>
        <v>0.52198220024564901</v>
      </c>
      <c r="CD28">
        <f t="shared" si="75"/>
        <v>7.1160848937543504</v>
      </c>
      <c r="CE28">
        <f t="shared" si="76"/>
        <v>15.7282483028855</v>
      </c>
      <c r="CF28">
        <f t="shared" si="77"/>
        <v>2.8507567100141101E-2</v>
      </c>
      <c r="CG28">
        <f t="shared" si="78"/>
        <v>0.31866433441395697</v>
      </c>
      <c r="CH28">
        <f t="shared" si="79"/>
        <v>7.3194027595860396</v>
      </c>
      <c r="CI28">
        <f t="shared" si="80"/>
        <v>15.4297637880076</v>
      </c>
      <c r="CJ28">
        <f t="shared" si="81"/>
        <v>2.9350778684749699E-2</v>
      </c>
      <c r="CK28">
        <f t="shared" si="82"/>
        <v>0.46883415761325498</v>
      </c>
      <c r="CL28">
        <f t="shared" si="83"/>
        <v>7.1692329363867504</v>
      </c>
      <c r="CM28">
        <f t="shared" si="84"/>
        <v>14.513010974209999</v>
      </c>
      <c r="CN28">
        <f t="shared" si="85"/>
        <v>2.9939081805239701E-2</v>
      </c>
      <c r="CO28">
        <f t="shared" si="86"/>
        <v>0.82570996207005798</v>
      </c>
      <c r="CP28">
        <f t="shared" si="87"/>
        <v>6.8123571319299403</v>
      </c>
      <c r="CQ28">
        <f t="shared" si="88"/>
        <v>14.0880451977461</v>
      </c>
      <c r="CR28">
        <f t="shared" si="89"/>
        <v>1.9191778411040201E-2</v>
      </c>
      <c r="CS28">
        <f t="shared" si="90"/>
        <v>0.77441478946833298</v>
      </c>
      <c r="CT28">
        <f t="shared" si="91"/>
        <v>6.8636523045316702</v>
      </c>
      <c r="CU28">
        <f t="shared" ref="CU28:CU91" si="92">SQRT((C4-C28)^2+(D4-D28)^2)/5.73/0.792</f>
        <v>13.6991917802542</v>
      </c>
      <c r="CV28">
        <f t="shared" ref="CV28:CV91" si="93">SQRT((E4-E28)^2+(F4-F28)^2)/5.73/0.792</f>
        <v>2.6426812269707899E-2</v>
      </c>
      <c r="CW28">
        <f t="shared" ref="CW28:CW91" si="94">ASIN((CV4*SIN(A28/180*PI())/CU28))*180/PI()</f>
        <v>0</v>
      </c>
      <c r="CX28">
        <f t="shared" ref="CX28:CX91" si="95">ABS(ABS(B28)-ABS(CW28))</f>
        <v>7.6380670940000002</v>
      </c>
      <c r="CZ28">
        <v>2.6426812269707899E-2</v>
      </c>
      <c r="DD28">
        <v>2.6426812269707899E-2</v>
      </c>
      <c r="DH28">
        <v>2.6426812269707899E-2</v>
      </c>
      <c r="DL28">
        <v>2.6426812269707899E-2</v>
      </c>
      <c r="DP28">
        <v>2.6426812269707899E-2</v>
      </c>
      <c r="DT28">
        <v>2.6426812269707899E-2</v>
      </c>
    </row>
    <row r="29" spans="1:124" x14ac:dyDescent="0.15">
      <c r="A29">
        <v>10.898432590000001</v>
      </c>
      <c r="B29">
        <v>7.7127085409999996</v>
      </c>
      <c r="C29">
        <v>283</v>
      </c>
      <c r="D29">
        <v>108</v>
      </c>
      <c r="E29">
        <v>316.78384399999999</v>
      </c>
      <c r="F29">
        <v>249.12876890000001</v>
      </c>
      <c r="G29">
        <f t="shared" si="0"/>
        <v>21.608548997257301</v>
      </c>
      <c r="H29">
        <f t="shared" si="1"/>
        <v>0.25760211385390303</v>
      </c>
      <c r="I29">
        <f t="shared" si="2"/>
        <v>1.82706543992983E-2</v>
      </c>
      <c r="J29">
        <f t="shared" si="3"/>
        <v>7.6944378866007002</v>
      </c>
      <c r="K29">
        <f t="shared" si="4"/>
        <v>14.2396869404371</v>
      </c>
      <c r="L29">
        <f t="shared" si="5"/>
        <v>0.121057352494345</v>
      </c>
      <c r="M29">
        <f t="shared" si="6"/>
        <v>0.37068308742950401</v>
      </c>
      <c r="N29">
        <f t="shared" si="7"/>
        <v>7.3420254535704998</v>
      </c>
      <c r="O29">
        <f t="shared" si="8"/>
        <v>13.425305596742099</v>
      </c>
      <c r="P29">
        <f t="shared" si="9"/>
        <v>0.12642972124568699</v>
      </c>
      <c r="Q29">
        <f t="shared" si="10"/>
        <v>0.23197861737757999</v>
      </c>
      <c r="R29">
        <f t="shared" si="11"/>
        <v>7.4807299236224196</v>
      </c>
      <c r="S29">
        <f t="shared" si="12"/>
        <v>12.542748136476201</v>
      </c>
      <c r="T29">
        <f t="shared" si="13"/>
        <v>0.185363239052245</v>
      </c>
      <c r="U29">
        <f t="shared" si="14"/>
        <v>0.16395935046622601</v>
      </c>
      <c r="V29">
        <f t="shared" si="15"/>
        <v>7.54874919053377</v>
      </c>
      <c r="W29">
        <f t="shared" si="16"/>
        <v>13.3789313455746</v>
      </c>
      <c r="X29">
        <f t="shared" si="17"/>
        <v>6.4857654985736798E-2</v>
      </c>
      <c r="Y29">
        <f t="shared" si="18"/>
        <v>2.84144045676703E-2</v>
      </c>
      <c r="Z29">
        <f t="shared" si="19"/>
        <v>7.6842941364323298</v>
      </c>
      <c r="AA29">
        <f t="shared" si="20"/>
        <v>14.2396869404371</v>
      </c>
      <c r="AB29">
        <f t="shared" si="21"/>
        <v>9.5878789092068498E-2</v>
      </c>
      <c r="AC29">
        <f t="shared" si="22"/>
        <v>5.8022378841173602E-2</v>
      </c>
      <c r="AD29">
        <f t="shared" si="23"/>
        <v>7.6546861621588302</v>
      </c>
      <c r="AE29">
        <f t="shared" si="24"/>
        <v>14.1945212998013</v>
      </c>
      <c r="AF29">
        <f t="shared" si="25"/>
        <v>8.2181819221773006E-2</v>
      </c>
      <c r="AG29">
        <f t="shared" si="26"/>
        <v>2.1522550206245199E-2</v>
      </c>
      <c r="AH29">
        <f t="shared" si="27"/>
        <v>7.6911859907937501</v>
      </c>
      <c r="AI29">
        <f t="shared" si="28"/>
        <v>16.566137931859998</v>
      </c>
      <c r="AJ29">
        <f t="shared" si="29"/>
        <v>1.53302291910599E-2</v>
      </c>
      <c r="AK29">
        <f t="shared" si="30"/>
        <v>3.7898791503097398E-2</v>
      </c>
      <c r="AL29">
        <f t="shared" si="31"/>
        <v>7.6748097494968999</v>
      </c>
      <c r="AM29">
        <f t="shared" si="32"/>
        <v>14.7254559394312</v>
      </c>
      <c r="AN29">
        <f t="shared" si="33"/>
        <v>1.35982989600297E-2</v>
      </c>
      <c r="AO29">
        <f t="shared" si="34"/>
        <v>4.8198558030048501E-2</v>
      </c>
      <c r="AP29">
        <f t="shared" si="35"/>
        <v>7.6645099829699497</v>
      </c>
      <c r="AQ29">
        <f t="shared" si="36"/>
        <v>14.6940017869267</v>
      </c>
      <c r="AR29">
        <f t="shared" si="37"/>
        <v>3.8610795902997E-2</v>
      </c>
      <c r="AS29">
        <f t="shared" si="38"/>
        <v>3.6358581066895802E-2</v>
      </c>
      <c r="AT29">
        <f t="shared" si="39"/>
        <v>7.6763499599331002</v>
      </c>
      <c r="AU29">
        <f t="shared" si="40"/>
        <v>14.6773181817929</v>
      </c>
      <c r="AV29">
        <f t="shared" si="41"/>
        <v>3.3502558785482202E-2</v>
      </c>
      <c r="AW29">
        <f t="shared" si="42"/>
        <v>1.0353588151990899E-2</v>
      </c>
      <c r="AX29">
        <f t="shared" si="43"/>
        <v>7.70235495284801</v>
      </c>
      <c r="AY29">
        <f t="shared" si="44"/>
        <v>14.8145823981275</v>
      </c>
      <c r="AZ29">
        <f t="shared" si="45"/>
        <v>3.1256964993823702E-2</v>
      </c>
      <c r="BA29">
        <f t="shared" si="46"/>
        <v>1.5497367432949801E-2</v>
      </c>
      <c r="BB29">
        <f t="shared" si="47"/>
        <v>7.6972111735670499</v>
      </c>
      <c r="BC29">
        <f t="shared" si="48"/>
        <v>15.8445852761611</v>
      </c>
      <c r="BD29">
        <f t="shared" si="49"/>
        <v>2.82366219449432E-2</v>
      </c>
      <c r="BE29">
        <f t="shared" si="50"/>
        <v>5.8402018854524403E-2</v>
      </c>
      <c r="BF29">
        <f t="shared" si="51"/>
        <v>7.6543065221454798</v>
      </c>
      <c r="BG29">
        <f t="shared" si="52"/>
        <v>16.0709921852653</v>
      </c>
      <c r="BH29">
        <f t="shared" si="53"/>
        <v>2.8726138780398602E-2</v>
      </c>
      <c r="BI29">
        <f t="shared" si="54"/>
        <v>5.9998914149049697E-2</v>
      </c>
      <c r="BJ29">
        <f t="shared" si="55"/>
        <v>7.6527096268509496</v>
      </c>
      <c r="BK29">
        <f t="shared" si="56"/>
        <v>16.4047316080622</v>
      </c>
      <c r="BL29">
        <f t="shared" si="57"/>
        <v>2.8412768035396999E-2</v>
      </c>
      <c r="BM29">
        <f t="shared" si="58"/>
        <v>6.7354801331973094E-2</v>
      </c>
      <c r="BN29">
        <f t="shared" si="59"/>
        <v>7.64535373966803</v>
      </c>
      <c r="BO29">
        <f t="shared" si="60"/>
        <v>16.7040546412995</v>
      </c>
      <c r="BP29">
        <f t="shared" si="61"/>
        <v>3.0377177927955998E-2</v>
      </c>
      <c r="BQ29">
        <f t="shared" si="62"/>
        <v>7.0895684083960006E-2</v>
      </c>
      <c r="BR29">
        <f t="shared" si="63"/>
        <v>7.6418128569160402</v>
      </c>
      <c r="BS29">
        <f t="shared" si="64"/>
        <v>17.669110969458</v>
      </c>
      <c r="BT29">
        <f t="shared" si="65"/>
        <v>2.8651578427123701E-2</v>
      </c>
      <c r="BU29">
        <f t="shared" si="66"/>
        <v>7.4416746580858395E-2</v>
      </c>
      <c r="BV29">
        <f t="shared" si="67"/>
        <v>7.63829179441914</v>
      </c>
      <c r="BW29">
        <f t="shared" si="68"/>
        <v>17.7381245240345</v>
      </c>
      <c r="BX29">
        <f t="shared" si="69"/>
        <v>3.82925546005023E-2</v>
      </c>
      <c r="BY29">
        <f t="shared" si="70"/>
        <v>6.40679099132061E-2</v>
      </c>
      <c r="BZ29">
        <f t="shared" si="71"/>
        <v>7.6486406310867903</v>
      </c>
      <c r="CA29">
        <f t="shared" si="72"/>
        <v>17.178424224843599</v>
      </c>
      <c r="CB29">
        <f t="shared" si="73"/>
        <v>3.2537377589743802E-2</v>
      </c>
      <c r="CC29">
        <f t="shared" si="74"/>
        <v>6.3693446348514801E-2</v>
      </c>
      <c r="CD29">
        <f t="shared" si="75"/>
        <v>7.6490150946514799</v>
      </c>
      <c r="CE29">
        <f t="shared" si="76"/>
        <v>16.555582889098901</v>
      </c>
      <c r="CF29">
        <f t="shared" si="77"/>
        <v>3.4973392965485697E-2</v>
      </c>
      <c r="CG29">
        <f t="shared" si="78"/>
        <v>0.16135563235827399</v>
      </c>
      <c r="CH29">
        <f t="shared" si="79"/>
        <v>7.5513529086417304</v>
      </c>
      <c r="CI29">
        <f t="shared" si="80"/>
        <v>15.992864379831699</v>
      </c>
      <c r="CJ29">
        <f t="shared" si="81"/>
        <v>2.28427554516769E-2</v>
      </c>
      <c r="CK29">
        <f t="shared" si="82"/>
        <v>9.8344288414704606E-2</v>
      </c>
      <c r="CL29">
        <f t="shared" si="83"/>
        <v>7.6143642525853004</v>
      </c>
      <c r="CM29">
        <f t="shared" si="84"/>
        <v>15.698865732292701</v>
      </c>
      <c r="CN29">
        <f t="shared" si="85"/>
        <v>2.30928100781236E-2</v>
      </c>
      <c r="CO29">
        <f t="shared" si="86"/>
        <v>0.14460039156575399</v>
      </c>
      <c r="CP29">
        <f t="shared" si="87"/>
        <v>7.5681081494342504</v>
      </c>
      <c r="CQ29">
        <f t="shared" si="88"/>
        <v>14.808905985053901</v>
      </c>
      <c r="CR29">
        <f t="shared" si="89"/>
        <v>2.2907161453746001E-2</v>
      </c>
      <c r="CS29">
        <f t="shared" si="90"/>
        <v>0.25392886257622499</v>
      </c>
      <c r="CT29">
        <f t="shared" si="91"/>
        <v>7.4587796784237703</v>
      </c>
      <c r="CU29">
        <f t="shared" si="92"/>
        <v>14.3906269212683</v>
      </c>
      <c r="CV29">
        <f t="shared" si="93"/>
        <v>2.0738870288275601E-2</v>
      </c>
      <c r="CW29">
        <f t="shared" si="94"/>
        <v>0.237901013250401</v>
      </c>
      <c r="CX29">
        <f t="shared" si="95"/>
        <v>7.4748075277495998</v>
      </c>
      <c r="CY29">
        <f t="shared" ref="CY29:CY92" si="96">SQRT((C4-C29)^2+(D4-D29)^2)/5.73/0.825</f>
        <v>14.0064057176979</v>
      </c>
      <c r="CZ29">
        <f t="shared" ref="CZ29:CZ92" si="97">SQRT((E4-E29)^2+(F4-F29)^2)/5.73/0.825</f>
        <v>3.1100492432094898E-2</v>
      </c>
      <c r="DA29">
        <f t="shared" ref="DA29:DA92" si="98">ASIN((CZ4*SIN(A29/180*PI())/CY29))*180/PI()</f>
        <v>0</v>
      </c>
      <c r="DB29">
        <f t="shared" ref="DB29:DB92" si="99">ABS(ABS(B29)-ABS(DA29))</f>
        <v>7.7127085409999996</v>
      </c>
      <c r="DD29">
        <v>4.0113896054377101</v>
      </c>
      <c r="DH29">
        <v>4.0113896054377101</v>
      </c>
      <c r="DL29">
        <v>4.0113896054377101</v>
      </c>
      <c r="DP29">
        <v>4.0113896054377101</v>
      </c>
      <c r="DT29">
        <v>4.0113896054377101</v>
      </c>
    </row>
    <row r="30" spans="1:124" x14ac:dyDescent="0.15">
      <c r="A30">
        <v>41.551165709999999</v>
      </c>
      <c r="B30">
        <v>5.4908843010000004</v>
      </c>
      <c r="C30">
        <v>281</v>
      </c>
      <c r="D30">
        <v>112</v>
      </c>
      <c r="E30">
        <v>316.77725220000002</v>
      </c>
      <c r="F30">
        <v>249.06907649999999</v>
      </c>
      <c r="G30">
        <f t="shared" si="0"/>
        <v>23.437762133859401</v>
      </c>
      <c r="H30">
        <f t="shared" si="1"/>
        <v>0.31474019355996302</v>
      </c>
      <c r="I30">
        <f t="shared" si="2"/>
        <v>0.41769790632409898</v>
      </c>
      <c r="J30">
        <f t="shared" si="3"/>
        <v>5.0731863946758997</v>
      </c>
      <c r="K30">
        <f t="shared" si="4"/>
        <v>22.592426213225298</v>
      </c>
      <c r="L30">
        <f t="shared" si="5"/>
        <v>0.26425219760858898</v>
      </c>
      <c r="M30">
        <f t="shared" si="6"/>
        <v>0.126196104020074</v>
      </c>
      <c r="N30">
        <f t="shared" si="7"/>
        <v>5.3646881969799303</v>
      </c>
      <c r="O30">
        <f t="shared" si="8"/>
        <v>17.361852031301002</v>
      </c>
      <c r="P30">
        <f t="shared" si="9"/>
        <v>0.16577442563574099</v>
      </c>
      <c r="Q30">
        <f t="shared" si="10"/>
        <v>0.28018440639964898</v>
      </c>
      <c r="R30">
        <f t="shared" si="11"/>
        <v>5.2106998946003502</v>
      </c>
      <c r="S30">
        <f t="shared" si="12"/>
        <v>15.975257778828301</v>
      </c>
      <c r="T30">
        <f t="shared" si="13"/>
        <v>0.14759922594525199</v>
      </c>
      <c r="U30">
        <f t="shared" si="14"/>
        <v>0.512947970620799</v>
      </c>
      <c r="V30">
        <f t="shared" si="15"/>
        <v>4.9779363303792001</v>
      </c>
      <c r="W30">
        <f t="shared" si="16"/>
        <v>14.7320199663484</v>
      </c>
      <c r="X30">
        <f t="shared" si="17"/>
        <v>0.104866958702407</v>
      </c>
      <c r="Y30">
        <f t="shared" si="18"/>
        <v>0.39190655400367602</v>
      </c>
      <c r="Z30">
        <f t="shared" si="19"/>
        <v>5.0989777469963196</v>
      </c>
      <c r="AA30">
        <f t="shared" si="20"/>
        <v>15.0616174754835</v>
      </c>
      <c r="AB30">
        <f t="shared" si="21"/>
        <v>3.73040192191448E-2</v>
      </c>
      <c r="AC30">
        <f t="shared" si="22"/>
        <v>1.91125260018997E-2</v>
      </c>
      <c r="AD30">
        <f t="shared" si="23"/>
        <v>5.4717717749980999</v>
      </c>
      <c r="AE30">
        <f t="shared" si="24"/>
        <v>15.5749931084127</v>
      </c>
      <c r="AF30">
        <f t="shared" si="25"/>
        <v>3.9151207553823703E-2</v>
      </c>
      <c r="AG30">
        <f t="shared" si="26"/>
        <v>0.103186792986419</v>
      </c>
      <c r="AH30">
        <f t="shared" si="27"/>
        <v>5.3876975080135798</v>
      </c>
      <c r="AI30">
        <f t="shared" si="28"/>
        <v>15.3758836395539</v>
      </c>
      <c r="AJ30">
        <f t="shared" si="29"/>
        <v>3.4257306609595702E-2</v>
      </c>
      <c r="AK30">
        <f t="shared" si="30"/>
        <v>6.2652040494411795E-2</v>
      </c>
      <c r="AL30">
        <f t="shared" si="31"/>
        <v>5.4282322605055899</v>
      </c>
      <c r="AM30">
        <f t="shared" si="32"/>
        <v>17.3519053951186</v>
      </c>
      <c r="AN30">
        <f t="shared" si="33"/>
        <v>3.0035857806329801E-2</v>
      </c>
      <c r="AO30">
        <f t="shared" si="34"/>
        <v>0.112027213890699</v>
      </c>
      <c r="AP30">
        <f t="shared" si="35"/>
        <v>5.3788570871093002</v>
      </c>
      <c r="AQ30">
        <f t="shared" si="36"/>
        <v>15.6167148556067</v>
      </c>
      <c r="AR30">
        <f t="shared" si="37"/>
        <v>2.7067716807179398E-2</v>
      </c>
      <c r="AS30">
        <f t="shared" si="38"/>
        <v>0.123481014173646</v>
      </c>
      <c r="AT30">
        <f t="shared" si="39"/>
        <v>5.3674032868263604</v>
      </c>
      <c r="AU30">
        <f t="shared" si="40"/>
        <v>15.5044163641143</v>
      </c>
      <c r="AV30">
        <f t="shared" si="41"/>
        <v>9.9342434947101693E-3</v>
      </c>
      <c r="AW30">
        <f t="shared" si="42"/>
        <v>4.1996986767157497E-2</v>
      </c>
      <c r="AX30">
        <f t="shared" si="43"/>
        <v>5.4488873142328398</v>
      </c>
      <c r="AY30">
        <f t="shared" si="44"/>
        <v>15.4184565414493</v>
      </c>
      <c r="AZ30">
        <f t="shared" si="45"/>
        <v>1.9534401164880699E-2</v>
      </c>
      <c r="BA30">
        <f t="shared" si="46"/>
        <v>4.0928367808491101E-2</v>
      </c>
      <c r="BB30">
        <f t="shared" si="47"/>
        <v>5.4499559331915099</v>
      </c>
      <c r="BC30">
        <f t="shared" si="48"/>
        <v>15.4907372270102</v>
      </c>
      <c r="BD30">
        <f t="shared" si="49"/>
        <v>1.8711314480873001E-2</v>
      </c>
      <c r="BE30">
        <f t="shared" si="50"/>
        <v>0.10770789250148299</v>
      </c>
      <c r="BF30">
        <f t="shared" si="51"/>
        <v>5.3831764084985201</v>
      </c>
      <c r="BG30">
        <f t="shared" si="52"/>
        <v>16.400575195555</v>
      </c>
      <c r="BH30">
        <f t="shared" si="53"/>
        <v>1.66653893512612E-2</v>
      </c>
      <c r="BI30">
        <f t="shared" si="54"/>
        <v>0.19794002548928399</v>
      </c>
      <c r="BJ30">
        <f t="shared" si="55"/>
        <v>5.2929442755107203</v>
      </c>
      <c r="BK30">
        <f t="shared" si="56"/>
        <v>16.574342762413899</v>
      </c>
      <c r="BL30">
        <f t="shared" si="57"/>
        <v>1.13495515573909E-2</v>
      </c>
      <c r="BM30">
        <f t="shared" si="58"/>
        <v>0.20409566492598999</v>
      </c>
      <c r="BN30">
        <f t="shared" si="59"/>
        <v>5.28678863607401</v>
      </c>
      <c r="BO30">
        <f t="shared" si="60"/>
        <v>16.857052197366301</v>
      </c>
      <c r="BP30">
        <f t="shared" si="61"/>
        <v>1.3197530589171299E-2</v>
      </c>
      <c r="BQ30">
        <f t="shared" si="62"/>
        <v>0.22995364593681</v>
      </c>
      <c r="BR30">
        <f t="shared" si="63"/>
        <v>5.2609306550631896</v>
      </c>
      <c r="BS30">
        <f t="shared" si="64"/>
        <v>17.112638599702102</v>
      </c>
      <c r="BT30">
        <f t="shared" si="65"/>
        <v>1.17340904492956E-2</v>
      </c>
      <c r="BU30">
        <f t="shared" si="66"/>
        <v>0.24277786398120699</v>
      </c>
      <c r="BV30">
        <f t="shared" si="67"/>
        <v>5.24810643701879</v>
      </c>
      <c r="BW30">
        <f t="shared" si="68"/>
        <v>18.001391086008901</v>
      </c>
      <c r="BX30">
        <f t="shared" si="69"/>
        <v>1.0745940642522499E-2</v>
      </c>
      <c r="BY30">
        <f t="shared" si="70"/>
        <v>0.25624996371315001</v>
      </c>
      <c r="BZ30">
        <f t="shared" si="71"/>
        <v>5.2346343372868498</v>
      </c>
      <c r="CA30">
        <f t="shared" si="72"/>
        <v>18.0493196911228</v>
      </c>
      <c r="CB30">
        <f t="shared" si="73"/>
        <v>2.2144682124207199E-2</v>
      </c>
      <c r="CC30">
        <f t="shared" si="74"/>
        <v>0.22088772392751799</v>
      </c>
      <c r="CD30">
        <f t="shared" si="75"/>
        <v>5.2699965770724804</v>
      </c>
      <c r="CE30">
        <f t="shared" si="76"/>
        <v>17.5020156997968</v>
      </c>
      <c r="CF30">
        <f t="shared" si="77"/>
        <v>1.9886176919570099E-2</v>
      </c>
      <c r="CG30">
        <f t="shared" si="78"/>
        <v>0.21931793624392901</v>
      </c>
      <c r="CH30">
        <f t="shared" si="79"/>
        <v>5.2715663647560698</v>
      </c>
      <c r="CI30">
        <f t="shared" si="80"/>
        <v>16.893451927651899</v>
      </c>
      <c r="CJ30">
        <f t="shared" si="81"/>
        <v>2.13819198216793E-2</v>
      </c>
      <c r="CK30">
        <f t="shared" si="82"/>
        <v>0.55475291564049301</v>
      </c>
      <c r="CL30">
        <f t="shared" si="83"/>
        <v>4.9361313853595101</v>
      </c>
      <c r="CM30">
        <f t="shared" si="84"/>
        <v>16.340928946155799</v>
      </c>
      <c r="CN30">
        <f t="shared" si="85"/>
        <v>1.3180573039220799E-2</v>
      </c>
      <c r="CO30">
        <f t="shared" si="86"/>
        <v>0.337663511314515</v>
      </c>
      <c r="CP30">
        <f t="shared" si="87"/>
        <v>5.1532207896854896</v>
      </c>
      <c r="CQ30">
        <f t="shared" si="88"/>
        <v>16.0444003195345</v>
      </c>
      <c r="CR30">
        <f t="shared" si="89"/>
        <v>1.23319452806062E-2</v>
      </c>
      <c r="CS30">
        <f t="shared" si="90"/>
        <v>0.496366430849564</v>
      </c>
      <c r="CT30">
        <f t="shared" si="91"/>
        <v>4.9945178701504398</v>
      </c>
      <c r="CU30">
        <f t="shared" si="92"/>
        <v>15.177230734678901</v>
      </c>
      <c r="CV30">
        <f t="shared" si="93"/>
        <v>1.11078234288449E-2</v>
      </c>
      <c r="CW30">
        <f t="shared" si="94"/>
        <v>0.86924243844693305</v>
      </c>
      <c r="CX30">
        <f t="shared" si="95"/>
        <v>4.6216418625530702</v>
      </c>
      <c r="CY30">
        <f t="shared" si="96"/>
        <v>14.760848293971801</v>
      </c>
      <c r="CZ30">
        <f t="shared" si="97"/>
        <v>1.9600004262207298E-2</v>
      </c>
      <c r="DA30">
        <f t="shared" si="98"/>
        <v>0.813694192717623</v>
      </c>
      <c r="DB30">
        <f t="shared" si="99"/>
        <v>4.6771901082823799</v>
      </c>
      <c r="DC30">
        <f t="shared" ref="DC30:DC93" si="100">SQRT((C4-C30)^2+(D4-D30)^2)/5.73/0.858</f>
        <v>14.377034173447999</v>
      </c>
      <c r="DD30">
        <f t="shared" ref="DD30:DD93" si="101">SQRT((E4-E30)^2+(F4-F30)^2)/5.73/0.858</f>
        <v>3.1110718384332301E-2</v>
      </c>
      <c r="DE30">
        <f t="shared" ref="DE30:DE93" si="102">ASIN((DD4*SIN(A30/180*PI())/DC30))*180/PI()</f>
        <v>0</v>
      </c>
      <c r="DF30">
        <f t="shared" ref="DF30:DF93" si="103">ABS(ABS(B30)-ABS(DE30))</f>
        <v>5.4908843010000004</v>
      </c>
      <c r="DH30">
        <v>3.1110718384332301E-2</v>
      </c>
      <c r="DL30">
        <v>3.1110718384332301E-2</v>
      </c>
      <c r="DP30">
        <v>3.1110718384332301E-2</v>
      </c>
      <c r="DT30">
        <v>3.1110718384332301E-2</v>
      </c>
    </row>
    <row r="31" spans="1:124" x14ac:dyDescent="0.15">
      <c r="A31">
        <v>90.730947549999996</v>
      </c>
      <c r="B31">
        <v>0.70529953099999998</v>
      </c>
      <c r="C31">
        <v>281</v>
      </c>
      <c r="D31">
        <v>113</v>
      </c>
      <c r="E31">
        <v>316.71817019999997</v>
      </c>
      <c r="F31">
        <v>249.033432</v>
      </c>
      <c r="G31">
        <f t="shared" si="0"/>
        <v>5.2408429371780096</v>
      </c>
      <c r="H31">
        <f t="shared" si="1"/>
        <v>0.36162625566115902</v>
      </c>
      <c r="I31">
        <f t="shared" si="2"/>
        <v>3.44270423279491</v>
      </c>
      <c r="J31">
        <f t="shared" si="3"/>
        <v>2.7374047017949099</v>
      </c>
      <c r="K31">
        <f t="shared" si="4"/>
        <v>14.2396869404371</v>
      </c>
      <c r="L31">
        <f t="shared" si="5"/>
        <v>0.30611812484305501</v>
      </c>
      <c r="M31">
        <f t="shared" si="6"/>
        <v>0.48706088232993699</v>
      </c>
      <c r="N31">
        <f t="shared" si="7"/>
        <v>0.21823864867006301</v>
      </c>
      <c r="O31">
        <f t="shared" si="8"/>
        <v>16.723664181968299</v>
      </c>
      <c r="P31">
        <f t="shared" si="9"/>
        <v>0.28719609505453603</v>
      </c>
      <c r="Q31">
        <f t="shared" si="10"/>
        <v>1.1397391617355399</v>
      </c>
      <c r="R31">
        <f t="shared" si="11"/>
        <v>0.43443963073554298</v>
      </c>
      <c r="S31">
        <f t="shared" si="12"/>
        <v>14.2396869404371</v>
      </c>
      <c r="T31">
        <f t="shared" si="13"/>
        <v>0.20883857340033499</v>
      </c>
      <c r="U31">
        <f t="shared" si="14"/>
        <v>0.77556481138991096</v>
      </c>
      <c r="V31">
        <f t="shared" si="15"/>
        <v>7.0265280389910895E-2</v>
      </c>
      <c r="W31">
        <f t="shared" si="16"/>
        <v>13.750066106087001</v>
      </c>
      <c r="X31">
        <f t="shared" si="17"/>
        <v>0.189042194665166</v>
      </c>
      <c r="Y31">
        <f t="shared" si="18"/>
        <v>0.27742597221383802</v>
      </c>
      <c r="Z31">
        <f t="shared" si="19"/>
        <v>0.42787355878616201</v>
      </c>
      <c r="AA31">
        <f t="shared" si="20"/>
        <v>13.1031684623887</v>
      </c>
      <c r="AB31">
        <f t="shared" si="21"/>
        <v>2.7615734952377902E-2</v>
      </c>
      <c r="AC31">
        <f t="shared" si="22"/>
        <v>0.42424027477692</v>
      </c>
      <c r="AD31">
        <f t="shared" si="23"/>
        <v>0.28105925622307998</v>
      </c>
      <c r="AE31">
        <f t="shared" si="24"/>
        <v>13.619936369922099</v>
      </c>
      <c r="AF31">
        <f t="shared" si="25"/>
        <v>8.3062697495723106E-2</v>
      </c>
      <c r="AG31">
        <f t="shared" si="26"/>
        <v>3.0647426809466902E-2</v>
      </c>
      <c r="AH31">
        <f t="shared" si="27"/>
        <v>0.67465210419053301</v>
      </c>
      <c r="AI31">
        <f t="shared" si="28"/>
        <v>14.2396869404371</v>
      </c>
      <c r="AJ31">
        <f t="shared" si="29"/>
        <v>2.0811986664461799E-2</v>
      </c>
      <c r="AK31">
        <f t="shared" si="30"/>
        <v>9.9281331838134798E-2</v>
      </c>
      <c r="AL31">
        <f t="shared" si="31"/>
        <v>0.60601819916186495</v>
      </c>
      <c r="AM31">
        <f t="shared" si="32"/>
        <v>14.200229136736301</v>
      </c>
      <c r="AN31">
        <f t="shared" si="33"/>
        <v>1.8499543701743799E-2</v>
      </c>
      <c r="AO31">
        <f t="shared" si="34"/>
        <v>4.2004414805483101E-2</v>
      </c>
      <c r="AP31">
        <f t="shared" si="35"/>
        <v>0.66329511619451698</v>
      </c>
      <c r="AQ31">
        <f t="shared" si="36"/>
        <v>16.084305172928801</v>
      </c>
      <c r="AR31">
        <f t="shared" si="37"/>
        <v>6.1361774580431898E-2</v>
      </c>
      <c r="AS31">
        <f t="shared" si="38"/>
        <v>0.209893041265624</v>
      </c>
      <c r="AT31">
        <f t="shared" si="39"/>
        <v>0.49540648973437601</v>
      </c>
      <c r="AU31">
        <f t="shared" si="40"/>
        <v>14.622095611753499</v>
      </c>
      <c r="AV31">
        <f t="shared" si="41"/>
        <v>5.5808899322026401E-2</v>
      </c>
      <c r="AW31">
        <f t="shared" si="42"/>
        <v>0.24977421333387101</v>
      </c>
      <c r="AX31">
        <f t="shared" si="43"/>
        <v>0.45552531766612903</v>
      </c>
      <c r="AY31">
        <f t="shared" si="44"/>
        <v>14.5966604629887</v>
      </c>
      <c r="AZ31">
        <f t="shared" si="45"/>
        <v>3.47420701349299E-2</v>
      </c>
      <c r="BA31">
        <f t="shared" si="46"/>
        <v>5.7375853375174299E-2</v>
      </c>
      <c r="BB31">
        <f t="shared" si="47"/>
        <v>0.64792367762482606</v>
      </c>
      <c r="BC31">
        <f t="shared" si="48"/>
        <v>14.5827573592835</v>
      </c>
      <c r="BD31">
        <f t="shared" si="49"/>
        <v>4.4638167112164201E-2</v>
      </c>
      <c r="BE31">
        <f t="shared" si="50"/>
        <v>7.9161309737858607E-2</v>
      </c>
      <c r="BF31">
        <f t="shared" si="51"/>
        <v>0.62613822126214103</v>
      </c>
      <c r="BG31">
        <f t="shared" si="52"/>
        <v>14.712829185006701</v>
      </c>
      <c r="BH31">
        <f t="shared" si="53"/>
        <v>4.2000360090192403E-2</v>
      </c>
      <c r="BI31">
        <f t="shared" si="54"/>
        <v>0.170956622769841</v>
      </c>
      <c r="BJ31">
        <f t="shared" si="55"/>
        <v>0.53434290823015895</v>
      </c>
      <c r="BK31">
        <f t="shared" si="56"/>
        <v>15.6167148556067</v>
      </c>
      <c r="BL31">
        <f t="shared" si="57"/>
        <v>1.7383530232244801E-2</v>
      </c>
      <c r="BM31">
        <f t="shared" si="58"/>
        <v>0.31337651120117299</v>
      </c>
      <c r="BN31">
        <f t="shared" si="59"/>
        <v>0.39192301979882699</v>
      </c>
      <c r="BO31">
        <f t="shared" si="60"/>
        <v>15.827542299715599</v>
      </c>
      <c r="BP31">
        <f t="shared" si="61"/>
        <v>1.33435628116943E-2</v>
      </c>
      <c r="BQ31">
        <f t="shared" si="62"/>
        <v>0.32219596898191299</v>
      </c>
      <c r="BR31">
        <f t="shared" si="63"/>
        <v>0.38310356201808698</v>
      </c>
      <c r="BS31">
        <f t="shared" si="64"/>
        <v>16.140613739579798</v>
      </c>
      <c r="BT31">
        <f t="shared" si="65"/>
        <v>1.0944507467978801E-2</v>
      </c>
      <c r="BU31">
        <f t="shared" si="66"/>
        <v>0.36204764749830898</v>
      </c>
      <c r="BV31">
        <f t="shared" si="67"/>
        <v>0.343251883501691</v>
      </c>
      <c r="BW31">
        <f t="shared" si="68"/>
        <v>16.424189374106</v>
      </c>
      <c r="BX31">
        <f t="shared" si="69"/>
        <v>9.6733608174679603E-3</v>
      </c>
      <c r="BY31">
        <f t="shared" si="70"/>
        <v>0.38133454207462603</v>
      </c>
      <c r="BZ31">
        <f t="shared" si="71"/>
        <v>0.32396498892537401</v>
      </c>
      <c r="CA31">
        <f t="shared" si="72"/>
        <v>17.304242248742099</v>
      </c>
      <c r="CB31">
        <f t="shared" si="73"/>
        <v>9.8528613169630401E-3</v>
      </c>
      <c r="CC31">
        <f t="shared" si="74"/>
        <v>0.40186624167721002</v>
      </c>
      <c r="CD31">
        <f t="shared" si="75"/>
        <v>0.30343328932279001</v>
      </c>
      <c r="CE31">
        <f t="shared" si="76"/>
        <v>17.383764253946399</v>
      </c>
      <c r="CF31">
        <f t="shared" si="77"/>
        <v>2.90355397707515E-2</v>
      </c>
      <c r="CG31">
        <f t="shared" si="78"/>
        <v>0.34574210548176199</v>
      </c>
      <c r="CH31">
        <f t="shared" si="79"/>
        <v>0.35955742551823799</v>
      </c>
      <c r="CI31">
        <f t="shared" si="80"/>
        <v>16.893451927651899</v>
      </c>
      <c r="CJ31">
        <f t="shared" si="81"/>
        <v>3.03700552173654E-2</v>
      </c>
      <c r="CK31">
        <f t="shared" si="82"/>
        <v>0.342536980208136</v>
      </c>
      <c r="CL31">
        <f t="shared" si="83"/>
        <v>0.36276255079186398</v>
      </c>
      <c r="CM31">
        <f t="shared" si="84"/>
        <v>16.340928946155799</v>
      </c>
      <c r="CN31">
        <f t="shared" si="85"/>
        <v>3.9848728980553501E-3</v>
      </c>
      <c r="CO31">
        <f t="shared" si="86"/>
        <v>0.864595692906451</v>
      </c>
      <c r="CP31">
        <f t="shared" si="87"/>
        <v>0.15929616190645099</v>
      </c>
      <c r="CQ31">
        <f t="shared" si="88"/>
        <v>15.837110331838799</v>
      </c>
      <c r="CR31">
        <f t="shared" si="89"/>
        <v>2.5674755533787001E-2</v>
      </c>
      <c r="CS31">
        <f t="shared" si="90"/>
        <v>0.52523132433278896</v>
      </c>
      <c r="CT31">
        <f t="shared" si="91"/>
        <v>0.18006820666721099</v>
      </c>
      <c r="CU31">
        <f t="shared" si="92"/>
        <v>15.5751203545686</v>
      </c>
      <c r="CV31">
        <f t="shared" si="93"/>
        <v>2.31530925908561E-2</v>
      </c>
      <c r="CW31">
        <f t="shared" si="94"/>
        <v>0.77084004586435195</v>
      </c>
      <c r="CX31">
        <f t="shared" si="95"/>
        <v>6.5540514864352306E-2</v>
      </c>
      <c r="CY31">
        <f t="shared" si="96"/>
        <v>14.760848293971801</v>
      </c>
      <c r="CZ31">
        <f t="shared" si="97"/>
        <v>2.0051323629617802E-2</v>
      </c>
      <c r="DA31">
        <f t="shared" si="98"/>
        <v>1.3474344058890699</v>
      </c>
      <c r="DB31">
        <f t="shared" si="99"/>
        <v>0.64213487488906695</v>
      </c>
      <c r="DC31">
        <f t="shared" si="100"/>
        <v>14.377034173447999</v>
      </c>
      <c r="DD31">
        <f t="shared" si="101"/>
        <v>3.2393791781831702E-2</v>
      </c>
      <c r="DE31">
        <f t="shared" si="102"/>
        <v>1.2594639007169399</v>
      </c>
      <c r="DF31">
        <f t="shared" si="103"/>
        <v>0.55416436971693905</v>
      </c>
      <c r="DG31">
        <f t="shared" ref="DG31:DG94" si="104">SQRT((C4-C31)^2+(D4-D31)^2)/5.73/0.891</f>
        <v>14.022150008203401</v>
      </c>
      <c r="DH31">
        <f t="shared" ref="DH31:DH94" si="105">SQRT((E4-E31)^2+(F4-F31)^2)/5.73/0.891</f>
        <v>4.2888166312660903E-2</v>
      </c>
      <c r="DI31">
        <f t="shared" ref="DI31:DI94" si="106">ASIN((DH4*SIN(A31/180*PI())/DG31))*180/PI()</f>
        <v>0</v>
      </c>
      <c r="DJ31">
        <f t="shared" ref="DJ31:DJ94" si="107">ABS(ABS(B31)-ABS(DI31))</f>
        <v>0.70529953099999998</v>
      </c>
      <c r="DL31">
        <v>4.2888166312660903E-2</v>
      </c>
      <c r="DP31">
        <v>4.2888166312660903E-2</v>
      </c>
      <c r="DT31">
        <v>4.2888166312660903E-2</v>
      </c>
    </row>
    <row r="32" spans="1:124" x14ac:dyDescent="0.15">
      <c r="A32">
        <v>120.18129159999999</v>
      </c>
      <c r="B32">
        <v>0.73000825800000002</v>
      </c>
      <c r="C32">
        <v>281</v>
      </c>
      <c r="D32">
        <v>113</v>
      </c>
      <c r="E32">
        <v>316.70309450000002</v>
      </c>
      <c r="F32">
        <v>249.03842159999999</v>
      </c>
      <c r="G32">
        <f t="shared" si="0"/>
        <v>0</v>
      </c>
      <c r="H32">
        <f t="shared" si="1"/>
        <v>8.3224328197215494E-2</v>
      </c>
      <c r="I32" t="e">
        <f t="shared" si="2"/>
        <v>#DIV/0!</v>
      </c>
      <c r="J32" t="e">
        <f t="shared" si="3"/>
        <v>#DIV/0!</v>
      </c>
      <c r="K32">
        <f t="shared" si="4"/>
        <v>2.64424348193982</v>
      </c>
      <c r="L32">
        <f t="shared" si="5"/>
        <v>0.21218447340400601</v>
      </c>
      <c r="M32">
        <f t="shared" si="6"/>
        <v>4.9558232971183003</v>
      </c>
      <c r="N32">
        <f t="shared" si="7"/>
        <v>4.2258150391182996</v>
      </c>
      <c r="O32">
        <f t="shared" si="8"/>
        <v>9.4931246269580694</v>
      </c>
      <c r="P32">
        <f t="shared" si="9"/>
        <v>0.213608880425777</v>
      </c>
      <c r="Q32">
        <f t="shared" si="10"/>
        <v>0.65963938566250502</v>
      </c>
      <c r="R32">
        <f t="shared" si="11"/>
        <v>7.0368872337495295E-2</v>
      </c>
      <c r="S32">
        <f t="shared" si="12"/>
        <v>12.542748136476201</v>
      </c>
      <c r="T32">
        <f t="shared" si="13"/>
        <v>0.224123755750779</v>
      </c>
      <c r="U32">
        <f t="shared" si="14"/>
        <v>0.41510401356113202</v>
      </c>
      <c r="V32">
        <f t="shared" si="15"/>
        <v>0.314904244438868</v>
      </c>
      <c r="W32">
        <f t="shared" si="16"/>
        <v>11.391749552349699</v>
      </c>
      <c r="X32">
        <f t="shared" si="17"/>
        <v>0.17452312894697899</v>
      </c>
      <c r="Y32">
        <f t="shared" si="18"/>
        <v>0.67047786055561398</v>
      </c>
      <c r="Z32">
        <f t="shared" si="19"/>
        <v>5.95303974443862E-2</v>
      </c>
      <c r="AA32">
        <f t="shared" si="20"/>
        <v>11.458388421739199</v>
      </c>
      <c r="AB32">
        <f t="shared" si="21"/>
        <v>0.16497157324171399</v>
      </c>
      <c r="AC32">
        <f t="shared" si="22"/>
        <v>0.23965979617147501</v>
      </c>
      <c r="AD32">
        <f t="shared" si="23"/>
        <v>0.49034846182852498</v>
      </c>
      <c r="AE32">
        <f t="shared" si="24"/>
        <v>11.231287253475999</v>
      </c>
      <c r="AF32">
        <f t="shared" si="25"/>
        <v>1.4636168597592999E-2</v>
      </c>
      <c r="AG32">
        <f t="shared" si="26"/>
        <v>0.46927129633572601</v>
      </c>
      <c r="AH32">
        <f t="shared" si="27"/>
        <v>0.26073696166427401</v>
      </c>
      <c r="AI32">
        <f t="shared" si="28"/>
        <v>11.917444323681799</v>
      </c>
      <c r="AJ32">
        <f t="shared" si="29"/>
        <v>8.07472688426355E-2</v>
      </c>
      <c r="AK32">
        <f t="shared" si="30"/>
        <v>0.23103582269756701</v>
      </c>
      <c r="AL32">
        <f t="shared" si="31"/>
        <v>0.49897243530243302</v>
      </c>
      <c r="AM32">
        <f t="shared" si="32"/>
        <v>12.657499502610801</v>
      </c>
      <c r="AN32">
        <f t="shared" si="33"/>
        <v>2.78131512018812E-2</v>
      </c>
      <c r="AO32">
        <f t="shared" si="34"/>
        <v>8.8167141820263195E-2</v>
      </c>
      <c r="AP32">
        <f t="shared" si="35"/>
        <v>0.64184111617973705</v>
      </c>
      <c r="AQ32">
        <f t="shared" si="36"/>
        <v>12.780206223062599</v>
      </c>
      <c r="AR32">
        <f t="shared" si="37"/>
        <v>2.5031836081693098E-2</v>
      </c>
      <c r="AS32">
        <f t="shared" si="38"/>
        <v>3.4396051257912598E-2</v>
      </c>
      <c r="AT32">
        <f t="shared" si="39"/>
        <v>0.69561220674208701</v>
      </c>
      <c r="AU32">
        <f t="shared" si="40"/>
        <v>14.622095611753499</v>
      </c>
      <c r="AV32">
        <f t="shared" si="41"/>
        <v>5.9719599844737098E-2</v>
      </c>
      <c r="AW32">
        <f t="shared" si="42"/>
        <v>0.15613509755941299</v>
      </c>
      <c r="AX32">
        <f t="shared" si="43"/>
        <v>0.573873160440587</v>
      </c>
      <c r="AY32">
        <f t="shared" si="44"/>
        <v>13.403587644107301</v>
      </c>
      <c r="AZ32">
        <f t="shared" si="45"/>
        <v>5.4763423805382003E-2</v>
      </c>
      <c r="BA32">
        <f t="shared" si="46"/>
        <v>0.113311117662464</v>
      </c>
      <c r="BB32">
        <f t="shared" si="47"/>
        <v>0.61669714033753598</v>
      </c>
      <c r="BC32">
        <f t="shared" si="48"/>
        <v>13.473840427374199</v>
      </c>
      <c r="BD32">
        <f t="shared" si="49"/>
        <v>3.7530219046540803E-2</v>
      </c>
      <c r="BE32">
        <f t="shared" si="50"/>
        <v>4.4881576591004897E-2</v>
      </c>
      <c r="BF32">
        <f t="shared" si="51"/>
        <v>0.68512668140899502</v>
      </c>
      <c r="BG32">
        <f t="shared" si="52"/>
        <v>13.541131833620399</v>
      </c>
      <c r="BH32">
        <f t="shared" si="53"/>
        <v>4.6331262022301999E-2</v>
      </c>
      <c r="BI32">
        <f t="shared" si="54"/>
        <v>0.15122093572378101</v>
      </c>
      <c r="BJ32">
        <f t="shared" si="55"/>
        <v>0.57878732227621899</v>
      </c>
      <c r="BK32">
        <f t="shared" si="56"/>
        <v>13.731973906006299</v>
      </c>
      <c r="BL32">
        <f t="shared" si="57"/>
        <v>4.3780209768691999E-2</v>
      </c>
      <c r="BM32">
        <f t="shared" si="58"/>
        <v>0.158350251642464</v>
      </c>
      <c r="BN32">
        <f t="shared" si="59"/>
        <v>0.57165800635753605</v>
      </c>
      <c r="BO32">
        <f t="shared" si="60"/>
        <v>14.6406701771313</v>
      </c>
      <c r="BP32">
        <f t="shared" si="61"/>
        <v>1.7210570833331801E-2</v>
      </c>
      <c r="BQ32">
        <f t="shared" si="62"/>
        <v>0.28897783766858198</v>
      </c>
      <c r="BR32">
        <f t="shared" si="63"/>
        <v>0.44103042033141798</v>
      </c>
      <c r="BS32">
        <f t="shared" si="64"/>
        <v>14.8965103997323</v>
      </c>
      <c r="BT32">
        <f t="shared" si="65"/>
        <v>1.5287034037556199E-2</v>
      </c>
      <c r="BU32">
        <f t="shared" si="66"/>
        <v>0.29595002422331501</v>
      </c>
      <c r="BV32">
        <f t="shared" si="67"/>
        <v>0.43405823377668501</v>
      </c>
      <c r="BW32">
        <f t="shared" si="68"/>
        <v>15.243912976269799</v>
      </c>
      <c r="BX32">
        <f t="shared" si="69"/>
        <v>1.24387810396874E-2</v>
      </c>
      <c r="BY32">
        <f t="shared" si="70"/>
        <v>0.33140460689221202</v>
      </c>
      <c r="BZ32">
        <f t="shared" si="71"/>
        <v>0.398603651107788</v>
      </c>
      <c r="CA32">
        <f t="shared" si="72"/>
        <v>15.5597583544162</v>
      </c>
      <c r="CB32">
        <f t="shared" si="73"/>
        <v>1.29974736829725E-2</v>
      </c>
      <c r="CC32">
        <f t="shared" si="74"/>
        <v>0.34798169730969902</v>
      </c>
      <c r="CD32">
        <f t="shared" si="75"/>
        <v>0.382026560690301</v>
      </c>
      <c r="CE32">
        <f t="shared" si="76"/>
        <v>16.439030136305</v>
      </c>
      <c r="CF32">
        <f t="shared" si="77"/>
        <v>1.30942603342691E-2</v>
      </c>
      <c r="CG32">
        <f t="shared" si="78"/>
        <v>0.36570172103824999</v>
      </c>
      <c r="CH32">
        <f t="shared" si="79"/>
        <v>0.36430653696175003</v>
      </c>
      <c r="CI32">
        <f t="shared" si="80"/>
        <v>16.555965956139399</v>
      </c>
      <c r="CJ32">
        <f t="shared" si="81"/>
        <v>3.1646474970905503E-2</v>
      </c>
      <c r="CK32">
        <f t="shared" si="82"/>
        <v>0.31384181286721802</v>
      </c>
      <c r="CL32">
        <f t="shared" si="83"/>
        <v>0.416166445132782</v>
      </c>
      <c r="CM32">
        <f t="shared" si="84"/>
        <v>16.1255677491223</v>
      </c>
      <c r="CN32">
        <f t="shared" si="85"/>
        <v>3.2699123989969797E-2</v>
      </c>
      <c r="CO32">
        <f t="shared" si="86"/>
        <v>0.31022734921845802</v>
      </c>
      <c r="CP32">
        <f t="shared" si="87"/>
        <v>0.41978090878154201</v>
      </c>
      <c r="CQ32">
        <f t="shared" si="88"/>
        <v>15.630453774583801</v>
      </c>
      <c r="CR32">
        <f t="shared" si="89"/>
        <v>4.1560591738161101E-3</v>
      </c>
      <c r="CS32">
        <f t="shared" si="90"/>
        <v>0.78142067990221797</v>
      </c>
      <c r="CT32">
        <f t="shared" si="91"/>
        <v>5.14124219022183E-2</v>
      </c>
      <c r="CU32">
        <f t="shared" si="92"/>
        <v>15.177230734678901</v>
      </c>
      <c r="CV32">
        <f t="shared" si="93"/>
        <v>2.7773550254982501E-2</v>
      </c>
      <c r="CW32">
        <f t="shared" si="94"/>
        <v>0.47380821713083499</v>
      </c>
      <c r="CX32">
        <f t="shared" si="95"/>
        <v>0.25620004086916498</v>
      </c>
      <c r="CY32">
        <f t="shared" si="96"/>
        <v>14.952115540385901</v>
      </c>
      <c r="CZ32">
        <f t="shared" si="97"/>
        <v>2.5363878622687099E-2</v>
      </c>
      <c r="DA32">
        <f t="shared" si="98"/>
        <v>0.69416107158618501</v>
      </c>
      <c r="DB32">
        <f t="shared" si="99"/>
        <v>3.5847186413815499E-2</v>
      </c>
      <c r="DC32">
        <f t="shared" si="100"/>
        <v>14.193123359588199</v>
      </c>
      <c r="DD32">
        <f t="shared" si="101"/>
        <v>2.2369037922694401E-2</v>
      </c>
      <c r="DE32">
        <f t="shared" si="102"/>
        <v>1.21144302882023</v>
      </c>
      <c r="DF32">
        <f t="shared" si="103"/>
        <v>0.48143477082023201</v>
      </c>
      <c r="DG32">
        <f t="shared" si="104"/>
        <v>13.8445514262832</v>
      </c>
      <c r="DH32">
        <f t="shared" si="105"/>
        <v>3.3700966506316397E-2</v>
      </c>
      <c r="DI32">
        <f t="shared" si="106"/>
        <v>1.1306782792238299</v>
      </c>
      <c r="DJ32">
        <f t="shared" si="107"/>
        <v>0.40067002122383399</v>
      </c>
      <c r="DK32">
        <f t="shared" ref="DK32:DK95" si="108">SQRT((C4-C32)^2+(D4-D32)^2)/5.73/0.924</f>
        <v>13.5213589364818</v>
      </c>
      <c r="DL32">
        <f t="shared" ref="DL32:DL95" si="109">SQRT((E4-E32)^2+(F4-F32)^2)/5.73/0.924</f>
        <v>4.3837075149743401E-2</v>
      </c>
      <c r="DM32">
        <f t="shared" ref="DM32:DM95" si="110">ASIN((DL4*SIN(A32/180*PI())/DK32))*180/PI()</f>
        <v>0</v>
      </c>
      <c r="DN32">
        <f t="shared" ref="DN32:DN95" si="111">ABS(ABS(B32)-ABS(DM32))</f>
        <v>0.73000825800000002</v>
      </c>
      <c r="DP32">
        <v>4.3837075149743401E-2</v>
      </c>
      <c r="DT32">
        <v>4.3837075149743401E-2</v>
      </c>
    </row>
    <row r="33" spans="1:126" x14ac:dyDescent="0.15">
      <c r="A33">
        <v>66.147097500000001</v>
      </c>
      <c r="B33">
        <v>8.7024420169999992</v>
      </c>
      <c r="C33">
        <v>280</v>
      </c>
      <c r="D33">
        <v>118</v>
      </c>
      <c r="E33">
        <v>316.68139650000001</v>
      </c>
      <c r="F33">
        <v>249.06231690000001</v>
      </c>
      <c r="G33">
        <f t="shared" si="0"/>
        <v>26.723160404345599</v>
      </c>
      <c r="H33">
        <f t="shared" si="1"/>
        <v>0.16915737528586799</v>
      </c>
      <c r="I33">
        <f t="shared" si="2"/>
        <v>0.163196398044406</v>
      </c>
      <c r="J33">
        <f t="shared" si="3"/>
        <v>8.5392456189555901</v>
      </c>
      <c r="K33">
        <f t="shared" si="4"/>
        <v>13.4830491131017</v>
      </c>
      <c r="L33">
        <f t="shared" si="5"/>
        <v>0.123648921002168</v>
      </c>
      <c r="M33">
        <f t="shared" si="6"/>
        <v>1.1898155605601499</v>
      </c>
      <c r="N33">
        <f t="shared" si="7"/>
        <v>7.5126264564398504</v>
      </c>
      <c r="O33">
        <f t="shared" si="8"/>
        <v>10.7228701152859</v>
      </c>
      <c r="P33">
        <f t="shared" si="9"/>
        <v>0.169396835455073</v>
      </c>
      <c r="Q33">
        <f t="shared" si="10"/>
        <v>0.81015564160067</v>
      </c>
      <c r="R33">
        <f t="shared" si="11"/>
        <v>7.8922863753993298</v>
      </c>
      <c r="S33">
        <f t="shared" si="12"/>
        <v>13.8033562178203</v>
      </c>
      <c r="T33">
        <f t="shared" si="13"/>
        <v>0.16144702756535201</v>
      </c>
      <c r="U33">
        <f t="shared" si="14"/>
        <v>0.70371585379401702</v>
      </c>
      <c r="V33">
        <f t="shared" si="15"/>
        <v>7.9987261632059798</v>
      </c>
      <c r="W33">
        <f t="shared" si="16"/>
        <v>15.400306498028501</v>
      </c>
      <c r="X33">
        <f t="shared" si="17"/>
        <v>0.18109855095961799</v>
      </c>
      <c r="Y33">
        <f t="shared" si="18"/>
        <v>0.54556273770517805</v>
      </c>
      <c r="Z33">
        <f t="shared" si="19"/>
        <v>8.1568792792948202</v>
      </c>
      <c r="AA33">
        <f t="shared" si="20"/>
        <v>13.9363868183069</v>
      </c>
      <c r="AB33">
        <f t="shared" si="21"/>
        <v>0.14789571775440699</v>
      </c>
      <c r="AC33">
        <f t="shared" si="22"/>
        <v>0.142350391106009</v>
      </c>
      <c r="AD33">
        <f t="shared" si="23"/>
        <v>8.5600916258939908</v>
      </c>
      <c r="AE33">
        <f t="shared" si="24"/>
        <v>13.619936369922099</v>
      </c>
      <c r="AF33">
        <f t="shared" si="25"/>
        <v>0.145459470194129</v>
      </c>
      <c r="AG33">
        <f t="shared" si="26"/>
        <v>0.32594300020345501</v>
      </c>
      <c r="AH33">
        <f t="shared" si="27"/>
        <v>8.3764990167965401</v>
      </c>
      <c r="AI33">
        <f t="shared" si="28"/>
        <v>13.1715445324788</v>
      </c>
      <c r="AJ33">
        <f t="shared" si="29"/>
        <v>2.3770397980217999E-2</v>
      </c>
      <c r="AK33">
        <f t="shared" si="30"/>
        <v>0.37433592949294398</v>
      </c>
      <c r="AL33">
        <f t="shared" si="31"/>
        <v>8.3281060875070594</v>
      </c>
      <c r="AM33">
        <f t="shared" si="32"/>
        <v>13.5660225061731</v>
      </c>
      <c r="AN33">
        <f t="shared" si="33"/>
        <v>8.1146907736129106E-2</v>
      </c>
      <c r="AO33">
        <f t="shared" si="34"/>
        <v>0.16911400805086499</v>
      </c>
      <c r="AP33">
        <f t="shared" si="35"/>
        <v>8.5333280089491303</v>
      </c>
      <c r="AQ33">
        <f t="shared" si="36"/>
        <v>14.051859173500899</v>
      </c>
      <c r="AR33">
        <f t="shared" si="37"/>
        <v>4.0498906371073999E-2</v>
      </c>
      <c r="AS33">
        <f t="shared" si="38"/>
        <v>3.4942921426948499E-2</v>
      </c>
      <c r="AT33">
        <f t="shared" si="39"/>
        <v>8.6674990955730493</v>
      </c>
      <c r="AU33">
        <f t="shared" si="40"/>
        <v>14.016778674044801</v>
      </c>
      <c r="AV33">
        <f t="shared" si="41"/>
        <v>3.6817187610067303E-2</v>
      </c>
      <c r="AW33">
        <f t="shared" si="42"/>
        <v>0.140791927127563</v>
      </c>
      <c r="AX33">
        <f t="shared" si="43"/>
        <v>8.5616500898724404</v>
      </c>
      <c r="AY33">
        <f t="shared" si="44"/>
        <v>15.5751203545686</v>
      </c>
      <c r="AZ33">
        <f t="shared" si="45"/>
        <v>5.7697294450004002E-2</v>
      </c>
      <c r="BA33">
        <f t="shared" si="46"/>
        <v>0.196526584541202</v>
      </c>
      <c r="BB33">
        <f t="shared" si="47"/>
        <v>8.5059154324587993</v>
      </c>
      <c r="BC33">
        <f t="shared" si="48"/>
        <v>14.377034173447999</v>
      </c>
      <c r="BD33">
        <f t="shared" si="49"/>
        <v>5.3271294436141099E-2</v>
      </c>
      <c r="BE33">
        <f t="shared" si="50"/>
        <v>0.11276065828712201</v>
      </c>
      <c r="BF33">
        <f t="shared" si="51"/>
        <v>8.5896813587128804</v>
      </c>
      <c r="BG33">
        <f t="shared" si="52"/>
        <v>14.359434138504101</v>
      </c>
      <c r="BH33">
        <f t="shared" si="53"/>
        <v>4.2435542759473303E-2</v>
      </c>
      <c r="BI33">
        <f t="shared" si="54"/>
        <v>0.11110676185607</v>
      </c>
      <c r="BJ33">
        <f t="shared" si="55"/>
        <v>8.5913352551439299</v>
      </c>
      <c r="BK33">
        <f t="shared" si="56"/>
        <v>14.351636742325599</v>
      </c>
      <c r="BL33">
        <f t="shared" si="57"/>
        <v>4.9495763954207801E-2</v>
      </c>
      <c r="BM33">
        <f t="shared" si="58"/>
        <v>0.15095794255213299</v>
      </c>
      <c r="BN33">
        <f t="shared" si="59"/>
        <v>8.5514840744478704</v>
      </c>
      <c r="BO33">
        <f t="shared" si="60"/>
        <v>14.4868891802919</v>
      </c>
      <c r="BP33">
        <f t="shared" si="61"/>
        <v>4.6949408139264799E-2</v>
      </c>
      <c r="BQ33">
        <f t="shared" si="62"/>
        <v>0.15880607367942201</v>
      </c>
      <c r="BR33">
        <f t="shared" si="63"/>
        <v>8.5436359433205809</v>
      </c>
      <c r="BS33">
        <f t="shared" si="64"/>
        <v>15.303479981520001</v>
      </c>
      <c r="BT33">
        <f t="shared" si="65"/>
        <v>1.7406490862560301E-2</v>
      </c>
      <c r="BU33">
        <f t="shared" si="66"/>
        <v>0.29249998977532299</v>
      </c>
      <c r="BV33">
        <f t="shared" si="67"/>
        <v>8.4099420272246803</v>
      </c>
      <c r="BW33">
        <f t="shared" si="68"/>
        <v>15.5049915113423</v>
      </c>
      <c r="BX33">
        <f t="shared" si="69"/>
        <v>1.88750020478969E-2</v>
      </c>
      <c r="BY33">
        <f t="shared" si="70"/>
        <v>0.30083057318120698</v>
      </c>
      <c r="BZ33">
        <f t="shared" si="71"/>
        <v>8.4016114438187905</v>
      </c>
      <c r="CA33">
        <f t="shared" si="72"/>
        <v>15.809204551620301</v>
      </c>
      <c r="CB33">
        <f t="shared" si="73"/>
        <v>1.5714646683748602E-2</v>
      </c>
      <c r="CC33">
        <f t="shared" si="74"/>
        <v>0.33809254756340801</v>
      </c>
      <c r="CD33">
        <f t="shared" si="75"/>
        <v>8.3643494694365899</v>
      </c>
      <c r="CE33">
        <f t="shared" si="76"/>
        <v>16.086478580839898</v>
      </c>
      <c r="CF33">
        <f t="shared" si="77"/>
        <v>1.8684673039715299E-2</v>
      </c>
      <c r="CG33">
        <f t="shared" si="78"/>
        <v>0.35611388485105</v>
      </c>
      <c r="CH33">
        <f t="shared" si="79"/>
        <v>8.3463281321489493</v>
      </c>
      <c r="CI33">
        <f t="shared" si="80"/>
        <v>16.902834573155999</v>
      </c>
      <c r="CJ33">
        <f t="shared" si="81"/>
        <v>1.8603938657776001E-2</v>
      </c>
      <c r="CK33">
        <f t="shared" si="82"/>
        <v>0.37630010880147302</v>
      </c>
      <c r="CL33">
        <f t="shared" si="83"/>
        <v>8.3261419081985295</v>
      </c>
      <c r="CM33">
        <f t="shared" si="84"/>
        <v>16.991040386802101</v>
      </c>
      <c r="CN33">
        <f t="shared" si="85"/>
        <v>3.7001772478431602E-2</v>
      </c>
      <c r="CO33">
        <f t="shared" si="86"/>
        <v>0.32354598020366498</v>
      </c>
      <c r="CP33">
        <f t="shared" si="87"/>
        <v>8.3788960367963305</v>
      </c>
      <c r="CQ33">
        <f t="shared" si="88"/>
        <v>16.558456761918102</v>
      </c>
      <c r="CR33">
        <f t="shared" si="89"/>
        <v>3.7105708579909101E-2</v>
      </c>
      <c r="CS33">
        <f t="shared" si="90"/>
        <v>0.31964350512635897</v>
      </c>
      <c r="CT33">
        <f t="shared" si="91"/>
        <v>8.3827985118736397</v>
      </c>
      <c r="CU33">
        <f t="shared" si="92"/>
        <v>16.067693051046401</v>
      </c>
      <c r="CV33">
        <f t="shared" si="93"/>
        <v>1.0779855408105599E-2</v>
      </c>
      <c r="CW33">
        <f t="shared" si="94"/>
        <v>0.80425593484929303</v>
      </c>
      <c r="CX33">
        <f t="shared" si="95"/>
        <v>7.8981860821507102</v>
      </c>
      <c r="CY33">
        <f t="shared" si="96"/>
        <v>15.6167148556067</v>
      </c>
      <c r="CZ33">
        <f t="shared" si="97"/>
        <v>3.1253078964907997E-2</v>
      </c>
      <c r="DA33">
        <f t="shared" si="98"/>
        <v>0.48718761969896102</v>
      </c>
      <c r="DB33">
        <f t="shared" si="99"/>
        <v>8.2152543973010399</v>
      </c>
      <c r="DC33">
        <f t="shared" si="100"/>
        <v>15.3862227991371</v>
      </c>
      <c r="DD33">
        <f t="shared" si="101"/>
        <v>2.9119689027238799E-2</v>
      </c>
      <c r="DE33">
        <f t="shared" si="102"/>
        <v>0.71371036661277598</v>
      </c>
      <c r="DF33">
        <f t="shared" si="103"/>
        <v>7.9887316503872201</v>
      </c>
      <c r="DG33">
        <f t="shared" si="104"/>
        <v>14.637916407850801</v>
      </c>
      <c r="DH33">
        <f t="shared" si="105"/>
        <v>2.6380113106103699E-2</v>
      </c>
      <c r="DI33">
        <f t="shared" si="106"/>
        <v>1.24277904376041</v>
      </c>
      <c r="DJ33">
        <f t="shared" si="107"/>
        <v>7.45966297323959</v>
      </c>
      <c r="DK33">
        <f t="shared" si="108"/>
        <v>14.287206884912999</v>
      </c>
      <c r="DL33">
        <f t="shared" si="109"/>
        <v>3.5581380169777403E-2</v>
      </c>
      <c r="DM33">
        <f t="shared" si="110"/>
        <v>1.1592111799250899</v>
      </c>
      <c r="DN33">
        <f t="shared" si="111"/>
        <v>7.5432308370749102</v>
      </c>
      <c r="DO33">
        <f t="shared" ref="DO33:DO96" si="112">SQRT((C4-C33)^2+(D4-D33)^2)/5.73/0.957</f>
        <v>13.961089169669799</v>
      </c>
      <c r="DP33">
        <f t="shared" ref="DP33:DP96" si="113">SQRT((E4-E33)^2+(F4-F33)^2)/5.73/0.957</f>
        <v>4.5342349016221098E-2</v>
      </c>
      <c r="DQ33">
        <f t="shared" ref="DQ33:DQ96" si="114">ASIN((DP4*SIN(A33/180*PI())/DO33))*180/PI()</f>
        <v>0</v>
      </c>
      <c r="DR33">
        <f t="shared" ref="DR33:DR96" si="115">ABS(ABS(B33)-ABS(DQ33))</f>
        <v>8.7024420169999992</v>
      </c>
      <c r="DT33">
        <v>4.5342349016221098E-2</v>
      </c>
    </row>
    <row r="34" spans="1:126" x14ac:dyDescent="0.15">
      <c r="A34">
        <v>109.7476214</v>
      </c>
      <c r="B34">
        <v>8.6653811570000006</v>
      </c>
      <c r="C34">
        <v>280</v>
      </c>
      <c r="D34">
        <v>125</v>
      </c>
      <c r="E34">
        <v>316.6873779</v>
      </c>
      <c r="F34">
        <v>249.05703740000001</v>
      </c>
      <c r="G34">
        <f t="shared" si="0"/>
        <v>36.685900560246097</v>
      </c>
      <c r="H34">
        <f t="shared" si="1"/>
        <v>4.1812030326150197E-2</v>
      </c>
      <c r="I34">
        <f t="shared" si="2"/>
        <v>0.24865263905583401</v>
      </c>
      <c r="J34">
        <f t="shared" si="3"/>
        <v>8.4167285179441702</v>
      </c>
      <c r="K34">
        <f t="shared" si="4"/>
        <v>31.840907977133401</v>
      </c>
      <c r="L34">
        <f t="shared" si="5"/>
        <v>6.4421907790241095E-2</v>
      </c>
      <c r="M34">
        <f t="shared" si="6"/>
        <v>0.35936101517318902</v>
      </c>
      <c r="N34">
        <f t="shared" si="7"/>
        <v>8.30602014182681</v>
      </c>
      <c r="O34">
        <f t="shared" si="8"/>
        <v>21.2272719847556</v>
      </c>
      <c r="P34">
        <f t="shared" si="9"/>
        <v>6.8396416438174595E-2</v>
      </c>
      <c r="Q34">
        <f t="shared" si="10"/>
        <v>0.72961884073508398</v>
      </c>
      <c r="R34">
        <f t="shared" si="11"/>
        <v>7.9357623162649196</v>
      </c>
      <c r="S34">
        <f t="shared" si="12"/>
        <v>17.238358467403501</v>
      </c>
      <c r="T34">
        <f t="shared" si="13"/>
        <v>0.11988611621732</v>
      </c>
      <c r="U34">
        <f t="shared" si="14"/>
        <v>0.46173503599510302</v>
      </c>
      <c r="V34">
        <f t="shared" si="15"/>
        <v>8.2036461210048994</v>
      </c>
      <c r="W34">
        <f t="shared" si="16"/>
        <v>18.258687928110501</v>
      </c>
      <c r="X34">
        <f t="shared" si="17"/>
        <v>0.127148761872351</v>
      </c>
      <c r="Y34">
        <f t="shared" si="18"/>
        <v>0.19155453653364299</v>
      </c>
      <c r="Z34">
        <f t="shared" si="19"/>
        <v>8.4738266204663599</v>
      </c>
      <c r="AA34">
        <f t="shared" si="20"/>
        <v>18.842489754818601</v>
      </c>
      <c r="AB34">
        <f t="shared" si="21"/>
        <v>0.14927863580999101</v>
      </c>
      <c r="AC34">
        <f t="shared" si="22"/>
        <v>0.38238746389873501</v>
      </c>
      <c r="AD34">
        <f t="shared" si="23"/>
        <v>8.2829936931012593</v>
      </c>
      <c r="AE34">
        <f t="shared" si="24"/>
        <v>17.0448148994485</v>
      </c>
      <c r="AF34">
        <f t="shared" si="25"/>
        <v>0.125157939940758</v>
      </c>
      <c r="AG34">
        <f t="shared" si="26"/>
        <v>0.10250926124049201</v>
      </c>
      <c r="AH34">
        <f t="shared" si="27"/>
        <v>8.5628718957595105</v>
      </c>
      <c r="AI34">
        <f t="shared" si="28"/>
        <v>16.353742763833299</v>
      </c>
      <c r="AJ34">
        <f t="shared" si="29"/>
        <v>0.12551212654684399</v>
      </c>
      <c r="AK34">
        <f t="shared" si="30"/>
        <v>0.19077192409860599</v>
      </c>
      <c r="AL34">
        <f t="shared" si="31"/>
        <v>8.4746092329014004</v>
      </c>
      <c r="AM34">
        <f t="shared" si="32"/>
        <v>15.679381439909699</v>
      </c>
      <c r="AN34">
        <f t="shared" si="33"/>
        <v>1.77174808946804E-2</v>
      </c>
      <c r="AO34">
        <f t="shared" si="34"/>
        <v>0.14322261831654201</v>
      </c>
      <c r="AP34">
        <f t="shared" si="35"/>
        <v>8.5221585386834597</v>
      </c>
      <c r="AQ34">
        <f t="shared" si="36"/>
        <v>15.7770732351539</v>
      </c>
      <c r="AR34">
        <f t="shared" si="37"/>
        <v>7.0281896330601099E-2</v>
      </c>
      <c r="AS34">
        <f t="shared" si="38"/>
        <v>0.14862242366609399</v>
      </c>
      <c r="AT34">
        <f t="shared" si="39"/>
        <v>8.5167587333339103</v>
      </c>
      <c r="AU34">
        <f t="shared" si="40"/>
        <v>15.981586583199601</v>
      </c>
      <c r="AV34">
        <f t="shared" si="41"/>
        <v>3.3090572582431602E-2</v>
      </c>
      <c r="AW34">
        <f t="shared" si="42"/>
        <v>2.7225560672992699E-2</v>
      </c>
      <c r="AX34">
        <f t="shared" si="43"/>
        <v>8.6381555963270102</v>
      </c>
      <c r="AY34">
        <f t="shared" si="44"/>
        <v>15.748733746898001</v>
      </c>
      <c r="AZ34">
        <f t="shared" si="45"/>
        <v>3.03330248672289E-2</v>
      </c>
      <c r="BA34">
        <f t="shared" si="46"/>
        <v>0.13548820676422599</v>
      </c>
      <c r="BB34">
        <f t="shared" si="47"/>
        <v>8.5298929502357694</v>
      </c>
      <c r="BC34">
        <f t="shared" si="48"/>
        <v>16.998484576555899</v>
      </c>
      <c r="BD34">
        <f t="shared" si="49"/>
        <v>5.1953359768529501E-2</v>
      </c>
      <c r="BE34">
        <f t="shared" si="50"/>
        <v>8.9706681535741795E-2</v>
      </c>
      <c r="BF34">
        <f t="shared" si="51"/>
        <v>8.5756744754642593</v>
      </c>
      <c r="BG34">
        <f t="shared" si="52"/>
        <v>15.784307106801901</v>
      </c>
      <c r="BH34">
        <f t="shared" si="53"/>
        <v>4.8255260747257202E-2</v>
      </c>
      <c r="BI34">
        <f t="shared" si="54"/>
        <v>0.104967063235697</v>
      </c>
      <c r="BJ34">
        <f t="shared" si="55"/>
        <v>8.5604140937642992</v>
      </c>
      <c r="BK34">
        <f t="shared" si="56"/>
        <v>15.6485208251254</v>
      </c>
      <c r="BL34">
        <f t="shared" si="57"/>
        <v>3.74435606275004E-2</v>
      </c>
      <c r="BM34">
        <f t="shared" si="58"/>
        <v>0.17025468732924801</v>
      </c>
      <c r="BN34">
        <f t="shared" si="59"/>
        <v>8.4951264696707494</v>
      </c>
      <c r="BO34">
        <f t="shared" si="60"/>
        <v>15.538446339763</v>
      </c>
      <c r="BP34">
        <f t="shared" si="61"/>
        <v>4.45645627834729E-2</v>
      </c>
      <c r="BQ34">
        <f t="shared" si="62"/>
        <v>0.14348358351788601</v>
      </c>
      <c r="BR34">
        <f t="shared" si="63"/>
        <v>8.5218975734821107</v>
      </c>
      <c r="BS34">
        <f t="shared" si="64"/>
        <v>15.604068033565699</v>
      </c>
      <c r="BT34">
        <f t="shared" si="65"/>
        <v>4.2451565415808003E-2</v>
      </c>
      <c r="BU34">
        <f t="shared" si="66"/>
        <v>0.15172488494828201</v>
      </c>
      <c r="BV34">
        <f t="shared" si="67"/>
        <v>8.5136562720517208</v>
      </c>
      <c r="BW34">
        <f t="shared" si="68"/>
        <v>16.318736024584201</v>
      </c>
      <c r="BX34">
        <f t="shared" si="69"/>
        <v>1.53946044791632E-2</v>
      </c>
      <c r="BY34">
        <f t="shared" si="70"/>
        <v>0.28228113984145098</v>
      </c>
      <c r="BZ34">
        <f t="shared" si="71"/>
        <v>8.3831000171585508</v>
      </c>
      <c r="CA34">
        <f t="shared" si="72"/>
        <v>16.448070345443</v>
      </c>
      <c r="CB34">
        <f t="shared" si="73"/>
        <v>1.6300884933844802E-2</v>
      </c>
      <c r="CC34">
        <f t="shared" si="74"/>
        <v>0.29183063882933602</v>
      </c>
      <c r="CD34">
        <f t="shared" si="75"/>
        <v>8.3735505181706706</v>
      </c>
      <c r="CE34">
        <f t="shared" si="76"/>
        <v>16.7006533128543</v>
      </c>
      <c r="CF34">
        <f t="shared" si="77"/>
        <v>1.34276699435483E-2</v>
      </c>
      <c r="CG34">
        <f t="shared" si="78"/>
        <v>0.32935516731929498</v>
      </c>
      <c r="CH34">
        <f t="shared" si="79"/>
        <v>8.3360259896806994</v>
      </c>
      <c r="CI34">
        <f t="shared" si="80"/>
        <v>16.930951312145801</v>
      </c>
      <c r="CJ34">
        <f t="shared" si="81"/>
        <v>1.6013433241398999E-2</v>
      </c>
      <c r="CK34">
        <f t="shared" si="82"/>
        <v>0.34819366271848301</v>
      </c>
      <c r="CL34">
        <f t="shared" si="83"/>
        <v>8.3171874942815194</v>
      </c>
      <c r="CM34">
        <f t="shared" si="84"/>
        <v>17.677754518868099</v>
      </c>
      <c r="CN34">
        <f t="shared" si="85"/>
        <v>1.60503382356211E-2</v>
      </c>
      <c r="CO34">
        <f t="shared" si="86"/>
        <v>0.37027052433579</v>
      </c>
      <c r="CP34">
        <f t="shared" si="87"/>
        <v>8.2951106326642101</v>
      </c>
      <c r="CQ34">
        <f t="shared" si="88"/>
        <v>17.722842513496602</v>
      </c>
      <c r="CR34">
        <f t="shared" si="89"/>
        <v>3.3669420359652799E-2</v>
      </c>
      <c r="CS34">
        <f t="shared" si="90"/>
        <v>0.31920890249970502</v>
      </c>
      <c r="CT34">
        <f t="shared" si="91"/>
        <v>8.3461722545002992</v>
      </c>
      <c r="CU34">
        <f t="shared" si="92"/>
        <v>17.273531649184701</v>
      </c>
      <c r="CV34">
        <f t="shared" si="93"/>
        <v>3.4020783039233199E-2</v>
      </c>
      <c r="CW34">
        <f t="shared" si="94"/>
        <v>0.315323977684552</v>
      </c>
      <c r="CX34">
        <f t="shared" si="95"/>
        <v>8.3500571793154492</v>
      </c>
      <c r="CY34">
        <f t="shared" si="96"/>
        <v>16.7770945550993</v>
      </c>
      <c r="CZ34">
        <f t="shared" si="97"/>
        <v>8.7436491158794701E-3</v>
      </c>
      <c r="DA34">
        <f t="shared" si="98"/>
        <v>0.79265297578591098</v>
      </c>
      <c r="DB34">
        <f t="shared" si="99"/>
        <v>7.8727281812140903</v>
      </c>
      <c r="DC34">
        <f t="shared" si="100"/>
        <v>16.319236817253699</v>
      </c>
      <c r="DD34">
        <f t="shared" si="101"/>
        <v>2.8764607660670499E-2</v>
      </c>
      <c r="DE34">
        <f t="shared" si="102"/>
        <v>0.47977584122843903</v>
      </c>
      <c r="DF34">
        <f t="shared" si="103"/>
        <v>8.1856053157715607</v>
      </c>
      <c r="DG34">
        <f t="shared" si="104"/>
        <v>16.0768495534914</v>
      </c>
      <c r="DH34">
        <f t="shared" si="105"/>
        <v>2.67423357972989E-2</v>
      </c>
      <c r="DI34">
        <f t="shared" si="106"/>
        <v>0.70291885228370099</v>
      </c>
      <c r="DJ34">
        <f t="shared" si="107"/>
        <v>7.9624623047162997</v>
      </c>
      <c r="DK34">
        <f t="shared" si="108"/>
        <v>15.327956880150399</v>
      </c>
      <c r="DL34">
        <f t="shared" si="109"/>
        <v>2.4132112815760699E-2</v>
      </c>
      <c r="DM34">
        <f t="shared" si="110"/>
        <v>1.22135018912139</v>
      </c>
      <c r="DN34">
        <f t="shared" si="111"/>
        <v>7.4440309678786099</v>
      </c>
      <c r="DO34">
        <f t="shared" si="112"/>
        <v>14.968101308423</v>
      </c>
      <c r="DP34">
        <f t="shared" si="113"/>
        <v>3.3416989357306401E-2</v>
      </c>
      <c r="DQ34">
        <f t="shared" si="114"/>
        <v>1.13866138699437</v>
      </c>
      <c r="DR34">
        <f t="shared" si="115"/>
        <v>7.5267197700056396</v>
      </c>
      <c r="DS34">
        <f t="shared" ref="DS34:DS97" si="116">SQRT((C4-C34)^2+(D4-D34)^2)/5.73/0.99</f>
        <v>14.6325425067055</v>
      </c>
      <c r="DT34">
        <f t="shared" ref="DT34:DT97" si="117">SQRT((E4-E34)^2+(F4-F34)^2)/5.73/0.99</f>
        <v>4.2932594396361899E-2</v>
      </c>
      <c r="DU34">
        <f t="shared" ref="DU34:DU97" si="118">ASIN((DT4*SIN(A34/180*PI())/DS34))*180/PI()</f>
        <v>0</v>
      </c>
      <c r="DV34">
        <f t="shared" ref="DV34:DV97" si="119">ABS(ABS(B34)-ABS(DU34))</f>
        <v>8.6653811570000006</v>
      </c>
    </row>
    <row r="35" spans="1:126" x14ac:dyDescent="0.15">
      <c r="A35">
        <v>157.4644515</v>
      </c>
      <c r="B35">
        <v>-2.807002132</v>
      </c>
      <c r="C35">
        <v>280</v>
      </c>
      <c r="D35">
        <v>127</v>
      </c>
      <c r="E35">
        <v>316.82690430000002</v>
      </c>
      <c r="F35">
        <v>249.0622864</v>
      </c>
      <c r="G35">
        <f t="shared" si="0"/>
        <v>10.481685874356</v>
      </c>
      <c r="H35">
        <f t="shared" si="1"/>
        <v>0.73175321445752795</v>
      </c>
      <c r="I35">
        <f t="shared" si="2"/>
        <v>8.7595647143131006E-2</v>
      </c>
      <c r="J35">
        <f t="shared" si="3"/>
        <v>2.71940648485687</v>
      </c>
      <c r="K35">
        <f t="shared" si="4"/>
        <v>23.798191337458299</v>
      </c>
      <c r="L35">
        <f t="shared" si="5"/>
        <v>0.38475806017394498</v>
      </c>
      <c r="M35">
        <f t="shared" si="6"/>
        <v>0.114092975309201</v>
      </c>
      <c r="N35">
        <f t="shared" si="7"/>
        <v>2.6929091566908001</v>
      </c>
      <c r="O35">
        <f t="shared" si="8"/>
        <v>24.742483909986799</v>
      </c>
      <c r="P35">
        <f t="shared" si="9"/>
        <v>0.22227305999102601</v>
      </c>
      <c r="Q35">
        <f t="shared" si="10"/>
        <v>0.189578481140457</v>
      </c>
      <c r="R35">
        <f t="shared" si="11"/>
        <v>2.6174236508595401</v>
      </c>
      <c r="S35">
        <f t="shared" si="12"/>
        <v>18.556862932490102</v>
      </c>
      <c r="T35">
        <f t="shared" si="13"/>
        <v>0.14873535174774599</v>
      </c>
      <c r="U35">
        <f t="shared" si="14"/>
        <v>0.24712674232985199</v>
      </c>
      <c r="V35">
        <f t="shared" si="15"/>
        <v>2.5598753896701498</v>
      </c>
      <c r="W35">
        <f t="shared" si="16"/>
        <v>15.900678384232799</v>
      </c>
      <c r="X35">
        <f t="shared" si="17"/>
        <v>5.3005695096677199E-2</v>
      </c>
      <c r="Y35">
        <f t="shared" si="18"/>
        <v>0.144822393823963</v>
      </c>
      <c r="Z35">
        <f t="shared" si="19"/>
        <v>2.6621797381760399</v>
      </c>
      <c r="AA35">
        <f t="shared" si="20"/>
        <v>16.954346309227802</v>
      </c>
      <c r="AB35">
        <f t="shared" si="21"/>
        <v>6.9816219713658298E-2</v>
      </c>
      <c r="AC35">
        <f t="shared" si="22"/>
        <v>0.12418069050920399</v>
      </c>
      <c r="AD35">
        <f t="shared" si="23"/>
        <v>2.6828214414908</v>
      </c>
      <c r="AE35">
        <f t="shared" si="24"/>
        <v>17.637281611823202</v>
      </c>
      <c r="AF35">
        <f t="shared" si="25"/>
        <v>7.2033719895070805E-2</v>
      </c>
      <c r="AG35">
        <f t="shared" si="26"/>
        <v>4.5932608492126902E-2</v>
      </c>
      <c r="AH35">
        <f t="shared" si="27"/>
        <v>2.7610695235078699</v>
      </c>
      <c r="AI35">
        <f t="shared" si="28"/>
        <v>16.2061064468392</v>
      </c>
      <c r="AJ35">
        <f t="shared" si="29"/>
        <v>5.8433797228516202E-2</v>
      </c>
      <c r="AK35">
        <f t="shared" si="30"/>
        <v>8.8706073894103094E-2</v>
      </c>
      <c r="AL35">
        <f t="shared" si="31"/>
        <v>2.7182960581059001</v>
      </c>
      <c r="AM35">
        <f t="shared" si="32"/>
        <v>15.679381439909699</v>
      </c>
      <c r="AN35">
        <f t="shared" si="33"/>
        <v>5.48922901826095E-2</v>
      </c>
      <c r="AO35">
        <f t="shared" si="34"/>
        <v>7.1856623719291607E-2</v>
      </c>
      <c r="AP35">
        <f t="shared" si="35"/>
        <v>2.7351455082807101</v>
      </c>
      <c r="AQ35">
        <f t="shared" si="36"/>
        <v>15.143922008859599</v>
      </c>
      <c r="AR35">
        <f t="shared" si="37"/>
        <v>7.6048082949496804E-2</v>
      </c>
      <c r="AS35">
        <f t="shared" si="38"/>
        <v>5.2470248203673402E-2</v>
      </c>
      <c r="AT35">
        <f t="shared" si="39"/>
        <v>2.75453188379633</v>
      </c>
      <c r="AU35">
        <f t="shared" si="40"/>
        <v>15.2791586325614</v>
      </c>
      <c r="AV35">
        <f t="shared" si="41"/>
        <v>8.6494306717298103E-3</v>
      </c>
      <c r="AW35">
        <f t="shared" si="42"/>
        <v>5.3407536803876401E-2</v>
      </c>
      <c r="AX35">
        <f t="shared" si="43"/>
        <v>2.75359459519612</v>
      </c>
      <c r="AY35">
        <f t="shared" si="44"/>
        <v>15.5001193391762</v>
      </c>
      <c r="AZ35">
        <f t="shared" si="45"/>
        <v>3.80210636777479E-2</v>
      </c>
      <c r="BA35">
        <f t="shared" si="46"/>
        <v>4.8906515333155702E-2</v>
      </c>
      <c r="BB35">
        <f t="shared" si="47"/>
        <v>2.7580956166668402</v>
      </c>
      <c r="BC35">
        <f t="shared" si="48"/>
        <v>15.313448805183301</v>
      </c>
      <c r="BD35">
        <f t="shared" si="49"/>
        <v>3.5096366471767303E-2</v>
      </c>
      <c r="BE35">
        <f t="shared" si="50"/>
        <v>2.4295081206424901E-2</v>
      </c>
      <c r="BF35">
        <f t="shared" si="51"/>
        <v>2.7827070507935701</v>
      </c>
      <c r="BG35">
        <f t="shared" si="52"/>
        <v>16.491678152461802</v>
      </c>
      <c r="BH35">
        <f t="shared" si="53"/>
        <v>2.1721049383301601E-2</v>
      </c>
      <c r="BI35">
        <f t="shared" si="54"/>
        <v>3.8214073901194197E-2</v>
      </c>
      <c r="BJ35">
        <f t="shared" si="55"/>
        <v>2.76878805809881</v>
      </c>
      <c r="BK35">
        <f t="shared" si="56"/>
        <v>15.392232942297699</v>
      </c>
      <c r="BL35">
        <f t="shared" si="57"/>
        <v>2.0297160964583401E-2</v>
      </c>
      <c r="BM35">
        <f t="shared" si="58"/>
        <v>3.6100753649076202E-2</v>
      </c>
      <c r="BN35">
        <f t="shared" si="59"/>
        <v>2.7709013783509202</v>
      </c>
      <c r="BO35">
        <f t="shared" si="60"/>
        <v>15.283235525010401</v>
      </c>
      <c r="BP35">
        <f t="shared" si="61"/>
        <v>1.1184834704848899E-2</v>
      </c>
      <c r="BQ35">
        <f t="shared" si="62"/>
        <v>7.0985364876524695E-2</v>
      </c>
      <c r="BR35">
        <f t="shared" si="63"/>
        <v>2.7360167671234801</v>
      </c>
      <c r="BS35">
        <f t="shared" si="64"/>
        <v>15.195595924529901</v>
      </c>
      <c r="BT35">
        <f t="shared" si="65"/>
        <v>2.9635906312370799E-3</v>
      </c>
      <c r="BU35">
        <f t="shared" si="66"/>
        <v>5.9745331988292197E-2</v>
      </c>
      <c r="BV35">
        <f t="shared" si="67"/>
        <v>2.7472568000117099</v>
      </c>
      <c r="BW35">
        <f t="shared" si="68"/>
        <v>15.2778512289856</v>
      </c>
      <c r="BX35">
        <f t="shared" si="69"/>
        <v>2.45411518759862E-3</v>
      </c>
      <c r="BY35">
        <f t="shared" si="70"/>
        <v>6.3102161949355404E-2</v>
      </c>
      <c r="BZ35">
        <f t="shared" si="71"/>
        <v>2.7438999700506401</v>
      </c>
      <c r="CA35">
        <f t="shared" si="72"/>
        <v>15.972529634068501</v>
      </c>
      <c r="CB35">
        <f t="shared" si="73"/>
        <v>2.61867490367272E-2</v>
      </c>
      <c r="CC35">
        <f t="shared" si="74"/>
        <v>0.11743715122616399</v>
      </c>
      <c r="CD35">
        <f t="shared" si="75"/>
        <v>2.6895649807738402</v>
      </c>
      <c r="CE35">
        <f t="shared" si="76"/>
        <v>16.110366716090599</v>
      </c>
      <c r="CF35">
        <f t="shared" si="77"/>
        <v>2.1490189902387501E-2</v>
      </c>
      <c r="CG35">
        <f t="shared" si="78"/>
        <v>0.121325235897963</v>
      </c>
      <c r="CH35">
        <f t="shared" si="79"/>
        <v>2.6856768961020401</v>
      </c>
      <c r="CI35">
        <f t="shared" si="80"/>
        <v>16.369126316770299</v>
      </c>
      <c r="CJ35">
        <f t="shared" si="81"/>
        <v>2.2425910312512801E-2</v>
      </c>
      <c r="CK35">
        <f t="shared" si="82"/>
        <v>0.13683044726631999</v>
      </c>
      <c r="CL35">
        <f t="shared" si="83"/>
        <v>2.6701716847336798</v>
      </c>
      <c r="CM35">
        <f t="shared" si="84"/>
        <v>16.605768334627101</v>
      </c>
      <c r="CN35">
        <f t="shared" si="85"/>
        <v>1.91433176836617E-2</v>
      </c>
      <c r="CO35">
        <f t="shared" si="86"/>
        <v>0.144561724199613</v>
      </c>
      <c r="CP35">
        <f t="shared" si="87"/>
        <v>2.66244040780039</v>
      </c>
      <c r="CQ35">
        <f t="shared" si="88"/>
        <v>17.3352710579234</v>
      </c>
      <c r="CR35">
        <f t="shared" si="89"/>
        <v>1.7728268781985499E-2</v>
      </c>
      <c r="CS35">
        <f t="shared" si="90"/>
        <v>0.15375363244121201</v>
      </c>
      <c r="CT35">
        <f t="shared" si="91"/>
        <v>2.6532484995587899</v>
      </c>
      <c r="CU35">
        <f t="shared" si="92"/>
        <v>17.391192485391102</v>
      </c>
      <c r="CV35">
        <f t="shared" si="93"/>
        <v>1.2673323598337999E-2</v>
      </c>
      <c r="CW35">
        <f t="shared" si="94"/>
        <v>0.13246142872350999</v>
      </c>
      <c r="CX35">
        <f t="shared" si="95"/>
        <v>2.6745407032764899</v>
      </c>
      <c r="CY35">
        <f t="shared" si="96"/>
        <v>16.972006289943799</v>
      </c>
      <c r="CZ35">
        <f t="shared" si="97"/>
        <v>8.1721233929569707E-3</v>
      </c>
      <c r="DA35">
        <f t="shared" si="98"/>
        <v>0.13068189394433299</v>
      </c>
      <c r="DB35">
        <f t="shared" si="99"/>
        <v>2.6763202380556699</v>
      </c>
      <c r="DC35">
        <f t="shared" si="100"/>
        <v>16.507030486315799</v>
      </c>
      <c r="DD35">
        <f t="shared" si="101"/>
        <v>2.57330844528222E-2</v>
      </c>
      <c r="DE35">
        <f t="shared" si="102"/>
        <v>0.32804369567932101</v>
      </c>
      <c r="DF35">
        <f t="shared" si="103"/>
        <v>2.47895843632068</v>
      </c>
      <c r="DG35">
        <f t="shared" si="104"/>
        <v>16.0768495534914</v>
      </c>
      <c r="DH35">
        <f t="shared" si="105"/>
        <v>2.4527933669679898E-3</v>
      </c>
      <c r="DI35">
        <f t="shared" si="106"/>
        <v>0.198310334832661</v>
      </c>
      <c r="DJ35">
        <f t="shared" si="107"/>
        <v>2.60869179716734</v>
      </c>
      <c r="DK35">
        <f t="shared" si="108"/>
        <v>15.853089283065</v>
      </c>
      <c r="DL35">
        <f t="shared" si="109"/>
        <v>4.0829007472600598E-3</v>
      </c>
      <c r="DM35">
        <f t="shared" si="110"/>
        <v>0.29026554013866201</v>
      </c>
      <c r="DN35">
        <f t="shared" si="111"/>
        <v>2.5167365918613398</v>
      </c>
      <c r="DO35">
        <f t="shared" si="112"/>
        <v>15.137112937971301</v>
      </c>
      <c r="DP35">
        <f t="shared" si="113"/>
        <v>5.83433147697816E-3</v>
      </c>
      <c r="DQ35">
        <f t="shared" si="114"/>
        <v>0.50357760352658099</v>
      </c>
      <c r="DR35">
        <f t="shared" si="115"/>
        <v>2.3034245284734198</v>
      </c>
      <c r="DS35">
        <f t="shared" si="116"/>
        <v>14.796216664194001</v>
      </c>
      <c r="DT35">
        <f t="shared" si="117"/>
        <v>8.4746942749615497E-3</v>
      </c>
      <c r="DU35">
        <f t="shared" si="118"/>
        <v>0.46902843344061801</v>
      </c>
      <c r="DV35">
        <f t="shared" si="119"/>
        <v>2.33797369855938</v>
      </c>
    </row>
    <row r="36" spans="1:126" x14ac:dyDescent="0.15">
      <c r="A36">
        <v>179.53621519999999</v>
      </c>
      <c r="B36">
        <v>5.7784131409999997</v>
      </c>
      <c r="C36">
        <v>280</v>
      </c>
      <c r="D36">
        <v>130</v>
      </c>
      <c r="E36">
        <v>316.53186040000003</v>
      </c>
      <c r="F36">
        <v>253.1574402</v>
      </c>
      <c r="G36">
        <f t="shared" si="0"/>
        <v>15.722528811534</v>
      </c>
      <c r="H36">
        <f t="shared" si="1"/>
        <v>21.517688210611499</v>
      </c>
      <c r="I36">
        <f t="shared" si="2"/>
        <v>2.15850976786204E-2</v>
      </c>
      <c r="J36">
        <f t="shared" si="3"/>
        <v>5.7568280433213799</v>
      </c>
      <c r="K36">
        <f t="shared" si="4"/>
        <v>13.221217409699101</v>
      </c>
      <c r="L36">
        <f t="shared" si="5"/>
        <v>10.850258937979699</v>
      </c>
      <c r="M36">
        <f t="shared" si="6"/>
        <v>2.2598202893108999E-3</v>
      </c>
      <c r="N36">
        <f t="shared" si="7"/>
        <v>5.7761533207106899</v>
      </c>
      <c r="O36">
        <f t="shared" si="8"/>
        <v>21.153947855518499</v>
      </c>
      <c r="P36">
        <f t="shared" si="9"/>
        <v>7.2238133422197501</v>
      </c>
      <c r="Q36">
        <f t="shared" si="10"/>
        <v>3.71386088799238E-3</v>
      </c>
      <c r="R36">
        <f t="shared" si="11"/>
        <v>5.7746992801120101</v>
      </c>
      <c r="S36">
        <f t="shared" si="12"/>
        <v>22.5149219497678</v>
      </c>
      <c r="T36">
        <f t="shared" si="13"/>
        <v>5.4505477542077996</v>
      </c>
      <c r="U36">
        <f t="shared" si="14"/>
        <v>4.6166740647157097E-3</v>
      </c>
      <c r="V36">
        <f t="shared" si="15"/>
        <v>5.7737964669352797</v>
      </c>
      <c r="W36">
        <f t="shared" si="16"/>
        <v>18.011937559814299</v>
      </c>
      <c r="X36">
        <f t="shared" si="17"/>
        <v>4.3664017156774202</v>
      </c>
      <c r="Y36">
        <f t="shared" si="18"/>
        <v>4.8675462493337398E-3</v>
      </c>
      <c r="Z36">
        <f t="shared" si="19"/>
        <v>5.7735455947506704</v>
      </c>
      <c r="AA36">
        <f t="shared" si="20"/>
        <v>15.889925764909099</v>
      </c>
      <c r="AB36">
        <f t="shared" si="21"/>
        <v>3.6100283228260501</v>
      </c>
      <c r="AC36">
        <f t="shared" si="22"/>
        <v>1.08879351716402E-3</v>
      </c>
      <c r="AD36">
        <f t="shared" si="23"/>
        <v>5.77732434748284</v>
      </c>
      <c r="AE36">
        <f t="shared" si="24"/>
        <v>16.7747809517573</v>
      </c>
      <c r="AF36">
        <f t="shared" si="25"/>
        <v>3.04960154156664</v>
      </c>
      <c r="AG36">
        <f t="shared" si="26"/>
        <v>2.2721168453283601E-3</v>
      </c>
      <c r="AH36">
        <f t="shared" si="27"/>
        <v>5.7761410241546702</v>
      </c>
      <c r="AI36">
        <f t="shared" si="28"/>
        <v>17.389796443447398</v>
      </c>
      <c r="AJ36">
        <f t="shared" si="29"/>
        <v>2.65117999433649</v>
      </c>
      <c r="AK36">
        <f t="shared" si="30"/>
        <v>8.59724838343762E-4</v>
      </c>
      <c r="AL36">
        <f t="shared" si="31"/>
        <v>5.77755341616166</v>
      </c>
      <c r="AM36">
        <f t="shared" si="32"/>
        <v>16.135209239275799</v>
      </c>
      <c r="AN36">
        <f t="shared" si="33"/>
        <v>2.3606901897181198</v>
      </c>
      <c r="AO36">
        <f t="shared" si="34"/>
        <v>1.3596086681930599E-3</v>
      </c>
      <c r="AP36">
        <f t="shared" si="35"/>
        <v>5.7770535323318102</v>
      </c>
      <c r="AQ36">
        <f t="shared" si="36"/>
        <v>15.661423549590999</v>
      </c>
      <c r="AR36">
        <f t="shared" si="37"/>
        <v>2.1248032709454199</v>
      </c>
      <c r="AS36">
        <f t="shared" si="38"/>
        <v>2.15589176019788E-3</v>
      </c>
      <c r="AT36">
        <f t="shared" si="39"/>
        <v>5.7762572492397997</v>
      </c>
      <c r="AU36">
        <f t="shared" si="40"/>
        <v>15.1805089484535</v>
      </c>
      <c r="AV36">
        <f t="shared" si="41"/>
        <v>1.9872627101729401</v>
      </c>
      <c r="AW36">
        <f t="shared" si="42"/>
        <v>9.0630688247803699E-4</v>
      </c>
      <c r="AX36">
        <f t="shared" si="43"/>
        <v>5.7775068341175198</v>
      </c>
      <c r="AY36">
        <f t="shared" si="44"/>
        <v>15.298319105284801</v>
      </c>
      <c r="AZ36">
        <f t="shared" si="45"/>
        <v>1.80217179430135</v>
      </c>
      <c r="BA36">
        <f t="shared" si="46"/>
        <v>1.00597645002872E-3</v>
      </c>
      <c r="BB36">
        <f t="shared" si="47"/>
        <v>5.7774071645499703</v>
      </c>
      <c r="BC36">
        <f t="shared" si="48"/>
        <v>15.4907372270102</v>
      </c>
      <c r="BD36">
        <f t="shared" si="49"/>
        <v>1.68308519501151</v>
      </c>
      <c r="BE36">
        <f t="shared" si="50"/>
        <v>1.0935140049433501E-3</v>
      </c>
      <c r="BF36">
        <f t="shared" si="51"/>
        <v>5.7773196269950597</v>
      </c>
      <c r="BG36">
        <f t="shared" si="52"/>
        <v>15.306996358011499</v>
      </c>
      <c r="BH36">
        <f t="shared" si="53"/>
        <v>1.56286482393925</v>
      </c>
      <c r="BI36">
        <f t="shared" si="54"/>
        <v>9.5499215892280904E-4</v>
      </c>
      <c r="BJ36">
        <f t="shared" si="55"/>
        <v>5.7774581488410801</v>
      </c>
      <c r="BK36">
        <f t="shared" si="56"/>
        <v>16.389570115351699</v>
      </c>
      <c r="BL36">
        <f t="shared" si="57"/>
        <v>1.42876087455196</v>
      </c>
      <c r="BM36">
        <f t="shared" si="58"/>
        <v>8.1069161260848E-4</v>
      </c>
      <c r="BN36">
        <f t="shared" si="59"/>
        <v>5.7776024493873903</v>
      </c>
      <c r="BO36">
        <f t="shared" si="60"/>
        <v>15.365221983142201</v>
      </c>
      <c r="BP36">
        <f t="shared" si="61"/>
        <v>1.3394381563906901</v>
      </c>
      <c r="BQ36">
        <f t="shared" si="62"/>
        <v>1.2659823425667999E-3</v>
      </c>
      <c r="BR36">
        <f t="shared" si="63"/>
        <v>5.7771471586574297</v>
      </c>
      <c r="BS36">
        <f t="shared" si="64"/>
        <v>15.2559781184051</v>
      </c>
      <c r="BT36">
        <f t="shared" si="65"/>
        <v>1.2783738751195599</v>
      </c>
      <c r="BU36">
        <f t="shared" si="66"/>
        <v>1.5019085353373601E-3</v>
      </c>
      <c r="BV36">
        <f t="shared" si="67"/>
        <v>5.7769112324646601</v>
      </c>
      <c r="BW36">
        <f t="shared" si="68"/>
        <v>15.1672742540475</v>
      </c>
      <c r="BX36">
        <f t="shared" si="69"/>
        <v>1.20387092263881</v>
      </c>
      <c r="BY36">
        <f t="shared" si="70"/>
        <v>1.26419371065634E-3</v>
      </c>
      <c r="BZ36">
        <f t="shared" si="71"/>
        <v>5.7771489472893398</v>
      </c>
      <c r="CA36">
        <f t="shared" si="72"/>
        <v>15.247928081924</v>
      </c>
      <c r="CB36">
        <f t="shared" si="73"/>
        <v>1.14064834055841</v>
      </c>
      <c r="CC36">
        <f t="shared" si="74"/>
        <v>1.3353500331644199E-3</v>
      </c>
      <c r="CD36">
        <f t="shared" si="75"/>
        <v>5.7770777909668398</v>
      </c>
      <c r="CE36">
        <f t="shared" si="76"/>
        <v>15.909470576435901</v>
      </c>
      <c r="CF36">
        <f t="shared" si="77"/>
        <v>1.0795166752884999</v>
      </c>
      <c r="CG36">
        <f t="shared" si="78"/>
        <v>2.49013393680166E-3</v>
      </c>
      <c r="CH36">
        <f t="shared" si="79"/>
        <v>5.7759230070632004</v>
      </c>
      <c r="CI36">
        <f t="shared" si="80"/>
        <v>16.040379803312799</v>
      </c>
      <c r="CJ36">
        <f t="shared" si="81"/>
        <v>1.0325137102314099</v>
      </c>
      <c r="CK36">
        <f t="shared" si="82"/>
        <v>2.5736004723762398E-3</v>
      </c>
      <c r="CL36">
        <f t="shared" si="83"/>
        <v>5.7758395405276204</v>
      </c>
      <c r="CM36">
        <f t="shared" si="84"/>
        <v>16.293119873490301</v>
      </c>
      <c r="CN36">
        <f t="shared" si="85"/>
        <v>0.98558806449038605</v>
      </c>
      <c r="CO36">
        <f t="shared" si="86"/>
        <v>2.90337484571242E-3</v>
      </c>
      <c r="CP36">
        <f t="shared" si="87"/>
        <v>5.7755097661542898</v>
      </c>
      <c r="CQ36">
        <f t="shared" si="88"/>
        <v>16.524897147050702</v>
      </c>
      <c r="CR36">
        <f t="shared" si="89"/>
        <v>0.94725438086716895</v>
      </c>
      <c r="CS36">
        <f t="shared" si="90"/>
        <v>3.0681218055209399E-3</v>
      </c>
      <c r="CT36">
        <f t="shared" si="91"/>
        <v>5.7753450191944804</v>
      </c>
      <c r="CU36">
        <f t="shared" si="92"/>
        <v>17.228497108424399</v>
      </c>
      <c r="CV36">
        <f t="shared" si="93"/>
        <v>0.90811561039442501</v>
      </c>
      <c r="CW36">
        <f t="shared" si="94"/>
        <v>3.2674401013726398E-3</v>
      </c>
      <c r="CX36">
        <f t="shared" si="95"/>
        <v>5.77514570089863</v>
      </c>
      <c r="CY36">
        <f t="shared" si="96"/>
        <v>17.284212356710999</v>
      </c>
      <c r="CZ36">
        <f t="shared" si="97"/>
        <v>0.88061343869639797</v>
      </c>
      <c r="DA36">
        <f t="shared" si="98"/>
        <v>2.8149348339325002E-3</v>
      </c>
      <c r="DB36">
        <f t="shared" si="99"/>
        <v>5.7755982061660696</v>
      </c>
      <c r="DC36">
        <f t="shared" si="100"/>
        <v>16.883702892352499</v>
      </c>
      <c r="DD36">
        <f t="shared" si="101"/>
        <v>0.84277455332283302</v>
      </c>
      <c r="DE36">
        <f t="shared" si="102"/>
        <v>2.7744701401284499E-3</v>
      </c>
      <c r="DF36">
        <f t="shared" si="103"/>
        <v>5.7756386708598697</v>
      </c>
      <c r="DG36">
        <f t="shared" si="104"/>
        <v>16.4402407379933</v>
      </c>
      <c r="DH36">
        <f t="shared" si="105"/>
        <v>0.81096066597246996</v>
      </c>
      <c r="DI36">
        <f t="shared" si="106"/>
        <v>6.9564814842465201E-3</v>
      </c>
      <c r="DJ36">
        <f t="shared" si="107"/>
        <v>5.7714566595157502</v>
      </c>
      <c r="DK36">
        <f t="shared" si="108"/>
        <v>16.028761443361901</v>
      </c>
      <c r="DL36">
        <f t="shared" si="109"/>
        <v>0.777835344494195</v>
      </c>
      <c r="DM36">
        <f t="shared" si="110"/>
        <v>4.2009256189415901E-3</v>
      </c>
      <c r="DN36">
        <f t="shared" si="111"/>
        <v>5.77421221538106</v>
      </c>
      <c r="DO36">
        <f t="shared" si="112"/>
        <v>15.8161255866457</v>
      </c>
      <c r="DP36">
        <f t="shared" si="113"/>
        <v>0.75254983848133705</v>
      </c>
      <c r="DQ36">
        <f t="shared" si="114"/>
        <v>6.1447886881701398E-3</v>
      </c>
      <c r="DR36">
        <f t="shared" si="115"/>
        <v>5.7722683523118299</v>
      </c>
      <c r="DS36">
        <f t="shared" si="116"/>
        <v>15.124415237048799</v>
      </c>
      <c r="DT36">
        <f t="shared" si="117"/>
        <v>0.72866821968364703</v>
      </c>
      <c r="DU36">
        <f t="shared" si="118"/>
        <v>1.06444887020836E-2</v>
      </c>
      <c r="DV36">
        <f t="shared" si="119"/>
        <v>5.7677686522979199</v>
      </c>
    </row>
    <row r="37" spans="1:126" x14ac:dyDescent="0.15">
      <c r="A37">
        <v>64.791944000000001</v>
      </c>
      <c r="B37">
        <v>7.5069689159999999</v>
      </c>
      <c r="C37">
        <v>281</v>
      </c>
      <c r="D37">
        <v>132</v>
      </c>
      <c r="E37">
        <v>317.14462279999998</v>
      </c>
      <c r="F37">
        <v>255.04101560000001</v>
      </c>
      <c r="G37">
        <f t="shared" si="0"/>
        <v>11.718881066929701</v>
      </c>
      <c r="H37">
        <f t="shared" si="1"/>
        <v>10.3807513388641</v>
      </c>
      <c r="I37" t="e">
        <f t="shared" si="2"/>
        <v>#NUM!</v>
      </c>
      <c r="J37" t="e">
        <f t="shared" si="3"/>
        <v>#NUM!</v>
      </c>
      <c r="K37">
        <f t="shared" si="4"/>
        <v>13.4830491131017</v>
      </c>
      <c r="L37">
        <f t="shared" si="5"/>
        <v>15.8315227232432</v>
      </c>
      <c r="M37">
        <f t="shared" si="6"/>
        <v>1.4794740168498199</v>
      </c>
      <c r="N37">
        <f t="shared" si="7"/>
        <v>6.02749489915018</v>
      </c>
      <c r="O37">
        <f t="shared" si="8"/>
        <v>12.465083314586501</v>
      </c>
      <c r="P37">
        <f t="shared" si="9"/>
        <v>10.579480960580099</v>
      </c>
      <c r="Q37">
        <f t="shared" si="10"/>
        <v>0.28444572810259</v>
      </c>
      <c r="R37">
        <f t="shared" si="11"/>
        <v>7.2225231878974103</v>
      </c>
      <c r="S37">
        <f t="shared" si="12"/>
        <v>18.556862932490102</v>
      </c>
      <c r="T37">
        <f t="shared" si="13"/>
        <v>7.9282578519092404</v>
      </c>
      <c r="U37">
        <f t="shared" si="14"/>
        <v>0.45101340298401799</v>
      </c>
      <c r="V37">
        <f t="shared" si="15"/>
        <v>7.0559555130159799</v>
      </c>
      <c r="W37">
        <f t="shared" si="16"/>
        <v>20.096250462742599</v>
      </c>
      <c r="X37">
        <f t="shared" si="17"/>
        <v>6.3660803609355803</v>
      </c>
      <c r="Y37">
        <f t="shared" si="18"/>
        <v>0.45019627185856698</v>
      </c>
      <c r="Z37">
        <f t="shared" si="19"/>
        <v>7.0567726441414296</v>
      </c>
      <c r="AA37">
        <f t="shared" si="20"/>
        <v>16.7468753856188</v>
      </c>
      <c r="AB37">
        <f t="shared" si="21"/>
        <v>5.3084956027511403</v>
      </c>
      <c r="AC37">
        <f t="shared" si="22"/>
        <v>8.5483529981896997E-2</v>
      </c>
      <c r="AD37">
        <f t="shared" si="23"/>
        <v>7.4214853860180998</v>
      </c>
      <c r="AE37">
        <f t="shared" si="24"/>
        <v>15.109962753941801</v>
      </c>
      <c r="AF37">
        <f t="shared" si="25"/>
        <v>4.5203176412083996</v>
      </c>
      <c r="AG37">
        <f t="shared" si="26"/>
        <v>0.134320294464254</v>
      </c>
      <c r="AH37">
        <f t="shared" si="27"/>
        <v>7.3726486215357498</v>
      </c>
      <c r="AI37">
        <f t="shared" si="28"/>
        <v>15.920453988566701</v>
      </c>
      <c r="AJ37">
        <f t="shared" si="29"/>
        <v>3.91562499659786</v>
      </c>
      <c r="AK37">
        <f t="shared" si="30"/>
        <v>4.9917488234262598E-2</v>
      </c>
      <c r="AL37">
        <f t="shared" si="31"/>
        <v>7.45705142776574</v>
      </c>
      <c r="AM37">
        <f t="shared" si="32"/>
        <v>16.5472383407416</v>
      </c>
      <c r="AN37">
        <f t="shared" si="33"/>
        <v>3.4623053830182999</v>
      </c>
      <c r="AO37">
        <f t="shared" si="34"/>
        <v>0.19429661582618901</v>
      </c>
      <c r="AP37">
        <f t="shared" si="35"/>
        <v>7.3126723001738103</v>
      </c>
      <c r="AQ37">
        <f t="shared" si="36"/>
        <v>15.4818141290438</v>
      </c>
      <c r="AR37">
        <f t="shared" si="37"/>
        <v>3.1197296277603099</v>
      </c>
      <c r="AS37">
        <f t="shared" si="38"/>
        <v>0.14316085512943699</v>
      </c>
      <c r="AT37">
        <f t="shared" si="39"/>
        <v>7.3638080608705598</v>
      </c>
      <c r="AU37">
        <f t="shared" si="40"/>
        <v>15.0965326449719</v>
      </c>
      <c r="AV37">
        <f t="shared" si="41"/>
        <v>2.8345876577102</v>
      </c>
      <c r="AW37">
        <f t="shared" si="42"/>
        <v>0.22880109613813199</v>
      </c>
      <c r="AX37">
        <f t="shared" si="43"/>
        <v>7.2781678198618698</v>
      </c>
      <c r="AY37">
        <f t="shared" si="44"/>
        <v>14.7093264832255</v>
      </c>
      <c r="AZ37">
        <f t="shared" si="45"/>
        <v>2.6581146526905299</v>
      </c>
      <c r="BA37">
        <f t="shared" si="46"/>
        <v>9.9672618349769093E-2</v>
      </c>
      <c r="BB37">
        <f t="shared" si="47"/>
        <v>7.4072962976502303</v>
      </c>
      <c r="BC37">
        <f t="shared" si="48"/>
        <v>14.847050928857399</v>
      </c>
      <c r="BD37">
        <f t="shared" si="49"/>
        <v>2.42932404136846</v>
      </c>
      <c r="BE37">
        <f t="shared" si="50"/>
        <v>0.104553893304197</v>
      </c>
      <c r="BF37">
        <f t="shared" si="51"/>
        <v>7.4024150226958003</v>
      </c>
      <c r="BG37">
        <f t="shared" si="52"/>
        <v>15.0389680177953</v>
      </c>
      <c r="BH37">
        <f t="shared" si="53"/>
        <v>2.2771515897051602</v>
      </c>
      <c r="BI37">
        <f t="shared" si="54"/>
        <v>5.4229540986235399E-2</v>
      </c>
      <c r="BJ37">
        <f t="shared" si="55"/>
        <v>7.4527393750137598</v>
      </c>
      <c r="BK37">
        <f t="shared" si="56"/>
        <v>14.878945014549799</v>
      </c>
      <c r="BL37">
        <f t="shared" si="57"/>
        <v>2.1253414837248199</v>
      </c>
      <c r="BM37">
        <f t="shared" si="58"/>
        <v>9.3099906852624398E-2</v>
      </c>
      <c r="BN37">
        <f t="shared" si="59"/>
        <v>7.4138690091473798</v>
      </c>
      <c r="BO37">
        <f t="shared" si="60"/>
        <v>15.892981226097801</v>
      </c>
      <c r="BP37">
        <f t="shared" si="61"/>
        <v>1.9623459349022701</v>
      </c>
      <c r="BQ37">
        <f t="shared" si="62"/>
        <v>7.7349425192008894E-2</v>
      </c>
      <c r="BR37">
        <f t="shared" si="63"/>
        <v>7.4296194908079896</v>
      </c>
      <c r="BS37">
        <f t="shared" si="64"/>
        <v>14.958099977503799</v>
      </c>
      <c r="BT37">
        <f t="shared" si="65"/>
        <v>1.84689012474009</v>
      </c>
      <c r="BU37">
        <f t="shared" si="66"/>
        <v>0.145357760283506</v>
      </c>
      <c r="BV37">
        <f t="shared" si="67"/>
        <v>7.3616111557164903</v>
      </c>
      <c r="BW37">
        <f t="shared" si="68"/>
        <v>14.8654792728607</v>
      </c>
      <c r="BX37">
        <f t="shared" si="69"/>
        <v>1.7613278757891799</v>
      </c>
      <c r="BY37">
        <f t="shared" si="70"/>
        <v>0.17228718787842001</v>
      </c>
      <c r="BZ37">
        <f t="shared" si="71"/>
        <v>7.3346817281215797</v>
      </c>
      <c r="CA37">
        <f t="shared" si="72"/>
        <v>14.791430708948299</v>
      </c>
      <c r="CB37">
        <f t="shared" si="73"/>
        <v>1.6643630442569299</v>
      </c>
      <c r="CC37">
        <f t="shared" si="74"/>
        <v>0.14489691724975501</v>
      </c>
      <c r="CD37">
        <f t="shared" si="75"/>
        <v>7.3620719987502499</v>
      </c>
      <c r="CE37">
        <f t="shared" si="76"/>
        <v>14.8878187744029</v>
      </c>
      <c r="CF37">
        <f t="shared" si="77"/>
        <v>1.5812217070517101</v>
      </c>
      <c r="CG37">
        <f t="shared" si="78"/>
        <v>0.15287029343917899</v>
      </c>
      <c r="CH37">
        <f t="shared" si="79"/>
        <v>7.3540986225608203</v>
      </c>
      <c r="CI37">
        <f t="shared" si="80"/>
        <v>15.534220805201</v>
      </c>
      <c r="CJ37">
        <f t="shared" si="81"/>
        <v>1.50473856818181</v>
      </c>
      <c r="CK37">
        <f t="shared" si="82"/>
        <v>0.28506142617034902</v>
      </c>
      <c r="CL37">
        <f t="shared" si="83"/>
        <v>7.2219074898296496</v>
      </c>
      <c r="CM37">
        <f t="shared" si="84"/>
        <v>15.6712349703668</v>
      </c>
      <c r="CN37">
        <f t="shared" si="85"/>
        <v>1.4402224782338799</v>
      </c>
      <c r="CO37">
        <f t="shared" si="86"/>
        <v>0.294443631268126</v>
      </c>
      <c r="CP37">
        <f t="shared" si="87"/>
        <v>7.2125252847318704</v>
      </c>
      <c r="CQ37">
        <f t="shared" si="88"/>
        <v>15.9319690888581</v>
      </c>
      <c r="CR37">
        <f t="shared" si="89"/>
        <v>1.37782242829756</v>
      </c>
      <c r="CS37">
        <f t="shared" si="90"/>
        <v>0.33188531544785999</v>
      </c>
      <c r="CT37">
        <f t="shared" si="91"/>
        <v>7.1750836005521403</v>
      </c>
      <c r="CU37">
        <f t="shared" si="92"/>
        <v>16.1716141624877</v>
      </c>
      <c r="CV37">
        <f t="shared" si="93"/>
        <v>1.3244350652924699</v>
      </c>
      <c r="CW37">
        <f t="shared" si="94"/>
        <v>0.35043574623002099</v>
      </c>
      <c r="CX37">
        <f t="shared" si="95"/>
        <v>7.1565331697699799</v>
      </c>
      <c r="CY37">
        <f t="shared" si="96"/>
        <v>16.8622310082011</v>
      </c>
      <c r="CZ37">
        <f t="shared" si="97"/>
        <v>1.2717001019512899</v>
      </c>
      <c r="DA37">
        <f t="shared" si="98"/>
        <v>0.37315628914620802</v>
      </c>
      <c r="DB37">
        <f t="shared" si="99"/>
        <v>7.13381262685379</v>
      </c>
      <c r="DC37">
        <f t="shared" si="100"/>
        <v>16.926531705591199</v>
      </c>
      <c r="DD37">
        <f t="shared" si="101"/>
        <v>1.2295076946274099</v>
      </c>
      <c r="DE37">
        <f t="shared" si="102"/>
        <v>0.32129201836853999</v>
      </c>
      <c r="DF37">
        <f t="shared" si="103"/>
        <v>7.1856768976314598</v>
      </c>
      <c r="DG37">
        <f t="shared" si="104"/>
        <v>16.551874720305999</v>
      </c>
      <c r="DH37">
        <f t="shared" si="105"/>
        <v>1.1797954633760801</v>
      </c>
      <c r="DI37">
        <f t="shared" si="106"/>
        <v>0.31633735070833202</v>
      </c>
      <c r="DJ37">
        <f t="shared" si="107"/>
        <v>7.1906315652916701</v>
      </c>
      <c r="DK37">
        <f t="shared" si="108"/>
        <v>16.1374472951609</v>
      </c>
      <c r="DL37">
        <f t="shared" si="109"/>
        <v>1.14004957826415</v>
      </c>
      <c r="DM37">
        <f t="shared" si="110"/>
        <v>0.79218115407961598</v>
      </c>
      <c r="DN37">
        <f t="shared" si="111"/>
        <v>6.7147877619203804</v>
      </c>
      <c r="DO37">
        <f t="shared" si="112"/>
        <v>15.7518642451465</v>
      </c>
      <c r="DP37">
        <f t="shared" si="113"/>
        <v>1.0940717810437901</v>
      </c>
      <c r="DQ37">
        <f t="shared" si="114"/>
        <v>0.47782154910608998</v>
      </c>
      <c r="DR37">
        <f t="shared" si="115"/>
        <v>7.02914736689391</v>
      </c>
      <c r="DS37">
        <f t="shared" si="116"/>
        <v>15.5579021374111</v>
      </c>
      <c r="DT37">
        <f t="shared" si="117"/>
        <v>1.0592134927769199</v>
      </c>
      <c r="DU37">
        <f t="shared" si="118"/>
        <v>0.69825567267314403</v>
      </c>
      <c r="DV37">
        <f t="shared" si="119"/>
        <v>6.80871324332686</v>
      </c>
    </row>
    <row r="38" spans="1:126" x14ac:dyDescent="0.15">
      <c r="A38">
        <v>175.95446770000001</v>
      </c>
      <c r="B38">
        <v>6.273935313</v>
      </c>
      <c r="C38">
        <v>281</v>
      </c>
      <c r="D38">
        <v>134</v>
      </c>
      <c r="E38">
        <v>318.4069824</v>
      </c>
      <c r="F38">
        <v>256.95242309999998</v>
      </c>
      <c r="G38">
        <f t="shared" si="0"/>
        <v>10.481685874356</v>
      </c>
      <c r="H38">
        <f t="shared" si="1"/>
        <v>12.0048830713116</v>
      </c>
      <c r="I38">
        <f t="shared" si="2"/>
        <v>4.0065114740999999</v>
      </c>
      <c r="J38">
        <f t="shared" si="3"/>
        <v>2.2674238389000001</v>
      </c>
      <c r="K38">
        <f t="shared" si="4"/>
        <v>10.9024951758889</v>
      </c>
      <c r="L38">
        <f t="shared" si="5"/>
        <v>11.1929854363541</v>
      </c>
      <c r="M38">
        <f t="shared" si="6"/>
        <v>4.0261172270530299</v>
      </c>
      <c r="N38">
        <f t="shared" si="7"/>
        <v>2.2478180859469701</v>
      </c>
      <c r="O38">
        <f t="shared" si="8"/>
        <v>12.465083314586501</v>
      </c>
      <c r="P38">
        <f t="shared" si="9"/>
        <v>14.1851228480967</v>
      </c>
      <c r="Q38">
        <f t="shared" si="10"/>
        <v>7.2078627775770898E-2</v>
      </c>
      <c r="R38">
        <f t="shared" si="11"/>
        <v>6.2018566852242296</v>
      </c>
      <c r="S38">
        <f t="shared" si="12"/>
        <v>11.9723215639873</v>
      </c>
      <c r="T38">
        <f t="shared" si="13"/>
        <v>10.6833781183997</v>
      </c>
      <c r="U38">
        <f t="shared" si="14"/>
        <v>4.0476719480451097E-2</v>
      </c>
      <c r="V38">
        <f t="shared" si="15"/>
        <v>6.2334585935195497</v>
      </c>
      <c r="W38">
        <f t="shared" si="16"/>
        <v>16.956179112466401</v>
      </c>
      <c r="X38">
        <f t="shared" si="17"/>
        <v>8.5425958149871999</v>
      </c>
      <c r="Y38">
        <f t="shared" si="18"/>
        <v>4.3171960759268699E-2</v>
      </c>
      <c r="Z38">
        <f t="shared" si="19"/>
        <v>6.2307633522407304</v>
      </c>
      <c r="AA38">
        <f t="shared" si="20"/>
        <v>18.5097043735787</v>
      </c>
      <c r="AB38">
        <f t="shared" si="21"/>
        <v>7.1353567603235</v>
      </c>
      <c r="AC38">
        <f t="shared" si="22"/>
        <v>3.60266943341436E-2</v>
      </c>
      <c r="AD38">
        <f t="shared" si="23"/>
        <v>6.2379086186658599</v>
      </c>
      <c r="AE38">
        <f t="shared" si="24"/>
        <v>15.8654608916389</v>
      </c>
      <c r="AF38">
        <f t="shared" si="25"/>
        <v>6.1173196311552402</v>
      </c>
      <c r="AG38">
        <f t="shared" si="26"/>
        <v>2.1162555036079202E-2</v>
      </c>
      <c r="AH38">
        <f t="shared" si="27"/>
        <v>6.2527727579639203</v>
      </c>
      <c r="AI38">
        <f t="shared" si="28"/>
        <v>14.543339150669</v>
      </c>
      <c r="AJ38">
        <f t="shared" si="29"/>
        <v>5.3215676873269997</v>
      </c>
      <c r="AK38">
        <f t="shared" si="30"/>
        <v>9.5214663607171394E-3</v>
      </c>
      <c r="AL38">
        <f t="shared" si="31"/>
        <v>6.2644138466392798</v>
      </c>
      <c r="AM38">
        <f t="shared" si="32"/>
        <v>15.3229853043586</v>
      </c>
      <c r="AN38">
        <f t="shared" si="33"/>
        <v>4.6951498809757002</v>
      </c>
      <c r="AO38">
        <f t="shared" si="34"/>
        <v>3.5872029893627001E-3</v>
      </c>
      <c r="AP38">
        <f t="shared" si="35"/>
        <v>6.27034811001064</v>
      </c>
      <c r="AQ38">
        <f t="shared" si="36"/>
        <v>15.9445908632729</v>
      </c>
      <c r="AR38">
        <f t="shared" si="37"/>
        <v>4.2064752297958998</v>
      </c>
      <c r="AS38">
        <f t="shared" si="38"/>
        <v>1.1721459108910899E-2</v>
      </c>
      <c r="AT38">
        <f t="shared" si="39"/>
        <v>6.2622138538910903</v>
      </c>
      <c r="AU38">
        <f t="shared" si="40"/>
        <v>15.0274757167946</v>
      </c>
      <c r="AV38">
        <f t="shared" si="41"/>
        <v>3.8273015655100102</v>
      </c>
      <c r="AW38">
        <f t="shared" si="42"/>
        <v>1.47550714123018E-2</v>
      </c>
      <c r="AX38">
        <f t="shared" si="43"/>
        <v>6.2591802415876998</v>
      </c>
      <c r="AY38">
        <f t="shared" si="44"/>
        <v>14.7093264832255</v>
      </c>
      <c r="AZ38">
        <f t="shared" si="45"/>
        <v>3.5052119929390102</v>
      </c>
      <c r="BA38">
        <f t="shared" si="46"/>
        <v>1.75473837257441E-2</v>
      </c>
      <c r="BB38">
        <f t="shared" si="47"/>
        <v>6.2563879292742604</v>
      </c>
      <c r="BC38">
        <f t="shared" si="48"/>
        <v>14.3827884399075</v>
      </c>
      <c r="BD38">
        <f t="shared" si="49"/>
        <v>3.2991659643215101</v>
      </c>
      <c r="BE38">
        <f t="shared" si="50"/>
        <v>7.6277380656599499E-3</v>
      </c>
      <c r="BF38">
        <f t="shared" si="51"/>
        <v>6.2663075749343404</v>
      </c>
      <c r="BG38">
        <f t="shared" si="52"/>
        <v>14.532296836481001</v>
      </c>
      <c r="BH38">
        <f t="shared" si="53"/>
        <v>3.0343840654437</v>
      </c>
      <c r="BI38">
        <f t="shared" si="54"/>
        <v>5.9292958521511598E-3</v>
      </c>
      <c r="BJ38">
        <f t="shared" si="55"/>
        <v>6.26800601714785</v>
      </c>
      <c r="BK38">
        <f t="shared" si="56"/>
        <v>14.727800570596299</v>
      </c>
      <c r="BL38">
        <f t="shared" si="57"/>
        <v>2.85514979142682</v>
      </c>
      <c r="BM38">
        <f t="shared" si="58"/>
        <v>8.0740540468995908E-3</v>
      </c>
      <c r="BN38">
        <f t="shared" si="59"/>
        <v>6.2658612589531</v>
      </c>
      <c r="BO38">
        <f t="shared" si="60"/>
        <v>14.5920858153816</v>
      </c>
      <c r="BP38">
        <f t="shared" si="61"/>
        <v>2.6767029294626399</v>
      </c>
      <c r="BQ38">
        <f t="shared" si="62"/>
        <v>5.9236413984952996E-3</v>
      </c>
      <c r="BR38">
        <f t="shared" si="63"/>
        <v>6.2680116716015002</v>
      </c>
      <c r="BS38">
        <f t="shared" si="64"/>
        <v>15.554373423175401</v>
      </c>
      <c r="BT38">
        <f t="shared" si="65"/>
        <v>2.4890559519759101</v>
      </c>
      <c r="BU38">
        <f t="shared" si="66"/>
        <v>1.0257800293722001E-2</v>
      </c>
      <c r="BV38">
        <f t="shared" si="67"/>
        <v>6.2636775127062796</v>
      </c>
      <c r="BW38">
        <f t="shared" si="68"/>
        <v>14.6902415663323</v>
      </c>
      <c r="BX38">
        <f t="shared" si="69"/>
        <v>2.35075310426897</v>
      </c>
      <c r="BY38">
        <f t="shared" si="70"/>
        <v>1.15409228304033E-2</v>
      </c>
      <c r="BZ38">
        <f t="shared" si="71"/>
        <v>6.2623943901696002</v>
      </c>
      <c r="CA38">
        <f t="shared" si="72"/>
        <v>14.612261772763899</v>
      </c>
      <c r="CB38">
        <f t="shared" si="73"/>
        <v>2.2431981409107</v>
      </c>
      <c r="CC38">
        <f t="shared" si="74"/>
        <v>1.36668707439531E-2</v>
      </c>
      <c r="CD38">
        <f t="shared" si="75"/>
        <v>6.2602684422560504</v>
      </c>
      <c r="CE38">
        <f t="shared" si="76"/>
        <v>14.5505489366943</v>
      </c>
      <c r="CF38">
        <f t="shared" si="77"/>
        <v>2.1260011026733698</v>
      </c>
      <c r="CG38">
        <f t="shared" si="78"/>
        <v>1.1485364283861099E-2</v>
      </c>
      <c r="CH38">
        <f t="shared" si="79"/>
        <v>6.2624499487161396</v>
      </c>
      <c r="CI38">
        <f t="shared" si="80"/>
        <v>14.6539808717705</v>
      </c>
      <c r="CJ38">
        <f t="shared" si="81"/>
        <v>2.0247738372327402</v>
      </c>
      <c r="CK38">
        <f t="shared" si="82"/>
        <v>1.21102559938157E-2</v>
      </c>
      <c r="CL38">
        <f t="shared" si="83"/>
        <v>6.2618250570061802</v>
      </c>
      <c r="CM38">
        <f t="shared" si="84"/>
        <v>15.281049500538799</v>
      </c>
      <c r="CN38">
        <f t="shared" si="85"/>
        <v>1.9346641085724099</v>
      </c>
      <c r="CO38">
        <f t="shared" si="86"/>
        <v>2.2595827349515499E-2</v>
      </c>
      <c r="CP38">
        <f t="shared" si="87"/>
        <v>6.2513394856504796</v>
      </c>
      <c r="CQ38">
        <f t="shared" si="88"/>
        <v>15.4210280700078</v>
      </c>
      <c r="CR38">
        <f t="shared" si="89"/>
        <v>1.8538284421559901</v>
      </c>
      <c r="CS38">
        <f t="shared" si="90"/>
        <v>2.3331649484505501E-2</v>
      </c>
      <c r="CT38">
        <f t="shared" si="91"/>
        <v>6.2506036635154896</v>
      </c>
      <c r="CU38">
        <f t="shared" si="92"/>
        <v>15.682305911345599</v>
      </c>
      <c r="CV38">
        <f t="shared" si="93"/>
        <v>1.77703182976263</v>
      </c>
      <c r="CW38">
        <f t="shared" si="94"/>
        <v>2.6290596551981099E-2</v>
      </c>
      <c r="CX38">
        <f t="shared" si="95"/>
        <v>6.2476447164480202</v>
      </c>
      <c r="CY38">
        <f t="shared" si="96"/>
        <v>15.9231767023608</v>
      </c>
      <c r="CZ38">
        <f t="shared" si="97"/>
        <v>1.7093906629704501</v>
      </c>
      <c r="DA38">
        <f t="shared" si="98"/>
        <v>2.7751384123611E-2</v>
      </c>
      <c r="DB38">
        <f t="shared" si="99"/>
        <v>6.2461839288763903</v>
      </c>
      <c r="DC38">
        <f t="shared" si="100"/>
        <v>16.5970149654624</v>
      </c>
      <c r="DD38">
        <f t="shared" si="101"/>
        <v>1.6437888153272699</v>
      </c>
      <c r="DE38">
        <f t="shared" si="102"/>
        <v>2.95616075331556E-2</v>
      </c>
      <c r="DF38">
        <f t="shared" si="103"/>
        <v>6.24437370546684</v>
      </c>
      <c r="DG38">
        <f t="shared" si="104"/>
        <v>16.667365059949699</v>
      </c>
      <c r="DH38">
        <f t="shared" si="105"/>
        <v>1.5872636606146899</v>
      </c>
      <c r="DI38">
        <f t="shared" si="106"/>
        <v>2.5442160585093802E-2</v>
      </c>
      <c r="DJ38">
        <f t="shared" si="107"/>
        <v>6.2484931524149099</v>
      </c>
      <c r="DK38">
        <f t="shared" si="108"/>
        <v>16.314430825330302</v>
      </c>
      <c r="DL38">
        <f t="shared" si="109"/>
        <v>1.52623306918853</v>
      </c>
      <c r="DM38">
        <f t="shared" si="110"/>
        <v>2.5025273201549399E-2</v>
      </c>
      <c r="DN38">
        <f t="shared" si="111"/>
        <v>6.2489100397984503</v>
      </c>
      <c r="DO38">
        <f t="shared" si="112"/>
        <v>15.9229995954804</v>
      </c>
      <c r="DP38">
        <f t="shared" si="113"/>
        <v>1.4792484525448999</v>
      </c>
      <c r="DQ38">
        <f t="shared" si="114"/>
        <v>6.2600239070476502E-2</v>
      </c>
      <c r="DR38">
        <f t="shared" si="115"/>
        <v>6.2113350739295203</v>
      </c>
      <c r="DS38">
        <f t="shared" si="116"/>
        <v>15.5579021374111</v>
      </c>
      <c r="DT38">
        <f t="shared" si="117"/>
        <v>1.42059759776616</v>
      </c>
      <c r="DU38">
        <f t="shared" si="118"/>
        <v>3.7722193393934199E-2</v>
      </c>
      <c r="DV38">
        <f t="shared" si="119"/>
        <v>6.2362131196060702</v>
      </c>
    </row>
    <row r="39" spans="1:126" x14ac:dyDescent="0.15">
      <c r="A39">
        <v>170.3321019</v>
      </c>
      <c r="B39">
        <v>-5.0419447369999997</v>
      </c>
      <c r="C39">
        <v>280</v>
      </c>
      <c r="D39">
        <v>137</v>
      </c>
      <c r="E39">
        <v>319.59744260000002</v>
      </c>
      <c r="F39">
        <v>259.81631470000002</v>
      </c>
      <c r="G39">
        <f t="shared" si="0"/>
        <v>16.5730005406893</v>
      </c>
      <c r="H39">
        <f t="shared" si="1"/>
        <v>16.254278636838801</v>
      </c>
      <c r="I39">
        <f t="shared" si="2"/>
        <v>6.9871972285682302</v>
      </c>
      <c r="J39">
        <f t="shared" si="3"/>
        <v>1.9452524915682301</v>
      </c>
      <c r="K39">
        <f t="shared" si="4"/>
        <v>13.4830491131017</v>
      </c>
      <c r="L39">
        <f t="shared" si="5"/>
        <v>14.1953783577253</v>
      </c>
      <c r="M39">
        <f t="shared" si="6"/>
        <v>11.372587096845599</v>
      </c>
      <c r="N39">
        <f t="shared" si="7"/>
        <v>6.3306423598456201</v>
      </c>
      <c r="O39">
        <f t="shared" si="8"/>
        <v>12.339802915719099</v>
      </c>
      <c r="P39">
        <f t="shared" si="9"/>
        <v>12.922679243630601</v>
      </c>
      <c r="Q39">
        <f t="shared" si="10"/>
        <v>5.6419547936919603</v>
      </c>
      <c r="R39">
        <f t="shared" si="11"/>
        <v>0.60001005669195995</v>
      </c>
      <c r="S39">
        <f t="shared" si="12"/>
        <v>13.221217409699101</v>
      </c>
      <c r="T39">
        <f t="shared" si="13"/>
        <v>14.682398981792501</v>
      </c>
      <c r="U39">
        <f t="shared" si="14"/>
        <v>0.108246096712264</v>
      </c>
      <c r="V39">
        <f t="shared" si="15"/>
        <v>4.9336986402877399</v>
      </c>
      <c r="W39">
        <f t="shared" si="16"/>
        <v>12.692368713311099</v>
      </c>
      <c r="X39">
        <f t="shared" si="17"/>
        <v>11.7889626933543</v>
      </c>
      <c r="Y39">
        <f t="shared" si="18"/>
        <v>9.6391533390484396E-2</v>
      </c>
      <c r="Z39">
        <f t="shared" si="19"/>
        <v>4.9455532036095198</v>
      </c>
      <c r="AA39">
        <f t="shared" si="20"/>
        <v>16.7468753856188</v>
      </c>
      <c r="AB39">
        <f t="shared" si="21"/>
        <v>9.8210220637599797</v>
      </c>
      <c r="AC39">
        <f t="shared" si="22"/>
        <v>8.4975004922452899E-2</v>
      </c>
      <c r="AD39">
        <f t="shared" si="23"/>
        <v>4.9569697320775497</v>
      </c>
      <c r="AE39">
        <f t="shared" si="24"/>
        <v>18.147688023789598</v>
      </c>
      <c r="AF39">
        <f t="shared" si="25"/>
        <v>8.4311774686629093</v>
      </c>
      <c r="AG39">
        <f t="shared" si="26"/>
        <v>7.7602431427863799E-3</v>
      </c>
      <c r="AH39">
        <f t="shared" si="27"/>
        <v>5.03418449385721</v>
      </c>
      <c r="AI39">
        <f t="shared" si="28"/>
        <v>15.8792270208159</v>
      </c>
      <c r="AJ39">
        <f t="shared" si="29"/>
        <v>7.3778885639242002</v>
      </c>
      <c r="AK39">
        <f t="shared" si="30"/>
        <v>1.2611112886663599E-2</v>
      </c>
      <c r="AL39">
        <f t="shared" si="31"/>
        <v>5.02933362411334</v>
      </c>
      <c r="AM39">
        <f t="shared" si="32"/>
        <v>14.701989062465</v>
      </c>
      <c r="AN39">
        <f t="shared" si="33"/>
        <v>6.5289912989364201</v>
      </c>
      <c r="AO39">
        <f t="shared" si="34"/>
        <v>1.9657721656301499E-2</v>
      </c>
      <c r="AP39">
        <f t="shared" si="35"/>
        <v>5.0222870153437</v>
      </c>
      <c r="AQ39">
        <f t="shared" si="36"/>
        <v>15.4184565414493</v>
      </c>
      <c r="AR39">
        <f t="shared" si="37"/>
        <v>5.8446747313573297</v>
      </c>
      <c r="AS39">
        <f t="shared" si="38"/>
        <v>2.4095563897545701E-2</v>
      </c>
      <c r="AT39">
        <f t="shared" si="39"/>
        <v>5.0178491731024497</v>
      </c>
      <c r="AU39">
        <f t="shared" si="40"/>
        <v>15.981586583199601</v>
      </c>
      <c r="AV39">
        <f t="shared" si="41"/>
        <v>5.2950933689273398</v>
      </c>
      <c r="AW39">
        <f t="shared" si="42"/>
        <v>2.5410173071114501E-2</v>
      </c>
      <c r="AX39">
        <f t="shared" si="43"/>
        <v>5.0165345639288796</v>
      </c>
      <c r="AY39">
        <f t="shared" si="44"/>
        <v>15.1452044682775</v>
      </c>
      <c r="AZ39">
        <f t="shared" si="45"/>
        <v>4.8567527135052897</v>
      </c>
      <c r="BA39">
        <f t="shared" si="46"/>
        <v>3.2924696952373801E-2</v>
      </c>
      <c r="BB39">
        <f t="shared" si="47"/>
        <v>5.0090200400476297</v>
      </c>
      <c r="BC39">
        <f t="shared" si="48"/>
        <v>14.847050928857399</v>
      </c>
      <c r="BD39">
        <f t="shared" si="49"/>
        <v>4.4796631710269201</v>
      </c>
      <c r="BE39">
        <f t="shared" si="50"/>
        <v>3.9341543411432103E-2</v>
      </c>
      <c r="BF39">
        <f t="shared" si="51"/>
        <v>5.0026031935885698</v>
      </c>
      <c r="BG39">
        <f t="shared" si="52"/>
        <v>14.532296836481001</v>
      </c>
      <c r="BH39">
        <f t="shared" si="53"/>
        <v>4.2213244656259103</v>
      </c>
      <c r="BI39">
        <f t="shared" si="54"/>
        <v>3.4622066261613099E-2</v>
      </c>
      <c r="BJ39">
        <f t="shared" si="55"/>
        <v>5.0073226707383904</v>
      </c>
      <c r="BK39">
        <f t="shared" si="56"/>
        <v>14.664363948797201</v>
      </c>
      <c r="BL39">
        <f t="shared" si="57"/>
        <v>3.9105974729302702</v>
      </c>
      <c r="BM39">
        <f t="shared" si="58"/>
        <v>2.89481416208947E-2</v>
      </c>
      <c r="BN39">
        <f t="shared" si="59"/>
        <v>5.0129965953791098</v>
      </c>
      <c r="BO39">
        <f t="shared" si="60"/>
        <v>14.8444600275567</v>
      </c>
      <c r="BP39">
        <f t="shared" si="61"/>
        <v>3.6887855751514</v>
      </c>
      <c r="BQ39">
        <f t="shared" si="62"/>
        <v>1.6238197930324601E-2</v>
      </c>
      <c r="BR39">
        <f t="shared" si="63"/>
        <v>5.0257065390696702</v>
      </c>
      <c r="BS39">
        <f t="shared" si="64"/>
        <v>14.713483576616801</v>
      </c>
      <c r="BT39">
        <f t="shared" si="65"/>
        <v>3.47179818837779</v>
      </c>
      <c r="BU39">
        <f t="shared" si="66"/>
        <v>2.7298603247007901E-2</v>
      </c>
      <c r="BV39">
        <f t="shared" si="67"/>
        <v>5.01464613375299</v>
      </c>
      <c r="BW39">
        <f t="shared" si="68"/>
        <v>15.6187046262532</v>
      </c>
      <c r="BX39">
        <f t="shared" si="69"/>
        <v>3.2499173521740099</v>
      </c>
      <c r="BY39">
        <f t="shared" si="70"/>
        <v>2.4317349434468401E-2</v>
      </c>
      <c r="BZ39">
        <f t="shared" si="71"/>
        <v>5.01762738756553</v>
      </c>
      <c r="CA39">
        <f t="shared" si="72"/>
        <v>14.796667540661</v>
      </c>
      <c r="CB39">
        <f t="shared" si="73"/>
        <v>3.0788485225584599</v>
      </c>
      <c r="CC39">
        <f t="shared" si="74"/>
        <v>2.7274704110088699E-2</v>
      </c>
      <c r="CD39">
        <f t="shared" si="75"/>
        <v>5.0146700328899101</v>
      </c>
      <c r="CE39">
        <f t="shared" si="76"/>
        <v>14.717774657650599</v>
      </c>
      <c r="CF39">
        <f t="shared" si="77"/>
        <v>2.9401938051571102</v>
      </c>
      <c r="CG39">
        <f t="shared" si="78"/>
        <v>3.2299728841356103E-2</v>
      </c>
      <c r="CH39">
        <f t="shared" si="79"/>
        <v>5.0096450081586399</v>
      </c>
      <c r="CI39">
        <f t="shared" si="80"/>
        <v>14.6539808717705</v>
      </c>
      <c r="CJ39">
        <f t="shared" si="81"/>
        <v>2.7950597018727801</v>
      </c>
      <c r="CK39">
        <f t="shared" si="82"/>
        <v>2.71470736493695E-2</v>
      </c>
      <c r="CL39">
        <f t="shared" si="83"/>
        <v>5.0147976633506302</v>
      </c>
      <c r="CM39">
        <f t="shared" si="84"/>
        <v>14.7480147983192</v>
      </c>
      <c r="CN39">
        <f t="shared" si="85"/>
        <v>2.6679994442172399</v>
      </c>
      <c r="CO39">
        <f t="shared" si="86"/>
        <v>2.86437496928721E-2</v>
      </c>
      <c r="CP39">
        <f t="shared" si="87"/>
        <v>5.0133009873071304</v>
      </c>
      <c r="CQ39">
        <f t="shared" si="88"/>
        <v>15.343694739981499</v>
      </c>
      <c r="CR39">
        <f t="shared" si="89"/>
        <v>2.5549183916655198</v>
      </c>
      <c r="CS39">
        <f t="shared" si="90"/>
        <v>5.3568071103841999E-2</v>
      </c>
      <c r="CT39">
        <f t="shared" si="91"/>
        <v>4.9883766658961601</v>
      </c>
      <c r="CU39">
        <f t="shared" si="92"/>
        <v>15.475038223491</v>
      </c>
      <c r="CV39">
        <f t="shared" si="93"/>
        <v>2.4514394944221598</v>
      </c>
      <c r="CW39">
        <f t="shared" si="94"/>
        <v>5.5345405278101799E-2</v>
      </c>
      <c r="CX39">
        <f t="shared" si="95"/>
        <v>4.9865993317218997</v>
      </c>
      <c r="CY39">
        <f t="shared" si="96"/>
        <v>15.723802154866499</v>
      </c>
      <c r="CZ39">
        <f t="shared" si="97"/>
        <v>2.3538917765832399</v>
      </c>
      <c r="DA39">
        <f t="shared" si="98"/>
        <v>6.2417639105398902E-2</v>
      </c>
      <c r="DB39">
        <f t="shared" si="99"/>
        <v>4.9795270978946</v>
      </c>
      <c r="DC39">
        <f t="shared" si="100"/>
        <v>15.953877519559301</v>
      </c>
      <c r="DD39">
        <f t="shared" si="101"/>
        <v>2.2664998134829801</v>
      </c>
      <c r="DE39">
        <f t="shared" si="102"/>
        <v>6.5932973829262803E-2</v>
      </c>
      <c r="DF39">
        <f t="shared" si="103"/>
        <v>4.9760117631707397</v>
      </c>
      <c r="DG39">
        <f t="shared" si="104"/>
        <v>16.601634025276699</v>
      </c>
      <c r="DH39">
        <f t="shared" si="105"/>
        <v>2.1826615542879102</v>
      </c>
      <c r="DI39">
        <f t="shared" si="106"/>
        <v>7.0349621051429403E-2</v>
      </c>
      <c r="DJ39">
        <f t="shared" si="107"/>
        <v>4.9715951159485696</v>
      </c>
      <c r="DK39">
        <f t="shared" si="108"/>
        <v>16.669180861511901</v>
      </c>
      <c r="DL39">
        <f t="shared" si="109"/>
        <v>2.1081223356597798</v>
      </c>
      <c r="DM39">
        <f t="shared" si="110"/>
        <v>6.0556563405028602E-2</v>
      </c>
      <c r="DN39">
        <f t="shared" si="111"/>
        <v>4.9813881735949703</v>
      </c>
      <c r="DO39">
        <f t="shared" si="112"/>
        <v>16.3282402571269</v>
      </c>
      <c r="DP39">
        <f t="shared" si="113"/>
        <v>2.0311418282404401</v>
      </c>
      <c r="DQ39">
        <f t="shared" si="114"/>
        <v>5.9520409747964902E-2</v>
      </c>
      <c r="DR39">
        <f t="shared" si="115"/>
        <v>4.9824243272520299</v>
      </c>
      <c r="DS39">
        <f t="shared" si="116"/>
        <v>15.9494625645883</v>
      </c>
      <c r="DT39">
        <f t="shared" si="117"/>
        <v>1.9700700841683501</v>
      </c>
      <c r="DU39">
        <f t="shared" si="118"/>
        <v>0.14876806001725801</v>
      </c>
      <c r="DV39">
        <f t="shared" si="119"/>
        <v>4.8931766769827396</v>
      </c>
    </row>
    <row r="40" spans="1:126" x14ac:dyDescent="0.15">
      <c r="A40">
        <v>164.7579551</v>
      </c>
      <c r="B40">
        <v>-5.7336472159999996</v>
      </c>
      <c r="C40">
        <v>280</v>
      </c>
      <c r="D40">
        <v>141</v>
      </c>
      <c r="E40">
        <v>321.12484740000002</v>
      </c>
      <c r="F40">
        <v>262.59048460000002</v>
      </c>
      <c r="G40">
        <f t="shared" si="0"/>
        <v>20.963371748712099</v>
      </c>
      <c r="H40">
        <f t="shared" si="1"/>
        <v>16.597000802372001</v>
      </c>
      <c r="I40">
        <f t="shared" si="2"/>
        <v>11.761690375674799</v>
      </c>
      <c r="J40">
        <f t="shared" si="3"/>
        <v>6.0280431596748096</v>
      </c>
      <c r="K40">
        <f t="shared" si="4"/>
        <v>18.697624971879701</v>
      </c>
      <c r="L40">
        <f t="shared" si="5"/>
        <v>16.550203063039799</v>
      </c>
      <c r="M40">
        <f t="shared" si="6"/>
        <v>9.0547707400432191</v>
      </c>
      <c r="N40">
        <f t="shared" si="7"/>
        <v>3.32112352404322</v>
      </c>
      <c r="O40">
        <f t="shared" si="8"/>
        <v>15.963095418649701</v>
      </c>
      <c r="P40">
        <f t="shared" si="9"/>
        <v>15.0447586343808</v>
      </c>
      <c r="Q40">
        <f t="shared" si="10"/>
        <v>10.034094105329901</v>
      </c>
      <c r="R40">
        <f t="shared" si="11"/>
        <v>4.3004468893299297</v>
      </c>
      <c r="S40">
        <f t="shared" si="12"/>
        <v>14.543339150669</v>
      </c>
      <c r="T40">
        <f t="shared" si="13"/>
        <v>13.8714361884829</v>
      </c>
      <c r="U40">
        <f t="shared" si="14"/>
        <v>5.6544439101946997</v>
      </c>
      <c r="V40">
        <f t="shared" si="15"/>
        <v>7.9203305805299898E-2</v>
      </c>
      <c r="W40">
        <f t="shared" si="16"/>
        <v>14.807763498863</v>
      </c>
      <c r="X40">
        <f t="shared" si="17"/>
        <v>15.0135091577746</v>
      </c>
      <c r="Y40">
        <f t="shared" si="18"/>
        <v>5.3918998626545901E-2</v>
      </c>
      <c r="Z40">
        <f t="shared" si="19"/>
        <v>5.6797282173734498</v>
      </c>
      <c r="AA40">
        <f t="shared" si="20"/>
        <v>14.102631903679001</v>
      </c>
      <c r="AB40">
        <f t="shared" si="21"/>
        <v>12.5534383231736</v>
      </c>
      <c r="AC40">
        <f t="shared" si="22"/>
        <v>0.15944346984511601</v>
      </c>
      <c r="AD40">
        <f t="shared" si="23"/>
        <v>5.5742037461548799</v>
      </c>
      <c r="AE40">
        <f t="shared" si="24"/>
        <v>17.376457167033099</v>
      </c>
      <c r="AF40">
        <f t="shared" si="25"/>
        <v>10.7577092595627</v>
      </c>
      <c r="AG40">
        <f t="shared" si="26"/>
        <v>0.126092660173826</v>
      </c>
      <c r="AH40">
        <f t="shared" si="27"/>
        <v>5.6075545558261704</v>
      </c>
      <c r="AI40">
        <f t="shared" si="28"/>
        <v>18.521505270138402</v>
      </c>
      <c r="AJ40">
        <f t="shared" si="29"/>
        <v>9.4235452573045109</v>
      </c>
      <c r="AK40">
        <f t="shared" si="30"/>
        <v>6.5668991499541807E-2</v>
      </c>
      <c r="AL40">
        <f t="shared" si="31"/>
        <v>5.6679782245004597</v>
      </c>
      <c r="AM40">
        <f t="shared" si="32"/>
        <v>16.463560240123002</v>
      </c>
      <c r="AN40">
        <f t="shared" si="33"/>
        <v>8.3765293744784106</v>
      </c>
      <c r="AO40">
        <f t="shared" si="34"/>
        <v>1.6925673345972201E-2</v>
      </c>
      <c r="AP40">
        <f t="shared" si="35"/>
        <v>5.7167215426540299</v>
      </c>
      <c r="AQ40">
        <f t="shared" si="36"/>
        <v>15.3457275673456</v>
      </c>
      <c r="AR40">
        <f t="shared" si="37"/>
        <v>7.51132836691857</v>
      </c>
      <c r="AS40">
        <f t="shared" si="38"/>
        <v>2.6568855391554898E-2</v>
      </c>
      <c r="AT40">
        <f t="shared" si="39"/>
        <v>5.7070783606084401</v>
      </c>
      <c r="AU40">
        <f t="shared" si="40"/>
        <v>15.9308857502016</v>
      </c>
      <c r="AV40">
        <f t="shared" si="41"/>
        <v>6.8001918392130403</v>
      </c>
      <c r="AW40">
        <f t="shared" si="42"/>
        <v>3.16771985171714E-2</v>
      </c>
      <c r="AX40">
        <f t="shared" si="43"/>
        <v>5.7019700174828296</v>
      </c>
      <c r="AY40">
        <f t="shared" si="44"/>
        <v>16.401179390703199</v>
      </c>
      <c r="AZ40">
        <f t="shared" si="45"/>
        <v>6.2160523061808197</v>
      </c>
      <c r="BA40">
        <f t="shared" si="46"/>
        <v>4.7850604711488803E-2</v>
      </c>
      <c r="BB40">
        <f t="shared" si="47"/>
        <v>5.6857966112885103</v>
      </c>
      <c r="BC40">
        <f t="shared" si="48"/>
        <v>15.591897953955</v>
      </c>
      <c r="BD40">
        <f t="shared" si="49"/>
        <v>5.7405351141799903</v>
      </c>
      <c r="BE40">
        <f t="shared" si="50"/>
        <v>4.84276131243251E-2</v>
      </c>
      <c r="BF40">
        <f t="shared" si="51"/>
        <v>5.6852196028756703</v>
      </c>
      <c r="BG40">
        <f t="shared" si="52"/>
        <v>15.2790042656609</v>
      </c>
      <c r="BH40">
        <f t="shared" si="53"/>
        <v>5.3267087714027204</v>
      </c>
      <c r="BI40">
        <f t="shared" si="54"/>
        <v>5.5194239273795902E-2</v>
      </c>
      <c r="BJ40">
        <f t="shared" si="55"/>
        <v>5.6784529767262004</v>
      </c>
      <c r="BK40">
        <f t="shared" si="56"/>
        <v>14.958099977503799</v>
      </c>
      <c r="BL40">
        <f t="shared" si="57"/>
        <v>5.0314609048622501</v>
      </c>
      <c r="BM40">
        <f t="shared" si="58"/>
        <v>5.36024465812543E-2</v>
      </c>
      <c r="BN40">
        <f t="shared" si="59"/>
        <v>5.6800447694187497</v>
      </c>
      <c r="BO40">
        <f t="shared" si="60"/>
        <v>15.0527494007294</v>
      </c>
      <c r="BP40">
        <f t="shared" si="61"/>
        <v>4.6875342826601596</v>
      </c>
      <c r="BQ40">
        <f t="shared" si="62"/>
        <v>9.9477926021847695E-3</v>
      </c>
      <c r="BR40">
        <f t="shared" si="63"/>
        <v>5.72369942339781</v>
      </c>
      <c r="BS40">
        <f t="shared" si="64"/>
        <v>15.1924112664368</v>
      </c>
      <c r="BT40">
        <f t="shared" si="65"/>
        <v>4.4339589303319498</v>
      </c>
      <c r="BU40">
        <f t="shared" si="66"/>
        <v>1.9954664582286001E-2</v>
      </c>
      <c r="BV40">
        <f t="shared" si="67"/>
        <v>5.7136925514177097</v>
      </c>
      <c r="BW40">
        <f t="shared" si="68"/>
        <v>15.041544868311</v>
      </c>
      <c r="BX40">
        <f t="shared" si="69"/>
        <v>4.1876278786468397</v>
      </c>
      <c r="BY40">
        <f t="shared" si="70"/>
        <v>5.6688213981922503E-2</v>
      </c>
      <c r="BZ40">
        <f t="shared" si="71"/>
        <v>5.67695900201808</v>
      </c>
      <c r="CA40">
        <f t="shared" si="72"/>
        <v>15.8679022951913</v>
      </c>
      <c r="CB40">
        <f t="shared" si="73"/>
        <v>3.93935356261724</v>
      </c>
      <c r="CC40">
        <f t="shared" si="74"/>
        <v>3.7469785622482599E-2</v>
      </c>
      <c r="CD40">
        <f t="shared" si="75"/>
        <v>5.6961774303775199</v>
      </c>
      <c r="CE40">
        <f t="shared" si="76"/>
        <v>15.0745071804318</v>
      </c>
      <c r="CF40">
        <f t="shared" si="77"/>
        <v>3.74236667320223</v>
      </c>
      <c r="CG40">
        <f t="shared" si="78"/>
        <v>4.1910256992348398E-2</v>
      </c>
      <c r="CH40">
        <f t="shared" si="79"/>
        <v>5.6917369590076499</v>
      </c>
      <c r="CI40">
        <f t="shared" si="80"/>
        <v>14.979284097986101</v>
      </c>
      <c r="CJ40">
        <f t="shared" si="81"/>
        <v>3.5786041138338298</v>
      </c>
      <c r="CK40">
        <f t="shared" si="82"/>
        <v>4.9680900612425999E-2</v>
      </c>
      <c r="CL40">
        <f t="shared" si="83"/>
        <v>5.6839663153875701</v>
      </c>
      <c r="CM40">
        <f t="shared" si="84"/>
        <v>14.900040112992601</v>
      </c>
      <c r="CN40">
        <f t="shared" si="85"/>
        <v>3.4107430316876699</v>
      </c>
      <c r="CO40">
        <f t="shared" si="86"/>
        <v>4.1795611814601001E-2</v>
      </c>
      <c r="CP40">
        <f t="shared" si="87"/>
        <v>5.6918516041854001</v>
      </c>
      <c r="CQ40">
        <f t="shared" si="88"/>
        <v>14.979292101439899</v>
      </c>
      <c r="CR40">
        <f t="shared" si="89"/>
        <v>3.2624164147729999</v>
      </c>
      <c r="CS40">
        <f t="shared" si="90"/>
        <v>4.4148060654874803E-2</v>
      </c>
      <c r="CT40">
        <f t="shared" si="91"/>
        <v>5.6894991553451204</v>
      </c>
      <c r="CU40">
        <f t="shared" si="92"/>
        <v>15.539227539147101</v>
      </c>
      <c r="CV40">
        <f t="shared" si="93"/>
        <v>3.1303367512096298</v>
      </c>
      <c r="CW40">
        <f t="shared" si="94"/>
        <v>8.2803001708653096E-2</v>
      </c>
      <c r="CX40">
        <f t="shared" si="95"/>
        <v>5.6508442142913502</v>
      </c>
      <c r="CY40">
        <f t="shared" si="96"/>
        <v>15.653921413083699</v>
      </c>
      <c r="CZ40">
        <f t="shared" si="97"/>
        <v>3.00780443529271</v>
      </c>
      <c r="DA40">
        <f t="shared" si="98"/>
        <v>8.5650461662585303E-2</v>
      </c>
      <c r="DB40">
        <f t="shared" si="99"/>
        <v>5.6479967543374103</v>
      </c>
      <c r="DC40">
        <f t="shared" si="100"/>
        <v>15.887611178379499</v>
      </c>
      <c r="DD40">
        <f t="shared" si="101"/>
        <v>2.8926902114124902</v>
      </c>
      <c r="DE40">
        <f t="shared" si="102"/>
        <v>9.6704322547876295E-2</v>
      </c>
      <c r="DF40">
        <f t="shared" si="103"/>
        <v>5.6369428934521197</v>
      </c>
      <c r="DG40">
        <f t="shared" si="104"/>
        <v>16.104269212265699</v>
      </c>
      <c r="DH40">
        <f t="shared" si="105"/>
        <v>2.7884048738121301</v>
      </c>
      <c r="DI40">
        <f t="shared" si="106"/>
        <v>0.10225098294498899</v>
      </c>
      <c r="DJ40">
        <f t="shared" si="107"/>
        <v>5.6313962330550096</v>
      </c>
      <c r="DK40">
        <f t="shared" si="108"/>
        <v>16.723664181968299</v>
      </c>
      <c r="DL40">
        <f t="shared" si="109"/>
        <v>2.6888885624407499</v>
      </c>
      <c r="DM40">
        <f t="shared" si="110"/>
        <v>0.10932532453795001</v>
      </c>
      <c r="DN40">
        <f t="shared" si="111"/>
        <v>5.6243218914620501</v>
      </c>
      <c r="DO40">
        <f t="shared" si="112"/>
        <v>16.782223736018398</v>
      </c>
      <c r="DP40">
        <f t="shared" si="113"/>
        <v>2.5986722106833602</v>
      </c>
      <c r="DQ40">
        <f t="shared" si="114"/>
        <v>9.4159804550712101E-2</v>
      </c>
      <c r="DR40">
        <f t="shared" si="115"/>
        <v>5.6394874114492897</v>
      </c>
      <c r="DS40">
        <f t="shared" si="116"/>
        <v>16.447298375444898</v>
      </c>
      <c r="DT40">
        <f t="shared" si="117"/>
        <v>2.5078266776024498</v>
      </c>
      <c r="DU40">
        <f t="shared" si="118"/>
        <v>9.2501823585182802E-2</v>
      </c>
      <c r="DV40">
        <f t="shared" si="119"/>
        <v>5.6411453924148196</v>
      </c>
    </row>
    <row r="41" spans="1:126" x14ac:dyDescent="0.15">
      <c r="A41">
        <v>70.736488480000006</v>
      </c>
      <c r="B41">
        <v>6.2961350740000004</v>
      </c>
      <c r="C41">
        <v>281</v>
      </c>
      <c r="D41">
        <v>146</v>
      </c>
      <c r="E41">
        <v>322.34234620000001</v>
      </c>
      <c r="F41">
        <v>264.33352660000003</v>
      </c>
      <c r="G41">
        <f t="shared" si="0"/>
        <v>26.723160404345599</v>
      </c>
      <c r="H41">
        <f t="shared" si="1"/>
        <v>11.142799624274399</v>
      </c>
      <c r="I41">
        <f t="shared" si="2"/>
        <v>35.894793487552299</v>
      </c>
      <c r="J41">
        <f t="shared" si="3"/>
        <v>29.5986584135523</v>
      </c>
      <c r="K41">
        <f t="shared" si="4"/>
        <v>23.944643127974601</v>
      </c>
      <c r="L41">
        <f t="shared" si="5"/>
        <v>13.9769465697572</v>
      </c>
      <c r="M41">
        <f t="shared" si="6"/>
        <v>34.031530791544</v>
      </c>
      <c r="N41">
        <f t="shared" si="7"/>
        <v>27.735395717544002</v>
      </c>
      <c r="O41">
        <f t="shared" si="8"/>
        <v>21.153947855518499</v>
      </c>
      <c r="P41">
        <f t="shared" si="9"/>
        <v>14.7454904331988</v>
      </c>
      <c r="Q41">
        <f t="shared" si="10"/>
        <v>39.273437726773402</v>
      </c>
      <c r="R41">
        <f t="shared" si="11"/>
        <v>32.977302652773403</v>
      </c>
      <c r="S41">
        <f t="shared" si="12"/>
        <v>18.5097043735787</v>
      </c>
      <c r="T41">
        <f t="shared" si="13"/>
        <v>14.0771566945703</v>
      </c>
      <c r="U41">
        <f t="shared" si="14"/>
        <v>23.850284827081399</v>
      </c>
      <c r="V41">
        <f t="shared" si="15"/>
        <v>17.554149753081401</v>
      </c>
      <c r="W41">
        <f t="shared" si="16"/>
        <v>16.956179112466401</v>
      </c>
      <c r="X41">
        <f t="shared" si="17"/>
        <v>13.3230685785232</v>
      </c>
      <c r="Y41">
        <f t="shared" si="18"/>
        <v>14.0691774231422</v>
      </c>
      <c r="Z41">
        <f t="shared" si="19"/>
        <v>7.7730423491422096</v>
      </c>
      <c r="AA41">
        <f t="shared" si="20"/>
        <v>16.770054462989801</v>
      </c>
      <c r="AB41">
        <f t="shared" si="21"/>
        <v>14.3112749206809</v>
      </c>
      <c r="AC41">
        <f t="shared" si="22"/>
        <v>0.225176350064791</v>
      </c>
      <c r="AD41">
        <f t="shared" si="23"/>
        <v>6.0709587239352096</v>
      </c>
      <c r="AE41">
        <f t="shared" si="24"/>
        <v>15.8834387567739</v>
      </c>
      <c r="AF41">
        <f t="shared" si="25"/>
        <v>12.306732794847401</v>
      </c>
      <c r="AG41">
        <f t="shared" si="26"/>
        <v>0.42620415493534702</v>
      </c>
      <c r="AH41">
        <f t="shared" si="27"/>
        <v>5.8699309190646503</v>
      </c>
      <c r="AI41">
        <f t="shared" si="28"/>
        <v>18.521505270138402</v>
      </c>
      <c r="AJ41">
        <f t="shared" si="29"/>
        <v>10.766491967963701</v>
      </c>
      <c r="AK41">
        <f t="shared" si="30"/>
        <v>6.9416079269988107E-2</v>
      </c>
      <c r="AL41">
        <f t="shared" si="31"/>
        <v>6.2267189947300103</v>
      </c>
      <c r="AM41">
        <f t="shared" si="32"/>
        <v>19.391118867558699</v>
      </c>
      <c r="AN41">
        <f t="shared" si="33"/>
        <v>9.5789638734983207</v>
      </c>
      <c r="AO41">
        <f t="shared" si="34"/>
        <v>7.7579550960251806E-2</v>
      </c>
      <c r="AP41">
        <f t="shared" si="35"/>
        <v>6.2185555230397496</v>
      </c>
      <c r="AQ41">
        <f t="shared" si="36"/>
        <v>17.4520069808028</v>
      </c>
      <c r="AR41">
        <f t="shared" si="37"/>
        <v>8.6207893560631206</v>
      </c>
      <c r="AS41">
        <f t="shared" si="38"/>
        <v>0.19017487126487101</v>
      </c>
      <c r="AT41">
        <f t="shared" si="39"/>
        <v>6.1059602027351296</v>
      </c>
      <c r="AU41">
        <f t="shared" si="40"/>
        <v>16.346232433809799</v>
      </c>
      <c r="AV41">
        <f t="shared" si="41"/>
        <v>7.8112239536480796</v>
      </c>
      <c r="AW41">
        <f t="shared" si="42"/>
        <v>3.2871305682121099E-2</v>
      </c>
      <c r="AX41">
        <f t="shared" si="43"/>
        <v>6.2632637683178798</v>
      </c>
      <c r="AY41">
        <f t="shared" si="44"/>
        <v>16.770054462989801</v>
      </c>
      <c r="AZ41">
        <f t="shared" si="45"/>
        <v>7.1345807984504903</v>
      </c>
      <c r="BA41">
        <f t="shared" si="46"/>
        <v>0.10081202954749</v>
      </c>
      <c r="BB41">
        <f t="shared" si="47"/>
        <v>6.1953230444525103</v>
      </c>
      <c r="BC41">
        <f t="shared" si="48"/>
        <v>17.129411937683201</v>
      </c>
      <c r="BD41">
        <f t="shared" si="49"/>
        <v>6.5692066349385696</v>
      </c>
      <c r="BE41">
        <f t="shared" si="50"/>
        <v>0.15748295301256199</v>
      </c>
      <c r="BF41">
        <f t="shared" si="51"/>
        <v>6.1386521209874401</v>
      </c>
      <c r="BG41">
        <f t="shared" si="52"/>
        <v>16.313337474739299</v>
      </c>
      <c r="BH41">
        <f t="shared" si="53"/>
        <v>6.1023911453092801</v>
      </c>
      <c r="BI41">
        <f t="shared" si="54"/>
        <v>0.163455070373283</v>
      </c>
      <c r="BJ41">
        <f t="shared" si="55"/>
        <v>6.1326800036267199</v>
      </c>
      <c r="BK41">
        <f t="shared" si="56"/>
        <v>15.963095418649701</v>
      </c>
      <c r="BL41">
        <f t="shared" si="57"/>
        <v>5.6916791170220096</v>
      </c>
      <c r="BM41">
        <f t="shared" si="58"/>
        <v>0.17927441188823301</v>
      </c>
      <c r="BN41">
        <f t="shared" si="59"/>
        <v>6.1168606621117698</v>
      </c>
      <c r="BO41">
        <f t="shared" si="60"/>
        <v>15.622590166186001</v>
      </c>
      <c r="BP41">
        <f t="shared" si="61"/>
        <v>5.3935253859681103</v>
      </c>
      <c r="BQ41">
        <f t="shared" si="62"/>
        <v>2.3724465586645399E-2</v>
      </c>
      <c r="BR41">
        <f t="shared" si="63"/>
        <v>6.2724106084133604</v>
      </c>
      <c r="BS41">
        <f t="shared" si="64"/>
        <v>15.6659646194177</v>
      </c>
      <c r="BT41">
        <f t="shared" si="65"/>
        <v>5.04725482971853</v>
      </c>
      <c r="BU41">
        <f t="shared" si="66"/>
        <v>4.0233505768539103E-2</v>
      </c>
      <c r="BV41">
        <f t="shared" si="67"/>
        <v>6.2559015682314598</v>
      </c>
      <c r="BW41">
        <f t="shared" si="68"/>
        <v>15.7480485873951</v>
      </c>
      <c r="BX41">
        <f t="shared" si="69"/>
        <v>4.7883393348844798</v>
      </c>
      <c r="BY41">
        <f t="shared" si="70"/>
        <v>0.135405581190471</v>
      </c>
      <c r="BZ41">
        <f t="shared" si="71"/>
        <v>6.16072949280953</v>
      </c>
      <c r="CA41">
        <f t="shared" si="72"/>
        <v>15.5597583544162</v>
      </c>
      <c r="CB41">
        <f t="shared" si="73"/>
        <v>4.5363214751537102</v>
      </c>
      <c r="CC41">
        <f t="shared" si="74"/>
        <v>0.19677696777647799</v>
      </c>
      <c r="CD41">
        <f t="shared" si="75"/>
        <v>6.0993581062235203</v>
      </c>
      <c r="CE41">
        <f t="shared" si="76"/>
        <v>16.291630229784101</v>
      </c>
      <c r="CF41">
        <f t="shared" si="77"/>
        <v>4.2828073251007099</v>
      </c>
      <c r="CG41">
        <f t="shared" si="78"/>
        <v>0.131047168198729</v>
      </c>
      <c r="CH41">
        <f t="shared" si="79"/>
        <v>6.1650879058012702</v>
      </c>
      <c r="CI41">
        <f t="shared" si="80"/>
        <v>15.515838314080099</v>
      </c>
      <c r="CJ41">
        <f t="shared" si="81"/>
        <v>4.0788460635603796</v>
      </c>
      <c r="CK41">
        <f t="shared" si="82"/>
        <v>0.14621089836540399</v>
      </c>
      <c r="CL41">
        <f t="shared" si="83"/>
        <v>6.1499241756345997</v>
      </c>
      <c r="CM41">
        <f t="shared" si="84"/>
        <v>15.392199571711499</v>
      </c>
      <c r="CN41">
        <f t="shared" si="85"/>
        <v>3.9071307897475802</v>
      </c>
      <c r="CO41">
        <f t="shared" si="86"/>
        <v>0.17360872739531599</v>
      </c>
      <c r="CP41">
        <f t="shared" si="87"/>
        <v>6.1225263466046798</v>
      </c>
      <c r="CQ41">
        <f t="shared" si="88"/>
        <v>15.2867349926257</v>
      </c>
      <c r="CR41">
        <f t="shared" si="89"/>
        <v>3.7320875748269402</v>
      </c>
      <c r="CS41">
        <f t="shared" si="90"/>
        <v>0.14628336175191201</v>
      </c>
      <c r="CT41">
        <f t="shared" si="91"/>
        <v>6.1498517122480898</v>
      </c>
      <c r="CU41">
        <f t="shared" si="92"/>
        <v>15.345854131612899</v>
      </c>
      <c r="CV41">
        <f t="shared" si="93"/>
        <v>3.5765371944730702</v>
      </c>
      <c r="CW41">
        <f t="shared" si="94"/>
        <v>0.154740305831887</v>
      </c>
      <c r="CX41">
        <f t="shared" si="95"/>
        <v>6.1413947681681096</v>
      </c>
      <c r="CY41">
        <f t="shared" si="96"/>
        <v>15.8654608916389</v>
      </c>
      <c r="CZ41">
        <f t="shared" si="97"/>
        <v>3.4378867626804999</v>
      </c>
      <c r="DA41">
        <f t="shared" si="98"/>
        <v>0.29121627606153599</v>
      </c>
      <c r="DB41">
        <f t="shared" si="99"/>
        <v>6.0049187979384602</v>
      </c>
      <c r="DC41">
        <f t="shared" si="100"/>
        <v>15.956470591907999</v>
      </c>
      <c r="DD41">
        <f t="shared" si="101"/>
        <v>3.3081137141572698</v>
      </c>
      <c r="DE41">
        <f t="shared" si="102"/>
        <v>0.301723389684313</v>
      </c>
      <c r="DF41">
        <f t="shared" si="103"/>
        <v>5.9944116843156898</v>
      </c>
      <c r="DG41">
        <f t="shared" si="104"/>
        <v>16.1720219080219</v>
      </c>
      <c r="DH41">
        <f t="shared" si="105"/>
        <v>3.1861943866442002</v>
      </c>
      <c r="DI41">
        <f t="shared" si="106"/>
        <v>0.34114078123589398</v>
      </c>
      <c r="DJ41">
        <f t="shared" si="107"/>
        <v>5.95499429276411</v>
      </c>
      <c r="DK41">
        <f t="shared" si="108"/>
        <v>16.372273923051999</v>
      </c>
      <c r="DL41">
        <f t="shared" si="109"/>
        <v>3.0750268322999399</v>
      </c>
      <c r="DM41">
        <f t="shared" si="110"/>
        <v>0.36115469753784502</v>
      </c>
      <c r="DN41">
        <f t="shared" si="111"/>
        <v>5.9349803764621596</v>
      </c>
      <c r="DO41">
        <f t="shared" si="112"/>
        <v>16.9606110187799</v>
      </c>
      <c r="DP41">
        <f t="shared" si="113"/>
        <v>2.96903601298659</v>
      </c>
      <c r="DQ41">
        <f t="shared" si="114"/>
        <v>0.387083688613169</v>
      </c>
      <c r="DR41">
        <f t="shared" si="115"/>
        <v>5.9090513853868298</v>
      </c>
      <c r="DS41">
        <f t="shared" si="116"/>
        <v>17.004676418434499</v>
      </c>
      <c r="DT41">
        <f t="shared" si="117"/>
        <v>2.8719443350566101</v>
      </c>
      <c r="DU41">
        <f t="shared" si="118"/>
        <v>0.333687588836097</v>
      </c>
      <c r="DV41">
        <f t="shared" si="119"/>
        <v>5.9624474851639002</v>
      </c>
    </row>
    <row r="42" spans="1:126" x14ac:dyDescent="0.15">
      <c r="A42">
        <v>155.05560689999999</v>
      </c>
      <c r="B42">
        <v>6.0806858369999999</v>
      </c>
      <c r="C42">
        <v>281</v>
      </c>
      <c r="D42">
        <v>146</v>
      </c>
      <c r="E42">
        <v>322.29223630000001</v>
      </c>
      <c r="F42">
        <v>264.3346252</v>
      </c>
      <c r="G42">
        <f t="shared" si="0"/>
        <v>0</v>
      </c>
      <c r="H42">
        <f t="shared" si="1"/>
        <v>0.262681222074857</v>
      </c>
      <c r="I42" t="e">
        <f t="shared" si="2"/>
        <v>#DIV/0!</v>
      </c>
      <c r="J42" t="e">
        <f t="shared" si="3"/>
        <v>#DIV/0!</v>
      </c>
      <c r="K42">
        <f t="shared" si="4"/>
        <v>13.4830491131017</v>
      </c>
      <c r="L42">
        <f t="shared" si="5"/>
        <v>5.5496511842003304</v>
      </c>
      <c r="M42">
        <f t="shared" si="6"/>
        <v>31.176522585653402</v>
      </c>
      <c r="N42">
        <f t="shared" si="7"/>
        <v>25.095836748653401</v>
      </c>
      <c r="O42">
        <f t="shared" si="8"/>
        <v>15.963095418649701</v>
      </c>
      <c r="P42">
        <f t="shared" si="9"/>
        <v>9.2740626750727202</v>
      </c>
      <c r="Q42">
        <f t="shared" si="10"/>
        <v>19.962918901150399</v>
      </c>
      <c r="R42">
        <f t="shared" si="11"/>
        <v>13.8822330641504</v>
      </c>
      <c r="S42">
        <f t="shared" si="12"/>
        <v>15.8654608916389</v>
      </c>
      <c r="T42">
        <f t="shared" si="13"/>
        <v>11.029388525038501</v>
      </c>
      <c r="U42">
        <f t="shared" si="14"/>
        <v>16.498332206643099</v>
      </c>
      <c r="V42">
        <f t="shared" si="15"/>
        <v>10.4176463696431</v>
      </c>
      <c r="W42">
        <f t="shared" si="16"/>
        <v>14.807763498863</v>
      </c>
      <c r="X42">
        <f t="shared" si="17"/>
        <v>11.236963568140499</v>
      </c>
      <c r="Y42">
        <f t="shared" si="18"/>
        <v>10.446172796958701</v>
      </c>
      <c r="Z42">
        <f t="shared" si="19"/>
        <v>4.3654869599587096</v>
      </c>
      <c r="AA42">
        <f t="shared" si="20"/>
        <v>14.1301492603887</v>
      </c>
      <c r="AB42">
        <f t="shared" si="21"/>
        <v>11.083113302095899</v>
      </c>
      <c r="AC42">
        <f t="shared" si="22"/>
        <v>6.1854832506539799</v>
      </c>
      <c r="AD42">
        <f t="shared" si="23"/>
        <v>0.104797413653977</v>
      </c>
      <c r="AE42">
        <f t="shared" si="24"/>
        <v>14.3743323968484</v>
      </c>
      <c r="AF42">
        <f t="shared" si="25"/>
        <v>12.254780318058501</v>
      </c>
      <c r="AG42">
        <f t="shared" si="26"/>
        <v>0.121091687953542</v>
      </c>
      <c r="AH42">
        <f t="shared" si="27"/>
        <v>5.9595941490464597</v>
      </c>
      <c r="AI42">
        <f t="shared" si="28"/>
        <v>13.8980089121772</v>
      </c>
      <c r="AJ42">
        <f t="shared" si="29"/>
        <v>10.757618176311301</v>
      </c>
      <c r="AK42">
        <f t="shared" si="30"/>
        <v>0.21822273897949701</v>
      </c>
      <c r="AL42">
        <f t="shared" si="31"/>
        <v>5.8624630980205001</v>
      </c>
      <c r="AM42">
        <f t="shared" si="32"/>
        <v>16.463560240123002</v>
      </c>
      <c r="AN42">
        <f t="shared" si="33"/>
        <v>9.5606263404524601</v>
      </c>
      <c r="AO42">
        <f t="shared" si="34"/>
        <v>0.119100718346296</v>
      </c>
      <c r="AP42">
        <f t="shared" si="35"/>
        <v>5.9615851186536997</v>
      </c>
      <c r="AQ42">
        <f t="shared" si="36"/>
        <v>17.4520069808028</v>
      </c>
      <c r="AR42">
        <f t="shared" si="37"/>
        <v>8.6124816689704708</v>
      </c>
      <c r="AS42">
        <f t="shared" si="38"/>
        <v>3.4658774711121998E-2</v>
      </c>
      <c r="AT42">
        <f t="shared" si="39"/>
        <v>6.0460270622888803</v>
      </c>
      <c r="AU42">
        <f t="shared" si="40"/>
        <v>15.8654608916389</v>
      </c>
      <c r="AV42">
        <f t="shared" si="41"/>
        <v>7.8292981568430502</v>
      </c>
      <c r="AW42">
        <f t="shared" si="42"/>
        <v>8.4999578899233E-2</v>
      </c>
      <c r="AX42">
        <f t="shared" si="43"/>
        <v>5.9956862581007702</v>
      </c>
      <c r="AY42">
        <f t="shared" si="44"/>
        <v>14.984046397659</v>
      </c>
      <c r="AZ42">
        <f t="shared" si="45"/>
        <v>7.1532098199882803</v>
      </c>
      <c r="BA42">
        <f t="shared" si="46"/>
        <v>3.1501908478117097E-2</v>
      </c>
      <c r="BB42">
        <f t="shared" si="47"/>
        <v>6.04918392852188</v>
      </c>
      <c r="BC42">
        <f t="shared" si="48"/>
        <v>15.480050273529001</v>
      </c>
      <c r="BD42">
        <f t="shared" si="49"/>
        <v>6.5792157009841299</v>
      </c>
      <c r="BE42">
        <f t="shared" si="50"/>
        <v>4.4076415217088001E-2</v>
      </c>
      <c r="BF42">
        <f t="shared" si="51"/>
        <v>6.0366094217829103</v>
      </c>
      <c r="BG42">
        <f t="shared" si="52"/>
        <v>15.905882513562901</v>
      </c>
      <c r="BH42">
        <f t="shared" si="53"/>
        <v>6.0939249801183797</v>
      </c>
      <c r="BI42">
        <f t="shared" si="54"/>
        <v>7.3460872454303897E-2</v>
      </c>
      <c r="BJ42">
        <f t="shared" si="55"/>
        <v>6.0072249645457001</v>
      </c>
      <c r="BK42">
        <f t="shared" si="56"/>
        <v>15.22578164309</v>
      </c>
      <c r="BL42">
        <f t="shared" si="57"/>
        <v>5.6899188042845203</v>
      </c>
      <c r="BM42">
        <f t="shared" si="58"/>
        <v>7.2716200315377705E-2</v>
      </c>
      <c r="BN42">
        <f t="shared" si="59"/>
        <v>6.0079696366846198</v>
      </c>
      <c r="BO42">
        <f t="shared" si="60"/>
        <v>14.965401954984101</v>
      </c>
      <c r="BP42">
        <f t="shared" si="61"/>
        <v>5.3306803803129696</v>
      </c>
      <c r="BQ42">
        <f t="shared" si="62"/>
        <v>6.8111242267981903E-2</v>
      </c>
      <c r="BR42">
        <f t="shared" si="63"/>
        <v>6.0125745947320199</v>
      </c>
      <c r="BS42">
        <f t="shared" si="64"/>
        <v>14.703614274057401</v>
      </c>
      <c r="BT42">
        <f t="shared" si="65"/>
        <v>5.0711990870718404</v>
      </c>
      <c r="BU42">
        <f t="shared" si="66"/>
        <v>7.3078865298866896E-2</v>
      </c>
      <c r="BV42">
        <f t="shared" si="67"/>
        <v>6.0076069717011302</v>
      </c>
      <c r="BW42">
        <f t="shared" si="68"/>
        <v>14.7956332516722</v>
      </c>
      <c r="BX42">
        <f t="shared" si="69"/>
        <v>4.7621633172115301</v>
      </c>
      <c r="BY42">
        <f t="shared" si="70"/>
        <v>2.16356333299739E-2</v>
      </c>
      <c r="BZ42">
        <f t="shared" si="71"/>
        <v>6.0590502036700302</v>
      </c>
      <c r="CA42">
        <f t="shared" si="72"/>
        <v>14.9192039249006</v>
      </c>
      <c r="CB42">
        <f t="shared" si="73"/>
        <v>4.5318408652484896</v>
      </c>
      <c r="CC42">
        <f t="shared" si="74"/>
        <v>8.6859180667788805E-2</v>
      </c>
      <c r="CD42">
        <f t="shared" si="75"/>
        <v>5.9938266563322102</v>
      </c>
      <c r="CE42">
        <f t="shared" si="76"/>
        <v>14.7817704366954</v>
      </c>
      <c r="CF42">
        <f t="shared" si="77"/>
        <v>4.3052488219860701</v>
      </c>
      <c r="CG42">
        <f t="shared" si="78"/>
        <v>9.2537133763067006E-2</v>
      </c>
      <c r="CH42">
        <f t="shared" si="79"/>
        <v>5.9881487032369298</v>
      </c>
      <c r="CI42">
        <f t="shared" si="80"/>
        <v>15.515838314080099</v>
      </c>
      <c r="CJ42">
        <f t="shared" si="81"/>
        <v>4.0748247486468498</v>
      </c>
      <c r="CK42">
        <f t="shared" si="82"/>
        <v>6.1472757412934599E-2</v>
      </c>
      <c r="CL42">
        <f t="shared" si="83"/>
        <v>6.01921307958707</v>
      </c>
      <c r="CM42">
        <f t="shared" si="84"/>
        <v>14.810572936167301</v>
      </c>
      <c r="CN42">
        <f t="shared" si="85"/>
        <v>3.8895881886850399</v>
      </c>
      <c r="CO42">
        <f t="shared" si="86"/>
        <v>6.8430358197521204E-2</v>
      </c>
      <c r="CP42">
        <f t="shared" si="87"/>
        <v>6.01225547880248</v>
      </c>
      <c r="CQ42">
        <f t="shared" si="88"/>
        <v>14.722973503376201</v>
      </c>
      <c r="CR42">
        <f t="shared" si="89"/>
        <v>3.7335754683869999</v>
      </c>
      <c r="CS42">
        <f t="shared" si="90"/>
        <v>8.1085320743887399E-2</v>
      </c>
      <c r="CT42">
        <f t="shared" si="91"/>
        <v>5.9996005162561099</v>
      </c>
      <c r="CU42">
        <f t="shared" si="92"/>
        <v>14.6497877012663</v>
      </c>
      <c r="CV42">
        <f t="shared" si="93"/>
        <v>3.5730711550460699</v>
      </c>
      <c r="CW42">
        <f t="shared" si="94"/>
        <v>6.8193662915673803E-2</v>
      </c>
      <c r="CX42">
        <f t="shared" si="95"/>
        <v>6.01249217408433</v>
      </c>
      <c r="CY42">
        <f t="shared" si="96"/>
        <v>14.7320199663484</v>
      </c>
      <c r="CZ42">
        <f t="shared" si="97"/>
        <v>3.4301045053473098</v>
      </c>
      <c r="DA42">
        <f t="shared" si="98"/>
        <v>7.2010836190415206E-2</v>
      </c>
      <c r="DB42">
        <f t="shared" si="99"/>
        <v>6.0086750008095802</v>
      </c>
      <c r="DC42">
        <f t="shared" si="100"/>
        <v>15.2552508573451</v>
      </c>
      <c r="DD42">
        <f t="shared" si="101"/>
        <v>3.30236711950214</v>
      </c>
      <c r="DE42">
        <f t="shared" si="102"/>
        <v>0.13530491314477699</v>
      </c>
      <c r="DF42">
        <f t="shared" si="103"/>
        <v>5.94538092385522</v>
      </c>
      <c r="DG42">
        <f t="shared" si="104"/>
        <v>15.365490199615101</v>
      </c>
      <c r="DH42">
        <f t="shared" si="105"/>
        <v>3.1824290336387899</v>
      </c>
      <c r="DI42">
        <f t="shared" si="106"/>
        <v>0.139979316579457</v>
      </c>
      <c r="DJ42">
        <f t="shared" si="107"/>
        <v>5.94070652042054</v>
      </c>
      <c r="DK42">
        <f t="shared" si="108"/>
        <v>15.5944496970211</v>
      </c>
      <c r="DL42">
        <f t="shared" si="109"/>
        <v>3.0693487576038798</v>
      </c>
      <c r="DM42">
        <f t="shared" si="110"/>
        <v>0.15804906880897401</v>
      </c>
      <c r="DN42">
        <f t="shared" si="111"/>
        <v>5.9226367681910297</v>
      </c>
      <c r="DO42">
        <f t="shared" si="112"/>
        <v>15.8077127532916</v>
      </c>
      <c r="DP42">
        <f t="shared" si="113"/>
        <v>2.9660530304207202</v>
      </c>
      <c r="DQ42">
        <f t="shared" si="114"/>
        <v>0.167107916411119</v>
      </c>
      <c r="DR42">
        <f t="shared" si="115"/>
        <v>5.9135779205888799</v>
      </c>
      <c r="DS42">
        <f t="shared" si="116"/>
        <v>16.395257318153899</v>
      </c>
      <c r="DT42">
        <f t="shared" si="117"/>
        <v>2.8672293648600702</v>
      </c>
      <c r="DU42">
        <f t="shared" si="118"/>
        <v>0.17889227184086701</v>
      </c>
      <c r="DV42">
        <f t="shared" si="119"/>
        <v>5.9017935651591298</v>
      </c>
    </row>
    <row r="43" spans="1:126" x14ac:dyDescent="0.15">
      <c r="A43">
        <v>156.27689190000001</v>
      </c>
      <c r="B43">
        <v>13.799269109999999</v>
      </c>
      <c r="C43">
        <v>281</v>
      </c>
      <c r="D43">
        <v>150</v>
      </c>
      <c r="E43">
        <v>323.61581419999999</v>
      </c>
      <c r="F43">
        <v>265.63754269999998</v>
      </c>
      <c r="G43">
        <f t="shared" si="0"/>
        <v>20.963371748712099</v>
      </c>
      <c r="H43">
        <f t="shared" si="1"/>
        <v>9.7336612314340591</v>
      </c>
      <c r="I43">
        <f t="shared" si="2"/>
        <v>0.28884229948271101</v>
      </c>
      <c r="J43">
        <f t="shared" si="3"/>
        <v>13.5104268105173</v>
      </c>
      <c r="K43">
        <f t="shared" si="4"/>
        <v>10.576973927759299</v>
      </c>
      <c r="L43">
        <f t="shared" si="5"/>
        <v>4.8196215721575602</v>
      </c>
      <c r="M43">
        <f t="shared" si="6"/>
        <v>32.116466885137797</v>
      </c>
      <c r="N43">
        <f t="shared" si="7"/>
        <v>18.317197775137799</v>
      </c>
      <c r="O43">
        <f t="shared" si="8"/>
        <v>15.963095418649701</v>
      </c>
      <c r="P43">
        <f t="shared" si="9"/>
        <v>6.9379087543862399</v>
      </c>
      <c r="Q43">
        <f t="shared" si="10"/>
        <v>22.282419286678198</v>
      </c>
      <c r="R43">
        <f t="shared" si="11"/>
        <v>8.4831501766781603</v>
      </c>
      <c r="S43">
        <f t="shared" si="12"/>
        <v>17.238358467403501</v>
      </c>
      <c r="T43">
        <f t="shared" si="13"/>
        <v>9.3519910787897995</v>
      </c>
      <c r="U43">
        <f t="shared" si="14"/>
        <v>20.039313873324101</v>
      </c>
      <c r="V43">
        <f t="shared" si="15"/>
        <v>6.2400447633240796</v>
      </c>
      <c r="W43">
        <f t="shared" si="16"/>
        <v>16.9231582844148</v>
      </c>
      <c r="X43">
        <f t="shared" si="17"/>
        <v>10.7116723781772</v>
      </c>
      <c r="Y43">
        <f t="shared" si="18"/>
        <v>11.717392994267099</v>
      </c>
      <c r="Z43">
        <f t="shared" si="19"/>
        <v>2.0818761157329502</v>
      </c>
      <c r="AA43">
        <f t="shared" si="20"/>
        <v>15.8654608916389</v>
      </c>
      <c r="AB43">
        <f t="shared" si="21"/>
        <v>10.943842857212999</v>
      </c>
      <c r="AC43">
        <f t="shared" si="22"/>
        <v>7.7362456614233004</v>
      </c>
      <c r="AD43">
        <f t="shared" si="23"/>
        <v>6.0630234485766996</v>
      </c>
      <c r="AE43">
        <f t="shared" si="24"/>
        <v>15.128838417458599</v>
      </c>
      <c r="AF43">
        <f t="shared" si="25"/>
        <v>10.841736793090201</v>
      </c>
      <c r="AG43">
        <f t="shared" si="26"/>
        <v>4.6516365019289303</v>
      </c>
      <c r="AH43">
        <f t="shared" si="27"/>
        <v>9.1476326080710706</v>
      </c>
      <c r="AI43">
        <f t="shared" si="28"/>
        <v>15.2187641245192</v>
      </c>
      <c r="AJ43">
        <f t="shared" si="29"/>
        <v>11.8407133306248</v>
      </c>
      <c r="AK43">
        <f t="shared" si="30"/>
        <v>8.8506661211896903E-2</v>
      </c>
      <c r="AL43">
        <f t="shared" si="31"/>
        <v>13.710762448788101</v>
      </c>
      <c r="AM43">
        <f t="shared" si="32"/>
        <v>14.701989062465</v>
      </c>
      <c r="AN43">
        <f t="shared" si="33"/>
        <v>10.559271827806599</v>
      </c>
      <c r="AO43">
        <f t="shared" si="34"/>
        <v>2.7779022325320198E-2</v>
      </c>
      <c r="AP43">
        <f t="shared" si="35"/>
        <v>13.7714900876747</v>
      </c>
      <c r="AQ43">
        <f t="shared" si="36"/>
        <v>16.931419528882699</v>
      </c>
      <c r="AR43">
        <f t="shared" si="37"/>
        <v>9.5019889203038304</v>
      </c>
      <c r="AS43">
        <f t="shared" si="38"/>
        <v>5.5136736107358898E-2</v>
      </c>
      <c r="AT43">
        <f t="shared" si="39"/>
        <v>13.744132373892599</v>
      </c>
      <c r="AU43">
        <f t="shared" si="40"/>
        <v>17.788547060322401</v>
      </c>
      <c r="AV43">
        <f t="shared" si="41"/>
        <v>8.6447551578223596</v>
      </c>
      <c r="AW43">
        <f t="shared" si="42"/>
        <v>7.7386927828220695E-2</v>
      </c>
      <c r="AX43">
        <f t="shared" si="43"/>
        <v>13.7218821821718</v>
      </c>
      <c r="AY43">
        <f t="shared" si="44"/>
        <v>16.306168138628902</v>
      </c>
      <c r="AZ43">
        <f t="shared" si="45"/>
        <v>7.9238376801868204</v>
      </c>
      <c r="BA43">
        <f t="shared" si="46"/>
        <v>4.9112822278836399E-2</v>
      </c>
      <c r="BB43">
        <f t="shared" si="47"/>
        <v>13.7501562877212</v>
      </c>
      <c r="BC43">
        <f t="shared" si="48"/>
        <v>15.458654202109701</v>
      </c>
      <c r="BD43">
        <f t="shared" si="49"/>
        <v>7.29171915295706</v>
      </c>
      <c r="BE43">
        <f t="shared" si="50"/>
        <v>2.7901252198877499E-2</v>
      </c>
      <c r="BF43">
        <f t="shared" si="51"/>
        <v>13.771367857801099</v>
      </c>
      <c r="BG43">
        <f t="shared" si="52"/>
        <v>15.8834387567739</v>
      </c>
      <c r="BH43">
        <f t="shared" si="53"/>
        <v>6.7490918690391597</v>
      </c>
      <c r="BI43">
        <f t="shared" si="54"/>
        <v>4.1689225008238497E-2</v>
      </c>
      <c r="BJ43">
        <f t="shared" si="55"/>
        <v>13.757579884991801</v>
      </c>
      <c r="BK43">
        <f t="shared" si="56"/>
        <v>16.252480225100701</v>
      </c>
      <c r="BL43">
        <f t="shared" si="57"/>
        <v>6.28440482974821</v>
      </c>
      <c r="BM43">
        <f t="shared" si="58"/>
        <v>6.8030260306770104E-2</v>
      </c>
      <c r="BN43">
        <f t="shared" si="59"/>
        <v>13.731238849693201</v>
      </c>
      <c r="BO43">
        <f t="shared" si="60"/>
        <v>15.591089448239901</v>
      </c>
      <c r="BP43">
        <f t="shared" si="61"/>
        <v>5.8937012777916404</v>
      </c>
      <c r="BQ43">
        <f t="shared" si="62"/>
        <v>7.1248756510158801E-2</v>
      </c>
      <c r="BR43">
        <f t="shared" si="63"/>
        <v>13.7280203534898</v>
      </c>
      <c r="BS43">
        <f t="shared" si="64"/>
        <v>15.322439493207099</v>
      </c>
      <c r="BT43">
        <f t="shared" si="65"/>
        <v>5.5432555202431901</v>
      </c>
      <c r="BU43">
        <f t="shared" si="66"/>
        <v>9.1341198064157594E-2</v>
      </c>
      <c r="BV43">
        <f t="shared" si="67"/>
        <v>13.7079279119358</v>
      </c>
      <c r="BW43">
        <f t="shared" si="68"/>
        <v>15.055885175570699</v>
      </c>
      <c r="BX43">
        <f t="shared" si="69"/>
        <v>5.2877934658249002</v>
      </c>
      <c r="BY43">
        <f t="shared" si="70"/>
        <v>6.1254333385951501E-2</v>
      </c>
      <c r="BZ43">
        <f t="shared" si="71"/>
        <v>13.738014776614</v>
      </c>
      <c r="CA43">
        <f t="shared" si="72"/>
        <v>15.122932501878701</v>
      </c>
      <c r="CB43">
        <f t="shared" si="73"/>
        <v>4.9823367910141902</v>
      </c>
      <c r="CC43">
        <f t="shared" si="74"/>
        <v>2.13629323223016E-2</v>
      </c>
      <c r="CD43">
        <f t="shared" si="75"/>
        <v>13.7779061776777</v>
      </c>
      <c r="CE43">
        <f t="shared" si="76"/>
        <v>15.2199126671513</v>
      </c>
      <c r="CF43">
        <f t="shared" si="77"/>
        <v>4.7530701866428702</v>
      </c>
      <c r="CG43">
        <f t="shared" si="78"/>
        <v>8.1222136443178203E-2</v>
      </c>
      <c r="CH43">
        <f t="shared" si="79"/>
        <v>13.718046973556801</v>
      </c>
      <c r="CI43">
        <f t="shared" si="80"/>
        <v>15.07003649094</v>
      </c>
      <c r="CJ43">
        <f t="shared" si="81"/>
        <v>4.5267335110884499</v>
      </c>
      <c r="CK43">
        <f t="shared" si="82"/>
        <v>8.6587137221584398E-2</v>
      </c>
      <c r="CL43">
        <f t="shared" si="83"/>
        <v>13.7126819727784</v>
      </c>
      <c r="CM43">
        <f t="shared" si="84"/>
        <v>15.748478938994101</v>
      </c>
      <c r="CN43">
        <f t="shared" si="85"/>
        <v>4.2965264575692999</v>
      </c>
      <c r="CO43">
        <f t="shared" si="86"/>
        <v>5.777560838971E-2</v>
      </c>
      <c r="CP43">
        <f t="shared" si="87"/>
        <v>13.7414935016103</v>
      </c>
      <c r="CQ43">
        <f t="shared" si="88"/>
        <v>15.0637624633857</v>
      </c>
      <c r="CR43">
        <f t="shared" si="89"/>
        <v>4.1097047404440596</v>
      </c>
      <c r="CS43">
        <f t="shared" si="90"/>
        <v>6.4181876852832997E-2</v>
      </c>
      <c r="CT43">
        <f t="shared" si="91"/>
        <v>13.735087233147199</v>
      </c>
      <c r="CU43">
        <f t="shared" si="92"/>
        <v>14.9645908001037</v>
      </c>
      <c r="CV43">
        <f t="shared" si="93"/>
        <v>3.9508906773822101</v>
      </c>
      <c r="CW43">
        <f t="shared" si="94"/>
        <v>7.6102358806677706E-2</v>
      </c>
      <c r="CX43">
        <f t="shared" si="95"/>
        <v>13.7231667511933</v>
      </c>
      <c r="CY43">
        <f t="shared" si="96"/>
        <v>14.880114565609199</v>
      </c>
      <c r="CZ43">
        <f t="shared" si="97"/>
        <v>3.7879125553318098</v>
      </c>
      <c r="DA43">
        <f t="shared" si="98"/>
        <v>6.4046333750646597E-2</v>
      </c>
      <c r="DB43">
        <f t="shared" si="99"/>
        <v>13.735222776249399</v>
      </c>
      <c r="DC43">
        <f t="shared" si="100"/>
        <v>14.9497999121403</v>
      </c>
      <c r="DD43">
        <f t="shared" si="101"/>
        <v>3.6421658802724699</v>
      </c>
      <c r="DE43">
        <f t="shared" si="102"/>
        <v>6.76939678708708E-2</v>
      </c>
      <c r="DF43">
        <f t="shared" si="103"/>
        <v>13.731575142129101</v>
      </c>
      <c r="DG43">
        <f t="shared" si="104"/>
        <v>15.4439400699424</v>
      </c>
      <c r="DH43">
        <f t="shared" si="105"/>
        <v>3.5120634187854298</v>
      </c>
      <c r="DI43">
        <f t="shared" si="106"/>
        <v>0.12749700385044099</v>
      </c>
      <c r="DJ43">
        <f t="shared" si="107"/>
        <v>13.6717721061496</v>
      </c>
      <c r="DK43">
        <f t="shared" si="108"/>
        <v>15.540598528836799</v>
      </c>
      <c r="DL43">
        <f t="shared" si="109"/>
        <v>3.3887807226387201</v>
      </c>
      <c r="DM43">
        <f t="shared" si="110"/>
        <v>0.132028506783512</v>
      </c>
      <c r="DN43">
        <f t="shared" si="111"/>
        <v>13.6672406032165</v>
      </c>
      <c r="DO43">
        <f t="shared" si="112"/>
        <v>15.756086133253699</v>
      </c>
      <c r="DP43">
        <f t="shared" si="113"/>
        <v>3.2725418368355701</v>
      </c>
      <c r="DQ43">
        <f t="shared" si="114"/>
        <v>0.14922404243951301</v>
      </c>
      <c r="DR43">
        <f t="shared" si="115"/>
        <v>13.6500450675605</v>
      </c>
      <c r="DS43">
        <f t="shared" si="116"/>
        <v>15.9572541930768</v>
      </c>
      <c r="DT43">
        <f t="shared" si="117"/>
        <v>3.1657766353167101</v>
      </c>
      <c r="DU43">
        <f t="shared" si="118"/>
        <v>0.15791851169788401</v>
      </c>
      <c r="DV43">
        <f t="shared" si="119"/>
        <v>13.6413505983021</v>
      </c>
    </row>
    <row r="44" spans="1:126" x14ac:dyDescent="0.15">
      <c r="A44">
        <v>168.46015700000001</v>
      </c>
      <c r="B44">
        <v>13.763587660000001</v>
      </c>
      <c r="C44">
        <v>281</v>
      </c>
      <c r="D44">
        <v>153</v>
      </c>
      <c r="E44">
        <v>323.61581419999999</v>
      </c>
      <c r="F44">
        <v>265.63754269999998</v>
      </c>
      <c r="G44">
        <f t="shared" si="0"/>
        <v>15.722528811534</v>
      </c>
      <c r="H44">
        <f t="shared" si="1"/>
        <v>0</v>
      </c>
      <c r="I44">
        <f t="shared" si="2"/>
        <v>7.1142654640712699</v>
      </c>
      <c r="J44">
        <f t="shared" si="3"/>
        <v>6.6493221959287299</v>
      </c>
      <c r="K44">
        <f t="shared" si="4"/>
        <v>18.5097043735787</v>
      </c>
      <c r="L44">
        <f t="shared" si="5"/>
        <v>4.9110745304053696</v>
      </c>
      <c r="M44">
        <f t="shared" si="6"/>
        <v>3.4386395526896099</v>
      </c>
      <c r="N44">
        <f t="shared" si="7"/>
        <v>10.3249481073104</v>
      </c>
      <c r="O44">
        <f t="shared" si="8"/>
        <v>12.339802915719099</v>
      </c>
      <c r="P44">
        <f t="shared" si="9"/>
        <v>3.2130810481050398</v>
      </c>
      <c r="Q44">
        <f t="shared" si="10"/>
        <v>13.830455440703799</v>
      </c>
      <c r="R44">
        <f t="shared" si="11"/>
        <v>6.6867780703768503E-2</v>
      </c>
      <c r="S44">
        <f t="shared" si="12"/>
        <v>15.920453988566701</v>
      </c>
      <c r="T44">
        <f t="shared" si="13"/>
        <v>5.2034315657896801</v>
      </c>
      <c r="U44">
        <f t="shared" si="14"/>
        <v>10.0380573659615</v>
      </c>
      <c r="V44">
        <f t="shared" si="15"/>
        <v>3.7255302940384598</v>
      </c>
      <c r="W44">
        <f t="shared" si="16"/>
        <v>16.956179112466401</v>
      </c>
      <c r="X44">
        <f t="shared" si="17"/>
        <v>7.4815928630318398</v>
      </c>
      <c r="Y44">
        <f t="shared" si="18"/>
        <v>7.9949837158819399</v>
      </c>
      <c r="Z44">
        <f t="shared" si="19"/>
        <v>5.7686039441180599</v>
      </c>
      <c r="AA44">
        <f t="shared" si="20"/>
        <v>16.7468753856188</v>
      </c>
      <c r="AB44">
        <f t="shared" si="21"/>
        <v>8.9263936484810298</v>
      </c>
      <c r="AC44">
        <f t="shared" si="22"/>
        <v>4.88954984217626</v>
      </c>
      <c r="AD44">
        <f t="shared" si="23"/>
        <v>8.8740378178237407</v>
      </c>
      <c r="AE44">
        <f t="shared" si="24"/>
        <v>15.8654608916389</v>
      </c>
      <c r="AF44">
        <f t="shared" si="25"/>
        <v>9.3804367347539799</v>
      </c>
      <c r="AG44">
        <f t="shared" si="26"/>
        <v>3.2674683909355702</v>
      </c>
      <c r="AH44">
        <f t="shared" si="27"/>
        <v>10.496119269064399</v>
      </c>
      <c r="AI44">
        <f t="shared" si="28"/>
        <v>15.2187641245192</v>
      </c>
      <c r="AJ44">
        <f t="shared" si="29"/>
        <v>9.4865196939539604</v>
      </c>
      <c r="AK44">
        <f t="shared" si="30"/>
        <v>1.99713526899213</v>
      </c>
      <c r="AL44">
        <f t="shared" si="31"/>
        <v>11.766452391007901</v>
      </c>
      <c r="AM44">
        <f t="shared" si="32"/>
        <v>15.2891472388312</v>
      </c>
      <c r="AN44">
        <f t="shared" si="33"/>
        <v>10.525078516111</v>
      </c>
      <c r="AO44">
        <f t="shared" si="34"/>
        <v>4.11517047762298E-2</v>
      </c>
      <c r="AP44">
        <f t="shared" si="35"/>
        <v>13.7224359552238</v>
      </c>
      <c r="AQ44">
        <f t="shared" si="36"/>
        <v>14.817204216110699</v>
      </c>
      <c r="AR44">
        <f t="shared" si="37"/>
        <v>9.5033446450259298</v>
      </c>
      <c r="AS44">
        <f t="shared" si="38"/>
        <v>5.4367201180519499E-2</v>
      </c>
      <c r="AT44">
        <f t="shared" si="39"/>
        <v>13.7092204588195</v>
      </c>
      <c r="AU44">
        <f t="shared" si="40"/>
        <v>16.833870739774301</v>
      </c>
      <c r="AV44">
        <f t="shared" si="41"/>
        <v>8.6381717457307605</v>
      </c>
      <c r="AW44">
        <f t="shared" si="42"/>
        <v>2.5068384239754899E-2</v>
      </c>
      <c r="AX44">
        <f t="shared" si="43"/>
        <v>13.738519275760201</v>
      </c>
      <c r="AY44">
        <f t="shared" si="44"/>
        <v>17.6282898795988</v>
      </c>
      <c r="AZ44">
        <f t="shared" si="45"/>
        <v>7.9243588946705001</v>
      </c>
      <c r="BA44">
        <f t="shared" si="46"/>
        <v>3.5607390167033903E-2</v>
      </c>
      <c r="BB44">
        <f t="shared" si="47"/>
        <v>13.727980269832999</v>
      </c>
      <c r="BC44">
        <f t="shared" si="48"/>
        <v>16.272267581168101</v>
      </c>
      <c r="BD44">
        <f t="shared" si="49"/>
        <v>7.3143117047878299</v>
      </c>
      <c r="BE44">
        <f t="shared" si="50"/>
        <v>3.1442567709727497E-2</v>
      </c>
      <c r="BF44">
        <f t="shared" si="51"/>
        <v>13.732145092290301</v>
      </c>
      <c r="BG44">
        <f t="shared" si="52"/>
        <v>15.4877118227904</v>
      </c>
      <c r="BH44">
        <f t="shared" si="53"/>
        <v>6.7708820706029904</v>
      </c>
      <c r="BI44">
        <f t="shared" si="54"/>
        <v>1.2333544783787599E-2</v>
      </c>
      <c r="BJ44">
        <f t="shared" si="55"/>
        <v>13.7512541152162</v>
      </c>
      <c r="BK44">
        <f t="shared" si="56"/>
        <v>15.881122752206499</v>
      </c>
      <c r="BL44">
        <f t="shared" si="57"/>
        <v>6.2991524111032096</v>
      </c>
      <c r="BM44">
        <f t="shared" si="58"/>
        <v>2.0506524387509498E-2</v>
      </c>
      <c r="BN44">
        <f t="shared" si="59"/>
        <v>13.743081135612501</v>
      </c>
      <c r="BO44">
        <f t="shared" si="60"/>
        <v>16.226317770153901</v>
      </c>
      <c r="BP44">
        <f t="shared" si="61"/>
        <v>5.8916295278889397</v>
      </c>
      <c r="BQ44">
        <f t="shared" si="62"/>
        <v>3.1659475360814697E-2</v>
      </c>
      <c r="BR44">
        <f t="shared" si="63"/>
        <v>13.7319281846392</v>
      </c>
      <c r="BS44">
        <f t="shared" si="64"/>
        <v>15.604068033565699</v>
      </c>
      <c r="BT44">
        <f t="shared" si="65"/>
        <v>5.54701296733331</v>
      </c>
      <c r="BU44">
        <f t="shared" si="66"/>
        <v>2.8798556040526901E-2</v>
      </c>
      <c r="BV44">
        <f t="shared" si="67"/>
        <v>13.7347891039595</v>
      </c>
      <c r="BW44">
        <f t="shared" si="68"/>
        <v>15.348314896032999</v>
      </c>
      <c r="BX44">
        <f t="shared" si="69"/>
        <v>5.2352968802296802</v>
      </c>
      <c r="BY44">
        <f t="shared" si="70"/>
        <v>2.3048220282247699E-2</v>
      </c>
      <c r="BZ44">
        <f t="shared" si="71"/>
        <v>13.7405394397178</v>
      </c>
      <c r="CA44">
        <f t="shared" si="72"/>
        <v>15.0947300093314</v>
      </c>
      <c r="CB44">
        <f t="shared" si="73"/>
        <v>5.0094885465709602</v>
      </c>
      <c r="CC44">
        <f t="shared" si="74"/>
        <v>2.6546421090427999E-2</v>
      </c>
      <c r="CD44">
        <f t="shared" si="75"/>
        <v>13.737041238909599</v>
      </c>
      <c r="CE44">
        <f t="shared" si="76"/>
        <v>15.155460236826</v>
      </c>
      <c r="CF44">
        <f t="shared" si="77"/>
        <v>4.7332199514634796</v>
      </c>
      <c r="CG44">
        <f t="shared" si="78"/>
        <v>2.2129097378737798E-2</v>
      </c>
      <c r="CH44">
        <f t="shared" si="79"/>
        <v>13.7414585626213</v>
      </c>
      <c r="CI44">
        <f t="shared" si="80"/>
        <v>15.243681845048901</v>
      </c>
      <c r="CJ44">
        <f t="shared" si="81"/>
        <v>4.5267335110884499</v>
      </c>
      <c r="CK44">
        <f t="shared" si="82"/>
        <v>4.0324150618248102E-2</v>
      </c>
      <c r="CL44">
        <f t="shared" si="83"/>
        <v>13.7232635093818</v>
      </c>
      <c r="CM44">
        <f t="shared" si="84"/>
        <v>15.0965326449719</v>
      </c>
      <c r="CN44">
        <f t="shared" si="85"/>
        <v>4.3209728969480699</v>
      </c>
      <c r="CO44">
        <f t="shared" si="86"/>
        <v>4.2979266008508002E-2</v>
      </c>
      <c r="CP44">
        <f t="shared" si="87"/>
        <v>13.720608393991499</v>
      </c>
      <c r="CQ44">
        <f t="shared" si="88"/>
        <v>15.738321028309599</v>
      </c>
      <c r="CR44">
        <f t="shared" si="89"/>
        <v>4.1097209594141102</v>
      </c>
      <c r="CS44">
        <f t="shared" si="90"/>
        <v>2.8747053069458399E-2</v>
      </c>
      <c r="CT44">
        <f t="shared" si="91"/>
        <v>13.734840606930501</v>
      </c>
      <c r="CU44">
        <f t="shared" si="92"/>
        <v>15.082557652129999</v>
      </c>
      <c r="CV44">
        <f t="shared" si="93"/>
        <v>3.9384670429255602</v>
      </c>
      <c r="CW44">
        <f t="shared" si="94"/>
        <v>3.1874211766008499E-2</v>
      </c>
      <c r="CX44">
        <f t="shared" si="95"/>
        <v>13.731713448234</v>
      </c>
      <c r="CY44">
        <f t="shared" si="96"/>
        <v>14.983507169677701</v>
      </c>
      <c r="CZ44">
        <f t="shared" si="97"/>
        <v>3.7928550502869198</v>
      </c>
      <c r="DA44">
        <f t="shared" si="98"/>
        <v>3.7793579965415103E-2</v>
      </c>
      <c r="DB44">
        <f t="shared" si="99"/>
        <v>13.7257940800346</v>
      </c>
      <c r="DC44">
        <f t="shared" si="100"/>
        <v>14.898513997998499</v>
      </c>
      <c r="DD44">
        <f t="shared" si="101"/>
        <v>3.64222361089598</v>
      </c>
      <c r="DE44">
        <f t="shared" si="102"/>
        <v>3.1807253644202102E-2</v>
      </c>
      <c r="DF44">
        <f t="shared" si="103"/>
        <v>13.731780406355799</v>
      </c>
      <c r="DG44">
        <f t="shared" si="104"/>
        <v>14.9645106836557</v>
      </c>
      <c r="DH44">
        <f t="shared" si="105"/>
        <v>3.50727084766979</v>
      </c>
      <c r="DI44">
        <f t="shared" si="106"/>
        <v>3.3627253572543397E-2</v>
      </c>
      <c r="DJ44">
        <f t="shared" si="107"/>
        <v>13.7299604064275</v>
      </c>
      <c r="DK44">
        <f t="shared" si="108"/>
        <v>15.439265744721601</v>
      </c>
      <c r="DL44">
        <f t="shared" si="109"/>
        <v>3.3866325824002401</v>
      </c>
      <c r="DM44">
        <f t="shared" si="110"/>
        <v>6.3416142200558703E-2</v>
      </c>
      <c r="DN44">
        <f t="shared" si="111"/>
        <v>13.700171517799401</v>
      </c>
      <c r="DO44">
        <f t="shared" si="112"/>
        <v>15.5307446397878</v>
      </c>
      <c r="DP44">
        <f t="shared" si="113"/>
        <v>3.2719262149615198</v>
      </c>
      <c r="DQ44">
        <f t="shared" si="114"/>
        <v>6.5691855509856498E-2</v>
      </c>
      <c r="DR44">
        <f t="shared" si="115"/>
        <v>13.6978958044901</v>
      </c>
      <c r="DS44">
        <f t="shared" si="116"/>
        <v>15.739604975091</v>
      </c>
      <c r="DT44">
        <f t="shared" si="117"/>
        <v>3.1634571089410501</v>
      </c>
      <c r="DU44">
        <f t="shared" si="118"/>
        <v>7.4278238118998099E-2</v>
      </c>
      <c r="DV44">
        <f t="shared" si="119"/>
        <v>13.689309421880999</v>
      </c>
    </row>
    <row r="45" spans="1:126" x14ac:dyDescent="0.15">
      <c r="A45">
        <v>167.63299359999999</v>
      </c>
      <c r="B45">
        <v>12.06614458</v>
      </c>
      <c r="C45">
        <v>282</v>
      </c>
      <c r="D45">
        <v>155</v>
      </c>
      <c r="E45">
        <v>325.32547</v>
      </c>
      <c r="F45">
        <v>268.24319459999998</v>
      </c>
      <c r="G45">
        <f t="shared" si="0"/>
        <v>11.718881066929701</v>
      </c>
      <c r="H45">
        <f t="shared" si="1"/>
        <v>16.332895749531001</v>
      </c>
      <c r="I45">
        <f t="shared" si="2"/>
        <v>0</v>
      </c>
      <c r="J45">
        <f t="shared" si="3"/>
        <v>12.06614458</v>
      </c>
      <c r="K45">
        <f t="shared" si="4"/>
        <v>13.4830491131017</v>
      </c>
      <c r="L45">
        <f t="shared" si="5"/>
        <v>8.2406883099906292</v>
      </c>
      <c r="M45">
        <f t="shared" si="6"/>
        <v>4.3907335463799697</v>
      </c>
      <c r="N45">
        <f t="shared" si="7"/>
        <v>7.6754110336200299</v>
      </c>
      <c r="O45">
        <f t="shared" si="8"/>
        <v>15.963095418649701</v>
      </c>
      <c r="P45">
        <f t="shared" si="9"/>
        <v>8.7215367689804602</v>
      </c>
      <c r="Q45">
        <f t="shared" si="10"/>
        <v>7.14771261490045</v>
      </c>
      <c r="R45">
        <f t="shared" si="11"/>
        <v>4.9184319650995496</v>
      </c>
      <c r="S45">
        <f t="shared" si="12"/>
        <v>11.9723215639873</v>
      </c>
      <c r="T45">
        <f t="shared" si="13"/>
        <v>6.5019000038222403</v>
      </c>
      <c r="U45">
        <f t="shared" si="14"/>
        <v>14.5856081762992</v>
      </c>
      <c r="V45">
        <f t="shared" si="15"/>
        <v>2.5194635962992402</v>
      </c>
      <c r="W45">
        <f t="shared" si="16"/>
        <v>14.958099977503799</v>
      </c>
      <c r="X45">
        <f t="shared" si="17"/>
        <v>7.4489506077697403</v>
      </c>
      <c r="Y45">
        <f t="shared" si="18"/>
        <v>12.4135465041805</v>
      </c>
      <c r="Z45">
        <f t="shared" si="19"/>
        <v>0.34740192418049498</v>
      </c>
      <c r="AA45">
        <f t="shared" si="20"/>
        <v>15.963095418649701</v>
      </c>
      <c r="AB45">
        <f t="shared" si="21"/>
        <v>8.9810299319509603</v>
      </c>
      <c r="AC45">
        <f t="shared" si="22"/>
        <v>7.5716666848102401</v>
      </c>
      <c r="AD45">
        <f t="shared" si="23"/>
        <v>4.4944778951897604</v>
      </c>
      <c r="AE45">
        <f t="shared" si="24"/>
        <v>15.8834387567739</v>
      </c>
      <c r="AF45">
        <f t="shared" si="25"/>
        <v>10.004204434381201</v>
      </c>
      <c r="AG45">
        <f t="shared" si="26"/>
        <v>4.73148498089909</v>
      </c>
      <c r="AH45">
        <f t="shared" si="27"/>
        <v>7.3346595991009096</v>
      </c>
      <c r="AI45">
        <f t="shared" si="28"/>
        <v>15.2187641245192</v>
      </c>
      <c r="AJ45">
        <f t="shared" si="29"/>
        <v>10.2671881477275</v>
      </c>
      <c r="AK45">
        <f t="shared" si="30"/>
        <v>3.1588488455268799</v>
      </c>
      <c r="AL45">
        <f t="shared" si="31"/>
        <v>8.9072957344731201</v>
      </c>
      <c r="AM45">
        <f t="shared" si="32"/>
        <v>14.737175365034201</v>
      </c>
      <c r="AN45">
        <f t="shared" si="33"/>
        <v>10.260606249187999</v>
      </c>
      <c r="AO45">
        <f t="shared" si="34"/>
        <v>1.96606141412714</v>
      </c>
      <c r="AP45">
        <f t="shared" si="35"/>
        <v>10.100083165872899</v>
      </c>
      <c r="AQ45">
        <f t="shared" si="36"/>
        <v>14.845490345992101</v>
      </c>
      <c r="AR45">
        <f t="shared" si="37"/>
        <v>11.094898519571499</v>
      </c>
      <c r="AS45">
        <f t="shared" si="38"/>
        <v>6.2860946457097902E-2</v>
      </c>
      <c r="AT45">
        <f t="shared" si="39"/>
        <v>12.0032836335429</v>
      </c>
      <c r="AU45">
        <f t="shared" si="40"/>
        <v>14.455162167484399</v>
      </c>
      <c r="AV45">
        <f t="shared" si="41"/>
        <v>10.115932095217101</v>
      </c>
      <c r="AW45">
        <f t="shared" si="42"/>
        <v>2.8091079959435099E-2</v>
      </c>
      <c r="AX45">
        <f t="shared" si="43"/>
        <v>12.038053500040601</v>
      </c>
      <c r="AY45">
        <f t="shared" si="44"/>
        <v>16.329972776322499</v>
      </c>
      <c r="AZ45">
        <f t="shared" si="45"/>
        <v>9.2718989512512806</v>
      </c>
      <c r="BA45">
        <f t="shared" si="46"/>
        <v>4.3356791314670802E-2</v>
      </c>
      <c r="BB45">
        <f t="shared" si="47"/>
        <v>12.022787788685299</v>
      </c>
      <c r="BC45">
        <f t="shared" si="48"/>
        <v>17.090723210843802</v>
      </c>
      <c r="BD45">
        <f t="shared" si="49"/>
        <v>8.5639201366646294</v>
      </c>
      <c r="BE45">
        <f t="shared" si="50"/>
        <v>2.6946836000522199E-2</v>
      </c>
      <c r="BF45">
        <f t="shared" si="51"/>
        <v>12.0391977439995</v>
      </c>
      <c r="BG45">
        <f t="shared" si="52"/>
        <v>15.869957267212101</v>
      </c>
      <c r="BH45">
        <f t="shared" si="53"/>
        <v>7.9516007524454402</v>
      </c>
      <c r="BI45">
        <f t="shared" si="54"/>
        <v>3.24761384727765E-2</v>
      </c>
      <c r="BJ45">
        <f t="shared" si="55"/>
        <v>12.033668441527199</v>
      </c>
      <c r="BK45">
        <f t="shared" si="56"/>
        <v>15.164428344602401</v>
      </c>
      <c r="BL45">
        <f t="shared" si="57"/>
        <v>7.4015211337074698</v>
      </c>
      <c r="BM45">
        <f t="shared" si="58"/>
        <v>9.1841668573073697E-3</v>
      </c>
      <c r="BN45">
        <f t="shared" si="59"/>
        <v>12.056960413142701</v>
      </c>
      <c r="BO45">
        <f t="shared" si="60"/>
        <v>15.538446339763</v>
      </c>
      <c r="BP45">
        <f t="shared" si="61"/>
        <v>6.9200210977382204</v>
      </c>
      <c r="BQ45">
        <f t="shared" si="62"/>
        <v>2.39898178281336E-2</v>
      </c>
      <c r="BR45">
        <f t="shared" si="63"/>
        <v>12.042154762171901</v>
      </c>
      <c r="BS45">
        <f t="shared" si="64"/>
        <v>15.8776557134945</v>
      </c>
      <c r="BT45">
        <f t="shared" si="65"/>
        <v>6.4997287378591597</v>
      </c>
      <c r="BU45">
        <f t="shared" si="66"/>
        <v>3.6723154838484297E-2</v>
      </c>
      <c r="BV45">
        <f t="shared" si="67"/>
        <v>12.0294214251615</v>
      </c>
      <c r="BW45">
        <f t="shared" si="68"/>
        <v>15.3032555257114</v>
      </c>
      <c r="BX45">
        <f t="shared" si="69"/>
        <v>6.1404486216081997</v>
      </c>
      <c r="BY45">
        <f t="shared" si="70"/>
        <v>4.11179090326197E-2</v>
      </c>
      <c r="BZ45">
        <f t="shared" si="71"/>
        <v>12.025026670967399</v>
      </c>
      <c r="CA45">
        <f t="shared" si="72"/>
        <v>15.0716159898026</v>
      </c>
      <c r="CB45">
        <f t="shared" si="73"/>
        <v>5.8137117493677701</v>
      </c>
      <c r="CC45">
        <f t="shared" si="74"/>
        <v>2.60552218765519E-2</v>
      </c>
      <c r="CD45">
        <f t="shared" si="75"/>
        <v>12.040089358123399</v>
      </c>
      <c r="CE45">
        <f t="shared" si="76"/>
        <v>14.845490345992101</v>
      </c>
      <c r="CF45">
        <f t="shared" si="77"/>
        <v>5.5710169923672996</v>
      </c>
      <c r="CG45">
        <f t="shared" si="78"/>
        <v>4.1607565653461298E-2</v>
      </c>
      <c r="CH45">
        <f t="shared" si="79"/>
        <v>12.0245370143465</v>
      </c>
      <c r="CI45">
        <f t="shared" si="80"/>
        <v>14.9113889763629</v>
      </c>
      <c r="CJ45">
        <f t="shared" si="81"/>
        <v>5.2804647784922798</v>
      </c>
      <c r="CK45">
        <f t="shared" si="82"/>
        <v>2.4079204232760599E-2</v>
      </c>
      <c r="CL45">
        <f t="shared" si="83"/>
        <v>12.0420653757672</v>
      </c>
      <c r="CM45">
        <f t="shared" si="84"/>
        <v>14.9986081565839</v>
      </c>
      <c r="CN45">
        <f t="shared" si="85"/>
        <v>5.0587826916051997</v>
      </c>
      <c r="CO45">
        <f t="shared" si="86"/>
        <v>4.3876456855117402E-2</v>
      </c>
      <c r="CP45">
        <f t="shared" si="87"/>
        <v>12.022268123144899</v>
      </c>
      <c r="CQ45">
        <f t="shared" si="88"/>
        <v>14.8605827287733</v>
      </c>
      <c r="CR45">
        <f t="shared" si="89"/>
        <v>4.8388356180571499</v>
      </c>
      <c r="CS45">
        <f t="shared" si="90"/>
        <v>4.6744204236634203E-2</v>
      </c>
      <c r="CT45">
        <f t="shared" si="91"/>
        <v>12.0194003757634</v>
      </c>
      <c r="CU45">
        <f t="shared" si="92"/>
        <v>15.4719002252384</v>
      </c>
      <c r="CV45">
        <f t="shared" si="93"/>
        <v>4.61472270796048</v>
      </c>
      <c r="CW45">
        <f t="shared" si="94"/>
        <v>3.1306569124585501E-2</v>
      </c>
      <c r="CX45">
        <f t="shared" si="95"/>
        <v>12.034838010875401</v>
      </c>
      <c r="CY45">
        <f t="shared" si="96"/>
        <v>14.8530242162288</v>
      </c>
      <c r="CZ45">
        <f t="shared" si="97"/>
        <v>4.4301190565755597</v>
      </c>
      <c r="DA45">
        <f t="shared" si="98"/>
        <v>3.4651892702569999E-2</v>
      </c>
      <c r="DB45">
        <f t="shared" si="99"/>
        <v>12.0314926872974</v>
      </c>
      <c r="DC45">
        <f t="shared" si="100"/>
        <v>14.7604132802261</v>
      </c>
      <c r="DD45">
        <f t="shared" si="101"/>
        <v>4.2711108808773801</v>
      </c>
      <c r="DE45">
        <f t="shared" si="102"/>
        <v>4.1073375770700402E-2</v>
      </c>
      <c r="DF45">
        <f t="shared" si="103"/>
        <v>12.025071204229301</v>
      </c>
      <c r="DG45">
        <f t="shared" si="104"/>
        <v>14.6810981260685</v>
      </c>
      <c r="DH45">
        <f t="shared" si="105"/>
        <v>4.1082330110130902</v>
      </c>
      <c r="DI45">
        <f t="shared" si="106"/>
        <v>3.4557155428802201E-2</v>
      </c>
      <c r="DJ45">
        <f t="shared" si="107"/>
        <v>12.0315874245712</v>
      </c>
      <c r="DK45">
        <f t="shared" si="108"/>
        <v>14.751572712742</v>
      </c>
      <c r="DL45">
        <f t="shared" si="109"/>
        <v>3.9614477474958001</v>
      </c>
      <c r="DM45">
        <f t="shared" si="110"/>
        <v>3.6521028355741197E-2</v>
      </c>
      <c r="DN45">
        <f t="shared" si="111"/>
        <v>12.029623551644301</v>
      </c>
      <c r="DO45">
        <f t="shared" si="112"/>
        <v>15.2149054244311</v>
      </c>
      <c r="DP45">
        <f t="shared" si="113"/>
        <v>3.8297439117518799</v>
      </c>
      <c r="DQ45">
        <f t="shared" si="114"/>
        <v>6.8894510470306106E-2</v>
      </c>
      <c r="DR45">
        <f t="shared" si="115"/>
        <v>11.9972500695297</v>
      </c>
      <c r="DS45">
        <f t="shared" si="116"/>
        <v>15.307203515851301</v>
      </c>
      <c r="DT45">
        <f t="shared" si="117"/>
        <v>3.7040082435370199</v>
      </c>
      <c r="DU45">
        <f t="shared" si="118"/>
        <v>7.1356800187763206E-2</v>
      </c>
      <c r="DV45">
        <f t="shared" si="119"/>
        <v>11.994787779812199</v>
      </c>
    </row>
    <row r="46" spans="1:126" x14ac:dyDescent="0.15">
      <c r="A46">
        <v>161.4496935</v>
      </c>
      <c r="B46">
        <v>2.8170079619999999</v>
      </c>
      <c r="C46">
        <v>282</v>
      </c>
      <c r="D46">
        <v>160</v>
      </c>
      <c r="E46">
        <v>327.17553709999999</v>
      </c>
      <c r="F46">
        <v>270.89282229999998</v>
      </c>
      <c r="G46">
        <f t="shared" si="0"/>
        <v>26.204214685890101</v>
      </c>
      <c r="H46">
        <f t="shared" si="1"/>
        <v>16.936337764932698</v>
      </c>
      <c r="I46">
        <f t="shared" si="2"/>
        <v>11.437131456021</v>
      </c>
      <c r="J46">
        <f t="shared" si="3"/>
        <v>8.6201234940209996</v>
      </c>
      <c r="K46">
        <f t="shared" si="4"/>
        <v>18.697624971879701</v>
      </c>
      <c r="L46">
        <f t="shared" si="5"/>
        <v>16.784092747883101</v>
      </c>
      <c r="M46">
        <f t="shared" si="6"/>
        <v>4.7932914957628601</v>
      </c>
      <c r="N46">
        <f t="shared" si="7"/>
        <v>1.9762835337628599</v>
      </c>
      <c r="O46">
        <f t="shared" si="8"/>
        <v>17.7162120703032</v>
      </c>
      <c r="P46">
        <f t="shared" si="9"/>
        <v>11.1893951652554</v>
      </c>
      <c r="Q46">
        <f t="shared" si="10"/>
        <v>7.1568963478488703</v>
      </c>
      <c r="R46">
        <f t="shared" si="11"/>
        <v>4.3398883858488704</v>
      </c>
      <c r="S46">
        <f t="shared" si="12"/>
        <v>18.556862932490102</v>
      </c>
      <c r="T46">
        <f t="shared" si="13"/>
        <v>10.810443515399401</v>
      </c>
      <c r="U46">
        <f t="shared" si="14"/>
        <v>10.8994978423374</v>
      </c>
      <c r="V46">
        <f t="shared" si="15"/>
        <v>8.0824898803374001</v>
      </c>
      <c r="W46">
        <f t="shared" si="16"/>
        <v>14.845490345992101</v>
      </c>
      <c r="X46">
        <f t="shared" si="17"/>
        <v>8.6177412711716599</v>
      </c>
      <c r="Y46">
        <f t="shared" si="18"/>
        <v>16.589446717117902</v>
      </c>
      <c r="Z46">
        <f t="shared" si="19"/>
        <v>13.7724387551179</v>
      </c>
      <c r="AA46">
        <f t="shared" si="20"/>
        <v>16.8394002631399</v>
      </c>
      <c r="AB46">
        <f t="shared" si="21"/>
        <v>9.0549910885601808</v>
      </c>
      <c r="AC46">
        <f t="shared" si="22"/>
        <v>13.719273218091001</v>
      </c>
      <c r="AD46">
        <f t="shared" si="23"/>
        <v>10.902265256091001</v>
      </c>
      <c r="AE46">
        <f t="shared" si="24"/>
        <v>17.442028936508201</v>
      </c>
      <c r="AF46">
        <f t="shared" si="25"/>
        <v>10.139351808858301</v>
      </c>
      <c r="AG46">
        <f t="shared" si="26"/>
        <v>8.8461660505533306</v>
      </c>
      <c r="AH46">
        <f t="shared" si="27"/>
        <v>6.0291580885533298</v>
      </c>
      <c r="AI46">
        <f t="shared" si="28"/>
        <v>17.200290643685101</v>
      </c>
      <c r="AJ46">
        <f t="shared" si="29"/>
        <v>10.886897486317601</v>
      </c>
      <c r="AK46">
        <f t="shared" si="30"/>
        <v>5.6486492380628102</v>
      </c>
      <c r="AL46">
        <f t="shared" si="31"/>
        <v>2.8316412760628098</v>
      </c>
      <c r="AM46">
        <f t="shared" si="32"/>
        <v>16.463560240123002</v>
      </c>
      <c r="AN46">
        <f t="shared" si="33"/>
        <v>11.0229530027067</v>
      </c>
      <c r="AO46">
        <f t="shared" si="34"/>
        <v>3.83621730815049</v>
      </c>
      <c r="AP46">
        <f t="shared" si="35"/>
        <v>1.0192093461504901</v>
      </c>
      <c r="AQ46">
        <f t="shared" si="36"/>
        <v>15.900678384232799</v>
      </c>
      <c r="AR46">
        <f t="shared" si="37"/>
        <v>10.938754707451301</v>
      </c>
      <c r="AS46">
        <f t="shared" si="38"/>
        <v>2.4365258940201699</v>
      </c>
      <c r="AT46">
        <f t="shared" si="39"/>
        <v>0.38048206797983403</v>
      </c>
      <c r="AU46">
        <f t="shared" si="40"/>
        <v>15.8945718535344</v>
      </c>
      <c r="AV46">
        <f t="shared" si="41"/>
        <v>11.615051402592499</v>
      </c>
      <c r="AW46">
        <f t="shared" si="42"/>
        <v>9.9191793662873808E-3</v>
      </c>
      <c r="AX46">
        <f t="shared" si="43"/>
        <v>2.8070887826337101</v>
      </c>
      <c r="AY46">
        <f t="shared" si="44"/>
        <v>15.449916391628401</v>
      </c>
      <c r="AZ46">
        <f t="shared" si="45"/>
        <v>10.675699715642001</v>
      </c>
      <c r="BA46">
        <f t="shared" si="46"/>
        <v>3.5787113379110801E-2</v>
      </c>
      <c r="BB46">
        <f t="shared" si="47"/>
        <v>2.7812208486208898</v>
      </c>
      <c r="BC46">
        <f t="shared" si="48"/>
        <v>17.105241738064201</v>
      </c>
      <c r="BD46">
        <f t="shared" si="49"/>
        <v>9.8536100713808796</v>
      </c>
      <c r="BE46">
        <f t="shared" si="50"/>
        <v>5.6767681615719302E-2</v>
      </c>
      <c r="BF46">
        <f t="shared" si="51"/>
        <v>2.7602402803842798</v>
      </c>
      <c r="BG46">
        <f t="shared" si="52"/>
        <v>17.758224388300601</v>
      </c>
      <c r="BH46">
        <f t="shared" si="53"/>
        <v>9.1543719318183499</v>
      </c>
      <c r="BI46">
        <f t="shared" si="54"/>
        <v>4.7556698156240501E-2</v>
      </c>
      <c r="BJ46">
        <f t="shared" si="55"/>
        <v>2.7694512638437598</v>
      </c>
      <c r="BK46">
        <f t="shared" si="56"/>
        <v>16.574342762413899</v>
      </c>
      <c r="BL46">
        <f t="shared" si="57"/>
        <v>8.5433718084647108</v>
      </c>
      <c r="BM46">
        <f t="shared" si="58"/>
        <v>1.9117835602546599E-2</v>
      </c>
      <c r="BN46">
        <f t="shared" si="59"/>
        <v>2.7978901263974501</v>
      </c>
      <c r="BO46">
        <f t="shared" si="60"/>
        <v>15.8689035434949</v>
      </c>
      <c r="BP46">
        <f t="shared" si="61"/>
        <v>7.9903653434514696</v>
      </c>
      <c r="BQ46">
        <f t="shared" si="62"/>
        <v>1.5159428024099499E-2</v>
      </c>
      <c r="BR46">
        <f t="shared" si="63"/>
        <v>2.8018485339759001</v>
      </c>
      <c r="BS46">
        <f t="shared" si="64"/>
        <v>16.179539309256199</v>
      </c>
      <c r="BT46">
        <f t="shared" si="65"/>
        <v>7.5027003887460104</v>
      </c>
      <c r="BU46">
        <f t="shared" si="66"/>
        <v>3.2278955807775601E-2</v>
      </c>
      <c r="BV46">
        <f t="shared" si="67"/>
        <v>2.7847290061922201</v>
      </c>
      <c r="BW46">
        <f t="shared" si="68"/>
        <v>16.463560240123002</v>
      </c>
      <c r="BX46">
        <f t="shared" si="69"/>
        <v>7.0732073477111497</v>
      </c>
      <c r="BY46">
        <f t="shared" si="70"/>
        <v>4.3254242633319E-2</v>
      </c>
      <c r="BZ46">
        <f t="shared" si="71"/>
        <v>2.7737537193666801</v>
      </c>
      <c r="CA46">
        <f t="shared" si="72"/>
        <v>15.887420017569299</v>
      </c>
      <c r="CB46">
        <f t="shared" si="73"/>
        <v>6.7026305205414403</v>
      </c>
      <c r="CC46">
        <f t="shared" si="74"/>
        <v>3.2208077645321603E-2</v>
      </c>
      <c r="CD46">
        <f t="shared" si="75"/>
        <v>2.7847998843546802</v>
      </c>
      <c r="CE46">
        <f t="shared" si="76"/>
        <v>15.6368495869401</v>
      </c>
      <c r="CF46">
        <f t="shared" si="77"/>
        <v>6.3639578151008198</v>
      </c>
      <c r="CG46">
        <f t="shared" si="78"/>
        <v>3.8532120989792001E-2</v>
      </c>
      <c r="CH46">
        <f t="shared" si="79"/>
        <v>2.7784758410102102</v>
      </c>
      <c r="CI46">
        <f t="shared" si="80"/>
        <v>15.394787280008201</v>
      </c>
      <c r="CJ46">
        <f t="shared" si="81"/>
        <v>6.1072286110289697</v>
      </c>
      <c r="CK46">
        <f t="shared" si="82"/>
        <v>7.4601217898123795E-2</v>
      </c>
      <c r="CL46">
        <f t="shared" si="83"/>
        <v>2.74240674410188</v>
      </c>
      <c r="CM46">
        <f t="shared" si="84"/>
        <v>15.431568272639799</v>
      </c>
      <c r="CN46">
        <f t="shared" si="85"/>
        <v>5.8049210110092204</v>
      </c>
      <c r="CO46">
        <f t="shared" si="86"/>
        <v>3.4562100380040199E-2</v>
      </c>
      <c r="CP46">
        <f t="shared" si="87"/>
        <v>2.7824458616199599</v>
      </c>
      <c r="CQ46">
        <f t="shared" si="88"/>
        <v>15.4894446795285</v>
      </c>
      <c r="CR46">
        <f t="shared" si="89"/>
        <v>5.5703168160138699</v>
      </c>
      <c r="CS46">
        <f t="shared" si="90"/>
        <v>6.31097783874143E-2</v>
      </c>
      <c r="CT46">
        <f t="shared" si="91"/>
        <v>2.75389818361259</v>
      </c>
      <c r="CU46">
        <f t="shared" si="92"/>
        <v>15.333192533639</v>
      </c>
      <c r="CV46">
        <f t="shared" si="93"/>
        <v>5.3382202820132996</v>
      </c>
      <c r="CW46">
        <f t="shared" si="94"/>
        <v>6.7294724877888706E-2</v>
      </c>
      <c r="CX46">
        <f t="shared" si="95"/>
        <v>2.7497132371221098</v>
      </c>
      <c r="CY46">
        <f t="shared" si="96"/>
        <v>15.893641128573099</v>
      </c>
      <c r="CZ46">
        <f t="shared" si="97"/>
        <v>5.1030366985731996</v>
      </c>
      <c r="DA46">
        <f t="shared" si="98"/>
        <v>4.5269500415243101E-2</v>
      </c>
      <c r="DB46">
        <f t="shared" si="99"/>
        <v>2.7717384615847598</v>
      </c>
      <c r="DC46">
        <f t="shared" si="100"/>
        <v>15.2823472390126</v>
      </c>
      <c r="DD46">
        <f t="shared" si="101"/>
        <v>4.9067520449615198</v>
      </c>
      <c r="DE46">
        <f t="shared" si="102"/>
        <v>5.0026689451775103E-2</v>
      </c>
      <c r="DF46">
        <f t="shared" si="103"/>
        <v>2.7669812725482199</v>
      </c>
      <c r="DG46">
        <f t="shared" si="104"/>
        <v>15.1732805321897</v>
      </c>
      <c r="DH46">
        <f t="shared" si="105"/>
        <v>4.7358968538817798</v>
      </c>
      <c r="DI46">
        <f t="shared" si="106"/>
        <v>5.9351188184308998E-2</v>
      </c>
      <c r="DJ46">
        <f t="shared" si="107"/>
        <v>2.7576567738156901</v>
      </c>
      <c r="DK46">
        <f t="shared" si="108"/>
        <v>15.078056489552999</v>
      </c>
      <c r="DL46">
        <f t="shared" si="109"/>
        <v>4.5621418752469198</v>
      </c>
      <c r="DM46">
        <f t="shared" si="110"/>
        <v>4.99805624513932E-2</v>
      </c>
      <c r="DN46">
        <f t="shared" si="111"/>
        <v>2.7670273995486099</v>
      </c>
      <c r="DO46">
        <f t="shared" si="112"/>
        <v>15.131619519921401</v>
      </c>
      <c r="DP46">
        <f t="shared" si="113"/>
        <v>4.4047582939996097</v>
      </c>
      <c r="DQ46">
        <f t="shared" si="114"/>
        <v>5.28866295613288E-2</v>
      </c>
      <c r="DR46">
        <f t="shared" si="115"/>
        <v>2.7641213324386702</v>
      </c>
      <c r="DS46">
        <f t="shared" si="116"/>
        <v>15.564891536407099</v>
      </c>
      <c r="DT46">
        <f t="shared" si="117"/>
        <v>4.2630455478899503</v>
      </c>
      <c r="DU46">
        <f t="shared" si="118"/>
        <v>0.100036351005279</v>
      </c>
      <c r="DV46">
        <f t="shared" si="119"/>
        <v>2.7169716109947202</v>
      </c>
    </row>
    <row r="47" spans="1:126" x14ac:dyDescent="0.15">
      <c r="A47">
        <v>99.570281519999995</v>
      </c>
      <c r="B47">
        <v>1.772136586</v>
      </c>
      <c r="C47">
        <v>282</v>
      </c>
      <c r="D47">
        <v>163</v>
      </c>
      <c r="E47">
        <v>333.3016968</v>
      </c>
      <c r="F47">
        <v>277.74844359999997</v>
      </c>
      <c r="G47">
        <f t="shared" si="0"/>
        <v>15.722528811534</v>
      </c>
      <c r="H47">
        <f t="shared" si="1"/>
        <v>48.184235883132601</v>
      </c>
      <c r="I47" t="e">
        <f t="shared" si="2"/>
        <v>#NUM!</v>
      </c>
      <c r="J47" t="e">
        <f t="shared" si="3"/>
        <v>#NUM!</v>
      </c>
      <c r="K47">
        <f t="shared" si="4"/>
        <v>21.153947855518499</v>
      </c>
      <c r="L47">
        <f t="shared" si="5"/>
        <v>32.810997248248498</v>
      </c>
      <c r="M47">
        <f t="shared" si="6"/>
        <v>22.5901267370553</v>
      </c>
      <c r="N47">
        <f t="shared" si="7"/>
        <v>20.817990151055302</v>
      </c>
      <c r="O47">
        <f t="shared" si="8"/>
        <v>17.7162120703032</v>
      </c>
      <c r="P47">
        <f t="shared" si="9"/>
        <v>27.3375073894913</v>
      </c>
      <c r="Q47">
        <f t="shared" si="10"/>
        <v>10.3021849991186</v>
      </c>
      <c r="R47">
        <f t="shared" si="11"/>
        <v>8.5300484131186192</v>
      </c>
      <c r="S47">
        <f t="shared" si="12"/>
        <v>17.238358467403501</v>
      </c>
      <c r="T47">
        <f t="shared" si="13"/>
        <v>20.503130542118399</v>
      </c>
      <c r="U47">
        <f t="shared" si="14"/>
        <v>32.341205079266302</v>
      </c>
      <c r="V47">
        <f t="shared" si="15"/>
        <v>30.5690684932663</v>
      </c>
      <c r="W47">
        <f t="shared" si="16"/>
        <v>18.011937559814299</v>
      </c>
      <c r="X47">
        <f t="shared" si="17"/>
        <v>18.3545926957914</v>
      </c>
      <c r="Y47">
        <f t="shared" si="18"/>
        <v>37.964953412120302</v>
      </c>
      <c r="Z47">
        <f t="shared" si="19"/>
        <v>36.1928168261203</v>
      </c>
      <c r="AA47">
        <f t="shared" si="20"/>
        <v>15.0099479665119</v>
      </c>
      <c r="AB47">
        <f t="shared" si="21"/>
        <v>15.268260783033</v>
      </c>
      <c r="AC47">
        <f t="shared" si="22"/>
        <v>70.082294604600804</v>
      </c>
      <c r="AD47">
        <f t="shared" si="23"/>
        <v>68.310158018600802</v>
      </c>
      <c r="AE47">
        <f t="shared" si="24"/>
        <v>16.689499357353998</v>
      </c>
      <c r="AF47">
        <f t="shared" si="25"/>
        <v>14.689327737928201</v>
      </c>
      <c r="AG47">
        <f t="shared" si="26"/>
        <v>39.465131136324203</v>
      </c>
      <c r="AH47">
        <f t="shared" si="27"/>
        <v>37.692994550324201</v>
      </c>
      <c r="AI47">
        <f t="shared" si="28"/>
        <v>17.238358467403501</v>
      </c>
      <c r="AJ47">
        <f t="shared" si="29"/>
        <v>14.919600959612</v>
      </c>
      <c r="AK47">
        <f t="shared" si="30"/>
        <v>24.9631891272359</v>
      </c>
      <c r="AL47">
        <f t="shared" si="31"/>
        <v>23.191052541235901</v>
      </c>
      <c r="AM47">
        <f t="shared" si="32"/>
        <v>17.050808408161799</v>
      </c>
      <c r="AN47">
        <f t="shared" si="33"/>
        <v>15.030947040157599</v>
      </c>
      <c r="AO47">
        <f t="shared" si="34"/>
        <v>15.7553264538078</v>
      </c>
      <c r="AP47">
        <f t="shared" si="35"/>
        <v>13.9831898678078</v>
      </c>
      <c r="AQ47">
        <f t="shared" si="36"/>
        <v>16.4028371878691</v>
      </c>
      <c r="AR47">
        <f t="shared" si="37"/>
        <v>14.738457426649299</v>
      </c>
      <c r="AS47">
        <f t="shared" si="38"/>
        <v>10.8096913950905</v>
      </c>
      <c r="AT47">
        <f t="shared" si="39"/>
        <v>9.0375548090904996</v>
      </c>
      <c r="AU47">
        <f t="shared" si="40"/>
        <v>15.8945718535344</v>
      </c>
      <c r="AV47">
        <f t="shared" si="41"/>
        <v>14.3100812523633</v>
      </c>
      <c r="AW47">
        <f t="shared" si="42"/>
        <v>7.0818818480013803</v>
      </c>
      <c r="AX47">
        <f t="shared" si="43"/>
        <v>5.3097452620013801</v>
      </c>
      <c r="AY47">
        <f t="shared" si="44"/>
        <v>15.889925764909099</v>
      </c>
      <c r="AZ47">
        <f t="shared" si="45"/>
        <v>14.578782262581599</v>
      </c>
      <c r="BA47">
        <f t="shared" si="46"/>
        <v>0.135188154449012</v>
      </c>
      <c r="BB47">
        <f t="shared" si="47"/>
        <v>1.6369484315509899</v>
      </c>
      <c r="BC47">
        <f t="shared" si="48"/>
        <v>15.480050273529001</v>
      </c>
      <c r="BD47">
        <f t="shared" si="49"/>
        <v>13.487543014065199</v>
      </c>
      <c r="BE47">
        <f t="shared" si="50"/>
        <v>0.18961727723608099</v>
      </c>
      <c r="BF47">
        <f t="shared" si="51"/>
        <v>1.58251930876392</v>
      </c>
      <c r="BG47">
        <f t="shared" si="52"/>
        <v>17.015488663078401</v>
      </c>
      <c r="BH47">
        <f t="shared" si="53"/>
        <v>12.523553836582</v>
      </c>
      <c r="BI47">
        <f t="shared" si="54"/>
        <v>0.14090344615224601</v>
      </c>
      <c r="BJ47">
        <f t="shared" si="55"/>
        <v>1.63123313984775</v>
      </c>
      <c r="BK47">
        <f t="shared" si="56"/>
        <v>17.6318151850794</v>
      </c>
      <c r="BL47">
        <f t="shared" si="57"/>
        <v>11.692109738285</v>
      </c>
      <c r="BM47">
        <f t="shared" si="58"/>
        <v>0.14028689050299201</v>
      </c>
      <c r="BN47">
        <f t="shared" si="59"/>
        <v>1.6318496954970101</v>
      </c>
      <c r="BO47">
        <f t="shared" si="60"/>
        <v>16.529826736011898</v>
      </c>
      <c r="BP47">
        <f t="shared" si="61"/>
        <v>10.960287788837199</v>
      </c>
      <c r="BQ47">
        <f t="shared" si="62"/>
        <v>4.5607828067642603E-2</v>
      </c>
      <c r="BR47">
        <f t="shared" si="63"/>
        <v>1.72652875793236</v>
      </c>
      <c r="BS47">
        <f t="shared" si="64"/>
        <v>15.8685104756924</v>
      </c>
      <c r="BT47">
        <f t="shared" si="65"/>
        <v>10.2967760638117</v>
      </c>
      <c r="BU47">
        <f t="shared" si="66"/>
        <v>4.1778144639562698E-2</v>
      </c>
      <c r="BV47">
        <f t="shared" si="67"/>
        <v>1.73035844136044</v>
      </c>
      <c r="BW47">
        <f t="shared" si="68"/>
        <v>16.161936455274201</v>
      </c>
      <c r="BX47">
        <f t="shared" si="69"/>
        <v>9.7085726697104509</v>
      </c>
      <c r="BY47">
        <f t="shared" si="70"/>
        <v>0.13386196087472799</v>
      </c>
      <c r="BZ47">
        <f t="shared" si="71"/>
        <v>1.63827462512527</v>
      </c>
      <c r="CA47">
        <f t="shared" si="72"/>
        <v>16.431576323327398</v>
      </c>
      <c r="CB47">
        <f t="shared" si="73"/>
        <v>9.1851108386282991</v>
      </c>
      <c r="CC47">
        <f t="shared" si="74"/>
        <v>0.17178539573707199</v>
      </c>
      <c r="CD47">
        <f t="shared" si="75"/>
        <v>1.6003511902629299</v>
      </c>
      <c r="CE47">
        <f t="shared" si="76"/>
        <v>15.885280338331601</v>
      </c>
      <c r="CF47">
        <f t="shared" si="77"/>
        <v>8.7273935239959499</v>
      </c>
      <c r="CG47">
        <f t="shared" si="78"/>
        <v>0.103083810104675</v>
      </c>
      <c r="CH47">
        <f t="shared" si="79"/>
        <v>1.66905277589533</v>
      </c>
      <c r="CI47">
        <f t="shared" si="80"/>
        <v>15.646088979557801</v>
      </c>
      <c r="CJ47">
        <f t="shared" si="81"/>
        <v>8.3079654951026001</v>
      </c>
      <c r="CK47">
        <f t="shared" si="82"/>
        <v>6.13854616194709E-2</v>
      </c>
      <c r="CL47">
        <f t="shared" si="83"/>
        <v>1.71075112438053</v>
      </c>
      <c r="CM47">
        <f t="shared" si="84"/>
        <v>15.414708284060399</v>
      </c>
      <c r="CN47">
        <f t="shared" si="85"/>
        <v>7.9761664895369204</v>
      </c>
      <c r="CO47">
        <f t="shared" si="86"/>
        <v>0.230932013054027</v>
      </c>
      <c r="CP47">
        <f t="shared" si="87"/>
        <v>1.54120457294597</v>
      </c>
      <c r="CQ47">
        <f t="shared" si="88"/>
        <v>15.448431073531401</v>
      </c>
      <c r="CR47">
        <f t="shared" si="89"/>
        <v>7.6040966525498197</v>
      </c>
      <c r="CS47">
        <f t="shared" si="90"/>
        <v>0.10701011407913399</v>
      </c>
      <c r="CT47">
        <f t="shared" si="91"/>
        <v>1.66512647192087</v>
      </c>
      <c r="CU47">
        <f t="shared" si="92"/>
        <v>15.5016855615153</v>
      </c>
      <c r="CV47">
        <f t="shared" si="93"/>
        <v>7.3049480352223402</v>
      </c>
      <c r="CW47">
        <f t="shared" si="94"/>
        <v>0.195457852491599</v>
      </c>
      <c r="CX47">
        <f t="shared" si="95"/>
        <v>1.5766787335084</v>
      </c>
      <c r="CY47">
        <f t="shared" si="96"/>
        <v>15.3493722004732</v>
      </c>
      <c r="CZ47">
        <f t="shared" si="97"/>
        <v>7.0127501138134498</v>
      </c>
      <c r="DA47">
        <f t="shared" si="98"/>
        <v>0.208363977757449</v>
      </c>
      <c r="DB47">
        <f t="shared" si="99"/>
        <v>1.56377260824255</v>
      </c>
      <c r="DC47">
        <f t="shared" si="100"/>
        <v>15.8837045487941</v>
      </c>
      <c r="DD47">
        <f t="shared" si="101"/>
        <v>6.7221134194534597</v>
      </c>
      <c r="DE47">
        <f t="shared" si="102"/>
        <v>0.140403030626084</v>
      </c>
      <c r="DF47">
        <f t="shared" si="103"/>
        <v>1.6317335553739201</v>
      </c>
      <c r="DG47">
        <f t="shared" si="104"/>
        <v>15.2954191951351</v>
      </c>
      <c r="DH47">
        <f t="shared" si="105"/>
        <v>6.4731333068497099</v>
      </c>
      <c r="DI47">
        <f t="shared" si="106"/>
        <v>0.15492792564609101</v>
      </c>
      <c r="DJ47">
        <f t="shared" si="107"/>
        <v>1.61720866035391</v>
      </c>
      <c r="DK47">
        <f t="shared" si="108"/>
        <v>15.187673664826701</v>
      </c>
      <c r="DL47">
        <f t="shared" si="109"/>
        <v>6.2521483480687703</v>
      </c>
      <c r="DM47">
        <f t="shared" si="110"/>
        <v>0.18378797974748101</v>
      </c>
      <c r="DN47">
        <f t="shared" si="111"/>
        <v>1.5883486062525201</v>
      </c>
      <c r="DO47">
        <f t="shared" si="112"/>
        <v>15.0931096095883</v>
      </c>
      <c r="DP47">
        <f t="shared" si="113"/>
        <v>6.0318372783618699</v>
      </c>
      <c r="DQ47">
        <f t="shared" si="114"/>
        <v>0.15476296475258999</v>
      </c>
      <c r="DR47">
        <f t="shared" si="115"/>
        <v>1.6173736212474099</v>
      </c>
      <c r="DS47">
        <f t="shared" si="116"/>
        <v>15.143922008859599</v>
      </c>
      <c r="DT47">
        <f t="shared" si="117"/>
        <v>5.8306869260801903</v>
      </c>
      <c r="DU47">
        <f t="shared" si="118"/>
        <v>0.16379183829927599</v>
      </c>
      <c r="DV47">
        <f t="shared" si="119"/>
        <v>1.60834474770072</v>
      </c>
    </row>
    <row r="48" spans="1:126" x14ac:dyDescent="0.15">
      <c r="A48">
        <v>29.594357349999999</v>
      </c>
      <c r="B48">
        <v>1.756371415</v>
      </c>
      <c r="C48">
        <v>283</v>
      </c>
      <c r="D48">
        <v>167</v>
      </c>
      <c r="E48">
        <v>333.27737430000002</v>
      </c>
      <c r="F48">
        <v>277.76513670000003</v>
      </c>
      <c r="G48">
        <f t="shared" si="0"/>
        <v>21.608548997257301</v>
      </c>
      <c r="H48">
        <f t="shared" si="1"/>
        <v>0.15460429760217001</v>
      </c>
      <c r="I48" t="e">
        <f t="shared" si="2"/>
        <v>#NUM!</v>
      </c>
      <c r="J48" t="e">
        <f t="shared" si="3"/>
        <v>#NUM!</v>
      </c>
      <c r="K48">
        <f t="shared" si="4"/>
        <v>18.697624971879701</v>
      </c>
      <c r="L48">
        <f t="shared" si="5"/>
        <v>24.3013201411603</v>
      </c>
      <c r="M48">
        <f t="shared" si="6"/>
        <v>26.3155532355206</v>
      </c>
      <c r="N48">
        <f t="shared" si="7"/>
        <v>24.5591818205206</v>
      </c>
      <c r="O48">
        <f t="shared" si="8"/>
        <v>21.2272719847556</v>
      </c>
      <c r="P48">
        <f t="shared" si="9"/>
        <v>21.869040246552</v>
      </c>
      <c r="Q48">
        <f t="shared" si="10"/>
        <v>11.7070682066778</v>
      </c>
      <c r="R48">
        <f t="shared" si="11"/>
        <v>9.9506967916777604</v>
      </c>
      <c r="S48">
        <f t="shared" si="12"/>
        <v>18.697624971879701</v>
      </c>
      <c r="T48">
        <f t="shared" si="13"/>
        <v>20.5003185119274</v>
      </c>
      <c r="U48">
        <f t="shared" si="14"/>
        <v>7.8995685536959197</v>
      </c>
      <c r="V48">
        <f t="shared" si="15"/>
        <v>6.1431971386959203</v>
      </c>
      <c r="W48">
        <f t="shared" si="16"/>
        <v>18.1048630478859</v>
      </c>
      <c r="X48">
        <f t="shared" si="17"/>
        <v>16.400254809541899</v>
      </c>
      <c r="Y48">
        <f t="shared" si="18"/>
        <v>16.989002012630099</v>
      </c>
      <c r="Z48">
        <f t="shared" si="19"/>
        <v>15.2326305976301</v>
      </c>
      <c r="AA48">
        <f t="shared" si="20"/>
        <v>18.593459119756901</v>
      </c>
      <c r="AB48">
        <f t="shared" si="21"/>
        <v>15.2932881407243</v>
      </c>
      <c r="AC48">
        <f t="shared" si="22"/>
        <v>17.1201120090921</v>
      </c>
      <c r="AD48">
        <f t="shared" si="23"/>
        <v>15.3637405940921</v>
      </c>
      <c r="AE48">
        <f t="shared" si="24"/>
        <v>15.937250674077299</v>
      </c>
      <c r="AF48">
        <f t="shared" si="25"/>
        <v>13.0852406002885</v>
      </c>
      <c r="AG48">
        <f t="shared" si="26"/>
        <v>22.417664953657699</v>
      </c>
      <c r="AH48">
        <f t="shared" si="27"/>
        <v>20.661293538657699</v>
      </c>
      <c r="AI48">
        <f t="shared" si="28"/>
        <v>17.301618711066698</v>
      </c>
      <c r="AJ48">
        <f t="shared" si="29"/>
        <v>12.8517098076361</v>
      </c>
      <c r="AK48">
        <f t="shared" si="30"/>
        <v>15.6038796458961</v>
      </c>
      <c r="AL48">
        <f t="shared" si="31"/>
        <v>13.8475082308961</v>
      </c>
      <c r="AM48">
        <f t="shared" si="32"/>
        <v>17.7162120703032</v>
      </c>
      <c r="AN48">
        <f t="shared" si="33"/>
        <v>13.2609941472328</v>
      </c>
      <c r="AO48">
        <f t="shared" si="34"/>
        <v>10.4863826229757</v>
      </c>
      <c r="AP48">
        <f t="shared" si="35"/>
        <v>8.7300112079757408</v>
      </c>
      <c r="AQ48">
        <f t="shared" si="36"/>
        <v>17.4840290388879</v>
      </c>
      <c r="AR48">
        <f t="shared" si="37"/>
        <v>13.527548593608699</v>
      </c>
      <c r="AS48">
        <f t="shared" si="38"/>
        <v>6.8238138632321599</v>
      </c>
      <c r="AT48">
        <f t="shared" si="39"/>
        <v>5.0674424482321596</v>
      </c>
      <c r="AU48">
        <f t="shared" si="40"/>
        <v>16.8544542454128</v>
      </c>
      <c r="AV48">
        <f t="shared" si="41"/>
        <v>13.398364975962799</v>
      </c>
      <c r="AW48">
        <f t="shared" si="42"/>
        <v>4.7642985049774298</v>
      </c>
      <c r="AX48">
        <f t="shared" si="43"/>
        <v>3.00792708997743</v>
      </c>
      <c r="AY48">
        <f t="shared" si="44"/>
        <v>16.359679864324399</v>
      </c>
      <c r="AZ48">
        <f t="shared" si="45"/>
        <v>13.117619653158201</v>
      </c>
      <c r="BA48">
        <f t="shared" si="46"/>
        <v>3.1185953082134699</v>
      </c>
      <c r="BB48">
        <f t="shared" si="47"/>
        <v>1.36222389321347</v>
      </c>
      <c r="BC48">
        <f t="shared" si="48"/>
        <v>16.317969156023899</v>
      </c>
      <c r="BD48">
        <f t="shared" si="49"/>
        <v>13.458303873246599</v>
      </c>
      <c r="BE48">
        <f t="shared" si="50"/>
        <v>6.08582279579757E-2</v>
      </c>
      <c r="BF48">
        <f t="shared" si="51"/>
        <v>1.6955131870420199</v>
      </c>
      <c r="BG48">
        <f t="shared" si="52"/>
        <v>15.905882513562901</v>
      </c>
      <c r="BH48">
        <f t="shared" si="53"/>
        <v>12.525004781968899</v>
      </c>
      <c r="BI48">
        <f t="shared" si="54"/>
        <v>8.5844056449414105E-2</v>
      </c>
      <c r="BJ48">
        <f t="shared" si="55"/>
        <v>1.67052735855059</v>
      </c>
      <c r="BK48">
        <f t="shared" si="56"/>
        <v>17.308072288164102</v>
      </c>
      <c r="BL48">
        <f t="shared" si="57"/>
        <v>11.6894483188526</v>
      </c>
      <c r="BM48">
        <f t="shared" si="58"/>
        <v>8.0917535762139697E-2</v>
      </c>
      <c r="BN48">
        <f t="shared" si="59"/>
        <v>1.6754538792378599</v>
      </c>
      <c r="BO48">
        <f t="shared" si="60"/>
        <v>17.860881175771201</v>
      </c>
      <c r="BP48">
        <f t="shared" si="61"/>
        <v>10.962110085223401</v>
      </c>
      <c r="BQ48">
        <f t="shared" si="62"/>
        <v>2.7265632879942901E-2</v>
      </c>
      <c r="BR48">
        <f t="shared" si="63"/>
        <v>1.7291057821200599</v>
      </c>
      <c r="BS48">
        <f t="shared" si="64"/>
        <v>16.810241106608199</v>
      </c>
      <c r="BT48">
        <f t="shared" si="65"/>
        <v>10.316281932159599</v>
      </c>
      <c r="BU48">
        <f t="shared" si="66"/>
        <v>1.84223682588774E-2</v>
      </c>
      <c r="BV48">
        <f t="shared" si="67"/>
        <v>1.7379490467411201</v>
      </c>
      <c r="BW48">
        <f t="shared" si="68"/>
        <v>16.169946005508301</v>
      </c>
      <c r="BX48">
        <f t="shared" si="69"/>
        <v>9.72541878177495</v>
      </c>
      <c r="BY48">
        <f t="shared" si="70"/>
        <v>1.8804381261385901E-2</v>
      </c>
      <c r="BZ48">
        <f t="shared" si="71"/>
        <v>1.73756703373861</v>
      </c>
      <c r="CA48">
        <f t="shared" si="72"/>
        <v>16.422143729942</v>
      </c>
      <c r="CB48">
        <f t="shared" si="73"/>
        <v>9.19823893597985</v>
      </c>
      <c r="CC48">
        <f t="shared" si="74"/>
        <v>5.6062949216962303E-2</v>
      </c>
      <c r="CD48">
        <f t="shared" si="75"/>
        <v>1.7003084657830401</v>
      </c>
      <c r="CE48">
        <f t="shared" si="76"/>
        <v>16.660832409988199</v>
      </c>
      <c r="CF48">
        <f t="shared" si="77"/>
        <v>8.7264716223937704</v>
      </c>
      <c r="CG48">
        <f t="shared" si="78"/>
        <v>4.8415752207155202E-2</v>
      </c>
      <c r="CH48">
        <f t="shared" si="79"/>
        <v>1.7079556627928401</v>
      </c>
      <c r="CI48">
        <f t="shared" si="80"/>
        <v>16.1251614560787</v>
      </c>
      <c r="CJ48">
        <f t="shared" si="81"/>
        <v>8.3123911874527003</v>
      </c>
      <c r="CK48">
        <f t="shared" si="82"/>
        <v>5.1998062367145E-2</v>
      </c>
      <c r="CL48">
        <f t="shared" si="83"/>
        <v>1.7043733526328599</v>
      </c>
      <c r="CM48">
        <f t="shared" si="84"/>
        <v>15.8818423734335</v>
      </c>
      <c r="CN48">
        <f t="shared" si="85"/>
        <v>7.9308967300920097</v>
      </c>
      <c r="CO48">
        <f t="shared" si="86"/>
        <v>4.0112741289688801E-2</v>
      </c>
      <c r="CP48">
        <f t="shared" si="87"/>
        <v>1.71625867371031</v>
      </c>
      <c r="CQ48">
        <f t="shared" si="88"/>
        <v>15.650735513791799</v>
      </c>
      <c r="CR48">
        <f t="shared" si="89"/>
        <v>7.6299018228895097</v>
      </c>
      <c r="CS48">
        <f t="shared" si="90"/>
        <v>0.11391243626443601</v>
      </c>
      <c r="CT48">
        <f t="shared" si="91"/>
        <v>1.6424589787355599</v>
      </c>
      <c r="CU48">
        <f t="shared" si="92"/>
        <v>15.669916175331901</v>
      </c>
      <c r="CV48">
        <f t="shared" si="93"/>
        <v>7.2877797883260902</v>
      </c>
      <c r="CW48">
        <f t="shared" si="94"/>
        <v>5.2835968544516797E-2</v>
      </c>
      <c r="CX48">
        <f t="shared" si="95"/>
        <v>1.7035354464554799</v>
      </c>
      <c r="CY48">
        <f t="shared" si="96"/>
        <v>15.705292669751399</v>
      </c>
      <c r="CZ48">
        <f t="shared" si="97"/>
        <v>7.0132433221740298</v>
      </c>
      <c r="DA48">
        <f t="shared" si="98"/>
        <v>9.6621262155257806E-2</v>
      </c>
      <c r="DB48">
        <f t="shared" si="99"/>
        <v>1.65975015284474</v>
      </c>
      <c r="DC48">
        <f t="shared" si="100"/>
        <v>15.54406178136</v>
      </c>
      <c r="DD48">
        <f t="shared" si="101"/>
        <v>6.7435031943980999</v>
      </c>
      <c r="DE48">
        <f t="shared" si="102"/>
        <v>0.103046999514848</v>
      </c>
      <c r="DF48">
        <f t="shared" si="103"/>
        <v>1.6533244154851501</v>
      </c>
      <c r="DG48">
        <f t="shared" si="104"/>
        <v>16.0386224830694</v>
      </c>
      <c r="DH48">
        <f t="shared" si="105"/>
        <v>6.4736032669028098</v>
      </c>
      <c r="DI48">
        <f t="shared" si="106"/>
        <v>6.9638309550795197E-2</v>
      </c>
      <c r="DJ48">
        <f t="shared" si="107"/>
        <v>1.6867331054492001</v>
      </c>
      <c r="DK48">
        <f t="shared" si="108"/>
        <v>15.4658145372455</v>
      </c>
      <c r="DL48">
        <f t="shared" si="109"/>
        <v>6.2423906573715904</v>
      </c>
      <c r="DM48">
        <f t="shared" si="110"/>
        <v>7.6737071869331694E-2</v>
      </c>
      <c r="DN48">
        <f t="shared" si="111"/>
        <v>1.6796343431306699</v>
      </c>
      <c r="DO48">
        <f t="shared" si="112"/>
        <v>15.3498228440892</v>
      </c>
      <c r="DP48">
        <f t="shared" si="113"/>
        <v>6.0369860307251102</v>
      </c>
      <c r="DQ48">
        <f t="shared" si="114"/>
        <v>9.1073444418984795E-2</v>
      </c>
      <c r="DR48">
        <f t="shared" si="115"/>
        <v>1.66529797058102</v>
      </c>
      <c r="DS48">
        <f t="shared" si="116"/>
        <v>15.2471969722839</v>
      </c>
      <c r="DT48">
        <f t="shared" si="117"/>
        <v>5.8311934680001203</v>
      </c>
      <c r="DU48">
        <f t="shared" si="118"/>
        <v>7.6726023109066094E-2</v>
      </c>
      <c r="DV48">
        <f t="shared" si="119"/>
        <v>1.67964539189093</v>
      </c>
    </row>
    <row r="49" spans="1:126" x14ac:dyDescent="0.15">
      <c r="A49">
        <v>161.5727249</v>
      </c>
      <c r="B49">
        <v>0.51259405800000002</v>
      </c>
      <c r="C49">
        <v>283</v>
      </c>
      <c r="D49">
        <v>170</v>
      </c>
      <c r="E49">
        <v>338.11257929999999</v>
      </c>
      <c r="F49">
        <v>281.88308719999998</v>
      </c>
      <c r="G49">
        <f t="shared" si="0"/>
        <v>15.722528811534</v>
      </c>
      <c r="H49">
        <f t="shared" si="1"/>
        <v>33.285221758983901</v>
      </c>
      <c r="I49">
        <f t="shared" si="2"/>
        <v>0.178093454526525</v>
      </c>
      <c r="J49">
        <f t="shared" si="3"/>
        <v>0.33450060347347499</v>
      </c>
      <c r="K49">
        <f t="shared" si="4"/>
        <v>18.697624971879701</v>
      </c>
      <c r="L49">
        <f t="shared" si="5"/>
        <v>16.773732657936701</v>
      </c>
      <c r="M49">
        <f t="shared" si="6"/>
        <v>33.690078946174097</v>
      </c>
      <c r="N49">
        <f t="shared" si="7"/>
        <v>33.177484888174099</v>
      </c>
      <c r="O49">
        <f t="shared" si="8"/>
        <v>17.7162120703032</v>
      </c>
      <c r="P49">
        <f t="shared" si="9"/>
        <v>27.332651500908899</v>
      </c>
      <c r="Q49">
        <f t="shared" si="10"/>
        <v>11.5162747488418</v>
      </c>
      <c r="R49">
        <f t="shared" si="11"/>
        <v>11.003680690841801</v>
      </c>
      <c r="S49">
        <f t="shared" si="12"/>
        <v>19.875847980290999</v>
      </c>
      <c r="T49">
        <f t="shared" si="13"/>
        <v>24.718968590543</v>
      </c>
      <c r="U49">
        <f t="shared" si="14"/>
        <v>5.9352595913157398</v>
      </c>
      <c r="V49">
        <f t="shared" si="15"/>
        <v>5.4226655333157296</v>
      </c>
      <c r="W49">
        <f t="shared" si="16"/>
        <v>18.1048630478859</v>
      </c>
      <c r="X49">
        <f t="shared" si="17"/>
        <v>23.029497586164599</v>
      </c>
      <c r="Y49">
        <f t="shared" si="18"/>
        <v>7.5056751672159496</v>
      </c>
      <c r="Z49">
        <f t="shared" si="19"/>
        <v>6.9930811092159502</v>
      </c>
      <c r="AA49">
        <f t="shared" si="20"/>
        <v>17.7162120703032</v>
      </c>
      <c r="AB49">
        <f t="shared" si="21"/>
        <v>19.191247988470501</v>
      </c>
      <c r="AC49">
        <f t="shared" si="22"/>
        <v>11.260205509358199</v>
      </c>
      <c r="AD49">
        <f t="shared" si="23"/>
        <v>10.7476114513582</v>
      </c>
      <c r="AE49">
        <f t="shared" si="24"/>
        <v>18.194804558361898</v>
      </c>
      <c r="AF49">
        <f t="shared" si="25"/>
        <v>17.850100814747201</v>
      </c>
      <c r="AG49">
        <f t="shared" si="26"/>
        <v>12.292582198617501</v>
      </c>
      <c r="AH49">
        <f t="shared" si="27"/>
        <v>11.779988140617499</v>
      </c>
      <c r="AI49">
        <f t="shared" si="28"/>
        <v>15.920453988566701</v>
      </c>
      <c r="AJ49">
        <f t="shared" si="29"/>
        <v>15.597217178837701</v>
      </c>
      <c r="AK49">
        <f t="shared" si="30"/>
        <v>12.3433031402982</v>
      </c>
      <c r="AL49">
        <f t="shared" si="31"/>
        <v>11.830709082298201</v>
      </c>
      <c r="AM49">
        <f t="shared" si="32"/>
        <v>17.131618379388101</v>
      </c>
      <c r="AN49">
        <f t="shared" si="33"/>
        <v>15.1049695690654</v>
      </c>
      <c r="AO49">
        <f t="shared" si="34"/>
        <v>8.8911563886875502</v>
      </c>
      <c r="AP49">
        <f t="shared" si="35"/>
        <v>8.3785623306875507</v>
      </c>
      <c r="AQ49">
        <f t="shared" si="36"/>
        <v>17.523974325221701</v>
      </c>
      <c r="AR49">
        <f t="shared" si="37"/>
        <v>15.233713536187301</v>
      </c>
      <c r="AS49">
        <f t="shared" si="38"/>
        <v>6.0517873395167303</v>
      </c>
      <c r="AT49">
        <f t="shared" si="39"/>
        <v>5.53919328151673</v>
      </c>
      <c r="AU49">
        <f t="shared" si="40"/>
        <v>17.334464470809898</v>
      </c>
      <c r="AV49">
        <f t="shared" si="41"/>
        <v>15.278013119057499</v>
      </c>
      <c r="AW49">
        <f t="shared" si="42"/>
        <v>4.0020596170367</v>
      </c>
      <c r="AX49">
        <f t="shared" si="43"/>
        <v>3.4894655590367001</v>
      </c>
      <c r="AY49">
        <f t="shared" si="44"/>
        <v>16.770054462989801</v>
      </c>
      <c r="AZ49">
        <f t="shared" si="45"/>
        <v>15.0109313936264</v>
      </c>
      <c r="BA49">
        <f t="shared" si="46"/>
        <v>2.8718992689362599</v>
      </c>
      <c r="BB49">
        <f t="shared" si="47"/>
        <v>2.35930521093626</v>
      </c>
      <c r="BC49">
        <f t="shared" si="48"/>
        <v>16.317969156023899</v>
      </c>
      <c r="BD49">
        <f t="shared" si="49"/>
        <v>14.6161415992429</v>
      </c>
      <c r="BE49">
        <f t="shared" si="50"/>
        <v>1.86837935582321</v>
      </c>
      <c r="BF49">
        <f t="shared" si="51"/>
        <v>1.3557852978232099</v>
      </c>
      <c r="BG49">
        <f t="shared" si="52"/>
        <v>16.282693851191301</v>
      </c>
      <c r="BH49">
        <f t="shared" si="53"/>
        <v>14.777111576213001</v>
      </c>
      <c r="BI49">
        <f t="shared" si="54"/>
        <v>2.4160318464567399E-2</v>
      </c>
      <c r="BJ49">
        <f t="shared" si="55"/>
        <v>0.48843373953543301</v>
      </c>
      <c r="BK49">
        <f t="shared" si="56"/>
        <v>15.900678384232799</v>
      </c>
      <c r="BL49">
        <f t="shared" si="57"/>
        <v>13.820349018896399</v>
      </c>
      <c r="BM49">
        <f t="shared" si="58"/>
        <v>4.2649075672540698E-2</v>
      </c>
      <c r="BN49">
        <f t="shared" si="59"/>
        <v>0.46994498232745902</v>
      </c>
      <c r="BO49">
        <f t="shared" si="60"/>
        <v>17.216162466425299</v>
      </c>
      <c r="BP49">
        <f t="shared" si="61"/>
        <v>12.9561967409121</v>
      </c>
      <c r="BQ49">
        <f t="shared" si="62"/>
        <v>4.9390329009482002E-2</v>
      </c>
      <c r="BR49">
        <f t="shared" si="63"/>
        <v>0.46320372899051798</v>
      </c>
      <c r="BS49">
        <f t="shared" si="64"/>
        <v>17.7428976946542</v>
      </c>
      <c r="BT49">
        <f t="shared" si="65"/>
        <v>12.1966050319046</v>
      </c>
      <c r="BU49">
        <f t="shared" si="66"/>
        <v>1.5604389620704699E-2</v>
      </c>
      <c r="BV49">
        <f t="shared" si="67"/>
        <v>0.49698966837929498</v>
      </c>
      <c r="BW49">
        <f t="shared" si="68"/>
        <v>16.757181156062298</v>
      </c>
      <c r="BX49">
        <f t="shared" si="69"/>
        <v>11.517826121682599</v>
      </c>
      <c r="BY49">
        <f t="shared" si="70"/>
        <v>1.0455011648849599E-2</v>
      </c>
      <c r="BZ49">
        <f t="shared" si="71"/>
        <v>0.50213904635115003</v>
      </c>
      <c r="CA49">
        <f t="shared" si="72"/>
        <v>16.153397439311199</v>
      </c>
      <c r="CB49">
        <f t="shared" si="73"/>
        <v>10.8943396126409</v>
      </c>
      <c r="CC49">
        <f t="shared" si="74"/>
        <v>2.4828682880227101E-2</v>
      </c>
      <c r="CD49">
        <f t="shared" si="75"/>
        <v>0.48776537511977303</v>
      </c>
      <c r="CE49">
        <f t="shared" si="76"/>
        <v>16.3943095880269</v>
      </c>
      <c r="CF49">
        <f t="shared" si="77"/>
        <v>10.3354420213259</v>
      </c>
      <c r="CG49">
        <f t="shared" si="78"/>
        <v>3.8636054022107298E-2</v>
      </c>
      <c r="CH49">
        <f t="shared" si="79"/>
        <v>0.47395800397789301</v>
      </c>
      <c r="CI49">
        <f t="shared" si="80"/>
        <v>16.622866743434599</v>
      </c>
      <c r="CJ49">
        <f t="shared" si="81"/>
        <v>9.8317267146729108</v>
      </c>
      <c r="CK49">
        <f t="shared" si="82"/>
        <v>3.1978774963887201E-2</v>
      </c>
      <c r="CL49">
        <f t="shared" si="83"/>
        <v>0.48061528303611301</v>
      </c>
      <c r="CM49">
        <f t="shared" si="84"/>
        <v>16.113020759589102</v>
      </c>
      <c r="CN49">
        <f t="shared" si="85"/>
        <v>9.3861770465338203</v>
      </c>
      <c r="CO49">
        <f t="shared" si="86"/>
        <v>2.0927822720403898E-2</v>
      </c>
      <c r="CP49">
        <f t="shared" si="87"/>
        <v>0.49166623527959602</v>
      </c>
      <c r="CQ49">
        <f t="shared" si="88"/>
        <v>15.8804495212374</v>
      </c>
      <c r="CR49">
        <f t="shared" si="89"/>
        <v>8.9742985904229293</v>
      </c>
      <c r="CS49">
        <f t="shared" si="90"/>
        <v>2.56770622928729E-2</v>
      </c>
      <c r="CT49">
        <f t="shared" si="91"/>
        <v>0.48691699570712699</v>
      </c>
      <c r="CU49">
        <f t="shared" si="92"/>
        <v>15.659067114812901</v>
      </c>
      <c r="CV49">
        <f t="shared" si="93"/>
        <v>8.6432642808366893</v>
      </c>
      <c r="CW49">
        <f t="shared" si="94"/>
        <v>7.2872683321760001E-2</v>
      </c>
      <c r="CX49">
        <f t="shared" si="95"/>
        <v>0.43972137467824002</v>
      </c>
      <c r="CY49">
        <f t="shared" si="96"/>
        <v>15.676773865269601</v>
      </c>
      <c r="CZ49">
        <f t="shared" si="97"/>
        <v>8.2733120950594206</v>
      </c>
      <c r="DA49">
        <f t="shared" si="98"/>
        <v>3.3803723407630999E-2</v>
      </c>
      <c r="DB49">
        <f t="shared" si="99"/>
        <v>0.47879033459236903</v>
      </c>
      <c r="DC49">
        <f t="shared" si="100"/>
        <v>15.709534421662999</v>
      </c>
      <c r="DD49">
        <f t="shared" si="101"/>
        <v>7.9717886593139902</v>
      </c>
      <c r="DE49">
        <f t="shared" si="102"/>
        <v>6.1827292411381601E-2</v>
      </c>
      <c r="DF49">
        <f t="shared" si="103"/>
        <v>0.450766765588618</v>
      </c>
      <c r="DG49">
        <f t="shared" si="104"/>
        <v>15.5528584515744</v>
      </c>
      <c r="DH49">
        <f t="shared" si="105"/>
        <v>7.6765372274875503</v>
      </c>
      <c r="DI49">
        <f t="shared" si="106"/>
        <v>6.59195797623498E-2</v>
      </c>
      <c r="DJ49">
        <f t="shared" si="107"/>
        <v>0.44667447823765</v>
      </c>
      <c r="DK49">
        <f t="shared" si="108"/>
        <v>16.026535690182602</v>
      </c>
      <c r="DL49">
        <f t="shared" si="109"/>
        <v>7.3829625105649397</v>
      </c>
      <c r="DM49">
        <f t="shared" si="110"/>
        <v>4.4606740599459502E-2</v>
      </c>
      <c r="DN49">
        <f t="shared" si="111"/>
        <v>0.467987317400541</v>
      </c>
      <c r="DO49">
        <f t="shared" si="112"/>
        <v>15.473896528452199</v>
      </c>
      <c r="DP49">
        <f t="shared" si="113"/>
        <v>7.1283659319286503</v>
      </c>
      <c r="DQ49">
        <f t="shared" si="114"/>
        <v>4.9091147018883702E-2</v>
      </c>
      <c r="DR49">
        <f t="shared" si="115"/>
        <v>0.46350291098111601</v>
      </c>
      <c r="DS49">
        <f t="shared" si="116"/>
        <v>15.3598962827521</v>
      </c>
      <c r="DT49">
        <f t="shared" si="117"/>
        <v>6.9000522313512196</v>
      </c>
      <c r="DU49">
        <f t="shared" si="118"/>
        <v>5.8254792783406603E-2</v>
      </c>
      <c r="DV49">
        <f t="shared" si="119"/>
        <v>0.45433926521659301</v>
      </c>
    </row>
    <row r="50" spans="1:126" x14ac:dyDescent="0.15">
      <c r="A50">
        <v>160.9068809</v>
      </c>
      <c r="B50">
        <v>-1.7183690149999999</v>
      </c>
      <c r="C50">
        <v>284</v>
      </c>
      <c r="D50">
        <v>171</v>
      </c>
      <c r="E50">
        <v>340.31976320000001</v>
      </c>
      <c r="F50">
        <v>284.09249879999999</v>
      </c>
      <c r="G50">
        <f t="shared" si="0"/>
        <v>7.4116711600244001</v>
      </c>
      <c r="H50">
        <f t="shared" si="1"/>
        <v>16.367178828427502</v>
      </c>
      <c r="I50" t="e">
        <f t="shared" si="2"/>
        <v>#NUM!</v>
      </c>
      <c r="J50" t="e">
        <f t="shared" si="3"/>
        <v>#NUM!</v>
      </c>
      <c r="K50">
        <f t="shared" si="4"/>
        <v>10.9024951758889</v>
      </c>
      <c r="L50">
        <f t="shared" si="5"/>
        <v>25.033983631697701</v>
      </c>
      <c r="M50">
        <f t="shared" si="6"/>
        <v>46.811456352589602</v>
      </c>
      <c r="N50">
        <f t="shared" si="7"/>
        <v>45.093087337589601</v>
      </c>
      <c r="O50">
        <f t="shared" si="8"/>
        <v>14.5366602345185</v>
      </c>
      <c r="P50">
        <f t="shared" si="9"/>
        <v>16.677172099216701</v>
      </c>
      <c r="Q50">
        <f t="shared" si="10"/>
        <v>37.962784270776297</v>
      </c>
      <c r="R50">
        <f t="shared" si="11"/>
        <v>36.244415255776303</v>
      </c>
      <c r="S50">
        <f t="shared" si="12"/>
        <v>14.7817704366954</v>
      </c>
      <c r="T50">
        <f t="shared" si="13"/>
        <v>24.628475113122601</v>
      </c>
      <c r="U50">
        <f t="shared" si="14"/>
        <v>13.840702978463501</v>
      </c>
      <c r="V50">
        <f t="shared" si="15"/>
        <v>12.1223339634635</v>
      </c>
      <c r="W50">
        <f t="shared" si="16"/>
        <v>17.054858000525801</v>
      </c>
      <c r="X50">
        <f t="shared" si="17"/>
        <v>23.076942263802099</v>
      </c>
      <c r="Y50">
        <f t="shared" si="18"/>
        <v>8.2138092370415698</v>
      </c>
      <c r="Z50">
        <f t="shared" si="19"/>
        <v>6.4954402220415703</v>
      </c>
      <c r="AA50">
        <f t="shared" si="20"/>
        <v>16.084305172928801</v>
      </c>
      <c r="AB50">
        <f t="shared" si="21"/>
        <v>21.940092618659399</v>
      </c>
      <c r="AC50">
        <f t="shared" si="22"/>
        <v>10.459176268226299</v>
      </c>
      <c r="AD50">
        <f t="shared" si="23"/>
        <v>8.7408072532262793</v>
      </c>
      <c r="AE50">
        <f t="shared" si="24"/>
        <v>16.026535690182602</v>
      </c>
      <c r="AF50">
        <f t="shared" si="25"/>
        <v>18.805793673136598</v>
      </c>
      <c r="AG50">
        <f t="shared" si="26"/>
        <v>12.784327827103001</v>
      </c>
      <c r="AH50">
        <f t="shared" si="27"/>
        <v>11.065958812103</v>
      </c>
      <c r="AI50">
        <f t="shared" si="28"/>
        <v>16.6450874081313</v>
      </c>
      <c r="AJ50">
        <f t="shared" si="29"/>
        <v>17.6809414017706</v>
      </c>
      <c r="AK50">
        <f t="shared" si="30"/>
        <v>12.2047356422937</v>
      </c>
      <c r="AL50">
        <f t="shared" si="31"/>
        <v>10.4863666272937</v>
      </c>
      <c r="AM50">
        <f t="shared" si="32"/>
        <v>14.7956332516722</v>
      </c>
      <c r="AN50">
        <f t="shared" si="33"/>
        <v>15.6970383774397</v>
      </c>
      <c r="AO50">
        <f t="shared" si="34"/>
        <v>12.2262975038244</v>
      </c>
      <c r="AP50">
        <f t="shared" si="35"/>
        <v>10.507928488824399</v>
      </c>
      <c r="AQ50">
        <f t="shared" si="36"/>
        <v>16.005865937301301</v>
      </c>
      <c r="AR50">
        <f t="shared" si="37"/>
        <v>15.243153478119901</v>
      </c>
      <c r="AS50">
        <f t="shared" si="38"/>
        <v>8.8301311851763398</v>
      </c>
      <c r="AT50">
        <f t="shared" si="39"/>
        <v>7.1117621701763403</v>
      </c>
      <c r="AU50">
        <f t="shared" si="40"/>
        <v>16.458966407169001</v>
      </c>
      <c r="AV50">
        <f t="shared" si="41"/>
        <v>15.345182947976101</v>
      </c>
      <c r="AW50">
        <f t="shared" si="42"/>
        <v>6.04066785880699</v>
      </c>
      <c r="AX50">
        <f t="shared" si="43"/>
        <v>4.3222988438069896</v>
      </c>
      <c r="AY50">
        <f t="shared" si="44"/>
        <v>16.359679864324399</v>
      </c>
      <c r="AZ50">
        <f t="shared" si="45"/>
        <v>15.3727485937411</v>
      </c>
      <c r="BA50">
        <f t="shared" si="46"/>
        <v>4.0188768987230103</v>
      </c>
      <c r="BB50">
        <f t="shared" si="47"/>
        <v>2.30050788372301</v>
      </c>
      <c r="BC50">
        <f t="shared" si="48"/>
        <v>15.9123308929878</v>
      </c>
      <c r="BD50">
        <f t="shared" si="49"/>
        <v>15.118087162060901</v>
      </c>
      <c r="BE50">
        <f t="shared" si="50"/>
        <v>2.8624727558769698</v>
      </c>
      <c r="BF50">
        <f t="shared" si="51"/>
        <v>1.1441037408769701</v>
      </c>
      <c r="BG50">
        <f t="shared" si="52"/>
        <v>15.561244399149301</v>
      </c>
      <c r="BH50">
        <f t="shared" si="53"/>
        <v>14.7411324992428</v>
      </c>
      <c r="BI50">
        <f t="shared" si="54"/>
        <v>1.88262698656594</v>
      </c>
      <c r="BJ50">
        <f t="shared" si="55"/>
        <v>0.16425797156593999</v>
      </c>
      <c r="BK50">
        <f t="shared" si="56"/>
        <v>15.576866066863801</v>
      </c>
      <c r="BL50">
        <f t="shared" si="57"/>
        <v>14.870714623480801</v>
      </c>
      <c r="BM50">
        <f t="shared" si="58"/>
        <v>2.44210458898232E-2</v>
      </c>
      <c r="BN50">
        <f t="shared" si="59"/>
        <v>1.69394796911018</v>
      </c>
      <c r="BO50">
        <f t="shared" si="60"/>
        <v>15.2617753194447</v>
      </c>
      <c r="BP50">
        <f t="shared" si="61"/>
        <v>13.968472694179701</v>
      </c>
      <c r="BQ50">
        <f t="shared" si="62"/>
        <v>5.4725998839447801E-2</v>
      </c>
      <c r="BR50">
        <f t="shared" si="63"/>
        <v>1.66364301616055</v>
      </c>
      <c r="BS50">
        <f t="shared" si="64"/>
        <v>16.534525751407902</v>
      </c>
      <c r="BT50">
        <f t="shared" si="65"/>
        <v>13.146477004298699</v>
      </c>
      <c r="BU50">
        <f t="shared" si="66"/>
        <v>1.9730065573329202E-2</v>
      </c>
      <c r="BV50">
        <f t="shared" si="67"/>
        <v>1.69863894942667</v>
      </c>
      <c r="BW50">
        <f t="shared" si="68"/>
        <v>17.063460193243198</v>
      </c>
      <c r="BX50">
        <f t="shared" si="69"/>
        <v>12.418374203447399</v>
      </c>
      <c r="BY50">
        <f t="shared" si="70"/>
        <v>1.36621723564429E-2</v>
      </c>
      <c r="BZ50">
        <f t="shared" si="71"/>
        <v>1.7047068426435601</v>
      </c>
      <c r="CA50">
        <f t="shared" si="72"/>
        <v>16.1653833409672</v>
      </c>
      <c r="CB50">
        <f t="shared" si="73"/>
        <v>11.7635835323095</v>
      </c>
      <c r="CC50">
        <f t="shared" si="74"/>
        <v>1.14231374233691E-2</v>
      </c>
      <c r="CD50">
        <f t="shared" si="75"/>
        <v>1.70694587757663</v>
      </c>
      <c r="CE50">
        <f t="shared" si="76"/>
        <v>15.6211914831476</v>
      </c>
      <c r="CF50">
        <f t="shared" si="77"/>
        <v>11.158863934747201</v>
      </c>
      <c r="CG50">
        <f t="shared" si="78"/>
        <v>2.38586678902107E-2</v>
      </c>
      <c r="CH50">
        <f t="shared" si="79"/>
        <v>1.69451034710979</v>
      </c>
      <c r="CI50">
        <f t="shared" si="80"/>
        <v>15.867459438084</v>
      </c>
      <c r="CJ50">
        <f t="shared" si="81"/>
        <v>10.6140898104247</v>
      </c>
      <c r="CK50">
        <f t="shared" si="82"/>
        <v>2.6980509464389301E-2</v>
      </c>
      <c r="CL50">
        <f t="shared" si="83"/>
        <v>1.6913885055356099</v>
      </c>
      <c r="CM50">
        <f t="shared" si="84"/>
        <v>16.1058466627243</v>
      </c>
      <c r="CN50">
        <f t="shared" si="85"/>
        <v>10.120541155237699</v>
      </c>
      <c r="CO50">
        <f t="shared" si="86"/>
        <v>3.4838863575870502E-2</v>
      </c>
      <c r="CP50">
        <f t="shared" si="87"/>
        <v>1.6835301514241301</v>
      </c>
      <c r="CQ50">
        <f t="shared" si="88"/>
        <v>15.637217277182801</v>
      </c>
      <c r="CR50">
        <f t="shared" si="89"/>
        <v>9.6817913931893997</v>
      </c>
      <c r="CS50">
        <f t="shared" si="90"/>
        <v>3.2038940101053702E-2</v>
      </c>
      <c r="CT50">
        <f t="shared" si="91"/>
        <v>1.68633007489895</v>
      </c>
      <c r="CU50">
        <f t="shared" si="92"/>
        <v>15.431048178126501</v>
      </c>
      <c r="CV50">
        <f t="shared" si="93"/>
        <v>9.2746829187044604</v>
      </c>
      <c r="CW50">
        <f t="shared" si="94"/>
        <v>2.7344730127303901E-2</v>
      </c>
      <c r="CX50">
        <f t="shared" si="95"/>
        <v>1.6910242848727</v>
      </c>
      <c r="CY50">
        <f t="shared" si="96"/>
        <v>15.2367174195307</v>
      </c>
      <c r="CZ50">
        <f t="shared" si="97"/>
        <v>8.9450929246307709</v>
      </c>
      <c r="DA50">
        <f t="shared" si="98"/>
        <v>7.7499730010735096E-2</v>
      </c>
      <c r="DB50">
        <f t="shared" si="99"/>
        <v>1.6408692849892601</v>
      </c>
      <c r="DC50">
        <f t="shared" si="100"/>
        <v>15.2674501802521</v>
      </c>
      <c r="DD50">
        <f t="shared" si="101"/>
        <v>8.5775092435956406</v>
      </c>
      <c r="DE50">
        <f t="shared" si="102"/>
        <v>3.5918291067199799E-2</v>
      </c>
      <c r="DF50">
        <f t="shared" si="103"/>
        <v>1.6824507239327999</v>
      </c>
      <c r="DG50">
        <f t="shared" si="104"/>
        <v>15.3092084542686</v>
      </c>
      <c r="DH50">
        <f t="shared" si="105"/>
        <v>8.27597506482571</v>
      </c>
      <c r="DI50">
        <f t="shared" si="106"/>
        <v>6.56525738347776E-2</v>
      </c>
      <c r="DJ50">
        <f t="shared" si="107"/>
        <v>1.65271644116522</v>
      </c>
      <c r="DK50">
        <f t="shared" si="108"/>
        <v>15.1676952871375</v>
      </c>
      <c r="DL50">
        <f t="shared" si="109"/>
        <v>7.98040452679622</v>
      </c>
      <c r="DM50">
        <f t="shared" si="110"/>
        <v>6.9946503013721795E-2</v>
      </c>
      <c r="DN50">
        <f t="shared" si="111"/>
        <v>1.6484225119862801</v>
      </c>
      <c r="DO50">
        <f t="shared" si="112"/>
        <v>15.629997273486699</v>
      </c>
      <c r="DP50">
        <f t="shared" si="113"/>
        <v>7.6864872504492796</v>
      </c>
      <c r="DQ50">
        <f t="shared" si="114"/>
        <v>4.7330619553273702E-2</v>
      </c>
      <c r="DR50">
        <f t="shared" si="115"/>
        <v>1.6710383954467301</v>
      </c>
      <c r="DS50">
        <f t="shared" si="116"/>
        <v>15.1089973643705</v>
      </c>
      <c r="DT50">
        <f t="shared" si="117"/>
        <v>7.4302598467766403</v>
      </c>
      <c r="DU50">
        <f t="shared" si="118"/>
        <v>5.2026926373451202E-2</v>
      </c>
      <c r="DV50">
        <f t="shared" si="119"/>
        <v>1.6663420886265501</v>
      </c>
    </row>
    <row r="51" spans="1:126" x14ac:dyDescent="0.15">
      <c r="A51">
        <v>173.05144799999999</v>
      </c>
      <c r="B51">
        <v>-3.577070639</v>
      </c>
      <c r="C51">
        <v>286</v>
      </c>
      <c r="D51">
        <v>174</v>
      </c>
      <c r="E51">
        <v>342.29248050000001</v>
      </c>
      <c r="F51">
        <v>285.96652219999999</v>
      </c>
      <c r="G51">
        <f t="shared" si="0"/>
        <v>18.8961279366486</v>
      </c>
      <c r="H51">
        <f t="shared" si="1"/>
        <v>14.2600796284911</v>
      </c>
      <c r="I51">
        <f t="shared" si="2"/>
        <v>6.01489738789095</v>
      </c>
      <c r="J51">
        <f t="shared" si="3"/>
        <v>2.43782674889095</v>
      </c>
      <c r="K51">
        <f t="shared" si="4"/>
        <v>13.221217409699101</v>
      </c>
      <c r="L51">
        <f t="shared" si="5"/>
        <v>15.451528905862499</v>
      </c>
      <c r="M51">
        <f t="shared" si="6"/>
        <v>8.8289195162675007</v>
      </c>
      <c r="N51">
        <f t="shared" si="7"/>
        <v>5.2518488772675003</v>
      </c>
      <c r="O51">
        <f t="shared" si="8"/>
        <v>13.425305596742099</v>
      </c>
      <c r="P51">
        <f t="shared" si="9"/>
        <v>21.484457148872298</v>
      </c>
      <c r="Q51">
        <f t="shared" si="10"/>
        <v>11.365450141467599</v>
      </c>
      <c r="R51">
        <f t="shared" si="11"/>
        <v>7.7883795024676097</v>
      </c>
      <c r="S51">
        <f t="shared" si="12"/>
        <v>15.475038223491</v>
      </c>
      <c r="T51">
        <f t="shared" si="13"/>
        <v>16.104452677666199</v>
      </c>
      <c r="U51">
        <f t="shared" si="14"/>
        <v>9.2234850090504104</v>
      </c>
      <c r="V51">
        <f t="shared" si="15"/>
        <v>5.6464143700504099</v>
      </c>
      <c r="W51">
        <f t="shared" si="16"/>
        <v>15.400306498028501</v>
      </c>
      <c r="X51">
        <f t="shared" si="17"/>
        <v>22.579756205832702</v>
      </c>
      <c r="Y51">
        <f t="shared" si="18"/>
        <v>3.8817323056480499</v>
      </c>
      <c r="Z51">
        <f t="shared" si="19"/>
        <v>0.304661666648051</v>
      </c>
      <c r="AA51">
        <f t="shared" si="20"/>
        <v>17.113973803433598</v>
      </c>
      <c r="AB51">
        <f t="shared" si="21"/>
        <v>21.626035598912601</v>
      </c>
      <c r="AC51">
        <f t="shared" si="22"/>
        <v>3.6399604742677298</v>
      </c>
      <c r="AD51">
        <f t="shared" si="23"/>
        <v>6.2889835267732994E-2</v>
      </c>
      <c r="AE51">
        <f t="shared" si="24"/>
        <v>16.308963339394602</v>
      </c>
      <c r="AF51">
        <f t="shared" si="25"/>
        <v>20.8561999746311</v>
      </c>
      <c r="AG51">
        <f t="shared" si="26"/>
        <v>3.9900377189233498</v>
      </c>
      <c r="AH51">
        <f t="shared" si="27"/>
        <v>0.41296707992335202</v>
      </c>
      <c r="AI51">
        <f t="shared" si="28"/>
        <v>16.2061064468392</v>
      </c>
      <c r="AJ51">
        <f t="shared" si="29"/>
        <v>18.249174977802198</v>
      </c>
      <c r="AK51">
        <f t="shared" si="30"/>
        <v>5.0710224871346004</v>
      </c>
      <c r="AL51">
        <f t="shared" si="31"/>
        <v>1.4939518481345999</v>
      </c>
      <c r="AM51">
        <f t="shared" si="32"/>
        <v>16.713337744316799</v>
      </c>
      <c r="AN51">
        <f t="shared" si="33"/>
        <v>17.311550468989299</v>
      </c>
      <c r="AO51">
        <f t="shared" si="34"/>
        <v>3.96825553745543</v>
      </c>
      <c r="AP51">
        <f t="shared" si="35"/>
        <v>0.39118489845543303</v>
      </c>
      <c r="AQ51">
        <f t="shared" si="36"/>
        <v>15.0420039698851</v>
      </c>
      <c r="AR51">
        <f t="shared" si="37"/>
        <v>15.562844182237701</v>
      </c>
      <c r="AS51">
        <f t="shared" si="38"/>
        <v>3.9757505097672401</v>
      </c>
      <c r="AT51">
        <f t="shared" si="39"/>
        <v>0.39867987076724298</v>
      </c>
      <c r="AU51">
        <f t="shared" si="40"/>
        <v>16.1255677491223</v>
      </c>
      <c r="AV51">
        <f t="shared" si="41"/>
        <v>15.161523914489299</v>
      </c>
      <c r="AW51">
        <f t="shared" si="42"/>
        <v>2.9243135390507402</v>
      </c>
      <c r="AX51">
        <f t="shared" si="43"/>
        <v>0.65275709994926101</v>
      </c>
      <c r="AY51">
        <f t="shared" si="44"/>
        <v>16.519175008365799</v>
      </c>
      <c r="AZ51">
        <f t="shared" si="45"/>
        <v>15.2595359824507</v>
      </c>
      <c r="BA51">
        <f t="shared" si="46"/>
        <v>2.0383486293839699</v>
      </c>
      <c r="BB51">
        <f t="shared" si="47"/>
        <v>1.5387220096160299</v>
      </c>
      <c r="BC51">
        <f t="shared" si="48"/>
        <v>16.3989019235825</v>
      </c>
      <c r="BD51">
        <f t="shared" si="49"/>
        <v>15.288220628779801</v>
      </c>
      <c r="BE51">
        <f t="shared" si="50"/>
        <v>1.3946380029853001</v>
      </c>
      <c r="BF51">
        <f t="shared" si="51"/>
        <v>2.1824326360146999</v>
      </c>
      <c r="BG51">
        <f t="shared" si="52"/>
        <v>15.977490675306999</v>
      </c>
      <c r="BH51">
        <f t="shared" si="53"/>
        <v>15.0569930912733</v>
      </c>
      <c r="BI51">
        <f t="shared" si="54"/>
        <v>0.98794804188730101</v>
      </c>
      <c r="BJ51">
        <f t="shared" si="55"/>
        <v>2.5891225971126999</v>
      </c>
      <c r="BK51">
        <f t="shared" si="56"/>
        <v>15.656462221640099</v>
      </c>
      <c r="BL51">
        <f t="shared" si="57"/>
        <v>14.706877335951599</v>
      </c>
      <c r="BM51">
        <f t="shared" si="58"/>
        <v>0.63256324148255805</v>
      </c>
      <c r="BN51">
        <f t="shared" si="59"/>
        <v>2.9445073975174401</v>
      </c>
      <c r="BO51">
        <f t="shared" si="60"/>
        <v>15.661004998257599</v>
      </c>
      <c r="BP51">
        <f t="shared" si="61"/>
        <v>14.8202202571334</v>
      </c>
      <c r="BQ51">
        <f t="shared" si="62"/>
        <v>4.9503870597558397E-3</v>
      </c>
      <c r="BR51">
        <f t="shared" si="63"/>
        <v>3.5721202519402402</v>
      </c>
      <c r="BS51">
        <f t="shared" si="64"/>
        <v>15.3571378051503</v>
      </c>
      <c r="BT51">
        <f t="shared" si="65"/>
        <v>13.9744817298141</v>
      </c>
      <c r="BU51">
        <f t="shared" si="66"/>
        <v>1.91607564438394E-2</v>
      </c>
      <c r="BV51">
        <f t="shared" si="67"/>
        <v>3.5579098825561601</v>
      </c>
      <c r="BW51">
        <f t="shared" si="68"/>
        <v>16.5472383407416</v>
      </c>
      <c r="BX51">
        <f t="shared" si="69"/>
        <v>13.197849042877801</v>
      </c>
      <c r="BY51">
        <f t="shared" si="70"/>
        <v>7.9066169760885503E-3</v>
      </c>
      <c r="BZ51">
        <f t="shared" si="71"/>
        <v>3.56916402202391</v>
      </c>
      <c r="CA51">
        <f t="shared" si="72"/>
        <v>17.035768261952001</v>
      </c>
      <c r="CB51">
        <f t="shared" si="73"/>
        <v>12.505249263764901</v>
      </c>
      <c r="CC51">
        <f t="shared" si="74"/>
        <v>5.28842607399738E-3</v>
      </c>
      <c r="CD51">
        <f t="shared" si="75"/>
        <v>3.5717822129260002</v>
      </c>
      <c r="CE51">
        <f t="shared" si="76"/>
        <v>16.183979848854399</v>
      </c>
      <c r="CF51">
        <f t="shared" si="77"/>
        <v>11.8788014192679</v>
      </c>
      <c r="CG51">
        <f t="shared" si="78"/>
        <v>1.24358018237098E-2</v>
      </c>
      <c r="CH51">
        <f t="shared" si="79"/>
        <v>3.5646348371762899</v>
      </c>
      <c r="CI51">
        <f t="shared" si="80"/>
        <v>15.6643186188325</v>
      </c>
      <c r="CJ51">
        <f t="shared" si="81"/>
        <v>11.297296251475901</v>
      </c>
      <c r="CK51">
        <f t="shared" si="82"/>
        <v>9.4615960944047801E-3</v>
      </c>
      <c r="CL51">
        <f t="shared" si="83"/>
        <v>3.5676090429055902</v>
      </c>
      <c r="CM51">
        <f t="shared" si="84"/>
        <v>15.8818423734335</v>
      </c>
      <c r="CN51">
        <f t="shared" si="85"/>
        <v>10.7710815431074</v>
      </c>
      <c r="CO51">
        <f t="shared" si="86"/>
        <v>1.0078713937128499E-2</v>
      </c>
      <c r="CP51">
        <f t="shared" si="87"/>
        <v>3.5669919250628701</v>
      </c>
      <c r="CQ51">
        <f t="shared" si="88"/>
        <v>16.101963316305898</v>
      </c>
      <c r="CR51">
        <f t="shared" si="89"/>
        <v>10.292115299859301</v>
      </c>
      <c r="CS51">
        <f t="shared" si="90"/>
        <v>8.2616273810747105E-3</v>
      </c>
      <c r="CT51">
        <f t="shared" si="91"/>
        <v>3.5688090116189302</v>
      </c>
      <c r="CU51">
        <f t="shared" si="92"/>
        <v>15.646658977274299</v>
      </c>
      <c r="CV51">
        <f t="shared" si="93"/>
        <v>9.8644855153922606</v>
      </c>
      <c r="CW51">
        <f t="shared" si="94"/>
        <v>1.18423025462618E-2</v>
      </c>
      <c r="CX51">
        <f t="shared" si="95"/>
        <v>3.5652283364537398</v>
      </c>
      <c r="CY51">
        <f t="shared" si="96"/>
        <v>15.4423819345285</v>
      </c>
      <c r="CZ51">
        <f t="shared" si="97"/>
        <v>9.4662928088514402</v>
      </c>
      <c r="DA51">
        <f t="shared" si="98"/>
        <v>1.0105898746276199E-2</v>
      </c>
      <c r="DB51">
        <f t="shared" si="99"/>
        <v>3.5669647402537201</v>
      </c>
      <c r="DC51">
        <f t="shared" si="100"/>
        <v>15.2552508573451</v>
      </c>
      <c r="DD51">
        <f t="shared" si="101"/>
        <v>9.14218318645373</v>
      </c>
      <c r="DE51">
        <f t="shared" si="102"/>
        <v>2.8628085953763899E-2</v>
      </c>
      <c r="DF51">
        <f t="shared" si="103"/>
        <v>3.54844255304624</v>
      </c>
      <c r="DG51">
        <f t="shared" si="104"/>
        <v>15.2791067535987</v>
      </c>
      <c r="DH51">
        <f t="shared" si="105"/>
        <v>8.78070949879036</v>
      </c>
      <c r="DI51">
        <f t="shared" si="106"/>
        <v>1.3274077986459199E-2</v>
      </c>
      <c r="DJ51">
        <f t="shared" si="107"/>
        <v>3.56379656101354</v>
      </c>
      <c r="DK51">
        <f t="shared" si="108"/>
        <v>15.309326722089599</v>
      </c>
      <c r="DL51">
        <f t="shared" si="109"/>
        <v>8.4827576445373207</v>
      </c>
      <c r="DM51">
        <f t="shared" si="110"/>
        <v>2.42811078179513E-2</v>
      </c>
      <c r="DN51">
        <f t="shared" si="111"/>
        <v>3.5527895311820501</v>
      </c>
      <c r="DO51">
        <f t="shared" si="112"/>
        <v>15.163453641661199</v>
      </c>
      <c r="DP51">
        <f t="shared" si="113"/>
        <v>8.1902487602429304</v>
      </c>
      <c r="DQ51">
        <f t="shared" si="114"/>
        <v>2.5876620627278399E-2</v>
      </c>
      <c r="DR51">
        <f t="shared" si="115"/>
        <v>3.55119401837272</v>
      </c>
      <c r="DS51">
        <f t="shared" si="116"/>
        <v>15.5938142444992</v>
      </c>
      <c r="DT51">
        <f t="shared" si="117"/>
        <v>7.8991476130154004</v>
      </c>
      <c r="DU51">
        <f t="shared" si="118"/>
        <v>1.7545626097591999E-2</v>
      </c>
      <c r="DV51">
        <f t="shared" si="119"/>
        <v>3.5595250129024101</v>
      </c>
    </row>
    <row r="52" spans="1:126" x14ac:dyDescent="0.15">
      <c r="A52">
        <v>104.35533890000001</v>
      </c>
      <c r="B52">
        <v>5.0680197639999998</v>
      </c>
      <c r="C52">
        <v>287</v>
      </c>
      <c r="D52">
        <v>178</v>
      </c>
      <c r="E52">
        <v>344.23757929999999</v>
      </c>
      <c r="F52">
        <v>288.7930298</v>
      </c>
      <c r="G52">
        <f t="shared" si="0"/>
        <v>21.608548997257301</v>
      </c>
      <c r="H52">
        <f t="shared" si="1"/>
        <v>17.981938183478501</v>
      </c>
      <c r="I52">
        <f t="shared" si="2"/>
        <v>39.741323917675999</v>
      </c>
      <c r="J52">
        <f t="shared" si="3"/>
        <v>34.673304153676</v>
      </c>
      <c r="K52">
        <f t="shared" si="4"/>
        <v>20.137958395113198</v>
      </c>
      <c r="L52">
        <f t="shared" si="5"/>
        <v>16.180582557726201</v>
      </c>
      <c r="M52" t="e">
        <f t="shared" si="6"/>
        <v>#NUM!</v>
      </c>
      <c r="N52" t="e">
        <f t="shared" si="7"/>
        <v>#NUM!</v>
      </c>
      <c r="O52">
        <f t="shared" si="8"/>
        <v>15.767221799141801</v>
      </c>
      <c r="P52">
        <f t="shared" si="9"/>
        <v>16.277597832571601</v>
      </c>
      <c r="Q52" t="e">
        <f t="shared" si="10"/>
        <v>#NUM!</v>
      </c>
      <c r="R52" t="e">
        <f t="shared" si="11"/>
        <v>#NUM!</v>
      </c>
      <c r="S52">
        <f t="shared" si="12"/>
        <v>15.475038223491</v>
      </c>
      <c r="T52">
        <f t="shared" si="13"/>
        <v>20.5563580067085</v>
      </c>
      <c r="U52" t="e">
        <f t="shared" si="14"/>
        <v>#NUM!</v>
      </c>
      <c r="V52" t="e">
        <f t="shared" si="15"/>
        <v>#NUM!</v>
      </c>
      <c r="W52">
        <f t="shared" si="16"/>
        <v>16.723664181968299</v>
      </c>
      <c r="X52">
        <f t="shared" si="17"/>
        <v>16.439503450486601</v>
      </c>
      <c r="Y52" t="e">
        <f t="shared" si="18"/>
        <v>#NUM!</v>
      </c>
      <c r="Z52" t="e">
        <f t="shared" si="19"/>
        <v>#NUM!</v>
      </c>
      <c r="AA52">
        <f t="shared" si="20"/>
        <v>16.466181617456801</v>
      </c>
      <c r="AB52">
        <f t="shared" si="21"/>
        <v>21.796628611481299</v>
      </c>
      <c r="AC52">
        <f t="shared" si="22"/>
        <v>32.191064887181497</v>
      </c>
      <c r="AD52">
        <f t="shared" si="23"/>
        <v>27.123045123181502</v>
      </c>
      <c r="AE52">
        <f t="shared" si="24"/>
        <v>17.782314235760499</v>
      </c>
      <c r="AF52">
        <f t="shared" si="25"/>
        <v>21.0994224243369</v>
      </c>
      <c r="AG52">
        <f t="shared" si="26"/>
        <v>33.026504669310299</v>
      </c>
      <c r="AH52">
        <f t="shared" si="27"/>
        <v>27.9584849053103</v>
      </c>
      <c r="AI52">
        <f t="shared" si="28"/>
        <v>16.995822270059801</v>
      </c>
      <c r="AJ52">
        <f t="shared" si="29"/>
        <v>20.497511529529099</v>
      </c>
      <c r="AK52">
        <f t="shared" si="30"/>
        <v>32.734021920558597</v>
      </c>
      <c r="AL52">
        <f t="shared" si="31"/>
        <v>27.666002156558601</v>
      </c>
      <c r="AM52">
        <f t="shared" si="32"/>
        <v>16.826580009844101</v>
      </c>
      <c r="AN52">
        <f t="shared" si="33"/>
        <v>18.220010248470299</v>
      </c>
      <c r="AO52">
        <f t="shared" si="34"/>
        <v>37.440810091743003</v>
      </c>
      <c r="AP52">
        <f t="shared" si="35"/>
        <v>32.372790327742997</v>
      </c>
      <c r="AQ52">
        <f t="shared" si="36"/>
        <v>17.2180661019617</v>
      </c>
      <c r="AR52">
        <f t="shared" si="37"/>
        <v>17.378225946689401</v>
      </c>
      <c r="AS52">
        <f t="shared" si="38"/>
        <v>28.985115701266299</v>
      </c>
      <c r="AT52">
        <f t="shared" si="39"/>
        <v>23.9170959372663</v>
      </c>
      <c r="AU52">
        <f t="shared" si="40"/>
        <v>15.6527873654197</v>
      </c>
      <c r="AV52">
        <f t="shared" si="41"/>
        <v>15.782701882406601</v>
      </c>
      <c r="AW52">
        <f t="shared" si="42"/>
        <v>28.910936334627198</v>
      </c>
      <c r="AX52">
        <f t="shared" si="43"/>
        <v>23.842916570627199</v>
      </c>
      <c r="AY52">
        <f t="shared" si="44"/>
        <v>16.5954222713723</v>
      </c>
      <c r="AZ52">
        <f t="shared" si="45"/>
        <v>15.3981103476734</v>
      </c>
      <c r="BA52">
        <f t="shared" si="46"/>
        <v>21.2765051385113</v>
      </c>
      <c r="BB52">
        <f t="shared" si="47"/>
        <v>16.208485374511302</v>
      </c>
      <c r="BC52">
        <f t="shared" si="48"/>
        <v>16.9204199409198</v>
      </c>
      <c r="BD52">
        <f t="shared" si="49"/>
        <v>15.473561588997599</v>
      </c>
      <c r="BE52">
        <f t="shared" si="50"/>
        <v>14.8614542114888</v>
      </c>
      <c r="BF52">
        <f t="shared" si="51"/>
        <v>9.7934344474887993</v>
      </c>
      <c r="BG52">
        <f t="shared" si="52"/>
        <v>16.7747809517573</v>
      </c>
      <c r="BH52">
        <f t="shared" si="53"/>
        <v>15.4879143835736</v>
      </c>
      <c r="BI52">
        <f t="shared" si="54"/>
        <v>10.092722122825601</v>
      </c>
      <c r="BJ52">
        <f t="shared" si="55"/>
        <v>5.0247023588255804</v>
      </c>
      <c r="BK52">
        <f t="shared" si="56"/>
        <v>16.3554053692149</v>
      </c>
      <c r="BL52">
        <f t="shared" si="57"/>
        <v>15.2593261304512</v>
      </c>
      <c r="BM52">
        <f t="shared" si="58"/>
        <v>7.2321527987932903</v>
      </c>
      <c r="BN52">
        <f t="shared" si="59"/>
        <v>2.1641330347932901</v>
      </c>
      <c r="BO52">
        <f t="shared" si="60"/>
        <v>16.033281553274801</v>
      </c>
      <c r="BP52">
        <f t="shared" si="61"/>
        <v>14.919713674780001</v>
      </c>
      <c r="BQ52">
        <f t="shared" si="62"/>
        <v>4.6421784058492497</v>
      </c>
      <c r="BR52">
        <f t="shared" si="63"/>
        <v>0.42584135815075502</v>
      </c>
      <c r="BS52">
        <f t="shared" si="64"/>
        <v>16.0142075839812</v>
      </c>
      <c r="BT52">
        <f t="shared" si="65"/>
        <v>15.015818867480199</v>
      </c>
      <c r="BU52">
        <f t="shared" si="66"/>
        <v>1.0272096404066801E-2</v>
      </c>
      <c r="BV52">
        <f t="shared" si="67"/>
        <v>5.0577476675959296</v>
      </c>
      <c r="BW52">
        <f t="shared" si="68"/>
        <v>15.7068843227195</v>
      </c>
      <c r="BX52">
        <f t="shared" si="69"/>
        <v>14.2061933457592</v>
      </c>
      <c r="BY52">
        <f t="shared" si="70"/>
        <v>5.4403254437025303E-2</v>
      </c>
      <c r="BZ52">
        <f t="shared" si="71"/>
        <v>5.0136165095629703</v>
      </c>
      <c r="CA52">
        <f t="shared" si="72"/>
        <v>16.813757092043598</v>
      </c>
      <c r="CB52">
        <f t="shared" si="73"/>
        <v>13.458240112013501</v>
      </c>
      <c r="CC52">
        <f t="shared" si="74"/>
        <v>5.1878359747938703E-2</v>
      </c>
      <c r="CD52">
        <f t="shared" si="75"/>
        <v>5.0161414042520596</v>
      </c>
      <c r="CE52">
        <f t="shared" si="76"/>
        <v>17.260652515064301</v>
      </c>
      <c r="CF52">
        <f t="shared" si="77"/>
        <v>12.787252887832601</v>
      </c>
      <c r="CG52">
        <f t="shared" si="78"/>
        <v>4.2108534355697599E-2</v>
      </c>
      <c r="CH52">
        <f t="shared" si="79"/>
        <v>5.0259112296442998</v>
      </c>
      <c r="CI52">
        <f t="shared" si="80"/>
        <v>16.438716681013702</v>
      </c>
      <c r="CJ52">
        <f t="shared" si="81"/>
        <v>12.1772079855062</v>
      </c>
      <c r="CK52">
        <f t="shared" si="82"/>
        <v>0.102547299421336</v>
      </c>
      <c r="CL52">
        <f t="shared" si="83"/>
        <v>4.9654724645786601</v>
      </c>
      <c r="CM52">
        <f t="shared" si="84"/>
        <v>15.9308857502016</v>
      </c>
      <c r="CN52">
        <f t="shared" si="85"/>
        <v>11.608572186315399</v>
      </c>
      <c r="CO52">
        <f t="shared" si="86"/>
        <v>4.5924109138856202E-2</v>
      </c>
      <c r="CP52">
        <f t="shared" si="87"/>
        <v>5.0220956548611397</v>
      </c>
      <c r="CQ52">
        <f t="shared" si="88"/>
        <v>16.121651886916599</v>
      </c>
      <c r="CR52">
        <f t="shared" si="89"/>
        <v>11.0917014332211</v>
      </c>
      <c r="CS52">
        <f t="shared" si="90"/>
        <v>7.8869338735005401E-2</v>
      </c>
      <c r="CT52">
        <f t="shared" si="91"/>
        <v>4.9891504252649899</v>
      </c>
      <c r="CU52">
        <f t="shared" si="92"/>
        <v>16.319562519863101</v>
      </c>
      <c r="CV52">
        <f t="shared" si="93"/>
        <v>10.6193336539776</v>
      </c>
      <c r="CW52">
        <f t="shared" si="94"/>
        <v>8.9884078462683203E-2</v>
      </c>
      <c r="CX52">
        <f t="shared" si="95"/>
        <v>4.9781356855373202</v>
      </c>
      <c r="CY52">
        <f t="shared" si="96"/>
        <v>15.871100941903</v>
      </c>
      <c r="CZ52">
        <f t="shared" si="97"/>
        <v>10.195720487488799</v>
      </c>
      <c r="DA52">
        <f t="shared" si="98"/>
        <v>9.3490614821486698E-2</v>
      </c>
      <c r="DB52">
        <f t="shared" si="99"/>
        <v>4.97452914917851</v>
      </c>
      <c r="DC52">
        <f t="shared" si="100"/>
        <v>15.6633782921266</v>
      </c>
      <c r="DD52">
        <f t="shared" si="101"/>
        <v>9.8001037695461992</v>
      </c>
      <c r="DE52">
        <f t="shared" si="102"/>
        <v>7.9784962297652195E-2</v>
      </c>
      <c r="DF52">
        <f t="shared" si="103"/>
        <v>4.9882348017023501</v>
      </c>
      <c r="DG52">
        <f t="shared" si="104"/>
        <v>15.4749607497145</v>
      </c>
      <c r="DH52">
        <f t="shared" si="105"/>
        <v>9.4756324763623105</v>
      </c>
      <c r="DI52">
        <f t="shared" si="106"/>
        <v>0.22599577946755001</v>
      </c>
      <c r="DJ52">
        <f t="shared" si="107"/>
        <v>4.8420239845324504</v>
      </c>
      <c r="DK52">
        <f t="shared" si="108"/>
        <v>15.4877118227904</v>
      </c>
      <c r="DL52">
        <f t="shared" si="109"/>
        <v>9.1151623002022397</v>
      </c>
      <c r="DM52">
        <f t="shared" si="110"/>
        <v>0.10486544887947</v>
      </c>
      <c r="DN52">
        <f t="shared" si="111"/>
        <v>4.96315431512053</v>
      </c>
      <c r="DO52">
        <f t="shared" si="112"/>
        <v>15.505027920658099</v>
      </c>
      <c r="DP52">
        <f t="shared" si="113"/>
        <v>8.8159510973927802</v>
      </c>
      <c r="DQ52">
        <f t="shared" si="114"/>
        <v>0.19198617086695599</v>
      </c>
      <c r="DR52">
        <f t="shared" si="115"/>
        <v>4.8760335931330401</v>
      </c>
      <c r="DS52">
        <f t="shared" si="116"/>
        <v>15.352813559541699</v>
      </c>
      <c r="DT52">
        <f t="shared" si="117"/>
        <v>8.5220860608130202</v>
      </c>
      <c r="DU52">
        <f t="shared" si="118"/>
        <v>0.20466130079085601</v>
      </c>
      <c r="DV52">
        <f t="shared" si="119"/>
        <v>4.8633584632091402</v>
      </c>
    </row>
    <row r="53" spans="1:126" x14ac:dyDescent="0.15">
      <c r="A53">
        <v>161.53914019999999</v>
      </c>
      <c r="B53">
        <v>5.1284887179999998</v>
      </c>
      <c r="C53">
        <v>287</v>
      </c>
      <c r="D53">
        <v>178</v>
      </c>
      <c r="E53">
        <v>344.28237919999998</v>
      </c>
      <c r="F53">
        <v>288.78207400000002</v>
      </c>
      <c r="G53">
        <f t="shared" si="0"/>
        <v>0</v>
      </c>
      <c r="H53">
        <f t="shared" si="1"/>
        <v>0.24170802816978701</v>
      </c>
      <c r="I53" t="e">
        <f t="shared" si="2"/>
        <v>#DIV/0!</v>
      </c>
      <c r="J53" t="e">
        <f t="shared" si="3"/>
        <v>#DIV/0!</v>
      </c>
      <c r="K53">
        <f t="shared" si="4"/>
        <v>10.9024951758889</v>
      </c>
      <c r="L53">
        <f t="shared" si="5"/>
        <v>9.1167091447078192</v>
      </c>
      <c r="M53">
        <f t="shared" si="6"/>
        <v>26.6654914490789</v>
      </c>
      <c r="N53">
        <f t="shared" si="7"/>
        <v>21.5370027310789</v>
      </c>
      <c r="O53">
        <f t="shared" si="8"/>
        <v>13.425305596742099</v>
      </c>
      <c r="P53">
        <f t="shared" si="9"/>
        <v>10.8230293888013</v>
      </c>
      <c r="Q53">
        <f t="shared" si="10"/>
        <v>23.163549834238299</v>
      </c>
      <c r="R53">
        <f t="shared" si="11"/>
        <v>18.0350611162383</v>
      </c>
      <c r="S53">
        <f t="shared" si="12"/>
        <v>11.825416349356299</v>
      </c>
      <c r="T53">
        <f t="shared" si="13"/>
        <v>12.236767026472799</v>
      </c>
      <c r="U53">
        <f t="shared" si="14"/>
        <v>41.4461373541873</v>
      </c>
      <c r="V53">
        <f t="shared" si="15"/>
        <v>36.3176486361873</v>
      </c>
      <c r="W53">
        <f t="shared" si="16"/>
        <v>12.3800305787928</v>
      </c>
      <c r="X53">
        <f t="shared" si="17"/>
        <v>16.4703230740983</v>
      </c>
      <c r="Y53">
        <f t="shared" si="18"/>
        <v>24.8021510702279</v>
      </c>
      <c r="Z53">
        <f t="shared" si="19"/>
        <v>19.6736623522279</v>
      </c>
      <c r="AA53">
        <f t="shared" si="20"/>
        <v>13.9363868183069</v>
      </c>
      <c r="AB53">
        <f t="shared" si="21"/>
        <v>13.7205518434666</v>
      </c>
      <c r="AC53">
        <f t="shared" si="22"/>
        <v>20.298985336143598</v>
      </c>
      <c r="AD53">
        <f t="shared" si="23"/>
        <v>15.1704966181436</v>
      </c>
      <c r="AE53">
        <f t="shared" si="24"/>
        <v>14.1138699578201</v>
      </c>
      <c r="AF53">
        <f t="shared" si="25"/>
        <v>18.700209995807999</v>
      </c>
      <c r="AG53">
        <f t="shared" si="26"/>
        <v>13.149050637312399</v>
      </c>
      <c r="AH53">
        <f t="shared" si="27"/>
        <v>8.0205619193124402</v>
      </c>
      <c r="AI53">
        <f t="shared" si="28"/>
        <v>15.559524956290399</v>
      </c>
      <c r="AJ53">
        <f t="shared" si="29"/>
        <v>18.4767397088896</v>
      </c>
      <c r="AK53">
        <f t="shared" si="30"/>
        <v>12.060871016345599</v>
      </c>
      <c r="AL53">
        <f t="shared" si="31"/>
        <v>6.9323822983455798</v>
      </c>
      <c r="AM53">
        <f t="shared" si="32"/>
        <v>15.1073975733865</v>
      </c>
      <c r="AN53">
        <f t="shared" si="33"/>
        <v>18.232726199755401</v>
      </c>
      <c r="AO53">
        <f t="shared" si="34"/>
        <v>12.744841452956701</v>
      </c>
      <c r="AP53">
        <f t="shared" si="35"/>
        <v>7.6163527349566804</v>
      </c>
      <c r="AQ53">
        <f t="shared" si="36"/>
        <v>15.143922008859599</v>
      </c>
      <c r="AR53">
        <f t="shared" si="37"/>
        <v>16.4094535797798</v>
      </c>
      <c r="AS53">
        <f t="shared" si="38"/>
        <v>11.4600675666572</v>
      </c>
      <c r="AT53">
        <f t="shared" si="39"/>
        <v>6.33157884865724</v>
      </c>
      <c r="AU53">
        <f t="shared" si="40"/>
        <v>15.6527873654197</v>
      </c>
      <c r="AV53">
        <f t="shared" si="41"/>
        <v>15.808863000617301</v>
      </c>
      <c r="AW53">
        <f t="shared" si="42"/>
        <v>9.1132922676964796</v>
      </c>
      <c r="AX53">
        <f t="shared" si="43"/>
        <v>3.9848035496964802</v>
      </c>
      <c r="AY53">
        <f t="shared" si="44"/>
        <v>14.348388418301401</v>
      </c>
      <c r="AZ53">
        <f t="shared" si="45"/>
        <v>14.477058778693401</v>
      </c>
      <c r="BA53">
        <f t="shared" si="46"/>
        <v>9.0591564528491304</v>
      </c>
      <c r="BB53">
        <f t="shared" si="47"/>
        <v>3.9306677348491301</v>
      </c>
      <c r="BC53">
        <f t="shared" si="48"/>
        <v>15.3188513274206</v>
      </c>
      <c r="BD53">
        <f t="shared" si="49"/>
        <v>14.2223635141878</v>
      </c>
      <c r="BE53">
        <f t="shared" si="50"/>
        <v>6.8149407177713703</v>
      </c>
      <c r="BF53">
        <f t="shared" si="51"/>
        <v>1.6864519997713701</v>
      </c>
      <c r="BG53">
        <f t="shared" si="52"/>
        <v>15.7118185165684</v>
      </c>
      <c r="BH53">
        <f t="shared" si="53"/>
        <v>14.3761256356941</v>
      </c>
      <c r="BI53">
        <f t="shared" si="54"/>
        <v>4.8804400123893803</v>
      </c>
      <c r="BJ53">
        <f t="shared" si="55"/>
        <v>0.24804870561062001</v>
      </c>
      <c r="BK53">
        <f t="shared" si="56"/>
        <v>15.656462221640099</v>
      </c>
      <c r="BL53">
        <f t="shared" si="57"/>
        <v>14.462345435195299</v>
      </c>
      <c r="BM53">
        <f t="shared" si="58"/>
        <v>3.3104598269471999</v>
      </c>
      <c r="BN53">
        <f t="shared" si="59"/>
        <v>1.8180288910528</v>
      </c>
      <c r="BO53">
        <f t="shared" si="60"/>
        <v>15.333192533639</v>
      </c>
      <c r="BP53">
        <f t="shared" si="61"/>
        <v>14.312070303876499</v>
      </c>
      <c r="BQ53">
        <f t="shared" si="62"/>
        <v>2.3225941264536498</v>
      </c>
      <c r="BR53">
        <f t="shared" si="63"/>
        <v>2.80589459154635</v>
      </c>
      <c r="BS53">
        <f t="shared" si="64"/>
        <v>15.0901473442586</v>
      </c>
      <c r="BT53">
        <f t="shared" si="65"/>
        <v>14.047953095612399</v>
      </c>
      <c r="BU53">
        <f t="shared" si="66"/>
        <v>1.5371912457952099</v>
      </c>
      <c r="BV53">
        <f t="shared" si="67"/>
        <v>3.5912974722047899</v>
      </c>
      <c r="BW53">
        <f t="shared" si="68"/>
        <v>15.124529384871099</v>
      </c>
      <c r="BX53">
        <f t="shared" si="69"/>
        <v>14.186437484741701</v>
      </c>
      <c r="BY53">
        <f t="shared" si="70"/>
        <v>2.943909584012E-3</v>
      </c>
      <c r="BZ53">
        <f t="shared" si="71"/>
        <v>5.1255448084159898</v>
      </c>
      <c r="CA53">
        <f t="shared" si="72"/>
        <v>14.8802062004711</v>
      </c>
      <c r="CB53">
        <f t="shared" si="73"/>
        <v>13.4631032058233</v>
      </c>
      <c r="CC53">
        <f t="shared" si="74"/>
        <v>1.9875297369850699E-2</v>
      </c>
      <c r="CD53">
        <f t="shared" si="75"/>
        <v>5.1086134206301503</v>
      </c>
      <c r="CE53">
        <f t="shared" si="76"/>
        <v>15.973069237441401</v>
      </c>
      <c r="CF53">
        <f t="shared" si="77"/>
        <v>12.7897040060212</v>
      </c>
      <c r="CG53">
        <f t="shared" si="78"/>
        <v>2.1223085929732301E-2</v>
      </c>
      <c r="CH53">
        <f t="shared" si="79"/>
        <v>5.1072656320702698</v>
      </c>
      <c r="CI53">
        <f t="shared" si="80"/>
        <v>16.438716681013702</v>
      </c>
      <c r="CJ53">
        <f t="shared" si="81"/>
        <v>12.182496556755201</v>
      </c>
      <c r="CK53">
        <f t="shared" si="82"/>
        <v>3.49276086639871E-2</v>
      </c>
      <c r="CL53">
        <f t="shared" si="83"/>
        <v>5.0935611093360098</v>
      </c>
      <c r="CM53">
        <f t="shared" si="84"/>
        <v>15.6915022864221</v>
      </c>
      <c r="CN53">
        <f t="shared" si="85"/>
        <v>11.6276666319828</v>
      </c>
      <c r="CO53">
        <f t="shared" si="86"/>
        <v>4.6074575626448297E-3</v>
      </c>
      <c r="CP53">
        <f t="shared" si="87"/>
        <v>5.1238812604373596</v>
      </c>
      <c r="CQ53">
        <f t="shared" si="88"/>
        <v>15.2382385436711</v>
      </c>
      <c r="CR53">
        <f t="shared" si="89"/>
        <v>11.107641435096999</v>
      </c>
      <c r="CS53">
        <f t="shared" si="90"/>
        <v>1.46827775810044E-2</v>
      </c>
      <c r="CT53">
        <f t="shared" si="91"/>
        <v>5.1138059404189997</v>
      </c>
      <c r="CU53">
        <f t="shared" si="92"/>
        <v>15.449916391628401</v>
      </c>
      <c r="CV53">
        <f t="shared" si="93"/>
        <v>10.6331846929543</v>
      </c>
      <c r="CW53">
        <f t="shared" si="94"/>
        <v>2.43540037714302E-2</v>
      </c>
      <c r="CX53">
        <f t="shared" si="95"/>
        <v>5.1041347142285698</v>
      </c>
      <c r="CY53">
        <f t="shared" si="96"/>
        <v>15.6667800190686</v>
      </c>
      <c r="CZ53">
        <f t="shared" si="97"/>
        <v>10.198049207898899</v>
      </c>
      <c r="DA53">
        <f t="shared" si="98"/>
        <v>3.0603877077200699E-2</v>
      </c>
      <c r="DB53">
        <f t="shared" si="99"/>
        <v>5.0978848409228004</v>
      </c>
      <c r="DC53">
        <f t="shared" si="100"/>
        <v>15.260673982599</v>
      </c>
      <c r="DD53">
        <f t="shared" si="101"/>
        <v>9.80693132594266</v>
      </c>
      <c r="DE53">
        <f t="shared" si="102"/>
        <v>3.17809045495819E-2</v>
      </c>
      <c r="DF53">
        <f t="shared" si="103"/>
        <v>5.0967078134504202</v>
      </c>
      <c r="DG53">
        <f t="shared" si="104"/>
        <v>15.083253170196</v>
      </c>
      <c r="DH53">
        <f t="shared" si="105"/>
        <v>9.4403628940281195</v>
      </c>
      <c r="DI53">
        <f t="shared" si="106"/>
        <v>2.7081730092745501E-2</v>
      </c>
      <c r="DJ53">
        <f t="shared" si="107"/>
        <v>5.1014069879072501</v>
      </c>
      <c r="DK53">
        <f t="shared" si="108"/>
        <v>14.9222835800818</v>
      </c>
      <c r="DL53">
        <f t="shared" si="109"/>
        <v>9.14033843081417</v>
      </c>
      <c r="DM53">
        <f t="shared" si="110"/>
        <v>7.6605273661572298E-2</v>
      </c>
      <c r="DN53">
        <f t="shared" si="111"/>
        <v>5.0518834443384302</v>
      </c>
      <c r="DO53">
        <f t="shared" si="112"/>
        <v>14.9536527944183</v>
      </c>
      <c r="DP53">
        <f t="shared" si="113"/>
        <v>8.8038473627990701</v>
      </c>
      <c r="DQ53">
        <f t="shared" si="114"/>
        <v>3.5500726552087199E-2</v>
      </c>
      <c r="DR53">
        <f t="shared" si="115"/>
        <v>5.0929879914479104</v>
      </c>
      <c r="DS53">
        <f t="shared" si="116"/>
        <v>14.9881936566362</v>
      </c>
      <c r="DT53">
        <f t="shared" si="117"/>
        <v>8.5249913771668098</v>
      </c>
      <c r="DU53">
        <f t="shared" si="118"/>
        <v>6.4916867182111995E-2</v>
      </c>
      <c r="DV53">
        <f t="shared" si="119"/>
        <v>5.0635718508178904</v>
      </c>
    </row>
    <row r="54" spans="1:126" x14ac:dyDescent="0.15">
      <c r="A54">
        <v>65.196390440000002</v>
      </c>
      <c r="B54">
        <v>4.1751508250000002</v>
      </c>
      <c r="C54">
        <v>288</v>
      </c>
      <c r="D54">
        <v>182</v>
      </c>
      <c r="E54">
        <v>346.62545779999999</v>
      </c>
      <c r="F54">
        <v>290.99829099999999</v>
      </c>
      <c r="G54">
        <f t="shared" si="0"/>
        <v>21.608548997257301</v>
      </c>
      <c r="H54">
        <f t="shared" si="1"/>
        <v>16.902539206556899</v>
      </c>
      <c r="I54">
        <f t="shared" si="2"/>
        <v>0.58178474102720701</v>
      </c>
      <c r="J54">
        <f t="shared" si="3"/>
        <v>3.5933660839727901</v>
      </c>
      <c r="K54">
        <f t="shared" si="4"/>
        <v>10.9024951758889</v>
      </c>
      <c r="L54">
        <f t="shared" si="5"/>
        <v>8.5948654999292096</v>
      </c>
      <c r="M54" t="e">
        <f t="shared" si="6"/>
        <v>#NUM!</v>
      </c>
      <c r="N54" t="e">
        <f t="shared" si="7"/>
        <v>#NUM!</v>
      </c>
      <c r="O54">
        <f t="shared" si="8"/>
        <v>14.5366602345185</v>
      </c>
      <c r="P54">
        <f t="shared" si="9"/>
        <v>11.7056875045722</v>
      </c>
      <c r="Q54" t="e">
        <f t="shared" si="10"/>
        <v>#NUM!</v>
      </c>
      <c r="R54" t="e">
        <f t="shared" si="11"/>
        <v>#NUM!</v>
      </c>
      <c r="S54">
        <f t="shared" si="12"/>
        <v>15.475038223491</v>
      </c>
      <c r="T54">
        <f t="shared" si="13"/>
        <v>12.363906150834</v>
      </c>
      <c r="U54" t="e">
        <f t="shared" si="14"/>
        <v>#NUM!</v>
      </c>
      <c r="V54" t="e">
        <f t="shared" si="15"/>
        <v>#NUM!</v>
      </c>
      <c r="W54">
        <f t="shared" si="16"/>
        <v>13.750066106087001</v>
      </c>
      <c r="X54">
        <f t="shared" si="17"/>
        <v>13.191824778810799</v>
      </c>
      <c r="Y54" t="e">
        <f t="shared" si="18"/>
        <v>#NUM!</v>
      </c>
      <c r="Z54" t="e">
        <f t="shared" si="19"/>
        <v>#NUM!</v>
      </c>
      <c r="AA54">
        <f t="shared" si="20"/>
        <v>13.9363868183069</v>
      </c>
      <c r="AB54">
        <f t="shared" si="21"/>
        <v>16.567022041773601</v>
      </c>
      <c r="AC54">
        <f t="shared" si="22"/>
        <v>84.959770480070603</v>
      </c>
      <c r="AD54">
        <f t="shared" si="23"/>
        <v>80.7846196550706</v>
      </c>
      <c r="AE54">
        <f t="shared" si="24"/>
        <v>15.053193751404301</v>
      </c>
      <c r="AF54">
        <f t="shared" si="25"/>
        <v>14.196151028988201</v>
      </c>
      <c r="AG54">
        <f t="shared" si="26"/>
        <v>62.3512273395039</v>
      </c>
      <c r="AH54">
        <f t="shared" si="27"/>
        <v>58.176076514503798</v>
      </c>
      <c r="AI54">
        <f t="shared" si="28"/>
        <v>15.0745071804318</v>
      </c>
      <c r="AJ54">
        <f t="shared" si="29"/>
        <v>18.4923349579384</v>
      </c>
      <c r="AK54">
        <f t="shared" si="30"/>
        <v>40.963880978648803</v>
      </c>
      <c r="AL54">
        <f t="shared" si="31"/>
        <v>36.7887301536488</v>
      </c>
      <c r="AM54">
        <f t="shared" si="32"/>
        <v>16.252480225100701</v>
      </c>
      <c r="AN54">
        <f t="shared" si="33"/>
        <v>18.314991896028801</v>
      </c>
      <c r="AO54">
        <f t="shared" si="34"/>
        <v>34.965734614205402</v>
      </c>
      <c r="AP54">
        <f t="shared" si="35"/>
        <v>30.7905837892054</v>
      </c>
      <c r="AQ54">
        <f t="shared" si="36"/>
        <v>15.7770732351539</v>
      </c>
      <c r="AR54">
        <f t="shared" si="37"/>
        <v>18.109583699808699</v>
      </c>
      <c r="AS54">
        <f t="shared" si="38"/>
        <v>33.146746703936998</v>
      </c>
      <c r="AT54">
        <f t="shared" si="39"/>
        <v>28.971595878936999</v>
      </c>
      <c r="AU54">
        <f t="shared" si="40"/>
        <v>15.748478938994101</v>
      </c>
      <c r="AV54">
        <f t="shared" si="41"/>
        <v>16.463257908917001</v>
      </c>
      <c r="AW54">
        <f t="shared" si="42"/>
        <v>29.886831009203501</v>
      </c>
      <c r="AX54">
        <f t="shared" si="43"/>
        <v>25.711680184203502</v>
      </c>
      <c r="AY54">
        <f t="shared" si="44"/>
        <v>16.162604069395702</v>
      </c>
      <c r="AZ54">
        <f t="shared" si="45"/>
        <v>15.9085961081186</v>
      </c>
      <c r="BA54">
        <f t="shared" si="46"/>
        <v>23.687654340734401</v>
      </c>
      <c r="BB54">
        <f t="shared" si="47"/>
        <v>19.512503515734402</v>
      </c>
      <c r="BC54">
        <f t="shared" si="48"/>
        <v>14.9193268332884</v>
      </c>
      <c r="BD54">
        <f t="shared" si="49"/>
        <v>14.6714547451979</v>
      </c>
      <c r="BE54">
        <f t="shared" si="50"/>
        <v>23.559212946558301</v>
      </c>
      <c r="BF54">
        <f t="shared" si="51"/>
        <v>19.384062121558301</v>
      </c>
      <c r="BG54">
        <f t="shared" si="52"/>
        <v>15.7797863256389</v>
      </c>
      <c r="BH54">
        <f t="shared" si="53"/>
        <v>14.420342964732299</v>
      </c>
      <c r="BI54">
        <f t="shared" si="54"/>
        <v>17.8439329060988</v>
      </c>
      <c r="BJ54">
        <f t="shared" si="55"/>
        <v>13.668782081098801</v>
      </c>
      <c r="BK54">
        <f t="shared" si="56"/>
        <v>16.114224100730102</v>
      </c>
      <c r="BL54">
        <f t="shared" si="57"/>
        <v>14.5487516380164</v>
      </c>
      <c r="BM54">
        <f t="shared" si="58"/>
        <v>12.726236307276601</v>
      </c>
      <c r="BN54">
        <f t="shared" si="59"/>
        <v>8.5510854822766404</v>
      </c>
      <c r="BO54">
        <f t="shared" si="60"/>
        <v>16.033281553274801</v>
      </c>
      <c r="BP54">
        <f t="shared" si="61"/>
        <v>14.6160374398744</v>
      </c>
      <c r="BQ54">
        <f t="shared" si="62"/>
        <v>8.7165309260707406</v>
      </c>
      <c r="BR54">
        <f t="shared" si="63"/>
        <v>4.5413801010707404</v>
      </c>
      <c r="BS54">
        <f t="shared" si="64"/>
        <v>15.7060665930812</v>
      </c>
      <c r="BT54">
        <f t="shared" si="65"/>
        <v>14.4648824952154</v>
      </c>
      <c r="BU54">
        <f t="shared" si="66"/>
        <v>6.1276114514984696</v>
      </c>
      <c r="BV54">
        <f t="shared" si="67"/>
        <v>1.9524606264984701</v>
      </c>
      <c r="BW54">
        <f t="shared" si="68"/>
        <v>15.457596838619899</v>
      </c>
      <c r="BX54">
        <f t="shared" si="69"/>
        <v>14.2049534337757</v>
      </c>
      <c r="BY54">
        <f t="shared" si="70"/>
        <v>4.0540563911122298</v>
      </c>
      <c r="BZ54">
        <f t="shared" si="71"/>
        <v>0.121094433887768</v>
      </c>
      <c r="CA54">
        <f t="shared" si="72"/>
        <v>15.469874531025599</v>
      </c>
      <c r="CB54">
        <f t="shared" si="73"/>
        <v>14.3192587464006</v>
      </c>
      <c r="CC54">
        <f t="shared" si="74"/>
        <v>8.8040876767239901E-2</v>
      </c>
      <c r="CD54">
        <f t="shared" si="75"/>
        <v>4.0871099482327597</v>
      </c>
      <c r="CE54">
        <f t="shared" si="76"/>
        <v>15.2199126671513</v>
      </c>
      <c r="CF54">
        <f t="shared" si="77"/>
        <v>13.6258289498384</v>
      </c>
      <c r="CG54">
        <f t="shared" si="78"/>
        <v>4.58857607966313E-2</v>
      </c>
      <c r="CH54">
        <f t="shared" si="79"/>
        <v>4.1292650642033699</v>
      </c>
      <c r="CI54">
        <f t="shared" si="80"/>
        <v>16.242721905262599</v>
      </c>
      <c r="CJ54">
        <f t="shared" si="81"/>
        <v>12.976773102427201</v>
      </c>
      <c r="CK54">
        <f t="shared" si="82"/>
        <v>5.9571092045047201E-2</v>
      </c>
      <c r="CL54">
        <f t="shared" si="83"/>
        <v>4.1155797329549504</v>
      </c>
      <c r="CM54">
        <f t="shared" si="84"/>
        <v>16.671754079971301</v>
      </c>
      <c r="CN54">
        <f t="shared" si="85"/>
        <v>12.388565805971201</v>
      </c>
      <c r="CO54">
        <f t="shared" si="86"/>
        <v>0.10201039874968799</v>
      </c>
      <c r="CP54">
        <f t="shared" si="87"/>
        <v>4.0731404262503101</v>
      </c>
      <c r="CQ54">
        <f t="shared" si="88"/>
        <v>15.946895206929</v>
      </c>
      <c r="CR54">
        <f t="shared" si="89"/>
        <v>11.8488544853316</v>
      </c>
      <c r="CS54">
        <f t="shared" si="90"/>
        <v>8.3737448667822595E-2</v>
      </c>
      <c r="CT54">
        <f t="shared" si="91"/>
        <v>4.0914133763321798</v>
      </c>
      <c r="CU54">
        <f t="shared" si="92"/>
        <v>15.5016855615153</v>
      </c>
      <c r="CV54">
        <f t="shared" si="93"/>
        <v>11.3412017850059</v>
      </c>
      <c r="CW54">
        <f t="shared" si="94"/>
        <v>3.7268290151405599E-2</v>
      </c>
      <c r="CX54">
        <f t="shared" si="95"/>
        <v>4.1378825348486004</v>
      </c>
      <c r="CY54">
        <f t="shared" si="96"/>
        <v>15.6896137422719</v>
      </c>
      <c r="CZ54">
        <f t="shared" si="97"/>
        <v>10.876459806938501</v>
      </c>
      <c r="DA54">
        <f t="shared" si="98"/>
        <v>0.103096670765811</v>
      </c>
      <c r="DB54">
        <f t="shared" si="99"/>
        <v>4.0720541542341904</v>
      </c>
      <c r="DC54">
        <f t="shared" si="100"/>
        <v>15.8863090752606</v>
      </c>
      <c r="DD54">
        <f t="shared" si="101"/>
        <v>10.448661533378701</v>
      </c>
      <c r="DE54">
        <f t="shared" si="102"/>
        <v>8.6518967924444204E-2</v>
      </c>
      <c r="DF54">
        <f t="shared" si="103"/>
        <v>4.0886318570755602</v>
      </c>
      <c r="DG54">
        <f t="shared" si="104"/>
        <v>15.484874242563199</v>
      </c>
      <c r="DH54">
        <f t="shared" si="105"/>
        <v>10.0627366399649</v>
      </c>
      <c r="DI54">
        <f t="shared" si="106"/>
        <v>8.9786375513856195E-2</v>
      </c>
      <c r="DJ54">
        <f t="shared" si="107"/>
        <v>4.0853644494861401</v>
      </c>
      <c r="DK54">
        <f t="shared" si="108"/>
        <v>15.3035001465324</v>
      </c>
      <c r="DL54">
        <f t="shared" si="109"/>
        <v>9.7000715088128402</v>
      </c>
      <c r="DM54">
        <f t="shared" si="110"/>
        <v>7.6517146545981005E-2</v>
      </c>
      <c r="DN54">
        <f t="shared" si="111"/>
        <v>4.0986336784540196</v>
      </c>
      <c r="DO54">
        <f t="shared" si="112"/>
        <v>15.1404080320722</v>
      </c>
      <c r="DP54">
        <f t="shared" si="113"/>
        <v>9.4015830828028797</v>
      </c>
      <c r="DQ54">
        <f t="shared" si="114"/>
        <v>0.21643888124551999</v>
      </c>
      <c r="DR54">
        <f t="shared" si="115"/>
        <v>3.95871194375448</v>
      </c>
      <c r="DS54">
        <f t="shared" si="116"/>
        <v>15.1613541623879</v>
      </c>
      <c r="DT54">
        <f t="shared" si="117"/>
        <v>9.0674236687620002</v>
      </c>
      <c r="DU54">
        <f t="shared" si="118"/>
        <v>0.10037480963675301</v>
      </c>
      <c r="DV54">
        <f t="shared" si="119"/>
        <v>4.0747760153632502</v>
      </c>
    </row>
    <row r="55" spans="1:126" x14ac:dyDescent="0.15">
      <c r="A55">
        <v>158.83250319999999</v>
      </c>
      <c r="B55">
        <v>4.1658006780000001</v>
      </c>
      <c r="C55">
        <v>289</v>
      </c>
      <c r="D55">
        <v>184</v>
      </c>
      <c r="E55">
        <v>346.62133790000001</v>
      </c>
      <c r="F55">
        <v>290.99862669999999</v>
      </c>
      <c r="G55">
        <f t="shared" si="0"/>
        <v>11.718881066929701</v>
      </c>
      <c r="H55">
        <f t="shared" si="1"/>
        <v>2.1663308445753399E-2</v>
      </c>
      <c r="I55">
        <f t="shared" si="2"/>
        <v>31.3873011652042</v>
      </c>
      <c r="J55">
        <f t="shared" si="3"/>
        <v>27.221500487204199</v>
      </c>
      <c r="K55">
        <f t="shared" si="4"/>
        <v>16.723664181968299</v>
      </c>
      <c r="L55">
        <f t="shared" si="5"/>
        <v>8.5207986720163493</v>
      </c>
      <c r="M55">
        <f t="shared" si="6"/>
        <v>11.352642460781199</v>
      </c>
      <c r="N55">
        <f t="shared" si="7"/>
        <v>7.1868417827812401</v>
      </c>
      <c r="O55">
        <f t="shared" si="8"/>
        <v>11.149109454645499</v>
      </c>
      <c r="P55">
        <f t="shared" si="9"/>
        <v>5.7249788881977004</v>
      </c>
      <c r="Q55">
        <f t="shared" si="10"/>
        <v>31.8162148833655</v>
      </c>
      <c r="R55">
        <f t="shared" si="11"/>
        <v>27.6504142053655</v>
      </c>
      <c r="S55">
        <f t="shared" si="12"/>
        <v>13.8033562178203</v>
      </c>
      <c r="T55">
        <f t="shared" si="13"/>
        <v>8.7760487327994898</v>
      </c>
      <c r="U55">
        <f t="shared" si="14"/>
        <v>24.9162007387981</v>
      </c>
      <c r="V55">
        <f t="shared" si="15"/>
        <v>20.7504000607981</v>
      </c>
      <c r="W55">
        <f t="shared" si="16"/>
        <v>14.7320199663484</v>
      </c>
      <c r="X55">
        <f t="shared" si="17"/>
        <v>9.8884494262934908</v>
      </c>
      <c r="Y55">
        <f t="shared" si="18"/>
        <v>34.446570925722902</v>
      </c>
      <c r="Z55">
        <f t="shared" si="19"/>
        <v>30.280770247722899</v>
      </c>
      <c r="AA55">
        <f t="shared" si="20"/>
        <v>13.425305596742099</v>
      </c>
      <c r="AB55">
        <f t="shared" si="21"/>
        <v>10.9909253734952</v>
      </c>
      <c r="AC55">
        <f t="shared" si="22"/>
        <v>31.0763668197634</v>
      </c>
      <c r="AD55">
        <f t="shared" si="23"/>
        <v>26.9105661417634</v>
      </c>
      <c r="AE55">
        <f t="shared" si="24"/>
        <v>13.619936369922099</v>
      </c>
      <c r="AF55">
        <f t="shared" si="25"/>
        <v>14.1982729455409</v>
      </c>
      <c r="AG55">
        <f t="shared" si="26"/>
        <v>20.2990200242612</v>
      </c>
      <c r="AH55">
        <f t="shared" si="27"/>
        <v>16.1332193462612</v>
      </c>
      <c r="AI55">
        <f t="shared" si="28"/>
        <v>14.633206159222199</v>
      </c>
      <c r="AJ55">
        <f t="shared" si="29"/>
        <v>12.419857649184401</v>
      </c>
      <c r="AK55">
        <f t="shared" si="30"/>
        <v>21.602358396015699</v>
      </c>
      <c r="AL55">
        <f t="shared" si="31"/>
        <v>17.436557718015699</v>
      </c>
      <c r="AM55">
        <f t="shared" si="32"/>
        <v>14.6902415663323</v>
      </c>
      <c r="AN55">
        <f t="shared" si="33"/>
        <v>16.436089728645101</v>
      </c>
      <c r="AO55">
        <f t="shared" si="34"/>
        <v>15.720882392748701</v>
      </c>
      <c r="AP55">
        <f t="shared" si="35"/>
        <v>11.555081714748701</v>
      </c>
      <c r="AQ55">
        <f t="shared" si="36"/>
        <v>15.7770732351539</v>
      </c>
      <c r="AR55">
        <f t="shared" si="37"/>
        <v>16.482133458411401</v>
      </c>
      <c r="AS55">
        <f t="shared" si="38"/>
        <v>14.710368382075201</v>
      </c>
      <c r="AT55">
        <f t="shared" si="39"/>
        <v>10.544567704075201</v>
      </c>
      <c r="AU55">
        <f t="shared" si="40"/>
        <v>15.392199571711499</v>
      </c>
      <c r="AV55">
        <f t="shared" si="41"/>
        <v>16.4620465743767</v>
      </c>
      <c r="AW55">
        <f t="shared" si="42"/>
        <v>11.6918782074136</v>
      </c>
      <c r="AX55">
        <f t="shared" si="43"/>
        <v>7.5260775294136302</v>
      </c>
      <c r="AY55">
        <f t="shared" si="44"/>
        <v>15.3932423683369</v>
      </c>
      <c r="AZ55">
        <f t="shared" si="45"/>
        <v>15.0902093598453</v>
      </c>
      <c r="BA55">
        <f t="shared" si="46"/>
        <v>10.712318214619</v>
      </c>
      <c r="BB55">
        <f t="shared" si="47"/>
        <v>6.5465175366189703</v>
      </c>
      <c r="BC55">
        <f t="shared" si="48"/>
        <v>15.797514280092599</v>
      </c>
      <c r="BD55">
        <f t="shared" si="49"/>
        <v>14.6838291028748</v>
      </c>
      <c r="BE55">
        <f t="shared" si="50"/>
        <v>8.6493000131973208</v>
      </c>
      <c r="BF55">
        <f t="shared" si="51"/>
        <v>4.4834993351973198</v>
      </c>
      <c r="BG55">
        <f t="shared" si="52"/>
        <v>14.669120402943101</v>
      </c>
      <c r="BH55">
        <f t="shared" si="53"/>
        <v>13.6225396312262</v>
      </c>
      <c r="BI55">
        <f t="shared" si="54"/>
        <v>8.6394841757063698</v>
      </c>
      <c r="BJ55">
        <f t="shared" si="55"/>
        <v>4.4736834977063697</v>
      </c>
      <c r="BK55">
        <f t="shared" si="56"/>
        <v>15.488837863090801</v>
      </c>
      <c r="BL55">
        <f t="shared" si="57"/>
        <v>13.4581045947238</v>
      </c>
      <c r="BM55">
        <f t="shared" si="58"/>
        <v>6.7362951612403297</v>
      </c>
      <c r="BN55">
        <f t="shared" si="59"/>
        <v>2.57049448324033</v>
      </c>
      <c r="BO55">
        <f t="shared" si="60"/>
        <v>15.8171850891181</v>
      </c>
      <c r="BP55">
        <f t="shared" si="61"/>
        <v>13.6386466291447</v>
      </c>
      <c r="BQ55">
        <f t="shared" si="62"/>
        <v>4.8307406250067997</v>
      </c>
      <c r="BR55">
        <f t="shared" si="63"/>
        <v>0.66493994700680203</v>
      </c>
      <c r="BS55">
        <f t="shared" si="64"/>
        <v>15.7522112422932</v>
      </c>
      <c r="BT55">
        <f t="shared" si="65"/>
        <v>13.7555331059261</v>
      </c>
      <c r="BU55">
        <f t="shared" si="66"/>
        <v>3.2709500339634601</v>
      </c>
      <c r="BV55">
        <f t="shared" si="67"/>
        <v>0.89485064403654202</v>
      </c>
      <c r="BW55">
        <f t="shared" si="68"/>
        <v>15.457596838619899</v>
      </c>
      <c r="BX55">
        <f t="shared" si="69"/>
        <v>13.6605867654302</v>
      </c>
      <c r="BY55">
        <f t="shared" si="70"/>
        <v>2.3581188817379801</v>
      </c>
      <c r="BZ55">
        <f t="shared" si="71"/>
        <v>1.80768179626202</v>
      </c>
      <c r="CA55">
        <f t="shared" si="72"/>
        <v>15.2377627954062</v>
      </c>
      <c r="CB55">
        <f t="shared" si="73"/>
        <v>13.456683702819999</v>
      </c>
      <c r="CC55">
        <f t="shared" si="74"/>
        <v>1.5489175920349401</v>
      </c>
      <c r="CD55">
        <f t="shared" si="75"/>
        <v>2.61688308596506</v>
      </c>
      <c r="CE55">
        <f t="shared" si="76"/>
        <v>15.258911678304999</v>
      </c>
      <c r="CF55">
        <f t="shared" si="77"/>
        <v>13.602737184951801</v>
      </c>
      <c r="CG55">
        <f t="shared" si="78"/>
        <v>2.9138122234048498E-2</v>
      </c>
      <c r="CH55">
        <f t="shared" si="79"/>
        <v>4.13666255576595</v>
      </c>
      <c r="CI55">
        <f t="shared" si="80"/>
        <v>15.0300041666999</v>
      </c>
      <c r="CJ55">
        <f t="shared" si="81"/>
        <v>12.9764460083189</v>
      </c>
      <c r="CK55">
        <f t="shared" si="82"/>
        <v>2.2042975169313101E-2</v>
      </c>
      <c r="CL55">
        <f t="shared" si="83"/>
        <v>4.1437577028306896</v>
      </c>
      <c r="CM55">
        <f t="shared" si="84"/>
        <v>16.012290908495601</v>
      </c>
      <c r="CN55">
        <f t="shared" si="85"/>
        <v>12.386409974502399</v>
      </c>
      <c r="CO55">
        <f t="shared" si="86"/>
        <v>4.7809472852614401E-2</v>
      </c>
      <c r="CP55">
        <f t="shared" si="87"/>
        <v>4.1179912051473897</v>
      </c>
      <c r="CQ55">
        <f t="shared" si="88"/>
        <v>16.428634791250801</v>
      </c>
      <c r="CR55">
        <f t="shared" si="89"/>
        <v>11.8494453698508</v>
      </c>
      <c r="CS55">
        <f t="shared" si="90"/>
        <v>5.2338960845423298E-3</v>
      </c>
      <c r="CT55">
        <f t="shared" si="91"/>
        <v>4.1605667819154597</v>
      </c>
      <c r="CU55">
        <f t="shared" si="92"/>
        <v>15.7441083416153</v>
      </c>
      <c r="CV55">
        <f t="shared" si="93"/>
        <v>11.354685602697501</v>
      </c>
      <c r="CW55">
        <f t="shared" si="94"/>
        <v>3.0425365731441101E-2</v>
      </c>
      <c r="CX55">
        <f t="shared" si="95"/>
        <v>4.1353753122685601</v>
      </c>
      <c r="CY55">
        <f t="shared" si="96"/>
        <v>15.324571601903701</v>
      </c>
      <c r="CZ55">
        <f t="shared" si="97"/>
        <v>10.887106165967801</v>
      </c>
      <c r="DA55">
        <f t="shared" si="98"/>
        <v>2.6461392011906601E-2</v>
      </c>
      <c r="DB55">
        <f t="shared" si="99"/>
        <v>4.1393392859880898</v>
      </c>
      <c r="DC55">
        <f t="shared" si="100"/>
        <v>15.5067538474116</v>
      </c>
      <c r="DD55">
        <f t="shared" si="101"/>
        <v>10.457703684689299</v>
      </c>
      <c r="DE55">
        <f t="shared" si="102"/>
        <v>5.3598471645043704</v>
      </c>
      <c r="DF55">
        <f t="shared" si="103"/>
        <v>1.1940464865043701</v>
      </c>
      <c r="DG55">
        <f t="shared" si="104"/>
        <v>15.700165844876301</v>
      </c>
      <c r="DH55">
        <f t="shared" si="105"/>
        <v>10.061259490340399</v>
      </c>
      <c r="DI55">
        <f t="shared" si="106"/>
        <v>3.4824542079637998E-2</v>
      </c>
      <c r="DJ55">
        <f t="shared" si="107"/>
        <v>4.1309761359203598</v>
      </c>
      <c r="DK55">
        <f t="shared" si="108"/>
        <v>15.317480204392799</v>
      </c>
      <c r="DL55">
        <f t="shared" si="109"/>
        <v>9.7029534728803402</v>
      </c>
      <c r="DM55">
        <f t="shared" si="110"/>
        <v>3.6106558966848598E-2</v>
      </c>
      <c r="DN55">
        <f t="shared" si="111"/>
        <v>4.1296941190331502</v>
      </c>
      <c r="DO55">
        <f t="shared" si="112"/>
        <v>15.1458982625286</v>
      </c>
      <c r="DP55">
        <f t="shared" si="113"/>
        <v>9.3652006216121393</v>
      </c>
      <c r="DQ55">
        <f t="shared" si="114"/>
        <v>3.07545834734551E-2</v>
      </c>
      <c r="DR55">
        <f t="shared" si="115"/>
        <v>4.1350460945265404</v>
      </c>
      <c r="DS55">
        <f t="shared" si="116"/>
        <v>14.993376117168101</v>
      </c>
      <c r="DT55">
        <f t="shared" si="117"/>
        <v>9.08782343337014</v>
      </c>
      <c r="DU55">
        <f t="shared" si="118"/>
        <v>8.6941677002553203E-2</v>
      </c>
      <c r="DV55">
        <f t="shared" si="119"/>
        <v>4.0788590009974497</v>
      </c>
    </row>
    <row r="56" spans="1:126" x14ac:dyDescent="0.15">
      <c r="A56">
        <v>173.45750699999999</v>
      </c>
      <c r="B56">
        <v>3.0105813170000002</v>
      </c>
      <c r="C56">
        <v>289</v>
      </c>
      <c r="D56">
        <v>188</v>
      </c>
      <c r="E56">
        <v>348.93515009999999</v>
      </c>
      <c r="F56">
        <v>292.89733890000002</v>
      </c>
      <c r="G56">
        <f t="shared" si="0"/>
        <v>20.963371748712099</v>
      </c>
      <c r="H56">
        <f t="shared" si="1"/>
        <v>15.686530977846701</v>
      </c>
      <c r="I56">
        <f t="shared" si="2"/>
        <v>6.7462544390162801E-3</v>
      </c>
      <c r="J56">
        <f t="shared" si="3"/>
        <v>3.00383506256098</v>
      </c>
      <c r="K56">
        <f t="shared" si="4"/>
        <v>16.084305172928801</v>
      </c>
      <c r="L56">
        <f t="shared" si="5"/>
        <v>7.9067131334205198</v>
      </c>
      <c r="M56">
        <f t="shared" si="6"/>
        <v>3.4906357971764899</v>
      </c>
      <c r="N56">
        <f t="shared" si="7"/>
        <v>0.480054480176487</v>
      </c>
      <c r="O56">
        <f t="shared" si="8"/>
        <v>17.977398817468899</v>
      </c>
      <c r="P56">
        <f t="shared" si="9"/>
        <v>10.949947062586199</v>
      </c>
      <c r="Q56">
        <f t="shared" si="10"/>
        <v>3.9333467195627501</v>
      </c>
      <c r="R56">
        <f t="shared" si="11"/>
        <v>0.92276540256274497</v>
      </c>
      <c r="S56">
        <f t="shared" si="12"/>
        <v>13.4830491131017</v>
      </c>
      <c r="T56">
        <f t="shared" si="13"/>
        <v>8.2473827679510094</v>
      </c>
      <c r="U56">
        <f t="shared" si="14"/>
        <v>10.003821900123301</v>
      </c>
      <c r="V56">
        <f t="shared" si="15"/>
        <v>6.99324058312326</v>
      </c>
      <c r="W56">
        <f t="shared" si="16"/>
        <v>15.143922008859599</v>
      </c>
      <c r="X56">
        <f t="shared" si="17"/>
        <v>10.153965458430401</v>
      </c>
      <c r="Y56">
        <f t="shared" si="18"/>
        <v>9.7811847660735598</v>
      </c>
      <c r="Z56">
        <f t="shared" si="19"/>
        <v>6.77060344907356</v>
      </c>
      <c r="AA56">
        <f t="shared" si="20"/>
        <v>15.6187046262532</v>
      </c>
      <c r="AB56">
        <f t="shared" si="21"/>
        <v>10.8578711009981</v>
      </c>
      <c r="AC56">
        <f t="shared" si="22"/>
        <v>9.2101022151903198</v>
      </c>
      <c r="AD56">
        <f t="shared" si="23"/>
        <v>6.19952089819032</v>
      </c>
      <c r="AE56">
        <f t="shared" si="24"/>
        <v>14.3345692988299</v>
      </c>
      <c r="AF56">
        <f t="shared" si="25"/>
        <v>11.6660699209505</v>
      </c>
      <c r="AG56">
        <f t="shared" si="26"/>
        <v>8.1568616948292991</v>
      </c>
      <c r="AH56">
        <f t="shared" si="27"/>
        <v>5.1462803778293003</v>
      </c>
      <c r="AI56">
        <f t="shared" si="28"/>
        <v>14.4377873419017</v>
      </c>
      <c r="AJ56">
        <f t="shared" si="29"/>
        <v>14.3945831719626</v>
      </c>
      <c r="AK56">
        <f t="shared" si="30"/>
        <v>5.8211224407848299</v>
      </c>
      <c r="AL56">
        <f t="shared" si="31"/>
        <v>2.8105411237848301</v>
      </c>
      <c r="AM56">
        <f t="shared" si="32"/>
        <v>15.255234116319899</v>
      </c>
      <c r="AN56">
        <f t="shared" si="33"/>
        <v>12.7917358837637</v>
      </c>
      <c r="AO56">
        <f t="shared" si="34"/>
        <v>6.44589231673769</v>
      </c>
      <c r="AP56">
        <f t="shared" si="35"/>
        <v>3.4353109997376898</v>
      </c>
      <c r="AQ56">
        <f t="shared" si="36"/>
        <v>15.2634932462444</v>
      </c>
      <c r="AR56">
        <f t="shared" si="37"/>
        <v>16.3659618944465</v>
      </c>
      <c r="AS56">
        <f t="shared" si="38"/>
        <v>4.6837836584838</v>
      </c>
      <c r="AT56">
        <f t="shared" si="39"/>
        <v>1.6732023414838</v>
      </c>
      <c r="AU56">
        <f t="shared" si="40"/>
        <v>16.218470082484</v>
      </c>
      <c r="AV56">
        <f t="shared" si="41"/>
        <v>16.411457717699001</v>
      </c>
      <c r="AW56">
        <f t="shared" si="42"/>
        <v>4.0753165192616398</v>
      </c>
      <c r="AX56">
        <f t="shared" si="43"/>
        <v>1.0647352022616401</v>
      </c>
      <c r="AY56">
        <f t="shared" si="44"/>
        <v>15.8225563409102</v>
      </c>
      <c r="AZ56">
        <f t="shared" si="45"/>
        <v>16.396236143148201</v>
      </c>
      <c r="BA56">
        <f t="shared" si="46"/>
        <v>3.27131629364909</v>
      </c>
      <c r="BB56">
        <f t="shared" si="47"/>
        <v>0.26073497664909101</v>
      </c>
      <c r="BC56">
        <f t="shared" si="48"/>
        <v>15.797514280092599</v>
      </c>
      <c r="BD56">
        <f t="shared" si="49"/>
        <v>15.134987209059901</v>
      </c>
      <c r="BE56">
        <f t="shared" si="50"/>
        <v>3.0146760458052899</v>
      </c>
      <c r="BF56">
        <f t="shared" si="51"/>
        <v>4.0947288052901598E-3</v>
      </c>
      <c r="BG56">
        <f t="shared" si="52"/>
        <v>16.1507055041303</v>
      </c>
      <c r="BH56">
        <f t="shared" si="53"/>
        <v>14.7548296439202</v>
      </c>
      <c r="BI56">
        <f t="shared" si="54"/>
        <v>2.4639877609428198</v>
      </c>
      <c r="BJ56">
        <f t="shared" si="55"/>
        <v>0.54659355605717597</v>
      </c>
      <c r="BK56">
        <f t="shared" si="56"/>
        <v>15.0739918038549</v>
      </c>
      <c r="BL56">
        <f t="shared" si="57"/>
        <v>13.759413120414999</v>
      </c>
      <c r="BM56">
        <f t="shared" si="58"/>
        <v>2.4657285458496299</v>
      </c>
      <c r="BN56">
        <f t="shared" si="59"/>
        <v>0.54485277115037201</v>
      </c>
      <c r="BO56">
        <f t="shared" si="60"/>
        <v>15.8171850891181</v>
      </c>
      <c r="BP56">
        <f t="shared" si="61"/>
        <v>13.595686957017801</v>
      </c>
      <c r="BQ56">
        <f t="shared" si="62"/>
        <v>1.9350709540453299</v>
      </c>
      <c r="BR56">
        <f t="shared" si="63"/>
        <v>1.0755103629546701</v>
      </c>
      <c r="BS56">
        <f t="shared" si="64"/>
        <v>16.110606995391599</v>
      </c>
      <c r="BT56">
        <f t="shared" si="65"/>
        <v>13.7550455722164</v>
      </c>
      <c r="BU56">
        <f t="shared" si="66"/>
        <v>1.40697145134361</v>
      </c>
      <c r="BV56">
        <f t="shared" si="67"/>
        <v>1.60360986565639</v>
      </c>
      <c r="BW56">
        <f t="shared" si="68"/>
        <v>16.0386224830694</v>
      </c>
      <c r="BX56">
        <f t="shared" si="69"/>
        <v>13.855650175753601</v>
      </c>
      <c r="BY56">
        <f t="shared" si="70"/>
        <v>0.95688381828692604</v>
      </c>
      <c r="BZ56">
        <f t="shared" si="71"/>
        <v>2.0536974987130701</v>
      </c>
      <c r="CA56">
        <f t="shared" si="72"/>
        <v>15.745368397372401</v>
      </c>
      <c r="CB56">
        <f t="shared" si="73"/>
        <v>13.7595817513887</v>
      </c>
      <c r="CC56">
        <f t="shared" si="74"/>
        <v>0.69008852574165602</v>
      </c>
      <c r="CD56">
        <f t="shared" si="75"/>
        <v>2.32049279125834</v>
      </c>
      <c r="CE56">
        <f t="shared" si="76"/>
        <v>15.5201550487378</v>
      </c>
      <c r="CF56">
        <f t="shared" si="77"/>
        <v>13.558634625546</v>
      </c>
      <c r="CG56">
        <f t="shared" si="78"/>
        <v>0.454084747481795</v>
      </c>
      <c r="CH56">
        <f t="shared" si="79"/>
        <v>2.55649656951821</v>
      </c>
      <c r="CI56">
        <f t="shared" si="80"/>
        <v>15.528095726114801</v>
      </c>
      <c r="CJ56">
        <f t="shared" si="81"/>
        <v>13.683699018402899</v>
      </c>
      <c r="CK56">
        <f t="shared" si="82"/>
        <v>9.4282470002384298E-3</v>
      </c>
      <c r="CL56">
        <f t="shared" si="83"/>
        <v>3.0011530699997602</v>
      </c>
      <c r="CM56">
        <f t="shared" si="84"/>
        <v>15.298056795174301</v>
      </c>
      <c r="CN56">
        <f t="shared" si="85"/>
        <v>13.082576477428301</v>
      </c>
      <c r="CO56">
        <f t="shared" si="86"/>
        <v>6.8493126265392196E-3</v>
      </c>
      <c r="CP56">
        <f t="shared" si="87"/>
        <v>3.0037320043734601</v>
      </c>
      <c r="CQ56">
        <f t="shared" si="88"/>
        <v>16.227883192125098</v>
      </c>
      <c r="CR56">
        <f t="shared" si="89"/>
        <v>12.513605990762199</v>
      </c>
      <c r="CS56">
        <f t="shared" si="90"/>
        <v>1.4927185495147899E-2</v>
      </c>
      <c r="CT56">
        <f t="shared" si="91"/>
        <v>2.9956541315048502</v>
      </c>
      <c r="CU56">
        <f t="shared" si="92"/>
        <v>16.6202733910951</v>
      </c>
      <c r="CV56">
        <f t="shared" si="93"/>
        <v>11.993615215535099</v>
      </c>
      <c r="CW56">
        <f t="shared" si="94"/>
        <v>1.09091849893709E-2</v>
      </c>
      <c r="CX56">
        <f t="shared" si="95"/>
        <v>2.9996721320106299</v>
      </c>
      <c r="CY56">
        <f t="shared" si="96"/>
        <v>15.9554624554513</v>
      </c>
      <c r="CZ56">
        <f t="shared" si="97"/>
        <v>11.512833027866</v>
      </c>
      <c r="DA56">
        <f t="shared" si="98"/>
        <v>8.2041335256786505E-3</v>
      </c>
      <c r="DB56">
        <f t="shared" si="99"/>
        <v>3.0023771834743198</v>
      </c>
      <c r="DC56">
        <f t="shared" si="100"/>
        <v>15.54406178136</v>
      </c>
      <c r="DD56">
        <f t="shared" si="101"/>
        <v>11.057075759510701</v>
      </c>
      <c r="DE56">
        <f t="shared" si="102"/>
        <v>1.3066058491205E-2</v>
      </c>
      <c r="DF56">
        <f t="shared" si="103"/>
        <v>2.9975152585088001</v>
      </c>
      <c r="DG56">
        <f t="shared" si="104"/>
        <v>15.713599928022999</v>
      </c>
      <c r="DH56">
        <f t="shared" si="105"/>
        <v>10.6373655820246</v>
      </c>
      <c r="DI56">
        <f t="shared" si="106"/>
        <v>1.66678459891933</v>
      </c>
      <c r="DJ56">
        <f t="shared" si="107"/>
        <v>1.34379671808067</v>
      </c>
      <c r="DK56">
        <f t="shared" si="108"/>
        <v>15.893542369401899</v>
      </c>
      <c r="DL56">
        <f t="shared" si="109"/>
        <v>10.2486217069282</v>
      </c>
      <c r="DM56">
        <f t="shared" si="110"/>
        <v>1.0854833006609299E-2</v>
      </c>
      <c r="DN56">
        <f t="shared" si="111"/>
        <v>2.9997264839933901</v>
      </c>
      <c r="DO56">
        <f t="shared" si="112"/>
        <v>15.517891607539401</v>
      </c>
      <c r="DP56">
        <f t="shared" si="113"/>
        <v>9.8961987467096506</v>
      </c>
      <c r="DQ56">
        <f t="shared" si="114"/>
        <v>1.12459179154254E-2</v>
      </c>
      <c r="DR56">
        <f t="shared" si="115"/>
        <v>2.9993353990845701</v>
      </c>
      <c r="DS56">
        <f t="shared" si="116"/>
        <v>15.3457275673456</v>
      </c>
      <c r="DT56">
        <f t="shared" si="117"/>
        <v>9.5632086553071094</v>
      </c>
      <c r="DU56">
        <f t="shared" si="118"/>
        <v>9.5779287563866698E-3</v>
      </c>
      <c r="DV56">
        <f t="shared" si="119"/>
        <v>3.00100338824361</v>
      </c>
    </row>
    <row r="57" spans="1:126" x14ac:dyDescent="0.15">
      <c r="A57">
        <v>144.05744960000001</v>
      </c>
      <c r="B57">
        <v>6.3957720020000002</v>
      </c>
      <c r="C57">
        <v>290</v>
      </c>
      <c r="D57">
        <v>194</v>
      </c>
      <c r="E57">
        <v>351.80764770000002</v>
      </c>
      <c r="F57">
        <v>296.61904909999998</v>
      </c>
      <c r="G57">
        <f t="shared" si="0"/>
        <v>31.878803045444499</v>
      </c>
      <c r="H57">
        <f t="shared" si="1"/>
        <v>24.638857161569099</v>
      </c>
      <c r="I57">
        <f t="shared" si="2"/>
        <v>16.787974441007101</v>
      </c>
      <c r="J57">
        <f t="shared" si="3"/>
        <v>10.3922024390071</v>
      </c>
      <c r="K57">
        <f t="shared" si="4"/>
        <v>26.5743181054548</v>
      </c>
      <c r="L57">
        <f t="shared" si="5"/>
        <v>20.222318987324801</v>
      </c>
      <c r="M57">
        <f t="shared" si="6"/>
        <v>10.848192921422299</v>
      </c>
      <c r="N57">
        <f t="shared" si="7"/>
        <v>4.4524209194222699</v>
      </c>
      <c r="O57">
        <f t="shared" si="8"/>
        <v>21.445740230571801</v>
      </c>
      <c r="P57">
        <f t="shared" si="9"/>
        <v>13.4770569031005</v>
      </c>
      <c r="Q57">
        <f t="shared" si="10"/>
        <v>18.686316867873501</v>
      </c>
      <c r="R57">
        <f t="shared" si="11"/>
        <v>12.2905448658735</v>
      </c>
      <c r="S57">
        <f t="shared" si="12"/>
        <v>21.522582627452099</v>
      </c>
      <c r="T57">
        <f t="shared" si="13"/>
        <v>14.3648295778874</v>
      </c>
      <c r="U57">
        <f t="shared" si="14"/>
        <v>19.4951300086218</v>
      </c>
      <c r="V57">
        <f t="shared" si="15"/>
        <v>13.0993580066218</v>
      </c>
      <c r="W57">
        <f t="shared" si="16"/>
        <v>17.2180661019617</v>
      </c>
      <c r="X57">
        <f t="shared" si="17"/>
        <v>11.516402024300501</v>
      </c>
      <c r="Y57">
        <f t="shared" si="18"/>
        <v>34.085686975499499</v>
      </c>
      <c r="Z57">
        <f t="shared" si="19"/>
        <v>27.689914973499501</v>
      </c>
      <c r="AA57">
        <f t="shared" si="20"/>
        <v>17.977398817468899</v>
      </c>
      <c r="AB57">
        <f t="shared" si="21"/>
        <v>12.5895717364972</v>
      </c>
      <c r="AC57">
        <f t="shared" si="22"/>
        <v>44.918814430985002</v>
      </c>
      <c r="AD57">
        <f t="shared" si="23"/>
        <v>38.523042428985001</v>
      </c>
      <c r="AE57">
        <f t="shared" si="24"/>
        <v>17.9579857271363</v>
      </c>
      <c r="AF57">
        <f t="shared" si="25"/>
        <v>12.840933899023799</v>
      </c>
      <c r="AG57">
        <f t="shared" si="26"/>
        <v>37.929047998594299</v>
      </c>
      <c r="AH57">
        <f t="shared" si="27"/>
        <v>31.533275996594298</v>
      </c>
      <c r="AI57">
        <f t="shared" si="28"/>
        <v>16.526521762123899</v>
      </c>
      <c r="AJ57">
        <f t="shared" si="29"/>
        <v>13.2987222626261</v>
      </c>
      <c r="AK57">
        <f t="shared" si="30"/>
        <v>33.639633961270697</v>
      </c>
      <c r="AL57">
        <f t="shared" si="31"/>
        <v>27.243861959270699</v>
      </c>
      <c r="AM57">
        <f t="shared" si="32"/>
        <v>16.389991457308799</v>
      </c>
      <c r="AN57">
        <f t="shared" si="33"/>
        <v>15.533815083936</v>
      </c>
      <c r="AO57">
        <f t="shared" si="34"/>
        <v>28.3538273882467</v>
      </c>
      <c r="AP57">
        <f t="shared" si="35"/>
        <v>21.958055386246699</v>
      </c>
      <c r="AQ57">
        <f t="shared" si="36"/>
        <v>16.931419528882699</v>
      </c>
      <c r="AR57">
        <f t="shared" si="37"/>
        <v>13.9777218677345</v>
      </c>
      <c r="AS57">
        <f t="shared" si="38"/>
        <v>30.727047157636999</v>
      </c>
      <c r="AT57">
        <f t="shared" si="39"/>
        <v>24.331275155637002</v>
      </c>
      <c r="AU57">
        <f t="shared" si="40"/>
        <v>16.7926280381857</v>
      </c>
      <c r="AV57">
        <f t="shared" si="41"/>
        <v>17.123700280714999</v>
      </c>
      <c r="AW57">
        <f t="shared" si="42"/>
        <v>23.953521877386901</v>
      </c>
      <c r="AX57">
        <f t="shared" si="43"/>
        <v>17.5577498753869</v>
      </c>
      <c r="AY57">
        <f t="shared" si="44"/>
        <v>17.545462687427801</v>
      </c>
      <c r="AZ57">
        <f t="shared" si="45"/>
        <v>17.105430880960299</v>
      </c>
      <c r="BA57">
        <f t="shared" si="46"/>
        <v>18.070455782889798</v>
      </c>
      <c r="BB57">
        <f t="shared" si="47"/>
        <v>11.674683780889801</v>
      </c>
      <c r="BC57">
        <f t="shared" si="48"/>
        <v>17.0761923396798</v>
      </c>
      <c r="BD57">
        <f t="shared" si="49"/>
        <v>17.040457833071098</v>
      </c>
      <c r="BE57">
        <f t="shared" si="50"/>
        <v>14.561600840819199</v>
      </c>
      <c r="BF57">
        <f t="shared" si="51"/>
        <v>8.1658288388192304</v>
      </c>
      <c r="BG57">
        <f t="shared" si="52"/>
        <v>16.9650971743505</v>
      </c>
      <c r="BH57">
        <f t="shared" si="53"/>
        <v>15.823282273566001</v>
      </c>
      <c r="BI57">
        <f t="shared" si="54"/>
        <v>13.5038782591278</v>
      </c>
      <c r="BJ57">
        <f t="shared" si="55"/>
        <v>7.1081062571278197</v>
      </c>
      <c r="BK57">
        <f t="shared" si="56"/>
        <v>17.2180661019617</v>
      </c>
      <c r="BL57">
        <f t="shared" si="57"/>
        <v>15.422259439545099</v>
      </c>
      <c r="BM57">
        <f t="shared" si="58"/>
        <v>11.1847121049544</v>
      </c>
      <c r="BN57">
        <f t="shared" si="59"/>
        <v>4.7889401029543803</v>
      </c>
      <c r="BO57">
        <f t="shared" si="60"/>
        <v>16.1419369705891</v>
      </c>
      <c r="BP57">
        <f t="shared" si="61"/>
        <v>14.447465873668101</v>
      </c>
      <c r="BQ57">
        <f t="shared" si="62"/>
        <v>11.3105247681004</v>
      </c>
      <c r="BR57">
        <f t="shared" si="63"/>
        <v>4.9147527661004098</v>
      </c>
      <c r="BS57">
        <f t="shared" si="64"/>
        <v>16.778548105212</v>
      </c>
      <c r="BT57">
        <f t="shared" si="65"/>
        <v>14.253705430616399</v>
      </c>
      <c r="BU57">
        <f t="shared" si="66"/>
        <v>8.9235111863686605</v>
      </c>
      <c r="BV57">
        <f t="shared" si="67"/>
        <v>2.5277391843686501</v>
      </c>
      <c r="BW57">
        <f t="shared" si="68"/>
        <v>17.0026457668368</v>
      </c>
      <c r="BX57">
        <f t="shared" si="69"/>
        <v>14.3692448167173</v>
      </c>
      <c r="BY57">
        <f t="shared" si="70"/>
        <v>6.4418781183995399</v>
      </c>
      <c r="BZ57">
        <f t="shared" si="71"/>
        <v>4.6106116399538898E-2</v>
      </c>
      <c r="CA57">
        <f t="shared" si="72"/>
        <v>16.8873205041515</v>
      </c>
      <c r="CB57">
        <f t="shared" si="73"/>
        <v>14.433675113242799</v>
      </c>
      <c r="CC57">
        <f t="shared" si="74"/>
        <v>4.4718706392196603</v>
      </c>
      <c r="CD57">
        <f t="shared" si="75"/>
        <v>1.9239013627803401</v>
      </c>
      <c r="CE57">
        <f t="shared" si="76"/>
        <v>16.566137931859998</v>
      </c>
      <c r="CF57">
        <f t="shared" si="77"/>
        <v>14.313781547622501</v>
      </c>
      <c r="CG57">
        <f t="shared" si="78"/>
        <v>3.2117392907692501</v>
      </c>
      <c r="CH57">
        <f t="shared" si="79"/>
        <v>3.18403271123075</v>
      </c>
      <c r="CI57">
        <f t="shared" si="80"/>
        <v>16.312851517621102</v>
      </c>
      <c r="CJ57">
        <f t="shared" si="81"/>
        <v>14.096543023151</v>
      </c>
      <c r="CK57">
        <f t="shared" si="82"/>
        <v>2.1291547533870498</v>
      </c>
      <c r="CL57">
        <f t="shared" si="83"/>
        <v>4.2666172486129499</v>
      </c>
      <c r="CM57">
        <f t="shared" si="84"/>
        <v>16.284250938167901</v>
      </c>
      <c r="CN57">
        <f t="shared" si="85"/>
        <v>14.1915137169362</v>
      </c>
      <c r="CO57">
        <f t="shared" si="86"/>
        <v>3.9535822675825102E-2</v>
      </c>
      <c r="CP57">
        <f t="shared" si="87"/>
        <v>6.3562361793241804</v>
      </c>
      <c r="CQ57">
        <f t="shared" si="88"/>
        <v>16.031214042131602</v>
      </c>
      <c r="CR57">
        <f t="shared" si="89"/>
        <v>13.5944962717943</v>
      </c>
      <c r="CS57">
        <f t="shared" si="90"/>
        <v>7.0633489550565504E-2</v>
      </c>
      <c r="CT57">
        <f t="shared" si="91"/>
        <v>6.3251385124494304</v>
      </c>
      <c r="CU57">
        <f t="shared" si="92"/>
        <v>16.891222783451301</v>
      </c>
      <c r="CV57">
        <f t="shared" si="93"/>
        <v>13.0279061059895</v>
      </c>
      <c r="CW57">
        <f t="shared" si="94"/>
        <v>2.1463136182770699E-2</v>
      </c>
      <c r="CX57">
        <f t="shared" si="95"/>
        <v>6.3743088658172304</v>
      </c>
      <c r="CY57">
        <f t="shared" si="96"/>
        <v>17.240143052141701</v>
      </c>
      <c r="CZ57">
        <f t="shared" si="97"/>
        <v>12.5081305774249</v>
      </c>
      <c r="DA57">
        <f t="shared" si="98"/>
        <v>4.9478460748319499E-2</v>
      </c>
      <c r="DB57">
        <f t="shared" si="99"/>
        <v>6.3462935412516801</v>
      </c>
      <c r="DC57">
        <f t="shared" si="100"/>
        <v>16.5770606270593</v>
      </c>
      <c r="DD57">
        <f t="shared" si="101"/>
        <v>12.0260451751838</v>
      </c>
      <c r="DE57">
        <f t="shared" si="102"/>
        <v>6.5719716471849293E-2</v>
      </c>
      <c r="DF57">
        <f t="shared" si="103"/>
        <v>6.3300522855281498</v>
      </c>
      <c r="DG57">
        <f t="shared" si="104"/>
        <v>16.157781792045199</v>
      </c>
      <c r="DH57">
        <f t="shared" si="105"/>
        <v>11.568150018182701</v>
      </c>
      <c r="DI57">
        <f t="shared" si="106"/>
        <v>6.4754464863074304E-2</v>
      </c>
      <c r="DJ57">
        <f t="shared" si="107"/>
        <v>6.3310175371369297</v>
      </c>
      <c r="DK57">
        <f t="shared" si="108"/>
        <v>16.2969284136129</v>
      </c>
      <c r="DL57">
        <f t="shared" si="109"/>
        <v>11.1451877076857</v>
      </c>
      <c r="DM57">
        <f t="shared" si="110"/>
        <v>8.3071692114333597</v>
      </c>
      <c r="DN57">
        <f t="shared" si="111"/>
        <v>1.91139720943336</v>
      </c>
      <c r="DO57">
        <f t="shared" si="112"/>
        <v>16.4489776388615</v>
      </c>
      <c r="DP57">
        <f t="shared" si="113"/>
        <v>10.7523324737446</v>
      </c>
      <c r="DQ57">
        <f t="shared" si="114"/>
        <v>5.4031529200398401E-2</v>
      </c>
      <c r="DR57">
        <f t="shared" si="115"/>
        <v>6.3417404727996001</v>
      </c>
      <c r="DS57">
        <f t="shared" si="116"/>
        <v>16.065940226085601</v>
      </c>
      <c r="DT57">
        <f t="shared" si="117"/>
        <v>10.394865086064399</v>
      </c>
      <c r="DU57">
        <f t="shared" si="118"/>
        <v>5.5958208184911297E-2</v>
      </c>
      <c r="DV57">
        <f t="shared" si="119"/>
        <v>6.3398137938150896</v>
      </c>
    </row>
    <row r="58" spans="1:126" x14ac:dyDescent="0.15">
      <c r="A58">
        <v>174.82074600000001</v>
      </c>
      <c r="B58">
        <v>7.3335762249999998</v>
      </c>
      <c r="C58">
        <v>291</v>
      </c>
      <c r="D58">
        <v>199</v>
      </c>
      <c r="E58">
        <v>357.31781009999997</v>
      </c>
      <c r="F58">
        <v>301.1210327</v>
      </c>
      <c r="G58">
        <f t="shared" si="0"/>
        <v>26.723160404345599</v>
      </c>
      <c r="H58">
        <f t="shared" si="1"/>
        <v>37.290999078040898</v>
      </c>
      <c r="I58">
        <f t="shared" si="2"/>
        <v>4.7743146352828303</v>
      </c>
      <c r="J58">
        <f t="shared" si="3"/>
        <v>2.55926158971717</v>
      </c>
      <c r="K58">
        <f t="shared" si="4"/>
        <v>29.563540873390799</v>
      </c>
      <c r="L58">
        <f t="shared" si="5"/>
        <v>31.051360146983001</v>
      </c>
      <c r="M58">
        <f t="shared" si="6"/>
        <v>1.3834304369183501</v>
      </c>
      <c r="N58">
        <f t="shared" si="7"/>
        <v>5.9501457880816497</v>
      </c>
      <c r="O58">
        <f t="shared" si="8"/>
        <v>26.676443228835598</v>
      </c>
      <c r="P58">
        <f t="shared" si="9"/>
        <v>25.960769042219599</v>
      </c>
      <c r="Q58">
        <f t="shared" si="10"/>
        <v>1.11006581408216</v>
      </c>
      <c r="R58">
        <f t="shared" si="11"/>
        <v>6.2235104109178403</v>
      </c>
      <c r="S58">
        <f t="shared" si="12"/>
        <v>22.823359910138102</v>
      </c>
      <c r="T58">
        <f t="shared" si="13"/>
        <v>19.466925956982699</v>
      </c>
      <c r="U58">
        <f t="shared" si="14"/>
        <v>2.8030120443719202</v>
      </c>
      <c r="V58">
        <f t="shared" si="15"/>
        <v>4.5305641806280796</v>
      </c>
      <c r="W58">
        <f t="shared" si="16"/>
        <v>22.610987705782399</v>
      </c>
      <c r="X58">
        <f t="shared" si="17"/>
        <v>18.9847802013226</v>
      </c>
      <c r="Y58">
        <f t="shared" si="18"/>
        <v>3.7702629991110501</v>
      </c>
      <c r="Z58">
        <f t="shared" si="19"/>
        <v>3.5633132258889502</v>
      </c>
      <c r="AA58">
        <f t="shared" si="20"/>
        <v>18.842489754818601</v>
      </c>
      <c r="AB58">
        <f t="shared" si="21"/>
        <v>15.8427259792611</v>
      </c>
      <c r="AC58">
        <f t="shared" si="22"/>
        <v>5.9940326317306001</v>
      </c>
      <c r="AD58">
        <f t="shared" si="23"/>
        <v>1.3395435932694</v>
      </c>
      <c r="AE58">
        <f t="shared" si="24"/>
        <v>19.261498733002401</v>
      </c>
      <c r="AF58">
        <f t="shared" si="25"/>
        <v>16.122757177990401</v>
      </c>
      <c r="AG58">
        <f t="shared" si="26"/>
        <v>5.6093778280989604</v>
      </c>
      <c r="AH58">
        <f t="shared" si="27"/>
        <v>1.7241983969010399</v>
      </c>
      <c r="AI58">
        <f t="shared" si="28"/>
        <v>19.079366557805599</v>
      </c>
      <c r="AJ58">
        <f t="shared" si="29"/>
        <v>15.905412556058099</v>
      </c>
      <c r="AK58">
        <f t="shared" si="30"/>
        <v>4.7987141485927003</v>
      </c>
      <c r="AL58">
        <f t="shared" si="31"/>
        <v>2.5348620764073</v>
      </c>
      <c r="AM58">
        <f t="shared" si="32"/>
        <v>17.677189529373202</v>
      </c>
      <c r="AN58">
        <f t="shared" si="33"/>
        <v>15.973252298990699</v>
      </c>
      <c r="AO58">
        <f t="shared" si="34"/>
        <v>4.4239870789961397</v>
      </c>
      <c r="AP58">
        <f t="shared" si="35"/>
        <v>2.9095891460038601</v>
      </c>
      <c r="AQ58">
        <f t="shared" si="36"/>
        <v>17.443992281422201</v>
      </c>
      <c r="AR58">
        <f t="shared" si="37"/>
        <v>17.725825228097701</v>
      </c>
      <c r="AS58">
        <f t="shared" si="38"/>
        <v>4.0142477166093302</v>
      </c>
      <c r="AT58">
        <f t="shared" si="39"/>
        <v>3.3193285083906701</v>
      </c>
      <c r="AU58">
        <f t="shared" si="40"/>
        <v>17.840446651454499</v>
      </c>
      <c r="AV58">
        <f t="shared" si="41"/>
        <v>16.111597811058001</v>
      </c>
      <c r="AW58">
        <f t="shared" si="42"/>
        <v>4.1523332541748399</v>
      </c>
      <c r="AX58">
        <f t="shared" si="43"/>
        <v>3.1812429708251599</v>
      </c>
      <c r="AY58">
        <f t="shared" si="44"/>
        <v>17.639304119898402</v>
      </c>
      <c r="AZ58">
        <f t="shared" si="45"/>
        <v>18.813096694030399</v>
      </c>
      <c r="BA58">
        <f t="shared" si="46"/>
        <v>3.1318920823526599</v>
      </c>
      <c r="BB58">
        <f t="shared" si="47"/>
        <v>4.2016841426473404</v>
      </c>
      <c r="BC58">
        <f t="shared" si="48"/>
        <v>18.270104649300599</v>
      </c>
      <c r="BD58">
        <f t="shared" si="49"/>
        <v>18.6620193951156</v>
      </c>
      <c r="BE58">
        <f t="shared" si="50"/>
        <v>2.4251402028525302</v>
      </c>
      <c r="BF58">
        <f t="shared" si="51"/>
        <v>4.9084360221474697</v>
      </c>
      <c r="BG58">
        <f t="shared" si="52"/>
        <v>17.782314235760499</v>
      </c>
      <c r="BH58">
        <f t="shared" si="53"/>
        <v>18.486186464968799</v>
      </c>
      <c r="BI58">
        <f t="shared" si="54"/>
        <v>1.9697817826893</v>
      </c>
      <c r="BJ58">
        <f t="shared" si="55"/>
        <v>5.3637944423106996</v>
      </c>
      <c r="BK58">
        <f t="shared" si="56"/>
        <v>17.6318151850794</v>
      </c>
      <c r="BL58">
        <f t="shared" si="57"/>
        <v>17.253774033970899</v>
      </c>
      <c r="BM58">
        <f t="shared" si="58"/>
        <v>1.8438164422713099</v>
      </c>
      <c r="BN58">
        <f t="shared" si="59"/>
        <v>5.4897597827286804</v>
      </c>
      <c r="BO58">
        <f t="shared" si="60"/>
        <v>17.827207361787799</v>
      </c>
      <c r="BP58">
        <f t="shared" si="61"/>
        <v>16.788963450810801</v>
      </c>
      <c r="BQ58">
        <f t="shared" si="62"/>
        <v>1.54677688932977</v>
      </c>
      <c r="BR58">
        <f t="shared" si="63"/>
        <v>5.7867993356702296</v>
      </c>
      <c r="BS58">
        <f t="shared" si="64"/>
        <v>16.778548105212</v>
      </c>
      <c r="BT58">
        <f t="shared" si="65"/>
        <v>15.790879816118901</v>
      </c>
      <c r="BU58">
        <f t="shared" si="66"/>
        <v>1.5560725368854</v>
      </c>
      <c r="BV58">
        <f t="shared" si="67"/>
        <v>5.7775036881146002</v>
      </c>
      <c r="BW58">
        <f t="shared" si="68"/>
        <v>17.3444416746234</v>
      </c>
      <c r="BX58">
        <f t="shared" si="69"/>
        <v>15.531507387422399</v>
      </c>
      <c r="BY58">
        <f t="shared" si="70"/>
        <v>1.24887146081973</v>
      </c>
      <c r="BZ58">
        <f t="shared" si="71"/>
        <v>6.0847047641802696</v>
      </c>
      <c r="CA58">
        <f t="shared" si="72"/>
        <v>17.5266709435843</v>
      </c>
      <c r="CB58">
        <f t="shared" si="73"/>
        <v>15.5694791795133</v>
      </c>
      <c r="CC58">
        <f t="shared" si="74"/>
        <v>0.90862082473610595</v>
      </c>
      <c r="CD58">
        <f t="shared" si="75"/>
        <v>6.4249554002638902</v>
      </c>
      <c r="CE58">
        <f t="shared" si="76"/>
        <v>17.389796443447398</v>
      </c>
      <c r="CF58">
        <f t="shared" si="77"/>
        <v>15.5649582392581</v>
      </c>
      <c r="CG58">
        <f t="shared" si="78"/>
        <v>0.63234399227792704</v>
      </c>
      <c r="CH58">
        <f t="shared" si="79"/>
        <v>6.7012322327220701</v>
      </c>
      <c r="CI58">
        <f t="shared" si="80"/>
        <v>17.0596914590331</v>
      </c>
      <c r="CJ58">
        <f t="shared" si="81"/>
        <v>15.395308300037</v>
      </c>
      <c r="CK58">
        <f t="shared" si="82"/>
        <v>0.45621552758627798</v>
      </c>
      <c r="CL58">
        <f t="shared" si="83"/>
        <v>6.87736069741372</v>
      </c>
      <c r="CM58">
        <f t="shared" si="84"/>
        <v>16.7960687979879</v>
      </c>
      <c r="CN58">
        <f t="shared" si="85"/>
        <v>15.1347612604447</v>
      </c>
      <c r="CO58">
        <f t="shared" si="86"/>
        <v>0.30350469588412599</v>
      </c>
      <c r="CP58">
        <f t="shared" si="87"/>
        <v>7.0300715291158697</v>
      </c>
      <c r="CQ58">
        <f t="shared" si="88"/>
        <v>16.7473576968227</v>
      </c>
      <c r="CR58">
        <f t="shared" si="89"/>
        <v>15.1645520484063</v>
      </c>
      <c r="CS58">
        <f t="shared" si="90"/>
        <v>5.4751449995434102E-3</v>
      </c>
      <c r="CT58">
        <f t="shared" si="91"/>
        <v>7.3281010800004598</v>
      </c>
      <c r="CU58">
        <f t="shared" si="92"/>
        <v>16.485337770610201</v>
      </c>
      <c r="CV58">
        <f t="shared" si="93"/>
        <v>14.5525036872807</v>
      </c>
      <c r="CW58">
        <f t="shared" si="94"/>
        <v>1.0673873492233799E-2</v>
      </c>
      <c r="CX58">
        <f t="shared" si="95"/>
        <v>7.3229023515077696</v>
      </c>
      <c r="CY58">
        <f t="shared" si="96"/>
        <v>17.291977634088202</v>
      </c>
      <c r="CZ58">
        <f t="shared" si="97"/>
        <v>13.9703016378499</v>
      </c>
      <c r="DA58">
        <f t="shared" si="98"/>
        <v>9.3481083892572904E-3</v>
      </c>
      <c r="DB58">
        <f t="shared" si="99"/>
        <v>7.3242281166107404</v>
      </c>
      <c r="DC58">
        <f t="shared" si="100"/>
        <v>17.6105483525658</v>
      </c>
      <c r="DD58">
        <f t="shared" si="101"/>
        <v>13.434099551591901</v>
      </c>
      <c r="DE58">
        <f t="shared" si="102"/>
        <v>6.5697678093072798E-3</v>
      </c>
      <c r="DF58">
        <f t="shared" si="103"/>
        <v>7.3270064571906897</v>
      </c>
      <c r="DG58">
        <f t="shared" si="104"/>
        <v>16.958305820989299</v>
      </c>
      <c r="DH58">
        <f t="shared" si="105"/>
        <v>12.9354954812998</v>
      </c>
      <c r="DI58">
        <f t="shared" si="106"/>
        <v>1.3080688765526999E-2</v>
      </c>
      <c r="DJ58">
        <f t="shared" si="107"/>
        <v>7.3204955362344704</v>
      </c>
      <c r="DK58">
        <f t="shared" si="108"/>
        <v>16.540276896815101</v>
      </c>
      <c r="DL58">
        <f t="shared" si="109"/>
        <v>12.461344311852899</v>
      </c>
      <c r="DM58">
        <f t="shared" si="110"/>
        <v>9.7284322610025498E-3</v>
      </c>
      <c r="DN58">
        <f t="shared" si="111"/>
        <v>7.3238477927390004</v>
      </c>
      <c r="DO58">
        <f t="shared" si="112"/>
        <v>16.6589111065291</v>
      </c>
      <c r="DP58">
        <f t="shared" si="113"/>
        <v>12.0223173905827</v>
      </c>
      <c r="DQ58">
        <f t="shared" si="114"/>
        <v>1.24554101717257</v>
      </c>
      <c r="DR58">
        <f t="shared" si="115"/>
        <v>6.0880352078274296</v>
      </c>
      <c r="DS58">
        <f t="shared" si="116"/>
        <v>16.792276276355</v>
      </c>
      <c r="DT58">
        <f t="shared" si="117"/>
        <v>11.6132520721199</v>
      </c>
      <c r="DU58">
        <f t="shared" si="118"/>
        <v>8.1397450706724508E-3</v>
      </c>
      <c r="DV58">
        <f t="shared" si="119"/>
        <v>7.3254364799293299</v>
      </c>
    </row>
    <row r="59" spans="1:126" x14ac:dyDescent="0.15">
      <c r="A59">
        <v>165.02065820000001</v>
      </c>
      <c r="B59">
        <v>5.0099681E-2</v>
      </c>
      <c r="C59">
        <v>292</v>
      </c>
      <c r="D59">
        <v>201</v>
      </c>
      <c r="E59">
        <v>358.8575439</v>
      </c>
      <c r="F59">
        <v>303.97354130000002</v>
      </c>
      <c r="G59">
        <f t="shared" si="0"/>
        <v>11.718881066929701</v>
      </c>
      <c r="H59">
        <f t="shared" si="1"/>
        <v>16.9884051804985</v>
      </c>
      <c r="I59">
        <f t="shared" si="2"/>
        <v>55.334580229523198</v>
      </c>
      <c r="J59">
        <f t="shared" si="3"/>
        <v>55.284480548523199</v>
      </c>
      <c r="K59">
        <f t="shared" si="4"/>
        <v>19.250383122535599</v>
      </c>
      <c r="L59">
        <f t="shared" si="5"/>
        <v>26.938806126110901</v>
      </c>
      <c r="M59">
        <f t="shared" si="6"/>
        <v>15.754779461919799</v>
      </c>
      <c r="N59">
        <f t="shared" si="7"/>
        <v>15.7046797809198</v>
      </c>
      <c r="O59">
        <f t="shared" si="8"/>
        <v>23.5190721598645</v>
      </c>
      <c r="P59">
        <f t="shared" si="9"/>
        <v>26.2144085573441</v>
      </c>
      <c r="Q59">
        <f t="shared" si="10"/>
        <v>6.9116173649116899</v>
      </c>
      <c r="R59">
        <f t="shared" si="11"/>
        <v>6.86151768391169</v>
      </c>
      <c r="S59">
        <f t="shared" si="12"/>
        <v>22.823359910138102</v>
      </c>
      <c r="T59">
        <f t="shared" si="13"/>
        <v>23.5795194067063</v>
      </c>
      <c r="U59">
        <f t="shared" si="14"/>
        <v>5.7038892603340798</v>
      </c>
      <c r="V59">
        <f t="shared" si="15"/>
        <v>5.65378957933408</v>
      </c>
      <c r="W59">
        <f t="shared" si="16"/>
        <v>20.536768564120401</v>
      </c>
      <c r="X59">
        <f t="shared" si="17"/>
        <v>18.860884425803501</v>
      </c>
      <c r="Y59">
        <f t="shared" si="18"/>
        <v>9.5570215612438894</v>
      </c>
      <c r="Z59">
        <f t="shared" si="19"/>
        <v>9.5069218802438904</v>
      </c>
      <c r="AA59">
        <f t="shared" si="20"/>
        <v>20.7460332750539</v>
      </c>
      <c r="AB59">
        <f t="shared" si="21"/>
        <v>18.556153399083801</v>
      </c>
      <c r="AC59">
        <f t="shared" si="22"/>
        <v>9.8425739399432608</v>
      </c>
      <c r="AD59">
        <f t="shared" si="23"/>
        <v>9.7924742589432601</v>
      </c>
      <c r="AE59">
        <f t="shared" si="24"/>
        <v>17.782314235760499</v>
      </c>
      <c r="AF59">
        <f t="shared" si="25"/>
        <v>15.9227625770886</v>
      </c>
      <c r="AG59">
        <f t="shared" si="26"/>
        <v>17.859616106730702</v>
      </c>
      <c r="AH59">
        <f t="shared" si="27"/>
        <v>17.809516425730699</v>
      </c>
      <c r="AI59">
        <f t="shared" si="28"/>
        <v>18.284040253238299</v>
      </c>
      <c r="AJ59">
        <f t="shared" si="29"/>
        <v>16.1744461400801</v>
      </c>
      <c r="AK59">
        <f t="shared" si="30"/>
        <v>14.9501110702393</v>
      </c>
      <c r="AL59">
        <f t="shared" si="31"/>
        <v>14.9000113892393</v>
      </c>
      <c r="AM59">
        <f t="shared" si="32"/>
        <v>18.244310112480299</v>
      </c>
      <c r="AN59">
        <f t="shared" si="33"/>
        <v>15.9728818645658</v>
      </c>
      <c r="AO59">
        <f t="shared" si="34"/>
        <v>12.8490400222167</v>
      </c>
      <c r="AP59">
        <f t="shared" si="35"/>
        <v>12.798940341216699</v>
      </c>
      <c r="AQ59">
        <f t="shared" si="36"/>
        <v>17.0712490259337</v>
      </c>
      <c r="AR59">
        <f t="shared" si="37"/>
        <v>16.026312067053201</v>
      </c>
      <c r="AS59">
        <f t="shared" si="38"/>
        <v>13.3352944469276</v>
      </c>
      <c r="AT59">
        <f t="shared" si="39"/>
        <v>13.285194765927599</v>
      </c>
      <c r="AU59">
        <f t="shared" si="40"/>
        <v>16.909221097283101</v>
      </c>
      <c r="AV59">
        <f t="shared" si="41"/>
        <v>17.607174229575602</v>
      </c>
      <c r="AW59">
        <f t="shared" si="42"/>
        <v>11.8180584005709</v>
      </c>
      <c r="AX59">
        <f t="shared" si="43"/>
        <v>11.767958719570901</v>
      </c>
      <c r="AY59">
        <f t="shared" si="44"/>
        <v>17.317047177171801</v>
      </c>
      <c r="AZ59">
        <f t="shared" si="45"/>
        <v>16.137692480352701</v>
      </c>
      <c r="BA59">
        <f t="shared" si="46"/>
        <v>12.568106643686599</v>
      </c>
      <c r="BB59">
        <f t="shared" si="47"/>
        <v>12.5180069626866</v>
      </c>
      <c r="BC59">
        <f t="shared" si="48"/>
        <v>17.168013478326699</v>
      </c>
      <c r="BD59">
        <f t="shared" si="49"/>
        <v>18.633716022026501</v>
      </c>
      <c r="BE59">
        <f t="shared" si="50"/>
        <v>8.5313028311384596</v>
      </c>
      <c r="BF59">
        <f t="shared" si="51"/>
        <v>8.4812031501384606</v>
      </c>
      <c r="BG59">
        <f t="shared" si="52"/>
        <v>17.782314235760499</v>
      </c>
      <c r="BH59">
        <f t="shared" si="53"/>
        <v>18.509926609489099</v>
      </c>
      <c r="BI59">
        <f t="shared" si="54"/>
        <v>6.6370031670426997</v>
      </c>
      <c r="BJ59">
        <f t="shared" si="55"/>
        <v>6.5869034860426998</v>
      </c>
      <c r="BK59">
        <f t="shared" si="56"/>
        <v>17.361852031301002</v>
      </c>
      <c r="BL59">
        <f t="shared" si="57"/>
        <v>18.359263627006801</v>
      </c>
      <c r="BM59">
        <f t="shared" si="58"/>
        <v>5.38094712438944</v>
      </c>
      <c r="BN59">
        <f t="shared" si="59"/>
        <v>5.3308474433894402</v>
      </c>
      <c r="BO59">
        <f t="shared" si="60"/>
        <v>17.2446949346152</v>
      </c>
      <c r="BP59">
        <f t="shared" si="61"/>
        <v>17.211809650318902</v>
      </c>
      <c r="BQ59">
        <f t="shared" si="62"/>
        <v>5.0679592484638301</v>
      </c>
      <c r="BR59">
        <f t="shared" si="63"/>
        <v>5.0178595674638302</v>
      </c>
      <c r="BS59">
        <f t="shared" si="64"/>
        <v>17.4486517934257</v>
      </c>
      <c r="BT59">
        <f t="shared" si="65"/>
        <v>16.776429425864499</v>
      </c>
      <c r="BU59">
        <f t="shared" si="66"/>
        <v>4.3081632209838903</v>
      </c>
      <c r="BV59">
        <f t="shared" si="67"/>
        <v>4.2580635399838904</v>
      </c>
      <c r="BW59">
        <f t="shared" si="68"/>
        <v>16.4792822493465</v>
      </c>
      <c r="BX59">
        <f t="shared" si="69"/>
        <v>15.834664272636999</v>
      </c>
      <c r="BY59">
        <f t="shared" si="70"/>
        <v>4.3071480392438497</v>
      </c>
      <c r="BZ59">
        <f t="shared" si="71"/>
        <v>4.2570483582438499</v>
      </c>
      <c r="CA59">
        <f t="shared" si="72"/>
        <v>17.0312199323389</v>
      </c>
      <c r="CB59">
        <f t="shared" si="73"/>
        <v>15.587899223975599</v>
      </c>
      <c r="CC59">
        <f t="shared" si="74"/>
        <v>3.42745930395485</v>
      </c>
      <c r="CD59">
        <f t="shared" si="75"/>
        <v>3.3773596229548501</v>
      </c>
      <c r="CE59">
        <f t="shared" si="76"/>
        <v>17.2180661019617</v>
      </c>
      <c r="CF59">
        <f t="shared" si="77"/>
        <v>15.6239131269725</v>
      </c>
      <c r="CG59">
        <f t="shared" si="78"/>
        <v>2.5296867579317501</v>
      </c>
      <c r="CH59">
        <f t="shared" si="79"/>
        <v>2.4795870769317498</v>
      </c>
      <c r="CI59">
        <f t="shared" si="80"/>
        <v>17.0986808466293</v>
      </c>
      <c r="CJ59">
        <f t="shared" si="81"/>
        <v>15.6201937071781</v>
      </c>
      <c r="CK59">
        <f t="shared" si="82"/>
        <v>1.7539443057492199</v>
      </c>
      <c r="CL59">
        <f t="shared" si="83"/>
        <v>1.70384462474922</v>
      </c>
      <c r="CM59">
        <f t="shared" si="84"/>
        <v>16.7960687979879</v>
      </c>
      <c r="CN59">
        <f t="shared" si="85"/>
        <v>15.4565618108641</v>
      </c>
      <c r="CO59">
        <f t="shared" si="86"/>
        <v>1.26996442079092</v>
      </c>
      <c r="CP59">
        <f t="shared" si="87"/>
        <v>1.2198647397909199</v>
      </c>
      <c r="CQ59">
        <f t="shared" si="88"/>
        <v>16.556860227491999</v>
      </c>
      <c r="CR59">
        <f t="shared" si="89"/>
        <v>15.2065279412296</v>
      </c>
      <c r="CS59">
        <f t="shared" si="90"/>
        <v>0.84730256698163298</v>
      </c>
      <c r="CT59">
        <f t="shared" si="91"/>
        <v>0.79720288598163302</v>
      </c>
      <c r="CU59">
        <f t="shared" si="92"/>
        <v>16.519175008365799</v>
      </c>
      <c r="CV59">
        <f t="shared" si="93"/>
        <v>15.2376093347119</v>
      </c>
      <c r="CW59">
        <f t="shared" si="94"/>
        <v>1.13615144577759E-2</v>
      </c>
      <c r="CX59">
        <f t="shared" si="95"/>
        <v>3.8738166542224103E-2</v>
      </c>
      <c r="CY59">
        <f t="shared" si="96"/>
        <v>16.276172456858699</v>
      </c>
      <c r="CZ59">
        <f t="shared" si="97"/>
        <v>14.6469441558261</v>
      </c>
      <c r="DA59">
        <f t="shared" si="98"/>
        <v>7.9556284500435295E-3</v>
      </c>
      <c r="DB59">
        <f t="shared" si="99"/>
        <v>4.2144052549956498E-2</v>
      </c>
      <c r="DC59">
        <f t="shared" si="100"/>
        <v>17.058011343993702</v>
      </c>
      <c r="DD59">
        <f t="shared" si="101"/>
        <v>14.0834895073992</v>
      </c>
      <c r="DE59">
        <f t="shared" si="102"/>
        <v>2.5280892423756099E-2</v>
      </c>
      <c r="DF59">
        <f t="shared" si="103"/>
        <v>2.4818788576243901E-2</v>
      </c>
      <c r="DG59">
        <f t="shared" si="104"/>
        <v>17.3706887042392</v>
      </c>
      <c r="DH59">
        <f t="shared" si="105"/>
        <v>13.563003229151899</v>
      </c>
      <c r="DI59">
        <f t="shared" si="106"/>
        <v>2.8731572076439699E-2</v>
      </c>
      <c r="DJ59">
        <f t="shared" si="107"/>
        <v>2.1368108923560301E-2</v>
      </c>
      <c r="DK59">
        <f t="shared" si="108"/>
        <v>16.7503069648021</v>
      </c>
      <c r="DL59">
        <f t="shared" si="109"/>
        <v>13.077624788831599</v>
      </c>
      <c r="DM59">
        <f t="shared" si="110"/>
        <v>3.7918294246749099E-2</v>
      </c>
      <c r="DN59">
        <f t="shared" si="111"/>
        <v>1.21813867532509E-2</v>
      </c>
      <c r="DO59">
        <f t="shared" si="112"/>
        <v>16.353679216023998</v>
      </c>
      <c r="DP59">
        <f t="shared" si="113"/>
        <v>12.6149580568523</v>
      </c>
      <c r="DQ59">
        <f t="shared" si="114"/>
        <v>2.81727106677809E-2</v>
      </c>
      <c r="DR59">
        <f t="shared" si="115"/>
        <v>2.19269703322191E-2</v>
      </c>
      <c r="DS59">
        <f t="shared" si="116"/>
        <v>16.470899045319602</v>
      </c>
      <c r="DT59">
        <f t="shared" si="117"/>
        <v>12.185401929791301</v>
      </c>
      <c r="DU59">
        <f t="shared" si="118"/>
        <v>3.6090992958851902</v>
      </c>
      <c r="DV59">
        <f t="shared" si="119"/>
        <v>3.5589996148851899</v>
      </c>
    </row>
    <row r="60" spans="1:126" x14ac:dyDescent="0.15">
      <c r="A60">
        <v>164.90333290000001</v>
      </c>
      <c r="B60">
        <v>1.4225200629999999</v>
      </c>
      <c r="C60">
        <v>293</v>
      </c>
      <c r="D60">
        <v>203</v>
      </c>
      <c r="E60">
        <v>361.54257200000001</v>
      </c>
      <c r="F60">
        <v>306.3838806</v>
      </c>
      <c r="G60">
        <f t="shared" si="0"/>
        <v>11.718881066929701</v>
      </c>
      <c r="H60">
        <f t="shared" si="1"/>
        <v>18.910012535347501</v>
      </c>
      <c r="I60">
        <f t="shared" si="2"/>
        <v>22.182737593252501</v>
      </c>
      <c r="J60">
        <f t="shared" si="3"/>
        <v>20.7602175302525</v>
      </c>
      <c r="K60">
        <f t="shared" si="4"/>
        <v>11.825416349356299</v>
      </c>
      <c r="L60">
        <f t="shared" si="5"/>
        <v>17.845446841647899</v>
      </c>
      <c r="M60">
        <f t="shared" si="6"/>
        <v>43.148317384609904</v>
      </c>
      <c r="N60">
        <f t="shared" si="7"/>
        <v>41.725797321609903</v>
      </c>
      <c r="O60">
        <f t="shared" si="8"/>
        <v>16.723664181968299</v>
      </c>
      <c r="P60">
        <f t="shared" si="9"/>
        <v>24.3066366543394</v>
      </c>
      <c r="Q60">
        <f t="shared" si="10"/>
        <v>12.1157214209631</v>
      </c>
      <c r="R60">
        <f t="shared" si="11"/>
        <v>10.693201357963099</v>
      </c>
      <c r="S60">
        <f t="shared" si="12"/>
        <v>20.5248488765403</v>
      </c>
      <c r="T60">
        <f t="shared" si="13"/>
        <v>24.408598012072499</v>
      </c>
      <c r="U60">
        <f t="shared" si="14"/>
        <v>6.0072595390819599</v>
      </c>
      <c r="V60">
        <f t="shared" si="15"/>
        <v>4.5847394760819604</v>
      </c>
      <c r="W60">
        <f t="shared" si="16"/>
        <v>20.536768564120401</v>
      </c>
      <c r="X60">
        <f t="shared" si="17"/>
        <v>22.669030487223001</v>
      </c>
      <c r="Y60">
        <f t="shared" si="18"/>
        <v>7.2041919745573999</v>
      </c>
      <c r="Z60">
        <f t="shared" si="19"/>
        <v>5.7816719115573996</v>
      </c>
      <c r="AA60">
        <f t="shared" si="20"/>
        <v>19.027123895960401</v>
      </c>
      <c r="AB60">
        <f t="shared" si="21"/>
        <v>18.8885432197286</v>
      </c>
      <c r="AC60">
        <f t="shared" si="22"/>
        <v>13.1072068944687</v>
      </c>
      <c r="AD60">
        <f t="shared" si="23"/>
        <v>11.684686831468699</v>
      </c>
      <c r="AE60">
        <f t="shared" si="24"/>
        <v>19.423796880068402</v>
      </c>
      <c r="AF60">
        <f t="shared" si="25"/>
        <v>18.624796708598499</v>
      </c>
      <c r="AG60">
        <f t="shared" si="26"/>
        <v>14.5216591795695</v>
      </c>
      <c r="AH60">
        <f t="shared" si="27"/>
        <v>13.0991391165695</v>
      </c>
      <c r="AI60">
        <f t="shared" si="28"/>
        <v>16.995822270059801</v>
      </c>
      <c r="AJ60">
        <f t="shared" si="29"/>
        <v>16.3122821597049</v>
      </c>
      <c r="AK60">
        <f t="shared" si="30"/>
        <v>18.307041311499699</v>
      </c>
      <c r="AL60">
        <f t="shared" si="31"/>
        <v>16.884521248499698</v>
      </c>
      <c r="AM60">
        <f t="shared" si="32"/>
        <v>17.530081372393301</v>
      </c>
      <c r="AN60">
        <f t="shared" si="33"/>
        <v>16.4890699722853</v>
      </c>
      <c r="AO60">
        <f t="shared" si="34"/>
        <v>14.904078600346899</v>
      </c>
      <c r="AP60">
        <f t="shared" si="35"/>
        <v>13.481558537346899</v>
      </c>
      <c r="AQ60">
        <f t="shared" si="36"/>
        <v>17.5797452415196</v>
      </c>
      <c r="AR60">
        <f t="shared" si="37"/>
        <v>16.277146007435402</v>
      </c>
      <c r="AS60">
        <f t="shared" si="38"/>
        <v>13.051757694323699</v>
      </c>
      <c r="AT60">
        <f t="shared" si="39"/>
        <v>11.629237631323701</v>
      </c>
      <c r="AU60">
        <f t="shared" si="40"/>
        <v>16.577906287594299</v>
      </c>
      <c r="AV60">
        <f t="shared" si="41"/>
        <v>16.298463276458101</v>
      </c>
      <c r="AW60">
        <f t="shared" si="42"/>
        <v>13.8880917172495</v>
      </c>
      <c r="AX60">
        <f t="shared" si="43"/>
        <v>12.4655716542495</v>
      </c>
      <c r="AY60">
        <f t="shared" si="44"/>
        <v>16.466181617456801</v>
      </c>
      <c r="AZ60">
        <f t="shared" si="45"/>
        <v>17.726919158932699</v>
      </c>
      <c r="BA60">
        <f t="shared" si="46"/>
        <v>11.9749243695454</v>
      </c>
      <c r="BB60">
        <f t="shared" si="47"/>
        <v>10.5524043065454</v>
      </c>
      <c r="BC60">
        <f t="shared" si="48"/>
        <v>16.876349896623498</v>
      </c>
      <c r="BD60">
        <f t="shared" si="49"/>
        <v>16.3611929860927</v>
      </c>
      <c r="BE60">
        <f t="shared" si="50"/>
        <v>12.013945790068</v>
      </c>
      <c r="BF60">
        <f t="shared" si="51"/>
        <v>10.591425727068</v>
      </c>
      <c r="BG60">
        <f t="shared" si="52"/>
        <v>16.7662723126343</v>
      </c>
      <c r="BH60">
        <f t="shared" si="53"/>
        <v>18.662135660810701</v>
      </c>
      <c r="BI60">
        <f t="shared" si="54"/>
        <v>8.1754370457611891</v>
      </c>
      <c r="BJ60">
        <f t="shared" si="55"/>
        <v>6.7529169827611897</v>
      </c>
      <c r="BK60">
        <f t="shared" si="56"/>
        <v>17.361852031301002</v>
      </c>
      <c r="BL60">
        <f t="shared" si="57"/>
        <v>18.543722259272599</v>
      </c>
      <c r="BM60">
        <f t="shared" si="58"/>
        <v>6.3747853017842599</v>
      </c>
      <c r="BN60">
        <f t="shared" si="59"/>
        <v>4.9522652387842596</v>
      </c>
      <c r="BO60">
        <f t="shared" si="60"/>
        <v>16.995822270059801</v>
      </c>
      <c r="BP60">
        <f t="shared" si="61"/>
        <v>18.399305585662301</v>
      </c>
      <c r="BQ60">
        <f t="shared" si="62"/>
        <v>5.1799941869883899</v>
      </c>
      <c r="BR60">
        <f t="shared" si="63"/>
        <v>3.75747412398839</v>
      </c>
      <c r="BS60">
        <f t="shared" si="64"/>
        <v>16.904963611095301</v>
      </c>
      <c r="BT60">
        <f t="shared" si="65"/>
        <v>17.3169934923881</v>
      </c>
      <c r="BU60">
        <f t="shared" si="66"/>
        <v>4.8991895663884097</v>
      </c>
      <c r="BV60">
        <f t="shared" si="67"/>
        <v>3.4766695033884099</v>
      </c>
      <c r="BW60">
        <f t="shared" si="68"/>
        <v>17.113973803433598</v>
      </c>
      <c r="BX60">
        <f t="shared" si="69"/>
        <v>16.900109340995598</v>
      </c>
      <c r="BY60">
        <f t="shared" si="70"/>
        <v>4.1560289921896496</v>
      </c>
      <c r="BZ60">
        <f t="shared" si="71"/>
        <v>2.7335089291896502</v>
      </c>
      <c r="CA60">
        <f t="shared" si="72"/>
        <v>16.213238340095</v>
      </c>
      <c r="CB60">
        <f t="shared" si="73"/>
        <v>16.0013395105908</v>
      </c>
      <c r="CC60">
        <f t="shared" si="74"/>
        <v>4.1789137748850003</v>
      </c>
      <c r="CD60">
        <f t="shared" si="75"/>
        <v>2.7563937118849999</v>
      </c>
      <c r="CE60">
        <f t="shared" si="76"/>
        <v>16.750818091609101</v>
      </c>
      <c r="CF60">
        <f t="shared" si="77"/>
        <v>15.758124926064299</v>
      </c>
      <c r="CG60">
        <f t="shared" si="78"/>
        <v>3.3357994318410999</v>
      </c>
      <c r="CH60">
        <f t="shared" si="79"/>
        <v>1.9132793688411001</v>
      </c>
      <c r="CI60">
        <f t="shared" si="80"/>
        <v>16.940313188068298</v>
      </c>
      <c r="CJ60">
        <f t="shared" si="81"/>
        <v>15.7831661320383</v>
      </c>
      <c r="CK60">
        <f t="shared" si="82"/>
        <v>2.4629049162591099</v>
      </c>
      <c r="CL60">
        <f t="shared" si="83"/>
        <v>1.04038485325911</v>
      </c>
      <c r="CM60">
        <f t="shared" si="84"/>
        <v>16.835586993103899</v>
      </c>
      <c r="CN60">
        <f t="shared" si="85"/>
        <v>15.7707504453818</v>
      </c>
      <c r="CO60">
        <f t="shared" si="86"/>
        <v>1.7150879997641699</v>
      </c>
      <c r="CP60">
        <f t="shared" si="87"/>
        <v>0.29256793676416798</v>
      </c>
      <c r="CQ60">
        <f t="shared" si="88"/>
        <v>16.556860227491999</v>
      </c>
      <c r="CR60">
        <f t="shared" si="89"/>
        <v>15.6072118246462</v>
      </c>
      <c r="CS60">
        <f t="shared" si="90"/>
        <v>1.2419196899246701</v>
      </c>
      <c r="CT60">
        <f t="shared" si="91"/>
        <v>0.180600373075328</v>
      </c>
      <c r="CU60">
        <f t="shared" si="92"/>
        <v>16.338890574079901</v>
      </c>
      <c r="CV60">
        <f t="shared" si="93"/>
        <v>15.3601145880403</v>
      </c>
      <c r="CW60">
        <f t="shared" si="94"/>
        <v>0.82942664500339502</v>
      </c>
      <c r="CX60">
        <f t="shared" si="95"/>
        <v>0.59309341799660498</v>
      </c>
      <c r="CY60">
        <f t="shared" si="96"/>
        <v>16.310503168820102</v>
      </c>
      <c r="CZ60">
        <f t="shared" si="97"/>
        <v>15.378870769720599</v>
      </c>
      <c r="DA60">
        <f t="shared" si="98"/>
        <v>7.4767316745795401E-3</v>
      </c>
      <c r="DB60">
        <f t="shared" si="99"/>
        <v>1.41504333132542</v>
      </c>
      <c r="DC60">
        <f t="shared" si="100"/>
        <v>16.084305172928801</v>
      </c>
      <c r="DD60">
        <f t="shared" si="101"/>
        <v>14.805689350591599</v>
      </c>
      <c r="DE60">
        <f t="shared" si="102"/>
        <v>2.6687039785834001E-2</v>
      </c>
      <c r="DF60">
        <f t="shared" si="103"/>
        <v>1.39583302321417</v>
      </c>
      <c r="DG60">
        <f t="shared" si="104"/>
        <v>16.8425326185694</v>
      </c>
      <c r="DH60">
        <f t="shared" si="105"/>
        <v>14.2572381112938</v>
      </c>
      <c r="DI60">
        <f t="shared" si="106"/>
        <v>2.3372948671941299E-2</v>
      </c>
      <c r="DJ60">
        <f t="shared" si="107"/>
        <v>1.39914711432806</v>
      </c>
      <c r="DK60">
        <f t="shared" si="108"/>
        <v>17.14914207568</v>
      </c>
      <c r="DL60">
        <f t="shared" si="109"/>
        <v>13.749080719588701</v>
      </c>
      <c r="DM60">
        <f t="shared" si="110"/>
        <v>3.8145511320872398E-2</v>
      </c>
      <c r="DN60">
        <f t="shared" si="111"/>
        <v>1.3843745516791299</v>
      </c>
      <c r="DO60">
        <f t="shared" si="112"/>
        <v>16.557792348932399</v>
      </c>
      <c r="DP60">
        <f t="shared" si="113"/>
        <v>13.2739981222962</v>
      </c>
      <c r="DQ60">
        <f t="shared" si="114"/>
        <v>3.8652653772496097E-2</v>
      </c>
      <c r="DR60">
        <f t="shared" si="115"/>
        <v>1.3838674092275001</v>
      </c>
      <c r="DS60">
        <f t="shared" si="116"/>
        <v>16.180619238357199</v>
      </c>
      <c r="DT60">
        <f t="shared" si="117"/>
        <v>12.820167756013699</v>
      </c>
      <c r="DU60">
        <f t="shared" si="118"/>
        <v>2.8691889969471199E-2</v>
      </c>
      <c r="DV60">
        <f t="shared" si="119"/>
        <v>1.39382817303053</v>
      </c>
    </row>
    <row r="61" spans="1:126" x14ac:dyDescent="0.15">
      <c r="A61">
        <v>165.60180589999999</v>
      </c>
      <c r="B61">
        <v>-1.4906297260000001</v>
      </c>
      <c r="C61">
        <v>295</v>
      </c>
      <c r="D61">
        <v>206</v>
      </c>
      <c r="E61">
        <v>364.25717159999999</v>
      </c>
      <c r="F61">
        <v>308.75057980000003</v>
      </c>
      <c r="G61">
        <f t="shared" si="0"/>
        <v>18.8961279366486</v>
      </c>
      <c r="H61">
        <f t="shared" si="1"/>
        <v>18.874542110121201</v>
      </c>
      <c r="I61">
        <f t="shared" si="2"/>
        <v>14.409002416217399</v>
      </c>
      <c r="J61">
        <f t="shared" si="3"/>
        <v>12.918372690217399</v>
      </c>
      <c r="K61">
        <f t="shared" si="4"/>
        <v>15.4184565414493</v>
      </c>
      <c r="L61">
        <f t="shared" si="5"/>
        <v>19.063524084040999</v>
      </c>
      <c r="M61">
        <f t="shared" si="6"/>
        <v>25.750457651239401</v>
      </c>
      <c r="N61">
        <f t="shared" si="7"/>
        <v>24.259827925239399</v>
      </c>
      <c r="O61">
        <f t="shared" si="8"/>
        <v>14.2123816671048</v>
      </c>
      <c r="P61">
        <f t="shared" si="9"/>
        <v>18.1806329234545</v>
      </c>
      <c r="Q61">
        <f t="shared" si="10"/>
        <v>27.014035639006899</v>
      </c>
      <c r="R61">
        <f t="shared" si="11"/>
        <v>25.523405913006901</v>
      </c>
      <c r="S61">
        <f t="shared" si="12"/>
        <v>17.187582632608802</v>
      </c>
      <c r="T61">
        <f t="shared" si="13"/>
        <v>22.982289857493399</v>
      </c>
      <c r="U61">
        <f t="shared" si="14"/>
        <v>11.994717399174901</v>
      </c>
      <c r="V61">
        <f t="shared" si="15"/>
        <v>10.504087673174901</v>
      </c>
      <c r="W61">
        <f t="shared" si="16"/>
        <v>20.0683970183619</v>
      </c>
      <c r="X61">
        <f t="shared" si="17"/>
        <v>23.319519309486601</v>
      </c>
      <c r="Y61">
        <f t="shared" si="18"/>
        <v>7.22774619870136</v>
      </c>
      <c r="Z61">
        <f t="shared" si="19"/>
        <v>5.7371164727013602</v>
      </c>
      <c r="AA61">
        <f t="shared" si="20"/>
        <v>20.099342907242399</v>
      </c>
      <c r="AB61">
        <f t="shared" si="21"/>
        <v>22.0557042771669</v>
      </c>
      <c r="AC61">
        <f t="shared" si="22"/>
        <v>7.8149695164297004</v>
      </c>
      <c r="AD61">
        <f t="shared" si="23"/>
        <v>6.3243397904296996</v>
      </c>
      <c r="AE61">
        <f t="shared" si="24"/>
        <v>18.887453442427301</v>
      </c>
      <c r="AF61">
        <f t="shared" si="25"/>
        <v>18.9028757652035</v>
      </c>
      <c r="AG61">
        <f t="shared" si="26"/>
        <v>10.7717438015061</v>
      </c>
      <c r="AH61">
        <f t="shared" si="27"/>
        <v>9.2811140755061299</v>
      </c>
      <c r="AI61">
        <f t="shared" si="28"/>
        <v>19.250383122535599</v>
      </c>
      <c r="AJ61">
        <f t="shared" si="29"/>
        <v>18.671120478340299</v>
      </c>
      <c r="AK61">
        <f t="shared" si="30"/>
        <v>13.8078270345032</v>
      </c>
      <c r="AL61">
        <f t="shared" si="31"/>
        <v>12.3171973085032</v>
      </c>
      <c r="AM61">
        <f t="shared" si="32"/>
        <v>17.1114516644761</v>
      </c>
      <c r="AN61">
        <f t="shared" si="33"/>
        <v>16.610633651865001</v>
      </c>
      <c r="AO61">
        <f t="shared" si="34"/>
        <v>15.353206751351401</v>
      </c>
      <c r="AP61">
        <f t="shared" si="35"/>
        <v>13.862577025351399</v>
      </c>
      <c r="AQ61">
        <f t="shared" si="36"/>
        <v>17.5797452415196</v>
      </c>
      <c r="AR61">
        <f t="shared" si="37"/>
        <v>16.736711375882098</v>
      </c>
      <c r="AS61">
        <f t="shared" si="38"/>
        <v>12.7167271976869</v>
      </c>
      <c r="AT61">
        <f t="shared" si="39"/>
        <v>11.2260974716869</v>
      </c>
      <c r="AU61">
        <f t="shared" si="40"/>
        <v>17.638485115643999</v>
      </c>
      <c r="AV61">
        <f t="shared" si="41"/>
        <v>16.522184490389201</v>
      </c>
      <c r="AW61">
        <f t="shared" si="42"/>
        <v>12.493533444067801</v>
      </c>
      <c r="AX61">
        <f t="shared" si="43"/>
        <v>11.002903718067801</v>
      </c>
      <c r="AY61">
        <f t="shared" si="44"/>
        <v>16.723664181968299</v>
      </c>
      <c r="AZ61">
        <f t="shared" si="45"/>
        <v>16.521537288089299</v>
      </c>
      <c r="BA61">
        <f t="shared" si="46"/>
        <v>12.8966561007128</v>
      </c>
      <c r="BB61">
        <f t="shared" si="47"/>
        <v>11.4060263747128</v>
      </c>
      <c r="BC61">
        <f t="shared" si="48"/>
        <v>16.599507571163201</v>
      </c>
      <c r="BD61">
        <f t="shared" si="49"/>
        <v>17.824658940009499</v>
      </c>
      <c r="BE61">
        <f t="shared" si="50"/>
        <v>11.630793708183599</v>
      </c>
      <c r="BF61">
        <f t="shared" si="51"/>
        <v>10.1401639821836</v>
      </c>
      <c r="BG61">
        <f t="shared" si="52"/>
        <v>16.969302180530999</v>
      </c>
      <c r="BH61">
        <f t="shared" si="53"/>
        <v>16.5494357594756</v>
      </c>
      <c r="BI61">
        <f t="shared" si="54"/>
        <v>10.574488243523801</v>
      </c>
      <c r="BJ61">
        <f t="shared" si="55"/>
        <v>9.0838585175237796</v>
      </c>
      <c r="BK61">
        <f t="shared" si="56"/>
        <v>16.853235182847101</v>
      </c>
      <c r="BL61">
        <f t="shared" si="57"/>
        <v>18.683517219803502</v>
      </c>
      <c r="BM61">
        <f t="shared" si="58"/>
        <v>7.2415298398064802</v>
      </c>
      <c r="BN61">
        <f t="shared" si="59"/>
        <v>5.7509001138064804</v>
      </c>
      <c r="BO61">
        <f t="shared" si="60"/>
        <v>17.3960777499349</v>
      </c>
      <c r="BP61">
        <f t="shared" si="61"/>
        <v>18.570180136524101</v>
      </c>
      <c r="BQ61">
        <f t="shared" si="62"/>
        <v>5.6766781564416897</v>
      </c>
      <c r="BR61">
        <f t="shared" si="63"/>
        <v>4.1860484304416898</v>
      </c>
      <c r="BS61">
        <f t="shared" si="64"/>
        <v>17.053155607402299</v>
      </c>
      <c r="BT61">
        <f t="shared" si="65"/>
        <v>18.431647404539099</v>
      </c>
      <c r="BU61">
        <f t="shared" si="66"/>
        <v>4.6393436338500296</v>
      </c>
      <c r="BV61">
        <f t="shared" si="67"/>
        <v>3.1487139078500301</v>
      </c>
      <c r="BW61">
        <f t="shared" si="68"/>
        <v>16.959436940271601</v>
      </c>
      <c r="BX61">
        <f t="shared" si="69"/>
        <v>17.407666993175798</v>
      </c>
      <c r="BY61">
        <f t="shared" si="70"/>
        <v>4.4465843718864297</v>
      </c>
      <c r="BZ61">
        <f t="shared" si="71"/>
        <v>2.9559546458864299</v>
      </c>
      <c r="CA61">
        <f t="shared" si="72"/>
        <v>17.149084452404299</v>
      </c>
      <c r="CB61">
        <f t="shared" si="73"/>
        <v>17.008079276037201</v>
      </c>
      <c r="CC61">
        <f t="shared" si="74"/>
        <v>3.76768158535732</v>
      </c>
      <c r="CD61">
        <f t="shared" si="75"/>
        <v>2.2770518593573201</v>
      </c>
      <c r="CE61">
        <f t="shared" si="76"/>
        <v>16.291630229784101</v>
      </c>
      <c r="CF61">
        <f t="shared" si="77"/>
        <v>16.148789612931001</v>
      </c>
      <c r="CG61">
        <f t="shared" si="78"/>
        <v>3.7480140708932899</v>
      </c>
      <c r="CH61">
        <f t="shared" si="79"/>
        <v>2.25738434489329</v>
      </c>
      <c r="CI61">
        <f t="shared" si="80"/>
        <v>16.799337257046101</v>
      </c>
      <c r="CJ61">
        <f t="shared" si="81"/>
        <v>15.909673436821601</v>
      </c>
      <c r="CK61">
        <f t="shared" si="82"/>
        <v>3.0363529064654302</v>
      </c>
      <c r="CL61">
        <f t="shared" si="83"/>
        <v>1.5457231804654299</v>
      </c>
      <c r="CM61">
        <f t="shared" si="84"/>
        <v>16.9740272250441</v>
      </c>
      <c r="CN61">
        <f t="shared" si="85"/>
        <v>15.9255413605056</v>
      </c>
      <c r="CO61">
        <f t="shared" si="86"/>
        <v>2.2399530485274299</v>
      </c>
      <c r="CP61">
        <f t="shared" si="87"/>
        <v>0.74932332252743095</v>
      </c>
      <c r="CQ61">
        <f t="shared" si="88"/>
        <v>16.865325985456401</v>
      </c>
      <c r="CR61">
        <f t="shared" si="89"/>
        <v>15.9058793074291</v>
      </c>
      <c r="CS61">
        <f t="shared" si="90"/>
        <v>1.5662328601489901</v>
      </c>
      <c r="CT61">
        <f t="shared" si="91"/>
        <v>7.5603134148986895E-2</v>
      </c>
      <c r="CU61">
        <f t="shared" si="92"/>
        <v>16.5954222713723</v>
      </c>
      <c r="CV61">
        <f t="shared" si="93"/>
        <v>15.7430435983136</v>
      </c>
      <c r="CW61">
        <f t="shared" si="94"/>
        <v>1.1370990941212</v>
      </c>
      <c r="CX61">
        <f t="shared" si="95"/>
        <v>0.35353063187879802</v>
      </c>
      <c r="CY61">
        <f t="shared" si="96"/>
        <v>16.387142974764899</v>
      </c>
      <c r="CZ61">
        <f t="shared" si="97"/>
        <v>15.4992227368211</v>
      </c>
      <c r="DA61">
        <f t="shared" si="98"/>
        <v>0.76563615243456395</v>
      </c>
      <c r="DB61">
        <f t="shared" si="99"/>
        <v>0.72499357356543603</v>
      </c>
      <c r="DC61">
        <f t="shared" si="100"/>
        <v>16.355956254428801</v>
      </c>
      <c r="DD61">
        <f t="shared" si="101"/>
        <v>15.5071842327713</v>
      </c>
      <c r="DE61">
        <f t="shared" si="102"/>
        <v>2.2415238138053201E-2</v>
      </c>
      <c r="DF61">
        <f t="shared" si="103"/>
        <v>1.4682144878619501</v>
      </c>
      <c r="DG61">
        <f t="shared" si="104"/>
        <v>16.135209239275799</v>
      </c>
      <c r="DH61">
        <f t="shared" si="105"/>
        <v>14.950665602126501</v>
      </c>
      <c r="DI61">
        <f t="shared" si="106"/>
        <v>2.36130555914312E-2</v>
      </c>
      <c r="DJ61">
        <f t="shared" si="107"/>
        <v>1.4670166704085701</v>
      </c>
      <c r="DK61">
        <f t="shared" si="108"/>
        <v>16.860689094740799</v>
      </c>
      <c r="DL61">
        <f t="shared" si="109"/>
        <v>14.4166375744781</v>
      </c>
      <c r="DM61">
        <f t="shared" si="110"/>
        <v>3.00659499905108E-2</v>
      </c>
      <c r="DN61">
        <f t="shared" si="111"/>
        <v>1.4605637760094901</v>
      </c>
      <c r="DO61">
        <f t="shared" si="112"/>
        <v>17.150720083377902</v>
      </c>
      <c r="DP61">
        <f t="shared" si="113"/>
        <v>13.920454605168899</v>
      </c>
      <c r="DQ61">
        <f t="shared" si="114"/>
        <v>3.6415533873404203E-2</v>
      </c>
      <c r="DR61">
        <f t="shared" si="115"/>
        <v>1.4542141921266001</v>
      </c>
      <c r="DS61">
        <f t="shared" si="116"/>
        <v>16.579029413931998</v>
      </c>
      <c r="DT61">
        <f t="shared" si="117"/>
        <v>13.4554721559032</v>
      </c>
      <c r="DU61">
        <f t="shared" si="118"/>
        <v>3.68558004056787E-2</v>
      </c>
      <c r="DV61">
        <f t="shared" si="119"/>
        <v>1.4537739255943201</v>
      </c>
    </row>
    <row r="62" spans="1:126" x14ac:dyDescent="0.15">
      <c r="A62">
        <v>133.28692390000001</v>
      </c>
      <c r="B62">
        <v>4.6487331970000003</v>
      </c>
      <c r="C62">
        <v>297</v>
      </c>
      <c r="D62">
        <v>210</v>
      </c>
      <c r="E62">
        <v>366.11749270000001</v>
      </c>
      <c r="F62">
        <v>310.36947629999997</v>
      </c>
      <c r="G62">
        <f t="shared" si="0"/>
        <v>23.437762133859401</v>
      </c>
      <c r="H62">
        <f t="shared" si="1"/>
        <v>12.924412231865499</v>
      </c>
      <c r="I62">
        <f t="shared" si="2"/>
        <v>35.888157572170897</v>
      </c>
      <c r="J62">
        <f t="shared" si="3"/>
        <v>31.239424375170898</v>
      </c>
      <c r="K62">
        <f t="shared" si="4"/>
        <v>21.318572500657201</v>
      </c>
      <c r="L62">
        <f t="shared" si="5"/>
        <v>16.044016237042499</v>
      </c>
      <c r="M62">
        <f t="shared" si="6"/>
        <v>37.541673557349903</v>
      </c>
      <c r="N62">
        <f t="shared" si="7"/>
        <v>32.892940360349897</v>
      </c>
      <c r="O62">
        <f t="shared" si="8"/>
        <v>18.149435261845301</v>
      </c>
      <c r="P62">
        <f t="shared" si="9"/>
        <v>17.056210045766601</v>
      </c>
      <c r="Q62" t="e">
        <f t="shared" si="10"/>
        <v>#NUM!</v>
      </c>
      <c r="R62" t="e">
        <f t="shared" si="11"/>
        <v>#NUM!</v>
      </c>
      <c r="S62">
        <f t="shared" si="12"/>
        <v>16.566137931859998</v>
      </c>
      <c r="T62">
        <f t="shared" si="13"/>
        <v>16.8780697941671</v>
      </c>
      <c r="U62">
        <f t="shared" si="14"/>
        <v>58.803088882452798</v>
      </c>
      <c r="V62">
        <f t="shared" si="15"/>
        <v>54.154355685452799</v>
      </c>
      <c r="W62">
        <f t="shared" si="16"/>
        <v>18.471890842004299</v>
      </c>
      <c r="X62">
        <f t="shared" si="17"/>
        <v>20.990588020254801</v>
      </c>
      <c r="Y62">
        <f t="shared" si="18"/>
        <v>26.9897761909682</v>
      </c>
      <c r="Z62">
        <f t="shared" si="19"/>
        <v>22.341042993968198</v>
      </c>
      <c r="AA62">
        <f t="shared" si="20"/>
        <v>20.633384297988002</v>
      </c>
      <c r="AB62">
        <f t="shared" si="21"/>
        <v>21.599304199292401</v>
      </c>
      <c r="AC62">
        <f t="shared" si="22"/>
        <v>22.523168556114999</v>
      </c>
      <c r="AD62">
        <f t="shared" si="23"/>
        <v>17.874435359115001</v>
      </c>
      <c r="AE62">
        <f t="shared" si="24"/>
        <v>20.5517712785831</v>
      </c>
      <c r="AF62">
        <f t="shared" si="25"/>
        <v>20.763555678604899</v>
      </c>
      <c r="AG62">
        <f t="shared" si="26"/>
        <v>30.1915728867334</v>
      </c>
      <c r="AH62">
        <f t="shared" si="27"/>
        <v>25.542839689733398</v>
      </c>
      <c r="AI62">
        <f t="shared" si="28"/>
        <v>19.4423834812163</v>
      </c>
      <c r="AJ62">
        <f t="shared" si="29"/>
        <v>18.166335743324101</v>
      </c>
      <c r="AK62">
        <f t="shared" si="30"/>
        <v>43.817145510883897</v>
      </c>
      <c r="AL62">
        <f t="shared" si="31"/>
        <v>39.168412313883898</v>
      </c>
      <c r="AM62">
        <f t="shared" si="32"/>
        <v>19.7002657338248</v>
      </c>
      <c r="AN62">
        <f t="shared" si="33"/>
        <v>18.042469479267499</v>
      </c>
      <c r="AO62">
        <f t="shared" si="34"/>
        <v>42.353537918185999</v>
      </c>
      <c r="AP62">
        <f t="shared" si="35"/>
        <v>37.704804721186001</v>
      </c>
      <c r="AQ62">
        <f t="shared" si="36"/>
        <v>17.730239160442299</v>
      </c>
      <c r="AR62">
        <f t="shared" si="37"/>
        <v>16.251010633899401</v>
      </c>
      <c r="AS62">
        <f t="shared" si="38"/>
        <v>45.518528210505899</v>
      </c>
      <c r="AT62">
        <f t="shared" si="39"/>
        <v>40.8697950135059</v>
      </c>
      <c r="AU62">
        <f t="shared" si="40"/>
        <v>18.0977122243075</v>
      </c>
      <c r="AV62">
        <f t="shared" si="41"/>
        <v>16.3966031388304</v>
      </c>
      <c r="AW62">
        <f t="shared" si="42"/>
        <v>37.5771678920607</v>
      </c>
      <c r="AX62">
        <f t="shared" si="43"/>
        <v>32.928434695060702</v>
      </c>
      <c r="AY62">
        <f t="shared" si="44"/>
        <v>18.117302863799001</v>
      </c>
      <c r="AZ62">
        <f t="shared" si="45"/>
        <v>16.228576243941699</v>
      </c>
      <c r="BA62">
        <f t="shared" si="46"/>
        <v>38.145215333592702</v>
      </c>
      <c r="BB62">
        <f t="shared" si="47"/>
        <v>33.496482136592697</v>
      </c>
      <c r="BC62">
        <f t="shared" si="48"/>
        <v>17.2401584108643</v>
      </c>
      <c r="BD62">
        <f t="shared" si="49"/>
        <v>16.250639255338999</v>
      </c>
      <c r="BE62">
        <f t="shared" si="50"/>
        <v>38.107267910788998</v>
      </c>
      <c r="BF62">
        <f t="shared" si="51"/>
        <v>33.458534713789</v>
      </c>
      <c r="BG62">
        <f t="shared" si="52"/>
        <v>17.082446083263498</v>
      </c>
      <c r="BH62">
        <f t="shared" si="53"/>
        <v>17.480912478188198</v>
      </c>
      <c r="BI62">
        <f t="shared" si="54"/>
        <v>32.257441231509802</v>
      </c>
      <c r="BJ62">
        <f t="shared" si="55"/>
        <v>27.608708034509799</v>
      </c>
      <c r="BK62">
        <f t="shared" si="56"/>
        <v>17.394040063523899</v>
      </c>
      <c r="BL62">
        <f t="shared" si="57"/>
        <v>16.313582664800901</v>
      </c>
      <c r="BM62">
        <f t="shared" si="58"/>
        <v>29.295054922998499</v>
      </c>
      <c r="BN62">
        <f t="shared" si="59"/>
        <v>24.646321725998501</v>
      </c>
      <c r="BO62">
        <f t="shared" si="60"/>
        <v>17.2541952722754</v>
      </c>
      <c r="BP62">
        <f t="shared" si="61"/>
        <v>18.328447963449001</v>
      </c>
      <c r="BQ62">
        <f t="shared" si="62"/>
        <v>19.700399596717599</v>
      </c>
      <c r="BR62">
        <f t="shared" si="63"/>
        <v>15.0516663997176</v>
      </c>
      <c r="BS62">
        <f t="shared" si="64"/>
        <v>17.734714329919701</v>
      </c>
      <c r="BT62">
        <f t="shared" si="65"/>
        <v>18.242071340975698</v>
      </c>
      <c r="BU62">
        <f t="shared" si="66"/>
        <v>15.4730010545062</v>
      </c>
      <c r="BV62">
        <f t="shared" si="67"/>
        <v>10.8242678575062</v>
      </c>
      <c r="BW62">
        <f t="shared" si="68"/>
        <v>17.394139317098499</v>
      </c>
      <c r="BX62">
        <f t="shared" si="69"/>
        <v>18.1288260417492</v>
      </c>
      <c r="BY62">
        <f t="shared" si="70"/>
        <v>12.6557377653982</v>
      </c>
      <c r="BZ62">
        <f t="shared" si="71"/>
        <v>8.0070045683982105</v>
      </c>
      <c r="CA62">
        <f t="shared" si="72"/>
        <v>17.284083264454999</v>
      </c>
      <c r="CB62">
        <f t="shared" si="73"/>
        <v>17.1746773027097</v>
      </c>
      <c r="CC62">
        <f t="shared" si="74"/>
        <v>12.112625723454199</v>
      </c>
      <c r="CD62">
        <f t="shared" si="75"/>
        <v>7.4638925264542397</v>
      </c>
      <c r="CE62">
        <f t="shared" si="76"/>
        <v>17.443992281422201</v>
      </c>
      <c r="CF62">
        <f t="shared" si="77"/>
        <v>16.806784559476998</v>
      </c>
      <c r="CG62">
        <f t="shared" si="78"/>
        <v>10.349719079103799</v>
      </c>
      <c r="CH62">
        <f t="shared" si="79"/>
        <v>5.7009858821038302</v>
      </c>
      <c r="CI62">
        <f t="shared" si="80"/>
        <v>16.6133259823069</v>
      </c>
      <c r="CJ62">
        <f t="shared" si="81"/>
        <v>15.9979634306334</v>
      </c>
      <c r="CK62">
        <f t="shared" si="82"/>
        <v>10.2951343620618</v>
      </c>
      <c r="CL62">
        <f t="shared" si="83"/>
        <v>5.6464011650617598</v>
      </c>
      <c r="CM62">
        <f t="shared" si="84"/>
        <v>17.082618670704999</v>
      </c>
      <c r="CN62">
        <f t="shared" si="85"/>
        <v>15.77628608138</v>
      </c>
      <c r="CO62">
        <f t="shared" si="86"/>
        <v>8.3569406731523497</v>
      </c>
      <c r="CP62">
        <f t="shared" si="87"/>
        <v>3.7082074761523498</v>
      </c>
      <c r="CQ62">
        <f t="shared" si="88"/>
        <v>17.234332582776101</v>
      </c>
      <c r="CR62">
        <f t="shared" si="89"/>
        <v>15.7965596294513</v>
      </c>
      <c r="CS62">
        <f t="shared" si="90"/>
        <v>6.1949940499329896</v>
      </c>
      <c r="CT62">
        <f t="shared" si="91"/>
        <v>1.54626085293299</v>
      </c>
      <c r="CU62">
        <f t="shared" si="92"/>
        <v>17.113973803433598</v>
      </c>
      <c r="CV62">
        <f t="shared" si="93"/>
        <v>15.782111045341001</v>
      </c>
      <c r="CW62">
        <f t="shared" si="94"/>
        <v>4.33481476154207</v>
      </c>
      <c r="CX62">
        <f t="shared" si="95"/>
        <v>0.31391843545792703</v>
      </c>
      <c r="CY62">
        <f t="shared" si="96"/>
        <v>16.843644179930699</v>
      </c>
      <c r="CZ62">
        <f t="shared" si="97"/>
        <v>15.6304351324303</v>
      </c>
      <c r="DA62">
        <f t="shared" si="98"/>
        <v>3.1504988610462101</v>
      </c>
      <c r="DB62">
        <f t="shared" si="99"/>
        <v>1.49823433595379</v>
      </c>
      <c r="DC62">
        <f t="shared" si="100"/>
        <v>16.635608383954199</v>
      </c>
      <c r="DD62">
        <f t="shared" si="101"/>
        <v>15.399597252861</v>
      </c>
      <c r="DE62">
        <f t="shared" si="102"/>
        <v>2.1134064033809201</v>
      </c>
      <c r="DF62">
        <f t="shared" si="103"/>
        <v>2.5353267936190802</v>
      </c>
      <c r="DG62">
        <f t="shared" si="104"/>
        <v>16.594699823501699</v>
      </c>
      <c r="DH62">
        <f t="shared" si="105"/>
        <v>15.4080442154295</v>
      </c>
      <c r="DI62">
        <f t="shared" si="106"/>
        <v>6.1645782570156002E-3</v>
      </c>
      <c r="DJ62">
        <f t="shared" si="107"/>
        <v>4.6425686187429802</v>
      </c>
      <c r="DK62">
        <f t="shared" si="108"/>
        <v>16.372273923051999</v>
      </c>
      <c r="DL62">
        <f t="shared" si="109"/>
        <v>14.8750554464725</v>
      </c>
      <c r="DM62">
        <f t="shared" si="110"/>
        <v>6.1474957242663102E-2</v>
      </c>
      <c r="DN62">
        <f t="shared" si="111"/>
        <v>4.5872582397573396</v>
      </c>
      <c r="DO62">
        <f t="shared" si="112"/>
        <v>17.061291552391999</v>
      </c>
      <c r="DP62">
        <f t="shared" si="113"/>
        <v>14.362057651699599</v>
      </c>
      <c r="DQ62">
        <f t="shared" si="114"/>
        <v>0.11084195807472</v>
      </c>
      <c r="DR62">
        <f t="shared" si="115"/>
        <v>4.5378912389252797</v>
      </c>
      <c r="DS62">
        <f t="shared" si="116"/>
        <v>17.330500796068002</v>
      </c>
      <c r="DT62">
        <f t="shared" si="117"/>
        <v>13.884201611722601</v>
      </c>
      <c r="DU62">
        <f t="shared" si="118"/>
        <v>0.10549758302343699</v>
      </c>
      <c r="DV62">
        <f t="shared" si="119"/>
        <v>4.5432356139765604</v>
      </c>
    </row>
    <row r="63" spans="1:126" x14ac:dyDescent="0.15">
      <c r="A63">
        <v>175.00496630000001</v>
      </c>
      <c r="B63">
        <v>4.6349843599999998</v>
      </c>
      <c r="C63">
        <v>297</v>
      </c>
      <c r="D63">
        <v>210</v>
      </c>
      <c r="E63">
        <v>366.13061520000002</v>
      </c>
      <c r="F63">
        <v>310.37139889999997</v>
      </c>
      <c r="G63">
        <f t="shared" si="0"/>
        <v>0</v>
      </c>
      <c r="H63">
        <f t="shared" si="1"/>
        <v>6.9507171580126606E-2</v>
      </c>
      <c r="I63" t="e">
        <f t="shared" si="2"/>
        <v>#DIV/0!</v>
      </c>
      <c r="J63" t="e">
        <f t="shared" si="3"/>
        <v>#DIV/0!</v>
      </c>
      <c r="K63">
        <f t="shared" si="4"/>
        <v>11.825416349356299</v>
      </c>
      <c r="L63">
        <f t="shared" si="5"/>
        <v>6.55049374905719</v>
      </c>
      <c r="M63">
        <f t="shared" si="6"/>
        <v>8.0688450514574193</v>
      </c>
      <c r="N63">
        <f t="shared" si="7"/>
        <v>3.4338606914574199</v>
      </c>
      <c r="O63">
        <f t="shared" si="8"/>
        <v>14.2123816671048</v>
      </c>
      <c r="P63">
        <f t="shared" si="9"/>
        <v>10.7156866606606</v>
      </c>
      <c r="Q63">
        <f t="shared" si="10"/>
        <v>8.5637581059365804</v>
      </c>
      <c r="R63">
        <f t="shared" si="11"/>
        <v>3.9287737459365801</v>
      </c>
      <c r="S63">
        <f t="shared" si="12"/>
        <v>13.612076446384</v>
      </c>
      <c r="T63">
        <f t="shared" si="13"/>
        <v>12.8068595727994</v>
      </c>
      <c r="U63">
        <f t="shared" si="14"/>
        <v>8.6747950318458393</v>
      </c>
      <c r="V63">
        <f t="shared" si="15"/>
        <v>4.0398106718458404</v>
      </c>
      <c r="W63">
        <f t="shared" si="16"/>
        <v>13.252910345488001</v>
      </c>
      <c r="X63">
        <f t="shared" si="17"/>
        <v>13.5134992210556</v>
      </c>
      <c r="Y63">
        <f t="shared" si="18"/>
        <v>7.1649800147047804</v>
      </c>
      <c r="Z63">
        <f t="shared" si="19"/>
        <v>2.5299956547047802</v>
      </c>
      <c r="AA63">
        <f t="shared" si="20"/>
        <v>15.3932423683369</v>
      </c>
      <c r="AB63">
        <f t="shared" si="21"/>
        <v>17.5016721951786</v>
      </c>
      <c r="AC63">
        <f t="shared" si="22"/>
        <v>4.0835392879802201</v>
      </c>
      <c r="AD63">
        <f t="shared" si="23"/>
        <v>0.55144507201977699</v>
      </c>
      <c r="AE63">
        <f t="shared" si="24"/>
        <v>17.685757969703999</v>
      </c>
      <c r="AF63">
        <f t="shared" si="25"/>
        <v>18.521677349818201</v>
      </c>
      <c r="AG63">
        <f t="shared" si="26"/>
        <v>3.2925175869798098</v>
      </c>
      <c r="AH63">
        <f t="shared" si="27"/>
        <v>1.34246677302019</v>
      </c>
      <c r="AI63">
        <f t="shared" si="28"/>
        <v>17.9827998687602</v>
      </c>
      <c r="AJ63">
        <f t="shared" si="29"/>
        <v>18.175161498855299</v>
      </c>
      <c r="AK63">
        <f t="shared" si="30"/>
        <v>3.4475419274271202</v>
      </c>
      <c r="AL63">
        <f t="shared" si="31"/>
        <v>1.1874424325728701</v>
      </c>
      <c r="AM63">
        <f t="shared" si="32"/>
        <v>17.282118649969998</v>
      </c>
      <c r="AN63">
        <f t="shared" si="33"/>
        <v>16.1541203801658</v>
      </c>
      <c r="AO63">
        <f t="shared" si="34"/>
        <v>5.2943923631497096</v>
      </c>
      <c r="AP63">
        <f t="shared" si="35"/>
        <v>0.65940800314971204</v>
      </c>
      <c r="AQ63">
        <f t="shared" si="36"/>
        <v>17.730239160442299</v>
      </c>
      <c r="AR63">
        <f t="shared" si="37"/>
        <v>16.243873016311898</v>
      </c>
      <c r="AS63">
        <f t="shared" si="38"/>
        <v>4.6220946064157999</v>
      </c>
      <c r="AT63">
        <f t="shared" si="39"/>
        <v>1.2889753584196299E-2</v>
      </c>
      <c r="AU63">
        <f t="shared" si="40"/>
        <v>16.1183992367658</v>
      </c>
      <c r="AV63">
        <f t="shared" si="41"/>
        <v>14.778787659687399</v>
      </c>
      <c r="AW63">
        <f t="shared" si="42"/>
        <v>4.8907461793349603</v>
      </c>
      <c r="AX63">
        <f t="shared" si="43"/>
        <v>0.255761819334965</v>
      </c>
      <c r="AY63">
        <f t="shared" si="44"/>
        <v>16.589569538948599</v>
      </c>
      <c r="AZ63">
        <f t="shared" si="45"/>
        <v>15.0348662642741</v>
      </c>
      <c r="BA63">
        <f t="shared" si="46"/>
        <v>4.5936694016708204</v>
      </c>
      <c r="BB63">
        <f t="shared" si="47"/>
        <v>4.1314958329177601E-2</v>
      </c>
      <c r="BC63">
        <f t="shared" si="48"/>
        <v>16.723664181968299</v>
      </c>
      <c r="BD63">
        <f t="shared" si="49"/>
        <v>14.9845225581733</v>
      </c>
      <c r="BE63">
        <f t="shared" si="50"/>
        <v>4.5144309345886002</v>
      </c>
      <c r="BF63">
        <f t="shared" si="51"/>
        <v>0.12055342541139499</v>
      </c>
      <c r="BG63">
        <f t="shared" si="52"/>
        <v>16.008718524373901</v>
      </c>
      <c r="BH63">
        <f t="shared" si="53"/>
        <v>15.0938726499406</v>
      </c>
      <c r="BI63">
        <f t="shared" si="54"/>
        <v>4.6098819217950897</v>
      </c>
      <c r="BJ63">
        <f t="shared" si="55"/>
        <v>2.5102438204910101E-2</v>
      </c>
      <c r="BK63">
        <f t="shared" si="56"/>
        <v>15.943616344379199</v>
      </c>
      <c r="BL63">
        <f t="shared" si="57"/>
        <v>16.319279353000798</v>
      </c>
      <c r="BM63">
        <f t="shared" si="58"/>
        <v>3.6600814166125502</v>
      </c>
      <c r="BN63">
        <f t="shared" si="59"/>
        <v>0.97490294338745398</v>
      </c>
      <c r="BO63">
        <f t="shared" si="60"/>
        <v>16.306912559553702</v>
      </c>
      <c r="BP63">
        <f t="shared" si="61"/>
        <v>15.297508091317299</v>
      </c>
      <c r="BQ63">
        <f t="shared" si="62"/>
        <v>3.35495403470444</v>
      </c>
      <c r="BR63">
        <f t="shared" si="63"/>
        <v>1.2800303252955501</v>
      </c>
      <c r="BS63">
        <f t="shared" si="64"/>
        <v>16.2392426092003</v>
      </c>
      <c r="BT63">
        <f t="shared" si="65"/>
        <v>17.253596771265201</v>
      </c>
      <c r="BU63">
        <f t="shared" si="66"/>
        <v>2.3054578534878098</v>
      </c>
      <c r="BV63">
        <f t="shared" si="67"/>
        <v>2.32952650651219</v>
      </c>
      <c r="BW63">
        <f t="shared" si="68"/>
        <v>16.749452422701999</v>
      </c>
      <c r="BX63">
        <f t="shared" si="69"/>
        <v>17.2317108967104</v>
      </c>
      <c r="BY63">
        <f t="shared" si="70"/>
        <v>1.8292009579625601</v>
      </c>
      <c r="BZ63">
        <f t="shared" si="71"/>
        <v>2.8057834020374401</v>
      </c>
      <c r="CA63">
        <f t="shared" si="72"/>
        <v>16.478658300409101</v>
      </c>
      <c r="CB63">
        <f t="shared" si="73"/>
        <v>17.177581281101101</v>
      </c>
      <c r="CC63">
        <f t="shared" si="74"/>
        <v>1.51673747859007</v>
      </c>
      <c r="CD63">
        <f t="shared" si="75"/>
        <v>3.11824688140993</v>
      </c>
      <c r="CE63">
        <f t="shared" si="76"/>
        <v>16.419879101232201</v>
      </c>
      <c r="CF63">
        <f t="shared" si="77"/>
        <v>16.318702217045999</v>
      </c>
      <c r="CG63">
        <f t="shared" si="78"/>
        <v>1.44423683514845</v>
      </c>
      <c r="CH63">
        <f t="shared" si="79"/>
        <v>3.1907475248515502</v>
      </c>
      <c r="CI63">
        <f t="shared" si="80"/>
        <v>16.6133259823069</v>
      </c>
      <c r="CJ63">
        <f t="shared" si="81"/>
        <v>16.0090909025744</v>
      </c>
      <c r="CK63">
        <f t="shared" si="82"/>
        <v>1.22369594185329</v>
      </c>
      <c r="CL63">
        <f t="shared" si="83"/>
        <v>3.41128841814671</v>
      </c>
      <c r="CM63">
        <f t="shared" si="84"/>
        <v>15.8581748012929</v>
      </c>
      <c r="CN63">
        <f t="shared" si="85"/>
        <v>15.273292026248701</v>
      </c>
      <c r="CO63">
        <f t="shared" si="86"/>
        <v>1.2292103779119901</v>
      </c>
      <c r="CP63">
        <f t="shared" si="87"/>
        <v>3.40577398208801</v>
      </c>
      <c r="CQ63">
        <f t="shared" si="88"/>
        <v>16.339896119804799</v>
      </c>
      <c r="CR63">
        <f t="shared" si="89"/>
        <v>15.092751101982399</v>
      </c>
      <c r="CS63">
        <f t="shared" si="90"/>
        <v>0.99609356320472697</v>
      </c>
      <c r="CT63">
        <f t="shared" si="91"/>
        <v>3.6388907967952702</v>
      </c>
      <c r="CU63">
        <f t="shared" si="92"/>
        <v>16.516235391827099</v>
      </c>
      <c r="CV63">
        <f t="shared" si="93"/>
        <v>15.140639525267501</v>
      </c>
      <c r="CW63">
        <f t="shared" si="94"/>
        <v>0.74047492831836303</v>
      </c>
      <c r="CX63">
        <f t="shared" si="95"/>
        <v>3.89450943168164</v>
      </c>
      <c r="CY63">
        <f t="shared" si="96"/>
        <v>16.429414851296301</v>
      </c>
      <c r="CZ63">
        <f t="shared" si="97"/>
        <v>15.152979211816501</v>
      </c>
      <c r="DA63">
        <f t="shared" si="98"/>
        <v>0.51905493672984904</v>
      </c>
      <c r="DB63">
        <f t="shared" si="99"/>
        <v>4.11592942327015</v>
      </c>
      <c r="DC63">
        <f t="shared" si="100"/>
        <v>16.195811711471901</v>
      </c>
      <c r="DD63">
        <f t="shared" si="101"/>
        <v>15.031326574030199</v>
      </c>
      <c r="DE63">
        <f t="shared" si="102"/>
        <v>0.37872140211243599</v>
      </c>
      <c r="DF63">
        <f t="shared" si="103"/>
        <v>4.2562629578875599</v>
      </c>
      <c r="DG63">
        <f t="shared" si="104"/>
        <v>16.019474740103998</v>
      </c>
      <c r="DH63">
        <f t="shared" si="105"/>
        <v>14.8312098742391</v>
      </c>
      <c r="DI63">
        <f t="shared" si="106"/>
        <v>0.25254633974877</v>
      </c>
      <c r="DJ63">
        <f t="shared" si="107"/>
        <v>4.3824380202512296</v>
      </c>
      <c r="DK63">
        <f t="shared" si="108"/>
        <v>16.002031972662401</v>
      </c>
      <c r="DL63">
        <f t="shared" si="109"/>
        <v>14.859593034235299</v>
      </c>
      <c r="DM63">
        <f t="shared" si="110"/>
        <v>1.2728635288908E-3</v>
      </c>
      <c r="DN63">
        <f t="shared" si="111"/>
        <v>4.6337114964711104</v>
      </c>
      <c r="DO63">
        <f t="shared" si="112"/>
        <v>15.8077127532916</v>
      </c>
      <c r="DP63">
        <f t="shared" si="113"/>
        <v>14.3638974990769</v>
      </c>
      <c r="DQ63">
        <f t="shared" si="114"/>
        <v>1.05459678067002E-2</v>
      </c>
      <c r="DR63">
        <f t="shared" si="115"/>
        <v>4.6244383921932997</v>
      </c>
      <c r="DS63">
        <f t="shared" si="116"/>
        <v>16.492581833978999</v>
      </c>
      <c r="DT63">
        <f t="shared" si="117"/>
        <v>13.885038389740201</v>
      </c>
      <c r="DU63">
        <f t="shared" si="118"/>
        <v>1.37152436140575E-2</v>
      </c>
      <c r="DV63">
        <f t="shared" si="119"/>
        <v>4.6212691163859398</v>
      </c>
    </row>
    <row r="64" spans="1:126" x14ac:dyDescent="0.15">
      <c r="A64">
        <v>33.013187889999998</v>
      </c>
      <c r="B64">
        <v>13.64365516</v>
      </c>
      <c r="C64">
        <v>298</v>
      </c>
      <c r="D64">
        <v>212</v>
      </c>
      <c r="E64">
        <v>370.07882690000002</v>
      </c>
      <c r="F64">
        <v>315.08227540000001</v>
      </c>
      <c r="G64">
        <f t="shared" si="0"/>
        <v>11.718881066929701</v>
      </c>
      <c r="H64">
        <f t="shared" si="1"/>
        <v>32.213382875573501</v>
      </c>
      <c r="I64">
        <f t="shared" si="2"/>
        <v>0.18515247101938401</v>
      </c>
      <c r="J64">
        <f t="shared" si="3"/>
        <v>13.4585026889806</v>
      </c>
      <c r="K64">
        <f t="shared" si="4"/>
        <v>5.91270817467817</v>
      </c>
      <c r="L64">
        <f t="shared" si="5"/>
        <v>16.2793175853975</v>
      </c>
      <c r="M64" t="e">
        <f t="shared" si="6"/>
        <v>#NUM!</v>
      </c>
      <c r="N64" t="e">
        <f t="shared" si="7"/>
        <v>#NUM!</v>
      </c>
      <c r="O64">
        <f t="shared" si="8"/>
        <v>11.825416349356299</v>
      </c>
      <c r="P64">
        <f t="shared" si="9"/>
        <v>15.162587968385401</v>
      </c>
      <c r="Q64">
        <f t="shared" si="10"/>
        <v>56.891297936937697</v>
      </c>
      <c r="R64">
        <f t="shared" si="11"/>
        <v>43.247642776937703</v>
      </c>
      <c r="S64">
        <f t="shared" si="12"/>
        <v>13.612076446384</v>
      </c>
      <c r="T64">
        <f t="shared" si="13"/>
        <v>16.113063838258899</v>
      </c>
      <c r="U64">
        <f t="shared" si="14"/>
        <v>77.679619108626895</v>
      </c>
      <c r="V64">
        <f t="shared" si="15"/>
        <v>64.0359639486269</v>
      </c>
      <c r="W64">
        <f t="shared" si="16"/>
        <v>13.252910345488001</v>
      </c>
      <c r="X64">
        <f t="shared" si="17"/>
        <v>16.7009435465222</v>
      </c>
      <c r="Y64">
        <f t="shared" si="18"/>
        <v>50.8393116992603</v>
      </c>
      <c r="Z64">
        <f t="shared" si="19"/>
        <v>37.195656539260298</v>
      </c>
      <c r="AA64">
        <f t="shared" si="20"/>
        <v>13.013929046338999</v>
      </c>
      <c r="AB64">
        <f t="shared" si="21"/>
        <v>16.671550264178801</v>
      </c>
      <c r="AC64">
        <f t="shared" si="22"/>
        <v>41.549013283335498</v>
      </c>
      <c r="AD64">
        <f t="shared" si="23"/>
        <v>27.9053581233355</v>
      </c>
      <c r="AE64">
        <f t="shared" si="24"/>
        <v>14.881587455400799</v>
      </c>
      <c r="AF64">
        <f t="shared" si="25"/>
        <v>19.624443541065201</v>
      </c>
      <c r="AG64">
        <f t="shared" si="26"/>
        <v>28.0421759765708</v>
      </c>
      <c r="AH64">
        <f t="shared" si="27"/>
        <v>14.3985208165708</v>
      </c>
      <c r="AI64">
        <f t="shared" si="28"/>
        <v>16.9443196599189</v>
      </c>
      <c r="AJ64">
        <f t="shared" si="29"/>
        <v>20.259401643341601</v>
      </c>
      <c r="AK64">
        <f t="shared" si="30"/>
        <v>27.570983287712799</v>
      </c>
      <c r="AL64">
        <f t="shared" si="31"/>
        <v>13.9273281277128</v>
      </c>
      <c r="AM64">
        <f t="shared" si="32"/>
        <v>17.282118649969998</v>
      </c>
      <c r="AN64">
        <f t="shared" si="33"/>
        <v>19.755188013146601</v>
      </c>
      <c r="AO64">
        <f t="shared" si="34"/>
        <v>31.208931975689399</v>
      </c>
      <c r="AP64">
        <f t="shared" si="35"/>
        <v>17.565276815689401</v>
      </c>
      <c r="AQ64">
        <f t="shared" si="36"/>
        <v>16.723664181968299</v>
      </c>
      <c r="AR64">
        <f t="shared" si="37"/>
        <v>17.778276246557201</v>
      </c>
      <c r="AS64">
        <f t="shared" si="38"/>
        <v>36.155819713334601</v>
      </c>
      <c r="AT64">
        <f t="shared" si="39"/>
        <v>22.5121645533346</v>
      </c>
      <c r="AU64">
        <f t="shared" si="40"/>
        <v>17.180436814797801</v>
      </c>
      <c r="AV64">
        <f t="shared" si="41"/>
        <v>17.711439001165399</v>
      </c>
      <c r="AW64">
        <f t="shared" si="42"/>
        <v>30.0884435536402</v>
      </c>
      <c r="AX64">
        <f t="shared" si="43"/>
        <v>16.444788393640199</v>
      </c>
      <c r="AY64">
        <f t="shared" si="44"/>
        <v>15.748733746898001</v>
      </c>
      <c r="AZ64">
        <f t="shared" si="45"/>
        <v>16.245873394700901</v>
      </c>
      <c r="BA64">
        <f t="shared" si="46"/>
        <v>32.188209995870899</v>
      </c>
      <c r="BB64">
        <f t="shared" si="47"/>
        <v>18.544554835870901</v>
      </c>
      <c r="BC64">
        <f t="shared" si="48"/>
        <v>16.211131732281601</v>
      </c>
      <c r="BD64">
        <f t="shared" si="49"/>
        <v>16.3726837478406</v>
      </c>
      <c r="BE64">
        <f t="shared" si="50"/>
        <v>30.918239895673199</v>
      </c>
      <c r="BF64">
        <f t="shared" si="51"/>
        <v>17.274584735673201</v>
      </c>
      <c r="BG64">
        <f t="shared" si="52"/>
        <v>16.3657359099102</v>
      </c>
      <c r="BH64">
        <f t="shared" si="53"/>
        <v>16.229887199425701</v>
      </c>
      <c r="BI64">
        <f t="shared" si="54"/>
        <v>29.389714745730402</v>
      </c>
      <c r="BJ64">
        <f t="shared" si="55"/>
        <v>15.7460595857304</v>
      </c>
      <c r="BK64">
        <f t="shared" si="56"/>
        <v>15.723802154866499</v>
      </c>
      <c r="BL64">
        <f t="shared" si="57"/>
        <v>16.2487592537002</v>
      </c>
      <c r="BM64">
        <f t="shared" si="58"/>
        <v>28.612091114190601</v>
      </c>
      <c r="BN64">
        <f t="shared" si="59"/>
        <v>14.9684359541906</v>
      </c>
      <c r="BO64">
        <f t="shared" si="60"/>
        <v>15.678435170595201</v>
      </c>
      <c r="BP64">
        <f t="shared" si="61"/>
        <v>17.323439575370699</v>
      </c>
      <c r="BQ64">
        <f t="shared" si="62"/>
        <v>22.3917858648581</v>
      </c>
      <c r="BR64">
        <f t="shared" si="63"/>
        <v>8.7481307048580899</v>
      </c>
      <c r="BS64">
        <f t="shared" si="64"/>
        <v>16.035344475067699</v>
      </c>
      <c r="BT64">
        <f t="shared" si="65"/>
        <v>16.302800778456799</v>
      </c>
      <c r="BU64">
        <f t="shared" si="66"/>
        <v>20.478325481383202</v>
      </c>
      <c r="BV64">
        <f t="shared" si="67"/>
        <v>6.8346703213831699</v>
      </c>
      <c r="BW64">
        <f t="shared" si="68"/>
        <v>15.984710994453501</v>
      </c>
      <c r="BX64">
        <f t="shared" si="69"/>
        <v>18.095611151727201</v>
      </c>
      <c r="BY64">
        <f t="shared" si="70"/>
        <v>13.9507200131007</v>
      </c>
      <c r="BZ64">
        <f t="shared" si="71"/>
        <v>0.307064853100739</v>
      </c>
      <c r="CA64">
        <f t="shared" si="72"/>
        <v>16.478658300409101</v>
      </c>
      <c r="CB64">
        <f t="shared" si="73"/>
        <v>18.031631799352098</v>
      </c>
      <c r="CC64">
        <f t="shared" si="74"/>
        <v>11.0822589082983</v>
      </c>
      <c r="CD64">
        <f t="shared" si="75"/>
        <v>2.5613962517016602</v>
      </c>
      <c r="CE64">
        <f t="shared" si="76"/>
        <v>16.235741110591501</v>
      </c>
      <c r="CF64">
        <f t="shared" si="77"/>
        <v>17.9411348159414</v>
      </c>
      <c r="CG64">
        <f t="shared" si="78"/>
        <v>9.1393034972496903</v>
      </c>
      <c r="CH64">
        <f t="shared" si="79"/>
        <v>4.5043516627503104</v>
      </c>
      <c r="CI64">
        <f t="shared" si="80"/>
        <v>16.189925342122699</v>
      </c>
      <c r="CJ64">
        <f t="shared" si="81"/>
        <v>17.086795062801301</v>
      </c>
      <c r="CK64">
        <f t="shared" si="82"/>
        <v>8.7623293690285404</v>
      </c>
      <c r="CL64">
        <f t="shared" si="83"/>
        <v>4.8813257909714602</v>
      </c>
      <c r="CM64">
        <f t="shared" si="84"/>
        <v>16.3833087768583</v>
      </c>
      <c r="CN64">
        <f t="shared" si="85"/>
        <v>16.756254356124899</v>
      </c>
      <c r="CO64">
        <f t="shared" si="86"/>
        <v>7.4320024275536696</v>
      </c>
      <c r="CP64">
        <f t="shared" si="87"/>
        <v>6.2116527324463302</v>
      </c>
      <c r="CQ64">
        <f t="shared" si="88"/>
        <v>15.6709910039514</v>
      </c>
      <c r="CR64">
        <f t="shared" si="89"/>
        <v>16.020008879103202</v>
      </c>
      <c r="CS64">
        <f t="shared" si="90"/>
        <v>7.4553299248980398</v>
      </c>
      <c r="CT64">
        <f t="shared" si="91"/>
        <v>6.18832523510196</v>
      </c>
      <c r="CU64">
        <f t="shared" si="92"/>
        <v>16.140056831165001</v>
      </c>
      <c r="CV64">
        <f t="shared" si="93"/>
        <v>15.8162337428217</v>
      </c>
      <c r="CW64">
        <f t="shared" si="94"/>
        <v>6.0657266955886202</v>
      </c>
      <c r="CX64">
        <f t="shared" si="95"/>
        <v>7.5779284644113796</v>
      </c>
      <c r="CY64">
        <f t="shared" si="96"/>
        <v>16.315989379257399</v>
      </c>
      <c r="CZ64">
        <f t="shared" si="97"/>
        <v>15.833975948563401</v>
      </c>
      <c r="DA64">
        <f t="shared" si="98"/>
        <v>4.50823539111569</v>
      </c>
      <c r="DB64">
        <f t="shared" si="99"/>
        <v>9.1354197688843097</v>
      </c>
      <c r="DC64">
        <f t="shared" si="100"/>
        <v>16.237906988749401</v>
      </c>
      <c r="DD64">
        <f t="shared" si="101"/>
        <v>15.8198371709142</v>
      </c>
      <c r="DE64">
        <f t="shared" si="102"/>
        <v>3.16170751082318</v>
      </c>
      <c r="DF64">
        <f t="shared" si="103"/>
        <v>10.481947649176799</v>
      </c>
      <c r="DG64">
        <f t="shared" si="104"/>
        <v>16.019474740103998</v>
      </c>
      <c r="DH64">
        <f t="shared" si="105"/>
        <v>15.678136976732601</v>
      </c>
      <c r="DI64">
        <f t="shared" si="106"/>
        <v>2.29964260300539</v>
      </c>
      <c r="DJ64">
        <f t="shared" si="107"/>
        <v>11.344012556994601</v>
      </c>
      <c r="DK64">
        <f t="shared" si="108"/>
        <v>15.856464315417</v>
      </c>
      <c r="DL64">
        <f t="shared" si="109"/>
        <v>15.462311365198</v>
      </c>
      <c r="DM64">
        <f t="shared" si="110"/>
        <v>1.53150466143897</v>
      </c>
      <c r="DN64">
        <f t="shared" si="111"/>
        <v>12.112150498561</v>
      </c>
      <c r="DO64">
        <f t="shared" si="112"/>
        <v>15.8444859209505</v>
      </c>
      <c r="DP64">
        <f t="shared" si="113"/>
        <v>15.467884405206499</v>
      </c>
      <c r="DQ64">
        <f t="shared" si="114"/>
        <v>1.1494715766368501E-2</v>
      </c>
      <c r="DR64">
        <f t="shared" si="115"/>
        <v>13.6321604442336</v>
      </c>
      <c r="DS64">
        <f t="shared" si="116"/>
        <v>15.661423549590999</v>
      </c>
      <c r="DT64">
        <f t="shared" si="117"/>
        <v>14.9684620185455</v>
      </c>
      <c r="DU64">
        <f t="shared" si="118"/>
        <v>8.5573904293096303E-2</v>
      </c>
      <c r="DV64">
        <f t="shared" si="119"/>
        <v>13.558081255706901</v>
      </c>
    </row>
    <row r="65" spans="1:126" x14ac:dyDescent="0.15">
      <c r="A65">
        <v>142.74845329999999</v>
      </c>
      <c r="B65">
        <v>13.72035904</v>
      </c>
      <c r="C65">
        <v>299</v>
      </c>
      <c r="D65">
        <v>217</v>
      </c>
      <c r="E65">
        <v>370.07843020000001</v>
      </c>
      <c r="F65">
        <v>315.0763245</v>
      </c>
      <c r="G65">
        <f t="shared" si="0"/>
        <v>26.723160404345599</v>
      </c>
      <c r="H65">
        <f t="shared" si="1"/>
        <v>3.1256952174372597E-2</v>
      </c>
      <c r="I65">
        <f t="shared" si="2"/>
        <v>46.8592714585564</v>
      </c>
      <c r="J65">
        <f t="shared" si="3"/>
        <v>33.138912418556401</v>
      </c>
      <c r="K65">
        <f t="shared" si="4"/>
        <v>19.250383122535599</v>
      </c>
      <c r="L65">
        <f t="shared" si="5"/>
        <v>16.240384681524699</v>
      </c>
      <c r="M65">
        <f t="shared" si="6"/>
        <v>11.8866340337523</v>
      </c>
      <c r="N65">
        <f t="shared" si="7"/>
        <v>1.8337250062477299</v>
      </c>
      <c r="O65">
        <f t="shared" si="8"/>
        <v>12.8335887483571</v>
      </c>
      <c r="P65">
        <f t="shared" si="9"/>
        <v>10.844399808701899</v>
      </c>
      <c r="Q65">
        <f t="shared" si="10"/>
        <v>53.560234461509403</v>
      </c>
      <c r="R65">
        <f t="shared" si="11"/>
        <v>39.839875421509397</v>
      </c>
      <c r="S65">
        <f t="shared" si="12"/>
        <v>15.475038223491</v>
      </c>
      <c r="T65">
        <f t="shared" si="13"/>
        <v>11.3657952931603</v>
      </c>
      <c r="U65">
        <f t="shared" si="14"/>
        <v>64.022504880315907</v>
      </c>
      <c r="V65">
        <f t="shared" si="15"/>
        <v>50.302145840315902</v>
      </c>
      <c r="W65">
        <f t="shared" si="16"/>
        <v>16.110366716090599</v>
      </c>
      <c r="X65">
        <f t="shared" si="17"/>
        <v>12.8856654557603</v>
      </c>
      <c r="Y65">
        <f t="shared" si="18"/>
        <v>58.401912217288597</v>
      </c>
      <c r="Z65">
        <f t="shared" si="19"/>
        <v>44.681553177288599</v>
      </c>
      <c r="AA65">
        <f t="shared" si="20"/>
        <v>15.3932423683369</v>
      </c>
      <c r="AB65">
        <f t="shared" si="21"/>
        <v>13.9135147206472</v>
      </c>
      <c r="AC65">
        <f t="shared" si="22"/>
        <v>46.8605850682914</v>
      </c>
      <c r="AD65">
        <f t="shared" si="23"/>
        <v>33.140226028291401</v>
      </c>
      <c r="AE65">
        <f t="shared" si="24"/>
        <v>14.881587455400799</v>
      </c>
      <c r="AF65">
        <f t="shared" si="25"/>
        <v>14.286379782199401</v>
      </c>
      <c r="AG65">
        <f t="shared" si="26"/>
        <v>40.9803859008708</v>
      </c>
      <c r="AH65">
        <f t="shared" si="27"/>
        <v>27.260026860870799</v>
      </c>
      <c r="AI65">
        <f t="shared" si="28"/>
        <v>16.326999094648698</v>
      </c>
      <c r="AJ65">
        <f t="shared" si="29"/>
        <v>17.168407633807199</v>
      </c>
      <c r="AK65">
        <f t="shared" si="30"/>
        <v>29.540825584483098</v>
      </c>
      <c r="AL65">
        <f t="shared" si="31"/>
        <v>15.8204665444831</v>
      </c>
      <c r="AM65">
        <f t="shared" si="32"/>
        <v>18.025351420167901</v>
      </c>
      <c r="AN65">
        <f t="shared" si="33"/>
        <v>18.005665027965499</v>
      </c>
      <c r="AO65">
        <f t="shared" si="34"/>
        <v>25.4398712736532</v>
      </c>
      <c r="AP65">
        <f t="shared" si="35"/>
        <v>11.7195122336532</v>
      </c>
      <c r="AQ65">
        <f t="shared" si="36"/>
        <v>18.235696916353799</v>
      </c>
      <c r="AR65">
        <f t="shared" si="37"/>
        <v>17.7772684808095</v>
      </c>
      <c r="AS65">
        <f t="shared" si="38"/>
        <v>33.168815460658102</v>
      </c>
      <c r="AT65">
        <f t="shared" si="39"/>
        <v>19.448456420658101</v>
      </c>
      <c r="AU65">
        <f t="shared" si="40"/>
        <v>17.638485115643999</v>
      </c>
      <c r="AV65">
        <f t="shared" si="41"/>
        <v>16.159886656081799</v>
      </c>
      <c r="AW65">
        <f t="shared" si="42"/>
        <v>34.4011917498919</v>
      </c>
      <c r="AX65">
        <f t="shared" si="43"/>
        <v>20.680832709891899</v>
      </c>
      <c r="AY65">
        <f t="shared" si="44"/>
        <v>17.9827998687602</v>
      </c>
      <c r="AZ65">
        <f t="shared" si="45"/>
        <v>16.233491113965101</v>
      </c>
      <c r="BA65">
        <f t="shared" si="46"/>
        <v>29.163890259539802</v>
      </c>
      <c r="BB65">
        <f t="shared" si="47"/>
        <v>15.4435312195398</v>
      </c>
      <c r="BC65">
        <f t="shared" si="48"/>
        <v>16.599507571163201</v>
      </c>
      <c r="BD65">
        <f t="shared" si="49"/>
        <v>14.994351323235501</v>
      </c>
      <c r="BE65">
        <f t="shared" si="50"/>
        <v>34.350703403759198</v>
      </c>
      <c r="BF65">
        <f t="shared" si="51"/>
        <v>20.6303443637592</v>
      </c>
      <c r="BG65">
        <f t="shared" si="52"/>
        <v>16.969302180530999</v>
      </c>
      <c r="BH65">
        <f t="shared" si="53"/>
        <v>15.2014767163113</v>
      </c>
      <c r="BI65">
        <f t="shared" si="54"/>
        <v>32.486515635999503</v>
      </c>
      <c r="BJ65">
        <f t="shared" si="55"/>
        <v>18.766156595999501</v>
      </c>
      <c r="BK65">
        <f t="shared" si="56"/>
        <v>17.0585018116988</v>
      </c>
      <c r="BL65">
        <f t="shared" si="57"/>
        <v>15.1462845908733</v>
      </c>
      <c r="BM65">
        <f t="shared" si="58"/>
        <v>31.849007239584999</v>
      </c>
      <c r="BN65">
        <f t="shared" si="59"/>
        <v>18.128648199585001</v>
      </c>
      <c r="BO65">
        <f t="shared" si="60"/>
        <v>16.410428350661601</v>
      </c>
      <c r="BP65">
        <f t="shared" si="61"/>
        <v>15.231703999265401</v>
      </c>
      <c r="BQ65">
        <f t="shared" si="62"/>
        <v>28.548506965089</v>
      </c>
      <c r="BR65">
        <f t="shared" si="63"/>
        <v>14.828147925089</v>
      </c>
      <c r="BS65">
        <f t="shared" si="64"/>
        <v>16.331351393089101</v>
      </c>
      <c r="BT65">
        <f t="shared" si="65"/>
        <v>16.3030090018556</v>
      </c>
      <c r="BU65">
        <f t="shared" si="66"/>
        <v>22.480511274064401</v>
      </c>
      <c r="BV65">
        <f t="shared" si="67"/>
        <v>8.76015223406438</v>
      </c>
      <c r="BW65">
        <f t="shared" si="68"/>
        <v>16.633090479804601</v>
      </c>
      <c r="BX65">
        <f t="shared" si="69"/>
        <v>15.3957623135985</v>
      </c>
      <c r="BY65">
        <f t="shared" si="70"/>
        <v>20.690316412666899</v>
      </c>
      <c r="BZ65">
        <f t="shared" si="71"/>
        <v>6.9699573726669</v>
      </c>
      <c r="CA65">
        <f t="shared" si="72"/>
        <v>16.5560508451426</v>
      </c>
      <c r="CB65">
        <f t="shared" si="73"/>
        <v>17.141945276658198</v>
      </c>
      <c r="CC65">
        <f t="shared" si="74"/>
        <v>14.1853087599959</v>
      </c>
      <c r="CD65">
        <f t="shared" si="75"/>
        <v>0.46494971999594797</v>
      </c>
      <c r="CE65">
        <f t="shared" si="76"/>
        <v>16.9994216092289</v>
      </c>
      <c r="CF65">
        <f t="shared" si="77"/>
        <v>17.1288400539386</v>
      </c>
      <c r="CG65">
        <f t="shared" si="78"/>
        <v>11.441820704862399</v>
      </c>
      <c r="CH65">
        <f t="shared" si="79"/>
        <v>2.2785383351375801</v>
      </c>
      <c r="CI65">
        <f t="shared" si="80"/>
        <v>16.7426145157329</v>
      </c>
      <c r="CJ65">
        <f t="shared" si="81"/>
        <v>17.085634567308499</v>
      </c>
      <c r="CK65">
        <f t="shared" si="82"/>
        <v>9.4194192704238908</v>
      </c>
      <c r="CL65">
        <f t="shared" si="83"/>
        <v>4.30093976957611</v>
      </c>
      <c r="CM65">
        <f t="shared" si="84"/>
        <v>16.676952361263702</v>
      </c>
      <c r="CN65">
        <f t="shared" si="85"/>
        <v>16.3090148142491</v>
      </c>
      <c r="CO65">
        <f t="shared" si="86"/>
        <v>8.9718389778581393</v>
      </c>
      <c r="CP65">
        <f t="shared" si="87"/>
        <v>4.7485200621418597</v>
      </c>
      <c r="CQ65">
        <f t="shared" si="88"/>
        <v>16.841798432520001</v>
      </c>
      <c r="CR65">
        <f t="shared" si="89"/>
        <v>16.026662878288299</v>
      </c>
      <c r="CS65">
        <f t="shared" si="90"/>
        <v>7.7117500764465197</v>
      </c>
      <c r="CT65">
        <f t="shared" si="91"/>
        <v>6.0086089635534803</v>
      </c>
      <c r="CU65">
        <f t="shared" si="92"/>
        <v>16.140056831165001</v>
      </c>
      <c r="CV65">
        <f t="shared" si="93"/>
        <v>15.3514934947624</v>
      </c>
      <c r="CW65">
        <f t="shared" si="94"/>
        <v>7.7085567969164197</v>
      </c>
      <c r="CX65">
        <f t="shared" si="95"/>
        <v>6.0118022430835802</v>
      </c>
      <c r="CY65">
        <f t="shared" si="96"/>
        <v>16.571792667351101</v>
      </c>
      <c r="CZ65">
        <f t="shared" si="97"/>
        <v>15.182606554788199</v>
      </c>
      <c r="DA65">
        <f t="shared" si="98"/>
        <v>6.3075702460068399</v>
      </c>
      <c r="DB65">
        <f t="shared" si="99"/>
        <v>7.41278879399316</v>
      </c>
      <c r="DC65">
        <f t="shared" si="100"/>
        <v>16.724901093636099</v>
      </c>
      <c r="DD65">
        <f t="shared" si="101"/>
        <v>15.224028756336301</v>
      </c>
      <c r="DE65">
        <f t="shared" si="102"/>
        <v>4.7052727570054804</v>
      </c>
      <c r="DF65">
        <f t="shared" si="103"/>
        <v>9.0150862829945204</v>
      </c>
      <c r="DG65">
        <f t="shared" si="104"/>
        <v>16.635108586416099</v>
      </c>
      <c r="DH65">
        <f t="shared" si="105"/>
        <v>15.2329944944847</v>
      </c>
      <c r="DI65">
        <f t="shared" si="106"/>
        <v>3.3110794224343798</v>
      </c>
      <c r="DJ65">
        <f t="shared" si="107"/>
        <v>10.4092796175656</v>
      </c>
      <c r="DK65">
        <f t="shared" si="108"/>
        <v>16.410360418127301</v>
      </c>
      <c r="DL65">
        <f t="shared" si="109"/>
        <v>15.117310878743201</v>
      </c>
      <c r="DM65">
        <f t="shared" si="110"/>
        <v>2.4101169171937999</v>
      </c>
      <c r="DN65">
        <f t="shared" si="111"/>
        <v>11.3102421228062</v>
      </c>
      <c r="DO65">
        <f t="shared" si="112"/>
        <v>16.239402044195799</v>
      </c>
      <c r="DP65">
        <f t="shared" si="113"/>
        <v>14.928260030197199</v>
      </c>
      <c r="DQ65">
        <f t="shared" si="114"/>
        <v>1.60740980705808</v>
      </c>
      <c r="DR65">
        <f t="shared" si="115"/>
        <v>12.112949232941901</v>
      </c>
      <c r="DS65">
        <f t="shared" si="116"/>
        <v>16.2151522568054</v>
      </c>
      <c r="DT65">
        <f t="shared" si="117"/>
        <v>14.951427838475199</v>
      </c>
      <c r="DU65">
        <f t="shared" si="118"/>
        <v>1.81262274877954E-2</v>
      </c>
      <c r="DV65">
        <f t="shared" si="119"/>
        <v>13.7022328125122</v>
      </c>
    </row>
    <row r="66" spans="1:126" x14ac:dyDescent="0.15">
      <c r="A66">
        <v>165.8977141</v>
      </c>
      <c r="B66">
        <v>13.68899096</v>
      </c>
      <c r="C66">
        <v>301</v>
      </c>
      <c r="D66">
        <v>222</v>
      </c>
      <c r="E66">
        <v>370.07839969999998</v>
      </c>
      <c r="F66">
        <v>315.08053589999997</v>
      </c>
      <c r="G66">
        <f t="shared" si="0"/>
        <v>28.2228029450105</v>
      </c>
      <c r="H66">
        <f t="shared" si="1"/>
        <v>2.20718647589822E-2</v>
      </c>
      <c r="I66">
        <f t="shared" si="2"/>
        <v>1.54611624750556E-2</v>
      </c>
      <c r="J66">
        <f t="shared" si="3"/>
        <v>13.6735297975249</v>
      </c>
      <c r="K66">
        <f t="shared" si="4"/>
        <v>27.606712435640599</v>
      </c>
      <c r="L66">
        <f t="shared" si="5"/>
        <v>4.7363413561007798E-3</v>
      </c>
      <c r="M66">
        <f t="shared" si="6"/>
        <v>8.2608140287277401</v>
      </c>
      <c r="N66">
        <f t="shared" si="7"/>
        <v>5.4281769312722599</v>
      </c>
      <c r="O66">
        <f t="shared" si="8"/>
        <v>22.298218909290998</v>
      </c>
      <c r="P66">
        <f t="shared" si="9"/>
        <v>10.8325767789396</v>
      </c>
      <c r="Q66">
        <f t="shared" si="10"/>
        <v>6.7242351669949603</v>
      </c>
      <c r="R66">
        <f t="shared" si="11"/>
        <v>6.9647557930050397</v>
      </c>
      <c r="S66">
        <f t="shared" si="12"/>
        <v>16.723664181968299</v>
      </c>
      <c r="T66">
        <f t="shared" si="13"/>
        <v>8.1375349232979008</v>
      </c>
      <c r="U66">
        <f t="shared" si="14"/>
        <v>14.2352223883167</v>
      </c>
      <c r="V66">
        <f t="shared" si="15"/>
        <v>0.54623142831667704</v>
      </c>
      <c r="W66">
        <f t="shared" si="16"/>
        <v>18.0739409705802</v>
      </c>
      <c r="X66">
        <f t="shared" si="17"/>
        <v>9.0958926127844997</v>
      </c>
      <c r="Y66">
        <f t="shared" si="18"/>
        <v>18.322726963219001</v>
      </c>
      <c r="Z66">
        <f t="shared" si="19"/>
        <v>4.6337360032189796</v>
      </c>
      <c r="AA66">
        <f t="shared" si="20"/>
        <v>18.170825293148098</v>
      </c>
      <c r="AB66">
        <f t="shared" si="21"/>
        <v>10.740684549718299</v>
      </c>
      <c r="AC66">
        <f t="shared" si="22"/>
        <v>14.6715505544277</v>
      </c>
      <c r="AD66">
        <f t="shared" si="23"/>
        <v>0.98255959442771801</v>
      </c>
      <c r="AE66">
        <f t="shared" si="24"/>
        <v>17.261107195811299</v>
      </c>
      <c r="AF66">
        <f t="shared" si="25"/>
        <v>11.9280914696353</v>
      </c>
      <c r="AG66">
        <f t="shared" si="26"/>
        <v>12.9888803675264</v>
      </c>
      <c r="AH66">
        <f t="shared" si="27"/>
        <v>0.70011059247363705</v>
      </c>
      <c r="AI66">
        <f t="shared" si="28"/>
        <v>16.579322285663501</v>
      </c>
      <c r="AJ66">
        <f t="shared" si="29"/>
        <v>12.5026234034348</v>
      </c>
      <c r="AK66">
        <f t="shared" si="30"/>
        <v>13.5179372604797</v>
      </c>
      <c r="AL66">
        <f t="shared" si="31"/>
        <v>0.17105369952029301</v>
      </c>
      <c r="AM66">
        <f t="shared" si="32"/>
        <v>17.677189529373202</v>
      </c>
      <c r="AN66">
        <f t="shared" si="33"/>
        <v>15.2625529889057</v>
      </c>
      <c r="AO66">
        <f t="shared" si="34"/>
        <v>12.3633466274983</v>
      </c>
      <c r="AP66">
        <f t="shared" si="35"/>
        <v>1.32564433250166</v>
      </c>
      <c r="AQ66">
        <f t="shared" si="36"/>
        <v>19.067910917890899</v>
      </c>
      <c r="AR66">
        <f t="shared" si="37"/>
        <v>16.206699522650801</v>
      </c>
      <c r="AS66">
        <f t="shared" si="38"/>
        <v>12.0712348099569</v>
      </c>
      <c r="AT66">
        <f t="shared" si="39"/>
        <v>1.6177561500430599</v>
      </c>
      <c r="AU66">
        <f t="shared" si="40"/>
        <v>19.158610229059999</v>
      </c>
      <c r="AV66">
        <f t="shared" si="41"/>
        <v>16.162593257090801</v>
      </c>
      <c r="AW66">
        <f t="shared" si="42"/>
        <v>12.084824849736</v>
      </c>
      <c r="AX66">
        <f t="shared" si="43"/>
        <v>1.6041661102640301</v>
      </c>
      <c r="AY66">
        <f t="shared" si="44"/>
        <v>18.535918385260199</v>
      </c>
      <c r="AZ66">
        <f t="shared" si="45"/>
        <v>14.8145496433666</v>
      </c>
      <c r="BA66">
        <f t="shared" si="46"/>
        <v>12.0706515360843</v>
      </c>
      <c r="BB66">
        <f t="shared" si="47"/>
        <v>1.6183394239156901</v>
      </c>
      <c r="BC66">
        <f t="shared" si="48"/>
        <v>18.7837234700858</v>
      </c>
      <c r="BD66">
        <f t="shared" si="49"/>
        <v>14.985975351727699</v>
      </c>
      <c r="BE66">
        <f t="shared" si="50"/>
        <v>10.631159022905701</v>
      </c>
      <c r="BF66">
        <f t="shared" si="51"/>
        <v>3.0578319370943401</v>
      </c>
      <c r="BG66">
        <f t="shared" si="52"/>
        <v>17.442028936508201</v>
      </c>
      <c r="BH66">
        <f t="shared" si="53"/>
        <v>13.9244526068165</v>
      </c>
      <c r="BI66">
        <f t="shared" si="54"/>
        <v>12.4950934293082</v>
      </c>
      <c r="BJ66">
        <f t="shared" si="55"/>
        <v>1.19389753069183</v>
      </c>
      <c r="BK66">
        <f t="shared" si="56"/>
        <v>17.730239160442299</v>
      </c>
      <c r="BL66">
        <f t="shared" si="57"/>
        <v>14.1891115957129</v>
      </c>
      <c r="BM66">
        <f t="shared" si="58"/>
        <v>11.6601308583157</v>
      </c>
      <c r="BN66">
        <f t="shared" si="59"/>
        <v>2.0288601016842902</v>
      </c>
      <c r="BO66">
        <f t="shared" si="60"/>
        <v>17.768893193341299</v>
      </c>
      <c r="BP66">
        <f t="shared" si="61"/>
        <v>14.2006387922815</v>
      </c>
      <c r="BQ66">
        <f t="shared" si="62"/>
        <v>11.0427241677738</v>
      </c>
      <c r="BR66">
        <f t="shared" si="63"/>
        <v>2.64626679222624</v>
      </c>
      <c r="BS66">
        <f t="shared" si="64"/>
        <v>17.1182928666991</v>
      </c>
      <c r="BT66">
        <f t="shared" si="65"/>
        <v>14.336658531829199</v>
      </c>
      <c r="BU66">
        <f t="shared" si="66"/>
        <v>9.9972391131541407</v>
      </c>
      <c r="BV66">
        <f t="shared" si="67"/>
        <v>3.6917518468458601</v>
      </c>
      <c r="BW66">
        <f t="shared" si="68"/>
        <v>17.0026457668368</v>
      </c>
      <c r="BX66">
        <f t="shared" si="69"/>
        <v>15.398160937389999</v>
      </c>
      <c r="BY66">
        <f t="shared" si="70"/>
        <v>8.0113094407384509</v>
      </c>
      <c r="BZ66">
        <f t="shared" si="71"/>
        <v>5.67768151926155</v>
      </c>
      <c r="CA66">
        <f t="shared" si="72"/>
        <v>17.2526780255704</v>
      </c>
      <c r="CB66">
        <f t="shared" si="73"/>
        <v>14.586288116528699</v>
      </c>
      <c r="CC66">
        <f t="shared" si="74"/>
        <v>7.4533083405095999</v>
      </c>
      <c r="CD66">
        <f t="shared" si="75"/>
        <v>6.2356826194904</v>
      </c>
      <c r="CE66">
        <f t="shared" si="76"/>
        <v>17.146853706566699</v>
      </c>
      <c r="CF66">
        <f t="shared" si="77"/>
        <v>16.285641337891199</v>
      </c>
      <c r="CG66">
        <f t="shared" si="78"/>
        <v>5.1883851655291098</v>
      </c>
      <c r="CH66">
        <f t="shared" si="79"/>
        <v>8.5006057944708893</v>
      </c>
      <c r="CI66">
        <f t="shared" si="80"/>
        <v>17.5381190075577</v>
      </c>
      <c r="CJ66">
        <f t="shared" si="81"/>
        <v>16.313942484311401</v>
      </c>
      <c r="CK66">
        <f t="shared" si="82"/>
        <v>4.2070251391808897</v>
      </c>
      <c r="CL66">
        <f t="shared" si="83"/>
        <v>9.4819658208191093</v>
      </c>
      <c r="CM66">
        <f t="shared" si="84"/>
        <v>17.269337886876201</v>
      </c>
      <c r="CN66">
        <f t="shared" si="85"/>
        <v>16.309747515409299</v>
      </c>
      <c r="CO66">
        <f t="shared" si="86"/>
        <v>3.4951908967910699</v>
      </c>
      <c r="CP66">
        <f t="shared" si="87"/>
        <v>10.193800063208901</v>
      </c>
      <c r="CQ66">
        <f t="shared" si="88"/>
        <v>17.182102557346202</v>
      </c>
      <c r="CR66">
        <f t="shared" si="89"/>
        <v>15.6006280582176</v>
      </c>
      <c r="CS66">
        <f t="shared" si="90"/>
        <v>3.3409972053916399</v>
      </c>
      <c r="CT66">
        <f t="shared" si="91"/>
        <v>10.3479937546084</v>
      </c>
      <c r="CU66">
        <f t="shared" si="92"/>
        <v>17.317047177171801</v>
      </c>
      <c r="CV66">
        <f t="shared" si="93"/>
        <v>15.3595562369173</v>
      </c>
      <c r="CW66">
        <f t="shared" si="94"/>
        <v>2.8816855656833198</v>
      </c>
      <c r="CX66">
        <f t="shared" si="95"/>
        <v>10.8073053943167</v>
      </c>
      <c r="CY66">
        <f t="shared" si="96"/>
        <v>16.624365290084899</v>
      </c>
      <c r="CZ66">
        <f t="shared" si="97"/>
        <v>14.738078223216</v>
      </c>
      <c r="DA66">
        <f t="shared" si="98"/>
        <v>2.8881921871493899</v>
      </c>
      <c r="DB66">
        <f t="shared" si="99"/>
        <v>10.8007987728506</v>
      </c>
      <c r="DC66">
        <f t="shared" si="100"/>
        <v>17.020375744128401</v>
      </c>
      <c r="DD66">
        <f t="shared" si="101"/>
        <v>14.5992823582336</v>
      </c>
      <c r="DE66">
        <f t="shared" si="102"/>
        <v>2.3732999796167999</v>
      </c>
      <c r="DF66">
        <f t="shared" si="103"/>
        <v>11.3156909803832</v>
      </c>
      <c r="DG66">
        <f t="shared" si="104"/>
        <v>17.1495244395458</v>
      </c>
      <c r="DH66">
        <f t="shared" si="105"/>
        <v>14.660780843807199</v>
      </c>
      <c r="DI66">
        <f t="shared" si="106"/>
        <v>1.77704981390911</v>
      </c>
      <c r="DJ66">
        <f t="shared" si="107"/>
        <v>11.9119411460909</v>
      </c>
      <c r="DK66">
        <f t="shared" si="108"/>
        <v>17.0448148994485</v>
      </c>
      <c r="DL66">
        <f t="shared" si="109"/>
        <v>14.6895496387883</v>
      </c>
      <c r="DM66">
        <f t="shared" si="110"/>
        <v>1.2501400932851501</v>
      </c>
      <c r="DN66">
        <f t="shared" si="111"/>
        <v>12.438850866714899</v>
      </c>
      <c r="DO66">
        <f t="shared" si="112"/>
        <v>16.812910577690399</v>
      </c>
      <c r="DP66">
        <f t="shared" si="113"/>
        <v>14.596596684362</v>
      </c>
      <c r="DQ66">
        <f t="shared" si="114"/>
        <v>0.90848291743620901</v>
      </c>
      <c r="DR66">
        <f t="shared" si="115"/>
        <v>12.780508042563801</v>
      </c>
      <c r="DS66">
        <f t="shared" si="116"/>
        <v>16.6351662430075</v>
      </c>
      <c r="DT66">
        <f t="shared" si="117"/>
        <v>14.431209398215501</v>
      </c>
      <c r="DU66">
        <f t="shared" si="118"/>
        <v>0.61151425085217304</v>
      </c>
      <c r="DV66">
        <f t="shared" si="119"/>
        <v>13.077476709147801</v>
      </c>
    </row>
    <row r="67" spans="1:126" x14ac:dyDescent="0.15">
      <c r="A67">
        <v>179.74996419999999</v>
      </c>
      <c r="B67">
        <v>10.222927650000001</v>
      </c>
      <c r="C67">
        <v>303</v>
      </c>
      <c r="D67">
        <v>228</v>
      </c>
      <c r="E67">
        <v>373.01098630000001</v>
      </c>
      <c r="F67">
        <v>317.46057130000003</v>
      </c>
      <c r="G67">
        <f t="shared" si="0"/>
        <v>33.1460010813785</v>
      </c>
      <c r="H67">
        <f t="shared" si="1"/>
        <v>19.793903144314001</v>
      </c>
      <c r="I67">
        <f t="shared" si="2"/>
        <v>1.6649787805195901E-4</v>
      </c>
      <c r="J67">
        <f t="shared" si="3"/>
        <v>10.222761152121899</v>
      </c>
      <c r="K67">
        <f t="shared" si="4"/>
        <v>30.9500764469819</v>
      </c>
      <c r="L67">
        <f t="shared" si="5"/>
        <v>9.9938825004732106</v>
      </c>
      <c r="M67">
        <f t="shared" si="6"/>
        <v>0.13120058825147399</v>
      </c>
      <c r="N67">
        <f t="shared" si="7"/>
        <v>10.0917270617485</v>
      </c>
      <c r="O67">
        <f t="shared" si="8"/>
        <v>29.5503986007372</v>
      </c>
      <c r="P67">
        <f t="shared" si="9"/>
        <v>6.6554324149488</v>
      </c>
      <c r="Q67">
        <f t="shared" si="10"/>
        <v>0.12829542500687699</v>
      </c>
      <c r="R67">
        <f t="shared" si="11"/>
        <v>10.0946322249931</v>
      </c>
      <c r="S67">
        <f t="shared" si="12"/>
        <v>25.085496272952401</v>
      </c>
      <c r="T67">
        <f t="shared" si="13"/>
        <v>13.0613230380826</v>
      </c>
      <c r="U67">
        <f t="shared" si="14"/>
        <v>0.12765009028584001</v>
      </c>
      <c r="V67">
        <f t="shared" si="15"/>
        <v>10.0952775597142</v>
      </c>
      <c r="W67">
        <f t="shared" si="16"/>
        <v>20.0683970183619</v>
      </c>
      <c r="X67">
        <f t="shared" si="17"/>
        <v>10.460187780304199</v>
      </c>
      <c r="Y67">
        <f t="shared" si="18"/>
        <v>0.26152562307265098</v>
      </c>
      <c r="Z67">
        <f t="shared" si="19"/>
        <v>9.9614020269273507</v>
      </c>
      <c r="AA67">
        <f t="shared" si="20"/>
        <v>20.633384297988002</v>
      </c>
      <c r="AB67">
        <f t="shared" si="21"/>
        <v>10.884424232824999</v>
      </c>
      <c r="AC67">
        <f t="shared" si="22"/>
        <v>0.26727162545060101</v>
      </c>
      <c r="AD67">
        <f t="shared" si="23"/>
        <v>9.9556560245494001</v>
      </c>
      <c r="AE67">
        <f t="shared" si="24"/>
        <v>20.3424099149101</v>
      </c>
      <c r="AF67">
        <f t="shared" si="25"/>
        <v>12.0458155341303</v>
      </c>
      <c r="AG67">
        <f t="shared" si="26"/>
        <v>0.22892388727078899</v>
      </c>
      <c r="AH67">
        <f t="shared" si="27"/>
        <v>9.9940037627292106</v>
      </c>
      <c r="AI67">
        <f t="shared" si="28"/>
        <v>19.273070676811599</v>
      </c>
      <c r="AJ67">
        <f t="shared" si="29"/>
        <v>12.9240343640872</v>
      </c>
      <c r="AK67">
        <f t="shared" si="30"/>
        <v>0.209836141437163</v>
      </c>
      <c r="AL67">
        <f t="shared" si="31"/>
        <v>10.0130915085628</v>
      </c>
      <c r="AM67">
        <f t="shared" si="32"/>
        <v>18.441958651641698</v>
      </c>
      <c r="AN67">
        <f t="shared" si="33"/>
        <v>13.3123912657642</v>
      </c>
      <c r="AO67">
        <f t="shared" si="34"/>
        <v>0.216564944423115</v>
      </c>
      <c r="AP67">
        <f t="shared" si="35"/>
        <v>10.006362705576899</v>
      </c>
      <c r="AQ67">
        <f t="shared" si="36"/>
        <v>19.250383122535599</v>
      </c>
      <c r="AR67">
        <f t="shared" si="37"/>
        <v>15.723362944156399</v>
      </c>
      <c r="AS67">
        <f t="shared" si="38"/>
        <v>0.18155096460277101</v>
      </c>
      <c r="AT67">
        <f t="shared" si="39"/>
        <v>10.0413766853972</v>
      </c>
      <c r="AU67">
        <f t="shared" si="40"/>
        <v>20.374732667385</v>
      </c>
      <c r="AV67">
        <f t="shared" si="41"/>
        <v>16.536013135871301</v>
      </c>
      <c r="AW67">
        <f t="shared" si="42"/>
        <v>0.201398833172798</v>
      </c>
      <c r="AX67">
        <f t="shared" si="43"/>
        <v>10.0215288168272</v>
      </c>
      <c r="AY67">
        <f t="shared" si="44"/>
        <v>20.349033759259601</v>
      </c>
      <c r="AZ67">
        <f t="shared" si="45"/>
        <v>16.470003160461001</v>
      </c>
      <c r="BA67">
        <f t="shared" si="46"/>
        <v>0.185418493283172</v>
      </c>
      <c r="BB67">
        <f t="shared" si="47"/>
        <v>10.0375091567168</v>
      </c>
      <c r="BC67">
        <f t="shared" si="48"/>
        <v>19.6828867058063</v>
      </c>
      <c r="BD67">
        <f t="shared" si="49"/>
        <v>15.2019931018578</v>
      </c>
      <c r="BE67">
        <f t="shared" si="50"/>
        <v>0.18637427552774299</v>
      </c>
      <c r="BF67">
        <f t="shared" si="51"/>
        <v>10.0365533744723</v>
      </c>
      <c r="BG67">
        <f t="shared" si="52"/>
        <v>19.830926691608202</v>
      </c>
      <c r="BH67">
        <f t="shared" si="53"/>
        <v>15.3339559672942</v>
      </c>
      <c r="BI67">
        <f t="shared" si="54"/>
        <v>0.18125933885094</v>
      </c>
      <c r="BJ67">
        <f t="shared" si="55"/>
        <v>10.041668311149101</v>
      </c>
      <c r="BK67">
        <f t="shared" si="56"/>
        <v>18.508864912167699</v>
      </c>
      <c r="BL67">
        <f t="shared" si="57"/>
        <v>14.320148495466199</v>
      </c>
      <c r="BM67">
        <f t="shared" si="58"/>
        <v>0.206137651099321</v>
      </c>
      <c r="BN67">
        <f t="shared" si="59"/>
        <v>10.0167899989007</v>
      </c>
      <c r="BO67">
        <f t="shared" si="60"/>
        <v>18.7122267897802</v>
      </c>
      <c r="BP67">
        <f t="shared" si="61"/>
        <v>14.541467504175699</v>
      </c>
      <c r="BQ67">
        <f t="shared" si="62"/>
        <v>0.19802994512413599</v>
      </c>
      <c r="BR67">
        <f t="shared" si="63"/>
        <v>10.024897704875899</v>
      </c>
      <c r="BS67">
        <f t="shared" si="64"/>
        <v>18.691154085729199</v>
      </c>
      <c r="BT67">
        <f t="shared" si="65"/>
        <v>14.531961975290301</v>
      </c>
      <c r="BU67">
        <f t="shared" si="66"/>
        <v>0.17586311727961301</v>
      </c>
      <c r="BV67">
        <f t="shared" si="67"/>
        <v>10.0470645327204</v>
      </c>
      <c r="BW67">
        <f t="shared" si="68"/>
        <v>18.025351420167901</v>
      </c>
      <c r="BX67">
        <f t="shared" si="69"/>
        <v>14.642143912434999</v>
      </c>
      <c r="BY67">
        <f t="shared" si="70"/>
        <v>0.159767396087692</v>
      </c>
      <c r="BZ67">
        <f t="shared" si="71"/>
        <v>10.063160253912301</v>
      </c>
      <c r="CA67">
        <f t="shared" si="72"/>
        <v>17.868131684109201</v>
      </c>
      <c r="CB67">
        <f t="shared" si="73"/>
        <v>15.632996807898801</v>
      </c>
      <c r="CC67">
        <f t="shared" si="74"/>
        <v>0.128714277811741</v>
      </c>
      <c r="CD67">
        <f t="shared" si="75"/>
        <v>10.0942133721883</v>
      </c>
      <c r="CE67">
        <f t="shared" si="76"/>
        <v>18.062331543643801</v>
      </c>
      <c r="CF67">
        <f t="shared" si="77"/>
        <v>14.8499187448901</v>
      </c>
      <c r="CG67">
        <f t="shared" si="78"/>
        <v>0.120812504589347</v>
      </c>
      <c r="CH67">
        <f t="shared" si="79"/>
        <v>10.1021151454107</v>
      </c>
      <c r="CI67">
        <f t="shared" si="80"/>
        <v>17.922635327252198</v>
      </c>
      <c r="CJ67">
        <f t="shared" si="81"/>
        <v>16.454996202210499</v>
      </c>
      <c r="CK67">
        <f t="shared" si="82"/>
        <v>8.5200724092693803E-2</v>
      </c>
      <c r="CL67">
        <f t="shared" si="83"/>
        <v>10.1377269259073</v>
      </c>
      <c r="CM67">
        <f t="shared" si="84"/>
        <v>18.259827224970302</v>
      </c>
      <c r="CN67">
        <f t="shared" si="85"/>
        <v>16.4734575300267</v>
      </c>
      <c r="CO67">
        <f t="shared" si="86"/>
        <v>6.9270812650964103E-2</v>
      </c>
      <c r="CP67">
        <f t="shared" si="87"/>
        <v>10.153656837349001</v>
      </c>
      <c r="CQ67">
        <f t="shared" si="88"/>
        <v>17.971679489793601</v>
      </c>
      <c r="CR67">
        <f t="shared" si="89"/>
        <v>16.461602704404299</v>
      </c>
      <c r="CS67">
        <f t="shared" si="90"/>
        <v>5.7177420589345197E-2</v>
      </c>
      <c r="CT67">
        <f t="shared" si="91"/>
        <v>10.165750229410699</v>
      </c>
      <c r="CU67">
        <f t="shared" si="92"/>
        <v>17.858162417680099</v>
      </c>
      <c r="CV67">
        <f t="shared" si="93"/>
        <v>15.775702591720799</v>
      </c>
      <c r="CW67">
        <f t="shared" si="94"/>
        <v>5.5317064886652299E-2</v>
      </c>
      <c r="CX67">
        <f t="shared" si="95"/>
        <v>10.1676105851133</v>
      </c>
      <c r="CY67">
        <f t="shared" si="96"/>
        <v>17.959689271175499</v>
      </c>
      <c r="CZ67">
        <f t="shared" si="97"/>
        <v>15.5373662558915</v>
      </c>
      <c r="DA67">
        <f t="shared" si="98"/>
        <v>4.7753961009185497E-2</v>
      </c>
      <c r="DB67">
        <f t="shared" si="99"/>
        <v>10.1751736889908</v>
      </c>
      <c r="DC67">
        <f t="shared" si="100"/>
        <v>17.268931991514901</v>
      </c>
      <c r="DD67">
        <f t="shared" si="101"/>
        <v>14.932900529544099</v>
      </c>
      <c r="DE67">
        <f t="shared" si="102"/>
        <v>4.78978277516822E-2</v>
      </c>
      <c r="DF67">
        <f t="shared" si="103"/>
        <v>10.1750298222483</v>
      </c>
      <c r="DG67">
        <f t="shared" si="104"/>
        <v>17.626113413156801</v>
      </c>
      <c r="DH67">
        <f t="shared" si="105"/>
        <v>14.791610740951599</v>
      </c>
      <c r="DI67">
        <f t="shared" si="106"/>
        <v>3.9554884815913002E-2</v>
      </c>
      <c r="DJ67">
        <f t="shared" si="107"/>
        <v>10.1833727651841</v>
      </c>
      <c r="DK67">
        <f t="shared" si="108"/>
        <v>17.728066046035998</v>
      </c>
      <c r="DL67">
        <f t="shared" si="109"/>
        <v>14.843023433492901</v>
      </c>
      <c r="DM67">
        <f t="shared" si="110"/>
        <v>2.9732764078535801E-2</v>
      </c>
      <c r="DN67">
        <f t="shared" si="111"/>
        <v>10.1931948859215</v>
      </c>
      <c r="DO67">
        <f t="shared" si="112"/>
        <v>17.605217564556401</v>
      </c>
      <c r="DP67">
        <f t="shared" si="113"/>
        <v>14.8631244898998</v>
      </c>
      <c r="DQ67">
        <f t="shared" si="114"/>
        <v>2.1008766475582599E-2</v>
      </c>
      <c r="DR67">
        <f t="shared" si="115"/>
        <v>10.201918883524399</v>
      </c>
      <c r="DS67">
        <f t="shared" si="116"/>
        <v>17.361852031301002</v>
      </c>
      <c r="DT67">
        <f t="shared" si="117"/>
        <v>14.7670486134085</v>
      </c>
      <c r="DU67">
        <f t="shared" si="118"/>
        <v>1.5254159238381301E-2</v>
      </c>
      <c r="DV67">
        <f t="shared" si="119"/>
        <v>10.2076734907616</v>
      </c>
    </row>
    <row r="68" spans="1:126" x14ac:dyDescent="0.15">
      <c r="A68">
        <v>175.8211269</v>
      </c>
      <c r="B68">
        <v>12.04242331</v>
      </c>
      <c r="C68">
        <v>305</v>
      </c>
      <c r="D68">
        <v>235</v>
      </c>
      <c r="E68">
        <v>376.80969240000002</v>
      </c>
      <c r="F68">
        <v>322.41961670000001</v>
      </c>
      <c r="G68">
        <f t="shared" si="0"/>
        <v>38.153912495115598</v>
      </c>
      <c r="H68">
        <f t="shared" si="1"/>
        <v>32.738409179903798</v>
      </c>
      <c r="I68">
        <f t="shared" si="2"/>
        <v>2.1665560949174001</v>
      </c>
      <c r="J68">
        <f t="shared" si="3"/>
        <v>9.8758672150826001</v>
      </c>
      <c r="K68">
        <f t="shared" si="4"/>
        <v>35.9655997375203</v>
      </c>
      <c r="L68">
        <f t="shared" si="5"/>
        <v>26.332789810435301</v>
      </c>
      <c r="M68">
        <f t="shared" si="6"/>
        <v>5.49831684779084E-4</v>
      </c>
      <c r="N68">
        <f t="shared" si="7"/>
        <v>12.0418734783152</v>
      </c>
      <c r="O68">
        <f t="shared" si="8"/>
        <v>33.447328363936499</v>
      </c>
      <c r="P68">
        <f t="shared" si="9"/>
        <v>17.5606287970413</v>
      </c>
      <c r="Q68">
        <f t="shared" si="10"/>
        <v>1.3538126681096201</v>
      </c>
      <c r="R68">
        <f t="shared" si="11"/>
        <v>10.688610641890399</v>
      </c>
      <c r="S68">
        <f t="shared" si="12"/>
        <v>31.785962452195498</v>
      </c>
      <c r="T68">
        <f t="shared" si="13"/>
        <v>13.164318288619899</v>
      </c>
      <c r="U68">
        <f t="shared" si="14"/>
        <v>2.11697463697802</v>
      </c>
      <c r="V68">
        <f t="shared" si="15"/>
        <v>9.9254486730219806</v>
      </c>
      <c r="W68">
        <f t="shared" si="16"/>
        <v>27.7632973682515</v>
      </c>
      <c r="X68">
        <f t="shared" si="17"/>
        <v>17.028673188972402</v>
      </c>
      <c r="Y68">
        <f t="shared" si="18"/>
        <v>2.03264695208656</v>
      </c>
      <c r="Z68">
        <f t="shared" si="19"/>
        <v>10.009776357913401</v>
      </c>
      <c r="AA68">
        <f t="shared" si="20"/>
        <v>23.136081140209601</v>
      </c>
      <c r="AB68">
        <f t="shared" si="21"/>
        <v>14.1995031884839</v>
      </c>
      <c r="AC68">
        <f t="shared" si="22"/>
        <v>3.9008531365377301</v>
      </c>
      <c r="AD68">
        <f t="shared" si="23"/>
        <v>8.1415701734622594</v>
      </c>
      <c r="AE68">
        <f t="shared" si="24"/>
        <v>23.1754518259302</v>
      </c>
      <c r="AF68">
        <f t="shared" si="25"/>
        <v>14.020717312217601</v>
      </c>
      <c r="AG68">
        <f t="shared" si="26"/>
        <v>3.4074522551686899</v>
      </c>
      <c r="AH68">
        <f t="shared" si="27"/>
        <v>8.6349710548313094</v>
      </c>
      <c r="AI68">
        <f t="shared" si="28"/>
        <v>22.592426213225298</v>
      </c>
      <c r="AJ68">
        <f t="shared" si="29"/>
        <v>14.6366370583634</v>
      </c>
      <c r="AK68">
        <f t="shared" si="30"/>
        <v>3.0159664346999802</v>
      </c>
      <c r="AL68">
        <f t="shared" si="31"/>
        <v>9.0264568753000205</v>
      </c>
      <c r="AM68">
        <f t="shared" si="32"/>
        <v>21.389314580595101</v>
      </c>
      <c r="AN68">
        <f t="shared" si="33"/>
        <v>15.124955530216299</v>
      </c>
      <c r="AO68">
        <f t="shared" si="34"/>
        <v>3.1194286902159498</v>
      </c>
      <c r="AP68">
        <f t="shared" si="35"/>
        <v>8.9229946197840508</v>
      </c>
      <c r="AQ68">
        <f t="shared" si="36"/>
        <v>20.427529658710601</v>
      </c>
      <c r="AR68">
        <f t="shared" si="37"/>
        <v>15.268651875010301</v>
      </c>
      <c r="AS68">
        <f t="shared" si="38"/>
        <v>3.6253882715282701</v>
      </c>
      <c r="AT68">
        <f t="shared" si="39"/>
        <v>8.4170350384717292</v>
      </c>
      <c r="AU68">
        <f t="shared" si="40"/>
        <v>20.989408557678701</v>
      </c>
      <c r="AV68">
        <f t="shared" si="41"/>
        <v>17.272827725084898</v>
      </c>
      <c r="AW68">
        <f t="shared" si="42"/>
        <v>3.40822016020994</v>
      </c>
      <c r="AX68">
        <f t="shared" si="43"/>
        <v>8.6342031497900606</v>
      </c>
      <c r="AY68">
        <f t="shared" si="44"/>
        <v>21.880571134215501</v>
      </c>
      <c r="AZ68">
        <f t="shared" si="45"/>
        <v>17.8937725176893</v>
      </c>
      <c r="BA68">
        <f t="shared" si="46"/>
        <v>3.1302256732560201</v>
      </c>
      <c r="BB68">
        <f t="shared" si="47"/>
        <v>8.9121976367439792</v>
      </c>
      <c r="BC68">
        <f t="shared" si="48"/>
        <v>21.7441885872706</v>
      </c>
      <c r="BD68">
        <f t="shared" si="49"/>
        <v>17.725830040452799</v>
      </c>
      <c r="BE68">
        <f t="shared" si="50"/>
        <v>2.82062677383432</v>
      </c>
      <c r="BF68">
        <f t="shared" si="51"/>
        <v>9.2217965361656802</v>
      </c>
      <c r="BG68">
        <f t="shared" si="52"/>
        <v>21.0253923680723</v>
      </c>
      <c r="BH68">
        <f t="shared" si="53"/>
        <v>16.458712582915499</v>
      </c>
      <c r="BI68">
        <f t="shared" si="54"/>
        <v>2.8647486330273</v>
      </c>
      <c r="BJ68">
        <f t="shared" si="55"/>
        <v>9.1776746769726998</v>
      </c>
      <c r="BK68">
        <f t="shared" si="56"/>
        <v>21.074471251965999</v>
      </c>
      <c r="BL68">
        <f t="shared" si="57"/>
        <v>16.497330828806199</v>
      </c>
      <c r="BM68">
        <f t="shared" si="58"/>
        <v>2.8664032857170301</v>
      </c>
      <c r="BN68">
        <f t="shared" si="59"/>
        <v>9.1760200242829697</v>
      </c>
      <c r="BO68">
        <f t="shared" si="60"/>
        <v>19.757316798718101</v>
      </c>
      <c r="BP68">
        <f t="shared" si="61"/>
        <v>15.4739435600014</v>
      </c>
      <c r="BQ68">
        <f t="shared" si="62"/>
        <v>3.1544672536037601</v>
      </c>
      <c r="BR68">
        <f t="shared" si="63"/>
        <v>8.8879560563962396</v>
      </c>
      <c r="BS68">
        <f t="shared" si="64"/>
        <v>19.8755436657468</v>
      </c>
      <c r="BT68">
        <f t="shared" si="65"/>
        <v>15.617291207318299</v>
      </c>
      <c r="BU68">
        <f t="shared" si="66"/>
        <v>2.9368445385761501</v>
      </c>
      <c r="BV68">
        <f t="shared" si="67"/>
        <v>9.1055787714238505</v>
      </c>
      <c r="BW68">
        <f t="shared" si="68"/>
        <v>19.789887377614299</v>
      </c>
      <c r="BX68">
        <f t="shared" si="69"/>
        <v>15.548030918945001</v>
      </c>
      <c r="BY68">
        <f t="shared" si="70"/>
        <v>2.6208789278654598</v>
      </c>
      <c r="BZ68">
        <f t="shared" si="71"/>
        <v>9.4215443821345399</v>
      </c>
      <c r="CA68">
        <f t="shared" si="72"/>
        <v>19.100387689847199</v>
      </c>
      <c r="CB68">
        <f t="shared" si="73"/>
        <v>15.598737850468799</v>
      </c>
      <c r="CC68">
        <f t="shared" si="74"/>
        <v>2.3820886630993598</v>
      </c>
      <c r="CD68">
        <f t="shared" si="75"/>
        <v>9.6603346469006404</v>
      </c>
      <c r="CE68">
        <f t="shared" si="76"/>
        <v>18.8984804962776</v>
      </c>
      <c r="CF68">
        <f t="shared" si="77"/>
        <v>16.4901716760723</v>
      </c>
      <c r="CG68">
        <f t="shared" si="78"/>
        <v>1.92827004426113</v>
      </c>
      <c r="CH68">
        <f t="shared" si="79"/>
        <v>10.114153265738899</v>
      </c>
      <c r="CI68">
        <f t="shared" si="80"/>
        <v>19.0346219418789</v>
      </c>
      <c r="CJ68">
        <f t="shared" si="81"/>
        <v>15.7036615662938</v>
      </c>
      <c r="CK68">
        <f t="shared" si="82"/>
        <v>1.8226267988071101</v>
      </c>
      <c r="CL68">
        <f t="shared" si="83"/>
        <v>10.2197965111929</v>
      </c>
      <c r="CM68">
        <f t="shared" si="84"/>
        <v>18.857647063163899</v>
      </c>
      <c r="CN68">
        <f t="shared" si="85"/>
        <v>17.198186448458401</v>
      </c>
      <c r="CO68">
        <f t="shared" si="86"/>
        <v>1.2853438196709199</v>
      </c>
      <c r="CP68">
        <f t="shared" si="87"/>
        <v>10.757079490329099</v>
      </c>
      <c r="CQ68">
        <f t="shared" si="88"/>
        <v>19.1398655543891</v>
      </c>
      <c r="CR68">
        <f t="shared" si="89"/>
        <v>17.184733008037501</v>
      </c>
      <c r="CS68">
        <f t="shared" si="90"/>
        <v>1.0556030341843401</v>
      </c>
      <c r="CT68">
        <f t="shared" si="91"/>
        <v>10.986820275815701</v>
      </c>
      <c r="CU68">
        <f t="shared" si="92"/>
        <v>18.827021844354402</v>
      </c>
      <c r="CV68">
        <f t="shared" si="93"/>
        <v>17.144860891579199</v>
      </c>
      <c r="CW68">
        <f t="shared" si="94"/>
        <v>0.87344685447473602</v>
      </c>
      <c r="CX68">
        <f t="shared" si="95"/>
        <v>11.1689764555253</v>
      </c>
      <c r="CY68">
        <f t="shared" si="96"/>
        <v>18.683858451955398</v>
      </c>
      <c r="CZ68">
        <f t="shared" si="97"/>
        <v>16.459066455915998</v>
      </c>
      <c r="DA68">
        <f t="shared" si="98"/>
        <v>0.84649276408193397</v>
      </c>
      <c r="DB68">
        <f t="shared" si="99"/>
        <v>11.195930545918101</v>
      </c>
      <c r="DC68">
        <f t="shared" si="100"/>
        <v>18.749552177589401</v>
      </c>
      <c r="DD68">
        <f t="shared" si="101"/>
        <v>16.203498117468499</v>
      </c>
      <c r="DE68">
        <f t="shared" si="102"/>
        <v>0.73539462449505799</v>
      </c>
      <c r="DF68">
        <f t="shared" si="103"/>
        <v>11.3070286855049</v>
      </c>
      <c r="DG68">
        <f t="shared" si="104"/>
        <v>18.0551243191602</v>
      </c>
      <c r="DH68">
        <f t="shared" si="105"/>
        <v>15.5968101552118</v>
      </c>
      <c r="DI68">
        <f t="shared" si="106"/>
        <v>0.73681393334953404</v>
      </c>
      <c r="DJ68">
        <f t="shared" si="107"/>
        <v>11.3056093766505</v>
      </c>
      <c r="DK68">
        <f t="shared" si="108"/>
        <v>18.371386247707601</v>
      </c>
      <c r="DL68">
        <f t="shared" si="109"/>
        <v>15.437332839435699</v>
      </c>
      <c r="DM68">
        <f t="shared" si="110"/>
        <v>0.61110126733727999</v>
      </c>
      <c r="DN68">
        <f t="shared" si="111"/>
        <v>11.4313220426627</v>
      </c>
      <c r="DO68">
        <f t="shared" si="112"/>
        <v>18.443784090019001</v>
      </c>
      <c r="DP68">
        <f t="shared" si="113"/>
        <v>15.465743665225601</v>
      </c>
      <c r="DQ68">
        <f t="shared" si="114"/>
        <v>0.45979998880740403</v>
      </c>
      <c r="DR68">
        <f t="shared" si="115"/>
        <v>11.5826233211926</v>
      </c>
      <c r="DS68">
        <f t="shared" si="116"/>
        <v>18.300338582007601</v>
      </c>
      <c r="DT68">
        <f t="shared" si="117"/>
        <v>15.4655770815304</v>
      </c>
      <c r="DU68">
        <f t="shared" si="118"/>
        <v>0.32410694836503101</v>
      </c>
      <c r="DV68">
        <f t="shared" si="119"/>
        <v>11.718316361635001</v>
      </c>
    </row>
    <row r="69" spans="1:126" x14ac:dyDescent="0.15">
      <c r="A69">
        <v>179.26285799999999</v>
      </c>
      <c r="B69">
        <v>14.08232975</v>
      </c>
      <c r="C69">
        <v>308</v>
      </c>
      <c r="D69">
        <v>241</v>
      </c>
      <c r="E69">
        <v>379.18237299999998</v>
      </c>
      <c r="F69">
        <v>324.87942500000003</v>
      </c>
      <c r="G69">
        <f t="shared" ref="G69:G117" si="120">SQRT((C68-C69)^2+(D68-D69)^2)/5.73/0.0333</f>
        <v>35.156643200789098</v>
      </c>
      <c r="H69">
        <f t="shared" ref="H69:H117" si="121">SQRT((E68-E69)^2+(F68-F69)^2)/5.73/0.0333</f>
        <v>17.9113197714045</v>
      </c>
      <c r="I69">
        <f t="shared" ref="I69:I117" si="122">ASIN((H68*SIN(A69/180*PI())/G69))*180/PI()</f>
        <v>0.68643550066598502</v>
      </c>
      <c r="J69">
        <f t="shared" ref="J69:J117" si="123">ABS(ABS(B69)-ABS(I69))</f>
        <v>13.395894249334001</v>
      </c>
      <c r="K69">
        <f t="shared" si="4"/>
        <v>36.830049915871101</v>
      </c>
      <c r="L69">
        <f t="shared" si="5"/>
        <v>25.517347470349499</v>
      </c>
      <c r="M69">
        <f t="shared" si="6"/>
        <v>0.20001933975626801</v>
      </c>
      <c r="N69">
        <f t="shared" si="7"/>
        <v>13.882310410243701</v>
      </c>
      <c r="O69">
        <f t="shared" si="8"/>
        <v>35.694566487416203</v>
      </c>
      <c r="P69">
        <f t="shared" si="9"/>
        <v>23.578492254234799</v>
      </c>
      <c r="Q69">
        <f t="shared" si="10"/>
        <v>0.22370203926027599</v>
      </c>
      <c r="R69">
        <f t="shared" si="11"/>
        <v>13.8586277107397</v>
      </c>
      <c r="S69">
        <f t="shared" si="12"/>
        <v>33.8886393198379</v>
      </c>
      <c r="T69">
        <f t="shared" si="13"/>
        <v>17.6879212989918</v>
      </c>
      <c r="U69">
        <f t="shared" si="14"/>
        <v>0.24722149104733801</v>
      </c>
      <c r="V69">
        <f t="shared" si="15"/>
        <v>13.835108258952699</v>
      </c>
      <c r="W69">
        <f t="shared" si="16"/>
        <v>32.445632556302201</v>
      </c>
      <c r="X69">
        <f t="shared" si="17"/>
        <v>14.1454399335889</v>
      </c>
      <c r="Y69">
        <f t="shared" si="18"/>
        <v>0.37942602180193502</v>
      </c>
      <c r="Z69">
        <f t="shared" si="19"/>
        <v>13.7029037281981</v>
      </c>
      <c r="AA69">
        <f t="shared" si="20"/>
        <v>28.993044235370299</v>
      </c>
      <c r="AB69">
        <f t="shared" si="21"/>
        <v>17.2007130206845</v>
      </c>
      <c r="AC69">
        <f t="shared" si="22"/>
        <v>0.44496850071210298</v>
      </c>
      <c r="AD69">
        <f t="shared" si="23"/>
        <v>13.637361249287901</v>
      </c>
      <c r="AE69">
        <f t="shared" si="24"/>
        <v>24.851180773174601</v>
      </c>
      <c r="AF69">
        <f t="shared" si="25"/>
        <v>14.7511801421469</v>
      </c>
      <c r="AG69">
        <f t="shared" si="26"/>
        <v>0.61588870221166403</v>
      </c>
      <c r="AH69">
        <f t="shared" si="27"/>
        <v>13.466441047788299</v>
      </c>
      <c r="AI69">
        <f t="shared" si="28"/>
        <v>24.681573196089801</v>
      </c>
      <c r="AJ69">
        <f t="shared" si="29"/>
        <v>14.5268225458111</v>
      </c>
      <c r="AK69">
        <f t="shared" si="30"/>
        <v>0.55762671891500004</v>
      </c>
      <c r="AL69">
        <f t="shared" si="31"/>
        <v>13.524703031085</v>
      </c>
      <c r="AM69">
        <f t="shared" si="32"/>
        <v>24.005850495431901</v>
      </c>
      <c r="AN69">
        <f t="shared" si="33"/>
        <v>15.0185459392931</v>
      </c>
      <c r="AO69">
        <f t="shared" si="34"/>
        <v>0.50631861186076499</v>
      </c>
      <c r="AP69">
        <f t="shared" si="35"/>
        <v>13.576011138139201</v>
      </c>
      <c r="AQ69">
        <f t="shared" si="36"/>
        <v>22.783499104699398</v>
      </c>
      <c r="AR69">
        <f t="shared" si="37"/>
        <v>15.419859114800801</v>
      </c>
      <c r="AS69">
        <f t="shared" si="38"/>
        <v>0.51851135870168996</v>
      </c>
      <c r="AT69">
        <f t="shared" si="39"/>
        <v>13.5638183912983</v>
      </c>
      <c r="AU69">
        <f t="shared" si="40"/>
        <v>21.7837792666488</v>
      </c>
      <c r="AV69">
        <f t="shared" si="41"/>
        <v>15.523191544563501</v>
      </c>
      <c r="AW69">
        <f t="shared" si="42"/>
        <v>0.54519405804936805</v>
      </c>
      <c r="AX69">
        <f t="shared" si="43"/>
        <v>13.537135691950599</v>
      </c>
      <c r="AY69">
        <f t="shared" si="44"/>
        <v>22.180318952459402</v>
      </c>
      <c r="AZ69">
        <f t="shared" si="45"/>
        <v>17.339600905331299</v>
      </c>
      <c r="BA69">
        <f t="shared" si="46"/>
        <v>0.56847652126088799</v>
      </c>
      <c r="BB69">
        <f t="shared" si="47"/>
        <v>13.5138532287391</v>
      </c>
      <c r="BC69">
        <f t="shared" si="48"/>
        <v>22.9043365760045</v>
      </c>
      <c r="BD69">
        <f t="shared" si="49"/>
        <v>17.9075746755517</v>
      </c>
      <c r="BE69">
        <f t="shared" si="50"/>
        <v>0.48708947806651598</v>
      </c>
      <c r="BF69">
        <f t="shared" si="51"/>
        <v>13.5952402719335</v>
      </c>
      <c r="BG69">
        <f t="shared" si="52"/>
        <v>22.696401389814099</v>
      </c>
      <c r="BH69">
        <f t="shared" si="53"/>
        <v>17.750707694605602</v>
      </c>
      <c r="BI69">
        <f t="shared" si="54"/>
        <v>0.44243000057695397</v>
      </c>
      <c r="BJ69">
        <f t="shared" si="55"/>
        <v>13.639899749423</v>
      </c>
      <c r="BK69">
        <f t="shared" si="56"/>
        <v>21.964028596150001</v>
      </c>
      <c r="BL69">
        <f t="shared" si="57"/>
        <v>16.5664060585428</v>
      </c>
      <c r="BM69">
        <f t="shared" si="58"/>
        <v>0.48826788683042499</v>
      </c>
      <c r="BN69">
        <f t="shared" si="59"/>
        <v>13.5940618631696</v>
      </c>
      <c r="BO69">
        <f t="shared" si="60"/>
        <v>21.9498092388333</v>
      </c>
      <c r="BP69">
        <f t="shared" si="61"/>
        <v>16.595881202226</v>
      </c>
      <c r="BQ69">
        <f t="shared" si="62"/>
        <v>0.48063564938763198</v>
      </c>
      <c r="BR69">
        <f t="shared" si="63"/>
        <v>13.6016941006124</v>
      </c>
      <c r="BS69">
        <f t="shared" si="64"/>
        <v>20.658643989490201</v>
      </c>
      <c r="BT69">
        <f t="shared" si="65"/>
        <v>15.6268946922096</v>
      </c>
      <c r="BU69">
        <f t="shared" si="66"/>
        <v>0.53578766939549505</v>
      </c>
      <c r="BV69">
        <f t="shared" si="67"/>
        <v>13.5465420806045</v>
      </c>
      <c r="BW69">
        <f t="shared" si="68"/>
        <v>20.718970052196202</v>
      </c>
      <c r="BX69">
        <f t="shared" si="69"/>
        <v>15.753743201560599</v>
      </c>
      <c r="BY69">
        <f t="shared" si="70"/>
        <v>0.46954695747694603</v>
      </c>
      <c r="BZ69">
        <f t="shared" si="71"/>
        <v>13.612782792523101</v>
      </c>
      <c r="CA69">
        <f t="shared" si="72"/>
        <v>20.597265017215399</v>
      </c>
      <c r="CB69">
        <f t="shared" si="73"/>
        <v>15.6809655407706</v>
      </c>
      <c r="CC69">
        <f t="shared" si="74"/>
        <v>0.42099134482001999</v>
      </c>
      <c r="CD69">
        <f t="shared" si="75"/>
        <v>13.66133840518</v>
      </c>
      <c r="CE69">
        <f t="shared" si="76"/>
        <v>19.903970877951</v>
      </c>
      <c r="CF69">
        <f t="shared" si="77"/>
        <v>15.7224970134983</v>
      </c>
      <c r="CG69">
        <f t="shared" si="78"/>
        <v>0.38276457202861203</v>
      </c>
      <c r="CH69">
        <f t="shared" si="79"/>
        <v>13.699565177971399</v>
      </c>
      <c r="CI69">
        <f t="shared" si="80"/>
        <v>19.670375744660301</v>
      </c>
      <c r="CJ69">
        <f t="shared" si="81"/>
        <v>16.565587737851398</v>
      </c>
      <c r="CK69">
        <f t="shared" si="82"/>
        <v>0.311497548006748</v>
      </c>
      <c r="CL69">
        <f t="shared" si="83"/>
        <v>13.770832201993301</v>
      </c>
      <c r="CM69">
        <f t="shared" si="84"/>
        <v>19.7643303968716</v>
      </c>
      <c r="CN69">
        <f t="shared" si="85"/>
        <v>15.811401925784001</v>
      </c>
      <c r="CO69">
        <f t="shared" si="86"/>
        <v>0.29747688974202802</v>
      </c>
      <c r="CP69">
        <f t="shared" si="87"/>
        <v>13.784852860258001</v>
      </c>
      <c r="CQ69">
        <f t="shared" si="88"/>
        <v>19.560632261521501</v>
      </c>
      <c r="CR69">
        <f t="shared" si="89"/>
        <v>17.236271645051801</v>
      </c>
      <c r="CS69">
        <f t="shared" si="90"/>
        <v>0.20991194630596799</v>
      </c>
      <c r="CT69">
        <f t="shared" si="91"/>
        <v>13.872417803694001</v>
      </c>
      <c r="CU69">
        <f t="shared" si="92"/>
        <v>19.797519210619502</v>
      </c>
      <c r="CV69">
        <f t="shared" si="93"/>
        <v>17.2217720806212</v>
      </c>
      <c r="CW69">
        <f t="shared" si="94"/>
        <v>0.17182037538545999</v>
      </c>
      <c r="CX69">
        <f t="shared" si="95"/>
        <v>13.910509374614501</v>
      </c>
      <c r="CY69">
        <f t="shared" si="96"/>
        <v>19.4719763176786</v>
      </c>
      <c r="CZ69">
        <f t="shared" si="97"/>
        <v>17.1819587657955</v>
      </c>
      <c r="DA69">
        <f t="shared" si="98"/>
        <v>0.143580626265504</v>
      </c>
      <c r="DB69">
        <f t="shared" si="99"/>
        <v>13.9387491237345</v>
      </c>
      <c r="DC69">
        <f t="shared" si="100"/>
        <v>19.307252915924099</v>
      </c>
      <c r="DD69">
        <f t="shared" si="101"/>
        <v>16.521114197880301</v>
      </c>
      <c r="DE69">
        <f t="shared" si="102"/>
        <v>0.139052511689845</v>
      </c>
      <c r="DF69">
        <f t="shared" si="103"/>
        <v>13.9432772383102</v>
      </c>
      <c r="DG69">
        <f t="shared" si="104"/>
        <v>19.344568626151201</v>
      </c>
      <c r="DH69">
        <f t="shared" si="105"/>
        <v>16.272721771009099</v>
      </c>
      <c r="DI69">
        <f t="shared" si="106"/>
        <v>0.12126603510087</v>
      </c>
      <c r="DJ69">
        <f t="shared" si="107"/>
        <v>13.961063714899099</v>
      </c>
      <c r="DK69">
        <f t="shared" si="108"/>
        <v>18.653691175217201</v>
      </c>
      <c r="DL69">
        <f t="shared" si="109"/>
        <v>15.685224941151301</v>
      </c>
      <c r="DM69">
        <f t="shared" si="110"/>
        <v>0.12151324770576601</v>
      </c>
      <c r="DN69">
        <f t="shared" si="111"/>
        <v>13.9608165022942</v>
      </c>
      <c r="DO69">
        <f t="shared" si="112"/>
        <v>18.9375320064661</v>
      </c>
      <c r="DP69">
        <f t="shared" si="113"/>
        <v>15.528162436096901</v>
      </c>
      <c r="DQ69">
        <f t="shared" si="114"/>
        <v>0.101150381156904</v>
      </c>
      <c r="DR69">
        <f t="shared" si="115"/>
        <v>13.981179368843099</v>
      </c>
      <c r="DS69">
        <f t="shared" si="116"/>
        <v>18.9862492539161</v>
      </c>
      <c r="DT69">
        <f t="shared" si="117"/>
        <v>15.552480447981701</v>
      </c>
      <c r="DU69">
        <f t="shared" si="118"/>
        <v>7.6485974225304995E-2</v>
      </c>
      <c r="DV69">
        <f t="shared" si="119"/>
        <v>14.0058437757747</v>
      </c>
    </row>
    <row r="70" spans="1:126" x14ac:dyDescent="0.15">
      <c r="A70">
        <v>176.7923844</v>
      </c>
      <c r="B70">
        <v>16.894368849999999</v>
      </c>
      <c r="C70">
        <v>313</v>
      </c>
      <c r="D70">
        <v>253</v>
      </c>
      <c r="E70">
        <v>382.2619019</v>
      </c>
      <c r="F70">
        <v>328.45462040000001</v>
      </c>
      <c r="G70">
        <f t="shared" si="120"/>
        <v>68.130958183314206</v>
      </c>
      <c r="H70">
        <f t="shared" si="121"/>
        <v>24.729627206897899</v>
      </c>
      <c r="I70">
        <f t="shared" si="122"/>
        <v>0.842857567848877</v>
      </c>
      <c r="J70">
        <f t="shared" si="123"/>
        <v>16.0515112821511</v>
      </c>
      <c r="K70">
        <f t="shared" ref="K70:K117" si="124">SQRT((C68-C70)^2+(D68-D70)^2)/5.73/0.066</f>
        <v>52.085556093902902</v>
      </c>
      <c r="L70">
        <f t="shared" ref="L70:L117" si="125">SQRT((E68-E70)^2+(F68-F70)^2)/5.73/0.066</f>
        <v>21.505984848813501</v>
      </c>
      <c r="M70">
        <f t="shared" ref="M70:M117" si="126">ASIN((L68*SIN(A70/180*PI())/K70))*180/PI()</f>
        <v>1.62103706217262</v>
      </c>
      <c r="N70">
        <f t="shared" ref="N70:N117" si="127">ABS(ABS(B70)-ABS(M70))</f>
        <v>15.2733317878274</v>
      </c>
      <c r="O70">
        <f t="shared" si="8"/>
        <v>47.465623134790299</v>
      </c>
      <c r="P70">
        <f t="shared" si="9"/>
        <v>25.3288870432289</v>
      </c>
      <c r="Q70">
        <f t="shared" si="10"/>
        <v>0.449528242741768</v>
      </c>
      <c r="R70">
        <f t="shared" si="11"/>
        <v>16.4448406072582</v>
      </c>
      <c r="S70">
        <f t="shared" si="12"/>
        <v>43.949363103798902</v>
      </c>
      <c r="T70">
        <f t="shared" si="13"/>
        <v>23.919219914528799</v>
      </c>
      <c r="U70">
        <f t="shared" si="14"/>
        <v>0.59361311199227296</v>
      </c>
      <c r="V70">
        <f t="shared" si="15"/>
        <v>16.300755738007702</v>
      </c>
      <c r="W70">
        <f t="shared" si="16"/>
        <v>40.855059317421301</v>
      </c>
      <c r="X70">
        <f t="shared" si="17"/>
        <v>19.138647329503002</v>
      </c>
      <c r="Y70">
        <f t="shared" si="18"/>
        <v>1.0112044882570299</v>
      </c>
      <c r="Z70">
        <f t="shared" si="19"/>
        <v>15.883164361743001</v>
      </c>
      <c r="AA70">
        <f t="shared" si="20"/>
        <v>38.480582355744303</v>
      </c>
      <c r="AB70">
        <f t="shared" si="21"/>
        <v>15.944759625735699</v>
      </c>
      <c r="AC70">
        <f t="shared" si="22"/>
        <v>1.3890962297854801</v>
      </c>
      <c r="AD70">
        <f t="shared" si="23"/>
        <v>15.5052726202145</v>
      </c>
      <c r="AE70">
        <f t="shared" si="24"/>
        <v>34.6624653323193</v>
      </c>
      <c r="AF70">
        <f t="shared" si="25"/>
        <v>18.307721703179201</v>
      </c>
      <c r="AG70">
        <f t="shared" si="26"/>
        <v>1.7133300379808101</v>
      </c>
      <c r="AH70">
        <f t="shared" si="27"/>
        <v>15.181038812019199</v>
      </c>
      <c r="AI70">
        <f t="shared" si="28"/>
        <v>30.329657165779398</v>
      </c>
      <c r="AJ70">
        <f t="shared" si="29"/>
        <v>16.025980564556299</v>
      </c>
      <c r="AK70">
        <f t="shared" si="30"/>
        <v>1.9205985924326201</v>
      </c>
      <c r="AL70">
        <f t="shared" si="31"/>
        <v>14.9737702575674</v>
      </c>
      <c r="AM70">
        <f t="shared" si="32"/>
        <v>29.573758603279099</v>
      </c>
      <c r="AN70">
        <f t="shared" si="33"/>
        <v>15.6840001117878</v>
      </c>
      <c r="AO70">
        <f t="shared" si="34"/>
        <v>1.80097063009485</v>
      </c>
      <c r="AP70">
        <f t="shared" si="35"/>
        <v>15.0933982199052</v>
      </c>
      <c r="AQ70">
        <f t="shared" si="36"/>
        <v>28.479373880874199</v>
      </c>
      <c r="AR70">
        <f t="shared" si="37"/>
        <v>16.009431797508899</v>
      </c>
      <c r="AS70">
        <f t="shared" si="38"/>
        <v>1.83264064243908</v>
      </c>
      <c r="AT70">
        <f t="shared" si="39"/>
        <v>15.0617282075609</v>
      </c>
      <c r="AU70">
        <f t="shared" si="40"/>
        <v>26.961812110269701</v>
      </c>
      <c r="AV70">
        <f t="shared" si="41"/>
        <v>16.283095544249399</v>
      </c>
      <c r="AW70">
        <f t="shared" si="42"/>
        <v>2.0940773165493698</v>
      </c>
      <c r="AX70">
        <f t="shared" si="43"/>
        <v>14.800291533450601</v>
      </c>
      <c r="AY70">
        <f t="shared" si="44"/>
        <v>25.697427569082201</v>
      </c>
      <c r="AZ70">
        <f t="shared" si="45"/>
        <v>16.308149606444999</v>
      </c>
      <c r="BA70">
        <f t="shared" si="46"/>
        <v>2.3477270824053198</v>
      </c>
      <c r="BB70">
        <f t="shared" si="47"/>
        <v>14.5466417675947</v>
      </c>
      <c r="BC70">
        <f t="shared" si="48"/>
        <v>25.7608549432912</v>
      </c>
      <c r="BD70">
        <f t="shared" si="49"/>
        <v>17.922432779025499</v>
      </c>
      <c r="BE70">
        <f t="shared" si="50"/>
        <v>2.1211707693631201</v>
      </c>
      <c r="BF70">
        <f t="shared" si="51"/>
        <v>14.773198080636901</v>
      </c>
      <c r="BG70">
        <f t="shared" si="52"/>
        <v>26.173949217409699</v>
      </c>
      <c r="BH70">
        <f t="shared" si="53"/>
        <v>18.409183966630302</v>
      </c>
      <c r="BI70">
        <f t="shared" si="54"/>
        <v>1.8075587528005601</v>
      </c>
      <c r="BJ70">
        <f t="shared" si="55"/>
        <v>15.0868100971994</v>
      </c>
      <c r="BK70">
        <f t="shared" si="56"/>
        <v>25.756614653098399</v>
      </c>
      <c r="BL70">
        <f t="shared" si="57"/>
        <v>18.228713037767601</v>
      </c>
      <c r="BM70">
        <f t="shared" si="58"/>
        <v>1.6753766007573301</v>
      </c>
      <c r="BN70">
        <f t="shared" si="59"/>
        <v>15.218992249242699</v>
      </c>
      <c r="BO70">
        <f t="shared" si="60"/>
        <v>24.879963597438799</v>
      </c>
      <c r="BP70">
        <f t="shared" si="61"/>
        <v>17.088560189613698</v>
      </c>
      <c r="BQ70">
        <f t="shared" si="62"/>
        <v>1.8837080020592101</v>
      </c>
      <c r="BR70">
        <f t="shared" si="63"/>
        <v>15.0106608479408</v>
      </c>
      <c r="BS70">
        <f t="shared" si="64"/>
        <v>24.693761915385601</v>
      </c>
      <c r="BT70">
        <f t="shared" si="65"/>
        <v>17.0853448591957</v>
      </c>
      <c r="BU70">
        <f t="shared" si="66"/>
        <v>1.8241250059786001</v>
      </c>
      <c r="BV70">
        <f t="shared" si="67"/>
        <v>15.0702438440214</v>
      </c>
      <c r="BW70">
        <f t="shared" si="68"/>
        <v>23.321886253419802</v>
      </c>
      <c r="BX70">
        <f t="shared" si="69"/>
        <v>16.142940298809201</v>
      </c>
      <c r="BY70">
        <f t="shared" si="70"/>
        <v>1.95323099282302</v>
      </c>
      <c r="BZ70">
        <f t="shared" si="71"/>
        <v>14.941137857177001</v>
      </c>
      <c r="CA70">
        <f t="shared" si="72"/>
        <v>23.2377580876183</v>
      </c>
      <c r="CB70">
        <f t="shared" si="73"/>
        <v>16.236619424487099</v>
      </c>
      <c r="CC70">
        <f t="shared" si="74"/>
        <v>1.7255168849415801</v>
      </c>
      <c r="CD70">
        <f t="shared" si="75"/>
        <v>15.1688519650584</v>
      </c>
      <c r="CE70">
        <f t="shared" si="76"/>
        <v>22.998838768908499</v>
      </c>
      <c r="CF70">
        <f t="shared" si="77"/>
        <v>16.143189469346201</v>
      </c>
      <c r="CG70">
        <f t="shared" si="78"/>
        <v>1.55568932994209</v>
      </c>
      <c r="CH70">
        <f t="shared" si="79"/>
        <v>15.3386795200579</v>
      </c>
      <c r="CI70">
        <f t="shared" si="80"/>
        <v>22.225574482015901</v>
      </c>
      <c r="CJ70">
        <f t="shared" si="81"/>
        <v>16.1606575055261</v>
      </c>
      <c r="CK70">
        <f t="shared" si="82"/>
        <v>1.4183277328197901</v>
      </c>
      <c r="CL70">
        <f t="shared" si="83"/>
        <v>15.4760411171802</v>
      </c>
      <c r="CM70">
        <f t="shared" si="84"/>
        <v>21.894908219242801</v>
      </c>
      <c r="CN70">
        <f t="shared" si="85"/>
        <v>16.9449082719063</v>
      </c>
      <c r="CO70">
        <f t="shared" si="86"/>
        <v>1.16135325290902</v>
      </c>
      <c r="CP70">
        <f t="shared" si="87"/>
        <v>15.733015597091001</v>
      </c>
      <c r="CQ70">
        <f t="shared" si="88"/>
        <v>21.887273626614</v>
      </c>
      <c r="CR70">
        <f t="shared" si="89"/>
        <v>16.2070482948243</v>
      </c>
      <c r="CS70">
        <f t="shared" si="90"/>
        <v>1.1138808929641999</v>
      </c>
      <c r="CT70">
        <f t="shared" si="91"/>
        <v>15.780487957035801</v>
      </c>
      <c r="CU70">
        <f t="shared" si="92"/>
        <v>21.601399568375701</v>
      </c>
      <c r="CV70">
        <f t="shared" si="93"/>
        <v>17.5563466135361</v>
      </c>
      <c r="CW70">
        <f t="shared" si="94"/>
        <v>0.79228945840826004</v>
      </c>
      <c r="CX70">
        <f t="shared" si="95"/>
        <v>16.102079391591701</v>
      </c>
      <c r="CY70">
        <f t="shared" si="96"/>
        <v>21.743336155748501</v>
      </c>
      <c r="CZ70">
        <f t="shared" si="97"/>
        <v>17.529939855204098</v>
      </c>
      <c r="DA70">
        <f t="shared" si="98"/>
        <v>0.65321186053352398</v>
      </c>
      <c r="DB70">
        <f t="shared" si="99"/>
        <v>16.2411569894665</v>
      </c>
      <c r="DC70">
        <f t="shared" si="100"/>
        <v>21.356382590962699</v>
      </c>
      <c r="DD70">
        <f t="shared" si="101"/>
        <v>17.480087304240801</v>
      </c>
      <c r="DE70">
        <f t="shared" si="102"/>
        <v>0.54676529498243298</v>
      </c>
      <c r="DF70">
        <f t="shared" si="103"/>
        <v>16.347603555017599</v>
      </c>
      <c r="DG70">
        <f t="shared" si="104"/>
        <v>21.125818196596999</v>
      </c>
      <c r="DH70">
        <f t="shared" si="105"/>
        <v>16.832676663343001</v>
      </c>
      <c r="DI70">
        <f t="shared" si="106"/>
        <v>0.53297950731513599</v>
      </c>
      <c r="DJ70">
        <f t="shared" si="107"/>
        <v>16.361389342684902</v>
      </c>
      <c r="DK70">
        <f t="shared" si="108"/>
        <v>21.0939964208176</v>
      </c>
      <c r="DL70">
        <f t="shared" si="109"/>
        <v>16.581995091637499</v>
      </c>
      <c r="DM70">
        <f t="shared" si="110"/>
        <v>0.46649565686390898</v>
      </c>
      <c r="DN70">
        <f t="shared" si="111"/>
        <v>16.427873193136101</v>
      </c>
      <c r="DO70">
        <f t="shared" si="112"/>
        <v>20.3666172338928</v>
      </c>
      <c r="DP70">
        <f t="shared" si="113"/>
        <v>16.004107905468</v>
      </c>
      <c r="DQ70">
        <f t="shared" si="114"/>
        <v>0.46736567844656202</v>
      </c>
      <c r="DR70">
        <f t="shared" si="115"/>
        <v>16.427003171553402</v>
      </c>
      <c r="DS70">
        <f t="shared" si="116"/>
        <v>20.582868564442698</v>
      </c>
      <c r="DT70">
        <f t="shared" si="117"/>
        <v>15.8417662673839</v>
      </c>
      <c r="DU70">
        <f t="shared" si="118"/>
        <v>0.390616350015627</v>
      </c>
      <c r="DV70">
        <f t="shared" si="119"/>
        <v>16.503752499984401</v>
      </c>
    </row>
    <row r="71" spans="1:126" x14ac:dyDescent="0.15">
      <c r="A71">
        <v>176.4458223</v>
      </c>
      <c r="B71">
        <v>22.950384960000001</v>
      </c>
      <c r="C71">
        <v>314</v>
      </c>
      <c r="D71">
        <v>260</v>
      </c>
      <c r="E71">
        <v>384.36666869999999</v>
      </c>
      <c r="F71">
        <v>330.78506470000002</v>
      </c>
      <c r="G71">
        <f t="shared" si="120"/>
        <v>37.058355800122001</v>
      </c>
      <c r="H71">
        <f t="shared" si="121"/>
        <v>16.457426736018</v>
      </c>
      <c r="I71">
        <f t="shared" si="122"/>
        <v>2.3709148015424302</v>
      </c>
      <c r="J71">
        <f t="shared" si="123"/>
        <v>20.5794701584576</v>
      </c>
      <c r="K71">
        <f t="shared" si="124"/>
        <v>52.686178129915</v>
      </c>
      <c r="L71">
        <f t="shared" si="125"/>
        <v>20.7793634179809</v>
      </c>
      <c r="M71">
        <f t="shared" si="126"/>
        <v>1.72053962764784</v>
      </c>
      <c r="N71">
        <f t="shared" si="127"/>
        <v>21.229845332352198</v>
      </c>
      <c r="O71">
        <f t="shared" ref="O71:O117" si="128">SQRT((C68-C71)^2+(D68-D71)^2)/5.73/0.099</f>
        <v>46.839530578336301</v>
      </c>
      <c r="P71">
        <f t="shared" ref="P71:P117" si="129">SQRT((E68-E71)^2+(F68-F71)^2)/5.73/0.099</f>
        <v>19.873003090565401</v>
      </c>
      <c r="Q71">
        <f t="shared" ref="Q71:Q117" si="130">ASIN((P68*SIN(A71/180*PI())/O71))*180/PI()</f>
        <v>1.3317638163662899</v>
      </c>
      <c r="R71">
        <f t="shared" ref="R71:R117" si="131">ABS(ABS(B71)-ABS(Q71))</f>
        <v>21.6186211436337</v>
      </c>
      <c r="S71">
        <f t="shared" si="12"/>
        <v>44.737755343192703</v>
      </c>
      <c r="T71">
        <f t="shared" si="13"/>
        <v>23.146332385002999</v>
      </c>
      <c r="U71">
        <f t="shared" si="14"/>
        <v>1.0370442057422</v>
      </c>
      <c r="V71">
        <f t="shared" si="15"/>
        <v>21.913340754257799</v>
      </c>
      <c r="W71">
        <f t="shared" si="16"/>
        <v>42.479423825740596</v>
      </c>
      <c r="X71">
        <f t="shared" si="17"/>
        <v>22.4567578459326</v>
      </c>
      <c r="Y71">
        <f t="shared" si="18"/>
        <v>0.76057148195946001</v>
      </c>
      <c r="Z71">
        <f t="shared" si="19"/>
        <v>22.189813478040499</v>
      </c>
      <c r="AA71">
        <f t="shared" si="20"/>
        <v>40.140665068611803</v>
      </c>
      <c r="AB71">
        <f t="shared" si="21"/>
        <v>18.716692604518599</v>
      </c>
      <c r="AC71">
        <f t="shared" si="22"/>
        <v>1.23125013169054</v>
      </c>
      <c r="AD71">
        <f t="shared" si="23"/>
        <v>21.7191348283095</v>
      </c>
      <c r="AE71">
        <f t="shared" si="24"/>
        <v>38.225518130213203</v>
      </c>
      <c r="AF71">
        <f t="shared" si="25"/>
        <v>16.039352063052799</v>
      </c>
      <c r="AG71">
        <f t="shared" si="26"/>
        <v>1.8238028449752</v>
      </c>
      <c r="AH71">
        <f t="shared" si="27"/>
        <v>21.126582115024799</v>
      </c>
      <c r="AI71">
        <f t="shared" si="28"/>
        <v>34.911274859883903</v>
      </c>
      <c r="AJ71">
        <f t="shared" si="29"/>
        <v>18.0951017128952</v>
      </c>
      <c r="AK71">
        <f t="shared" si="30"/>
        <v>1.8494754391683099</v>
      </c>
      <c r="AL71">
        <f t="shared" si="31"/>
        <v>21.100909520831699</v>
      </c>
      <c r="AM71">
        <f t="shared" si="32"/>
        <v>31.032244319896801</v>
      </c>
      <c r="AN71">
        <f t="shared" si="33"/>
        <v>16.0905152357549</v>
      </c>
      <c r="AO71">
        <f t="shared" si="34"/>
        <v>2.0655582447424399</v>
      </c>
      <c r="AP71">
        <f t="shared" si="35"/>
        <v>20.884826715257599</v>
      </c>
      <c r="AQ71">
        <f t="shared" si="36"/>
        <v>30.273989700907901</v>
      </c>
      <c r="AR71">
        <f t="shared" si="37"/>
        <v>15.7762790294121</v>
      </c>
      <c r="AS71">
        <f t="shared" si="38"/>
        <v>1.9640208688348899</v>
      </c>
      <c r="AT71">
        <f t="shared" si="39"/>
        <v>20.9863640911651</v>
      </c>
      <c r="AU71">
        <f t="shared" si="40"/>
        <v>29.204645307886</v>
      </c>
      <c r="AV71">
        <f t="shared" si="41"/>
        <v>16.063505899578601</v>
      </c>
      <c r="AW71">
        <f t="shared" si="42"/>
        <v>1.98263136298563</v>
      </c>
      <c r="AX71">
        <f t="shared" si="43"/>
        <v>20.967753597014401</v>
      </c>
      <c r="AY71">
        <f t="shared" si="44"/>
        <v>27.7505623273418</v>
      </c>
      <c r="AZ71">
        <f t="shared" si="45"/>
        <v>16.309581684827702</v>
      </c>
      <c r="BA71">
        <f t="shared" si="46"/>
        <v>2.0659715530525902</v>
      </c>
      <c r="BB71">
        <f t="shared" si="47"/>
        <v>20.884413406947399</v>
      </c>
      <c r="BC71">
        <f t="shared" si="48"/>
        <v>26.520551488313</v>
      </c>
      <c r="BD71">
        <f t="shared" si="49"/>
        <v>16.331125456066101</v>
      </c>
      <c r="BE71">
        <f t="shared" si="50"/>
        <v>2.5001985433685201</v>
      </c>
      <c r="BF71">
        <f t="shared" si="51"/>
        <v>20.450186416631499</v>
      </c>
      <c r="BG71">
        <f t="shared" si="52"/>
        <v>26.5286369545559</v>
      </c>
      <c r="BH71">
        <f t="shared" si="53"/>
        <v>17.828021162483299</v>
      </c>
      <c r="BI71">
        <f t="shared" si="54"/>
        <v>2.1190501129147501</v>
      </c>
      <c r="BJ71">
        <f t="shared" si="55"/>
        <v>20.831334847085301</v>
      </c>
      <c r="BK71">
        <f t="shared" si="56"/>
        <v>26.871435488978801</v>
      </c>
      <c r="BL71">
        <f t="shared" si="57"/>
        <v>18.288863613537099</v>
      </c>
      <c r="BM71">
        <f t="shared" si="58"/>
        <v>1.8190413823655101</v>
      </c>
      <c r="BN71">
        <f t="shared" si="59"/>
        <v>21.1313435776345</v>
      </c>
      <c r="BO71">
        <f t="shared" si="60"/>
        <v>26.444500553928801</v>
      </c>
      <c r="BP71">
        <f t="shared" si="61"/>
        <v>18.127027521358301</v>
      </c>
      <c r="BQ71">
        <f t="shared" si="62"/>
        <v>1.8321899763101701</v>
      </c>
      <c r="BR71">
        <f t="shared" si="63"/>
        <v>21.118194983689801</v>
      </c>
      <c r="BS71">
        <f t="shared" si="64"/>
        <v>25.577368748892599</v>
      </c>
      <c r="BT71">
        <f t="shared" si="65"/>
        <v>17.059925477707299</v>
      </c>
      <c r="BU71">
        <f t="shared" si="66"/>
        <v>2.0091327257494802</v>
      </c>
      <c r="BV71">
        <f t="shared" si="67"/>
        <v>20.941252234250499</v>
      </c>
      <c r="BW71">
        <f t="shared" si="68"/>
        <v>25.364394172200999</v>
      </c>
      <c r="BX71">
        <f t="shared" si="69"/>
        <v>17.0584043814181</v>
      </c>
      <c r="BY71">
        <f t="shared" si="70"/>
        <v>1.9869936835244799</v>
      </c>
      <c r="BZ71">
        <f t="shared" si="71"/>
        <v>20.963391276475502</v>
      </c>
      <c r="CA71">
        <f t="shared" si="72"/>
        <v>24.029426057874598</v>
      </c>
      <c r="CB71">
        <f t="shared" si="73"/>
        <v>16.167000304327399</v>
      </c>
      <c r="CC71">
        <f t="shared" si="74"/>
        <v>1.9897235745539701</v>
      </c>
      <c r="CD71">
        <f t="shared" si="75"/>
        <v>20.960661385445999</v>
      </c>
      <c r="CE71">
        <f t="shared" si="76"/>
        <v>23.915424516568901</v>
      </c>
      <c r="CF71">
        <f t="shared" si="77"/>
        <v>16.2549780347378</v>
      </c>
      <c r="CG71">
        <f t="shared" si="78"/>
        <v>1.7645085005033301</v>
      </c>
      <c r="CH71">
        <f t="shared" si="79"/>
        <v>21.185876459496701</v>
      </c>
      <c r="CI71">
        <f t="shared" si="80"/>
        <v>23.652173410864702</v>
      </c>
      <c r="CJ71">
        <f t="shared" si="81"/>
        <v>16.1650819792028</v>
      </c>
      <c r="CK71">
        <f t="shared" si="82"/>
        <v>1.5941468077132199</v>
      </c>
      <c r="CL71">
        <f t="shared" si="83"/>
        <v>21.356238152286799</v>
      </c>
      <c r="CM71">
        <f t="shared" si="84"/>
        <v>22.882149700551</v>
      </c>
      <c r="CN71">
        <f t="shared" si="85"/>
        <v>16.180737825172599</v>
      </c>
      <c r="CO71">
        <f t="shared" si="86"/>
        <v>1.45713339352469</v>
      </c>
      <c r="CP71">
        <f t="shared" si="87"/>
        <v>21.493251566475301</v>
      </c>
      <c r="CQ71">
        <f t="shared" si="88"/>
        <v>22.540590853957202</v>
      </c>
      <c r="CR71">
        <f t="shared" si="89"/>
        <v>16.929825012624999</v>
      </c>
      <c r="CS71">
        <f t="shared" si="90"/>
        <v>1.2023920805171799</v>
      </c>
      <c r="CT71">
        <f t="shared" si="91"/>
        <v>21.747992879482801</v>
      </c>
      <c r="CU71">
        <f t="shared" si="92"/>
        <v>22.507372578078201</v>
      </c>
      <c r="CV71">
        <f t="shared" si="93"/>
        <v>16.223346836961699</v>
      </c>
      <c r="CW71">
        <f t="shared" si="94"/>
        <v>1.1528749758305099</v>
      </c>
      <c r="CX71">
        <f t="shared" si="95"/>
        <v>21.797509984169501</v>
      </c>
      <c r="CY71">
        <f t="shared" si="96"/>
        <v>22.210637894601199</v>
      </c>
      <c r="CZ71">
        <f t="shared" si="97"/>
        <v>17.518108057495901</v>
      </c>
      <c r="DA71">
        <f t="shared" si="98"/>
        <v>0.81609914076937295</v>
      </c>
      <c r="DB71">
        <f t="shared" si="99"/>
        <v>22.134285819230598</v>
      </c>
      <c r="DC71">
        <f t="shared" si="100"/>
        <v>22.327165539976999</v>
      </c>
      <c r="DD71">
        <f t="shared" si="101"/>
        <v>17.494282471595898</v>
      </c>
      <c r="DE71">
        <f t="shared" si="102"/>
        <v>0.67948208293199597</v>
      </c>
      <c r="DF71">
        <f t="shared" si="103"/>
        <v>22.270902877068</v>
      </c>
      <c r="DG71">
        <f t="shared" si="104"/>
        <v>21.932180263354301</v>
      </c>
      <c r="DH71">
        <f t="shared" si="105"/>
        <v>17.447671304380499</v>
      </c>
      <c r="DI71">
        <f t="shared" si="106"/>
        <v>0.56800896213066399</v>
      </c>
      <c r="DJ71">
        <f t="shared" si="107"/>
        <v>22.3823759978693</v>
      </c>
      <c r="DK71">
        <f t="shared" si="108"/>
        <v>21.690988342289</v>
      </c>
      <c r="DL71">
        <f t="shared" si="109"/>
        <v>16.8245401863669</v>
      </c>
      <c r="DM71">
        <f t="shared" si="110"/>
        <v>0.55492142443615899</v>
      </c>
      <c r="DN71">
        <f t="shared" si="111"/>
        <v>22.395463535563799</v>
      </c>
      <c r="DO71">
        <f t="shared" si="112"/>
        <v>21.6427212491616</v>
      </c>
      <c r="DP71">
        <f t="shared" si="113"/>
        <v>16.582774952433699</v>
      </c>
      <c r="DQ71">
        <f t="shared" si="114"/>
        <v>0.48678013406544302</v>
      </c>
      <c r="DR71">
        <f t="shared" si="115"/>
        <v>22.463604825934599</v>
      </c>
      <c r="DS71">
        <f t="shared" si="116"/>
        <v>20.921297207522901</v>
      </c>
      <c r="DT71">
        <f t="shared" si="117"/>
        <v>16.0241285883817</v>
      </c>
      <c r="DU71">
        <f t="shared" si="118"/>
        <v>0.48758824466643202</v>
      </c>
      <c r="DV71">
        <f t="shared" si="119"/>
        <v>22.462796715333599</v>
      </c>
    </row>
    <row r="72" spans="1:126" x14ac:dyDescent="0.15">
      <c r="A72">
        <v>169.80117340000001</v>
      </c>
      <c r="B72">
        <v>21.246110349999999</v>
      </c>
      <c r="C72">
        <v>315</v>
      </c>
      <c r="D72">
        <v>265</v>
      </c>
      <c r="E72">
        <v>387.2217407</v>
      </c>
      <c r="F72">
        <v>333.16317750000002</v>
      </c>
      <c r="G72">
        <f t="shared" si="120"/>
        <v>26.723160404345599</v>
      </c>
      <c r="H72">
        <f t="shared" si="121"/>
        <v>19.473703435967501</v>
      </c>
      <c r="I72">
        <f t="shared" si="122"/>
        <v>6.2602677982433796</v>
      </c>
      <c r="J72">
        <f t="shared" si="123"/>
        <v>14.985842551756599</v>
      </c>
      <c r="K72">
        <f t="shared" si="124"/>
        <v>32.168610345857601</v>
      </c>
      <c r="L72">
        <f t="shared" si="125"/>
        <v>18.083708566391799</v>
      </c>
      <c r="M72">
        <f t="shared" si="126"/>
        <v>6.7983087818126</v>
      </c>
      <c r="N72">
        <f t="shared" si="127"/>
        <v>14.447801568187399</v>
      </c>
      <c r="O72">
        <f t="shared" si="128"/>
        <v>44.070724698996898</v>
      </c>
      <c r="P72">
        <f t="shared" si="129"/>
        <v>20.349185593566698</v>
      </c>
      <c r="Q72">
        <f t="shared" si="130"/>
        <v>5.4359054732631096</v>
      </c>
      <c r="R72">
        <f t="shared" si="131"/>
        <v>15.810204876736901</v>
      </c>
      <c r="S72">
        <f t="shared" ref="S72:S117" si="132">SQRT((C68-C72)^2+(D68-D72)^2)/5.73/0.132</f>
        <v>41.809160454920701</v>
      </c>
      <c r="T72">
        <f t="shared" ref="T72:T117" si="133">SQRT((E68-E72)^2+(F68-F72)^2)/5.73/0.132</f>
        <v>19.780410392158601</v>
      </c>
      <c r="U72">
        <f t="shared" ref="U72:U117" si="134">ASIN((T68*SIN(A72/180*PI())/S72))*180/PI()</f>
        <v>3.19599803765882</v>
      </c>
      <c r="V72">
        <f t="shared" ref="V72:V117" si="135">ABS(ABS(B72)-ABS(U72))</f>
        <v>18.050112312341199</v>
      </c>
      <c r="W72">
        <f t="shared" si="16"/>
        <v>41.141573512669602</v>
      </c>
      <c r="X72">
        <f t="shared" si="17"/>
        <v>22.400157559777998</v>
      </c>
      <c r="Y72">
        <f t="shared" si="18"/>
        <v>2.5802377401919401</v>
      </c>
      <c r="Z72">
        <f t="shared" si="19"/>
        <v>18.665872609808101</v>
      </c>
      <c r="AA72">
        <f t="shared" si="20"/>
        <v>39.859040860948099</v>
      </c>
      <c r="AB72">
        <f t="shared" si="21"/>
        <v>21.9625441608705</v>
      </c>
      <c r="AC72">
        <f t="shared" si="22"/>
        <v>2.73479245314343</v>
      </c>
      <c r="AD72">
        <f t="shared" si="23"/>
        <v>18.5113178968566</v>
      </c>
      <c r="AE72">
        <f t="shared" si="24"/>
        <v>38.225518130213203</v>
      </c>
      <c r="AF72">
        <f t="shared" si="25"/>
        <v>18.827331103243399</v>
      </c>
      <c r="AG72">
        <f t="shared" si="26"/>
        <v>3.7943783925990102</v>
      </c>
      <c r="AH72">
        <f t="shared" si="27"/>
        <v>17.451731957401002</v>
      </c>
      <c r="AI72">
        <f t="shared" si="28"/>
        <v>36.794436644126499</v>
      </c>
      <c r="AJ72">
        <f t="shared" si="29"/>
        <v>16.470879336264201</v>
      </c>
      <c r="AK72">
        <f t="shared" si="30"/>
        <v>5.5948596770232397</v>
      </c>
      <c r="AL72">
        <f t="shared" si="31"/>
        <v>15.651250672976801</v>
      </c>
      <c r="AM72">
        <f t="shared" si="32"/>
        <v>34.005291533673599</v>
      </c>
      <c r="AN72">
        <f t="shared" si="33"/>
        <v>18.247155800500298</v>
      </c>
      <c r="AO72">
        <f t="shared" si="34"/>
        <v>4.8250809148964402</v>
      </c>
      <c r="AP72">
        <f t="shared" si="35"/>
        <v>16.421029435103598</v>
      </c>
      <c r="AQ72">
        <f t="shared" si="36"/>
        <v>30.604762380306301</v>
      </c>
      <c r="AR72">
        <f t="shared" si="37"/>
        <v>16.427900552658901</v>
      </c>
      <c r="AS72">
        <f t="shared" si="38"/>
        <v>5.3949526162156598</v>
      </c>
      <c r="AT72">
        <f t="shared" si="39"/>
        <v>15.8511577337843</v>
      </c>
      <c r="AU72">
        <f t="shared" si="40"/>
        <v>29.9509480856591</v>
      </c>
      <c r="AV72">
        <f t="shared" si="41"/>
        <v>16.113711889791801</v>
      </c>
      <c r="AW72">
        <f t="shared" si="42"/>
        <v>5.6053693179305704</v>
      </c>
      <c r="AX72">
        <f t="shared" si="43"/>
        <v>15.6407410320694</v>
      </c>
      <c r="AY72">
        <f t="shared" si="44"/>
        <v>28.993044235370299</v>
      </c>
      <c r="AZ72">
        <f t="shared" si="45"/>
        <v>16.351073023544501</v>
      </c>
      <c r="BA72">
        <f t="shared" si="46"/>
        <v>6.2150668246416503</v>
      </c>
      <c r="BB72">
        <f t="shared" si="47"/>
        <v>15.031043525358299</v>
      </c>
      <c r="BC72">
        <f t="shared" si="48"/>
        <v>27.665845951938699</v>
      </c>
      <c r="BD72">
        <f t="shared" si="49"/>
        <v>16.557394695633299</v>
      </c>
      <c r="BE72">
        <f t="shared" si="50"/>
        <v>6.84927685084162</v>
      </c>
      <c r="BF72">
        <f t="shared" si="51"/>
        <v>14.396833499158401</v>
      </c>
      <c r="BG72">
        <f t="shared" si="52"/>
        <v>26.5286369545559</v>
      </c>
      <c r="BH72">
        <f t="shared" si="53"/>
        <v>16.556203921743801</v>
      </c>
      <c r="BI72">
        <f t="shared" si="54"/>
        <v>7.0875295253333404</v>
      </c>
      <c r="BJ72">
        <f t="shared" si="55"/>
        <v>14.1585808246667</v>
      </c>
      <c r="BK72">
        <f t="shared" si="56"/>
        <v>26.538627837268098</v>
      </c>
      <c r="BL72">
        <f t="shared" si="57"/>
        <v>17.9415164320251</v>
      </c>
      <c r="BM72">
        <f t="shared" si="58"/>
        <v>5.9059971688110497</v>
      </c>
      <c r="BN72">
        <f t="shared" si="59"/>
        <v>15.340113181188901</v>
      </c>
      <c r="BO72">
        <f t="shared" si="60"/>
        <v>26.862588943464601</v>
      </c>
      <c r="BP72">
        <f t="shared" si="61"/>
        <v>18.3651251832935</v>
      </c>
      <c r="BQ72">
        <f t="shared" si="62"/>
        <v>5.1415095799226203</v>
      </c>
      <c r="BR72">
        <f t="shared" si="63"/>
        <v>16.104600770077401</v>
      </c>
      <c r="BS72">
        <f t="shared" si="64"/>
        <v>26.4643848244115</v>
      </c>
      <c r="BT72">
        <f t="shared" si="65"/>
        <v>18.209228147016901</v>
      </c>
      <c r="BU72">
        <f t="shared" si="66"/>
        <v>5.2806206269552298</v>
      </c>
      <c r="BV72">
        <f t="shared" si="67"/>
        <v>15.965489723044801</v>
      </c>
      <c r="BW72">
        <f t="shared" si="68"/>
        <v>25.643624992248601</v>
      </c>
      <c r="BX72">
        <f t="shared" si="69"/>
        <v>17.196835844903401</v>
      </c>
      <c r="BY72">
        <f t="shared" si="70"/>
        <v>5.6287704320778102</v>
      </c>
      <c r="BZ72">
        <f t="shared" si="71"/>
        <v>15.6173399179222</v>
      </c>
      <c r="CA72">
        <f t="shared" si="72"/>
        <v>25.438943919208501</v>
      </c>
      <c r="CB72">
        <f t="shared" si="73"/>
        <v>17.188503532426601</v>
      </c>
      <c r="CC72">
        <f t="shared" si="74"/>
        <v>5.3769759880861097</v>
      </c>
      <c r="CD72">
        <f t="shared" si="75"/>
        <v>15.8691343619139</v>
      </c>
      <c r="CE72">
        <f t="shared" si="76"/>
        <v>24.166996723248101</v>
      </c>
      <c r="CF72">
        <f t="shared" si="77"/>
        <v>16.335236826141301</v>
      </c>
      <c r="CG72">
        <f t="shared" si="78"/>
        <v>5.3758395895329398</v>
      </c>
      <c r="CH72">
        <f t="shared" si="79"/>
        <v>15.870270760467101</v>
      </c>
      <c r="CI72">
        <f t="shared" si="80"/>
        <v>24.052331307135098</v>
      </c>
      <c r="CJ72">
        <f t="shared" si="81"/>
        <v>16.410070943640001</v>
      </c>
      <c r="CK72">
        <f t="shared" si="82"/>
        <v>4.7706065224038303</v>
      </c>
      <c r="CL72">
        <f t="shared" si="83"/>
        <v>16.475503827596199</v>
      </c>
      <c r="CM72">
        <f t="shared" si="84"/>
        <v>23.7933345636654</v>
      </c>
      <c r="CN72">
        <f t="shared" si="85"/>
        <v>16.317443867563</v>
      </c>
      <c r="CO72">
        <f t="shared" si="86"/>
        <v>4.3193081896033503</v>
      </c>
      <c r="CP72">
        <f t="shared" si="87"/>
        <v>16.926802160396601</v>
      </c>
      <c r="CQ72">
        <f t="shared" si="88"/>
        <v>23.049686624511001</v>
      </c>
      <c r="CR72">
        <f t="shared" si="89"/>
        <v>16.3259080260109</v>
      </c>
      <c r="CS72">
        <f t="shared" si="90"/>
        <v>3.9530693607553902</v>
      </c>
      <c r="CT72">
        <f t="shared" si="91"/>
        <v>17.293040989244599</v>
      </c>
      <c r="CU72">
        <f t="shared" si="92"/>
        <v>22.716738006345999</v>
      </c>
      <c r="CV72">
        <f t="shared" si="93"/>
        <v>17.038533267048301</v>
      </c>
      <c r="CW72">
        <f t="shared" si="94"/>
        <v>3.2563977304496499</v>
      </c>
      <c r="CX72">
        <f t="shared" si="95"/>
        <v>17.9897126195503</v>
      </c>
      <c r="CY72">
        <f t="shared" si="96"/>
        <v>22.678176595533099</v>
      </c>
      <c r="CZ72">
        <f t="shared" si="97"/>
        <v>16.355933537902601</v>
      </c>
      <c r="DA72">
        <f t="shared" si="98"/>
        <v>3.1387144374182601</v>
      </c>
      <c r="DB72">
        <f t="shared" si="99"/>
        <v>18.107395912581701</v>
      </c>
      <c r="DC72">
        <f t="shared" si="100"/>
        <v>22.387308031394301</v>
      </c>
      <c r="DD72">
        <f t="shared" si="101"/>
        <v>17.595440055402101</v>
      </c>
      <c r="DE72">
        <f t="shared" si="102"/>
        <v>2.2241068499527299</v>
      </c>
      <c r="DF72">
        <f t="shared" si="103"/>
        <v>19.022003500047301</v>
      </c>
      <c r="DG72">
        <f t="shared" si="104"/>
        <v>22.4943582808923</v>
      </c>
      <c r="DH72">
        <f t="shared" si="105"/>
        <v>17.5691604320319</v>
      </c>
      <c r="DI72">
        <f t="shared" si="106"/>
        <v>1.8531540324756499</v>
      </c>
      <c r="DJ72">
        <f t="shared" si="107"/>
        <v>19.392956317524298</v>
      </c>
      <c r="DK72">
        <f t="shared" si="108"/>
        <v>22.1071974621299</v>
      </c>
      <c r="DL72">
        <f t="shared" si="109"/>
        <v>17.5210276441879</v>
      </c>
      <c r="DM72">
        <f t="shared" si="110"/>
        <v>1.5543255943738501</v>
      </c>
      <c r="DN72">
        <f t="shared" si="111"/>
        <v>19.691784755626099</v>
      </c>
      <c r="DO72">
        <f t="shared" si="112"/>
        <v>21.868952606419199</v>
      </c>
      <c r="DP72">
        <f t="shared" si="113"/>
        <v>16.9168542771469</v>
      </c>
      <c r="DQ72">
        <f t="shared" si="114"/>
        <v>1.5183167764529999</v>
      </c>
      <c r="DR72">
        <f t="shared" si="115"/>
        <v>19.727793573547</v>
      </c>
      <c r="DS72">
        <f t="shared" si="116"/>
        <v>21.817100872207</v>
      </c>
      <c r="DT72">
        <f t="shared" si="117"/>
        <v>16.680135439678299</v>
      </c>
      <c r="DU72">
        <f t="shared" si="118"/>
        <v>1.3333953466653601</v>
      </c>
      <c r="DV72">
        <f t="shared" si="119"/>
        <v>19.912715003334601</v>
      </c>
    </row>
    <row r="73" spans="1:126" x14ac:dyDescent="0.15">
      <c r="A73">
        <v>7.488133962</v>
      </c>
      <c r="B73">
        <v>16.18206043</v>
      </c>
      <c r="C73">
        <v>318</v>
      </c>
      <c r="D73">
        <v>271</v>
      </c>
      <c r="E73">
        <v>388.81961059999998</v>
      </c>
      <c r="F73">
        <v>335.25353999999999</v>
      </c>
      <c r="G73">
        <f t="shared" si="120"/>
        <v>35.156643200789098</v>
      </c>
      <c r="H73">
        <f t="shared" si="121"/>
        <v>13.7892977678809</v>
      </c>
      <c r="I73">
        <f t="shared" si="122"/>
        <v>4.1395736839090604</v>
      </c>
      <c r="J73">
        <f t="shared" si="123"/>
        <v>12.0424867460909</v>
      </c>
      <c r="K73">
        <f t="shared" si="124"/>
        <v>30.9500764469819</v>
      </c>
      <c r="L73">
        <f t="shared" si="125"/>
        <v>16.680956586883099</v>
      </c>
      <c r="M73">
        <f t="shared" si="126"/>
        <v>5.0195266127898703</v>
      </c>
      <c r="N73">
        <f t="shared" si="127"/>
        <v>11.1625338172101</v>
      </c>
      <c r="O73">
        <f t="shared" si="128"/>
        <v>32.932363234913502</v>
      </c>
      <c r="P73">
        <f t="shared" si="129"/>
        <v>16.6518631871471</v>
      </c>
      <c r="Q73">
        <f t="shared" si="130"/>
        <v>5.7525401959420996</v>
      </c>
      <c r="R73">
        <f t="shared" si="131"/>
        <v>10.4295202340579</v>
      </c>
      <c r="S73">
        <f t="shared" si="132"/>
        <v>41.809160454920701</v>
      </c>
      <c r="T73">
        <f t="shared" si="133"/>
        <v>18.720917548154301</v>
      </c>
      <c r="U73">
        <f t="shared" si="134"/>
        <v>3.1605465393924201</v>
      </c>
      <c r="V73">
        <f t="shared" si="135"/>
        <v>13.021513890607601</v>
      </c>
      <c r="W73">
        <f t="shared" ref="W73:W117" si="136">SQRT((C68-C73)^2+(D68-D73)^2)/5.73/0.165</f>
        <v>40.483704498396797</v>
      </c>
      <c r="X73">
        <f t="shared" ref="X73:X117" si="137">SQRT((E68-E73)^2+(F68-F73)^2)/5.73/0.165</f>
        <v>18.5910505950981</v>
      </c>
      <c r="Y73">
        <f t="shared" ref="Y73:Y117" si="138">ASIN((X68*SIN(A73/180*PI())/W73))*180/PI()</f>
        <v>3.14235230840807</v>
      </c>
      <c r="Z73">
        <f t="shared" ref="Z73:Z117" si="139">ABS(ABS(B73)-ABS(Y73))</f>
        <v>13.0397081215919</v>
      </c>
      <c r="AA73">
        <f t="shared" si="20"/>
        <v>40.140665068611803</v>
      </c>
      <c r="AB73">
        <f t="shared" si="21"/>
        <v>20.978819233863099</v>
      </c>
      <c r="AC73">
        <f t="shared" si="22"/>
        <v>2.0251066202413801</v>
      </c>
      <c r="AD73">
        <f t="shared" si="23"/>
        <v>14.156953809758599</v>
      </c>
      <c r="AE73">
        <f t="shared" si="24"/>
        <v>39.184069505496097</v>
      </c>
      <c r="AF73">
        <f t="shared" si="25"/>
        <v>20.8027352698459</v>
      </c>
      <c r="AG73">
        <f t="shared" si="26"/>
        <v>2.2735890718437402</v>
      </c>
      <c r="AH73">
        <f t="shared" si="27"/>
        <v>13.9084713581563</v>
      </c>
      <c r="AI73">
        <f t="shared" si="28"/>
        <v>37.842487126134898</v>
      </c>
      <c r="AJ73">
        <f t="shared" si="29"/>
        <v>18.2044193685865</v>
      </c>
      <c r="AK73">
        <f t="shared" si="30"/>
        <v>3.3895360887116701</v>
      </c>
      <c r="AL73">
        <f t="shared" si="31"/>
        <v>12.792524341288299</v>
      </c>
      <c r="AM73">
        <f t="shared" si="32"/>
        <v>36.606714326916702</v>
      </c>
      <c r="AN73">
        <f t="shared" si="33"/>
        <v>16.178985508209401</v>
      </c>
      <c r="AO73">
        <f t="shared" si="34"/>
        <v>4.0328832783381898</v>
      </c>
      <c r="AP73">
        <f t="shared" si="35"/>
        <v>12.149177151661799</v>
      </c>
      <c r="AQ73">
        <f t="shared" si="36"/>
        <v>34.117914466739201</v>
      </c>
      <c r="AR73">
        <f t="shared" si="37"/>
        <v>17.808240413019899</v>
      </c>
      <c r="AS73">
        <f t="shared" si="38"/>
        <v>3.55731835438475</v>
      </c>
      <c r="AT73">
        <f t="shared" si="39"/>
        <v>12.6247420756153</v>
      </c>
      <c r="AU73">
        <f t="shared" si="40"/>
        <v>31.0162858788539</v>
      </c>
      <c r="AV73">
        <f t="shared" si="41"/>
        <v>16.194243879564201</v>
      </c>
      <c r="AW73">
        <f t="shared" si="42"/>
        <v>3.9504340139763499</v>
      </c>
      <c r="AX73">
        <f t="shared" si="43"/>
        <v>12.231626416023699</v>
      </c>
      <c r="AY73">
        <f t="shared" si="44"/>
        <v>30.3864371039156</v>
      </c>
      <c r="AZ73">
        <f t="shared" si="45"/>
        <v>15.9248471166012</v>
      </c>
      <c r="BA73">
        <f t="shared" si="46"/>
        <v>4.0632292707121103</v>
      </c>
      <c r="BB73">
        <f t="shared" si="47"/>
        <v>12.1188311592879</v>
      </c>
      <c r="BC73">
        <f t="shared" si="48"/>
        <v>29.4731376376409</v>
      </c>
      <c r="BD73">
        <f t="shared" si="49"/>
        <v>16.1574177326026</v>
      </c>
      <c r="BE73">
        <f t="shared" si="50"/>
        <v>4.1486301346583199</v>
      </c>
      <c r="BF73">
        <f t="shared" si="51"/>
        <v>12.0334302953417</v>
      </c>
      <c r="BG73">
        <f t="shared" si="52"/>
        <v>28.207512224102601</v>
      </c>
      <c r="BH73">
        <f t="shared" si="53"/>
        <v>16.362089875260398</v>
      </c>
      <c r="BI73">
        <f t="shared" si="54"/>
        <v>4.9057707928777603</v>
      </c>
      <c r="BJ73">
        <f t="shared" si="55"/>
        <v>11.276289637122201</v>
      </c>
      <c r="BK73">
        <f t="shared" si="56"/>
        <v>27.110911455870301</v>
      </c>
      <c r="BL73">
        <f t="shared" si="57"/>
        <v>16.375880469670602</v>
      </c>
      <c r="BM73">
        <f t="shared" si="58"/>
        <v>4.75746624356246</v>
      </c>
      <c r="BN73">
        <f t="shared" si="59"/>
        <v>11.424594186437499</v>
      </c>
      <c r="BO73">
        <f t="shared" si="60"/>
        <v>27.0813168911092</v>
      </c>
      <c r="BP73">
        <f t="shared" si="61"/>
        <v>17.684179216139398</v>
      </c>
      <c r="BQ73">
        <f t="shared" si="62"/>
        <v>3.9866577837717201</v>
      </c>
      <c r="BR73">
        <f t="shared" si="63"/>
        <v>12.195402646228301</v>
      </c>
      <c r="BS73">
        <f t="shared" si="64"/>
        <v>27.350940436497101</v>
      </c>
      <c r="BT73">
        <f t="shared" si="65"/>
        <v>18.098816431583199</v>
      </c>
      <c r="BU73">
        <f t="shared" si="66"/>
        <v>3.7578353175321002</v>
      </c>
      <c r="BV73">
        <f t="shared" si="67"/>
        <v>12.4242251124679</v>
      </c>
      <c r="BW73">
        <f t="shared" si="68"/>
        <v>26.943681182060001</v>
      </c>
      <c r="BX73">
        <f t="shared" si="69"/>
        <v>17.965850896070702</v>
      </c>
      <c r="BY73">
        <f t="shared" si="70"/>
        <v>3.7884843551607101</v>
      </c>
      <c r="BZ73">
        <f t="shared" si="71"/>
        <v>12.3935760748393</v>
      </c>
      <c r="CA73">
        <f t="shared" si="72"/>
        <v>26.1418758751662</v>
      </c>
      <c r="CB73">
        <f t="shared" si="73"/>
        <v>17.0195560907908</v>
      </c>
      <c r="CC73">
        <f t="shared" si="74"/>
        <v>4.0934536800160002</v>
      </c>
      <c r="CD73">
        <f t="shared" si="75"/>
        <v>12.088606749984001</v>
      </c>
      <c r="CE73">
        <f t="shared" si="76"/>
        <v>25.921679482050799</v>
      </c>
      <c r="CF73">
        <f t="shared" si="77"/>
        <v>17.020307687663799</v>
      </c>
      <c r="CG73">
        <f t="shared" si="78"/>
        <v>3.68666474405972</v>
      </c>
      <c r="CH73">
        <f t="shared" si="79"/>
        <v>12.4953956859403</v>
      </c>
      <c r="CI73">
        <f t="shared" si="80"/>
        <v>24.6873137924293</v>
      </c>
      <c r="CJ73">
        <f t="shared" si="81"/>
        <v>16.215634342266899</v>
      </c>
      <c r="CK73">
        <f t="shared" si="82"/>
        <v>3.6856153189199898</v>
      </c>
      <c r="CL73">
        <f t="shared" si="83"/>
        <v>12.49644511108</v>
      </c>
      <c r="CM73">
        <f t="shared" si="84"/>
        <v>24.553497357903499</v>
      </c>
      <c r="CN73">
        <f t="shared" si="85"/>
        <v>16.293091427819999</v>
      </c>
      <c r="CO73">
        <f t="shared" si="86"/>
        <v>3.2773239514885102</v>
      </c>
      <c r="CP73">
        <f t="shared" si="87"/>
        <v>12.9047364785115</v>
      </c>
      <c r="CQ73">
        <f t="shared" si="88"/>
        <v>24.286104250354001</v>
      </c>
      <c r="CR73">
        <f t="shared" si="89"/>
        <v>16.209444628744201</v>
      </c>
      <c r="CS73">
        <f t="shared" si="90"/>
        <v>2.9780363745300802</v>
      </c>
      <c r="CT73">
        <f t="shared" si="91"/>
        <v>13.204024055469899</v>
      </c>
      <c r="CU73">
        <f t="shared" si="92"/>
        <v>23.5541429417435</v>
      </c>
      <c r="CV73">
        <f t="shared" si="93"/>
        <v>16.221990557128802</v>
      </c>
      <c r="CW73">
        <f t="shared" si="94"/>
        <v>2.7410232918498298</v>
      </c>
      <c r="CX73">
        <f t="shared" si="95"/>
        <v>13.4410371381502</v>
      </c>
      <c r="CY73">
        <f t="shared" si="96"/>
        <v>23.212542274367099</v>
      </c>
      <c r="CZ73">
        <f t="shared" si="97"/>
        <v>16.909742060471299</v>
      </c>
      <c r="DA73">
        <f t="shared" si="98"/>
        <v>2.25655045009244</v>
      </c>
      <c r="DB73">
        <f t="shared" si="99"/>
        <v>13.9255099799076</v>
      </c>
      <c r="DC73">
        <f t="shared" si="100"/>
        <v>23.155842713494501</v>
      </c>
      <c r="DD73">
        <f t="shared" si="101"/>
        <v>16.258372842207301</v>
      </c>
      <c r="DE73">
        <f t="shared" si="102"/>
        <v>2.1681307364624298</v>
      </c>
      <c r="DF73">
        <f t="shared" si="103"/>
        <v>14.0139296935376</v>
      </c>
      <c r="DG73">
        <f t="shared" si="104"/>
        <v>22.856429729260899</v>
      </c>
      <c r="DH73">
        <f t="shared" si="105"/>
        <v>17.4558357847135</v>
      </c>
      <c r="DI73">
        <f t="shared" si="106"/>
        <v>1.5473309156285899</v>
      </c>
      <c r="DJ73">
        <f t="shared" si="107"/>
        <v>14.634729514371401</v>
      </c>
      <c r="DK73">
        <f t="shared" si="108"/>
        <v>22.940287619182101</v>
      </c>
      <c r="DL73">
        <f t="shared" si="109"/>
        <v>17.435781862760098</v>
      </c>
      <c r="DM73">
        <f t="shared" si="110"/>
        <v>1.2895206675176401</v>
      </c>
      <c r="DN73">
        <f t="shared" si="111"/>
        <v>14.8925397624824</v>
      </c>
      <c r="DO73">
        <f t="shared" si="112"/>
        <v>22.5517259083739</v>
      </c>
      <c r="DP73">
        <f t="shared" si="113"/>
        <v>17.394203563113098</v>
      </c>
      <c r="DQ73">
        <f t="shared" si="114"/>
        <v>1.08339335075057</v>
      </c>
      <c r="DR73">
        <f t="shared" si="115"/>
        <v>15.098667079249401</v>
      </c>
      <c r="DS73">
        <f t="shared" si="116"/>
        <v>22.305186014260102</v>
      </c>
      <c r="DT73">
        <f t="shared" si="117"/>
        <v>16.814396777675999</v>
      </c>
      <c r="DU73">
        <f t="shared" si="118"/>
        <v>1.0598288940868399</v>
      </c>
      <c r="DV73">
        <f t="shared" si="119"/>
        <v>15.122231535913199</v>
      </c>
    </row>
    <row r="74" spans="1:126" x14ac:dyDescent="0.15">
      <c r="A74">
        <v>169.39997890000001</v>
      </c>
      <c r="B74">
        <v>16.227658779999999</v>
      </c>
      <c r="C74">
        <v>318</v>
      </c>
      <c r="D74">
        <v>271</v>
      </c>
      <c r="E74">
        <v>388.71765140000002</v>
      </c>
      <c r="F74">
        <v>335.18447880000002</v>
      </c>
      <c r="G74">
        <f t="shared" si="120"/>
        <v>0</v>
      </c>
      <c r="H74">
        <f t="shared" si="121"/>
        <v>0.64539289784871201</v>
      </c>
      <c r="I74" t="e">
        <f t="shared" si="122"/>
        <v>#DIV/0!</v>
      </c>
      <c r="J74" t="e">
        <f t="shared" si="123"/>
        <v>#DIV/0!</v>
      </c>
      <c r="K74">
        <f t="shared" si="124"/>
        <v>17.7381245240345</v>
      </c>
      <c r="L74">
        <f t="shared" si="125"/>
        <v>6.6493169794050599</v>
      </c>
      <c r="M74">
        <f t="shared" si="126"/>
        <v>10.8089972546521</v>
      </c>
      <c r="N74">
        <f t="shared" si="127"/>
        <v>5.4186615253478898</v>
      </c>
      <c r="O74">
        <f t="shared" si="128"/>
        <v>20.633384297988002</v>
      </c>
      <c r="P74">
        <f t="shared" si="129"/>
        <v>10.9076095808033</v>
      </c>
      <c r="Q74">
        <f t="shared" si="130"/>
        <v>10.2051222307449</v>
      </c>
      <c r="R74">
        <f t="shared" si="131"/>
        <v>6.02253654925509</v>
      </c>
      <c r="S74">
        <f t="shared" si="132"/>
        <v>24.6992724261852</v>
      </c>
      <c r="T74">
        <f t="shared" si="133"/>
        <v>12.329640911163301</v>
      </c>
      <c r="U74">
        <f t="shared" si="134"/>
        <v>10.261563899696201</v>
      </c>
      <c r="V74">
        <f t="shared" si="135"/>
        <v>5.9660948803038201</v>
      </c>
      <c r="W74">
        <f t="shared" si="136"/>
        <v>33.447328363936499</v>
      </c>
      <c r="X74">
        <f t="shared" si="137"/>
        <v>14.8498479500398</v>
      </c>
      <c r="Y74">
        <f t="shared" si="138"/>
        <v>4.4619073257043</v>
      </c>
      <c r="Z74">
        <f t="shared" si="139"/>
        <v>11.7657514542957</v>
      </c>
      <c r="AA74">
        <f t="shared" ref="AA74:AA117" si="140">SQRT((C68-C74)^2+(D68-D74)^2)/5.73/0.198</f>
        <v>33.736420415330699</v>
      </c>
      <c r="AB74">
        <f t="shared" ref="AB74:AB117" si="141">SQRT((E68-E74)^2+(F68-F74)^2)/5.73/0.198</f>
        <v>15.3867100075054</v>
      </c>
      <c r="AC74">
        <f t="shared" ref="AC74:AC137" si="142">ASIN((AB68*SIN(A74/180*PI())/AA74))*180/PI()</f>
        <v>4.4405368006301096</v>
      </c>
      <c r="AD74">
        <f t="shared" ref="AD74:AD117" si="143">ABS(ABS(B74)-ABS(AC74))</f>
        <v>11.7871219793699</v>
      </c>
      <c r="AE74">
        <f t="shared" si="24"/>
        <v>34.406284344524401</v>
      </c>
      <c r="AF74">
        <f t="shared" si="25"/>
        <v>17.891692567166</v>
      </c>
      <c r="AG74">
        <f t="shared" si="26"/>
        <v>3.6925431425394399</v>
      </c>
      <c r="AH74">
        <f t="shared" si="27"/>
        <v>12.535115637460599</v>
      </c>
      <c r="AI74">
        <f t="shared" si="28"/>
        <v>34.286060817309099</v>
      </c>
      <c r="AJ74">
        <f t="shared" si="29"/>
        <v>18.1230802052185</v>
      </c>
      <c r="AK74">
        <f t="shared" si="30"/>
        <v>3.84623891659963</v>
      </c>
      <c r="AL74">
        <f t="shared" si="31"/>
        <v>12.381419863400399</v>
      </c>
      <c r="AM74">
        <f t="shared" si="32"/>
        <v>33.637766334342203</v>
      </c>
      <c r="AN74">
        <f t="shared" si="33"/>
        <v>16.111207236335702</v>
      </c>
      <c r="AO74">
        <f t="shared" si="34"/>
        <v>5.6508369887874901</v>
      </c>
      <c r="AP74">
        <f t="shared" si="35"/>
        <v>10.576821791212501</v>
      </c>
      <c r="AQ74">
        <f t="shared" si="36"/>
        <v>32.946042894225002</v>
      </c>
      <c r="AR74">
        <f t="shared" si="37"/>
        <v>14.4976359678144</v>
      </c>
      <c r="AS74">
        <f t="shared" si="38"/>
        <v>5.6967695696366301</v>
      </c>
      <c r="AT74">
        <f t="shared" si="39"/>
        <v>10.5308892103634</v>
      </c>
      <c r="AU74">
        <f t="shared" si="40"/>
        <v>31.0162858788539</v>
      </c>
      <c r="AV74">
        <f t="shared" si="41"/>
        <v>16.131752606210899</v>
      </c>
      <c r="AW74">
        <f t="shared" si="42"/>
        <v>5.0284384810618299</v>
      </c>
      <c r="AX74">
        <f t="shared" si="43"/>
        <v>11.199220298938201</v>
      </c>
      <c r="AY74">
        <f t="shared" si="44"/>
        <v>28.4315953889494</v>
      </c>
      <c r="AZ74">
        <f t="shared" si="45"/>
        <v>14.7919599234401</v>
      </c>
      <c r="BA74">
        <f t="shared" si="46"/>
        <v>6.0270791753323802</v>
      </c>
      <c r="BB74">
        <f t="shared" si="47"/>
        <v>10.200579604667601</v>
      </c>
      <c r="BC74">
        <f t="shared" si="48"/>
        <v>28.049018865152899</v>
      </c>
      <c r="BD74">
        <f t="shared" si="49"/>
        <v>14.6510630832744</v>
      </c>
      <c r="BE74">
        <f t="shared" si="50"/>
        <v>6.71311571385354</v>
      </c>
      <c r="BF74">
        <f t="shared" si="51"/>
        <v>9.5145430661464605</v>
      </c>
      <c r="BG74">
        <f t="shared" si="52"/>
        <v>27.367913520666601</v>
      </c>
      <c r="BH74">
        <f t="shared" si="53"/>
        <v>14.9579063083214</v>
      </c>
      <c r="BI74">
        <f t="shared" si="54"/>
        <v>7.2059564760885699</v>
      </c>
      <c r="BJ74">
        <f t="shared" si="55"/>
        <v>9.0217023039114306</v>
      </c>
      <c r="BK74">
        <f t="shared" si="56"/>
        <v>26.327011409162399</v>
      </c>
      <c r="BL74">
        <f t="shared" si="57"/>
        <v>15.2288372673545</v>
      </c>
      <c r="BM74">
        <f t="shared" si="58"/>
        <v>7.3701871626364399</v>
      </c>
      <c r="BN74">
        <f t="shared" si="59"/>
        <v>8.8574716173635597</v>
      </c>
      <c r="BO74">
        <f t="shared" si="60"/>
        <v>25.416479489878402</v>
      </c>
      <c r="BP74">
        <f t="shared" si="61"/>
        <v>15.3127598162922</v>
      </c>
      <c r="BQ74">
        <f t="shared" si="62"/>
        <v>6.97926187923595</v>
      </c>
      <c r="BR74">
        <f t="shared" si="63"/>
        <v>9.2483969007640408</v>
      </c>
      <c r="BS74">
        <f t="shared" si="64"/>
        <v>25.488298250455699</v>
      </c>
      <c r="BT74">
        <f t="shared" si="65"/>
        <v>16.606479449884699</v>
      </c>
      <c r="BU74">
        <f t="shared" si="66"/>
        <v>5.9044897290672802</v>
      </c>
      <c r="BV74">
        <f t="shared" si="67"/>
        <v>10.3231690509327</v>
      </c>
      <c r="BW74">
        <f t="shared" si="68"/>
        <v>25.8314437455806</v>
      </c>
      <c r="BX74">
        <f t="shared" si="69"/>
        <v>17.058020090380001</v>
      </c>
      <c r="BY74">
        <f t="shared" si="70"/>
        <v>5.6625482467175399</v>
      </c>
      <c r="BZ74">
        <f t="shared" si="71"/>
        <v>10.5651105332825</v>
      </c>
      <c r="CA74">
        <f t="shared" si="72"/>
        <v>25.525592698793702</v>
      </c>
      <c r="CB74">
        <f t="shared" si="73"/>
        <v>16.9867851218083</v>
      </c>
      <c r="CC74">
        <f t="shared" si="74"/>
        <v>5.56508435311917</v>
      </c>
      <c r="CD74">
        <f t="shared" si="75"/>
        <v>10.6625744268808</v>
      </c>
      <c r="CE74">
        <f t="shared" si="76"/>
        <v>24.834782081407901</v>
      </c>
      <c r="CF74">
        <f t="shared" si="77"/>
        <v>16.136758709453499</v>
      </c>
      <c r="CG74">
        <f t="shared" si="78"/>
        <v>5.7925410380573101</v>
      </c>
      <c r="CH74">
        <f t="shared" si="79"/>
        <v>10.435117741942699</v>
      </c>
      <c r="CI74">
        <f t="shared" si="80"/>
        <v>24.6873137924293</v>
      </c>
      <c r="CJ74">
        <f t="shared" si="81"/>
        <v>16.1794954565732</v>
      </c>
      <c r="CK74">
        <f t="shared" si="82"/>
        <v>5.20819428547503</v>
      </c>
      <c r="CL74">
        <f t="shared" si="83"/>
        <v>11.019464494525</v>
      </c>
      <c r="CM74">
        <f t="shared" si="84"/>
        <v>23.565163165500699</v>
      </c>
      <c r="CN74">
        <f t="shared" si="85"/>
        <v>15.449613058564999</v>
      </c>
      <c r="CO74">
        <f t="shared" si="86"/>
        <v>5.1991337685282399</v>
      </c>
      <c r="CP74">
        <f t="shared" si="87"/>
        <v>11.0285250114718</v>
      </c>
      <c r="CQ74">
        <f t="shared" si="88"/>
        <v>23.4859539945164</v>
      </c>
      <c r="CR74">
        <f t="shared" si="89"/>
        <v>15.5570570255784</v>
      </c>
      <c r="CS74">
        <f t="shared" si="90"/>
        <v>4.6237505200718996</v>
      </c>
      <c r="CT74">
        <f t="shared" si="91"/>
        <v>11.603908259928099</v>
      </c>
      <c r="CU74">
        <f t="shared" si="92"/>
        <v>23.2741832399226</v>
      </c>
      <c r="CV74">
        <f t="shared" si="93"/>
        <v>15.5075512282324</v>
      </c>
      <c r="CW74">
        <f t="shared" si="94"/>
        <v>4.2037879871704096</v>
      </c>
      <c r="CX74">
        <f t="shared" si="95"/>
        <v>12.0238707928296</v>
      </c>
      <c r="CY74">
        <f t="shared" si="96"/>
        <v>22.611977224073701</v>
      </c>
      <c r="CZ74">
        <f t="shared" si="97"/>
        <v>15.547664792592901</v>
      </c>
      <c r="DA74">
        <f t="shared" si="98"/>
        <v>3.85918650778759</v>
      </c>
      <c r="DB74">
        <f t="shared" si="99"/>
        <v>12.368472272212401</v>
      </c>
      <c r="DC74">
        <f t="shared" si="100"/>
        <v>22.3197521868914</v>
      </c>
      <c r="DD74">
        <f t="shared" si="101"/>
        <v>16.234855784744902</v>
      </c>
      <c r="DE74">
        <f t="shared" si="102"/>
        <v>3.1860053505421799</v>
      </c>
      <c r="DF74">
        <f t="shared" si="103"/>
        <v>13.041653429457799</v>
      </c>
      <c r="DG74">
        <f t="shared" si="104"/>
        <v>22.298218909290998</v>
      </c>
      <c r="DH74">
        <f t="shared" si="105"/>
        <v>15.6326089511311</v>
      </c>
      <c r="DI74">
        <f t="shared" si="106"/>
        <v>3.0610996633816399</v>
      </c>
      <c r="DJ74">
        <f t="shared" si="107"/>
        <v>13.1665591166184</v>
      </c>
      <c r="DK74">
        <f t="shared" si="108"/>
        <v>22.040128667501602</v>
      </c>
      <c r="DL74">
        <f t="shared" si="109"/>
        <v>16.8096732616008</v>
      </c>
      <c r="DM74">
        <f t="shared" si="110"/>
        <v>2.1821576718960398</v>
      </c>
      <c r="DN74">
        <f t="shared" si="111"/>
        <v>14.045501108104</v>
      </c>
      <c r="DO74">
        <f t="shared" si="112"/>
        <v>22.149243218520599</v>
      </c>
      <c r="DP74">
        <f t="shared" si="113"/>
        <v>16.812618023573801</v>
      </c>
      <c r="DQ74">
        <f t="shared" si="114"/>
        <v>1.82268056547618</v>
      </c>
      <c r="DR74">
        <f t="shared" si="115"/>
        <v>14.404978214523799</v>
      </c>
      <c r="DS74">
        <f t="shared" si="116"/>
        <v>21.800001711428099</v>
      </c>
      <c r="DT74">
        <f t="shared" si="117"/>
        <v>16.793225166488298</v>
      </c>
      <c r="DU74">
        <f t="shared" si="118"/>
        <v>1.5296197437471399</v>
      </c>
      <c r="DV74">
        <f t="shared" si="119"/>
        <v>14.698039036252901</v>
      </c>
    </row>
    <row r="75" spans="1:126" x14ac:dyDescent="0.15">
      <c r="A75">
        <v>169.7724101</v>
      </c>
      <c r="B75">
        <v>13.44461059</v>
      </c>
      <c r="C75">
        <v>322</v>
      </c>
      <c r="D75">
        <v>276</v>
      </c>
      <c r="E75">
        <v>390.44250490000002</v>
      </c>
      <c r="F75">
        <v>337.40875240000003</v>
      </c>
      <c r="G75">
        <f t="shared" si="120"/>
        <v>33.557768435623302</v>
      </c>
      <c r="H75">
        <f t="shared" si="121"/>
        <v>14.751378787678799</v>
      </c>
      <c r="I75">
        <f t="shared" si="122"/>
        <v>0.19565745728984199</v>
      </c>
      <c r="J75">
        <f t="shared" si="123"/>
        <v>13.2489531327102</v>
      </c>
      <c r="K75">
        <f t="shared" si="124"/>
        <v>16.931419528882699</v>
      </c>
      <c r="L75">
        <f t="shared" si="125"/>
        <v>7.1339348674866496</v>
      </c>
      <c r="M75">
        <f t="shared" si="126"/>
        <v>10.074704222982801</v>
      </c>
      <c r="N75">
        <f t="shared" si="127"/>
        <v>3.36990636701718</v>
      </c>
      <c r="O75">
        <f t="shared" si="128"/>
        <v>22.984477956538001</v>
      </c>
      <c r="P75">
        <f t="shared" si="129"/>
        <v>9.3941135702278409</v>
      </c>
      <c r="Q75">
        <f t="shared" si="130"/>
        <v>9.0444463971477393</v>
      </c>
      <c r="R75">
        <f t="shared" si="131"/>
        <v>4.4001641928522597</v>
      </c>
      <c r="S75">
        <f t="shared" si="132"/>
        <v>23.650832698712701</v>
      </c>
      <c r="T75">
        <f t="shared" si="133"/>
        <v>11.8835891431977</v>
      </c>
      <c r="U75">
        <f t="shared" si="134"/>
        <v>10.007152096006401</v>
      </c>
      <c r="V75">
        <f t="shared" si="135"/>
        <v>3.4374584939936201</v>
      </c>
      <c r="W75">
        <f t="shared" si="136"/>
        <v>26.123198551437898</v>
      </c>
      <c r="X75">
        <f t="shared" si="137"/>
        <v>12.8282057830586</v>
      </c>
      <c r="Y75">
        <f t="shared" si="138"/>
        <v>7.4744952840505396</v>
      </c>
      <c r="Z75">
        <f t="shared" si="139"/>
        <v>5.9701153059494496</v>
      </c>
      <c r="AA75">
        <f t="shared" si="140"/>
        <v>33.225936194353203</v>
      </c>
      <c r="AB75">
        <f t="shared" si="141"/>
        <v>14.8479658402428</v>
      </c>
      <c r="AC75">
        <f t="shared" si="142"/>
        <v>5.2740854477205197</v>
      </c>
      <c r="AD75">
        <f t="shared" si="143"/>
        <v>8.1705251422794802</v>
      </c>
      <c r="AE75">
        <f t="shared" ref="AE75:AE117" si="144">SQRT((C68-C75)^2+(D68-D75)^2)/5.73/0.231</f>
        <v>33.532544625268599</v>
      </c>
      <c r="AF75">
        <f t="shared" ref="AF75:AF117" si="145">SQRT((E68-E75)^2+(F68-F75)^2)/5.73/0.231</f>
        <v>15.307514022052599</v>
      </c>
      <c r="AG75">
        <f t="shared" ref="AG75:AG117" si="146">ASIN((AF68*SIN(A75/180*PI())/AE75))*180/PI()</f>
        <v>4.25763020196929</v>
      </c>
      <c r="AH75">
        <f t="shared" ref="AH75:AH117" si="147">ABS(ABS(B75)-ABS(AG75))</f>
        <v>9.1869803880307099</v>
      </c>
      <c r="AI75">
        <f t="shared" si="28"/>
        <v>34.1263670716069</v>
      </c>
      <c r="AJ75">
        <f t="shared" si="29"/>
        <v>17.5123467937055</v>
      </c>
      <c r="AK75">
        <f t="shared" si="30"/>
        <v>3.8556742266861099</v>
      </c>
      <c r="AL75">
        <f t="shared" si="31"/>
        <v>9.5889363633138895</v>
      </c>
      <c r="AM75">
        <f t="shared" si="32"/>
        <v>34.0458827645177</v>
      </c>
      <c r="AN75">
        <f t="shared" si="33"/>
        <v>17.757540989692099</v>
      </c>
      <c r="AO75">
        <f t="shared" si="34"/>
        <v>4.5654828419011997</v>
      </c>
      <c r="AP75">
        <f t="shared" si="35"/>
        <v>8.8791277480987993</v>
      </c>
      <c r="AQ75">
        <f t="shared" si="36"/>
        <v>33.489111426278598</v>
      </c>
      <c r="AR75">
        <f t="shared" si="37"/>
        <v>15.983421669448999</v>
      </c>
      <c r="AS75">
        <f t="shared" si="38"/>
        <v>5.4084274244481598</v>
      </c>
      <c r="AT75">
        <f t="shared" si="39"/>
        <v>8.0361831655518401</v>
      </c>
      <c r="AU75">
        <f t="shared" si="40"/>
        <v>32.8617108556004</v>
      </c>
      <c r="AV75">
        <f t="shared" si="41"/>
        <v>14.528140870222</v>
      </c>
      <c r="AW75">
        <f t="shared" si="42"/>
        <v>5.4915287430894599</v>
      </c>
      <c r="AX75">
        <f t="shared" si="43"/>
        <v>7.95308184691054</v>
      </c>
      <c r="AY75">
        <f t="shared" si="44"/>
        <v>31.103442784906498</v>
      </c>
      <c r="AZ75">
        <f t="shared" si="45"/>
        <v>16.024338913506099</v>
      </c>
      <c r="BA75">
        <f t="shared" si="46"/>
        <v>4.9236844887217801</v>
      </c>
      <c r="BB75">
        <f t="shared" si="47"/>
        <v>8.5209261012782207</v>
      </c>
      <c r="BC75">
        <f t="shared" si="48"/>
        <v>28.7108702629906</v>
      </c>
      <c r="BD75">
        <f t="shared" si="49"/>
        <v>14.7958488279656</v>
      </c>
      <c r="BE75">
        <f t="shared" si="50"/>
        <v>5.7679614303067197</v>
      </c>
      <c r="BF75">
        <f t="shared" si="51"/>
        <v>7.6766491596932802</v>
      </c>
      <c r="BG75">
        <f t="shared" si="52"/>
        <v>28.341251681969599</v>
      </c>
      <c r="BH75">
        <f t="shared" si="53"/>
        <v>14.6640735558102</v>
      </c>
      <c r="BI75">
        <f t="shared" si="54"/>
        <v>5.9512722662073703</v>
      </c>
      <c r="BJ75">
        <f t="shared" si="55"/>
        <v>7.4933383237926297</v>
      </c>
      <c r="BK75">
        <f t="shared" si="56"/>
        <v>27.693813368103999</v>
      </c>
      <c r="BL75">
        <f t="shared" si="57"/>
        <v>14.9487432185693</v>
      </c>
      <c r="BM75">
        <f t="shared" si="58"/>
        <v>6.8282138349145196</v>
      </c>
      <c r="BN75">
        <f t="shared" si="59"/>
        <v>6.6163967550854803</v>
      </c>
      <c r="BO75">
        <f t="shared" si="60"/>
        <v>26.699413013319599</v>
      </c>
      <c r="BP75">
        <f t="shared" si="61"/>
        <v>15.202686565028801</v>
      </c>
      <c r="BQ75">
        <f t="shared" si="62"/>
        <v>6.5726757401673597</v>
      </c>
      <c r="BR75">
        <f t="shared" si="63"/>
        <v>6.8719348498326402</v>
      </c>
      <c r="BS75">
        <f t="shared" si="64"/>
        <v>25.822133835362699</v>
      </c>
      <c r="BT75">
        <f t="shared" si="65"/>
        <v>15.284636267353401</v>
      </c>
      <c r="BU75">
        <f t="shared" si="66"/>
        <v>6.2335543591363196</v>
      </c>
      <c r="BV75">
        <f t="shared" si="67"/>
        <v>7.2110562308636803</v>
      </c>
      <c r="BW75">
        <f t="shared" si="68"/>
        <v>25.861501677232301</v>
      </c>
      <c r="BX75">
        <f t="shared" si="69"/>
        <v>16.506634450995701</v>
      </c>
      <c r="BY75">
        <f t="shared" si="70"/>
        <v>5.6617629045235098</v>
      </c>
      <c r="BZ75">
        <f t="shared" si="71"/>
        <v>7.7828476854764901</v>
      </c>
      <c r="CA75">
        <f t="shared" si="72"/>
        <v>26.159651404787201</v>
      </c>
      <c r="CB75">
        <f t="shared" si="73"/>
        <v>16.940286004674</v>
      </c>
      <c r="CC75">
        <f t="shared" si="74"/>
        <v>5.3588438375567096</v>
      </c>
      <c r="CD75">
        <f t="shared" si="75"/>
        <v>8.0857667524432895</v>
      </c>
      <c r="CE75">
        <f t="shared" si="76"/>
        <v>25.8446902423469</v>
      </c>
      <c r="CF75">
        <f t="shared" si="77"/>
        <v>16.878051924042602</v>
      </c>
      <c r="CG75">
        <f t="shared" si="78"/>
        <v>5.3623310436291796</v>
      </c>
      <c r="CH75">
        <f t="shared" si="79"/>
        <v>8.0822795463708204</v>
      </c>
      <c r="CI75">
        <f t="shared" si="80"/>
        <v>25.1731959325991</v>
      </c>
      <c r="CJ75">
        <f t="shared" si="81"/>
        <v>16.0736843569175</v>
      </c>
      <c r="CK75">
        <f t="shared" si="82"/>
        <v>5.25171438004244</v>
      </c>
      <c r="CL75">
        <f t="shared" si="83"/>
        <v>8.19289620995756</v>
      </c>
      <c r="CM75">
        <f t="shared" si="84"/>
        <v>25.015139791833001</v>
      </c>
      <c r="CN75">
        <f t="shared" si="85"/>
        <v>16.1171642405391</v>
      </c>
      <c r="CO75">
        <f t="shared" si="86"/>
        <v>4.7342194102606197</v>
      </c>
      <c r="CP75">
        <f t="shared" si="87"/>
        <v>8.7103911797393696</v>
      </c>
      <c r="CQ75">
        <f t="shared" si="88"/>
        <v>23.927525018275102</v>
      </c>
      <c r="CR75">
        <f t="shared" si="89"/>
        <v>15.4216856843597</v>
      </c>
      <c r="CS75">
        <f t="shared" si="90"/>
        <v>4.7212438187316996</v>
      </c>
      <c r="CT75">
        <f t="shared" si="91"/>
        <v>8.7233667712682994</v>
      </c>
      <c r="CU75">
        <f t="shared" si="92"/>
        <v>23.834888647363599</v>
      </c>
      <c r="CV75">
        <f t="shared" si="93"/>
        <v>15.526298162599099</v>
      </c>
      <c r="CW75">
        <f t="shared" si="94"/>
        <v>4.2142220662955596</v>
      </c>
      <c r="CX75">
        <f t="shared" si="95"/>
        <v>9.2303885237044394</v>
      </c>
      <c r="CY75">
        <f t="shared" si="96"/>
        <v>23.6214874608245</v>
      </c>
      <c r="CZ75">
        <f t="shared" si="97"/>
        <v>15.479880509946801</v>
      </c>
      <c r="DA75">
        <f t="shared" si="98"/>
        <v>3.8554036545572199</v>
      </c>
      <c r="DB75">
        <f t="shared" si="99"/>
        <v>9.58920693544278</v>
      </c>
      <c r="DC75">
        <f t="shared" si="100"/>
        <v>22.973775242171801</v>
      </c>
      <c r="DD75">
        <f t="shared" si="101"/>
        <v>15.5194494197914</v>
      </c>
      <c r="DE75">
        <f t="shared" si="102"/>
        <v>3.5323441565752698</v>
      </c>
      <c r="DF75">
        <f t="shared" si="103"/>
        <v>9.9122664334247297</v>
      </c>
      <c r="DG75">
        <f t="shared" si="104"/>
        <v>22.6752707195757</v>
      </c>
      <c r="DH75">
        <f t="shared" si="105"/>
        <v>16.181760916946899</v>
      </c>
      <c r="DI75">
        <f t="shared" si="106"/>
        <v>2.90565617545627</v>
      </c>
      <c r="DJ75">
        <f t="shared" si="107"/>
        <v>10.538954414543699</v>
      </c>
      <c r="DK75">
        <f t="shared" si="108"/>
        <v>22.640534692780999</v>
      </c>
      <c r="DL75">
        <f t="shared" si="109"/>
        <v>15.6029393456945</v>
      </c>
      <c r="DM75">
        <f t="shared" si="110"/>
        <v>2.8104846769806202</v>
      </c>
      <c r="DN75">
        <f t="shared" si="111"/>
        <v>10.6341259130194</v>
      </c>
      <c r="DO75">
        <f t="shared" si="112"/>
        <v>22.376298314691201</v>
      </c>
      <c r="DP75">
        <f t="shared" si="113"/>
        <v>16.740635927404199</v>
      </c>
      <c r="DQ75">
        <f t="shared" si="114"/>
        <v>2.00302678737539</v>
      </c>
      <c r="DR75">
        <f t="shared" si="115"/>
        <v>11.441583802624599</v>
      </c>
      <c r="DS75">
        <f t="shared" si="116"/>
        <v>22.4655247142143</v>
      </c>
      <c r="DT75">
        <f t="shared" si="117"/>
        <v>16.746042771468399</v>
      </c>
      <c r="DU75">
        <f t="shared" si="118"/>
        <v>1.67757475970345</v>
      </c>
      <c r="DV75">
        <f t="shared" si="119"/>
        <v>11.767035830296599</v>
      </c>
    </row>
    <row r="76" spans="1:126" x14ac:dyDescent="0.15">
      <c r="A76">
        <v>155.16790739999999</v>
      </c>
      <c r="B76">
        <v>13.44461059</v>
      </c>
      <c r="C76">
        <v>324</v>
      </c>
      <c r="D76">
        <v>280</v>
      </c>
      <c r="E76">
        <v>390.44250490000002</v>
      </c>
      <c r="F76">
        <v>337.40875240000003</v>
      </c>
      <c r="G76">
        <f t="shared" si="120"/>
        <v>23.437762133859401</v>
      </c>
      <c r="H76">
        <f t="shared" si="121"/>
        <v>0</v>
      </c>
      <c r="I76">
        <f t="shared" si="122"/>
        <v>15.326365629477699</v>
      </c>
      <c r="J76">
        <f t="shared" si="123"/>
        <v>1.88175503947775</v>
      </c>
      <c r="K76">
        <f t="shared" si="124"/>
        <v>28.601866376836298</v>
      </c>
      <c r="L76">
        <f t="shared" si="125"/>
        <v>7.4427411156015904</v>
      </c>
      <c r="M76">
        <f t="shared" si="126"/>
        <v>5.6028125392878803</v>
      </c>
      <c r="N76">
        <f t="shared" si="127"/>
        <v>7.8417980507121197</v>
      </c>
      <c r="O76">
        <f t="shared" si="128"/>
        <v>19.067910917890899</v>
      </c>
      <c r="P76">
        <f t="shared" si="129"/>
        <v>4.7559565783244304</v>
      </c>
      <c r="Q76">
        <f t="shared" si="130"/>
        <v>21.515217625498501</v>
      </c>
      <c r="R76">
        <f t="shared" si="131"/>
        <v>8.07060703549854</v>
      </c>
      <c r="S76">
        <f t="shared" si="132"/>
        <v>23.127684812174</v>
      </c>
      <c r="T76">
        <f t="shared" si="133"/>
        <v>7.0455851776708798</v>
      </c>
      <c r="U76">
        <f t="shared" si="134"/>
        <v>21.0498159848844</v>
      </c>
      <c r="V76">
        <f t="shared" si="135"/>
        <v>7.6052053948844103</v>
      </c>
      <c r="W76">
        <f t="shared" si="136"/>
        <v>23.650832698712701</v>
      </c>
      <c r="X76">
        <f t="shared" si="137"/>
        <v>9.5068713145581896</v>
      </c>
      <c r="Y76">
        <f t="shared" si="138"/>
        <v>23.500537154820901</v>
      </c>
      <c r="Z76">
        <f t="shared" si="139"/>
        <v>10.055926564820901</v>
      </c>
      <c r="AA76">
        <f t="shared" si="140"/>
        <v>25.697427569082201</v>
      </c>
      <c r="AB76">
        <f t="shared" si="141"/>
        <v>10.6901714858822</v>
      </c>
      <c r="AC76">
        <f t="shared" si="142"/>
        <v>15.104325952987301</v>
      </c>
      <c r="AD76">
        <f t="shared" si="143"/>
        <v>1.6597153629872601</v>
      </c>
      <c r="AE76">
        <f t="shared" si="144"/>
        <v>31.847629486122202</v>
      </c>
      <c r="AF76">
        <f t="shared" si="145"/>
        <v>12.7268278630652</v>
      </c>
      <c r="AG76">
        <f t="shared" si="146"/>
        <v>11.216523005273499</v>
      </c>
      <c r="AH76">
        <f t="shared" si="147"/>
        <v>2.2280875847264698</v>
      </c>
      <c r="AI76">
        <f t="shared" ref="AI76:AI117" si="148">SQRT((C68-C76)^2+(D68-D76)^2)/5.73/0.264</f>
        <v>32.290641339626099</v>
      </c>
      <c r="AJ76">
        <f t="shared" ref="AJ76:AJ117" si="149">SQRT((E68-E76)^2+(F68-F76)^2)/5.73/0.264</f>
        <v>13.394074769295999</v>
      </c>
      <c r="AK76">
        <f t="shared" ref="AK76:AK117" si="150">ASIN((AJ68*SIN(A76/180*PI())/AI76))*180/PI()</f>
        <v>10.9737266617161</v>
      </c>
      <c r="AL76">
        <f t="shared" ref="AL76:AL117" si="151">ABS(ABS(B76)-ABS(AK76))</f>
        <v>2.4708839282839099</v>
      </c>
      <c r="AM76">
        <f t="shared" si="32"/>
        <v>32.953325912551797</v>
      </c>
      <c r="AN76">
        <f t="shared" si="33"/>
        <v>15.5665304832938</v>
      </c>
      <c r="AO76">
        <f t="shared" si="34"/>
        <v>9.7677284410713003</v>
      </c>
      <c r="AP76">
        <f t="shared" si="35"/>
        <v>3.6768821489287</v>
      </c>
      <c r="AQ76">
        <f t="shared" si="36"/>
        <v>32.9969379444846</v>
      </c>
      <c r="AR76">
        <f t="shared" si="37"/>
        <v>15.981786890722899</v>
      </c>
      <c r="AS76">
        <f t="shared" si="38"/>
        <v>11.9036673449639</v>
      </c>
      <c r="AT76">
        <f t="shared" si="39"/>
        <v>1.54094324503614</v>
      </c>
      <c r="AU76">
        <f t="shared" si="40"/>
        <v>32.586239746980603</v>
      </c>
      <c r="AV76">
        <f t="shared" si="41"/>
        <v>14.5303833358627</v>
      </c>
      <c r="AW76">
        <f t="shared" si="42"/>
        <v>12.0205893327153</v>
      </c>
      <c r="AX76">
        <f t="shared" si="43"/>
        <v>1.42402125728468</v>
      </c>
      <c r="AY76">
        <f t="shared" si="44"/>
        <v>32.083971870892697</v>
      </c>
      <c r="AZ76">
        <f t="shared" si="45"/>
        <v>13.3174624643702</v>
      </c>
      <c r="BA76">
        <f t="shared" si="46"/>
        <v>12.2776362812159</v>
      </c>
      <c r="BB76">
        <f t="shared" si="47"/>
        <v>1.16697430878408</v>
      </c>
      <c r="BC76">
        <f t="shared" si="48"/>
        <v>30.521347965198</v>
      </c>
      <c r="BD76">
        <f t="shared" si="49"/>
        <v>14.791697458621</v>
      </c>
      <c r="BE76">
        <f t="shared" si="50"/>
        <v>11.898614154994499</v>
      </c>
      <c r="BF76">
        <f t="shared" si="51"/>
        <v>1.54599643500547</v>
      </c>
      <c r="BG76">
        <f t="shared" si="52"/>
        <v>28.341251681969599</v>
      </c>
      <c r="BH76">
        <f t="shared" si="53"/>
        <v>13.7390024831109</v>
      </c>
      <c r="BI76">
        <f t="shared" si="54"/>
        <v>15.012634993954199</v>
      </c>
      <c r="BJ76">
        <f t="shared" si="55"/>
        <v>1.5680244039542099</v>
      </c>
      <c r="BK76">
        <f t="shared" si="56"/>
        <v>28.021773448289</v>
      </c>
      <c r="BL76">
        <f t="shared" si="57"/>
        <v>13.6864686520895</v>
      </c>
      <c r="BM76">
        <f t="shared" si="58"/>
        <v>16.260720860284199</v>
      </c>
      <c r="BN76">
        <f t="shared" si="59"/>
        <v>2.8161102702842302</v>
      </c>
      <c r="BO76">
        <f t="shared" si="60"/>
        <v>27.4360172000729</v>
      </c>
      <c r="BP76">
        <f t="shared" si="61"/>
        <v>14.0144467674087</v>
      </c>
      <c r="BQ76">
        <f t="shared" si="62"/>
        <v>16.357894768026501</v>
      </c>
      <c r="BR76">
        <f t="shared" si="63"/>
        <v>2.91328417802649</v>
      </c>
      <c r="BS76">
        <f t="shared" si="64"/>
        <v>26.515530839482</v>
      </c>
      <c r="BT76">
        <f t="shared" si="65"/>
        <v>14.308410884733</v>
      </c>
      <c r="BU76">
        <f t="shared" si="66"/>
        <v>15.409135722288299</v>
      </c>
      <c r="BV76">
        <f t="shared" si="67"/>
        <v>1.9645251322882999</v>
      </c>
      <c r="BW76">
        <f t="shared" si="68"/>
        <v>25.697427569082201</v>
      </c>
      <c r="BX76">
        <f t="shared" si="69"/>
        <v>14.435489808055999</v>
      </c>
      <c r="BY76">
        <f t="shared" si="70"/>
        <v>14.7039023827897</v>
      </c>
      <c r="BZ76">
        <f t="shared" si="71"/>
        <v>1.25929179278973</v>
      </c>
      <c r="CA76">
        <f t="shared" si="72"/>
        <v>25.740186147386002</v>
      </c>
      <c r="CB76">
        <f t="shared" si="73"/>
        <v>15.637864216732799</v>
      </c>
      <c r="CC76">
        <f t="shared" si="74"/>
        <v>13.6205466575783</v>
      </c>
      <c r="CD76">
        <f t="shared" si="75"/>
        <v>0.17593606757833799</v>
      </c>
      <c r="CE76">
        <f t="shared" si="76"/>
        <v>26.0280073345556</v>
      </c>
      <c r="CF76">
        <f t="shared" si="77"/>
        <v>16.093271704440301</v>
      </c>
      <c r="CG76">
        <f t="shared" si="78"/>
        <v>12.636672155187</v>
      </c>
      <c r="CH76">
        <f t="shared" si="79"/>
        <v>0.80793843481299099</v>
      </c>
      <c r="CI76">
        <f t="shared" si="80"/>
        <v>25.732571685494101</v>
      </c>
      <c r="CJ76">
        <f t="shared" si="81"/>
        <v>16.074335165754899</v>
      </c>
      <c r="CK76">
        <f t="shared" si="82"/>
        <v>12.2265724281889</v>
      </c>
      <c r="CL76">
        <f t="shared" si="83"/>
        <v>1.2180381618110601</v>
      </c>
      <c r="CM76">
        <f t="shared" si="84"/>
        <v>25.097011305127801</v>
      </c>
      <c r="CN76">
        <f t="shared" si="85"/>
        <v>15.343062340694001</v>
      </c>
      <c r="CO76">
        <f t="shared" si="86"/>
        <v>11.9643999295524</v>
      </c>
      <c r="CP76">
        <f t="shared" si="87"/>
        <v>1.48021066044761</v>
      </c>
      <c r="CQ76">
        <f t="shared" si="88"/>
        <v>24.948657107416501</v>
      </c>
      <c r="CR76">
        <f t="shared" si="89"/>
        <v>15.416417969211301</v>
      </c>
      <c r="CS76">
        <f t="shared" si="90"/>
        <v>10.776290026810999</v>
      </c>
      <c r="CT76">
        <f t="shared" si="91"/>
        <v>2.6683205631889799</v>
      </c>
      <c r="CU76">
        <f t="shared" si="92"/>
        <v>23.909129727940801</v>
      </c>
      <c r="CV76">
        <f t="shared" si="93"/>
        <v>14.779115447511399</v>
      </c>
      <c r="CW76">
        <f t="shared" si="94"/>
        <v>10.750178328108399</v>
      </c>
      <c r="CX76">
        <f t="shared" si="95"/>
        <v>2.6944322618916199</v>
      </c>
      <c r="CY76">
        <f t="shared" si="96"/>
        <v>23.820510039044699</v>
      </c>
      <c r="CZ76">
        <f t="shared" si="97"/>
        <v>14.905246236095101</v>
      </c>
      <c r="DA76">
        <f t="shared" si="98"/>
        <v>9.6072021113690909</v>
      </c>
      <c r="DB76">
        <f t="shared" si="99"/>
        <v>3.8374084786309099</v>
      </c>
      <c r="DC76">
        <f t="shared" si="100"/>
        <v>23.6166962853973</v>
      </c>
      <c r="DD76">
        <f t="shared" si="101"/>
        <v>14.884500490333499</v>
      </c>
      <c r="DE76">
        <f t="shared" si="102"/>
        <v>8.7734747244808595</v>
      </c>
      <c r="DF76">
        <f t="shared" si="103"/>
        <v>4.6711358655191404</v>
      </c>
      <c r="DG76">
        <f t="shared" si="104"/>
        <v>22.993656561667699</v>
      </c>
      <c r="DH76">
        <f t="shared" si="105"/>
        <v>14.9446549968361</v>
      </c>
      <c r="DI76">
        <f t="shared" si="106"/>
        <v>8.0597508071346393</v>
      </c>
      <c r="DJ76">
        <f t="shared" si="107"/>
        <v>5.3848597828653597</v>
      </c>
      <c r="DK76">
        <f t="shared" si="108"/>
        <v>22.704258894425401</v>
      </c>
      <c r="DL76">
        <f t="shared" si="109"/>
        <v>15.603840884198799</v>
      </c>
      <c r="DM76">
        <f t="shared" si="110"/>
        <v>6.6304720112509203</v>
      </c>
      <c r="DN76">
        <f t="shared" si="111"/>
        <v>6.8141385787490796</v>
      </c>
      <c r="DO76">
        <f t="shared" si="112"/>
        <v>22.669390443631801</v>
      </c>
      <c r="DP76">
        <f t="shared" si="113"/>
        <v>15.0649069544636</v>
      </c>
      <c r="DQ76">
        <f t="shared" si="114"/>
        <v>6.41577010117539</v>
      </c>
      <c r="DR76">
        <f t="shared" si="115"/>
        <v>7.0288404888246099</v>
      </c>
      <c r="DS76">
        <f t="shared" si="116"/>
        <v>22.412205934123499</v>
      </c>
      <c r="DT76">
        <f t="shared" si="117"/>
        <v>16.182614729824</v>
      </c>
      <c r="DU76">
        <f t="shared" si="118"/>
        <v>4.5817288332904198</v>
      </c>
      <c r="DV76">
        <f t="shared" si="119"/>
        <v>8.8628817567095801</v>
      </c>
    </row>
    <row r="77" spans="1:126" x14ac:dyDescent="0.15">
      <c r="A77">
        <v>176.46508940000001</v>
      </c>
      <c r="B77">
        <v>12.61650255</v>
      </c>
      <c r="C77">
        <v>326</v>
      </c>
      <c r="D77">
        <v>283</v>
      </c>
      <c r="E77">
        <v>392.1229553</v>
      </c>
      <c r="F77">
        <v>341.33181760000002</v>
      </c>
      <c r="G77">
        <f t="shared" si="120"/>
        <v>18.8961279366486</v>
      </c>
      <c r="H77">
        <f t="shared" si="121"/>
        <v>22.367015170355099</v>
      </c>
      <c r="I77">
        <f t="shared" si="122"/>
        <v>0</v>
      </c>
      <c r="J77">
        <f t="shared" si="123"/>
        <v>12.61650255</v>
      </c>
      <c r="K77">
        <f t="shared" si="124"/>
        <v>21.318572500657201</v>
      </c>
      <c r="L77">
        <f t="shared" si="125"/>
        <v>11.2851758359519</v>
      </c>
      <c r="M77">
        <f t="shared" si="126"/>
        <v>1.1822374763493899</v>
      </c>
      <c r="N77">
        <f t="shared" si="127"/>
        <v>11.4342650736506</v>
      </c>
      <c r="O77">
        <f t="shared" si="128"/>
        <v>25.423881223854501</v>
      </c>
      <c r="P77">
        <f t="shared" si="129"/>
        <v>12.388294851049499</v>
      </c>
      <c r="Q77">
        <f t="shared" si="130"/>
        <v>1.51579782895309</v>
      </c>
      <c r="R77">
        <f t="shared" si="131"/>
        <v>11.100704721046901</v>
      </c>
      <c r="S77">
        <f t="shared" si="132"/>
        <v>19.067910917890899</v>
      </c>
      <c r="T77">
        <f t="shared" si="133"/>
        <v>9.14632552195377</v>
      </c>
      <c r="U77">
        <f t="shared" si="134"/>
        <v>3.470503606216</v>
      </c>
      <c r="V77">
        <f t="shared" si="135"/>
        <v>9.1459989437840008</v>
      </c>
      <c r="W77">
        <f t="shared" si="136"/>
        <v>22.3121509437083</v>
      </c>
      <c r="X77">
        <f t="shared" si="137"/>
        <v>10.0758424100875</v>
      </c>
      <c r="Y77">
        <f t="shared" si="138"/>
        <v>3.5488712972676901</v>
      </c>
      <c r="Z77">
        <f t="shared" si="139"/>
        <v>9.0676312527322995</v>
      </c>
      <c r="AA77">
        <f t="shared" si="140"/>
        <v>22.8658694644047</v>
      </c>
      <c r="AB77">
        <f t="shared" si="141"/>
        <v>11.5392602379191</v>
      </c>
      <c r="AC77">
        <f t="shared" si="142"/>
        <v>2.8928692789029098</v>
      </c>
      <c r="AD77">
        <f t="shared" si="143"/>
        <v>9.7236332710970892</v>
      </c>
      <c r="AE77">
        <f t="shared" si="144"/>
        <v>24.701438807328099</v>
      </c>
      <c r="AF77">
        <f t="shared" si="145"/>
        <v>12.253578498252301</v>
      </c>
      <c r="AG77">
        <f t="shared" si="146"/>
        <v>2.6191851853477099</v>
      </c>
      <c r="AH77">
        <f t="shared" si="147"/>
        <v>9.9973173646522895</v>
      </c>
      <c r="AI77">
        <f t="shared" si="148"/>
        <v>30.206937592669799</v>
      </c>
      <c r="AJ77">
        <f t="shared" si="149"/>
        <v>13.837188264450401</v>
      </c>
      <c r="AK77">
        <f t="shared" si="150"/>
        <v>1.6991451391113599</v>
      </c>
      <c r="AL77">
        <f t="shared" si="151"/>
        <v>10.9173574108886</v>
      </c>
      <c r="AM77">
        <f t="shared" ref="AM77:AM117" si="152">SQRT((C68-C77)^2+(D68-D77)^2)/5.73/0.297</f>
        <v>30.786484736673899</v>
      </c>
      <c r="AN77">
        <f t="shared" ref="AN77:AN117" si="153">SQRT((E68-E77)^2+(F68-F77)^2)/5.73/0.297</f>
        <v>14.299180976390099</v>
      </c>
      <c r="AO77">
        <f t="shared" ref="AO77:AO117" si="154">ASIN((AN68*SIN(A77/180*PI())/AM77))*180/PI()</f>
        <v>1.73581455271552</v>
      </c>
      <c r="AP77">
        <f t="shared" ref="AP77:AP117" si="155">ABS(ABS(B77)-ABS(AO77))</f>
        <v>10.8806879972845</v>
      </c>
      <c r="AQ77">
        <f t="shared" si="36"/>
        <v>31.527544684095101</v>
      </c>
      <c r="AR77">
        <f t="shared" si="37"/>
        <v>16.171910887087002</v>
      </c>
      <c r="AS77">
        <f t="shared" si="38"/>
        <v>1.7620841204903099</v>
      </c>
      <c r="AT77">
        <f t="shared" si="39"/>
        <v>10.8544184295097</v>
      </c>
      <c r="AU77">
        <f t="shared" si="40"/>
        <v>31.694478769320099</v>
      </c>
      <c r="AV77">
        <f t="shared" si="41"/>
        <v>16.4806648969201</v>
      </c>
      <c r="AW77">
        <f t="shared" si="42"/>
        <v>1.8017805614375999</v>
      </c>
      <c r="AX77">
        <f t="shared" si="43"/>
        <v>10.8147219885624</v>
      </c>
      <c r="AY77">
        <f t="shared" si="44"/>
        <v>31.4264750224885</v>
      </c>
      <c r="AZ77">
        <f t="shared" si="45"/>
        <v>15.108688877344299</v>
      </c>
      <c r="BA77">
        <f t="shared" si="46"/>
        <v>1.82512490469776</v>
      </c>
      <c r="BB77">
        <f t="shared" si="47"/>
        <v>10.7913776453022</v>
      </c>
      <c r="BC77">
        <f t="shared" si="48"/>
        <v>31.048173076869698</v>
      </c>
      <c r="BD77">
        <f t="shared" si="49"/>
        <v>13.9445243239912</v>
      </c>
      <c r="BE77">
        <f t="shared" si="50"/>
        <v>1.8632162138524599</v>
      </c>
      <c r="BF77">
        <f t="shared" si="51"/>
        <v>10.7532863361475</v>
      </c>
      <c r="BG77">
        <f t="shared" si="52"/>
        <v>29.671942894397201</v>
      </c>
      <c r="BH77">
        <f t="shared" si="53"/>
        <v>15.2703596097921</v>
      </c>
      <c r="BI77">
        <f t="shared" si="54"/>
        <v>1.79733408948568</v>
      </c>
      <c r="BJ77">
        <f t="shared" si="55"/>
        <v>10.8191684605143</v>
      </c>
      <c r="BK77">
        <f t="shared" si="56"/>
        <v>27.693813368103999</v>
      </c>
      <c r="BL77">
        <f t="shared" si="57"/>
        <v>14.2558299109517</v>
      </c>
      <c r="BM77">
        <f t="shared" si="58"/>
        <v>2.0814452958298002</v>
      </c>
      <c r="BN77">
        <f t="shared" si="59"/>
        <v>10.5350572541702</v>
      </c>
      <c r="BO77">
        <f t="shared" si="60"/>
        <v>27.4360172000729</v>
      </c>
      <c r="BP77">
        <f t="shared" si="61"/>
        <v>14.1706186766834</v>
      </c>
      <c r="BQ77">
        <f t="shared" si="62"/>
        <v>2.3917956827264502</v>
      </c>
      <c r="BR77">
        <f t="shared" si="63"/>
        <v>10.2247068672736</v>
      </c>
      <c r="BS77">
        <f t="shared" si="64"/>
        <v>26.9212010916929</v>
      </c>
      <c r="BT77">
        <f t="shared" si="65"/>
        <v>14.4463813475345</v>
      </c>
      <c r="BU77">
        <f t="shared" si="66"/>
        <v>2.2729760877710499</v>
      </c>
      <c r="BV77">
        <f t="shared" si="67"/>
        <v>10.343526462229001</v>
      </c>
      <c r="BW77">
        <f t="shared" si="68"/>
        <v>26.0808680418756</v>
      </c>
      <c r="BX77">
        <f t="shared" si="69"/>
        <v>14.6967872657972</v>
      </c>
      <c r="BY77">
        <f t="shared" si="70"/>
        <v>2.14531557386869</v>
      </c>
      <c r="BZ77">
        <f t="shared" si="71"/>
        <v>10.4711869761313</v>
      </c>
      <c r="CA77">
        <f t="shared" si="72"/>
        <v>25.329069142791901</v>
      </c>
      <c r="CB77">
        <f t="shared" si="73"/>
        <v>14.802701619331399</v>
      </c>
      <c r="CC77">
        <f t="shared" si="74"/>
        <v>2.1720097193472201</v>
      </c>
      <c r="CD77">
        <f t="shared" si="75"/>
        <v>10.4444928306528</v>
      </c>
      <c r="CE77">
        <f t="shared" si="76"/>
        <v>25.386114599411901</v>
      </c>
      <c r="CF77">
        <f t="shared" si="77"/>
        <v>15.919478295752899</v>
      </c>
      <c r="CG77">
        <f t="shared" si="78"/>
        <v>1.99227163968859</v>
      </c>
      <c r="CH77">
        <f t="shared" si="79"/>
        <v>10.6242309103114</v>
      </c>
      <c r="CI77">
        <f t="shared" si="80"/>
        <v>25.6745889731177</v>
      </c>
      <c r="CJ77">
        <f t="shared" si="81"/>
        <v>16.342148774630299</v>
      </c>
      <c r="CK77">
        <f t="shared" si="82"/>
        <v>1.8831334208889501</v>
      </c>
      <c r="CL77">
        <f t="shared" si="83"/>
        <v>10.733369129111001</v>
      </c>
      <c r="CM77">
        <f t="shared" si="84"/>
        <v>25.4059444336085</v>
      </c>
      <c r="CN77">
        <f t="shared" si="85"/>
        <v>16.310537343249901</v>
      </c>
      <c r="CO77">
        <f t="shared" si="86"/>
        <v>1.72257610619636</v>
      </c>
      <c r="CP77">
        <f t="shared" si="87"/>
        <v>10.893926443803601</v>
      </c>
      <c r="CQ77">
        <f t="shared" si="88"/>
        <v>24.8126613703968</v>
      </c>
      <c r="CR77">
        <f t="shared" si="89"/>
        <v>15.6008055548633</v>
      </c>
      <c r="CS77">
        <f t="shared" si="90"/>
        <v>1.6872081727212001</v>
      </c>
      <c r="CT77">
        <f t="shared" si="91"/>
        <v>10.929294377278801</v>
      </c>
      <c r="CU77">
        <f t="shared" si="92"/>
        <v>24.681573196089801</v>
      </c>
      <c r="CV77">
        <f t="shared" si="93"/>
        <v>15.6593714156015</v>
      </c>
      <c r="CW77">
        <f t="shared" si="94"/>
        <v>1.5221045659061401</v>
      </c>
      <c r="CX77">
        <f t="shared" si="95"/>
        <v>11.0943979840939</v>
      </c>
      <c r="CY77">
        <f t="shared" si="96"/>
        <v>23.694310268246198</v>
      </c>
      <c r="CZ77">
        <f t="shared" si="97"/>
        <v>15.0376650861082</v>
      </c>
      <c r="DA77">
        <f t="shared" si="98"/>
        <v>1.5202944068834501</v>
      </c>
      <c r="DB77">
        <f t="shared" si="99"/>
        <v>11.0962081431166</v>
      </c>
      <c r="DC77">
        <f t="shared" si="100"/>
        <v>23.6166962853973</v>
      </c>
      <c r="DD77">
        <f t="shared" si="101"/>
        <v>15.151012783513201</v>
      </c>
      <c r="DE77">
        <f t="shared" si="102"/>
        <v>1.3676497876243501</v>
      </c>
      <c r="DF77">
        <f t="shared" si="103"/>
        <v>11.2488527623756</v>
      </c>
      <c r="DG77">
        <f t="shared" si="104"/>
        <v>23.429182739641</v>
      </c>
      <c r="DH77">
        <f t="shared" si="105"/>
        <v>15.121244536448099</v>
      </c>
      <c r="DI77">
        <f t="shared" si="106"/>
        <v>1.2479559565664999</v>
      </c>
      <c r="DJ77">
        <f t="shared" si="107"/>
        <v>11.3685465934335</v>
      </c>
      <c r="DK77">
        <f t="shared" si="108"/>
        <v>22.835860724390599</v>
      </c>
      <c r="DL77">
        <f t="shared" si="109"/>
        <v>15.170367169581199</v>
      </c>
      <c r="DM77">
        <f t="shared" si="110"/>
        <v>1.1422072933339</v>
      </c>
      <c r="DN77">
        <f t="shared" si="111"/>
        <v>11.4742952566661</v>
      </c>
      <c r="DO77">
        <f t="shared" si="112"/>
        <v>22.560572035508699</v>
      </c>
      <c r="DP77">
        <f t="shared" si="113"/>
        <v>15.7966907665036</v>
      </c>
      <c r="DQ77">
        <f t="shared" si="114"/>
        <v>0.94535005506327996</v>
      </c>
      <c r="DR77">
        <f t="shared" si="115"/>
        <v>11.671152494936701</v>
      </c>
      <c r="DS77">
        <f t="shared" si="116"/>
        <v>22.5311337580629</v>
      </c>
      <c r="DT77">
        <f t="shared" si="117"/>
        <v>15.2693820033733</v>
      </c>
      <c r="DU77">
        <f t="shared" si="118"/>
        <v>0.91423531151008797</v>
      </c>
      <c r="DV77">
        <f t="shared" si="119"/>
        <v>11.702267238489901</v>
      </c>
    </row>
    <row r="78" spans="1:126" x14ac:dyDescent="0.15">
      <c r="A78">
        <v>179.4845608</v>
      </c>
      <c r="B78">
        <v>13.01507835</v>
      </c>
      <c r="C78">
        <v>330</v>
      </c>
      <c r="D78">
        <v>288</v>
      </c>
      <c r="E78">
        <v>395.27038570000002</v>
      </c>
      <c r="F78">
        <v>343.90408330000002</v>
      </c>
      <c r="G78">
        <f t="shared" si="120"/>
        <v>33.557768435623302</v>
      </c>
      <c r="H78">
        <f t="shared" si="121"/>
        <v>21.303152373743099</v>
      </c>
      <c r="I78">
        <f t="shared" si="122"/>
        <v>0.34354936340465903</v>
      </c>
      <c r="J78">
        <f t="shared" si="123"/>
        <v>12.6715289865953</v>
      </c>
      <c r="K78">
        <f t="shared" si="124"/>
        <v>26.442434819398201</v>
      </c>
      <c r="L78">
        <f t="shared" si="125"/>
        <v>21.400043429701501</v>
      </c>
      <c r="M78">
        <f t="shared" si="126"/>
        <v>0.145078655091959</v>
      </c>
      <c r="N78">
        <f t="shared" si="127"/>
        <v>12.869999694908</v>
      </c>
      <c r="O78">
        <f t="shared" si="128"/>
        <v>25.423881223854501</v>
      </c>
      <c r="P78">
        <f t="shared" si="129"/>
        <v>14.266695619801</v>
      </c>
      <c r="Q78">
        <f t="shared" si="130"/>
        <v>0.19045235249023301</v>
      </c>
      <c r="R78">
        <f t="shared" si="131"/>
        <v>12.8246259975098</v>
      </c>
      <c r="S78">
        <f t="shared" si="132"/>
        <v>27.511571271200001</v>
      </c>
      <c r="T78">
        <f t="shared" si="133"/>
        <v>14.4208170206681</v>
      </c>
      <c r="U78">
        <f t="shared" si="134"/>
        <v>0.23099777474774499</v>
      </c>
      <c r="V78">
        <f t="shared" si="135"/>
        <v>12.7840805752523</v>
      </c>
      <c r="W78">
        <f t="shared" si="136"/>
        <v>22.009257016959999</v>
      </c>
      <c r="X78">
        <f t="shared" si="137"/>
        <v>11.4135497256359</v>
      </c>
      <c r="Y78">
        <f t="shared" si="138"/>
        <v>0.43538585639008398</v>
      </c>
      <c r="Z78">
        <f t="shared" si="139"/>
        <v>12.579692493609899</v>
      </c>
      <c r="AA78">
        <f t="shared" si="140"/>
        <v>24.2028138589137</v>
      </c>
      <c r="AB78">
        <f t="shared" si="141"/>
        <v>11.830268496247401</v>
      </c>
      <c r="AC78">
        <f t="shared" si="142"/>
        <v>0.46772781456597601</v>
      </c>
      <c r="AD78">
        <f t="shared" si="143"/>
        <v>12.547350535433999</v>
      </c>
      <c r="AE78">
        <f t="shared" si="144"/>
        <v>24.364082857894001</v>
      </c>
      <c r="AF78">
        <f t="shared" si="145"/>
        <v>12.8878259966091</v>
      </c>
      <c r="AG78">
        <f t="shared" si="146"/>
        <v>0.33932110881467997</v>
      </c>
      <c r="AH78">
        <f t="shared" si="147"/>
        <v>12.6757572411853</v>
      </c>
      <c r="AI78">
        <f t="shared" si="148"/>
        <v>25.721979557808101</v>
      </c>
      <c r="AJ78">
        <f t="shared" si="149"/>
        <v>13.351245853660499</v>
      </c>
      <c r="AK78">
        <f t="shared" si="150"/>
        <v>0.32113976353676299</v>
      </c>
      <c r="AL78">
        <f t="shared" si="151"/>
        <v>12.693938586463201</v>
      </c>
      <c r="AM78">
        <f t="shared" si="152"/>
        <v>30.493488098739899</v>
      </c>
      <c r="AN78">
        <f t="shared" si="153"/>
        <v>14.6403484123982</v>
      </c>
      <c r="AO78">
        <f t="shared" si="154"/>
        <v>0.25385971561296899</v>
      </c>
      <c r="AP78">
        <f t="shared" si="155"/>
        <v>12.761218634386999</v>
      </c>
      <c r="AQ78">
        <f t="shared" ref="AQ78:AQ117" si="156">SQRT((C68-C78)^2+(D68-D78)^2)/5.73/0.33</f>
        <v>30.990714102244699</v>
      </c>
      <c r="AR78">
        <f t="shared" ref="AR78:AR117" si="157">SQRT((E68-E78)^2+(F68-F78)^2)/5.73/0.33</f>
        <v>14.9803289803212</v>
      </c>
      <c r="AS78">
        <f t="shared" ref="AS78:AS117" si="158">ASIN((AR68*SIN(A78/180*PI())/AQ78))*180/PI()</f>
        <v>0.25394643359274899</v>
      </c>
      <c r="AT78">
        <f t="shared" ref="AT78:AT117" si="159">ABS(ABS(B78)-ABS(AS78))</f>
        <v>12.761131916407299</v>
      </c>
      <c r="AU78">
        <f t="shared" si="40"/>
        <v>31.632429289748501</v>
      </c>
      <c r="AV78">
        <f t="shared" si="41"/>
        <v>16.617875056190801</v>
      </c>
      <c r="AW78">
        <f t="shared" si="42"/>
        <v>0.26944581951025898</v>
      </c>
      <c r="AX78">
        <f t="shared" si="43"/>
        <v>12.745632530489701</v>
      </c>
      <c r="AY78">
        <f t="shared" si="44"/>
        <v>31.770682942370598</v>
      </c>
      <c r="AZ78">
        <f t="shared" si="45"/>
        <v>16.8707030835828</v>
      </c>
      <c r="BA78">
        <f t="shared" si="46"/>
        <v>0.24034481814552</v>
      </c>
      <c r="BB78">
        <f t="shared" si="47"/>
        <v>12.774733531854499</v>
      </c>
      <c r="BC78">
        <f t="shared" si="48"/>
        <v>31.516362087645</v>
      </c>
      <c r="BD78">
        <f t="shared" si="49"/>
        <v>15.5742385370575</v>
      </c>
      <c r="BE78">
        <f t="shared" si="50"/>
        <v>0.24522487012313801</v>
      </c>
      <c r="BF78">
        <f t="shared" si="51"/>
        <v>12.7698534798769</v>
      </c>
      <c r="BG78">
        <f t="shared" si="52"/>
        <v>31.1499862168254</v>
      </c>
      <c r="BH78">
        <f t="shared" si="53"/>
        <v>14.4600016915964</v>
      </c>
      <c r="BI78">
        <f t="shared" si="54"/>
        <v>0.268553501433064</v>
      </c>
      <c r="BJ78">
        <f t="shared" si="55"/>
        <v>12.746524848566899</v>
      </c>
      <c r="BK78">
        <f t="shared" si="56"/>
        <v>29.860054394189198</v>
      </c>
      <c r="BL78">
        <f t="shared" si="57"/>
        <v>15.662682079286499</v>
      </c>
      <c r="BM78">
        <f t="shared" si="58"/>
        <v>0.28169797057874402</v>
      </c>
      <c r="BN78">
        <f t="shared" si="59"/>
        <v>12.7333803794213</v>
      </c>
      <c r="BO78">
        <f t="shared" si="60"/>
        <v>27.993800994552402</v>
      </c>
      <c r="BP78">
        <f t="shared" si="61"/>
        <v>14.6870894363653</v>
      </c>
      <c r="BQ78">
        <f t="shared" si="62"/>
        <v>0.33747213371325102</v>
      </c>
      <c r="BR78">
        <f t="shared" si="63"/>
        <v>12.6776062162867</v>
      </c>
      <c r="BS78">
        <f t="shared" si="64"/>
        <v>27.735676631650499</v>
      </c>
      <c r="BT78">
        <f t="shared" si="65"/>
        <v>14.5832956242877</v>
      </c>
      <c r="BU78">
        <f t="shared" si="66"/>
        <v>0.34253074713582099</v>
      </c>
      <c r="BV78">
        <f t="shared" si="67"/>
        <v>12.672547602864199</v>
      </c>
      <c r="BW78">
        <f t="shared" si="68"/>
        <v>27.236832983298498</v>
      </c>
      <c r="BX78">
        <f t="shared" si="69"/>
        <v>14.8228279878251</v>
      </c>
      <c r="BY78">
        <f t="shared" si="70"/>
        <v>0.31982083171605102</v>
      </c>
      <c r="BZ78">
        <f t="shared" si="71"/>
        <v>12.695257518283899</v>
      </c>
      <c r="CA78">
        <f t="shared" si="72"/>
        <v>26.424849513871202</v>
      </c>
      <c r="CB78">
        <f t="shared" si="73"/>
        <v>15.041626001277701</v>
      </c>
      <c r="CC78">
        <f t="shared" si="74"/>
        <v>0.30405257894693399</v>
      </c>
      <c r="CD78">
        <f t="shared" si="75"/>
        <v>12.7110257710531</v>
      </c>
      <c r="CE78">
        <f t="shared" si="76"/>
        <v>25.694101804421599</v>
      </c>
      <c r="CF78">
        <f t="shared" si="77"/>
        <v>15.1226395703943</v>
      </c>
      <c r="CG78">
        <f t="shared" si="78"/>
        <v>0.312239796526316</v>
      </c>
      <c r="CH78">
        <f t="shared" si="79"/>
        <v>12.702838553473701</v>
      </c>
      <c r="CI78">
        <f t="shared" si="80"/>
        <v>25.726409523551901</v>
      </c>
      <c r="CJ78">
        <f t="shared" si="81"/>
        <v>16.174021503155402</v>
      </c>
      <c r="CK78">
        <f t="shared" si="82"/>
        <v>0.28242737376042798</v>
      </c>
      <c r="CL78">
        <f t="shared" si="83"/>
        <v>12.732650976239601</v>
      </c>
      <c r="CM78">
        <f t="shared" si="84"/>
        <v>25.980575639160101</v>
      </c>
      <c r="CN78">
        <f t="shared" si="85"/>
        <v>16.565077554162499</v>
      </c>
      <c r="CO78">
        <f t="shared" si="86"/>
        <v>0.25954793898191397</v>
      </c>
      <c r="CP78">
        <f t="shared" si="87"/>
        <v>12.7555304110181</v>
      </c>
      <c r="CQ78">
        <f t="shared" si="88"/>
        <v>25.704341770089599</v>
      </c>
      <c r="CR78">
        <f t="shared" si="89"/>
        <v>16.526044395644</v>
      </c>
      <c r="CS78">
        <f t="shared" si="90"/>
        <v>0.23760981009323501</v>
      </c>
      <c r="CT78">
        <f t="shared" si="91"/>
        <v>12.777468539906801</v>
      </c>
      <c r="CU78">
        <f t="shared" si="92"/>
        <v>25.124178634052999</v>
      </c>
      <c r="CV78">
        <f t="shared" si="93"/>
        <v>15.836899188355099</v>
      </c>
      <c r="CW78">
        <f t="shared" si="94"/>
        <v>0.23266978308294101</v>
      </c>
      <c r="CX78">
        <f t="shared" si="95"/>
        <v>12.7824085669171</v>
      </c>
      <c r="CY78">
        <f t="shared" si="96"/>
        <v>24.9840572630475</v>
      </c>
      <c r="CZ78">
        <f t="shared" si="97"/>
        <v>15.8840833695209</v>
      </c>
      <c r="DA78">
        <f t="shared" si="98"/>
        <v>0.210390777676874</v>
      </c>
      <c r="DB78">
        <f t="shared" si="99"/>
        <v>12.8046875723231</v>
      </c>
      <c r="DC78">
        <f t="shared" si="100"/>
        <v>24.023131983699599</v>
      </c>
      <c r="DD78">
        <f t="shared" si="101"/>
        <v>15.277711134492201</v>
      </c>
      <c r="DE78">
        <f t="shared" si="102"/>
        <v>0.21026820543778699</v>
      </c>
      <c r="DF78">
        <f t="shared" si="103"/>
        <v>12.8048101445622</v>
      </c>
      <c r="DG78">
        <f t="shared" si="104"/>
        <v>23.9346270467171</v>
      </c>
      <c r="DH78">
        <f t="shared" si="105"/>
        <v>15.377245054251601</v>
      </c>
      <c r="DI78">
        <f t="shared" si="106"/>
        <v>0.189092942190457</v>
      </c>
      <c r="DJ78">
        <f t="shared" si="107"/>
        <v>12.825985407809499</v>
      </c>
      <c r="DK78">
        <f t="shared" si="108"/>
        <v>23.744917057377702</v>
      </c>
      <c r="DL78">
        <f t="shared" si="109"/>
        <v>15.340747982395699</v>
      </c>
      <c r="DM78">
        <f t="shared" si="110"/>
        <v>0.17323135301176701</v>
      </c>
      <c r="DN78">
        <f t="shared" si="111"/>
        <v>12.841846996988201</v>
      </c>
      <c r="DO78">
        <f t="shared" si="112"/>
        <v>23.162797327898399</v>
      </c>
      <c r="DP78">
        <f t="shared" si="113"/>
        <v>15.380793248515999</v>
      </c>
      <c r="DQ78">
        <f t="shared" si="114"/>
        <v>0.15862481183479901</v>
      </c>
      <c r="DR78">
        <f t="shared" si="115"/>
        <v>12.8564535381652</v>
      </c>
      <c r="DS78">
        <f t="shared" si="116"/>
        <v>22.8828511744798</v>
      </c>
      <c r="DT78">
        <f t="shared" si="117"/>
        <v>15.980114024644299</v>
      </c>
      <c r="DU78">
        <f t="shared" si="118"/>
        <v>0.13134673494429899</v>
      </c>
      <c r="DV78">
        <f t="shared" si="119"/>
        <v>12.8837316150557</v>
      </c>
    </row>
    <row r="79" spans="1:126" x14ac:dyDescent="0.15">
      <c r="A79">
        <v>167.12796280000001</v>
      </c>
      <c r="B79">
        <v>6.4580019440000003</v>
      </c>
      <c r="C79">
        <v>333</v>
      </c>
      <c r="D79">
        <v>292</v>
      </c>
      <c r="E79">
        <v>399.91403200000002</v>
      </c>
      <c r="F79">
        <v>348.1865234</v>
      </c>
      <c r="G79">
        <f t="shared" si="120"/>
        <v>26.204214685890101</v>
      </c>
      <c r="H79">
        <f t="shared" si="121"/>
        <v>33.105681034716703</v>
      </c>
      <c r="I79">
        <f t="shared" si="122"/>
        <v>10.4343116780217</v>
      </c>
      <c r="J79">
        <f t="shared" si="123"/>
        <v>3.9763097340217</v>
      </c>
      <c r="K79">
        <f t="shared" si="124"/>
        <v>30.1490143608636</v>
      </c>
      <c r="L79">
        <f t="shared" si="125"/>
        <v>27.440045769923</v>
      </c>
      <c r="M79">
        <f t="shared" si="126"/>
        <v>4.78330036497902</v>
      </c>
      <c r="N79">
        <f t="shared" si="127"/>
        <v>1.67470157902098</v>
      </c>
      <c r="O79">
        <f t="shared" si="128"/>
        <v>26.442434819398201</v>
      </c>
      <c r="P79">
        <f t="shared" si="129"/>
        <v>25.293381732502802</v>
      </c>
      <c r="Q79">
        <f t="shared" si="130"/>
        <v>2.2963631024580602</v>
      </c>
      <c r="R79">
        <f t="shared" si="131"/>
        <v>4.1616388415419401</v>
      </c>
      <c r="S79">
        <f t="shared" si="132"/>
        <v>25.670960705150499</v>
      </c>
      <c r="T79">
        <f t="shared" si="133"/>
        <v>18.970036299377099</v>
      </c>
      <c r="U79">
        <f t="shared" si="134"/>
        <v>5.9192429431598299</v>
      </c>
      <c r="V79">
        <f t="shared" si="135"/>
        <v>0.53875900084017003</v>
      </c>
      <c r="W79">
        <f t="shared" si="136"/>
        <v>27.295971020284401</v>
      </c>
      <c r="X79">
        <f t="shared" si="137"/>
        <v>18.148438456817001</v>
      </c>
      <c r="Y79">
        <f t="shared" si="138"/>
        <v>6.9611383509752098</v>
      </c>
      <c r="Z79">
        <f t="shared" si="139"/>
        <v>0.503136406975213</v>
      </c>
      <c r="AA79">
        <f t="shared" si="140"/>
        <v>22.746642516903702</v>
      </c>
      <c r="AB79">
        <f t="shared" si="141"/>
        <v>15.0189575930772</v>
      </c>
      <c r="AC79">
        <f t="shared" si="142"/>
        <v>11.8564745132146</v>
      </c>
      <c r="AD79">
        <f t="shared" si="143"/>
        <v>5.3984725692145501</v>
      </c>
      <c r="AE79">
        <f t="shared" si="144"/>
        <v>24.5158854658597</v>
      </c>
      <c r="AF79">
        <f t="shared" si="145"/>
        <v>14.858464301313299</v>
      </c>
      <c r="AG79">
        <f t="shared" si="146"/>
        <v>9.8507822077590408</v>
      </c>
      <c r="AH79">
        <f t="shared" si="147"/>
        <v>3.3927802637590401</v>
      </c>
      <c r="AI79">
        <f t="shared" si="148"/>
        <v>24.601769086054802</v>
      </c>
      <c r="AJ79">
        <f t="shared" si="149"/>
        <v>15.4259835375025</v>
      </c>
      <c r="AK79">
        <f t="shared" si="150"/>
        <v>9.4307300516631294</v>
      </c>
      <c r="AL79">
        <f t="shared" si="151"/>
        <v>2.97272810766313</v>
      </c>
      <c r="AM79">
        <f t="shared" si="152"/>
        <v>25.754469653852201</v>
      </c>
      <c r="AN79">
        <f t="shared" si="153"/>
        <v>15.557188521422001</v>
      </c>
      <c r="AO79">
        <f t="shared" si="154"/>
        <v>7.7971046140589797</v>
      </c>
      <c r="AP79">
        <f t="shared" si="155"/>
        <v>1.3391026700589801</v>
      </c>
      <c r="AQ79">
        <f t="shared" si="156"/>
        <v>30.037488648078501</v>
      </c>
      <c r="AR79">
        <f t="shared" si="157"/>
        <v>16.496540752782799</v>
      </c>
      <c r="AS79">
        <f t="shared" si="158"/>
        <v>6.5668314672558097</v>
      </c>
      <c r="AT79">
        <f t="shared" si="159"/>
        <v>0.108829523255807</v>
      </c>
      <c r="AU79">
        <f t="shared" ref="AU79:AU117" si="160">SQRT((C68-C79)^2+(D68-D79)^2)/5.73/0.363</f>
        <v>30.531831997860401</v>
      </c>
      <c r="AV79">
        <f t="shared" ref="AV79:AV117" si="161">SQRT((E68-E79)^2+(F68-F79)^2)/5.73/0.363</f>
        <v>16.6387521679999</v>
      </c>
      <c r="AW79">
        <f t="shared" ref="AW79:AW117" si="162">ASIN((AV68*SIN(A79/180*PI())/AU79))*180/PI()</f>
        <v>7.2402719354358398</v>
      </c>
      <c r="AX79">
        <f t="shared" ref="AX79:AX117" si="163">ABS(ABS(B79)-ABS(AW79))</f>
        <v>0.78226999143584297</v>
      </c>
      <c r="AY79">
        <f t="shared" si="44"/>
        <v>31.1502407091373</v>
      </c>
      <c r="AZ79">
        <f t="shared" si="45"/>
        <v>17.9982271398944</v>
      </c>
      <c r="BA79">
        <f t="shared" si="46"/>
        <v>6.764403206181</v>
      </c>
      <c r="BB79">
        <f t="shared" si="47"/>
        <v>0.306401262181001</v>
      </c>
      <c r="BC79">
        <f t="shared" si="48"/>
        <v>31.310904298553599</v>
      </c>
      <c r="BD79">
        <f t="shared" si="49"/>
        <v>18.129943212835599</v>
      </c>
      <c r="BE79">
        <f t="shared" si="50"/>
        <v>6.1207352007442104</v>
      </c>
      <c r="BF79">
        <f t="shared" si="51"/>
        <v>0.33726674325578498</v>
      </c>
      <c r="BG79">
        <f t="shared" si="52"/>
        <v>31.1064374123285</v>
      </c>
      <c r="BH79">
        <f t="shared" si="53"/>
        <v>16.8361213468994</v>
      </c>
      <c r="BI79">
        <f t="shared" si="54"/>
        <v>6.2500716727062198</v>
      </c>
      <c r="BJ79">
        <f t="shared" si="55"/>
        <v>0.207930271293785</v>
      </c>
      <c r="BK79">
        <f t="shared" si="56"/>
        <v>30.786484736673899</v>
      </c>
      <c r="BL79">
        <f t="shared" si="57"/>
        <v>15.712061043919499</v>
      </c>
      <c r="BM79">
        <f t="shared" si="58"/>
        <v>6.7523308067788896</v>
      </c>
      <c r="BN79">
        <f t="shared" si="59"/>
        <v>0.29432886277888798</v>
      </c>
      <c r="BO79">
        <f t="shared" si="60"/>
        <v>29.600472231791901</v>
      </c>
      <c r="BP79">
        <f t="shared" si="61"/>
        <v>16.760542614982501</v>
      </c>
      <c r="BQ79">
        <f t="shared" si="62"/>
        <v>6.61110434362591</v>
      </c>
      <c r="BR79">
        <f t="shared" si="63"/>
        <v>0.15310239962590699</v>
      </c>
      <c r="BS79">
        <f t="shared" si="64"/>
        <v>27.8592679828629</v>
      </c>
      <c r="BT79">
        <f t="shared" si="65"/>
        <v>15.7777943231767</v>
      </c>
      <c r="BU79">
        <f t="shared" si="66"/>
        <v>8.3877337605390601</v>
      </c>
      <c r="BV79">
        <f t="shared" si="67"/>
        <v>1.92973181653906</v>
      </c>
      <c r="BW79">
        <f t="shared" si="68"/>
        <v>27.6239046040231</v>
      </c>
      <c r="BX79">
        <f t="shared" si="69"/>
        <v>15.6203773331296</v>
      </c>
      <c r="BY79">
        <f t="shared" si="70"/>
        <v>8.0701253475576706</v>
      </c>
      <c r="BZ79">
        <f t="shared" si="71"/>
        <v>1.6121234035576699</v>
      </c>
      <c r="CA79">
        <f t="shared" si="72"/>
        <v>27.159334237114699</v>
      </c>
      <c r="CB79">
        <f t="shared" si="73"/>
        <v>15.794078814611</v>
      </c>
      <c r="CC79">
        <f t="shared" si="74"/>
        <v>7.5418855096338504</v>
      </c>
      <c r="CD79">
        <f t="shared" si="75"/>
        <v>1.0838835656338499</v>
      </c>
      <c r="CE79">
        <f t="shared" si="76"/>
        <v>26.392146373746201</v>
      </c>
      <c r="CF79">
        <f t="shared" si="77"/>
        <v>15.954285790663</v>
      </c>
      <c r="CG79">
        <f t="shared" si="78"/>
        <v>7.5782680533711702</v>
      </c>
      <c r="CH79">
        <f t="shared" si="79"/>
        <v>1.1202661093711701</v>
      </c>
      <c r="CI79">
        <f t="shared" si="80"/>
        <v>25.6980445467313</v>
      </c>
      <c r="CJ79">
        <f t="shared" si="81"/>
        <v>15.986118701220301</v>
      </c>
      <c r="CK79">
        <f t="shared" si="82"/>
        <v>7.66962129938765</v>
      </c>
      <c r="CL79">
        <f t="shared" si="83"/>
        <v>1.21161935538765</v>
      </c>
      <c r="CM79">
        <f t="shared" si="84"/>
        <v>25.7257703057405</v>
      </c>
      <c r="CN79">
        <f t="shared" si="85"/>
        <v>16.952615102348702</v>
      </c>
      <c r="CO79">
        <f t="shared" si="86"/>
        <v>7.0590692799910704</v>
      </c>
      <c r="CP79">
        <f t="shared" si="87"/>
        <v>0.60106733599106699</v>
      </c>
      <c r="CQ79">
        <f t="shared" si="88"/>
        <v>25.965264690599302</v>
      </c>
      <c r="CR79">
        <f t="shared" si="89"/>
        <v>17.292123662095499</v>
      </c>
      <c r="CS79">
        <f t="shared" si="90"/>
        <v>6.16333049016297</v>
      </c>
      <c r="CT79">
        <f t="shared" si="91"/>
        <v>0.29467145383702797</v>
      </c>
      <c r="CU79">
        <f t="shared" si="92"/>
        <v>25.697427569082201</v>
      </c>
      <c r="CV79">
        <f t="shared" si="93"/>
        <v>17.225067940280798</v>
      </c>
      <c r="CW79">
        <f t="shared" si="94"/>
        <v>5.6490726846502097</v>
      </c>
      <c r="CX79">
        <f t="shared" si="95"/>
        <v>0.80892925934979298</v>
      </c>
      <c r="CY79">
        <f t="shared" si="96"/>
        <v>25.141180017990798</v>
      </c>
      <c r="CZ79">
        <f t="shared" si="97"/>
        <v>16.535523027144301</v>
      </c>
      <c r="DA79">
        <f t="shared" si="98"/>
        <v>5.5304994648092896</v>
      </c>
      <c r="DB79">
        <f t="shared" si="99"/>
        <v>0.92750247919071205</v>
      </c>
      <c r="DC79">
        <f t="shared" si="100"/>
        <v>25.0045511264547</v>
      </c>
      <c r="DD79">
        <f t="shared" si="101"/>
        <v>16.554295090377799</v>
      </c>
      <c r="DE79">
        <f t="shared" si="102"/>
        <v>5.0125191569072802</v>
      </c>
      <c r="DF79">
        <f t="shared" si="103"/>
        <v>1.44548278709272</v>
      </c>
      <c r="DG79">
        <f t="shared" si="104"/>
        <v>24.078456640289701</v>
      </c>
      <c r="DH79">
        <f t="shared" si="105"/>
        <v>15.9456067866599</v>
      </c>
      <c r="DI79">
        <f t="shared" si="106"/>
        <v>5.0295056255577304</v>
      </c>
      <c r="DJ79">
        <f t="shared" si="107"/>
        <v>1.4284963184422701</v>
      </c>
      <c r="DK79">
        <f t="shared" si="108"/>
        <v>23.990040089609099</v>
      </c>
      <c r="DL79">
        <f t="shared" si="109"/>
        <v>16.017152686242</v>
      </c>
      <c r="DM79">
        <f t="shared" si="110"/>
        <v>4.517977770261</v>
      </c>
      <c r="DN79">
        <f t="shared" si="111"/>
        <v>1.940024173739</v>
      </c>
      <c r="DO79">
        <f t="shared" si="112"/>
        <v>23.806399688259699</v>
      </c>
      <c r="DP79">
        <f t="shared" si="113"/>
        <v>15.9600497940657</v>
      </c>
      <c r="DQ79">
        <f t="shared" si="114"/>
        <v>4.1247461969027803</v>
      </c>
      <c r="DR79">
        <f t="shared" si="115"/>
        <v>2.3332557470972199</v>
      </c>
      <c r="DS79">
        <f t="shared" si="116"/>
        <v>23.242617764167999</v>
      </c>
      <c r="DT79">
        <f t="shared" si="117"/>
        <v>15.978238778268899</v>
      </c>
      <c r="DU79">
        <f t="shared" si="118"/>
        <v>3.7920345265987399</v>
      </c>
      <c r="DV79">
        <f t="shared" si="119"/>
        <v>2.66596741740126</v>
      </c>
    </row>
    <row r="80" spans="1:126" x14ac:dyDescent="0.15">
      <c r="A80">
        <v>168.42614449999999</v>
      </c>
      <c r="B80">
        <v>4.6346109259999997</v>
      </c>
      <c r="C80">
        <v>335</v>
      </c>
      <c r="D80">
        <v>294</v>
      </c>
      <c r="E80">
        <v>403.43817139999999</v>
      </c>
      <c r="F80">
        <v>350.09304809999998</v>
      </c>
      <c r="G80">
        <f t="shared" si="120"/>
        <v>14.8233423200488</v>
      </c>
      <c r="H80">
        <f t="shared" si="121"/>
        <v>20.998975932319301</v>
      </c>
      <c r="I80">
        <f t="shared" si="122"/>
        <v>26.6204778563445</v>
      </c>
      <c r="J80">
        <f t="shared" si="123"/>
        <v>21.9858669303445</v>
      </c>
      <c r="K80">
        <f t="shared" si="124"/>
        <v>20.6522017978387</v>
      </c>
      <c r="L80">
        <f t="shared" si="125"/>
        <v>27.097498209313301</v>
      </c>
      <c r="M80">
        <f t="shared" si="126"/>
        <v>11.9990811767578</v>
      </c>
      <c r="N80">
        <f t="shared" si="127"/>
        <v>7.36447025075777</v>
      </c>
      <c r="O80">
        <f t="shared" si="128"/>
        <v>25.054507383700699</v>
      </c>
      <c r="P80">
        <f t="shared" si="129"/>
        <v>25.2271406939504</v>
      </c>
      <c r="Q80">
        <f t="shared" si="130"/>
        <v>5.69326053872319</v>
      </c>
      <c r="R80">
        <f t="shared" si="131"/>
        <v>1.0586496127231899</v>
      </c>
      <c r="S80">
        <f t="shared" si="132"/>
        <v>23.5397083594649</v>
      </c>
      <c r="T80">
        <f t="shared" si="133"/>
        <v>24.0094798294101</v>
      </c>
      <c r="U80">
        <f t="shared" si="134"/>
        <v>3.4426893076386</v>
      </c>
      <c r="V80">
        <f t="shared" si="135"/>
        <v>1.1919216183614001</v>
      </c>
      <c r="W80">
        <f t="shared" si="136"/>
        <v>23.4846933324602</v>
      </c>
      <c r="X80">
        <f t="shared" si="137"/>
        <v>19.2075838635281</v>
      </c>
      <c r="Y80">
        <f t="shared" si="138"/>
        <v>6.2917969975436296</v>
      </c>
      <c r="Z80">
        <f t="shared" si="139"/>
        <v>1.65718607154363</v>
      </c>
      <c r="AA80">
        <f t="shared" si="140"/>
        <v>25.209070894063</v>
      </c>
      <c r="AB80">
        <f t="shared" si="141"/>
        <v>18.466825258495099</v>
      </c>
      <c r="AC80">
        <f t="shared" si="142"/>
        <v>7.0339758070501501</v>
      </c>
      <c r="AD80">
        <f t="shared" si="143"/>
        <v>2.39936488105015</v>
      </c>
      <c r="AE80">
        <f t="shared" si="144"/>
        <v>21.607775052053999</v>
      </c>
      <c r="AF80">
        <f t="shared" si="145"/>
        <v>15.737469064512201</v>
      </c>
      <c r="AG80">
        <f t="shared" si="146"/>
        <v>11.137023319411799</v>
      </c>
      <c r="AH80">
        <f t="shared" si="147"/>
        <v>6.5024123934118201</v>
      </c>
      <c r="AI80">
        <f t="shared" si="148"/>
        <v>23.287739904025202</v>
      </c>
      <c r="AJ80">
        <f t="shared" si="149"/>
        <v>15.4975163796499</v>
      </c>
      <c r="AK80">
        <f t="shared" si="150"/>
        <v>8.1578986151027308</v>
      </c>
      <c r="AL80">
        <f t="shared" si="151"/>
        <v>3.5232876891027298</v>
      </c>
      <c r="AM80">
        <f t="shared" si="152"/>
        <v>23.482340805011201</v>
      </c>
      <c r="AN80">
        <f t="shared" si="153"/>
        <v>15.947085773940699</v>
      </c>
      <c r="AO80">
        <f t="shared" si="154"/>
        <v>7.9018107584344</v>
      </c>
      <c r="AP80">
        <f t="shared" si="155"/>
        <v>3.2671998324343998</v>
      </c>
      <c r="AQ80">
        <f t="shared" si="156"/>
        <v>24.607097412093399</v>
      </c>
      <c r="AR80">
        <f t="shared" si="157"/>
        <v>16.0115957741302</v>
      </c>
      <c r="AS80">
        <f t="shared" si="158"/>
        <v>7.5002728620383596</v>
      </c>
      <c r="AT80">
        <f t="shared" si="159"/>
        <v>2.8656619360383599</v>
      </c>
      <c r="AU80">
        <f t="shared" si="160"/>
        <v>28.5968150961554</v>
      </c>
      <c r="AV80">
        <f t="shared" si="161"/>
        <v>16.820619120286398</v>
      </c>
      <c r="AW80">
        <f t="shared" si="162"/>
        <v>6.2523908442768796</v>
      </c>
      <c r="AX80">
        <f t="shared" si="163"/>
        <v>1.6177799182768799</v>
      </c>
      <c r="AY80">
        <f t="shared" ref="AY80:AY117" si="164">SQRT((C68-C80)^2+(D68-D80)^2)/5.73/0.396</f>
        <v>29.170026166328</v>
      </c>
      <c r="AZ80">
        <f t="shared" ref="AZ80:AZ117" si="165">SQRT((E68-E80)^2+(F68-F80)^2)/5.73/0.396</f>
        <v>16.925078805762901</v>
      </c>
      <c r="BA80">
        <f t="shared" ref="BA80:BA117" si="166">ASIN((AZ68*SIN(A80/180*PI())/AY80))*180/PI()</f>
        <v>7.06949007709893</v>
      </c>
      <c r="BB80">
        <f t="shared" ref="BB80:BB117" si="167">ABS(ABS(B80)-ABS(BA80))</f>
        <v>2.4348791510989298</v>
      </c>
      <c r="BC80">
        <f t="shared" si="48"/>
        <v>29.8386536665768</v>
      </c>
      <c r="BD80">
        <f t="shared" si="49"/>
        <v>18.150564483945001</v>
      </c>
      <c r="BE80">
        <f t="shared" si="50"/>
        <v>5.8667956714561198</v>
      </c>
      <c r="BF80">
        <f t="shared" si="51"/>
        <v>1.2321847454561199</v>
      </c>
      <c r="BG80">
        <f t="shared" si="52"/>
        <v>30.0779360355906</v>
      </c>
      <c r="BH80">
        <f t="shared" si="53"/>
        <v>18.268182343860701</v>
      </c>
      <c r="BI80">
        <f t="shared" si="54"/>
        <v>5.3293838690864597</v>
      </c>
      <c r="BJ80">
        <f t="shared" si="55"/>
        <v>0.69477294308646398</v>
      </c>
      <c r="BK80">
        <f t="shared" si="56"/>
        <v>29.968092795317901</v>
      </c>
      <c r="BL80">
        <f t="shared" si="57"/>
        <v>17.0513711085575</v>
      </c>
      <c r="BM80">
        <f t="shared" si="58"/>
        <v>5.8198872044119998</v>
      </c>
      <c r="BN80">
        <f t="shared" si="59"/>
        <v>1.1852762784119999</v>
      </c>
      <c r="BO80">
        <f t="shared" si="60"/>
        <v>29.734882432161399</v>
      </c>
      <c r="BP80">
        <f t="shared" si="61"/>
        <v>15.9841458878117</v>
      </c>
      <c r="BQ80">
        <f t="shared" si="62"/>
        <v>6.7124691139082797</v>
      </c>
      <c r="BR80">
        <f t="shared" si="63"/>
        <v>2.07785818790828</v>
      </c>
      <c r="BS80">
        <f t="shared" si="64"/>
        <v>28.6808474560601</v>
      </c>
      <c r="BT80">
        <f t="shared" si="65"/>
        <v>16.952592112915902</v>
      </c>
      <c r="BU80">
        <f t="shared" si="66"/>
        <v>6.9321542800612903</v>
      </c>
      <c r="BV80">
        <f t="shared" si="67"/>
        <v>2.2975433540612902</v>
      </c>
      <c r="BW80">
        <f t="shared" si="68"/>
        <v>27.0874670418345</v>
      </c>
      <c r="BX80">
        <f t="shared" si="69"/>
        <v>16.013832844029501</v>
      </c>
      <c r="BY80">
        <f t="shared" si="70"/>
        <v>7.7167697810664997</v>
      </c>
      <c r="BZ80">
        <f t="shared" si="71"/>
        <v>3.0821588550665</v>
      </c>
      <c r="CA80">
        <f t="shared" si="72"/>
        <v>26.905697311710799</v>
      </c>
      <c r="CB80">
        <f t="shared" si="73"/>
        <v>15.8541044782342</v>
      </c>
      <c r="CC80">
        <f t="shared" si="74"/>
        <v>7.2862268869277704</v>
      </c>
      <c r="CD80">
        <f t="shared" si="75"/>
        <v>2.6516159609277801</v>
      </c>
      <c r="CE80">
        <f t="shared" si="76"/>
        <v>26.5018635155044</v>
      </c>
      <c r="CF80">
        <f t="shared" si="77"/>
        <v>16.0096497866062</v>
      </c>
      <c r="CG80">
        <f t="shared" si="78"/>
        <v>6.8514759619046597</v>
      </c>
      <c r="CH80">
        <f t="shared" si="79"/>
        <v>2.21686503590466</v>
      </c>
      <c r="CI80">
        <f t="shared" si="80"/>
        <v>25.802716316520499</v>
      </c>
      <c r="CJ80">
        <f t="shared" si="81"/>
        <v>16.1535349788034</v>
      </c>
      <c r="CK80">
        <f t="shared" si="82"/>
        <v>6.97613769768925</v>
      </c>
      <c r="CL80">
        <f t="shared" si="83"/>
        <v>2.3415267716892498</v>
      </c>
      <c r="CM80">
        <f t="shared" si="84"/>
        <v>25.167138909798101</v>
      </c>
      <c r="CN80">
        <f t="shared" si="85"/>
        <v>16.170917197568698</v>
      </c>
      <c r="CO80">
        <f t="shared" si="86"/>
        <v>6.9298138345449498</v>
      </c>
      <c r="CP80">
        <f t="shared" si="87"/>
        <v>2.2952029085449501</v>
      </c>
      <c r="CQ80">
        <f t="shared" si="88"/>
        <v>25.214255230958901</v>
      </c>
      <c r="CR80">
        <f t="shared" si="89"/>
        <v>17.0913670021021</v>
      </c>
      <c r="CS80">
        <f t="shared" si="90"/>
        <v>6.2099495699809903</v>
      </c>
      <c r="CT80">
        <f t="shared" si="91"/>
        <v>1.57533864398099</v>
      </c>
      <c r="CU80">
        <f t="shared" si="92"/>
        <v>25.4620495102055</v>
      </c>
      <c r="CV80">
        <f t="shared" si="93"/>
        <v>17.409231108650001</v>
      </c>
      <c r="CW80">
        <f t="shared" si="94"/>
        <v>5.4228279102513799</v>
      </c>
      <c r="CX80">
        <f t="shared" si="95"/>
        <v>0.78821698425138098</v>
      </c>
      <c r="CY80">
        <f t="shared" si="96"/>
        <v>25.222035747276099</v>
      </c>
      <c r="CZ80">
        <f t="shared" si="97"/>
        <v>17.3414681888645</v>
      </c>
      <c r="DA80">
        <f t="shared" si="98"/>
        <v>4.9681782375519896</v>
      </c>
      <c r="DB80">
        <f t="shared" si="99"/>
        <v>0.33356731155199199</v>
      </c>
      <c r="DC80">
        <f t="shared" si="100"/>
        <v>24.705762455711302</v>
      </c>
      <c r="DD80">
        <f t="shared" si="101"/>
        <v>16.673957077113698</v>
      </c>
      <c r="DE80">
        <f t="shared" si="102"/>
        <v>4.8674937328595904</v>
      </c>
      <c r="DF80">
        <f t="shared" si="103"/>
        <v>0.23288280685958601</v>
      </c>
      <c r="DG80">
        <f t="shared" si="104"/>
        <v>24.589278202189</v>
      </c>
      <c r="DH80">
        <f t="shared" si="105"/>
        <v>16.687428511097401</v>
      </c>
      <c r="DI80">
        <f t="shared" si="106"/>
        <v>4.4176751669269896</v>
      </c>
      <c r="DJ80">
        <f t="shared" si="107"/>
        <v>0.216935759073007</v>
      </c>
      <c r="DK80">
        <f t="shared" si="108"/>
        <v>23.711089694967999</v>
      </c>
      <c r="DL80">
        <f t="shared" si="109"/>
        <v>16.095836791273101</v>
      </c>
      <c r="DM80">
        <f t="shared" si="110"/>
        <v>4.4234884379995796</v>
      </c>
      <c r="DN80">
        <f t="shared" si="111"/>
        <v>0.211122488000417</v>
      </c>
      <c r="DO80">
        <f t="shared" si="112"/>
        <v>23.637470843933698</v>
      </c>
      <c r="DP80">
        <f t="shared" si="113"/>
        <v>16.1583167796358</v>
      </c>
      <c r="DQ80">
        <f t="shared" si="114"/>
        <v>3.9862725581260099</v>
      </c>
      <c r="DR80">
        <f t="shared" si="115"/>
        <v>0.64833836787399401</v>
      </c>
      <c r="DS80">
        <f t="shared" si="116"/>
        <v>23.472781237688</v>
      </c>
      <c r="DT80">
        <f t="shared" si="117"/>
        <v>16.098794770503499</v>
      </c>
      <c r="DU80">
        <f t="shared" si="118"/>
        <v>3.6412652278566999</v>
      </c>
      <c r="DV80">
        <f t="shared" si="119"/>
        <v>0.99334569814330198</v>
      </c>
    </row>
    <row r="81" spans="1:126" x14ac:dyDescent="0.15">
      <c r="A81">
        <v>166.53332349999999</v>
      </c>
      <c r="B81">
        <v>6.8170302810000001</v>
      </c>
      <c r="C81">
        <v>339</v>
      </c>
      <c r="D81">
        <v>297</v>
      </c>
      <c r="E81">
        <v>405.0905151</v>
      </c>
      <c r="F81">
        <v>352.23446660000002</v>
      </c>
      <c r="G81">
        <f t="shared" si="120"/>
        <v>26.204214685890101</v>
      </c>
      <c r="H81">
        <f t="shared" si="121"/>
        <v>14.175402771917801</v>
      </c>
      <c r="I81">
        <f t="shared" si="122"/>
        <v>10.7556111741164</v>
      </c>
      <c r="J81">
        <f t="shared" si="123"/>
        <v>3.9385808931163901</v>
      </c>
      <c r="K81">
        <f t="shared" si="124"/>
        <v>20.6522017978387</v>
      </c>
      <c r="L81">
        <f t="shared" si="125"/>
        <v>17.376084547725</v>
      </c>
      <c r="M81">
        <f t="shared" si="126"/>
        <v>18.024361588782899</v>
      </c>
      <c r="N81">
        <f t="shared" si="127"/>
        <v>11.2073313077829</v>
      </c>
      <c r="O81">
        <f t="shared" si="128"/>
        <v>22.437149966255699</v>
      </c>
      <c r="P81">
        <f t="shared" si="129"/>
        <v>22.7008454264028</v>
      </c>
      <c r="Q81">
        <f t="shared" si="130"/>
        <v>8.5155002776175603</v>
      </c>
      <c r="R81">
        <f t="shared" si="131"/>
        <v>1.69846999661756</v>
      </c>
      <c r="S81">
        <f t="shared" si="132"/>
        <v>25.2591003947099</v>
      </c>
      <c r="T81">
        <f t="shared" si="133"/>
        <v>22.399152356880201</v>
      </c>
      <c r="U81">
        <f t="shared" si="134"/>
        <v>4.8372580320454297</v>
      </c>
      <c r="V81">
        <f t="shared" si="135"/>
        <v>1.9797722489545699</v>
      </c>
      <c r="W81">
        <f t="shared" si="136"/>
        <v>23.9796584668774</v>
      </c>
      <c r="X81">
        <f t="shared" si="137"/>
        <v>22.043946470443299</v>
      </c>
      <c r="Y81">
        <f t="shared" si="138"/>
        <v>5.2974637397090598</v>
      </c>
      <c r="Z81">
        <f t="shared" si="139"/>
        <v>1.51956654129094</v>
      </c>
      <c r="AA81">
        <f t="shared" si="140"/>
        <v>23.8145082343616</v>
      </c>
      <c r="AB81">
        <f t="shared" si="141"/>
        <v>18.369955392036101</v>
      </c>
      <c r="AC81">
        <f t="shared" si="142"/>
        <v>8.3486774731273403</v>
      </c>
      <c r="AD81">
        <f t="shared" si="143"/>
        <v>1.53164719212734</v>
      </c>
      <c r="AE81">
        <f t="shared" si="144"/>
        <v>25.2499187341907</v>
      </c>
      <c r="AF81">
        <f t="shared" si="145"/>
        <v>17.8587479243891</v>
      </c>
      <c r="AG81">
        <f t="shared" si="146"/>
        <v>9.4981018399548098</v>
      </c>
      <c r="AH81">
        <f t="shared" si="147"/>
        <v>2.6810715589548102</v>
      </c>
      <c r="AI81">
        <f t="shared" si="148"/>
        <v>22.093678892416801</v>
      </c>
      <c r="AJ81">
        <f t="shared" si="149"/>
        <v>15.5467997208525</v>
      </c>
      <c r="AK81">
        <f t="shared" si="150"/>
        <v>11.062799956762699</v>
      </c>
      <c r="AL81">
        <f t="shared" si="151"/>
        <v>4.2457696757626699</v>
      </c>
      <c r="AM81">
        <f t="shared" si="152"/>
        <v>23.504386506131699</v>
      </c>
      <c r="AN81">
        <f t="shared" si="153"/>
        <v>15.356829375499</v>
      </c>
      <c r="AO81">
        <f t="shared" si="154"/>
        <v>10.4158670830014</v>
      </c>
      <c r="AP81">
        <f t="shared" si="155"/>
        <v>3.5988368020013599</v>
      </c>
      <c r="AQ81">
        <f t="shared" si="156"/>
        <v>23.615329802491999</v>
      </c>
      <c r="AR81">
        <f t="shared" si="157"/>
        <v>15.7731253837868</v>
      </c>
      <c r="AS81">
        <f t="shared" si="158"/>
        <v>8.9501989419265602</v>
      </c>
      <c r="AT81">
        <f t="shared" si="159"/>
        <v>2.1331686609265601</v>
      </c>
      <c r="AU81">
        <f t="shared" si="160"/>
        <v>24.571141859683198</v>
      </c>
      <c r="AV81">
        <f t="shared" si="161"/>
        <v>15.848163106164</v>
      </c>
      <c r="AW81">
        <f t="shared" si="162"/>
        <v>8.8777978308295395</v>
      </c>
      <c r="AX81">
        <f t="shared" si="163"/>
        <v>2.0607675498295399</v>
      </c>
      <c r="AY81">
        <f t="shared" si="164"/>
        <v>28.208706622605199</v>
      </c>
      <c r="AZ81">
        <f t="shared" si="165"/>
        <v>16.6043737078692</v>
      </c>
      <c r="BA81">
        <f t="shared" si="166"/>
        <v>8.2300951716249706</v>
      </c>
      <c r="BB81">
        <f t="shared" si="167"/>
        <v>1.4130648906249701</v>
      </c>
      <c r="BC81">
        <f t="shared" ref="BC81:BC117" si="168">SQRT((C68-C81)^2+(D68-D81)^2)/5.73/0.429</f>
        <v>28.765576879815001</v>
      </c>
      <c r="BD81">
        <f t="shared" ref="BD81:BD117" si="169">SQRT((E68-E81)^2+(F68-F81)^2)/5.73/0.429</f>
        <v>16.717380282676501</v>
      </c>
      <c r="BE81">
        <f t="shared" ref="BE81:BE117" si="170">ASIN((BD68*SIN(A81/180*PI())/BC81))*180/PI()</f>
        <v>8.2506833282955991</v>
      </c>
      <c r="BF81">
        <f t="shared" ref="BF81:BF117" si="171">ABS(ABS(B81)-ABS(BE81))</f>
        <v>1.4336530472955999</v>
      </c>
      <c r="BG81">
        <f t="shared" si="52"/>
        <v>29.398975025663201</v>
      </c>
      <c r="BH81">
        <f t="shared" si="53"/>
        <v>17.871643245720801</v>
      </c>
      <c r="BI81">
        <f t="shared" si="54"/>
        <v>6.97670249882019</v>
      </c>
      <c r="BJ81">
        <f t="shared" si="55"/>
        <v>0.159672217820193</v>
      </c>
      <c r="BK81">
        <f t="shared" si="56"/>
        <v>29.642796320425699</v>
      </c>
      <c r="BL81">
        <f t="shared" si="57"/>
        <v>17.9990374669832</v>
      </c>
      <c r="BM81">
        <f t="shared" si="58"/>
        <v>6.4002070772586697</v>
      </c>
      <c r="BN81">
        <f t="shared" si="59"/>
        <v>0.41682320374133303</v>
      </c>
      <c r="BO81">
        <f t="shared" si="60"/>
        <v>29.563540873390799</v>
      </c>
      <c r="BP81">
        <f t="shared" si="61"/>
        <v>16.875103795230601</v>
      </c>
      <c r="BQ81">
        <f t="shared" si="62"/>
        <v>6.8911872402374001</v>
      </c>
      <c r="BR81">
        <f t="shared" si="63"/>
        <v>7.4156959237400996E-2</v>
      </c>
      <c r="BS81">
        <f t="shared" si="64"/>
        <v>29.357823974028001</v>
      </c>
      <c r="BT81">
        <f t="shared" si="65"/>
        <v>15.8810186823785</v>
      </c>
      <c r="BU81">
        <f t="shared" si="66"/>
        <v>7.4303762846880597</v>
      </c>
      <c r="BV81">
        <f t="shared" si="67"/>
        <v>0.61334600368806003</v>
      </c>
      <c r="BW81">
        <f t="shared" si="68"/>
        <v>28.383736471353401</v>
      </c>
      <c r="BX81">
        <f t="shared" si="69"/>
        <v>16.8019126243504</v>
      </c>
      <c r="BY81">
        <f t="shared" si="70"/>
        <v>8.1277588106367595</v>
      </c>
      <c r="BZ81">
        <f t="shared" si="71"/>
        <v>1.3107285296367599</v>
      </c>
      <c r="CA81">
        <f t="shared" si="72"/>
        <v>26.889855604440001</v>
      </c>
      <c r="CB81">
        <f t="shared" si="73"/>
        <v>15.920481696878401</v>
      </c>
      <c r="CC81">
        <f t="shared" si="74"/>
        <v>8.5539968973373792</v>
      </c>
      <c r="CD81">
        <f t="shared" si="75"/>
        <v>1.73696661633738</v>
      </c>
      <c r="CE81">
        <f t="shared" si="76"/>
        <v>26.727795464128501</v>
      </c>
      <c r="CF81">
        <f t="shared" si="77"/>
        <v>15.773107090890001</v>
      </c>
      <c r="CG81">
        <f t="shared" si="78"/>
        <v>8.0886268497421607</v>
      </c>
      <c r="CH81">
        <f t="shared" si="79"/>
        <v>1.27159656874216</v>
      </c>
      <c r="CI81">
        <f t="shared" si="80"/>
        <v>26.354747579411399</v>
      </c>
      <c r="CJ81">
        <f t="shared" si="81"/>
        <v>15.9247099976819</v>
      </c>
      <c r="CK81">
        <f t="shared" si="82"/>
        <v>8.0169233990688493</v>
      </c>
      <c r="CL81">
        <f t="shared" si="83"/>
        <v>1.1998931180688499</v>
      </c>
      <c r="CM81">
        <f t="shared" si="84"/>
        <v>25.6943042111163</v>
      </c>
      <c r="CN81">
        <f t="shared" si="85"/>
        <v>16.065620677051701</v>
      </c>
      <c r="CO81">
        <f t="shared" si="86"/>
        <v>8.0530672136264005</v>
      </c>
      <c r="CP81">
        <f t="shared" si="87"/>
        <v>1.2360369326264</v>
      </c>
      <c r="CQ81">
        <f t="shared" si="88"/>
        <v>25.091291454409799</v>
      </c>
      <c r="CR81">
        <f t="shared" si="89"/>
        <v>16.086876201471501</v>
      </c>
      <c r="CS81">
        <f t="shared" si="90"/>
        <v>8.0910596561401196</v>
      </c>
      <c r="CT81">
        <f t="shared" si="91"/>
        <v>1.2740293751401199</v>
      </c>
      <c r="CU81">
        <f t="shared" si="92"/>
        <v>25.133839922098598</v>
      </c>
      <c r="CV81">
        <f t="shared" si="93"/>
        <v>16.971719367818299</v>
      </c>
      <c r="CW81">
        <f t="shared" si="94"/>
        <v>6.9331498375943497</v>
      </c>
      <c r="CX81">
        <f t="shared" si="95"/>
        <v>0.11611955659435499</v>
      </c>
      <c r="CY81">
        <f t="shared" si="96"/>
        <v>25.367985023446298</v>
      </c>
      <c r="CZ81">
        <f t="shared" si="97"/>
        <v>17.282037119726901</v>
      </c>
      <c r="DA81">
        <f t="shared" si="98"/>
        <v>6.0668396223708703</v>
      </c>
      <c r="DB81">
        <f t="shared" si="99"/>
        <v>0.75019065862912904</v>
      </c>
      <c r="DC81">
        <f t="shared" si="100"/>
        <v>25.1341028401519</v>
      </c>
      <c r="DD81">
        <f t="shared" si="101"/>
        <v>17.2215172155625</v>
      </c>
      <c r="DE81">
        <f t="shared" si="102"/>
        <v>5.5604419505735301</v>
      </c>
      <c r="DF81">
        <f t="shared" si="103"/>
        <v>1.25658833042647</v>
      </c>
      <c r="DG81">
        <f t="shared" si="104"/>
        <v>24.640712111314901</v>
      </c>
      <c r="DH81">
        <f t="shared" si="105"/>
        <v>16.583173540197901</v>
      </c>
      <c r="DI81">
        <f t="shared" si="106"/>
        <v>5.4572535978164503</v>
      </c>
      <c r="DJ81">
        <f t="shared" si="107"/>
        <v>1.3597766831835501</v>
      </c>
      <c r="DK81">
        <f t="shared" si="108"/>
        <v>24.528250879363</v>
      </c>
      <c r="DL81">
        <f t="shared" si="109"/>
        <v>16.599305395317199</v>
      </c>
      <c r="DM81">
        <f t="shared" si="110"/>
        <v>4.9784798674366897</v>
      </c>
      <c r="DN81">
        <f t="shared" si="111"/>
        <v>1.8385504135633099</v>
      </c>
      <c r="DO81">
        <f t="shared" si="112"/>
        <v>23.682449124902199</v>
      </c>
      <c r="DP81">
        <f t="shared" si="113"/>
        <v>16.031127426515098</v>
      </c>
      <c r="DQ81">
        <f t="shared" si="114"/>
        <v>4.97327501003367</v>
      </c>
      <c r="DR81">
        <f t="shared" si="115"/>
        <v>1.8437552709663301</v>
      </c>
      <c r="DS81">
        <f t="shared" si="116"/>
        <v>23.610065573759101</v>
      </c>
      <c r="DT81">
        <f t="shared" si="117"/>
        <v>16.093994960415401</v>
      </c>
      <c r="DU81">
        <f t="shared" si="118"/>
        <v>4.4686655573155498</v>
      </c>
      <c r="DV81">
        <f t="shared" si="119"/>
        <v>2.3483647236844498</v>
      </c>
    </row>
    <row r="82" spans="1:126" x14ac:dyDescent="0.15">
      <c r="A82">
        <v>171.58867100000001</v>
      </c>
      <c r="B82">
        <v>14.321219129999999</v>
      </c>
      <c r="C82">
        <v>347</v>
      </c>
      <c r="D82">
        <v>303</v>
      </c>
      <c r="E82">
        <v>409.66744999999997</v>
      </c>
      <c r="F82">
        <v>358.77420039999998</v>
      </c>
      <c r="G82">
        <f t="shared" si="120"/>
        <v>52.408429371780102</v>
      </c>
      <c r="H82">
        <f t="shared" si="121"/>
        <v>41.833763244256303</v>
      </c>
      <c r="I82">
        <f t="shared" si="122"/>
        <v>2.2675201865799601</v>
      </c>
      <c r="J82">
        <f t="shared" si="123"/>
        <v>12.053698943420001</v>
      </c>
      <c r="K82">
        <f t="shared" si="124"/>
        <v>39.663652229097302</v>
      </c>
      <c r="L82">
        <f t="shared" si="125"/>
        <v>28.253381793605001</v>
      </c>
      <c r="M82">
        <f t="shared" si="126"/>
        <v>5.7354244637955896</v>
      </c>
      <c r="N82">
        <f t="shared" si="127"/>
        <v>8.5857946662044107</v>
      </c>
      <c r="O82">
        <f t="shared" si="128"/>
        <v>31.386277812619799</v>
      </c>
      <c r="P82">
        <f t="shared" si="129"/>
        <v>25.3766606061297</v>
      </c>
      <c r="Q82">
        <f t="shared" si="130"/>
        <v>6.7698900305372502</v>
      </c>
      <c r="R82">
        <f t="shared" si="131"/>
        <v>7.55132909946275</v>
      </c>
      <c r="S82">
        <f t="shared" si="132"/>
        <v>29.974573083596798</v>
      </c>
      <c r="T82">
        <f t="shared" si="133"/>
        <v>27.364912940931799</v>
      </c>
      <c r="U82">
        <f t="shared" si="134"/>
        <v>4.0355201576941804</v>
      </c>
      <c r="V82">
        <f t="shared" si="135"/>
        <v>10.2856989723058</v>
      </c>
      <c r="W82">
        <f t="shared" si="136"/>
        <v>30.6732243905019</v>
      </c>
      <c r="X82">
        <f t="shared" si="137"/>
        <v>26.166972022914301</v>
      </c>
      <c r="Y82">
        <f t="shared" si="138"/>
        <v>2.7541825698171798</v>
      </c>
      <c r="Z82">
        <f t="shared" si="139"/>
        <v>11.5670365601828</v>
      </c>
      <c r="AA82">
        <f t="shared" si="140"/>
        <v>28.6696916235489</v>
      </c>
      <c r="AB82">
        <f t="shared" si="141"/>
        <v>25.333282934229999</v>
      </c>
      <c r="AC82">
        <f t="shared" si="142"/>
        <v>3.1266606475464598</v>
      </c>
      <c r="AD82">
        <f t="shared" si="143"/>
        <v>11.1945584824535</v>
      </c>
      <c r="AE82">
        <f t="shared" si="144"/>
        <v>27.799867777209801</v>
      </c>
      <c r="AF82">
        <f t="shared" si="145"/>
        <v>21.714242515054298</v>
      </c>
      <c r="AG82">
        <f t="shared" si="146"/>
        <v>4.6199382600701604</v>
      </c>
      <c r="AH82">
        <f t="shared" si="147"/>
        <v>9.7012808699298407</v>
      </c>
      <c r="AI82">
        <f t="shared" si="148"/>
        <v>28.548340580793798</v>
      </c>
      <c r="AJ82">
        <f t="shared" si="149"/>
        <v>20.8561197795431</v>
      </c>
      <c r="AK82">
        <f t="shared" si="150"/>
        <v>5.3282036177354204</v>
      </c>
      <c r="AL82">
        <f t="shared" si="151"/>
        <v>8.9930155122645807</v>
      </c>
      <c r="AM82">
        <f t="shared" si="152"/>
        <v>25.3763027384834</v>
      </c>
      <c r="AN82">
        <f t="shared" si="153"/>
        <v>18.468655578612001</v>
      </c>
      <c r="AO82">
        <f t="shared" si="154"/>
        <v>5.3512845783113896</v>
      </c>
      <c r="AP82">
        <f t="shared" si="155"/>
        <v>8.9699345516886098</v>
      </c>
      <c r="AQ82">
        <f t="shared" si="156"/>
        <v>26.272658201648401</v>
      </c>
      <c r="AR82">
        <f t="shared" si="157"/>
        <v>18.0098750746034</v>
      </c>
      <c r="AS82">
        <f t="shared" si="158"/>
        <v>5.2479415820936497</v>
      </c>
      <c r="AT82">
        <f t="shared" si="159"/>
        <v>9.0732775479063505</v>
      </c>
      <c r="AU82">
        <f t="shared" si="160"/>
        <v>26.059414195005999</v>
      </c>
      <c r="AV82">
        <f t="shared" si="161"/>
        <v>18.139308646518302</v>
      </c>
      <c r="AW82">
        <f t="shared" si="162"/>
        <v>5.1733215808872499</v>
      </c>
      <c r="AX82">
        <f t="shared" si="163"/>
        <v>9.1478975491127503</v>
      </c>
      <c r="AY82">
        <f t="shared" si="164"/>
        <v>26.647304560140601</v>
      </c>
      <c r="AZ82">
        <f t="shared" si="165"/>
        <v>18.011619447672398</v>
      </c>
      <c r="BA82">
        <f t="shared" si="166"/>
        <v>5.1361385639771502</v>
      </c>
      <c r="BB82">
        <f t="shared" si="167"/>
        <v>9.1850805660228403</v>
      </c>
      <c r="BC82">
        <f t="shared" si="168"/>
        <v>29.797027995996999</v>
      </c>
      <c r="BD82">
        <f t="shared" si="169"/>
        <v>18.545190924415301</v>
      </c>
      <c r="BE82">
        <f t="shared" si="170"/>
        <v>5.0434571936339401</v>
      </c>
      <c r="BF82">
        <f t="shared" si="171"/>
        <v>9.2777619363660602</v>
      </c>
      <c r="BG82">
        <f t="shared" ref="BG82:BG117" si="172">SQRT((C68-C82)^2+(D68-D82)^2)/5.73/0.462</f>
        <v>30.191581035014401</v>
      </c>
      <c r="BH82">
        <f t="shared" ref="BH82:BH117" si="173">SQRT((E68-E82)^2+(F68-F82)^2)/5.73/0.462</f>
        <v>18.5108144233897</v>
      </c>
      <c r="BI82">
        <f t="shared" ref="BI82:BI117" si="174">ASIN((BH68*SIN(A82/180*PI())/BG82))*180/PI()</f>
        <v>4.5737758761440999</v>
      </c>
      <c r="BJ82">
        <f t="shared" ref="BJ82:BJ117" si="175">ABS(ABS(B82)-ABS(BI82))</f>
        <v>9.7474432538559004</v>
      </c>
      <c r="BK82">
        <f t="shared" si="56"/>
        <v>30.6570101832685</v>
      </c>
      <c r="BL82">
        <f t="shared" si="57"/>
        <v>19.472717704105399</v>
      </c>
      <c r="BM82">
        <f t="shared" si="58"/>
        <v>3.91795786667238</v>
      </c>
      <c r="BN82">
        <f t="shared" si="59"/>
        <v>10.4032612633276</v>
      </c>
      <c r="BO82">
        <f t="shared" si="60"/>
        <v>30.789047541771399</v>
      </c>
      <c r="BP82">
        <f t="shared" si="61"/>
        <v>19.488488240276901</v>
      </c>
      <c r="BQ82">
        <f t="shared" si="62"/>
        <v>3.86852292452937</v>
      </c>
      <c r="BR82">
        <f t="shared" si="63"/>
        <v>10.4526962054706</v>
      </c>
      <c r="BS82">
        <f t="shared" si="64"/>
        <v>30.638562408178199</v>
      </c>
      <c r="BT82">
        <f t="shared" si="65"/>
        <v>18.3430710990961</v>
      </c>
      <c r="BU82">
        <f t="shared" si="66"/>
        <v>4.46418733798955</v>
      </c>
      <c r="BV82">
        <f t="shared" si="67"/>
        <v>9.8570317920104493</v>
      </c>
      <c r="BW82">
        <f t="shared" si="68"/>
        <v>30.365834441457601</v>
      </c>
      <c r="BX82">
        <f t="shared" si="69"/>
        <v>17.322637650131</v>
      </c>
      <c r="BY82">
        <f t="shared" si="70"/>
        <v>5.0008417306027502</v>
      </c>
      <c r="BZ82">
        <f t="shared" si="71"/>
        <v>9.3203773993972501</v>
      </c>
      <c r="CA82">
        <f t="shared" si="72"/>
        <v>29.389743443334599</v>
      </c>
      <c r="CB82">
        <f t="shared" si="73"/>
        <v>18.120618926732899</v>
      </c>
      <c r="CC82">
        <f t="shared" si="74"/>
        <v>4.9045622775995596</v>
      </c>
      <c r="CD82">
        <f t="shared" si="75"/>
        <v>9.4166568524004397</v>
      </c>
      <c r="CE82">
        <f t="shared" si="76"/>
        <v>27.920256271167801</v>
      </c>
      <c r="CF82">
        <f t="shared" si="77"/>
        <v>17.217286593284602</v>
      </c>
      <c r="CG82">
        <f t="shared" si="78"/>
        <v>5.0516304247618704</v>
      </c>
      <c r="CH82">
        <f t="shared" si="79"/>
        <v>9.2695887052381298</v>
      </c>
      <c r="CI82">
        <f t="shared" si="80"/>
        <v>27.716475411327401</v>
      </c>
      <c r="CJ82">
        <f t="shared" si="81"/>
        <v>17.014008914282901</v>
      </c>
      <c r="CK82">
        <f t="shared" si="82"/>
        <v>4.8165761571833903</v>
      </c>
      <c r="CL82">
        <f t="shared" si="83"/>
        <v>9.50464297281661</v>
      </c>
      <c r="CM82">
        <f t="shared" si="84"/>
        <v>27.319501815249801</v>
      </c>
      <c r="CN82">
        <f t="shared" si="85"/>
        <v>17.1007901405079</v>
      </c>
      <c r="CO82">
        <f t="shared" si="86"/>
        <v>4.84396044351789</v>
      </c>
      <c r="CP82">
        <f t="shared" si="87"/>
        <v>9.4772586864821093</v>
      </c>
      <c r="CQ82">
        <f t="shared" si="88"/>
        <v>26.6455960127292</v>
      </c>
      <c r="CR82">
        <f t="shared" si="89"/>
        <v>17.1832699339936</v>
      </c>
      <c r="CS82">
        <f t="shared" si="90"/>
        <v>4.7886586254491199</v>
      </c>
      <c r="CT82">
        <f t="shared" si="91"/>
        <v>9.5325605045508794</v>
      </c>
      <c r="CU82">
        <f t="shared" si="92"/>
        <v>26.027858092677899</v>
      </c>
      <c r="CV82">
        <f t="shared" si="93"/>
        <v>17.159835998133801</v>
      </c>
      <c r="CW82">
        <f t="shared" si="94"/>
        <v>4.69124559778919</v>
      </c>
      <c r="CX82">
        <f t="shared" si="95"/>
        <v>9.6299735322107995</v>
      </c>
      <c r="CY82">
        <f t="shared" si="96"/>
        <v>26.020215764658001</v>
      </c>
      <c r="CZ82">
        <f t="shared" si="97"/>
        <v>17.963450688835898</v>
      </c>
      <c r="DA82">
        <f t="shared" si="98"/>
        <v>4.0322141151203503</v>
      </c>
      <c r="DB82">
        <f t="shared" si="99"/>
        <v>10.289005014879599</v>
      </c>
      <c r="DC82">
        <f t="shared" si="100"/>
        <v>26.1980033753036</v>
      </c>
      <c r="DD82">
        <f t="shared" si="101"/>
        <v>18.224954596818801</v>
      </c>
      <c r="DE82">
        <f t="shared" si="102"/>
        <v>3.5395813247759098</v>
      </c>
      <c r="DF82">
        <f t="shared" si="103"/>
        <v>10.781637805224101</v>
      </c>
      <c r="DG82">
        <f t="shared" si="104"/>
        <v>25.929651948756</v>
      </c>
      <c r="DH82">
        <f t="shared" si="105"/>
        <v>18.130761120264399</v>
      </c>
      <c r="DI82">
        <f t="shared" si="106"/>
        <v>3.2538134638979899</v>
      </c>
      <c r="DJ82">
        <f t="shared" si="107"/>
        <v>11.067405666101999</v>
      </c>
      <c r="DK82">
        <f t="shared" si="108"/>
        <v>25.425907919319801</v>
      </c>
      <c r="DL82">
        <f t="shared" si="109"/>
        <v>17.482750380021098</v>
      </c>
      <c r="DM82">
        <f t="shared" si="110"/>
        <v>3.1990989167853998</v>
      </c>
      <c r="DN82">
        <f t="shared" si="111"/>
        <v>11.1221202132146</v>
      </c>
      <c r="DO82">
        <f t="shared" si="112"/>
        <v>25.2852128868793</v>
      </c>
      <c r="DP82">
        <f t="shared" si="113"/>
        <v>17.466878495769802</v>
      </c>
      <c r="DQ82">
        <f t="shared" si="114"/>
        <v>2.9194252200381299</v>
      </c>
      <c r="DR82">
        <f t="shared" si="115"/>
        <v>11.401793909961899</v>
      </c>
      <c r="DS82">
        <f t="shared" si="116"/>
        <v>24.442372457316701</v>
      </c>
      <c r="DT82">
        <f t="shared" si="117"/>
        <v>16.888630574886498</v>
      </c>
      <c r="DU82">
        <f t="shared" si="118"/>
        <v>2.9234423982269599</v>
      </c>
      <c r="DV82">
        <f t="shared" si="119"/>
        <v>11.397776731773</v>
      </c>
    </row>
    <row r="83" spans="1:126" x14ac:dyDescent="0.15">
      <c r="A83">
        <v>179.15155709999999</v>
      </c>
      <c r="B83">
        <v>5.6577382140000001</v>
      </c>
      <c r="C83">
        <v>350</v>
      </c>
      <c r="D83">
        <v>307</v>
      </c>
      <c r="E83">
        <v>411.9786072</v>
      </c>
      <c r="F83">
        <v>360.37277219999999</v>
      </c>
      <c r="G83">
        <f t="shared" si="120"/>
        <v>26.204214685890101</v>
      </c>
      <c r="H83">
        <f t="shared" si="121"/>
        <v>14.7274954554664</v>
      </c>
      <c r="I83">
        <f t="shared" si="122"/>
        <v>1.35457479618628</v>
      </c>
      <c r="J83">
        <f t="shared" si="123"/>
        <v>4.3031634178137201</v>
      </c>
      <c r="K83">
        <f t="shared" si="124"/>
        <v>39.309505387166197</v>
      </c>
      <c r="L83">
        <f t="shared" si="125"/>
        <v>28.192872768405302</v>
      </c>
      <c r="M83">
        <f t="shared" si="126"/>
        <v>0.375028428811295</v>
      </c>
      <c r="N83">
        <f t="shared" si="127"/>
        <v>5.2827097851887004</v>
      </c>
      <c r="O83">
        <f t="shared" si="128"/>
        <v>34.991156312301399</v>
      </c>
      <c r="P83">
        <f t="shared" si="129"/>
        <v>23.559454041800201</v>
      </c>
      <c r="Q83">
        <f t="shared" si="130"/>
        <v>0.61168063598940603</v>
      </c>
      <c r="R83">
        <f t="shared" si="131"/>
        <v>5.0460575780105899</v>
      </c>
      <c r="S83">
        <f t="shared" si="132"/>
        <v>29.974573083596798</v>
      </c>
      <c r="T83">
        <f t="shared" si="133"/>
        <v>22.671925978476601</v>
      </c>
      <c r="U83">
        <f t="shared" si="134"/>
        <v>0.53694309284759301</v>
      </c>
      <c r="V83">
        <f t="shared" si="135"/>
        <v>5.1207951211524101</v>
      </c>
      <c r="W83">
        <f t="shared" si="136"/>
        <v>29.177881906253599</v>
      </c>
      <c r="X83">
        <f t="shared" si="137"/>
        <v>24.813823837236399</v>
      </c>
      <c r="Y83">
        <f t="shared" si="138"/>
        <v>0.33187623085315399</v>
      </c>
      <c r="Z83">
        <f t="shared" si="139"/>
        <v>5.3258619831468499</v>
      </c>
      <c r="AA83">
        <f t="shared" si="140"/>
        <v>29.916199955007599</v>
      </c>
      <c r="AB83">
        <f t="shared" si="141"/>
        <v>24.2477890552974</v>
      </c>
      <c r="AC83">
        <f t="shared" si="142"/>
        <v>0.32725074911639301</v>
      </c>
      <c r="AD83">
        <f t="shared" si="143"/>
        <v>5.3304874648836096</v>
      </c>
      <c r="AE83">
        <f t="shared" si="144"/>
        <v>28.318585728627099</v>
      </c>
      <c r="AF83">
        <f t="shared" si="145"/>
        <v>23.7849953341135</v>
      </c>
      <c r="AG83">
        <f t="shared" si="146"/>
        <v>0.38129276351875402</v>
      </c>
      <c r="AH83">
        <f t="shared" si="147"/>
        <v>5.2764454504812504</v>
      </c>
      <c r="AI83">
        <f t="shared" si="148"/>
        <v>27.614626069868098</v>
      </c>
      <c r="AJ83">
        <f t="shared" si="149"/>
        <v>20.8118709173493</v>
      </c>
      <c r="AK83">
        <f t="shared" si="150"/>
        <v>0.53804464414411801</v>
      </c>
      <c r="AL83">
        <f t="shared" si="151"/>
        <v>5.1196935698558796</v>
      </c>
      <c r="AM83">
        <f t="shared" si="152"/>
        <v>28.3030293130074</v>
      </c>
      <c r="AN83">
        <f t="shared" si="153"/>
        <v>20.1467197085944</v>
      </c>
      <c r="AO83">
        <f t="shared" si="154"/>
        <v>0.48295542985916401</v>
      </c>
      <c r="AP83">
        <f t="shared" si="155"/>
        <v>5.1747827841408398</v>
      </c>
      <c r="AQ83">
        <f t="shared" si="156"/>
        <v>25.4727263817067</v>
      </c>
      <c r="AR83">
        <f t="shared" si="157"/>
        <v>18.068639869447299</v>
      </c>
      <c r="AS83">
        <f t="shared" si="158"/>
        <v>0.59314392170284203</v>
      </c>
      <c r="AT83">
        <f t="shared" si="159"/>
        <v>5.0645942922971603</v>
      </c>
      <c r="AU83">
        <f t="shared" si="160"/>
        <v>26.284620469976598</v>
      </c>
      <c r="AV83">
        <f t="shared" si="161"/>
        <v>17.686019307896199</v>
      </c>
      <c r="AW83">
        <f t="shared" si="162"/>
        <v>0.52012364356289098</v>
      </c>
      <c r="AX83">
        <f t="shared" si="163"/>
        <v>5.1376145704371101</v>
      </c>
      <c r="AY83">
        <f t="shared" si="164"/>
        <v>26.091208975647699</v>
      </c>
      <c r="AZ83">
        <f t="shared" si="165"/>
        <v>17.835589348739202</v>
      </c>
      <c r="BA83">
        <f t="shared" si="166"/>
        <v>0.53034877277270598</v>
      </c>
      <c r="BB83">
        <f t="shared" si="167"/>
        <v>5.1273894412272902</v>
      </c>
      <c r="BC83">
        <f t="shared" si="168"/>
        <v>26.629529851968201</v>
      </c>
      <c r="BD83">
        <f t="shared" si="169"/>
        <v>17.7409278275147</v>
      </c>
      <c r="BE83">
        <f t="shared" si="170"/>
        <v>0.57101484370173505</v>
      </c>
      <c r="BF83">
        <f t="shared" si="171"/>
        <v>5.0867233702982597</v>
      </c>
      <c r="BG83">
        <f t="shared" si="172"/>
        <v>29.551471658406001</v>
      </c>
      <c r="BH83">
        <f t="shared" si="173"/>
        <v>18.254977986054602</v>
      </c>
      <c r="BI83">
        <f t="shared" si="174"/>
        <v>0.50962301503130303</v>
      </c>
      <c r="BJ83">
        <f t="shared" si="175"/>
        <v>5.1481151989687</v>
      </c>
      <c r="BK83">
        <f t="shared" ref="BK83:BK117" si="176">SQRT((C68-C83)^2+(D68-D83)^2)/5.73/0.495</f>
        <v>29.934891740620699</v>
      </c>
      <c r="BL83">
        <f t="shared" ref="BL83:BL117" si="177">SQRT((E68-E83)^2+(F68-F83)^2)/5.73/0.495</f>
        <v>18.242663972041399</v>
      </c>
      <c r="BM83">
        <f t="shared" ref="BM83:BM117" si="178">ASIN((BL68*SIN(A83/180*PI())/BK83))*180/PI()</f>
        <v>0.467570991909185</v>
      </c>
      <c r="BN83">
        <f t="shared" ref="BN83:BN117" si="179">ABS(ABS(B83)-ABS(BM83))</f>
        <v>5.1901672220908104</v>
      </c>
      <c r="BO83">
        <f t="shared" si="60"/>
        <v>30.3836405793046</v>
      </c>
      <c r="BP83">
        <f t="shared" si="61"/>
        <v>19.159171702106299</v>
      </c>
      <c r="BQ83">
        <f t="shared" si="62"/>
        <v>0.40604934105839902</v>
      </c>
      <c r="BR83">
        <f t="shared" si="63"/>
        <v>5.2516888729415996</v>
      </c>
      <c r="BS83">
        <f t="shared" si="64"/>
        <v>30.521469916687099</v>
      </c>
      <c r="BT83">
        <f t="shared" si="65"/>
        <v>19.1944095469029</v>
      </c>
      <c r="BU83">
        <f t="shared" si="66"/>
        <v>0.39852240757910001</v>
      </c>
      <c r="BV83">
        <f t="shared" si="67"/>
        <v>5.2592158064209</v>
      </c>
      <c r="BW83">
        <f t="shared" si="68"/>
        <v>30.392828193922899</v>
      </c>
      <c r="BX83">
        <f t="shared" si="69"/>
        <v>18.128955669573699</v>
      </c>
      <c r="BY83">
        <f t="shared" si="70"/>
        <v>0.42977475628532003</v>
      </c>
      <c r="BZ83">
        <f t="shared" si="71"/>
        <v>5.2279634577146803</v>
      </c>
      <c r="CA83">
        <f t="shared" si="72"/>
        <v>30.144517049073801</v>
      </c>
      <c r="CB83">
        <f t="shared" si="73"/>
        <v>17.173509224141199</v>
      </c>
      <c r="CC83">
        <f t="shared" si="74"/>
        <v>0.50750359940978595</v>
      </c>
      <c r="CD83">
        <f t="shared" si="75"/>
        <v>5.15023461459021</v>
      </c>
      <c r="CE83">
        <f t="shared" si="76"/>
        <v>29.228161804051702</v>
      </c>
      <c r="CF83">
        <f t="shared" si="77"/>
        <v>17.938372580624399</v>
      </c>
      <c r="CG83">
        <f t="shared" si="78"/>
        <v>0.47369173763433597</v>
      </c>
      <c r="CH83">
        <f t="shared" si="79"/>
        <v>5.1840464763656602</v>
      </c>
      <c r="CI83">
        <f t="shared" si="80"/>
        <v>27.836344575287399</v>
      </c>
      <c r="CJ83">
        <f t="shared" si="81"/>
        <v>17.086754760316801</v>
      </c>
      <c r="CK83">
        <f t="shared" si="82"/>
        <v>0.48760088556702702</v>
      </c>
      <c r="CL83">
        <f t="shared" si="83"/>
        <v>5.1701373284329701</v>
      </c>
      <c r="CM83">
        <f t="shared" si="84"/>
        <v>27.645408810595399</v>
      </c>
      <c r="CN83">
        <f t="shared" si="85"/>
        <v>16.899284119273698</v>
      </c>
      <c r="CO83">
        <f t="shared" si="86"/>
        <v>0.48874598448203199</v>
      </c>
      <c r="CP83">
        <f t="shared" si="87"/>
        <v>5.1689922295179702</v>
      </c>
      <c r="CQ83">
        <f t="shared" si="88"/>
        <v>27.269267386683602</v>
      </c>
      <c r="CR83">
        <f t="shared" si="89"/>
        <v>16.9880684172659</v>
      </c>
      <c r="CS83">
        <f t="shared" si="90"/>
        <v>0.48558336558578702</v>
      </c>
      <c r="CT83">
        <f t="shared" si="91"/>
        <v>5.1721548484142099</v>
      </c>
      <c r="CU83">
        <f t="shared" si="92"/>
        <v>26.625429631380499</v>
      </c>
      <c r="CV83">
        <f t="shared" si="93"/>
        <v>17.072387577852702</v>
      </c>
      <c r="CW83">
        <f t="shared" si="94"/>
        <v>0.48554798511452602</v>
      </c>
      <c r="CX83">
        <f t="shared" si="95"/>
        <v>5.1721902288854702</v>
      </c>
      <c r="CY83">
        <f t="shared" si="96"/>
        <v>26.033110891788699</v>
      </c>
      <c r="CZ83">
        <f t="shared" si="97"/>
        <v>17.052983664908801</v>
      </c>
      <c r="DA83">
        <f t="shared" si="98"/>
        <v>0.455293062727746</v>
      </c>
      <c r="DB83">
        <f t="shared" si="99"/>
        <v>5.2024451512722498</v>
      </c>
      <c r="DC83">
        <f t="shared" si="100"/>
        <v>26.023707236035801</v>
      </c>
      <c r="DD83">
        <f t="shared" si="101"/>
        <v>17.831272257786001</v>
      </c>
      <c r="DE83">
        <f t="shared" si="102"/>
        <v>0.39207017207290701</v>
      </c>
      <c r="DF83">
        <f t="shared" si="103"/>
        <v>5.26566804192709</v>
      </c>
      <c r="DG83">
        <f t="shared" si="104"/>
        <v>26.1924256183122</v>
      </c>
      <c r="DH83">
        <f t="shared" si="105"/>
        <v>18.087405975429</v>
      </c>
      <c r="DI83">
        <f t="shared" si="106"/>
        <v>0.34456227896336</v>
      </c>
      <c r="DJ83">
        <f t="shared" si="107"/>
        <v>5.3131759350366403</v>
      </c>
      <c r="DK83">
        <f t="shared" si="108"/>
        <v>25.931586277407501</v>
      </c>
      <c r="DL83">
        <f t="shared" si="109"/>
        <v>18.0019772946874</v>
      </c>
      <c r="DM83">
        <f t="shared" si="110"/>
        <v>0.31745621537913099</v>
      </c>
      <c r="DN83">
        <f t="shared" si="111"/>
        <v>5.3402819986208696</v>
      </c>
      <c r="DO83">
        <f t="shared" si="112"/>
        <v>25.445164496125798</v>
      </c>
      <c r="DP83">
        <f t="shared" si="113"/>
        <v>17.380748836186999</v>
      </c>
      <c r="DQ83">
        <f t="shared" si="114"/>
        <v>0.31347624777630301</v>
      </c>
      <c r="DR83">
        <f t="shared" si="115"/>
        <v>5.3442619662236996</v>
      </c>
      <c r="DS83">
        <f t="shared" si="116"/>
        <v>25.307496142588999</v>
      </c>
      <c r="DT83">
        <f t="shared" si="117"/>
        <v>17.369016661181799</v>
      </c>
      <c r="DU83">
        <f t="shared" si="118"/>
        <v>0.28579413860858099</v>
      </c>
      <c r="DV83">
        <f t="shared" si="119"/>
        <v>5.3719440753914203</v>
      </c>
    </row>
    <row r="84" spans="1:126" x14ac:dyDescent="0.15">
      <c r="A84">
        <v>165.01549940000001</v>
      </c>
      <c r="B84">
        <v>5.1676149039999997</v>
      </c>
      <c r="C84">
        <v>354</v>
      </c>
      <c r="D84">
        <v>310</v>
      </c>
      <c r="E84">
        <v>413.95593259999998</v>
      </c>
      <c r="F84">
        <v>362.12539670000001</v>
      </c>
      <c r="G84">
        <f t="shared" si="120"/>
        <v>26.204214685890101</v>
      </c>
      <c r="H84">
        <f t="shared" si="121"/>
        <v>13.8476403711282</v>
      </c>
      <c r="I84">
        <f t="shared" si="122"/>
        <v>8.3556143737476507</v>
      </c>
      <c r="J84">
        <f t="shared" si="123"/>
        <v>3.1879994697476501</v>
      </c>
      <c r="K84">
        <f t="shared" si="124"/>
        <v>26.176674960631601</v>
      </c>
      <c r="L84">
        <f t="shared" si="125"/>
        <v>14.391487886613501</v>
      </c>
      <c r="M84">
        <f t="shared" si="126"/>
        <v>16.204720465528499</v>
      </c>
      <c r="N84">
        <f t="shared" si="127"/>
        <v>11.037105561528501</v>
      </c>
      <c r="O84">
        <f t="shared" si="128"/>
        <v>34.991156312301399</v>
      </c>
      <c r="P84">
        <f t="shared" si="129"/>
        <v>23.414863589397999</v>
      </c>
      <c r="Q84">
        <f t="shared" si="130"/>
        <v>9.6565479006303399</v>
      </c>
      <c r="R84">
        <f t="shared" si="131"/>
        <v>4.4889329966303402</v>
      </c>
      <c r="S84">
        <f t="shared" si="132"/>
        <v>32.840822752060397</v>
      </c>
      <c r="T84">
        <f t="shared" si="133"/>
        <v>21.129173044009899</v>
      </c>
      <c r="U84">
        <f t="shared" si="134"/>
        <v>10.896067930071199</v>
      </c>
      <c r="V84">
        <f t="shared" si="135"/>
        <v>5.7284530260712199</v>
      </c>
      <c r="W84">
        <f t="shared" si="136"/>
        <v>29.254464405181299</v>
      </c>
      <c r="X84">
        <f t="shared" si="137"/>
        <v>20.927102532182801</v>
      </c>
      <c r="Y84">
        <f t="shared" si="138"/>
        <v>9.2301205551438397</v>
      </c>
      <c r="Z84">
        <f t="shared" si="139"/>
        <v>4.0625056511438498</v>
      </c>
      <c r="AA84">
        <f t="shared" si="140"/>
        <v>28.696776836602901</v>
      </c>
      <c r="AB84">
        <f t="shared" si="141"/>
        <v>23.0041740592381</v>
      </c>
      <c r="AC84">
        <f t="shared" si="142"/>
        <v>6.1188171788429404</v>
      </c>
      <c r="AD84">
        <f t="shared" si="143"/>
        <v>0.95120227484293896</v>
      </c>
      <c r="AE84">
        <f t="shared" si="144"/>
        <v>29.386838223335399</v>
      </c>
      <c r="AF84">
        <f t="shared" si="145"/>
        <v>22.778636318515598</v>
      </c>
      <c r="AG84">
        <f t="shared" si="146"/>
        <v>6.1892095818209096</v>
      </c>
      <c r="AH84">
        <f t="shared" si="147"/>
        <v>1.0215946778209199</v>
      </c>
      <c r="AI84">
        <f t="shared" si="148"/>
        <v>28.0464374578196</v>
      </c>
      <c r="AJ84">
        <f t="shared" si="149"/>
        <v>22.5517094962584</v>
      </c>
      <c r="AK84">
        <f t="shared" si="150"/>
        <v>7.0929194107683804</v>
      </c>
      <c r="AL84">
        <f t="shared" si="151"/>
        <v>1.9253045067683801</v>
      </c>
      <c r="AM84">
        <f t="shared" si="152"/>
        <v>27.4357713961694</v>
      </c>
      <c r="AN84">
        <f t="shared" si="153"/>
        <v>20.0459639966741</v>
      </c>
      <c r="AO84">
        <f t="shared" si="154"/>
        <v>9.6337214533472402</v>
      </c>
      <c r="AP84">
        <f t="shared" si="155"/>
        <v>4.4661065493472396</v>
      </c>
      <c r="AQ84">
        <f t="shared" si="156"/>
        <v>28.068865640098601</v>
      </c>
      <c r="AR84">
        <f t="shared" si="157"/>
        <v>19.5229271841201</v>
      </c>
      <c r="AS84">
        <f t="shared" si="158"/>
        <v>7.6745324462506197</v>
      </c>
      <c r="AT84">
        <f t="shared" si="159"/>
        <v>2.50691754225062</v>
      </c>
      <c r="AU84">
        <f t="shared" si="160"/>
        <v>25.517150581907799</v>
      </c>
      <c r="AV84">
        <f t="shared" si="161"/>
        <v>17.6903765724526</v>
      </c>
      <c r="AW84">
        <f t="shared" si="162"/>
        <v>9.4444608989137198</v>
      </c>
      <c r="AX84">
        <f t="shared" si="163"/>
        <v>4.2768459949137201</v>
      </c>
      <c r="AY84">
        <f t="shared" si="164"/>
        <v>26.243367234226</v>
      </c>
      <c r="AZ84">
        <f t="shared" si="165"/>
        <v>17.370391903687299</v>
      </c>
      <c r="BA84">
        <f t="shared" si="166"/>
        <v>9.2705065487749607</v>
      </c>
      <c r="BB84">
        <f t="shared" si="167"/>
        <v>4.1028916447749602</v>
      </c>
      <c r="BC84">
        <f t="shared" si="168"/>
        <v>26.048337736742599</v>
      </c>
      <c r="BD84">
        <f t="shared" si="169"/>
        <v>17.533986295383102</v>
      </c>
      <c r="BE84">
        <f t="shared" si="170"/>
        <v>9.3290390726282695</v>
      </c>
      <c r="BF84">
        <f t="shared" si="171"/>
        <v>4.1614241686282698</v>
      </c>
      <c r="BG84">
        <f t="shared" si="172"/>
        <v>26.5232575289801</v>
      </c>
      <c r="BH84">
        <f t="shared" si="173"/>
        <v>17.4675056296965</v>
      </c>
      <c r="BI84">
        <f t="shared" si="174"/>
        <v>10.338248989782899</v>
      </c>
      <c r="BJ84">
        <f t="shared" si="175"/>
        <v>5.1706340857829201</v>
      </c>
      <c r="BK84">
        <f t="shared" si="176"/>
        <v>29.237463407432699</v>
      </c>
      <c r="BL84">
        <f t="shared" si="177"/>
        <v>17.965166066346299</v>
      </c>
      <c r="BM84">
        <f t="shared" si="178"/>
        <v>8.4243170979669095</v>
      </c>
      <c r="BN84">
        <f t="shared" si="179"/>
        <v>3.2567021939669099</v>
      </c>
      <c r="BO84">
        <f t="shared" ref="BO84:BO117" si="180">SQRT((C68-C84)^2+(D68-D84)^2)/5.73/0.528</f>
        <v>29.6115426574978</v>
      </c>
      <c r="BP84">
        <f t="shared" ref="BP84:BP117" si="181">SQRT((E68-E84)^2+(F68-F84)^2)/5.73/0.528</f>
        <v>17.971837123667498</v>
      </c>
      <c r="BQ84">
        <f t="shared" ref="BQ84:BQ117" si="182">ASIN((BP68*SIN(A84/180*PI())/BO84))*180/PI()</f>
        <v>7.7651609686699397</v>
      </c>
      <c r="BR84">
        <f t="shared" ref="BR84:BR117" si="183">ABS(ABS(B84)-ABS(BQ84))</f>
        <v>2.59754606466994</v>
      </c>
      <c r="BS84">
        <f t="shared" si="64"/>
        <v>30.040484792221498</v>
      </c>
      <c r="BT84">
        <f t="shared" si="65"/>
        <v>18.8495268716369</v>
      </c>
      <c r="BU84">
        <f t="shared" si="66"/>
        <v>7.1851591928915202</v>
      </c>
      <c r="BV84">
        <f t="shared" si="67"/>
        <v>2.01754428889152</v>
      </c>
      <c r="BW84">
        <f t="shared" si="68"/>
        <v>30.181922674781799</v>
      </c>
      <c r="BX84">
        <f t="shared" si="69"/>
        <v>18.900711243581501</v>
      </c>
      <c r="BY84">
        <f t="shared" si="70"/>
        <v>7.58000897259822</v>
      </c>
      <c r="BZ84">
        <f t="shared" si="71"/>
        <v>2.4123940685982199</v>
      </c>
      <c r="CA84">
        <f t="shared" si="72"/>
        <v>30.0737566844094</v>
      </c>
      <c r="CB84">
        <f t="shared" si="73"/>
        <v>17.906788425321899</v>
      </c>
      <c r="CC84">
        <f t="shared" si="74"/>
        <v>8.4749552407329798</v>
      </c>
      <c r="CD84">
        <f t="shared" si="75"/>
        <v>3.3073403367329801</v>
      </c>
      <c r="CE84">
        <f t="shared" si="76"/>
        <v>29.846001500920099</v>
      </c>
      <c r="CF84">
        <f t="shared" si="77"/>
        <v>17.010226702569401</v>
      </c>
      <c r="CG84">
        <f t="shared" si="78"/>
        <v>8.9414543232108592</v>
      </c>
      <c r="CH84">
        <f t="shared" si="79"/>
        <v>3.77383941921086</v>
      </c>
      <c r="CI84">
        <f t="shared" si="80"/>
        <v>28.987028229899501</v>
      </c>
      <c r="CJ84">
        <f t="shared" si="81"/>
        <v>17.746144459741402</v>
      </c>
      <c r="CK84">
        <f t="shared" si="82"/>
        <v>8.2097563464608108</v>
      </c>
      <c r="CL84">
        <f t="shared" si="83"/>
        <v>3.0421414424608102</v>
      </c>
      <c r="CM84">
        <f t="shared" si="84"/>
        <v>27.6694360376313</v>
      </c>
      <c r="CN84">
        <f t="shared" si="85"/>
        <v>16.941981952878098</v>
      </c>
      <c r="CO84">
        <f t="shared" si="86"/>
        <v>8.4775513291442497</v>
      </c>
      <c r="CP84">
        <f t="shared" si="87"/>
        <v>3.30993642514425</v>
      </c>
      <c r="CQ84">
        <f t="shared" si="88"/>
        <v>27.4932487044155</v>
      </c>
      <c r="CR84">
        <f t="shared" si="89"/>
        <v>16.769185946895</v>
      </c>
      <c r="CS84">
        <f t="shared" si="90"/>
        <v>8.6028997365424207</v>
      </c>
      <c r="CT84">
        <f t="shared" si="91"/>
        <v>3.4352848325424201</v>
      </c>
      <c r="CU84">
        <f t="shared" si="92"/>
        <v>27.1401964456117</v>
      </c>
      <c r="CV84">
        <f t="shared" si="93"/>
        <v>16.859971250658202</v>
      </c>
      <c r="CW84">
        <f t="shared" si="94"/>
        <v>8.4144141058602298</v>
      </c>
      <c r="CX84">
        <f t="shared" si="95"/>
        <v>3.2467992018602301</v>
      </c>
      <c r="CY84">
        <f t="shared" si="96"/>
        <v>26.5269156570616</v>
      </c>
      <c r="CZ84">
        <f t="shared" si="97"/>
        <v>16.946240966135999</v>
      </c>
      <c r="DA84">
        <f t="shared" si="98"/>
        <v>8.2078016280270791</v>
      </c>
      <c r="DB84">
        <f t="shared" si="99"/>
        <v>3.0401867240270799</v>
      </c>
      <c r="DC84">
        <f t="shared" si="100"/>
        <v>25.960833530043899</v>
      </c>
      <c r="DD84">
        <f t="shared" si="101"/>
        <v>16.931919653697602</v>
      </c>
      <c r="DE84">
        <f t="shared" si="102"/>
        <v>7.6890814607651796</v>
      </c>
      <c r="DF84">
        <f t="shared" si="103"/>
        <v>2.5214665567651799</v>
      </c>
      <c r="DG84">
        <f t="shared" si="104"/>
        <v>25.949618600868799</v>
      </c>
      <c r="DH84">
        <f t="shared" si="105"/>
        <v>17.686401070719999</v>
      </c>
      <c r="DI84">
        <f t="shared" si="106"/>
        <v>6.6188031794878599</v>
      </c>
      <c r="DJ84">
        <f t="shared" si="107"/>
        <v>1.45118827548786</v>
      </c>
      <c r="DK84">
        <f t="shared" si="108"/>
        <v>26.1091291813594</v>
      </c>
      <c r="DL84">
        <f t="shared" si="109"/>
        <v>17.9383345642105</v>
      </c>
      <c r="DM84">
        <f t="shared" si="110"/>
        <v>5.82507685248284</v>
      </c>
      <c r="DN84">
        <f t="shared" si="111"/>
        <v>0.657461948482845</v>
      </c>
      <c r="DO84">
        <f t="shared" si="112"/>
        <v>25.854864855778199</v>
      </c>
      <c r="DP84">
        <f t="shared" si="113"/>
        <v>17.861168659646498</v>
      </c>
      <c r="DQ84">
        <f t="shared" si="114"/>
        <v>5.3739290157186996</v>
      </c>
      <c r="DR84">
        <f t="shared" si="115"/>
        <v>0.20631411171869901</v>
      </c>
      <c r="DS84">
        <f t="shared" si="116"/>
        <v>25.387185682154399</v>
      </c>
      <c r="DT84">
        <f t="shared" si="117"/>
        <v>17.265340058886199</v>
      </c>
      <c r="DU84">
        <f t="shared" si="118"/>
        <v>5.29869286060649</v>
      </c>
      <c r="DV84">
        <f t="shared" si="119"/>
        <v>0.13107795660648999</v>
      </c>
    </row>
    <row r="85" spans="1:126" x14ac:dyDescent="0.15">
      <c r="A85">
        <v>165.02158220000001</v>
      </c>
      <c r="B85">
        <v>5.1555630250000002</v>
      </c>
      <c r="C85">
        <v>354</v>
      </c>
      <c r="D85">
        <v>310</v>
      </c>
      <c r="E85">
        <v>413.96203609999998</v>
      </c>
      <c r="F85">
        <v>362.12860110000003</v>
      </c>
      <c r="G85">
        <f t="shared" si="120"/>
        <v>0</v>
      </c>
      <c r="H85">
        <f t="shared" si="121"/>
        <v>3.61279596146898E-2</v>
      </c>
      <c r="I85" t="e">
        <f t="shared" si="122"/>
        <v>#DIV/0!</v>
      </c>
      <c r="J85" t="e">
        <f t="shared" si="123"/>
        <v>#DIV/0!</v>
      </c>
      <c r="K85">
        <f t="shared" si="124"/>
        <v>13.221217409699101</v>
      </c>
      <c r="L85">
        <f t="shared" si="125"/>
        <v>7.0044633935199503</v>
      </c>
      <c r="M85">
        <f t="shared" si="126"/>
        <v>33.444489743361203</v>
      </c>
      <c r="N85">
        <f t="shared" si="127"/>
        <v>28.2889267183612</v>
      </c>
      <c r="O85">
        <f t="shared" si="128"/>
        <v>17.451116640421098</v>
      </c>
      <c r="P85">
        <f t="shared" si="129"/>
        <v>9.6062815921858</v>
      </c>
      <c r="Q85">
        <f t="shared" si="130"/>
        <v>22.0758913523225</v>
      </c>
      <c r="R85">
        <f t="shared" si="131"/>
        <v>16.920328327322501</v>
      </c>
      <c r="S85">
        <f t="shared" si="132"/>
        <v>26.243367234226</v>
      </c>
      <c r="T85">
        <f t="shared" si="133"/>
        <v>17.569688816966099</v>
      </c>
      <c r="U85">
        <f t="shared" si="134"/>
        <v>12.744030479369799</v>
      </c>
      <c r="V85">
        <f t="shared" si="135"/>
        <v>7.5884674543698001</v>
      </c>
      <c r="W85">
        <f t="shared" si="136"/>
        <v>26.272658201648401</v>
      </c>
      <c r="X85">
        <f t="shared" si="137"/>
        <v>16.9101391112961</v>
      </c>
      <c r="Y85">
        <f t="shared" si="138"/>
        <v>10.8916931974729</v>
      </c>
      <c r="Z85">
        <f t="shared" si="139"/>
        <v>5.7361301724728797</v>
      </c>
      <c r="AA85">
        <f t="shared" si="140"/>
        <v>24.378720337651099</v>
      </c>
      <c r="AB85">
        <f t="shared" si="141"/>
        <v>17.445060002657801</v>
      </c>
      <c r="AC85">
        <f t="shared" si="142"/>
        <v>9.1619764180408296</v>
      </c>
      <c r="AD85">
        <f t="shared" si="143"/>
        <v>4.0064133930408303</v>
      </c>
      <c r="AE85">
        <f t="shared" si="144"/>
        <v>24.597237288516698</v>
      </c>
      <c r="AF85">
        <f t="shared" si="145"/>
        <v>19.722855067844801</v>
      </c>
      <c r="AG85">
        <f t="shared" si="146"/>
        <v>7.7828308138787996</v>
      </c>
      <c r="AH85">
        <f t="shared" si="147"/>
        <v>2.6272677888787999</v>
      </c>
      <c r="AI85">
        <f t="shared" si="148"/>
        <v>25.7134834454185</v>
      </c>
      <c r="AJ85">
        <f t="shared" si="149"/>
        <v>19.935689449601099</v>
      </c>
      <c r="AK85">
        <f t="shared" si="150"/>
        <v>7.9947522082810201</v>
      </c>
      <c r="AL85">
        <f t="shared" si="151"/>
        <v>2.8391891832810199</v>
      </c>
      <c r="AM85">
        <f t="shared" si="152"/>
        <v>24.930166629173002</v>
      </c>
      <c r="AN85">
        <f t="shared" si="153"/>
        <v>20.049800252282601</v>
      </c>
      <c r="AO85">
        <f t="shared" si="154"/>
        <v>9.28705239777039</v>
      </c>
      <c r="AP85">
        <f t="shared" si="155"/>
        <v>4.1314893727703899</v>
      </c>
      <c r="AQ85">
        <f t="shared" si="156"/>
        <v>24.692194256552401</v>
      </c>
      <c r="AR85">
        <f t="shared" si="157"/>
        <v>18.044820227054402</v>
      </c>
      <c r="AS85">
        <f t="shared" si="158"/>
        <v>9.6308582842631605</v>
      </c>
      <c r="AT85">
        <f t="shared" si="159"/>
        <v>4.4752952592631496</v>
      </c>
      <c r="AU85">
        <f t="shared" si="160"/>
        <v>25.517150581907799</v>
      </c>
      <c r="AV85">
        <f t="shared" si="161"/>
        <v>17.751246113541601</v>
      </c>
      <c r="AW85">
        <f t="shared" si="162"/>
        <v>9.4039189095867801</v>
      </c>
      <c r="AX85">
        <f t="shared" si="163"/>
        <v>4.2483558845867799</v>
      </c>
      <c r="AY85">
        <f t="shared" si="164"/>
        <v>23.390721366748799</v>
      </c>
      <c r="AZ85">
        <f t="shared" si="165"/>
        <v>16.219047404265101</v>
      </c>
      <c r="BA85">
        <f t="shared" si="166"/>
        <v>10.1345984772584</v>
      </c>
      <c r="BB85">
        <f t="shared" si="167"/>
        <v>4.9790354522583504</v>
      </c>
      <c r="BC85">
        <f t="shared" si="168"/>
        <v>24.224646677747099</v>
      </c>
      <c r="BD85">
        <f t="shared" si="169"/>
        <v>16.036849936443598</v>
      </c>
      <c r="BE85">
        <f t="shared" si="170"/>
        <v>10.174837882380601</v>
      </c>
      <c r="BF85">
        <f t="shared" si="171"/>
        <v>5.0192748573806298</v>
      </c>
      <c r="BG85">
        <f t="shared" si="172"/>
        <v>24.1877421841181</v>
      </c>
      <c r="BH85">
        <f t="shared" si="173"/>
        <v>16.284021676144398</v>
      </c>
      <c r="BI85">
        <f t="shared" si="174"/>
        <v>10.9819157291197</v>
      </c>
      <c r="BJ85">
        <f t="shared" si="175"/>
        <v>5.8263527041197003</v>
      </c>
      <c r="BK85">
        <f t="shared" si="176"/>
        <v>24.7550403603814</v>
      </c>
      <c r="BL85">
        <f t="shared" si="177"/>
        <v>16.3053028409979</v>
      </c>
      <c r="BM85">
        <f t="shared" si="178"/>
        <v>10.9712852791894</v>
      </c>
      <c r="BN85">
        <f t="shared" si="179"/>
        <v>5.8157222541893701</v>
      </c>
      <c r="BO85">
        <f t="shared" si="180"/>
        <v>27.410121944468202</v>
      </c>
      <c r="BP85">
        <f t="shared" si="181"/>
        <v>16.844494121083901</v>
      </c>
      <c r="BQ85">
        <f t="shared" si="182"/>
        <v>9.0029708106722293</v>
      </c>
      <c r="BR85">
        <f t="shared" si="183"/>
        <v>3.84740778567223</v>
      </c>
      <c r="BS85">
        <f t="shared" ref="BS85:BS117" si="184">SQRT((C68-C85)^2+(D68-D85)^2)/5.73/0.561</f>
        <v>27.869687207056799</v>
      </c>
      <c r="BT85">
        <f t="shared" ref="BT85:BT117" si="185">SQRT((E68-E85)^2+(F68-F85)^2)/5.73/0.561</f>
        <v>16.916695364689701</v>
      </c>
      <c r="BU85">
        <f t="shared" ref="BU85:BU117" si="186">ASIN((BT68*SIN(A85/180*PI())/BS85))*180/PI()</f>
        <v>8.3274412946910807</v>
      </c>
      <c r="BV85">
        <f t="shared" ref="BV85:BV117" si="187">ABS(ABS(B85)-ABS(BU85))</f>
        <v>3.1718782696910801</v>
      </c>
      <c r="BW85">
        <f t="shared" si="68"/>
        <v>28.371568970431401</v>
      </c>
      <c r="BX85">
        <f t="shared" si="69"/>
        <v>17.804236707914001</v>
      </c>
      <c r="BY85">
        <f t="shared" si="70"/>
        <v>7.6652349479445503</v>
      </c>
      <c r="BZ85">
        <f t="shared" si="71"/>
        <v>2.5096719229445501</v>
      </c>
      <c r="CA85">
        <f t="shared" si="72"/>
        <v>28.593400428740601</v>
      </c>
      <c r="CB85">
        <f t="shared" si="73"/>
        <v>17.907747957389699</v>
      </c>
      <c r="CC85">
        <f t="shared" si="74"/>
        <v>7.5762306661326502</v>
      </c>
      <c r="CD85">
        <f t="shared" si="75"/>
        <v>2.42066764113265</v>
      </c>
      <c r="CE85">
        <f t="shared" si="76"/>
        <v>28.570068850188999</v>
      </c>
      <c r="CF85">
        <f t="shared" si="77"/>
        <v>17.013169417251401</v>
      </c>
      <c r="CG85">
        <f t="shared" si="78"/>
        <v>8.9141101737825199</v>
      </c>
      <c r="CH85">
        <f t="shared" si="79"/>
        <v>3.7585471487825202</v>
      </c>
      <c r="CI85">
        <f t="shared" si="80"/>
        <v>28.424763334209601</v>
      </c>
      <c r="CJ85">
        <f t="shared" si="81"/>
        <v>16.201854429570801</v>
      </c>
      <c r="CK85">
        <f t="shared" si="82"/>
        <v>8.93787866014865</v>
      </c>
      <c r="CL85">
        <f t="shared" si="83"/>
        <v>3.7823156351486502</v>
      </c>
      <c r="CM85">
        <f t="shared" si="84"/>
        <v>27.6694360376313</v>
      </c>
      <c r="CN85">
        <f t="shared" si="85"/>
        <v>16.941063024385301</v>
      </c>
      <c r="CO85">
        <f t="shared" si="86"/>
        <v>8.2020906601609997</v>
      </c>
      <c r="CP85">
        <f t="shared" si="87"/>
        <v>3.046527635161</v>
      </c>
      <c r="CQ85">
        <f t="shared" si="88"/>
        <v>26.466417079473501</v>
      </c>
      <c r="CR85">
        <f t="shared" si="89"/>
        <v>16.2068677081669</v>
      </c>
      <c r="CS85">
        <f t="shared" si="90"/>
        <v>8.8738662811180191</v>
      </c>
      <c r="CT85">
        <f t="shared" si="91"/>
        <v>3.7183032561180198</v>
      </c>
      <c r="CU85">
        <f t="shared" si="92"/>
        <v>26.3476966750648</v>
      </c>
      <c r="CV85">
        <f t="shared" si="93"/>
        <v>16.071903148992899</v>
      </c>
      <c r="CW85">
        <f t="shared" si="94"/>
        <v>8.8837316848002601</v>
      </c>
      <c r="CX85">
        <f t="shared" si="95"/>
        <v>3.7281686598002599</v>
      </c>
      <c r="CY85">
        <f t="shared" si="96"/>
        <v>26.0545885877873</v>
      </c>
      <c r="CZ85">
        <f t="shared" si="97"/>
        <v>16.186950695872799</v>
      </c>
      <c r="DA85">
        <f t="shared" si="98"/>
        <v>8.7750018308419104</v>
      </c>
      <c r="DB85">
        <f t="shared" si="99"/>
        <v>3.6194388058419098</v>
      </c>
      <c r="DC85">
        <f t="shared" si="100"/>
        <v>25.506649670251601</v>
      </c>
      <c r="DD85">
        <f t="shared" si="101"/>
        <v>16.295789484612101</v>
      </c>
      <c r="DE85">
        <f t="shared" si="102"/>
        <v>8.2044586829759591</v>
      </c>
      <c r="DF85">
        <f t="shared" si="103"/>
        <v>3.0488956579759598</v>
      </c>
      <c r="DG85">
        <f t="shared" si="104"/>
        <v>24.999321177079299</v>
      </c>
      <c r="DH85">
        <f t="shared" si="105"/>
        <v>16.306084898090099</v>
      </c>
      <c r="DI85">
        <f t="shared" si="106"/>
        <v>7.6853886590683302</v>
      </c>
      <c r="DJ85">
        <f t="shared" si="107"/>
        <v>2.5298256340683301</v>
      </c>
      <c r="DK85">
        <f t="shared" si="108"/>
        <v>25.022846507980599</v>
      </c>
      <c r="DL85">
        <f t="shared" si="109"/>
        <v>17.055976394714399</v>
      </c>
      <c r="DM85">
        <f t="shared" si="110"/>
        <v>6.6103192787710103</v>
      </c>
      <c r="DN85">
        <f t="shared" si="111"/>
        <v>1.4547562537709999</v>
      </c>
      <c r="DO85">
        <f t="shared" si="112"/>
        <v>25.208814382002199</v>
      </c>
      <c r="DP85">
        <f t="shared" si="113"/>
        <v>17.320959254903102</v>
      </c>
      <c r="DQ85">
        <f t="shared" si="114"/>
        <v>5.8233357216913904</v>
      </c>
      <c r="DR85">
        <f t="shared" si="115"/>
        <v>0.66777269669139305</v>
      </c>
      <c r="DS85">
        <f t="shared" si="116"/>
        <v>24.993036027252298</v>
      </c>
      <c r="DT85">
        <f t="shared" si="117"/>
        <v>17.266946284428101</v>
      </c>
      <c r="DU85">
        <f t="shared" si="118"/>
        <v>5.3924992402493404</v>
      </c>
      <c r="DV85">
        <f t="shared" si="119"/>
        <v>0.236936215249341</v>
      </c>
    </row>
    <row r="86" spans="1:126" x14ac:dyDescent="0.15">
      <c r="A86">
        <v>172.49042829999999</v>
      </c>
      <c r="B86">
        <v>5.1555630250000002</v>
      </c>
      <c r="C86">
        <v>357</v>
      </c>
      <c r="D86">
        <v>314</v>
      </c>
      <c r="E86">
        <v>413.96203609999998</v>
      </c>
      <c r="F86">
        <v>362.12860110000003</v>
      </c>
      <c r="G86">
        <f t="shared" si="120"/>
        <v>26.204214685890101</v>
      </c>
      <c r="H86">
        <f t="shared" si="121"/>
        <v>0</v>
      </c>
      <c r="I86">
        <f t="shared" si="122"/>
        <v>1.0323888914727301E-2</v>
      </c>
      <c r="J86">
        <f t="shared" si="123"/>
        <v>5.1452391360852703</v>
      </c>
      <c r="K86">
        <f t="shared" si="124"/>
        <v>13.221217409699101</v>
      </c>
      <c r="L86">
        <f t="shared" si="125"/>
        <v>1.82281978055935E-2</v>
      </c>
      <c r="M86">
        <f t="shared" si="126"/>
        <v>8.1786409913090292</v>
      </c>
      <c r="N86">
        <f t="shared" si="127"/>
        <v>3.0230779663090299</v>
      </c>
      <c r="O86">
        <f t="shared" si="128"/>
        <v>17.451116640421098</v>
      </c>
      <c r="P86">
        <f t="shared" si="129"/>
        <v>4.6696422623466303</v>
      </c>
      <c r="Q86">
        <f t="shared" si="130"/>
        <v>10.1623109367809</v>
      </c>
      <c r="R86">
        <f t="shared" si="131"/>
        <v>5.00674791178088</v>
      </c>
      <c r="S86">
        <f t="shared" si="132"/>
        <v>19.654752693583099</v>
      </c>
      <c r="T86">
        <f t="shared" si="133"/>
        <v>7.2047111941393496</v>
      </c>
      <c r="U86">
        <f t="shared" si="134"/>
        <v>10.4839197608013</v>
      </c>
      <c r="V86">
        <f t="shared" si="135"/>
        <v>5.3283567358012602</v>
      </c>
      <c r="W86">
        <f t="shared" si="136"/>
        <v>26.187357138166899</v>
      </c>
      <c r="X86">
        <f t="shared" si="137"/>
        <v>14.0557510535729</v>
      </c>
      <c r="Y86">
        <f t="shared" si="138"/>
        <v>6.3160952051355803</v>
      </c>
      <c r="Z86">
        <f t="shared" si="139"/>
        <v>1.1605321801355799</v>
      </c>
      <c r="AA86">
        <f t="shared" si="140"/>
        <v>26.2063369247774</v>
      </c>
      <c r="AB86">
        <f t="shared" si="141"/>
        <v>14.0917825927467</v>
      </c>
      <c r="AC86">
        <f t="shared" si="142"/>
        <v>5.2841212928318901</v>
      </c>
      <c r="AD86">
        <f t="shared" si="143"/>
        <v>0.128558267831894</v>
      </c>
      <c r="AE86">
        <f t="shared" si="144"/>
        <v>24.597237288516698</v>
      </c>
      <c r="AF86">
        <f t="shared" si="145"/>
        <v>14.952908573706701</v>
      </c>
      <c r="AG86">
        <f t="shared" si="146"/>
        <v>4.5280456545691798</v>
      </c>
      <c r="AH86">
        <f t="shared" si="147"/>
        <v>0.62751737043081601</v>
      </c>
      <c r="AI86">
        <f t="shared" si="148"/>
        <v>24.778762512548699</v>
      </c>
      <c r="AJ86">
        <f t="shared" si="149"/>
        <v>17.257498184364199</v>
      </c>
      <c r="AK86">
        <f t="shared" si="150"/>
        <v>4.0380603251831699</v>
      </c>
      <c r="AL86">
        <f t="shared" si="151"/>
        <v>1.11750269981683</v>
      </c>
      <c r="AM86">
        <f t="shared" si="152"/>
        <v>25.761172183478699</v>
      </c>
      <c r="AN86">
        <f t="shared" si="153"/>
        <v>17.7206128440898</v>
      </c>
      <c r="AO86">
        <f t="shared" si="154"/>
        <v>4.1600468623470199</v>
      </c>
      <c r="AP86">
        <f t="shared" si="155"/>
        <v>0.99551616265297804</v>
      </c>
      <c r="AQ86">
        <f t="shared" si="156"/>
        <v>25.057607997212202</v>
      </c>
      <c r="AR86">
        <f t="shared" si="157"/>
        <v>18.044820227054402</v>
      </c>
      <c r="AS86">
        <f t="shared" si="158"/>
        <v>4.7814648561017803</v>
      </c>
      <c r="AT86">
        <f t="shared" si="159"/>
        <v>0.37409816889822001</v>
      </c>
      <c r="AU86">
        <f t="shared" si="160"/>
        <v>24.837795091494598</v>
      </c>
      <c r="AV86">
        <f t="shared" si="161"/>
        <v>16.404382024594899</v>
      </c>
      <c r="AW86">
        <f t="shared" si="162"/>
        <v>4.3842158740865704</v>
      </c>
      <c r="AX86">
        <f t="shared" si="163"/>
        <v>0.77134715091342998</v>
      </c>
      <c r="AY86">
        <f t="shared" si="164"/>
        <v>25.583805372573899</v>
      </c>
      <c r="AZ86">
        <f t="shared" si="165"/>
        <v>16.271975604079799</v>
      </c>
      <c r="BA86">
        <f t="shared" si="166"/>
        <v>4.3335695187227596</v>
      </c>
      <c r="BB86">
        <f t="shared" si="167"/>
        <v>0.821993506277237</v>
      </c>
      <c r="BC86">
        <f t="shared" si="168"/>
        <v>23.6158203439144</v>
      </c>
      <c r="BD86">
        <f t="shared" si="169"/>
        <v>14.9714283731678</v>
      </c>
      <c r="BE86">
        <f t="shared" si="170"/>
        <v>5.1300355503093504</v>
      </c>
      <c r="BF86">
        <f t="shared" si="171"/>
        <v>2.5527474690652401E-2</v>
      </c>
      <c r="BG86">
        <f t="shared" si="172"/>
        <v>24.378720337651099</v>
      </c>
      <c r="BH86">
        <f t="shared" si="173"/>
        <v>14.8913606552691</v>
      </c>
      <c r="BI86">
        <f t="shared" si="174"/>
        <v>5.0920511032404701</v>
      </c>
      <c r="BJ86">
        <f t="shared" si="175"/>
        <v>6.3511921759526593E-2</v>
      </c>
      <c r="BK86">
        <f t="shared" si="176"/>
        <v>24.3372571867679</v>
      </c>
      <c r="BL86">
        <f t="shared" si="177"/>
        <v>15.1984202310681</v>
      </c>
      <c r="BM86">
        <f t="shared" si="178"/>
        <v>5.6362049219325296</v>
      </c>
      <c r="BN86">
        <f t="shared" si="179"/>
        <v>0.48064189693253501</v>
      </c>
      <c r="BO86">
        <f t="shared" si="180"/>
        <v>24.860195801567698</v>
      </c>
      <c r="BP86">
        <f t="shared" si="181"/>
        <v>15.2862214134355</v>
      </c>
      <c r="BQ86">
        <f t="shared" si="182"/>
        <v>5.1541595517981103</v>
      </c>
      <c r="BR86">
        <f t="shared" si="183"/>
        <v>1.40347320188994E-3</v>
      </c>
      <c r="BS86">
        <f t="shared" si="184"/>
        <v>27.350940436497101</v>
      </c>
      <c r="BT86">
        <f t="shared" si="185"/>
        <v>15.853641525725999</v>
      </c>
      <c r="BU86">
        <f t="shared" si="186"/>
        <v>4.2822879323013501</v>
      </c>
      <c r="BV86">
        <f t="shared" si="187"/>
        <v>0.873275092698646</v>
      </c>
      <c r="BW86">
        <f t="shared" ref="BW86:BW117" si="188">SQRT((C68-C86)^2+(D68-D86)^2)/5.73/0.594</f>
        <v>27.7874763132209</v>
      </c>
      <c r="BX86">
        <f t="shared" ref="BX86:BX117" si="189">SQRT((E68-E86)^2+(F68-F86)^2)/5.73/0.594</f>
        <v>15.9768789555403</v>
      </c>
      <c r="BY86">
        <f t="shared" ref="BY86:BY117" si="190">ASIN((BX68*SIN(A86/180*PI())/BW86))*180/PI()</f>
        <v>4.19358209752553</v>
      </c>
      <c r="BZ86">
        <f t="shared" ref="BZ86:BZ117" si="191">ABS(ABS(B86)-ABS(BY86))</f>
        <v>0.96198092747446895</v>
      </c>
      <c r="CA86">
        <f t="shared" si="72"/>
        <v>28.265019497340099</v>
      </c>
      <c r="CB86">
        <f t="shared" si="73"/>
        <v>16.867171618023701</v>
      </c>
      <c r="CC86">
        <f t="shared" si="74"/>
        <v>4.1451753423566098</v>
      </c>
      <c r="CD86">
        <f t="shared" si="75"/>
        <v>1.01038768264339</v>
      </c>
      <c r="CE86">
        <f t="shared" si="76"/>
        <v>28.479373880874199</v>
      </c>
      <c r="CF86">
        <f t="shared" si="77"/>
        <v>17.0123605595202</v>
      </c>
      <c r="CG86">
        <f t="shared" si="78"/>
        <v>4.2859842494370302</v>
      </c>
      <c r="CH86">
        <f t="shared" si="79"/>
        <v>0.86957877556297403</v>
      </c>
      <c r="CI86">
        <f t="shared" si="80"/>
        <v>28.461553387064601</v>
      </c>
      <c r="CJ86">
        <f t="shared" si="81"/>
        <v>16.203018492620402</v>
      </c>
      <c r="CK86">
        <f t="shared" si="82"/>
        <v>4.4997676097605996</v>
      </c>
      <c r="CL86">
        <f t="shared" si="83"/>
        <v>0.65579541523940099</v>
      </c>
      <c r="CM86">
        <f t="shared" si="84"/>
        <v>28.3257683653353</v>
      </c>
      <c r="CN86">
        <f t="shared" si="85"/>
        <v>15.465406500954</v>
      </c>
      <c r="CO86">
        <f t="shared" si="86"/>
        <v>4.4340426326330196</v>
      </c>
      <c r="CP86">
        <f t="shared" si="87"/>
        <v>0.72152039236697996</v>
      </c>
      <c r="CQ86">
        <f t="shared" si="88"/>
        <v>27.607430590546699</v>
      </c>
      <c r="CR86">
        <f t="shared" si="89"/>
        <v>16.2044950668034</v>
      </c>
      <c r="CS86">
        <f t="shared" si="90"/>
        <v>4.0971668435380701</v>
      </c>
      <c r="CT86">
        <f t="shared" si="91"/>
        <v>1.05839618146193</v>
      </c>
      <c r="CU86">
        <f t="shared" si="92"/>
        <v>26.4571209826073</v>
      </c>
      <c r="CV86">
        <f t="shared" si="93"/>
        <v>15.531581553660001</v>
      </c>
      <c r="CW86">
        <f t="shared" si="94"/>
        <v>4.4713066034151101</v>
      </c>
      <c r="CX86">
        <f t="shared" si="95"/>
        <v>0.68425642158488897</v>
      </c>
      <c r="CY86">
        <f t="shared" si="96"/>
        <v>26.3432483174075</v>
      </c>
      <c r="CZ86">
        <f t="shared" si="97"/>
        <v>15.4290270230332</v>
      </c>
      <c r="DA86">
        <f t="shared" si="98"/>
        <v>4.4100196751703002</v>
      </c>
      <c r="DB86">
        <f t="shared" si="99"/>
        <v>0.74554334982970305</v>
      </c>
      <c r="DC86">
        <f t="shared" si="100"/>
        <v>26.061834902758701</v>
      </c>
      <c r="DD86">
        <f t="shared" si="101"/>
        <v>15.5643756691085</v>
      </c>
      <c r="DE86">
        <f t="shared" si="102"/>
        <v>4.2578905250689401</v>
      </c>
      <c r="DF86">
        <f t="shared" si="103"/>
        <v>0.89767249993106302</v>
      </c>
      <c r="DG86">
        <f t="shared" si="104"/>
        <v>25.533801682488601</v>
      </c>
      <c r="DH86">
        <f t="shared" si="105"/>
        <v>15.6922417259228</v>
      </c>
      <c r="DI86">
        <f t="shared" si="106"/>
        <v>3.9807129741761398</v>
      </c>
      <c r="DJ86">
        <f t="shared" si="107"/>
        <v>1.17485005082386</v>
      </c>
      <c r="DK86">
        <f t="shared" si="108"/>
        <v>25.043509767299501</v>
      </c>
      <c r="DL86">
        <f t="shared" si="109"/>
        <v>15.7237247231583</v>
      </c>
      <c r="DM86">
        <f t="shared" si="110"/>
        <v>3.7286130624340501</v>
      </c>
      <c r="DN86">
        <f t="shared" si="111"/>
        <v>1.4269499625659501</v>
      </c>
      <c r="DO86">
        <f t="shared" si="112"/>
        <v>25.0632810161012</v>
      </c>
      <c r="DP86">
        <f t="shared" si="113"/>
        <v>16.467839277655301</v>
      </c>
      <c r="DQ86">
        <f t="shared" si="114"/>
        <v>3.2141311914281001</v>
      </c>
      <c r="DR86">
        <f t="shared" si="115"/>
        <v>1.9414318335719001</v>
      </c>
      <c r="DS86">
        <f t="shared" si="116"/>
        <v>25.239870014766101</v>
      </c>
      <c r="DT86">
        <f t="shared" si="117"/>
        <v>16.7435939464063</v>
      </c>
      <c r="DU86">
        <f t="shared" si="118"/>
        <v>2.83834509680511</v>
      </c>
      <c r="DV86">
        <f t="shared" si="119"/>
        <v>2.3172179281948901</v>
      </c>
    </row>
    <row r="87" spans="1:126" x14ac:dyDescent="0.15">
      <c r="A87">
        <v>170.3620742</v>
      </c>
      <c r="B87">
        <v>3.2618642320000002</v>
      </c>
      <c r="C87">
        <v>362</v>
      </c>
      <c r="D87">
        <v>318</v>
      </c>
      <c r="E87">
        <v>415.52639770000002</v>
      </c>
      <c r="F87">
        <v>364.00540160000003</v>
      </c>
      <c r="G87">
        <f t="shared" si="120"/>
        <v>33.557768435623302</v>
      </c>
      <c r="H87">
        <f t="shared" si="121"/>
        <v>12.8048361930959</v>
      </c>
      <c r="I87">
        <f t="shared" si="122"/>
        <v>0</v>
      </c>
      <c r="J87">
        <f t="shared" si="123"/>
        <v>3.2618642320000002</v>
      </c>
      <c r="K87">
        <f t="shared" si="124"/>
        <v>29.916199955007599</v>
      </c>
      <c r="L87">
        <f t="shared" si="125"/>
        <v>6.46062189742565</v>
      </c>
      <c r="M87">
        <f t="shared" si="126"/>
        <v>2.2465353300942601</v>
      </c>
      <c r="N87">
        <f t="shared" si="127"/>
        <v>1.0153289019057401</v>
      </c>
      <c r="O87">
        <f t="shared" si="128"/>
        <v>19.944133303338401</v>
      </c>
      <c r="P87">
        <f t="shared" si="129"/>
        <v>4.3183118469568198</v>
      </c>
      <c r="Q87">
        <f t="shared" si="130"/>
        <v>11.335662934315099</v>
      </c>
      <c r="R87">
        <f t="shared" si="131"/>
        <v>8.0737987023150701</v>
      </c>
      <c r="S87">
        <f t="shared" si="132"/>
        <v>21.522582627452099</v>
      </c>
      <c r="T87">
        <f t="shared" si="133"/>
        <v>6.7133084667626797</v>
      </c>
      <c r="U87">
        <f t="shared" si="134"/>
        <v>10.1579256824183</v>
      </c>
      <c r="V87">
        <f t="shared" si="135"/>
        <v>6.89606145041828</v>
      </c>
      <c r="W87">
        <f t="shared" si="136"/>
        <v>22.437149966255699</v>
      </c>
      <c r="X87">
        <f t="shared" si="137"/>
        <v>8.3076548083496107</v>
      </c>
      <c r="Y87">
        <f t="shared" si="138"/>
        <v>11.2594761252591</v>
      </c>
      <c r="Z87">
        <f t="shared" si="139"/>
        <v>7.9976118932590703</v>
      </c>
      <c r="AA87">
        <f t="shared" si="140"/>
        <v>27.451498408866001</v>
      </c>
      <c r="AB87">
        <f t="shared" si="141"/>
        <v>13.865480848886801</v>
      </c>
      <c r="AC87">
        <f t="shared" si="142"/>
        <v>6.4326261504244897</v>
      </c>
      <c r="AD87">
        <f t="shared" si="143"/>
        <v>3.17076191842449</v>
      </c>
      <c r="AE87">
        <f t="shared" si="144"/>
        <v>27.292206837542899</v>
      </c>
      <c r="AF87">
        <f t="shared" si="145"/>
        <v>13.924115472411099</v>
      </c>
      <c r="AG87">
        <f t="shared" si="146"/>
        <v>5.5399606441112299</v>
      </c>
      <c r="AH87">
        <f t="shared" si="147"/>
        <v>2.2780964121112302</v>
      </c>
      <c r="AI87">
        <f t="shared" si="148"/>
        <v>25.747451073761798</v>
      </c>
      <c r="AJ87">
        <f t="shared" si="149"/>
        <v>14.692557390505</v>
      </c>
      <c r="AK87">
        <f t="shared" si="150"/>
        <v>5.7568262036015296</v>
      </c>
      <c r="AL87">
        <f t="shared" si="151"/>
        <v>2.4949619716015299</v>
      </c>
      <c r="AM87">
        <f t="shared" si="152"/>
        <v>25.774572013869101</v>
      </c>
      <c r="AN87">
        <f t="shared" si="153"/>
        <v>16.768706005207299</v>
      </c>
      <c r="AO87">
        <f t="shared" si="154"/>
        <v>5.4569535191847498</v>
      </c>
      <c r="AP87">
        <f t="shared" si="155"/>
        <v>2.19508928718475</v>
      </c>
      <c r="AQ87">
        <f t="shared" si="156"/>
        <v>26.553260797785601</v>
      </c>
      <c r="AR87">
        <f t="shared" si="157"/>
        <v>17.232780672723099</v>
      </c>
      <c r="AS87">
        <f t="shared" si="158"/>
        <v>5.8523790978201404</v>
      </c>
      <c r="AT87">
        <f t="shared" si="159"/>
        <v>2.59051486582013</v>
      </c>
      <c r="AU87">
        <f t="shared" si="160"/>
        <v>25.8367181429611</v>
      </c>
      <c r="AV87">
        <f t="shared" si="161"/>
        <v>17.576677683849699</v>
      </c>
      <c r="AW87">
        <f t="shared" si="162"/>
        <v>5.4027770858738702</v>
      </c>
      <c r="AX87">
        <f t="shared" si="163"/>
        <v>2.14091285387387</v>
      </c>
      <c r="AY87">
        <f t="shared" si="164"/>
        <v>25.561020325418198</v>
      </c>
      <c r="AZ87">
        <f t="shared" si="165"/>
        <v>16.111954543528899</v>
      </c>
      <c r="BA87">
        <f t="shared" si="166"/>
        <v>6.0247089270389402</v>
      </c>
      <c r="BB87">
        <f t="shared" si="167"/>
        <v>2.76284469503894</v>
      </c>
      <c r="BC87">
        <f t="shared" si="168"/>
        <v>26.190895833599601</v>
      </c>
      <c r="BD87">
        <f t="shared" si="169"/>
        <v>16.012659932880801</v>
      </c>
      <c r="BE87">
        <f t="shared" si="170"/>
        <v>5.3738958250578701</v>
      </c>
      <c r="BF87">
        <f t="shared" si="171"/>
        <v>2.1120315930578699</v>
      </c>
      <c r="BG87">
        <f t="shared" si="172"/>
        <v>24.320117559770999</v>
      </c>
      <c r="BH87">
        <f t="shared" si="173"/>
        <v>14.8235685973206</v>
      </c>
      <c r="BI87">
        <f t="shared" si="174"/>
        <v>6.4673932091926396</v>
      </c>
      <c r="BJ87">
        <f t="shared" si="175"/>
        <v>3.2055289771926399</v>
      </c>
      <c r="BK87">
        <f t="shared" si="176"/>
        <v>24.975000614768799</v>
      </c>
      <c r="BL87">
        <f t="shared" si="177"/>
        <v>14.758980355172501</v>
      </c>
      <c r="BM87">
        <f t="shared" si="178"/>
        <v>6.9078007197280202</v>
      </c>
      <c r="BN87">
        <f t="shared" si="179"/>
        <v>3.64593648772802</v>
      </c>
      <c r="BO87">
        <f t="shared" si="180"/>
        <v>24.8843543084229</v>
      </c>
      <c r="BP87">
        <f t="shared" si="181"/>
        <v>15.054634487514299</v>
      </c>
      <c r="BQ87">
        <f t="shared" si="182"/>
        <v>7.0051310683690904</v>
      </c>
      <c r="BR87">
        <f t="shared" si="183"/>
        <v>3.7432668363690902</v>
      </c>
      <c r="BS87">
        <f t="shared" si="184"/>
        <v>25.322596367081601</v>
      </c>
      <c r="BT87">
        <f t="shared" si="185"/>
        <v>15.1457902002648</v>
      </c>
      <c r="BU87">
        <f t="shared" si="186"/>
        <v>6.4860008023898104</v>
      </c>
      <c r="BV87">
        <f t="shared" si="187"/>
        <v>3.2241365703898102</v>
      </c>
      <c r="BW87">
        <f t="shared" si="188"/>
        <v>27.631715689886601</v>
      </c>
      <c r="BX87">
        <f t="shared" si="189"/>
        <v>15.6896461377173</v>
      </c>
      <c r="BY87">
        <f t="shared" si="190"/>
        <v>5.4773581275677801</v>
      </c>
      <c r="BZ87">
        <f t="shared" si="191"/>
        <v>2.2154938955677799</v>
      </c>
      <c r="CA87">
        <f t="shared" ref="CA87:CA117" si="192">SQRT((C68-C87)^2+(D68-D87)^2)/5.73/0.627</f>
        <v>28.025539435449801</v>
      </c>
      <c r="CB87">
        <f t="shared" ref="CB87:CB117" si="193">SQRT((E68-E87)^2+(F68-F87)^2)/5.73/0.627</f>
        <v>15.814988052848101</v>
      </c>
      <c r="CC87">
        <f t="shared" ref="CC87:CC117" si="194">ASIN((CB68*SIN(A87/180*PI())/CA87))*180/PI()</f>
        <v>5.3468690095236902</v>
      </c>
      <c r="CD87">
        <f t="shared" ref="CD87:CD117" si="195">ABS(ABS(B87)-ABS(CC87))</f>
        <v>2.08500477752369</v>
      </c>
      <c r="CE87">
        <f t="shared" si="76"/>
        <v>28.456040697261098</v>
      </c>
      <c r="CF87">
        <f t="shared" si="77"/>
        <v>16.6691847254137</v>
      </c>
      <c r="CG87">
        <f t="shared" si="78"/>
        <v>5.0123017683107198</v>
      </c>
      <c r="CH87">
        <f t="shared" si="79"/>
        <v>1.7504375363107201</v>
      </c>
      <c r="CI87">
        <f t="shared" si="80"/>
        <v>28.643687864590898</v>
      </c>
      <c r="CJ87">
        <f t="shared" si="81"/>
        <v>16.8166241411374</v>
      </c>
      <c r="CK87">
        <f t="shared" si="82"/>
        <v>5.4717199265893797</v>
      </c>
      <c r="CL87">
        <f t="shared" si="83"/>
        <v>2.2098556945893701</v>
      </c>
      <c r="CM87">
        <f t="shared" si="84"/>
        <v>28.614995533541901</v>
      </c>
      <c r="CN87">
        <f t="shared" si="85"/>
        <v>16.052968876758801</v>
      </c>
      <c r="CO87">
        <f t="shared" si="86"/>
        <v>5.4755637344272801</v>
      </c>
      <c r="CP87">
        <f t="shared" si="87"/>
        <v>2.2136995024272799</v>
      </c>
      <c r="CQ87">
        <f t="shared" si="88"/>
        <v>28.471018755116098</v>
      </c>
      <c r="CR87">
        <f t="shared" si="89"/>
        <v>15.3539491036586</v>
      </c>
      <c r="CS87">
        <f t="shared" si="90"/>
        <v>5.4055230634883999</v>
      </c>
      <c r="CT87">
        <f t="shared" si="91"/>
        <v>2.1436588314884002</v>
      </c>
      <c r="CU87">
        <f t="shared" si="92"/>
        <v>27.7759216831038</v>
      </c>
      <c r="CV87">
        <f t="shared" si="93"/>
        <v>16.067012455467101</v>
      </c>
      <c r="CW87">
        <f t="shared" si="94"/>
        <v>5.2361726927709098</v>
      </c>
      <c r="CX87">
        <f t="shared" si="95"/>
        <v>1.97430846077091</v>
      </c>
      <c r="CY87">
        <f t="shared" si="96"/>
        <v>26.664884815779601</v>
      </c>
      <c r="CZ87">
        <f t="shared" si="97"/>
        <v>15.426511761441899</v>
      </c>
      <c r="DA87">
        <f t="shared" si="98"/>
        <v>5.6320239488615798</v>
      </c>
      <c r="DB87">
        <f t="shared" si="99"/>
        <v>2.37015971686158</v>
      </c>
      <c r="DC87">
        <f t="shared" si="100"/>
        <v>26.546279543960399</v>
      </c>
      <c r="DD87">
        <f t="shared" si="101"/>
        <v>15.3318485760055</v>
      </c>
      <c r="DE87">
        <f t="shared" si="102"/>
        <v>5.61251584183755</v>
      </c>
      <c r="DF87">
        <f t="shared" si="103"/>
        <v>2.3506516098375498</v>
      </c>
      <c r="DG87">
        <f t="shared" si="104"/>
        <v>26.268481515061801</v>
      </c>
      <c r="DH87">
        <f t="shared" si="105"/>
        <v>15.4656525449371</v>
      </c>
      <c r="DI87">
        <f t="shared" si="106"/>
        <v>5.2135487576603099</v>
      </c>
      <c r="DJ87">
        <f t="shared" si="107"/>
        <v>1.9516845256603099</v>
      </c>
      <c r="DK87">
        <f t="shared" si="108"/>
        <v>25.751434133594199</v>
      </c>
      <c r="DL87">
        <f t="shared" si="109"/>
        <v>15.592371566774601</v>
      </c>
      <c r="DM87">
        <f t="shared" si="110"/>
        <v>4.8773690797978499</v>
      </c>
      <c r="DN87">
        <f t="shared" si="111"/>
        <v>1.61550484779785</v>
      </c>
      <c r="DO87">
        <f t="shared" si="112"/>
        <v>25.270083265576002</v>
      </c>
      <c r="DP87">
        <f t="shared" si="113"/>
        <v>15.626468660040199</v>
      </c>
      <c r="DQ87">
        <f t="shared" si="114"/>
        <v>4.5685178961422901</v>
      </c>
      <c r="DR87">
        <f t="shared" si="115"/>
        <v>1.3066536641422899</v>
      </c>
      <c r="DS87">
        <f t="shared" si="116"/>
        <v>25.276779422758</v>
      </c>
      <c r="DT87">
        <f t="shared" si="117"/>
        <v>16.348753557623599</v>
      </c>
      <c r="DU87">
        <f t="shared" si="118"/>
        <v>3.9479747292946898</v>
      </c>
      <c r="DV87">
        <f t="shared" si="119"/>
        <v>0.68611049729469498</v>
      </c>
    </row>
    <row r="88" spans="1:126" x14ac:dyDescent="0.15">
      <c r="A88">
        <v>175.9581968</v>
      </c>
      <c r="B88">
        <v>-2.2218297300000001</v>
      </c>
      <c r="C88">
        <v>367</v>
      </c>
      <c r="D88">
        <v>320</v>
      </c>
      <c r="E88">
        <v>418.63836670000001</v>
      </c>
      <c r="F88">
        <v>366.10101320000001</v>
      </c>
      <c r="G88">
        <f t="shared" si="120"/>
        <v>28.2228029450105</v>
      </c>
      <c r="H88">
        <f t="shared" si="121"/>
        <v>19.662549688079601</v>
      </c>
      <c r="I88">
        <f t="shared" si="122"/>
        <v>1.83257957754865</v>
      </c>
      <c r="J88">
        <f t="shared" si="123"/>
        <v>0.38925015245134797</v>
      </c>
      <c r="K88">
        <f t="shared" si="124"/>
        <v>30.836913082898601</v>
      </c>
      <c r="L88">
        <f t="shared" si="125"/>
        <v>16.224567285115</v>
      </c>
      <c r="M88">
        <f t="shared" si="126"/>
        <v>2.3871941661167701E-3</v>
      </c>
      <c r="N88">
        <f t="shared" si="127"/>
        <v>2.2194425358338798</v>
      </c>
      <c r="O88">
        <f t="shared" si="128"/>
        <v>28.912545114066901</v>
      </c>
      <c r="P88">
        <f t="shared" si="129"/>
        <v>10.8163781900767</v>
      </c>
      <c r="Q88">
        <f t="shared" si="130"/>
        <v>1.3419106595014001</v>
      </c>
      <c r="R88">
        <f t="shared" si="131"/>
        <v>0.87991907049860196</v>
      </c>
      <c r="S88">
        <f t="shared" si="132"/>
        <v>21.684408835550201</v>
      </c>
      <c r="T88">
        <f t="shared" si="133"/>
        <v>8.1211768543873593</v>
      </c>
      <c r="U88">
        <f t="shared" si="134"/>
        <v>3.9381461756554801</v>
      </c>
      <c r="V88">
        <f t="shared" si="135"/>
        <v>1.71631644565548</v>
      </c>
      <c r="W88">
        <f t="shared" si="136"/>
        <v>22.635712686057101</v>
      </c>
      <c r="X88">
        <f t="shared" si="137"/>
        <v>9.2912043584816004</v>
      </c>
      <c r="Y88">
        <f t="shared" si="138"/>
        <v>4.4314669169988603</v>
      </c>
      <c r="Z88">
        <f t="shared" si="139"/>
        <v>2.2096371869988598</v>
      </c>
      <c r="AA88">
        <f t="shared" si="140"/>
        <v>23.136081140209601</v>
      </c>
      <c r="AB88">
        <f t="shared" si="141"/>
        <v>10.2091822205767</v>
      </c>
      <c r="AC88">
        <f t="shared" si="142"/>
        <v>4.4263797508069498</v>
      </c>
      <c r="AD88">
        <f t="shared" si="143"/>
        <v>2.2045500208069502</v>
      </c>
      <c r="AE88">
        <f t="shared" si="144"/>
        <v>27.375733297059501</v>
      </c>
      <c r="AF88">
        <f t="shared" si="145"/>
        <v>14.646250606949</v>
      </c>
      <c r="AG88">
        <f t="shared" si="146"/>
        <v>2.6354410554299599</v>
      </c>
      <c r="AH88">
        <f t="shared" si="147"/>
        <v>0.41361132542996298</v>
      </c>
      <c r="AI88">
        <f t="shared" si="148"/>
        <v>27.256237939722201</v>
      </c>
      <c r="AJ88">
        <f t="shared" si="149"/>
        <v>14.592847725495901</v>
      </c>
      <c r="AK88">
        <f t="shared" si="150"/>
        <v>2.2968224450952901</v>
      </c>
      <c r="AL88">
        <f t="shared" si="151"/>
        <v>7.4992715095292706E-2</v>
      </c>
      <c r="AM88">
        <f t="shared" si="152"/>
        <v>25.881520904854501</v>
      </c>
      <c r="AN88">
        <f t="shared" si="153"/>
        <v>15.2272517053824</v>
      </c>
      <c r="AO88">
        <f t="shared" si="154"/>
        <v>2.4282099923346201</v>
      </c>
      <c r="AP88">
        <f t="shared" si="155"/>
        <v>0.20638026233461901</v>
      </c>
      <c r="AQ88">
        <f t="shared" si="156"/>
        <v>25.870378779702801</v>
      </c>
      <c r="AR88">
        <f t="shared" si="157"/>
        <v>17.044738786493401</v>
      </c>
      <c r="AS88">
        <f t="shared" si="158"/>
        <v>2.3391287117825801</v>
      </c>
      <c r="AT88">
        <f t="shared" si="159"/>
        <v>0.117298981782581</v>
      </c>
      <c r="AU88">
        <f t="shared" si="160"/>
        <v>26.551476250335998</v>
      </c>
      <c r="AV88">
        <f t="shared" si="161"/>
        <v>17.4446554048872</v>
      </c>
      <c r="AW88">
        <f t="shared" si="162"/>
        <v>2.5074922909086799</v>
      </c>
      <c r="AX88">
        <f t="shared" si="163"/>
        <v>0.28566256090868197</v>
      </c>
      <c r="AY88">
        <f t="shared" si="164"/>
        <v>25.881937807439201</v>
      </c>
      <c r="AZ88">
        <f t="shared" si="165"/>
        <v>17.7285545919081</v>
      </c>
      <c r="BA88">
        <f t="shared" si="166"/>
        <v>2.0784273703829599</v>
      </c>
      <c r="BB88">
        <f t="shared" si="167"/>
        <v>0.14340235961703601</v>
      </c>
      <c r="BC88">
        <f t="shared" si="168"/>
        <v>25.602979415678401</v>
      </c>
      <c r="BD88">
        <f t="shared" si="169"/>
        <v>16.364819623299699</v>
      </c>
      <c r="BE88">
        <f t="shared" si="170"/>
        <v>2.3344493327374001</v>
      </c>
      <c r="BF88">
        <f t="shared" si="171"/>
        <v>0.11261960273739501</v>
      </c>
      <c r="BG88">
        <f t="shared" si="172"/>
        <v>26.176674960631601</v>
      </c>
      <c r="BH88">
        <f t="shared" si="173"/>
        <v>16.252349370807401</v>
      </c>
      <c r="BI88">
        <f t="shared" si="174"/>
        <v>2.30828124684728</v>
      </c>
      <c r="BJ88">
        <f t="shared" si="175"/>
        <v>8.6451516847277698E-2</v>
      </c>
      <c r="BK88">
        <f t="shared" si="176"/>
        <v>24.431563296589498</v>
      </c>
      <c r="BL88">
        <f t="shared" si="177"/>
        <v>15.1263662991561</v>
      </c>
      <c r="BM88">
        <f t="shared" si="178"/>
        <v>2.7078836489590699</v>
      </c>
      <c r="BN88">
        <f t="shared" si="179"/>
        <v>0.48605391895907002</v>
      </c>
      <c r="BO88">
        <f t="shared" si="180"/>
        <v>25.017900827868001</v>
      </c>
      <c r="BP88">
        <f t="shared" si="181"/>
        <v>15.0451463858724</v>
      </c>
      <c r="BQ88">
        <f t="shared" si="182"/>
        <v>2.9658685772411801</v>
      </c>
      <c r="BR88">
        <f t="shared" si="183"/>
        <v>0.74403884724118297</v>
      </c>
      <c r="BS88">
        <f t="shared" si="184"/>
        <v>24.904489999627199</v>
      </c>
      <c r="BT88">
        <f t="shared" si="185"/>
        <v>15.309061263023301</v>
      </c>
      <c r="BU88">
        <f t="shared" si="186"/>
        <v>2.7674722146501902</v>
      </c>
      <c r="BV88">
        <f t="shared" si="187"/>
        <v>0.54564248465019105</v>
      </c>
      <c r="BW88">
        <f t="shared" si="188"/>
        <v>25.282584328645299</v>
      </c>
      <c r="BX88">
        <f t="shared" si="189"/>
        <v>15.3806143995649</v>
      </c>
      <c r="BY88">
        <f t="shared" si="190"/>
        <v>2.57942435077236</v>
      </c>
      <c r="BZ88">
        <f t="shared" si="191"/>
        <v>0.35759462077235898</v>
      </c>
      <c r="CA88">
        <f t="shared" si="192"/>
        <v>27.4445203869914</v>
      </c>
      <c r="CB88">
        <f t="shared" si="193"/>
        <v>15.882530086071</v>
      </c>
      <c r="CC88">
        <f t="shared" si="194"/>
        <v>2.3080729363899799</v>
      </c>
      <c r="CD88">
        <f t="shared" si="195"/>
        <v>8.6243206389978497E-2</v>
      </c>
      <c r="CE88">
        <f t="shared" ref="CE88:CE117" si="196">SQRT((C68-C88)^2+(D68-D88)^2)/5.73/0.66</f>
        <v>27.8199045895967</v>
      </c>
      <c r="CF88">
        <f t="shared" ref="CF88:CF117" si="197">SQRT((E68-E88)^2+(F68-F88)^2)/5.73/0.66</f>
        <v>15.992104748832601</v>
      </c>
      <c r="CG88">
        <f t="shared" ref="CG88:CG117" si="198">ASIN((CF68*SIN(A88/180*PI())/CE88))*180/PI()</f>
        <v>2.39447812923681</v>
      </c>
      <c r="CH88">
        <f t="shared" ref="CH88:CH117" si="199">ABS(ABS(B88)-ABS(CG88))</f>
        <v>0.172648399236808</v>
      </c>
      <c r="CI88">
        <f t="shared" si="80"/>
        <v>28.223246125925201</v>
      </c>
      <c r="CJ88">
        <f t="shared" si="81"/>
        <v>16.795090509205298</v>
      </c>
      <c r="CK88">
        <f t="shared" si="82"/>
        <v>2.3552013594551</v>
      </c>
      <c r="CL88">
        <f t="shared" si="83"/>
        <v>0.133371629455103</v>
      </c>
      <c r="CM88">
        <f t="shared" si="84"/>
        <v>28.402166332995701</v>
      </c>
      <c r="CN88">
        <f t="shared" si="85"/>
        <v>16.9316917040607</v>
      </c>
      <c r="CO88">
        <f t="shared" si="86"/>
        <v>2.3196866890967498</v>
      </c>
      <c r="CP88">
        <f t="shared" si="87"/>
        <v>9.7856959096747104E-2</v>
      </c>
      <c r="CQ88">
        <f t="shared" si="88"/>
        <v>28.3789500217549</v>
      </c>
      <c r="CR88">
        <f t="shared" si="89"/>
        <v>16.196227802096399</v>
      </c>
      <c r="CS88">
        <f t="shared" si="90"/>
        <v>2.2812686883492601</v>
      </c>
      <c r="CT88">
        <f t="shared" si="91"/>
        <v>5.9438958349259198E-2</v>
      </c>
      <c r="CU88">
        <f t="shared" si="92"/>
        <v>28.240532766531601</v>
      </c>
      <c r="CV88">
        <f t="shared" si="93"/>
        <v>15.5203748476745</v>
      </c>
      <c r="CW88">
        <f t="shared" si="94"/>
        <v>2.2623404142491501</v>
      </c>
      <c r="CX88">
        <f t="shared" si="95"/>
        <v>4.0510684249145203E-2</v>
      </c>
      <c r="CY88">
        <f t="shared" si="96"/>
        <v>27.581373547845601</v>
      </c>
      <c r="CZ88">
        <f t="shared" si="97"/>
        <v>16.197424511803401</v>
      </c>
      <c r="DA88">
        <f t="shared" si="98"/>
        <v>2.2192470091940999</v>
      </c>
      <c r="DB88">
        <f t="shared" si="99"/>
        <v>2.5827208059037202E-3</v>
      </c>
      <c r="DC88">
        <f t="shared" si="100"/>
        <v>26.520551488313</v>
      </c>
      <c r="DD88">
        <f t="shared" si="101"/>
        <v>15.576561754245899</v>
      </c>
      <c r="DE88">
        <f t="shared" si="102"/>
        <v>2.3456490890273001</v>
      </c>
      <c r="DF88">
        <f t="shared" si="103"/>
        <v>0.123819359027296</v>
      </c>
      <c r="DG88">
        <f t="shared" si="104"/>
        <v>26.409769662000102</v>
      </c>
      <c r="DH88">
        <f t="shared" si="105"/>
        <v>15.4803973415112</v>
      </c>
      <c r="DI88">
        <f t="shared" si="106"/>
        <v>2.2867891956472</v>
      </c>
      <c r="DJ88">
        <f t="shared" si="107"/>
        <v>6.4959465647203896E-2</v>
      </c>
      <c r="DK88">
        <f t="shared" si="108"/>
        <v>26.147358329956301</v>
      </c>
      <c r="DL88">
        <f t="shared" si="109"/>
        <v>15.6048155182347</v>
      </c>
      <c r="DM88">
        <f t="shared" si="110"/>
        <v>2.1240279611350599</v>
      </c>
      <c r="DN88">
        <f t="shared" si="111"/>
        <v>9.7801768864942407E-2</v>
      </c>
      <c r="DO88">
        <f t="shared" si="112"/>
        <v>25.6514808974643</v>
      </c>
      <c r="DP88">
        <f t="shared" si="113"/>
        <v>15.722881618012901</v>
      </c>
      <c r="DQ88">
        <f t="shared" si="114"/>
        <v>1.9864392316705</v>
      </c>
      <c r="DR88">
        <f t="shared" si="115"/>
        <v>0.23539049832949499</v>
      </c>
      <c r="DS88">
        <f t="shared" si="116"/>
        <v>25.1887228447262</v>
      </c>
      <c r="DT88">
        <f t="shared" si="117"/>
        <v>15.750074024282201</v>
      </c>
      <c r="DU88">
        <f t="shared" si="118"/>
        <v>1.8622547103973801</v>
      </c>
      <c r="DV88">
        <f t="shared" si="119"/>
        <v>0.35957501960261701</v>
      </c>
    </row>
    <row r="89" spans="1:126" x14ac:dyDescent="0.15">
      <c r="A89">
        <v>172.25956110000001</v>
      </c>
      <c r="B89">
        <v>-11.410414019999999</v>
      </c>
      <c r="C89">
        <v>373</v>
      </c>
      <c r="D89">
        <v>323</v>
      </c>
      <c r="E89">
        <v>420.09930420000001</v>
      </c>
      <c r="F89">
        <v>367.76794430000001</v>
      </c>
      <c r="G89">
        <f t="shared" si="120"/>
        <v>35.156643200789098</v>
      </c>
      <c r="H89">
        <f t="shared" si="121"/>
        <v>11.6164766463316</v>
      </c>
      <c r="I89">
        <f t="shared" si="122"/>
        <v>4.3200396869802802</v>
      </c>
      <c r="J89">
        <f t="shared" si="123"/>
        <v>7.09037433301972</v>
      </c>
      <c r="K89">
        <f t="shared" si="124"/>
        <v>31.950515557656601</v>
      </c>
      <c r="L89">
        <f t="shared" si="125"/>
        <v>15.658789598796499</v>
      </c>
      <c r="M89">
        <f t="shared" si="126"/>
        <v>1.5606082169954401</v>
      </c>
      <c r="N89">
        <f t="shared" si="127"/>
        <v>9.8498058030045605</v>
      </c>
      <c r="O89">
        <f t="shared" si="128"/>
        <v>32.361238476714497</v>
      </c>
      <c r="P89">
        <f t="shared" si="129"/>
        <v>14.6927594122452</v>
      </c>
      <c r="Q89">
        <f t="shared" si="130"/>
        <v>1.11360084931723</v>
      </c>
      <c r="R89">
        <f t="shared" si="131"/>
        <v>10.2968131706828</v>
      </c>
      <c r="S89">
        <f t="shared" si="132"/>
        <v>30.437528249038401</v>
      </c>
      <c r="T89">
        <f t="shared" si="133"/>
        <v>11.0195695591839</v>
      </c>
      <c r="U89">
        <f t="shared" si="134"/>
        <v>4.4589941296385396</v>
      </c>
      <c r="V89">
        <f t="shared" si="135"/>
        <v>6.9514198903614597</v>
      </c>
      <c r="W89">
        <f t="shared" si="136"/>
        <v>24.350022599230702</v>
      </c>
      <c r="X89">
        <f t="shared" si="137"/>
        <v>8.8227026505431994</v>
      </c>
      <c r="Y89">
        <f t="shared" si="138"/>
        <v>6.6470369773374696</v>
      </c>
      <c r="Z89">
        <f t="shared" si="139"/>
        <v>4.7633770426625297</v>
      </c>
      <c r="AA89">
        <f t="shared" si="140"/>
        <v>24.695340360184598</v>
      </c>
      <c r="AB89">
        <f t="shared" si="141"/>
        <v>9.6808964388493806</v>
      </c>
      <c r="AC89">
        <f t="shared" si="142"/>
        <v>7.5993234527002897</v>
      </c>
      <c r="AD89">
        <f t="shared" si="143"/>
        <v>3.81109056729971</v>
      </c>
      <c r="AE89">
        <f t="shared" si="144"/>
        <v>24.782181526342999</v>
      </c>
      <c r="AF89">
        <f t="shared" si="145"/>
        <v>10.4059004739422</v>
      </c>
      <c r="AG89">
        <f t="shared" si="146"/>
        <v>6.7773845588181203</v>
      </c>
      <c r="AH89">
        <f t="shared" si="147"/>
        <v>4.6330294611818799</v>
      </c>
      <c r="AI89">
        <f t="shared" si="148"/>
        <v>28.294640857571402</v>
      </c>
      <c r="AJ89">
        <f t="shared" si="149"/>
        <v>14.278802784424499</v>
      </c>
      <c r="AK89">
        <f t="shared" si="150"/>
        <v>4.24402333876297</v>
      </c>
      <c r="AL89">
        <f t="shared" si="151"/>
        <v>7.1663906812370302</v>
      </c>
      <c r="AM89">
        <f t="shared" si="152"/>
        <v>28.0887253047452</v>
      </c>
      <c r="AN89">
        <f t="shared" si="153"/>
        <v>14.2729322856891</v>
      </c>
      <c r="AO89">
        <f t="shared" si="154"/>
        <v>4.3854803572233703</v>
      </c>
      <c r="AP89">
        <f t="shared" si="155"/>
        <v>7.0249336627766299</v>
      </c>
      <c r="AQ89">
        <f t="shared" si="156"/>
        <v>26.76308832594</v>
      </c>
      <c r="AR89">
        <f t="shared" si="157"/>
        <v>14.8725686387988</v>
      </c>
      <c r="AS89">
        <f t="shared" si="158"/>
        <v>4.7621221042630903</v>
      </c>
      <c r="AT89">
        <f t="shared" si="159"/>
        <v>6.6482919157369098</v>
      </c>
      <c r="AU89">
        <f t="shared" si="160"/>
        <v>26.6557363749424</v>
      </c>
      <c r="AV89">
        <f t="shared" si="161"/>
        <v>16.5566931824217</v>
      </c>
      <c r="AW89">
        <f t="shared" si="162"/>
        <v>4.8165956037660598</v>
      </c>
      <c r="AX89">
        <f t="shared" si="163"/>
        <v>6.5938184162339404</v>
      </c>
      <c r="AY89">
        <f t="shared" si="164"/>
        <v>27.199171689335699</v>
      </c>
      <c r="AZ89">
        <f t="shared" si="165"/>
        <v>16.9631928679031</v>
      </c>
      <c r="BA89">
        <f t="shared" si="166"/>
        <v>4.2906275638739704</v>
      </c>
      <c r="BB89">
        <f t="shared" si="167"/>
        <v>7.1197864561260298</v>
      </c>
      <c r="BC89">
        <f t="shared" si="168"/>
        <v>26.520551488313</v>
      </c>
      <c r="BD89">
        <f t="shared" si="169"/>
        <v>17.265128370862399</v>
      </c>
      <c r="BE89">
        <f t="shared" si="170"/>
        <v>4.3081270478483198</v>
      </c>
      <c r="BF89">
        <f t="shared" si="171"/>
        <v>7.1022869721516804</v>
      </c>
      <c r="BG89">
        <f t="shared" si="172"/>
        <v>26.198470697097701</v>
      </c>
      <c r="BH89">
        <f t="shared" si="173"/>
        <v>16.031904915800801</v>
      </c>
      <c r="BI89">
        <f t="shared" si="174"/>
        <v>4.3234919311516604</v>
      </c>
      <c r="BJ89">
        <f t="shared" si="175"/>
        <v>7.0869220888483397</v>
      </c>
      <c r="BK89">
        <f t="shared" si="176"/>
        <v>26.685760883059199</v>
      </c>
      <c r="BL89">
        <f t="shared" si="177"/>
        <v>15.949424985885701</v>
      </c>
      <c r="BM89">
        <f t="shared" si="178"/>
        <v>4.4081811159035702</v>
      </c>
      <c r="BN89">
        <f t="shared" si="179"/>
        <v>7.00223290409643</v>
      </c>
      <c r="BO89">
        <f t="shared" si="180"/>
        <v>25.017900827868001</v>
      </c>
      <c r="BP89">
        <f t="shared" si="181"/>
        <v>14.9127688621359</v>
      </c>
      <c r="BQ89">
        <f t="shared" si="182"/>
        <v>5.4630606871217804</v>
      </c>
      <c r="BR89">
        <f t="shared" si="183"/>
        <v>5.9473533328782198</v>
      </c>
      <c r="BS89">
        <f t="shared" si="184"/>
        <v>25.516758785153499</v>
      </c>
      <c r="BT89">
        <f t="shared" si="185"/>
        <v>14.8490885292952</v>
      </c>
      <c r="BU89">
        <f t="shared" si="186"/>
        <v>5.5154468240990902</v>
      </c>
      <c r="BV89">
        <f t="shared" si="187"/>
        <v>5.89496719590091</v>
      </c>
      <c r="BW89">
        <f t="shared" si="188"/>
        <v>25.359288789042399</v>
      </c>
      <c r="BX89">
        <f t="shared" si="189"/>
        <v>15.1089820051369</v>
      </c>
      <c r="BY89">
        <f t="shared" si="190"/>
        <v>5.1980564374990301</v>
      </c>
      <c r="BZ89">
        <f t="shared" si="191"/>
        <v>6.21235758250097</v>
      </c>
      <c r="CA89">
        <f t="shared" si="192"/>
        <v>25.661810881737999</v>
      </c>
      <c r="CB89">
        <f t="shared" si="193"/>
        <v>15.1873608802166</v>
      </c>
      <c r="CC89">
        <f t="shared" si="194"/>
        <v>4.8885391068469897</v>
      </c>
      <c r="CD89">
        <f t="shared" si="195"/>
        <v>6.5218749131530096</v>
      </c>
      <c r="CE89">
        <f t="shared" si="196"/>
        <v>27.668694639684801</v>
      </c>
      <c r="CF89">
        <f t="shared" si="197"/>
        <v>15.673964513100699</v>
      </c>
      <c r="CG89">
        <f t="shared" si="198"/>
        <v>4.3893627413260301</v>
      </c>
      <c r="CH89">
        <f t="shared" si="199"/>
        <v>7.0210512786739701</v>
      </c>
      <c r="CI89">
        <f t="shared" ref="CI89:CI117" si="200">SQRT((C68-C89)^2+(D68-D89)^2)/5.73/0.693</f>
        <v>28.006696281101402</v>
      </c>
      <c r="CJ89">
        <f t="shared" ref="CJ89:CJ117" si="201">SQRT((E68-E89)^2+(F68-F89)^2)/5.73/0.693</f>
        <v>15.7882467773978</v>
      </c>
      <c r="CK89">
        <f t="shared" ref="CK89:CK117" si="202">ASIN((CJ68*SIN(A89/180*PI())/CI89))*180/PI()</f>
        <v>4.3310825105706003</v>
      </c>
      <c r="CL89">
        <f t="shared" ref="CL89:CL117" si="203">ABS(ABS(B89)-ABS(CK89))</f>
        <v>7.0793315094293998</v>
      </c>
      <c r="CM89">
        <f t="shared" si="84"/>
        <v>28.366539553569801</v>
      </c>
      <c r="CN89">
        <f t="shared" si="85"/>
        <v>16.5642044386958</v>
      </c>
      <c r="CO89">
        <f t="shared" si="86"/>
        <v>4.4860690714455904</v>
      </c>
      <c r="CP89">
        <f t="shared" si="87"/>
        <v>6.9243449485544097</v>
      </c>
      <c r="CQ89">
        <f t="shared" si="88"/>
        <v>28.520185927957201</v>
      </c>
      <c r="CR89">
        <f t="shared" si="89"/>
        <v>16.7047704547652</v>
      </c>
      <c r="CS89">
        <f t="shared" si="90"/>
        <v>4.2250039855269197</v>
      </c>
      <c r="CT89">
        <f t="shared" si="91"/>
        <v>7.1854100344730796</v>
      </c>
      <c r="CU89">
        <f t="shared" si="92"/>
        <v>28.486192837964801</v>
      </c>
      <c r="CV89">
        <f t="shared" si="93"/>
        <v>16.0094067404589</v>
      </c>
      <c r="CW89">
        <f t="shared" si="94"/>
        <v>4.16238291970416</v>
      </c>
      <c r="CX89">
        <f t="shared" si="95"/>
        <v>7.2480311002958402</v>
      </c>
      <c r="CY89">
        <f t="shared" si="96"/>
        <v>28.338395762990501</v>
      </c>
      <c r="CZ89">
        <f t="shared" si="97"/>
        <v>15.368059737068201</v>
      </c>
      <c r="DA89">
        <f t="shared" si="98"/>
        <v>4.3158787187997998</v>
      </c>
      <c r="DB89">
        <f t="shared" si="99"/>
        <v>7.0945353012002004</v>
      </c>
      <c r="DC89">
        <f t="shared" si="100"/>
        <v>27.699473165859501</v>
      </c>
      <c r="DD89">
        <f t="shared" si="101"/>
        <v>16.025011937681999</v>
      </c>
      <c r="DE89">
        <f t="shared" si="102"/>
        <v>4.1913791823850204</v>
      </c>
      <c r="DF89">
        <f t="shared" si="103"/>
        <v>7.2190348376149798</v>
      </c>
      <c r="DG89">
        <f t="shared" si="104"/>
        <v>26.6735667523091</v>
      </c>
      <c r="DH89">
        <f t="shared" si="105"/>
        <v>15.433528111646201</v>
      </c>
      <c r="DI89">
        <f t="shared" si="106"/>
        <v>4.4622024174489399</v>
      </c>
      <c r="DJ89">
        <f t="shared" si="107"/>
        <v>6.9482116025510603</v>
      </c>
      <c r="DK89">
        <f t="shared" si="108"/>
        <v>26.558875921348001</v>
      </c>
      <c r="DL89">
        <f t="shared" si="109"/>
        <v>15.345859009814999</v>
      </c>
      <c r="DM89">
        <f t="shared" si="110"/>
        <v>4.1926216344264304</v>
      </c>
      <c r="DN89">
        <f t="shared" si="111"/>
        <v>7.2177923855735697</v>
      </c>
      <c r="DO89">
        <f t="shared" si="112"/>
        <v>26.3005667832978</v>
      </c>
      <c r="DP89">
        <f t="shared" si="113"/>
        <v>15.470558709312099</v>
      </c>
      <c r="DQ89">
        <f t="shared" si="114"/>
        <v>3.89776282067022</v>
      </c>
      <c r="DR89">
        <f t="shared" si="115"/>
        <v>7.5126511993297802</v>
      </c>
      <c r="DS89">
        <f t="shared" si="116"/>
        <v>25.815064157343599</v>
      </c>
      <c r="DT89">
        <f t="shared" si="117"/>
        <v>15.5891095424161</v>
      </c>
      <c r="DU89">
        <f t="shared" si="118"/>
        <v>3.6450490209443802</v>
      </c>
      <c r="DV89">
        <f t="shared" si="119"/>
        <v>7.7653649990556204</v>
      </c>
    </row>
    <row r="90" spans="1:126" x14ac:dyDescent="0.15">
      <c r="A90">
        <v>157.64356739999999</v>
      </c>
      <c r="B90">
        <v>1.3479532759999999</v>
      </c>
      <c r="C90">
        <v>377</v>
      </c>
      <c r="D90">
        <v>326</v>
      </c>
      <c r="E90">
        <v>425.2431641</v>
      </c>
      <c r="F90">
        <v>374.95565800000003</v>
      </c>
      <c r="G90">
        <f t="shared" si="120"/>
        <v>26.204214685890101</v>
      </c>
      <c r="H90">
        <f t="shared" si="121"/>
        <v>46.322210367490598</v>
      </c>
      <c r="I90">
        <f t="shared" si="122"/>
        <v>9.7075317526935496</v>
      </c>
      <c r="J90">
        <f t="shared" si="123"/>
        <v>8.3595784766935495</v>
      </c>
      <c r="K90">
        <f t="shared" si="124"/>
        <v>30.836913082898601</v>
      </c>
      <c r="L90">
        <f t="shared" si="125"/>
        <v>29.2099852242089</v>
      </c>
      <c r="M90">
        <f t="shared" si="126"/>
        <v>11.544376410448301</v>
      </c>
      <c r="N90">
        <f t="shared" si="127"/>
        <v>10.196423134448301</v>
      </c>
      <c r="O90">
        <f t="shared" si="128"/>
        <v>29.968092795317901</v>
      </c>
      <c r="P90">
        <f t="shared" si="129"/>
        <v>25.8074590289654</v>
      </c>
      <c r="Q90">
        <f t="shared" si="130"/>
        <v>3.1419431789491199</v>
      </c>
      <c r="R90">
        <f t="shared" si="131"/>
        <v>1.79398990294912</v>
      </c>
      <c r="S90">
        <f t="shared" si="132"/>
        <v>30.836913082898601</v>
      </c>
      <c r="T90">
        <f t="shared" si="133"/>
        <v>22.584580856154901</v>
      </c>
      <c r="U90">
        <f t="shared" si="134"/>
        <v>5.09852717109941</v>
      </c>
      <c r="V90">
        <f t="shared" si="135"/>
        <v>3.7505738950994099</v>
      </c>
      <c r="W90">
        <f t="shared" si="136"/>
        <v>29.634408432221498</v>
      </c>
      <c r="X90">
        <f t="shared" si="137"/>
        <v>18.067664684923901</v>
      </c>
      <c r="Y90">
        <f t="shared" si="138"/>
        <v>12.535655200082701</v>
      </c>
      <c r="Z90">
        <f t="shared" si="139"/>
        <v>11.187701924082701</v>
      </c>
      <c r="AA90">
        <f t="shared" si="140"/>
        <v>24.695340360184598</v>
      </c>
      <c r="AB90">
        <f t="shared" si="141"/>
        <v>15.0620610635254</v>
      </c>
      <c r="AC90">
        <f t="shared" si="142"/>
        <v>20.751728235861499</v>
      </c>
      <c r="AD90">
        <f t="shared" si="143"/>
        <v>19.403774959861501</v>
      </c>
      <c r="AE90">
        <f t="shared" si="144"/>
        <v>24.942882858833901</v>
      </c>
      <c r="AF90">
        <f t="shared" si="145"/>
        <v>14.8932623907025</v>
      </c>
      <c r="AG90">
        <f t="shared" si="146"/>
        <v>21.266720315850701</v>
      </c>
      <c r="AH90">
        <f t="shared" si="147"/>
        <v>19.9187670398507</v>
      </c>
      <c r="AI90">
        <f t="shared" si="148"/>
        <v>24.9894999357922</v>
      </c>
      <c r="AJ90">
        <f t="shared" si="149"/>
        <v>14.847292345062799</v>
      </c>
      <c r="AK90">
        <f t="shared" si="150"/>
        <v>18.508946239376399</v>
      </c>
      <c r="AL90">
        <f t="shared" si="151"/>
        <v>17.160992963376401</v>
      </c>
      <c r="AM90">
        <f t="shared" si="152"/>
        <v>28.0887253047452</v>
      </c>
      <c r="AN90">
        <f t="shared" si="153"/>
        <v>17.8461398235651</v>
      </c>
      <c r="AO90">
        <f t="shared" si="154"/>
        <v>12.0026287089972</v>
      </c>
      <c r="AP90">
        <f t="shared" si="155"/>
        <v>10.6546754329972</v>
      </c>
      <c r="AQ90">
        <f t="shared" si="156"/>
        <v>27.924012443691499</v>
      </c>
      <c r="AR90">
        <f t="shared" si="157"/>
        <v>17.4888838835688</v>
      </c>
      <c r="AS90">
        <f t="shared" si="158"/>
        <v>12.5975863819124</v>
      </c>
      <c r="AT90">
        <f t="shared" si="159"/>
        <v>11.2496331059124</v>
      </c>
      <c r="AU90">
        <f t="shared" si="160"/>
        <v>26.733664631960401</v>
      </c>
      <c r="AV90">
        <f t="shared" si="161"/>
        <v>17.717925116305299</v>
      </c>
      <c r="AW90">
        <f t="shared" si="162"/>
        <v>13.694010380544601</v>
      </c>
      <c r="AX90">
        <f t="shared" si="163"/>
        <v>12.346057104544601</v>
      </c>
      <c r="AY90">
        <f t="shared" si="164"/>
        <v>26.6363693413393</v>
      </c>
      <c r="AZ90">
        <f t="shared" si="165"/>
        <v>19.019812443545899</v>
      </c>
      <c r="BA90">
        <f t="shared" si="166"/>
        <v>13.940466370694301</v>
      </c>
      <c r="BB90">
        <f t="shared" si="167"/>
        <v>12.592513094694301</v>
      </c>
      <c r="BC90">
        <f t="shared" si="168"/>
        <v>27.137390953689799</v>
      </c>
      <c r="BD90">
        <f t="shared" si="169"/>
        <v>19.199857361007101</v>
      </c>
      <c r="BE90">
        <f t="shared" si="170"/>
        <v>11.271092744075601</v>
      </c>
      <c r="BF90">
        <f t="shared" si="171"/>
        <v>9.9231394680756306</v>
      </c>
      <c r="BG90">
        <f t="shared" si="172"/>
        <v>26.509804189271499</v>
      </c>
      <c r="BH90">
        <f t="shared" si="173"/>
        <v>19.338597858171202</v>
      </c>
      <c r="BI90">
        <f t="shared" si="174"/>
        <v>11.369154606205599</v>
      </c>
      <c r="BJ90">
        <f t="shared" si="175"/>
        <v>10.021201330205599</v>
      </c>
      <c r="BK90">
        <f t="shared" si="176"/>
        <v>26.2063369247774</v>
      </c>
      <c r="BL90">
        <f t="shared" si="177"/>
        <v>18.049358000959799</v>
      </c>
      <c r="BM90">
        <f t="shared" si="178"/>
        <v>12.531180935738099</v>
      </c>
      <c r="BN90">
        <f t="shared" si="179"/>
        <v>11.183227659738099</v>
      </c>
      <c r="BO90">
        <f t="shared" si="180"/>
        <v>26.6605119653019</v>
      </c>
      <c r="BP90">
        <f t="shared" si="181"/>
        <v>17.848214337695602</v>
      </c>
      <c r="BQ90">
        <f t="shared" si="182"/>
        <v>12.6190750273796</v>
      </c>
      <c r="BR90">
        <f t="shared" si="183"/>
        <v>11.271121751379599</v>
      </c>
      <c r="BS90">
        <f t="shared" si="184"/>
        <v>25.092246555578299</v>
      </c>
      <c r="BT90">
        <f t="shared" si="185"/>
        <v>16.7610435548787</v>
      </c>
      <c r="BU90">
        <f t="shared" si="186"/>
        <v>15.923612522555899</v>
      </c>
      <c r="BV90">
        <f t="shared" si="187"/>
        <v>14.575659246555899</v>
      </c>
      <c r="BW90">
        <f t="shared" si="188"/>
        <v>25.5542652987872</v>
      </c>
      <c r="BX90">
        <f t="shared" si="189"/>
        <v>16.599947135143498</v>
      </c>
      <c r="BY90">
        <f t="shared" si="190"/>
        <v>14.831041527593801</v>
      </c>
      <c r="BZ90">
        <f t="shared" si="191"/>
        <v>13.4830882515938</v>
      </c>
      <c r="CA90">
        <f t="shared" si="192"/>
        <v>25.396271325677102</v>
      </c>
      <c r="CB90">
        <f t="shared" si="193"/>
        <v>16.7512729362501</v>
      </c>
      <c r="CC90">
        <f t="shared" si="194"/>
        <v>14.012749752220101</v>
      </c>
      <c r="CD90">
        <f t="shared" si="195"/>
        <v>12.664796476220101</v>
      </c>
      <c r="CE90">
        <f t="shared" si="196"/>
        <v>25.670960705150499</v>
      </c>
      <c r="CF90">
        <f t="shared" si="197"/>
        <v>16.7440032551619</v>
      </c>
      <c r="CG90">
        <f t="shared" si="198"/>
        <v>13.838976214448801</v>
      </c>
      <c r="CH90">
        <f t="shared" si="199"/>
        <v>12.491022938448801</v>
      </c>
      <c r="CI90">
        <f t="shared" si="200"/>
        <v>27.570794428284199</v>
      </c>
      <c r="CJ90">
        <f t="shared" si="201"/>
        <v>17.134298002057001</v>
      </c>
      <c r="CK90">
        <f t="shared" si="202"/>
        <v>13.211082935591</v>
      </c>
      <c r="CL90">
        <f t="shared" si="203"/>
        <v>11.863129659590999</v>
      </c>
      <c r="CM90">
        <f t="shared" ref="CM90:CM117" si="204">SQRT((C68-C90)^2+(D68-D90)^2)/5.73/0.726</f>
        <v>27.894073197216699</v>
      </c>
      <c r="CN90">
        <f t="shared" ref="CN90:CN117" si="205">SQRT((E68-E90)^2+(F68-F90)^2)/5.73/0.726</f>
        <v>17.17679856354</v>
      </c>
      <c r="CO90">
        <f t="shared" ref="CO90:CO117" si="206">ASIN((CN68*SIN(A90/180*PI())/CM90))*180/PI()</f>
        <v>13.563137363465501</v>
      </c>
      <c r="CP90">
        <f t="shared" ref="CP90:CP117" si="207">ABS(ABS(B90)-ABS(CO90))</f>
        <v>12.2151840874655</v>
      </c>
      <c r="CQ90">
        <f t="shared" si="88"/>
        <v>28.2360714966809</v>
      </c>
      <c r="CR90">
        <f t="shared" si="89"/>
        <v>17.860850305557602</v>
      </c>
      <c r="CS90">
        <f t="shared" si="90"/>
        <v>12.8120595638574</v>
      </c>
      <c r="CT90">
        <f t="shared" si="91"/>
        <v>11.464106287857399</v>
      </c>
      <c r="CU90">
        <f t="shared" si="92"/>
        <v>28.383736471353401</v>
      </c>
      <c r="CV90">
        <f t="shared" si="93"/>
        <v>17.939791522882601</v>
      </c>
      <c r="CW90">
        <f t="shared" si="94"/>
        <v>11.8781890278402</v>
      </c>
      <c r="CX90">
        <f t="shared" si="95"/>
        <v>10.5302357518402</v>
      </c>
      <c r="CY90">
        <f t="shared" si="96"/>
        <v>28.353393174162299</v>
      </c>
      <c r="CZ90">
        <f t="shared" si="97"/>
        <v>17.2228506907746</v>
      </c>
      <c r="DA90">
        <f t="shared" si="98"/>
        <v>11.7521292813082</v>
      </c>
      <c r="DB90">
        <f t="shared" si="99"/>
        <v>10.4041760053082</v>
      </c>
      <c r="DC90">
        <f t="shared" si="100"/>
        <v>28.211537972323899</v>
      </c>
      <c r="DD90">
        <f t="shared" si="101"/>
        <v>16.5594884677535</v>
      </c>
      <c r="DE90">
        <f t="shared" si="102"/>
        <v>12.315451199153999</v>
      </c>
      <c r="DF90">
        <f t="shared" si="103"/>
        <v>10.967497923153999</v>
      </c>
      <c r="DG90">
        <f t="shared" si="104"/>
        <v>27.600284330696599</v>
      </c>
      <c r="DH90">
        <f t="shared" si="105"/>
        <v>17.1488756277781</v>
      </c>
      <c r="DI90">
        <f t="shared" si="106"/>
        <v>11.7939714401027</v>
      </c>
      <c r="DJ90">
        <f t="shared" si="107"/>
        <v>10.4460181641027</v>
      </c>
      <c r="DK90">
        <f t="shared" si="108"/>
        <v>26.614559890314599</v>
      </c>
      <c r="DL90">
        <f t="shared" si="109"/>
        <v>16.538357135283</v>
      </c>
      <c r="DM90">
        <f t="shared" si="110"/>
        <v>12.274164283144801</v>
      </c>
      <c r="DN90">
        <f t="shared" si="111"/>
        <v>10.926211007144801</v>
      </c>
      <c r="DO90">
        <f t="shared" si="112"/>
        <v>26.504616191194</v>
      </c>
      <c r="DP90">
        <f t="shared" si="113"/>
        <v>16.414980766303898</v>
      </c>
      <c r="DQ90">
        <f t="shared" si="114"/>
        <v>11.523637127995601</v>
      </c>
      <c r="DR90">
        <f t="shared" si="115"/>
        <v>10.175683851995601</v>
      </c>
      <c r="DS90">
        <f t="shared" si="116"/>
        <v>26.256685361058601</v>
      </c>
      <c r="DT90">
        <f t="shared" si="117"/>
        <v>16.499037878433199</v>
      </c>
      <c r="DU90">
        <f t="shared" si="118"/>
        <v>10.7030691105667</v>
      </c>
      <c r="DV90">
        <f t="shared" si="119"/>
        <v>9.3551158345667194</v>
      </c>
    </row>
    <row r="91" spans="1:126" x14ac:dyDescent="0.15">
      <c r="A91">
        <v>169.4280699</v>
      </c>
      <c r="B91">
        <v>1.1088038929999999</v>
      </c>
      <c r="C91">
        <v>381</v>
      </c>
      <c r="D91">
        <v>329</v>
      </c>
      <c r="E91">
        <v>425.42184450000002</v>
      </c>
      <c r="F91">
        <v>375.55297849999999</v>
      </c>
      <c r="G91">
        <f t="shared" si="120"/>
        <v>26.204214685890101</v>
      </c>
      <c r="H91">
        <f t="shared" si="121"/>
        <v>3.2675235782363901</v>
      </c>
      <c r="I91">
        <f t="shared" si="122"/>
        <v>18.924786254959098</v>
      </c>
      <c r="J91">
        <f t="shared" si="123"/>
        <v>17.815982361959101</v>
      </c>
      <c r="K91">
        <f t="shared" si="124"/>
        <v>26.442434819398201</v>
      </c>
      <c r="L91">
        <f t="shared" si="125"/>
        <v>24.936799269419801</v>
      </c>
      <c r="M91">
        <f t="shared" si="126"/>
        <v>6.2373779608329301</v>
      </c>
      <c r="N91">
        <f t="shared" si="127"/>
        <v>5.1285740678329299</v>
      </c>
      <c r="O91">
        <f t="shared" si="128"/>
        <v>29.339321623024698</v>
      </c>
      <c r="P91">
        <f t="shared" si="129"/>
        <v>20.5091511844123</v>
      </c>
      <c r="Q91">
        <f t="shared" si="130"/>
        <v>3.87838276245698</v>
      </c>
      <c r="R91">
        <f t="shared" si="131"/>
        <v>2.7695788694569798</v>
      </c>
      <c r="S91">
        <f t="shared" si="132"/>
        <v>29.026519646861502</v>
      </c>
      <c r="T91">
        <f t="shared" si="133"/>
        <v>20.106094363528999</v>
      </c>
      <c r="U91">
        <f t="shared" si="134"/>
        <v>2.4319756248951299</v>
      </c>
      <c r="V91">
        <f t="shared" si="135"/>
        <v>1.3231717318951299</v>
      </c>
      <c r="W91">
        <f t="shared" si="136"/>
        <v>29.934891740620699</v>
      </c>
      <c r="X91">
        <f t="shared" si="137"/>
        <v>18.668916801439199</v>
      </c>
      <c r="Y91">
        <f t="shared" si="138"/>
        <v>4.9419935106849397</v>
      </c>
      <c r="Z91">
        <f t="shared" si="139"/>
        <v>3.83318961768494</v>
      </c>
      <c r="AA91">
        <f t="shared" si="140"/>
        <v>29.1000300019729</v>
      </c>
      <c r="AB91">
        <f t="shared" si="141"/>
        <v>15.557430667866001</v>
      </c>
      <c r="AC91">
        <f t="shared" si="142"/>
        <v>6.3145983891743196</v>
      </c>
      <c r="AD91">
        <f t="shared" si="143"/>
        <v>5.2057944961743203</v>
      </c>
      <c r="AE91">
        <f t="shared" si="144"/>
        <v>24.942882858833901</v>
      </c>
      <c r="AF91">
        <f t="shared" si="145"/>
        <v>13.339775842718399</v>
      </c>
      <c r="AG91">
        <f t="shared" si="146"/>
        <v>9.6454276310635496</v>
      </c>
      <c r="AH91">
        <f t="shared" si="147"/>
        <v>8.5366237380635503</v>
      </c>
      <c r="AI91">
        <f t="shared" si="148"/>
        <v>25.129009742382198</v>
      </c>
      <c r="AJ91">
        <f t="shared" si="149"/>
        <v>13.4043730563561</v>
      </c>
      <c r="AK91">
        <f t="shared" si="150"/>
        <v>8.7399402678590494</v>
      </c>
      <c r="AL91">
        <f t="shared" si="151"/>
        <v>7.6311363748590502</v>
      </c>
      <c r="AM91">
        <f t="shared" si="152"/>
        <v>25.150791873396798</v>
      </c>
      <c r="AN91">
        <f t="shared" si="153"/>
        <v>13.524322953127699</v>
      </c>
      <c r="AO91">
        <f t="shared" si="154"/>
        <v>7.7427175351538402</v>
      </c>
      <c r="AP91">
        <f t="shared" si="155"/>
        <v>6.6339136421538401</v>
      </c>
      <c r="AQ91">
        <f t="shared" si="156"/>
        <v>27.924012443691499</v>
      </c>
      <c r="AR91">
        <f t="shared" si="157"/>
        <v>16.361145826944</v>
      </c>
      <c r="AS91">
        <f t="shared" si="158"/>
        <v>5.9485014575434096</v>
      </c>
      <c r="AT91">
        <f t="shared" si="159"/>
        <v>4.8396975645434104</v>
      </c>
      <c r="AU91">
        <f t="shared" si="160"/>
        <v>27.789260557249701</v>
      </c>
      <c r="AV91">
        <f t="shared" si="161"/>
        <v>16.172013727357999</v>
      </c>
      <c r="AW91">
        <f t="shared" si="162"/>
        <v>6.3760084989801697</v>
      </c>
      <c r="AX91">
        <f t="shared" si="163"/>
        <v>5.2672046059801696</v>
      </c>
      <c r="AY91">
        <f t="shared" si="164"/>
        <v>26.709186233190099</v>
      </c>
      <c r="AZ91">
        <f t="shared" si="165"/>
        <v>16.4872307411284</v>
      </c>
      <c r="BA91">
        <f t="shared" si="166"/>
        <v>7.1018069022991099</v>
      </c>
      <c r="BB91">
        <f t="shared" si="167"/>
        <v>5.9930030092991098</v>
      </c>
      <c r="BC91">
        <f t="shared" si="168"/>
        <v>26.620206330697901</v>
      </c>
      <c r="BD91">
        <f t="shared" si="169"/>
        <v>17.7824461147497</v>
      </c>
      <c r="BE91">
        <f t="shared" si="170"/>
        <v>6.1619772401319199</v>
      </c>
      <c r="BF91">
        <f t="shared" si="171"/>
        <v>5.0531733471319198</v>
      </c>
      <c r="BG91">
        <f t="shared" si="172"/>
        <v>27.084898000564099</v>
      </c>
      <c r="BH91">
        <f t="shared" si="173"/>
        <v>18.0368905885563</v>
      </c>
      <c r="BI91">
        <f t="shared" si="174"/>
        <v>5.9372693844617803</v>
      </c>
      <c r="BJ91">
        <f t="shared" si="175"/>
        <v>4.8284654914617802</v>
      </c>
      <c r="BK91">
        <f t="shared" si="176"/>
        <v>26.501130640387998</v>
      </c>
      <c r="BL91">
        <f t="shared" si="177"/>
        <v>18.246893525473698</v>
      </c>
      <c r="BM91">
        <f t="shared" si="178"/>
        <v>5.4370856308126996</v>
      </c>
      <c r="BN91">
        <f t="shared" si="179"/>
        <v>4.3282817378127003</v>
      </c>
      <c r="BO91">
        <f t="shared" si="180"/>
        <v>26.214210242342698</v>
      </c>
      <c r="BP91">
        <f t="shared" si="181"/>
        <v>17.1064626801316</v>
      </c>
      <c r="BQ91">
        <f t="shared" si="182"/>
        <v>6.1079238496528996</v>
      </c>
      <c r="BR91">
        <f t="shared" si="183"/>
        <v>4.9991199566529003</v>
      </c>
      <c r="BS91">
        <f t="shared" si="184"/>
        <v>26.639333771434799</v>
      </c>
      <c r="BT91">
        <f t="shared" si="185"/>
        <v>16.972989180316102</v>
      </c>
      <c r="BU91">
        <f t="shared" si="186"/>
        <v>6.5673895673291298</v>
      </c>
      <c r="BV91">
        <f t="shared" si="187"/>
        <v>5.4585856743291297</v>
      </c>
      <c r="BW91">
        <f t="shared" si="188"/>
        <v>25.1593707841328</v>
      </c>
      <c r="BX91">
        <f t="shared" si="189"/>
        <v>15.994882539487699</v>
      </c>
      <c r="BY91">
        <f t="shared" si="190"/>
        <v>7.5281014730433604</v>
      </c>
      <c r="BZ91">
        <f t="shared" si="191"/>
        <v>6.4192975800433603</v>
      </c>
      <c r="CA91">
        <f t="shared" si="192"/>
        <v>25.5892514220434</v>
      </c>
      <c r="CB91">
        <f t="shared" si="193"/>
        <v>15.8828919919409</v>
      </c>
      <c r="CC91">
        <f t="shared" si="194"/>
        <v>7.0790200410205202</v>
      </c>
      <c r="CD91">
        <f t="shared" si="195"/>
        <v>5.97021614802052</v>
      </c>
      <c r="CE91">
        <f t="shared" si="196"/>
        <v>25.431519463841699</v>
      </c>
      <c r="CF91">
        <f t="shared" si="197"/>
        <v>16.061887952456701</v>
      </c>
      <c r="CG91">
        <f t="shared" si="198"/>
        <v>6.7344430265095703</v>
      </c>
      <c r="CH91">
        <f t="shared" si="199"/>
        <v>5.6256391335095701</v>
      </c>
      <c r="CI91">
        <f t="shared" si="200"/>
        <v>25.681998310669801</v>
      </c>
      <c r="CJ91">
        <f t="shared" si="201"/>
        <v>16.087825810190498</v>
      </c>
      <c r="CK91">
        <f t="shared" si="202"/>
        <v>6.6295934220348203</v>
      </c>
      <c r="CL91">
        <f t="shared" si="203"/>
        <v>5.5207895290348201</v>
      </c>
      <c r="CM91">
        <f t="shared" si="204"/>
        <v>27.4850409224195</v>
      </c>
      <c r="CN91">
        <f t="shared" si="205"/>
        <v>16.490354827042999</v>
      </c>
      <c r="CO91">
        <f t="shared" si="206"/>
        <v>6.0585792619268597</v>
      </c>
      <c r="CP91">
        <f t="shared" si="207"/>
        <v>4.9497753689268604</v>
      </c>
      <c r="CQ91">
        <f t="shared" ref="CQ91:CQ117" si="208">SQRT((C68-C91)^2+(D68-D91)^2)/5.73/0.759</f>
        <v>27.794472356180201</v>
      </c>
      <c r="CR91">
        <f t="shared" ref="CR91:CR117" si="209">SQRT((E68-E91)^2+(F68-F91)^2)/5.73/0.759</f>
        <v>16.5589284572333</v>
      </c>
      <c r="CS91">
        <f t="shared" ref="CS91:CS117" si="210">ASIN((CR68*SIN(A91/180*PI())/CQ91))*180/PI()</f>
        <v>6.5133937620162898</v>
      </c>
      <c r="CT91">
        <f t="shared" ref="CT91:CT117" si="211">ABS(ABS(B91)-ABS(CS91))</f>
        <v>5.4045898690162897</v>
      </c>
      <c r="CU91">
        <f t="shared" si="92"/>
        <v>28.1199198118222</v>
      </c>
      <c r="CV91">
        <f t="shared" si="93"/>
        <v>17.2406480757328</v>
      </c>
      <c r="CW91">
        <f t="shared" si="94"/>
        <v>5.9078797218760704</v>
      </c>
      <c r="CX91">
        <f t="shared" si="95"/>
        <v>4.7990758288760702</v>
      </c>
      <c r="CY91">
        <f t="shared" si="96"/>
        <v>28.261706002541601</v>
      </c>
      <c r="CZ91">
        <f t="shared" si="97"/>
        <v>17.340835947772</v>
      </c>
      <c r="DA91">
        <f t="shared" si="98"/>
        <v>5.4902797775941403</v>
      </c>
      <c r="DB91">
        <f t="shared" si="99"/>
        <v>4.3814758845941402</v>
      </c>
      <c r="DC91">
        <f t="shared" si="100"/>
        <v>28.234259956733101</v>
      </c>
      <c r="DD91">
        <f t="shared" si="101"/>
        <v>16.674508462852302</v>
      </c>
      <c r="DE91">
        <f t="shared" si="102"/>
        <v>5.6774234922191402</v>
      </c>
      <c r="DF91">
        <f t="shared" si="103"/>
        <v>4.5686195992191401</v>
      </c>
      <c r="DG91">
        <f t="shared" si="104"/>
        <v>28.097601933483102</v>
      </c>
      <c r="DH91">
        <f t="shared" si="105"/>
        <v>16.056021744765999</v>
      </c>
      <c r="DI91">
        <f t="shared" si="106"/>
        <v>5.8758932216361002</v>
      </c>
      <c r="DJ91">
        <f t="shared" si="107"/>
        <v>4.7670893286361</v>
      </c>
      <c r="DK91">
        <f t="shared" si="108"/>
        <v>27.511571271200001</v>
      </c>
      <c r="DL91">
        <f t="shared" si="109"/>
        <v>16.642502724695799</v>
      </c>
      <c r="DM91">
        <f t="shared" si="110"/>
        <v>5.6871155784411398</v>
      </c>
      <c r="DN91">
        <f t="shared" si="111"/>
        <v>4.5783116854411396</v>
      </c>
      <c r="DO91">
        <f t="shared" si="112"/>
        <v>26.562896399779302</v>
      </c>
      <c r="DP91">
        <f t="shared" si="113"/>
        <v>16.070493010248999</v>
      </c>
      <c r="DQ91">
        <f t="shared" si="114"/>
        <v>5.6930271590434298</v>
      </c>
      <c r="DR91">
        <f t="shared" si="115"/>
        <v>4.5842232660434297</v>
      </c>
      <c r="DS91">
        <f t="shared" si="116"/>
        <v>26.4571209826073</v>
      </c>
      <c r="DT91">
        <f t="shared" si="117"/>
        <v>15.966674725004101</v>
      </c>
      <c r="DU91">
        <f t="shared" si="118"/>
        <v>5.3539676092444699</v>
      </c>
      <c r="DV91">
        <f t="shared" si="119"/>
        <v>4.2451637162444698</v>
      </c>
    </row>
    <row r="92" spans="1:126" x14ac:dyDescent="0.15">
      <c r="A92">
        <v>160.08267129999999</v>
      </c>
      <c r="B92">
        <v>16.094998879999999</v>
      </c>
      <c r="C92">
        <v>382</v>
      </c>
      <c r="D92">
        <v>331</v>
      </c>
      <c r="E92">
        <v>428.93981930000001</v>
      </c>
      <c r="F92">
        <v>378.57537839999998</v>
      </c>
      <c r="G92">
        <f t="shared" si="120"/>
        <v>11.718881066929701</v>
      </c>
      <c r="H92">
        <f t="shared" si="121"/>
        <v>24.307031717250801</v>
      </c>
      <c r="I92">
        <f t="shared" si="122"/>
        <v>5.4505029650871002</v>
      </c>
      <c r="J92">
        <f t="shared" si="123"/>
        <v>10.6444959149129</v>
      </c>
      <c r="K92">
        <f t="shared" si="124"/>
        <v>18.697624971879701</v>
      </c>
      <c r="L92">
        <f t="shared" si="125"/>
        <v>13.6806410122371</v>
      </c>
      <c r="M92">
        <f t="shared" si="126"/>
        <v>32.153902324758199</v>
      </c>
      <c r="N92">
        <f t="shared" si="127"/>
        <v>16.058903444758201</v>
      </c>
      <c r="O92">
        <f t="shared" si="128"/>
        <v>21.2272719847556</v>
      </c>
      <c r="P92">
        <f t="shared" si="129"/>
        <v>24.6137480106403</v>
      </c>
      <c r="Q92">
        <f t="shared" si="130"/>
        <v>13.638513231745</v>
      </c>
      <c r="R92">
        <f t="shared" si="131"/>
        <v>2.4564856482550002</v>
      </c>
      <c r="S92">
        <f t="shared" si="132"/>
        <v>24.5928859772308</v>
      </c>
      <c r="T92">
        <f t="shared" si="133"/>
        <v>21.389368426035499</v>
      </c>
      <c r="U92">
        <f t="shared" si="134"/>
        <v>6.4591971507050703</v>
      </c>
      <c r="V92">
        <f t="shared" si="135"/>
        <v>9.6358017292949292</v>
      </c>
      <c r="W92">
        <f t="shared" si="136"/>
        <v>25.230018386750402</v>
      </c>
      <c r="X92">
        <f t="shared" si="137"/>
        <v>20.9467910316508</v>
      </c>
      <c r="Y92">
        <f t="shared" si="138"/>
        <v>6.4405750196357401</v>
      </c>
      <c r="Z92">
        <f t="shared" si="139"/>
        <v>9.6544238603642594</v>
      </c>
      <c r="AA92">
        <f t="shared" si="140"/>
        <v>26.647304560140601</v>
      </c>
      <c r="AB92">
        <f t="shared" si="141"/>
        <v>19.606876180851302</v>
      </c>
      <c r="AC92">
        <f t="shared" si="142"/>
        <v>10.378606196260501</v>
      </c>
      <c r="AD92">
        <f t="shared" si="143"/>
        <v>5.7163926837395396</v>
      </c>
      <c r="AE92">
        <f t="shared" si="144"/>
        <v>26.442434819398201</v>
      </c>
      <c r="AF92">
        <f t="shared" si="145"/>
        <v>16.805893869301102</v>
      </c>
      <c r="AG92">
        <f t="shared" si="146"/>
        <v>14.7199093896905</v>
      </c>
      <c r="AH92">
        <f t="shared" si="147"/>
        <v>1.3750894903094699</v>
      </c>
      <c r="AI92">
        <f t="shared" si="148"/>
        <v>23.137130466973399</v>
      </c>
      <c r="AJ92">
        <f t="shared" si="149"/>
        <v>14.709440082491</v>
      </c>
      <c r="AK92">
        <f t="shared" si="150"/>
        <v>19.392906981782001</v>
      </c>
      <c r="AL92">
        <f t="shared" si="151"/>
        <v>3.2979081017819598</v>
      </c>
      <c r="AM92">
        <f t="shared" si="152"/>
        <v>23.504386506131699</v>
      </c>
      <c r="AN92">
        <f t="shared" si="153"/>
        <v>14.6197660578719</v>
      </c>
      <c r="AO92">
        <f t="shared" si="154"/>
        <v>16.977679146065402</v>
      </c>
      <c r="AP92">
        <f t="shared" si="155"/>
        <v>0.88268026606536798</v>
      </c>
      <c r="AQ92">
        <f t="shared" si="156"/>
        <v>23.703987340435699</v>
      </c>
      <c r="AR92">
        <f t="shared" si="157"/>
        <v>14.6129887511012</v>
      </c>
      <c r="AS92">
        <f t="shared" si="158"/>
        <v>15.0006787493947</v>
      </c>
      <c r="AT92">
        <f t="shared" si="159"/>
        <v>1.0943201306052599</v>
      </c>
      <c r="AU92">
        <f t="shared" si="160"/>
        <v>26.354876847803599</v>
      </c>
      <c r="AV92">
        <f t="shared" si="161"/>
        <v>17.083518074162399</v>
      </c>
      <c r="AW92">
        <f t="shared" si="162"/>
        <v>11.820942258098899</v>
      </c>
      <c r="AX92">
        <f t="shared" si="163"/>
        <v>4.2740566219010496</v>
      </c>
      <c r="AY92">
        <f t="shared" si="164"/>
        <v>26.361514673326901</v>
      </c>
      <c r="AZ92">
        <f t="shared" si="165"/>
        <v>16.848493304106501</v>
      </c>
      <c r="BA92">
        <f t="shared" si="166"/>
        <v>12.6338038029954</v>
      </c>
      <c r="BB92">
        <f t="shared" si="167"/>
        <v>3.4611950770045801</v>
      </c>
      <c r="BC92">
        <f t="shared" si="168"/>
        <v>25.476624174652201</v>
      </c>
      <c r="BD92">
        <f t="shared" si="169"/>
        <v>17.095461654631102</v>
      </c>
      <c r="BE92">
        <f t="shared" si="170"/>
        <v>14.0298188004344</v>
      </c>
      <c r="BF92">
        <f t="shared" si="171"/>
        <v>2.0651800795655602</v>
      </c>
      <c r="BG92">
        <f t="shared" si="172"/>
        <v>25.488966565939599</v>
      </c>
      <c r="BH92">
        <f t="shared" si="173"/>
        <v>18.256380214514099</v>
      </c>
      <c r="BI92">
        <f t="shared" si="174"/>
        <v>11.143102754149201</v>
      </c>
      <c r="BJ92">
        <f t="shared" si="175"/>
        <v>4.9518961258507801</v>
      </c>
      <c r="BK92">
        <f t="shared" si="176"/>
        <v>26.003968360161199</v>
      </c>
      <c r="BL92">
        <f t="shared" si="177"/>
        <v>18.4636937479967</v>
      </c>
      <c r="BM92">
        <f t="shared" si="178"/>
        <v>10.7636398688576</v>
      </c>
      <c r="BN92">
        <f t="shared" si="179"/>
        <v>5.3313590111423901</v>
      </c>
      <c r="BO92">
        <f t="shared" si="180"/>
        <v>25.527993435202301</v>
      </c>
      <c r="BP92">
        <f t="shared" si="181"/>
        <v>18.6295301772386</v>
      </c>
      <c r="BQ92">
        <f t="shared" si="182"/>
        <v>10.7788594129216</v>
      </c>
      <c r="BR92">
        <f t="shared" si="183"/>
        <v>5.3161394670783899</v>
      </c>
      <c r="BS92">
        <f t="shared" si="184"/>
        <v>25.320685444061301</v>
      </c>
      <c r="BT92">
        <f t="shared" si="185"/>
        <v>17.5336754609304</v>
      </c>
      <c r="BU92">
        <f t="shared" si="186"/>
        <v>11.866916475328001</v>
      </c>
      <c r="BV92">
        <f t="shared" si="187"/>
        <v>4.2280824046719703</v>
      </c>
      <c r="BW92">
        <f t="shared" si="188"/>
        <v>25.774572013869101</v>
      </c>
      <c r="BX92">
        <f t="shared" si="189"/>
        <v>17.383200543601799</v>
      </c>
      <c r="BY92">
        <f t="shared" si="190"/>
        <v>13.0297397934384</v>
      </c>
      <c r="BZ92">
        <f t="shared" si="191"/>
        <v>3.0652590865616101</v>
      </c>
      <c r="CA92">
        <f t="shared" si="192"/>
        <v>24.418015592086501</v>
      </c>
      <c r="CB92">
        <f t="shared" si="193"/>
        <v>16.4349066887136</v>
      </c>
      <c r="CC92">
        <f t="shared" si="194"/>
        <v>13.735822387873901</v>
      </c>
      <c r="CD92">
        <f t="shared" si="195"/>
        <v>2.3591764921260698</v>
      </c>
      <c r="CE92">
        <f t="shared" si="196"/>
        <v>24.868544120897901</v>
      </c>
      <c r="CF92">
        <f t="shared" si="197"/>
        <v>16.305928643192601</v>
      </c>
      <c r="CG92">
        <f t="shared" si="198"/>
        <v>12.9305405744007</v>
      </c>
      <c r="CH92">
        <f t="shared" si="199"/>
        <v>3.1644583055992501</v>
      </c>
      <c r="CI92">
        <f t="shared" si="200"/>
        <v>24.7578582800971</v>
      </c>
      <c r="CJ92">
        <f t="shared" si="201"/>
        <v>16.457378244547701</v>
      </c>
      <c r="CK92">
        <f t="shared" si="202"/>
        <v>12.8517269793688</v>
      </c>
      <c r="CL92">
        <f t="shared" si="203"/>
        <v>3.2432719006311501</v>
      </c>
      <c r="CM92">
        <f t="shared" si="204"/>
        <v>25.033613081375101</v>
      </c>
      <c r="CN92">
        <f t="shared" si="205"/>
        <v>16.464088595602998</v>
      </c>
      <c r="CO92">
        <f t="shared" si="206"/>
        <v>13.331852337383999</v>
      </c>
      <c r="CP92">
        <f t="shared" si="207"/>
        <v>2.7631465426159898</v>
      </c>
      <c r="CQ92">
        <f t="shared" si="208"/>
        <v>26.791036545522601</v>
      </c>
      <c r="CR92">
        <f t="shared" si="209"/>
        <v>16.832470663109</v>
      </c>
      <c r="CS92">
        <f t="shared" si="210"/>
        <v>12.6602534907347</v>
      </c>
      <c r="CT92">
        <f t="shared" si="211"/>
        <v>3.4347453892652799</v>
      </c>
      <c r="CU92">
        <f t="shared" ref="CU92:CU117" si="212">SQRT((C68-C92)^2+(D68-D92)^2)/5.73/0.792</f>
        <v>27.117823845613302</v>
      </c>
      <c r="CV92">
        <f t="shared" ref="CV92:CV117" si="213">SQRT((E68-E92)^2+(F68-F92)^2)/5.73/0.792</f>
        <v>16.884063053745599</v>
      </c>
      <c r="CW92">
        <f t="shared" ref="CW92:CW117" si="214">ASIN((CV68*SIN(A92/180*PI())/CU92))*180/PI()</f>
        <v>12.4378189588437</v>
      </c>
      <c r="CX92">
        <f t="shared" ref="CX92:CX117" si="215">ABS(ABS(B92)-ABS(CW92))</f>
        <v>3.6571799211563398</v>
      </c>
      <c r="CY92">
        <f t="shared" si="96"/>
        <v>27.4594214093758</v>
      </c>
      <c r="CZ92">
        <f t="shared" si="97"/>
        <v>17.5246816635998</v>
      </c>
      <c r="DA92">
        <f t="shared" si="98"/>
        <v>11.1137752995265</v>
      </c>
      <c r="DB92">
        <f t="shared" si="99"/>
        <v>4.9812235804734604</v>
      </c>
      <c r="DC92">
        <f t="shared" si="100"/>
        <v>27.622443824506899</v>
      </c>
      <c r="DD92">
        <f t="shared" si="101"/>
        <v>17.610855807863398</v>
      </c>
      <c r="DE92">
        <f t="shared" si="102"/>
        <v>10.372730627399701</v>
      </c>
      <c r="DF92">
        <f t="shared" si="103"/>
        <v>5.7222682526003403</v>
      </c>
      <c r="DG92">
        <f t="shared" si="104"/>
        <v>27.620432301249799</v>
      </c>
      <c r="DH92">
        <f t="shared" si="105"/>
        <v>16.959202774206101</v>
      </c>
      <c r="DI92">
        <f t="shared" si="106"/>
        <v>10.829099273955601</v>
      </c>
      <c r="DJ92">
        <f t="shared" si="107"/>
        <v>5.2658996060443704</v>
      </c>
      <c r="DK92">
        <f t="shared" si="108"/>
        <v>27.511571271200001</v>
      </c>
      <c r="DL92">
        <f t="shared" si="109"/>
        <v>16.352641739321299</v>
      </c>
      <c r="DM92">
        <f t="shared" si="110"/>
        <v>11.038183168975999</v>
      </c>
      <c r="DN92">
        <f t="shared" si="111"/>
        <v>5.0568157110240097</v>
      </c>
      <c r="DO92">
        <f t="shared" si="112"/>
        <v>26.9660982262033</v>
      </c>
      <c r="DP92">
        <f t="shared" si="113"/>
        <v>16.908353535931901</v>
      </c>
      <c r="DQ92">
        <f t="shared" si="114"/>
        <v>10.4547980080958</v>
      </c>
      <c r="DR92">
        <f t="shared" si="115"/>
        <v>5.6402008719041898</v>
      </c>
      <c r="DS92">
        <f t="shared" si="116"/>
        <v>26.0672282853299</v>
      </c>
      <c r="DT92">
        <f t="shared" si="117"/>
        <v>16.346558175956702</v>
      </c>
      <c r="DU92">
        <f t="shared" si="118"/>
        <v>10.4541132605244</v>
      </c>
      <c r="DV92">
        <f t="shared" si="119"/>
        <v>5.6408856194756396</v>
      </c>
    </row>
    <row r="93" spans="1:126" x14ac:dyDescent="0.15">
      <c r="A93">
        <v>169.96823800000001</v>
      </c>
      <c r="B93">
        <v>14.398730329999999</v>
      </c>
      <c r="C93">
        <v>383</v>
      </c>
      <c r="D93">
        <v>333</v>
      </c>
      <c r="E93">
        <v>429.78967290000003</v>
      </c>
      <c r="F93">
        <v>380.82592770000002</v>
      </c>
      <c r="G93">
        <f t="shared" si="120"/>
        <v>11.718881066929701</v>
      </c>
      <c r="H93">
        <f t="shared" si="121"/>
        <v>12.6077115540719</v>
      </c>
      <c r="I93">
        <f t="shared" si="122"/>
        <v>21.180628121393202</v>
      </c>
      <c r="J93">
        <f t="shared" si="123"/>
        <v>6.7818977913931704</v>
      </c>
      <c r="K93">
        <f t="shared" si="124"/>
        <v>11.825416349356299</v>
      </c>
      <c r="L93">
        <f t="shared" si="125"/>
        <v>18.105233444111398</v>
      </c>
      <c r="M93">
        <f t="shared" si="126"/>
        <v>21.5511112293899</v>
      </c>
      <c r="N93">
        <f t="shared" si="127"/>
        <v>7.1523808993898603</v>
      </c>
      <c r="O93">
        <f t="shared" si="128"/>
        <v>16.252480225100701</v>
      </c>
      <c r="P93">
        <f t="shared" si="129"/>
        <v>13.089027032841599</v>
      </c>
      <c r="Q93">
        <f t="shared" si="130"/>
        <v>16.057645308864799</v>
      </c>
      <c r="R93">
        <f t="shared" si="131"/>
        <v>1.6589149788647599</v>
      </c>
      <c r="S93">
        <f t="shared" si="132"/>
        <v>18.697624971879701</v>
      </c>
      <c r="T93">
        <f t="shared" si="133"/>
        <v>21.498779946252601</v>
      </c>
      <c r="U93">
        <f t="shared" si="134"/>
        <v>5.8925063153195598</v>
      </c>
      <c r="V93">
        <f t="shared" si="135"/>
        <v>8.5062240146804395</v>
      </c>
      <c r="W93">
        <f t="shared" si="136"/>
        <v>21.8049903517778</v>
      </c>
      <c r="X93">
        <f t="shared" si="137"/>
        <v>19.5366396701707</v>
      </c>
      <c r="Y93">
        <f t="shared" si="138"/>
        <v>4.2566870841918396</v>
      </c>
      <c r="Z93">
        <f t="shared" si="139"/>
        <v>10.1420432458082</v>
      </c>
      <c r="AA93">
        <f t="shared" si="140"/>
        <v>22.746642516903702</v>
      </c>
      <c r="AB93">
        <f t="shared" si="141"/>
        <v>19.438559415648601</v>
      </c>
      <c r="AC93">
        <f t="shared" si="142"/>
        <v>6.0952726578241698</v>
      </c>
      <c r="AD93">
        <f t="shared" si="143"/>
        <v>8.3034576721758295</v>
      </c>
      <c r="AE93">
        <f t="shared" si="144"/>
        <v>24.328916975445701</v>
      </c>
      <c r="AF93">
        <f t="shared" si="145"/>
        <v>18.507454836150899</v>
      </c>
      <c r="AG93">
        <f t="shared" si="146"/>
        <v>6.1459936404831099</v>
      </c>
      <c r="AH93">
        <f t="shared" si="147"/>
        <v>8.2527366895168903</v>
      </c>
      <c r="AI93">
        <f t="shared" si="148"/>
        <v>24.468183832198601</v>
      </c>
      <c r="AJ93">
        <f t="shared" si="149"/>
        <v>16.194022981632099</v>
      </c>
      <c r="AK93">
        <f t="shared" si="150"/>
        <v>8.1593289907255695</v>
      </c>
      <c r="AL93">
        <f t="shared" si="151"/>
        <v>6.2394013392744299</v>
      </c>
      <c r="AM93">
        <f t="shared" si="152"/>
        <v>21.749496739732098</v>
      </c>
      <c r="AN93">
        <f t="shared" si="153"/>
        <v>14.3984415623892</v>
      </c>
      <c r="AO93">
        <f t="shared" si="154"/>
        <v>9.2388391447412097</v>
      </c>
      <c r="AP93">
        <f t="shared" si="155"/>
        <v>5.1598911852587896</v>
      </c>
      <c r="AQ93">
        <f t="shared" si="156"/>
        <v>22.217940174096999</v>
      </c>
      <c r="AR93">
        <f t="shared" si="157"/>
        <v>14.343071145597101</v>
      </c>
      <c r="AS93">
        <f t="shared" si="158"/>
        <v>8.1440624108284894</v>
      </c>
      <c r="AT93">
        <f t="shared" si="159"/>
        <v>6.25466791917151</v>
      </c>
      <c r="AU93">
        <f t="shared" si="160"/>
        <v>22.529674688551399</v>
      </c>
      <c r="AV93">
        <f t="shared" si="161"/>
        <v>14.3523192283574</v>
      </c>
      <c r="AW93">
        <f t="shared" si="162"/>
        <v>8.0622443878179304</v>
      </c>
      <c r="AX93">
        <f t="shared" si="163"/>
        <v>6.3364859421820698</v>
      </c>
      <c r="AY93">
        <f t="shared" si="164"/>
        <v>25.054507383700699</v>
      </c>
      <c r="AZ93">
        <f t="shared" si="165"/>
        <v>16.651037525585501</v>
      </c>
      <c r="BA93">
        <f t="shared" si="166"/>
        <v>6.6292143641842802</v>
      </c>
      <c r="BB93">
        <f t="shared" si="167"/>
        <v>7.76951596581572</v>
      </c>
      <c r="BC93">
        <f t="shared" si="168"/>
        <v>25.159604252051299</v>
      </c>
      <c r="BD93">
        <f t="shared" si="169"/>
        <v>16.4689472985138</v>
      </c>
      <c r="BE93">
        <f t="shared" si="170"/>
        <v>7.2192503417459601</v>
      </c>
      <c r="BF93">
        <f t="shared" si="171"/>
        <v>7.1794799882540401</v>
      </c>
      <c r="BG93">
        <f t="shared" si="172"/>
        <v>24.425501326393601</v>
      </c>
      <c r="BH93">
        <f t="shared" si="173"/>
        <v>16.7146370772838</v>
      </c>
      <c r="BI93">
        <f t="shared" si="174"/>
        <v>6.8961016983377199</v>
      </c>
      <c r="BJ93">
        <f t="shared" si="175"/>
        <v>7.5026286316622803</v>
      </c>
      <c r="BK93">
        <f t="shared" si="176"/>
        <v>24.512832754446698</v>
      </c>
      <c r="BL93">
        <f t="shared" si="177"/>
        <v>17.8204618076924</v>
      </c>
      <c r="BM93">
        <f t="shared" si="178"/>
        <v>6.3904207412518303</v>
      </c>
      <c r="BN93">
        <f t="shared" si="179"/>
        <v>8.0083095887481708</v>
      </c>
      <c r="BO93">
        <f t="shared" si="180"/>
        <v>25.0615316612028</v>
      </c>
      <c r="BP93">
        <f t="shared" si="181"/>
        <v>18.0391094960844</v>
      </c>
      <c r="BQ93">
        <f t="shared" si="182"/>
        <v>5.6525178256216702</v>
      </c>
      <c r="BR93">
        <f t="shared" si="183"/>
        <v>8.7462125043783292</v>
      </c>
      <c r="BS93">
        <f t="shared" si="184"/>
        <v>24.6721978751461</v>
      </c>
      <c r="BT93">
        <f t="shared" si="185"/>
        <v>18.227842946420001</v>
      </c>
      <c r="BU93">
        <f t="shared" si="186"/>
        <v>5.7980381248250703</v>
      </c>
      <c r="BV93">
        <f t="shared" si="187"/>
        <v>8.6006922051749299</v>
      </c>
      <c r="BW93">
        <f t="shared" si="188"/>
        <v>24.528744648041599</v>
      </c>
      <c r="BX93">
        <f t="shared" si="189"/>
        <v>17.2151850049522</v>
      </c>
      <c r="BY93">
        <f t="shared" si="190"/>
        <v>6.7319197083144298</v>
      </c>
      <c r="BZ93">
        <f t="shared" si="191"/>
        <v>7.6668106216855696</v>
      </c>
      <c r="CA93">
        <f t="shared" si="192"/>
        <v>25.002745192676102</v>
      </c>
      <c r="CB93">
        <f t="shared" si="193"/>
        <v>17.090373494964201</v>
      </c>
      <c r="CC93">
        <f t="shared" si="194"/>
        <v>6.7967071465656304</v>
      </c>
      <c r="CD93">
        <f t="shared" si="195"/>
        <v>7.6020231834343699</v>
      </c>
      <c r="CE93">
        <f t="shared" si="196"/>
        <v>23.752607933042299</v>
      </c>
      <c r="CF93">
        <f t="shared" si="197"/>
        <v>16.2042479513599</v>
      </c>
      <c r="CG93">
        <f t="shared" si="198"/>
        <v>7.1704494488556296</v>
      </c>
      <c r="CH93">
        <f t="shared" si="199"/>
        <v>7.2282808811443697</v>
      </c>
      <c r="CI93">
        <f t="shared" si="200"/>
        <v>24.217876154053702</v>
      </c>
      <c r="CJ93">
        <f t="shared" si="201"/>
        <v>16.093207104696599</v>
      </c>
      <c r="CK93">
        <f t="shared" si="202"/>
        <v>6.7786632263979403</v>
      </c>
      <c r="CL93">
        <f t="shared" si="203"/>
        <v>7.62006710360206</v>
      </c>
      <c r="CM93">
        <f t="shared" si="204"/>
        <v>24.1465084040744</v>
      </c>
      <c r="CN93">
        <f t="shared" si="205"/>
        <v>16.245769955666599</v>
      </c>
      <c r="CO93">
        <f t="shared" si="206"/>
        <v>6.7033396084433701</v>
      </c>
      <c r="CP93">
        <f t="shared" si="207"/>
        <v>7.6953907215566302</v>
      </c>
      <c r="CQ93">
        <f t="shared" si="208"/>
        <v>24.442342415124699</v>
      </c>
      <c r="CR93">
        <f t="shared" si="209"/>
        <v>16.261475172792299</v>
      </c>
      <c r="CS93">
        <f t="shared" si="210"/>
        <v>6.6326570407959702</v>
      </c>
      <c r="CT93">
        <f t="shared" si="211"/>
        <v>7.7660732892040301</v>
      </c>
      <c r="CU93">
        <f t="shared" si="212"/>
        <v>26.1553346460841</v>
      </c>
      <c r="CV93">
        <f t="shared" si="213"/>
        <v>16.623355214457501</v>
      </c>
      <c r="CW93">
        <f t="shared" si="214"/>
        <v>6.5861318866987499</v>
      </c>
      <c r="CX93">
        <f t="shared" si="215"/>
        <v>7.8125984433012503</v>
      </c>
      <c r="CY93">
        <f t="shared" ref="CY93:CY117" si="216">SQRT((C68-C93)^2+(D68-D93)^2)/5.73/0.825</f>
        <v>26.495689141638199</v>
      </c>
      <c r="CZ93">
        <f t="shared" ref="CZ93:CZ117" si="217">SQRT((E68-E93)^2+(F68-F93)^2)/5.73/0.825</f>
        <v>16.681032060677701</v>
      </c>
      <c r="DA93">
        <f t="shared" ref="DA93:DA117" si="218">ASIN((CZ68*SIN(A93/180*PI())/CY93))*180/PI()</f>
        <v>6.2120823731942796</v>
      </c>
      <c r="DB93">
        <f t="shared" ref="DB93:DB117" si="219">ABS(ABS(B93)-ABS(DA93))</f>
        <v>8.1866479568057091</v>
      </c>
      <c r="DC93">
        <f t="shared" si="100"/>
        <v>26.850011965088001</v>
      </c>
      <c r="DD93">
        <f t="shared" si="101"/>
        <v>17.306012292052799</v>
      </c>
      <c r="DE93">
        <f t="shared" si="102"/>
        <v>5.5595216122501201</v>
      </c>
      <c r="DF93">
        <f t="shared" si="103"/>
        <v>8.8392087177498802</v>
      </c>
      <c r="DG93">
        <f t="shared" si="104"/>
        <v>27.030754146241101</v>
      </c>
      <c r="DH93">
        <f t="shared" si="105"/>
        <v>17.3959508049847</v>
      </c>
      <c r="DI93">
        <f t="shared" si="106"/>
        <v>5.4212968294094201</v>
      </c>
      <c r="DJ93">
        <f t="shared" si="107"/>
        <v>8.9774335005905801</v>
      </c>
      <c r="DK93">
        <f t="shared" si="108"/>
        <v>27.050631656834799</v>
      </c>
      <c r="DL93">
        <f t="shared" si="109"/>
        <v>16.775251806249301</v>
      </c>
      <c r="DM93">
        <f t="shared" si="110"/>
        <v>5.58652192337484</v>
      </c>
      <c r="DN93">
        <f t="shared" si="111"/>
        <v>8.8122084066251603</v>
      </c>
      <c r="DO93">
        <f t="shared" si="112"/>
        <v>26.9660982262033</v>
      </c>
      <c r="DP93">
        <f t="shared" si="113"/>
        <v>16.195942859457901</v>
      </c>
      <c r="DQ93">
        <f t="shared" si="114"/>
        <v>5.7344812460396</v>
      </c>
      <c r="DR93">
        <f t="shared" si="115"/>
        <v>8.6642490839603994</v>
      </c>
      <c r="DS93">
        <f t="shared" si="116"/>
        <v>26.4571209826073</v>
      </c>
      <c r="DT93">
        <f t="shared" si="117"/>
        <v>16.738816627586001</v>
      </c>
      <c r="DU93">
        <f t="shared" si="118"/>
        <v>5.2452636713511502</v>
      </c>
      <c r="DV93">
        <f t="shared" si="119"/>
        <v>9.1534666586488491</v>
      </c>
    </row>
    <row r="94" spans="1:126" x14ac:dyDescent="0.15">
      <c r="A94">
        <v>119.8931098</v>
      </c>
      <c r="B94">
        <v>12.058332</v>
      </c>
      <c r="C94">
        <v>386</v>
      </c>
      <c r="D94">
        <v>338</v>
      </c>
      <c r="E94">
        <v>436.07641599999999</v>
      </c>
      <c r="F94">
        <v>385.89526369999999</v>
      </c>
      <c r="G94">
        <f t="shared" si="120"/>
        <v>30.559103055124801</v>
      </c>
      <c r="H94">
        <f t="shared" si="121"/>
        <v>42.324895152266997</v>
      </c>
      <c r="I94">
        <f t="shared" si="122"/>
        <v>20.957704527580098</v>
      </c>
      <c r="J94">
        <f t="shared" si="123"/>
        <v>8.8993725275800895</v>
      </c>
      <c r="K94">
        <f t="shared" si="124"/>
        <v>21.318572500657201</v>
      </c>
      <c r="L94">
        <f t="shared" si="125"/>
        <v>27.0323603223448</v>
      </c>
      <c r="M94">
        <f t="shared" si="126"/>
        <v>33.803540999761402</v>
      </c>
      <c r="N94">
        <f t="shared" si="127"/>
        <v>21.745208999761399</v>
      </c>
      <c r="O94">
        <f t="shared" si="128"/>
        <v>18.149435261845301</v>
      </c>
      <c r="P94">
        <f t="shared" si="129"/>
        <v>26.175651438967002</v>
      </c>
      <c r="Q94">
        <f t="shared" si="130"/>
        <v>78.428423282675894</v>
      </c>
      <c r="R94">
        <f t="shared" si="131"/>
        <v>66.370091282675901</v>
      </c>
      <c r="S94">
        <f t="shared" si="132"/>
        <v>19.831826114548601</v>
      </c>
      <c r="T94">
        <f t="shared" si="133"/>
        <v>20.3552791353206</v>
      </c>
      <c r="U94">
        <f t="shared" si="134"/>
        <v>80.856891001064099</v>
      </c>
      <c r="V94">
        <f t="shared" si="135"/>
        <v>68.798559001064106</v>
      </c>
      <c r="W94">
        <f t="shared" si="136"/>
        <v>20.9946937873808</v>
      </c>
      <c r="X94">
        <f t="shared" si="137"/>
        <v>25.557519449887302</v>
      </c>
      <c r="Y94">
        <f t="shared" si="138"/>
        <v>21.366075110336698</v>
      </c>
      <c r="Z94">
        <f t="shared" si="139"/>
        <v>9.3077431103367196</v>
      </c>
      <c r="AA94">
        <f t="shared" si="140"/>
        <v>23.068824948088899</v>
      </c>
      <c r="AB94">
        <f t="shared" si="141"/>
        <v>23.2516060326146</v>
      </c>
      <c r="AC94">
        <f t="shared" si="142"/>
        <v>22.561473370898401</v>
      </c>
      <c r="AD94">
        <f t="shared" si="143"/>
        <v>10.503141370898399</v>
      </c>
      <c r="AE94">
        <f t="shared" si="144"/>
        <v>23.602516340387101</v>
      </c>
      <c r="AF94">
        <f t="shared" si="145"/>
        <v>22.683437663669199</v>
      </c>
      <c r="AG94">
        <f t="shared" si="146"/>
        <v>30.7607389011084</v>
      </c>
      <c r="AH94">
        <f t="shared" si="147"/>
        <v>18.7024069011084</v>
      </c>
      <c r="AI94">
        <f t="shared" si="148"/>
        <v>24.8843543084229</v>
      </c>
      <c r="AJ94">
        <f t="shared" si="149"/>
        <v>21.460565593533499</v>
      </c>
      <c r="AK94">
        <f t="shared" si="150"/>
        <v>36.958856666665703</v>
      </c>
      <c r="AL94">
        <f t="shared" si="151"/>
        <v>24.900524666665699</v>
      </c>
      <c r="AM94">
        <f t="shared" si="152"/>
        <v>24.985505579905301</v>
      </c>
      <c r="AN94">
        <f t="shared" si="153"/>
        <v>19.076058305363102</v>
      </c>
      <c r="AO94">
        <f t="shared" si="154"/>
        <v>44.082680346772001</v>
      </c>
      <c r="AP94">
        <f t="shared" si="155"/>
        <v>32.024348346772001</v>
      </c>
      <c r="AQ94">
        <f t="shared" si="156"/>
        <v>22.486955021914699</v>
      </c>
      <c r="AR94">
        <f t="shared" si="157"/>
        <v>17.171891958394902</v>
      </c>
      <c r="AS94">
        <f t="shared" si="158"/>
        <v>48.823261524684803</v>
      </c>
      <c r="AT94">
        <f t="shared" si="159"/>
        <v>36.764929524684803</v>
      </c>
      <c r="AU94">
        <f t="shared" si="160"/>
        <v>22.840443502554699</v>
      </c>
      <c r="AV94">
        <f t="shared" si="161"/>
        <v>16.875710924569798</v>
      </c>
      <c r="AW94">
        <f t="shared" si="162"/>
        <v>42.168233690462401</v>
      </c>
      <c r="AX94">
        <f t="shared" si="163"/>
        <v>30.109901690462401</v>
      </c>
      <c r="AY94">
        <f t="shared" si="164"/>
        <v>23.0940689734587</v>
      </c>
      <c r="AZ94">
        <f t="shared" si="165"/>
        <v>16.682882811254999</v>
      </c>
      <c r="BA94">
        <f t="shared" si="166"/>
        <v>42.544323674199099</v>
      </c>
      <c r="BB94">
        <f t="shared" si="167"/>
        <v>30.485991674199099</v>
      </c>
      <c r="BC94">
        <f t="shared" si="168"/>
        <v>25.372478110973098</v>
      </c>
      <c r="BD94">
        <f t="shared" si="169"/>
        <v>18.611907616254101</v>
      </c>
      <c r="BE94">
        <f t="shared" si="170"/>
        <v>34.835282639203498</v>
      </c>
      <c r="BF94">
        <f t="shared" si="171"/>
        <v>22.776950639203498</v>
      </c>
      <c r="BG94">
        <f t="shared" si="172"/>
        <v>25.4441409140756</v>
      </c>
      <c r="BH94">
        <f t="shared" si="173"/>
        <v>18.3005824090577</v>
      </c>
      <c r="BI94">
        <f t="shared" si="174"/>
        <v>38.495317996425698</v>
      </c>
      <c r="BJ94">
        <f t="shared" si="175"/>
        <v>26.436985996425701</v>
      </c>
      <c r="BK94">
        <f t="shared" si="176"/>
        <v>24.742483909986799</v>
      </c>
      <c r="BL94">
        <f t="shared" si="177"/>
        <v>18.420228900423901</v>
      </c>
      <c r="BM94">
        <f t="shared" si="178"/>
        <v>33.4039265627272</v>
      </c>
      <c r="BN94">
        <f t="shared" si="179"/>
        <v>21.3455945627272</v>
      </c>
      <c r="BO94">
        <f t="shared" si="180"/>
        <v>24.814009703214701</v>
      </c>
      <c r="BP94">
        <f t="shared" si="181"/>
        <v>19.3533722565125</v>
      </c>
      <c r="BQ94">
        <f t="shared" si="182"/>
        <v>30.8732363794918</v>
      </c>
      <c r="BR94">
        <f t="shared" si="183"/>
        <v>18.8149043794918</v>
      </c>
      <c r="BS94">
        <f t="shared" si="184"/>
        <v>25.320685444061301</v>
      </c>
      <c r="BT94">
        <f t="shared" si="185"/>
        <v>19.4717085226909</v>
      </c>
      <c r="BU94">
        <f t="shared" si="186"/>
        <v>29.645397523406899</v>
      </c>
      <c r="BV94">
        <f t="shared" si="187"/>
        <v>17.587065523406899</v>
      </c>
      <c r="BW94">
        <f t="shared" si="188"/>
        <v>24.944012876632701</v>
      </c>
      <c r="BX94">
        <f t="shared" si="189"/>
        <v>19.5626271207264</v>
      </c>
      <c r="BY94">
        <f t="shared" si="190"/>
        <v>30.113950781062599</v>
      </c>
      <c r="BZ94">
        <f t="shared" si="191"/>
        <v>18.055618781062599</v>
      </c>
      <c r="CA94">
        <f t="shared" si="192"/>
        <v>24.802079110137399</v>
      </c>
      <c r="CB94">
        <f t="shared" si="193"/>
        <v>18.533015167003899</v>
      </c>
      <c r="CC94">
        <f t="shared" si="194"/>
        <v>36.309564569015002</v>
      </c>
      <c r="CD94">
        <f t="shared" si="195"/>
        <v>24.251232569014999</v>
      </c>
      <c r="CE94">
        <f t="shared" si="196"/>
        <v>25.242486207167101</v>
      </c>
      <c r="CF94">
        <f t="shared" si="197"/>
        <v>18.347384586936801</v>
      </c>
      <c r="CG94">
        <f t="shared" si="198"/>
        <v>33.656953114173902</v>
      </c>
      <c r="CH94">
        <f t="shared" si="199"/>
        <v>21.598621114173898</v>
      </c>
      <c r="CI94">
        <f t="shared" si="200"/>
        <v>24.040463054444899</v>
      </c>
      <c r="CJ94">
        <f t="shared" si="201"/>
        <v>17.443464810382899</v>
      </c>
      <c r="CK94">
        <f t="shared" si="202"/>
        <v>35.787069586847799</v>
      </c>
      <c r="CL94">
        <f t="shared" si="203"/>
        <v>23.728737586847799</v>
      </c>
      <c r="CM94">
        <f t="shared" si="204"/>
        <v>24.479251569672901</v>
      </c>
      <c r="CN94">
        <f t="shared" si="205"/>
        <v>17.2801294635209</v>
      </c>
      <c r="CO94">
        <f t="shared" si="206"/>
        <v>35.3028534541927</v>
      </c>
      <c r="CP94">
        <f t="shared" si="207"/>
        <v>23.2445214541927</v>
      </c>
      <c r="CQ94">
        <f t="shared" si="208"/>
        <v>24.4077092522596</v>
      </c>
      <c r="CR94">
        <f t="shared" si="209"/>
        <v>17.376443754182802</v>
      </c>
      <c r="CS94">
        <f t="shared" si="210"/>
        <v>36.966202180913598</v>
      </c>
      <c r="CT94">
        <f t="shared" si="211"/>
        <v>24.907870180913601</v>
      </c>
      <c r="CU94">
        <f t="shared" si="212"/>
        <v>24.689441087012</v>
      </c>
      <c r="CV94">
        <f t="shared" si="213"/>
        <v>17.344265130394</v>
      </c>
      <c r="CW94">
        <f t="shared" si="214"/>
        <v>38.0596726893354</v>
      </c>
      <c r="CX94">
        <f t="shared" si="215"/>
        <v>26.0013406893354</v>
      </c>
      <c r="CY94">
        <f t="shared" si="216"/>
        <v>26.330505077719</v>
      </c>
      <c r="CZ94">
        <f t="shared" si="217"/>
        <v>17.647850985055001</v>
      </c>
      <c r="DA94">
        <f t="shared" si="218"/>
        <v>34.453150777388601</v>
      </c>
      <c r="DB94">
        <f t="shared" si="219"/>
        <v>22.3948187773886</v>
      </c>
      <c r="DC94">
        <f t="shared" ref="DC94:DC117" si="220">SQRT((C68-C94)^2+(D68-D94)^2)/5.73/0.858</f>
        <v>26.652824386107898</v>
      </c>
      <c r="DD94">
        <f t="shared" ref="DD94:DD117" si="221">SQRT((E68-E94)^2+(F68-F94)^2)/5.73/0.858</f>
        <v>17.664151562639599</v>
      </c>
      <c r="DE94">
        <f t="shared" ref="DE94:DE117" si="222">ASIN((DD68*SIN(A94/180*PI())/DC94))*180/PI()</f>
        <v>31.807261659650301</v>
      </c>
      <c r="DF94">
        <f t="shared" ref="DF94:DF117" si="223">ABS(ABS(B94)-ABS(DE94))</f>
        <v>19.748929659650301</v>
      </c>
      <c r="DG94">
        <f t="shared" si="104"/>
        <v>26.990984216863399</v>
      </c>
      <c r="DH94">
        <f t="shared" si="105"/>
        <v>18.228064210098498</v>
      </c>
      <c r="DI94">
        <f t="shared" si="106"/>
        <v>28.366510823150101</v>
      </c>
      <c r="DJ94">
        <f t="shared" si="107"/>
        <v>16.308178823150101</v>
      </c>
      <c r="DK94">
        <f t="shared" si="108"/>
        <v>27.161839217957599</v>
      </c>
      <c r="DL94">
        <f t="shared" si="109"/>
        <v>18.283273296583602</v>
      </c>
      <c r="DM94">
        <f t="shared" si="110"/>
        <v>27.960568986351301</v>
      </c>
      <c r="DN94">
        <f t="shared" si="111"/>
        <v>15.9022369863513</v>
      </c>
      <c r="DO94">
        <f t="shared" si="112"/>
        <v>27.1773883048016</v>
      </c>
      <c r="DP94">
        <f t="shared" si="113"/>
        <v>17.653373639936198</v>
      </c>
      <c r="DQ94">
        <f t="shared" si="114"/>
        <v>28.438188187335399</v>
      </c>
      <c r="DR94">
        <f t="shared" si="115"/>
        <v>16.379856187335399</v>
      </c>
      <c r="DS94">
        <f t="shared" si="116"/>
        <v>27.092565379361702</v>
      </c>
      <c r="DT94">
        <f t="shared" si="117"/>
        <v>17.064112741602401</v>
      </c>
      <c r="DU94">
        <f t="shared" si="118"/>
        <v>28.619314451509201</v>
      </c>
      <c r="DV94">
        <f t="shared" si="119"/>
        <v>16.560982451509201</v>
      </c>
    </row>
    <row r="95" spans="1:126" x14ac:dyDescent="0.15">
      <c r="A95">
        <v>18.735714000000002</v>
      </c>
      <c r="B95">
        <v>12.089707560000001</v>
      </c>
      <c r="C95">
        <v>386</v>
      </c>
      <c r="D95">
        <v>338</v>
      </c>
      <c r="E95">
        <v>436.10693359999999</v>
      </c>
      <c r="F95">
        <v>385.88720699999999</v>
      </c>
      <c r="G95">
        <f t="shared" si="120"/>
        <v>0</v>
      </c>
      <c r="H95">
        <f t="shared" si="121"/>
        <v>0.165417668391524</v>
      </c>
      <c r="I95" t="e">
        <f t="shared" si="122"/>
        <v>#DIV/0!</v>
      </c>
      <c r="J95" t="e">
        <f t="shared" si="123"/>
        <v>#DIV/0!</v>
      </c>
      <c r="K95">
        <f t="shared" si="124"/>
        <v>15.4184565414493</v>
      </c>
      <c r="L95">
        <f t="shared" si="125"/>
        <v>21.404384306002601</v>
      </c>
      <c r="M95">
        <f t="shared" si="126"/>
        <v>22.158826273995601</v>
      </c>
      <c r="N95">
        <f t="shared" si="127"/>
        <v>10.0691187139956</v>
      </c>
      <c r="O95">
        <f t="shared" si="128"/>
        <v>14.2123816671048</v>
      </c>
      <c r="P95">
        <f t="shared" si="129"/>
        <v>18.0490244029533</v>
      </c>
      <c r="Q95">
        <f t="shared" si="130"/>
        <v>33.798703278821399</v>
      </c>
      <c r="R95">
        <f t="shared" si="131"/>
        <v>21.708995718821399</v>
      </c>
      <c r="S95">
        <f t="shared" si="132"/>
        <v>13.612076446384</v>
      </c>
      <c r="T95">
        <f t="shared" si="133"/>
        <v>19.653303336263001</v>
      </c>
      <c r="U95">
        <f t="shared" si="134"/>
        <v>28.323044476582702</v>
      </c>
      <c r="V95">
        <f t="shared" si="135"/>
        <v>16.233336916582701</v>
      </c>
      <c r="W95">
        <f t="shared" si="136"/>
        <v>15.8654608916389</v>
      </c>
      <c r="X95">
        <f t="shared" si="137"/>
        <v>16.3009064804885</v>
      </c>
      <c r="Y95">
        <f t="shared" si="138"/>
        <v>21.456082559146399</v>
      </c>
      <c r="Z95">
        <f t="shared" si="139"/>
        <v>9.3663749991464105</v>
      </c>
      <c r="AA95">
        <f t="shared" si="140"/>
        <v>17.4955781561507</v>
      </c>
      <c r="AB95">
        <f t="shared" si="141"/>
        <v>21.310405737253099</v>
      </c>
      <c r="AC95">
        <f t="shared" si="142"/>
        <v>10.237723832511101</v>
      </c>
      <c r="AD95">
        <f t="shared" si="143"/>
        <v>1.8519837274889299</v>
      </c>
      <c r="AE95">
        <f t="shared" si="144"/>
        <v>19.773278526933399</v>
      </c>
      <c r="AF95">
        <f t="shared" si="145"/>
        <v>19.9406329974226</v>
      </c>
      <c r="AG95">
        <f t="shared" si="146"/>
        <v>13.7637090858971</v>
      </c>
      <c r="AH95">
        <f t="shared" si="147"/>
        <v>1.6740015258971099</v>
      </c>
      <c r="AI95">
        <f t="shared" si="148"/>
        <v>20.6522017978387</v>
      </c>
      <c r="AJ95">
        <f t="shared" si="149"/>
        <v>19.8579413775985</v>
      </c>
      <c r="AK95">
        <f t="shared" si="150"/>
        <v>13.2095475193633</v>
      </c>
      <c r="AL95">
        <f t="shared" si="151"/>
        <v>1.1198399593633199</v>
      </c>
      <c r="AM95">
        <f t="shared" si="152"/>
        <v>22.119426051931399</v>
      </c>
      <c r="AN95">
        <f t="shared" si="153"/>
        <v>19.084815010470599</v>
      </c>
      <c r="AO95">
        <f t="shared" si="154"/>
        <v>14.9115003856071</v>
      </c>
      <c r="AP95">
        <f t="shared" si="155"/>
        <v>2.8217928256070901</v>
      </c>
      <c r="AQ95">
        <f t="shared" si="156"/>
        <v>22.486955021914699</v>
      </c>
      <c r="AR95">
        <f t="shared" si="157"/>
        <v>17.1763335094235</v>
      </c>
      <c r="AS95">
        <f t="shared" si="158"/>
        <v>14.936713043926099</v>
      </c>
      <c r="AT95">
        <f t="shared" si="159"/>
        <v>2.8470054839260599</v>
      </c>
      <c r="AU95">
        <f t="shared" si="160"/>
        <v>20.4426863835589</v>
      </c>
      <c r="AV95">
        <f t="shared" si="161"/>
        <v>15.617976388357899</v>
      </c>
      <c r="AW95">
        <f t="shared" si="162"/>
        <v>16.138369483530202</v>
      </c>
      <c r="AX95">
        <f t="shared" si="163"/>
        <v>4.0486619235302301</v>
      </c>
      <c r="AY95">
        <f t="shared" si="164"/>
        <v>20.937073210675202</v>
      </c>
      <c r="AZ95">
        <f t="shared" si="165"/>
        <v>15.476058049052201</v>
      </c>
      <c r="BA95">
        <f t="shared" si="166"/>
        <v>15.8799316703707</v>
      </c>
      <c r="BB95">
        <f t="shared" si="167"/>
        <v>3.7902241103707399</v>
      </c>
      <c r="BC95">
        <f t="shared" si="168"/>
        <v>21.317602129346501</v>
      </c>
      <c r="BD95">
        <f t="shared" si="169"/>
        <v>15.405901030746801</v>
      </c>
      <c r="BE95">
        <f t="shared" si="170"/>
        <v>16.2261879644735</v>
      </c>
      <c r="BF95">
        <f t="shared" si="171"/>
        <v>4.1364804044734997</v>
      </c>
      <c r="BG95">
        <f t="shared" si="172"/>
        <v>23.560158245903601</v>
      </c>
      <c r="BH95">
        <f t="shared" si="173"/>
        <v>17.288057269388801</v>
      </c>
      <c r="BI95">
        <f t="shared" si="174"/>
        <v>14.1020647580928</v>
      </c>
      <c r="BJ95">
        <f t="shared" si="175"/>
        <v>2.0123571980928201</v>
      </c>
      <c r="BK95">
        <f t="shared" si="176"/>
        <v>23.747864853137202</v>
      </c>
      <c r="BL95">
        <f t="shared" si="177"/>
        <v>17.085695897082498</v>
      </c>
      <c r="BM95">
        <f t="shared" si="178"/>
        <v>13.3341341879993</v>
      </c>
      <c r="BN95">
        <f t="shared" si="179"/>
        <v>1.2444266279993399</v>
      </c>
      <c r="BO95">
        <f t="shared" si="180"/>
        <v>23.1960786656126</v>
      </c>
      <c r="BP95">
        <f t="shared" si="181"/>
        <v>17.274026738615699</v>
      </c>
      <c r="BQ95">
        <f t="shared" si="182"/>
        <v>13.4200600196226</v>
      </c>
      <c r="BR95">
        <f t="shared" si="183"/>
        <v>1.33035245962259</v>
      </c>
      <c r="BS95">
        <f t="shared" si="184"/>
        <v>23.3543620736138</v>
      </c>
      <c r="BT95">
        <f t="shared" si="185"/>
        <v>18.2197594224852</v>
      </c>
      <c r="BU95">
        <f t="shared" si="186"/>
        <v>11.5703406472157</v>
      </c>
      <c r="BV95">
        <f t="shared" si="187"/>
        <v>0.51936691278432301</v>
      </c>
      <c r="BW95">
        <f t="shared" si="188"/>
        <v>23.913980697169102</v>
      </c>
      <c r="BX95">
        <f t="shared" si="189"/>
        <v>18.394559646479301</v>
      </c>
      <c r="BY95">
        <f t="shared" si="190"/>
        <v>11.3850508154064</v>
      </c>
      <c r="BZ95">
        <f t="shared" si="191"/>
        <v>0.70465674459361705</v>
      </c>
      <c r="CA95">
        <f t="shared" si="192"/>
        <v>23.631170093651999</v>
      </c>
      <c r="CB95">
        <f t="shared" si="193"/>
        <v>18.537205440846101</v>
      </c>
      <c r="CC95">
        <f t="shared" si="194"/>
        <v>12.272151262269</v>
      </c>
      <c r="CD95">
        <f t="shared" si="195"/>
        <v>0.18244370226898399</v>
      </c>
      <c r="CE95">
        <f t="shared" si="196"/>
        <v>23.561975154630598</v>
      </c>
      <c r="CF95">
        <f t="shared" si="197"/>
        <v>17.6103451688038</v>
      </c>
      <c r="CG95">
        <f t="shared" si="198"/>
        <v>13.3021504757844</v>
      </c>
      <c r="CH95">
        <f t="shared" si="199"/>
        <v>1.2124429157843799</v>
      </c>
      <c r="CI95">
        <f t="shared" si="200"/>
        <v>24.040463054444899</v>
      </c>
      <c r="CJ95">
        <f t="shared" si="201"/>
        <v>17.4774636995215</v>
      </c>
      <c r="CK95">
        <f t="shared" si="202"/>
        <v>12.484375992932399</v>
      </c>
      <c r="CL95">
        <f t="shared" si="203"/>
        <v>0.39466843293237402</v>
      </c>
      <c r="CM95">
        <f t="shared" si="204"/>
        <v>22.947714733788299</v>
      </c>
      <c r="CN95">
        <f t="shared" si="205"/>
        <v>16.654170404827401</v>
      </c>
      <c r="CO95">
        <f t="shared" si="206"/>
        <v>13.182728127303999</v>
      </c>
      <c r="CP95">
        <f t="shared" si="207"/>
        <v>1.0930205673040401</v>
      </c>
      <c r="CQ95">
        <f t="shared" si="208"/>
        <v>23.414936284034901</v>
      </c>
      <c r="CR95">
        <f t="shared" si="209"/>
        <v>16.532230736980001</v>
      </c>
      <c r="CS95">
        <f t="shared" si="210"/>
        <v>12.9415472294975</v>
      </c>
      <c r="CT95">
        <f t="shared" si="211"/>
        <v>0.85183966949752798</v>
      </c>
      <c r="CU95">
        <f t="shared" si="212"/>
        <v>23.390721366748799</v>
      </c>
      <c r="CV95">
        <f t="shared" si="213"/>
        <v>16.655733093702601</v>
      </c>
      <c r="CW95">
        <f t="shared" si="214"/>
        <v>12.872389653569501</v>
      </c>
      <c r="CX95">
        <f t="shared" si="215"/>
        <v>0.78268209356952101</v>
      </c>
      <c r="CY95">
        <f t="shared" si="216"/>
        <v>23.701863443531501</v>
      </c>
      <c r="CZ95">
        <f t="shared" si="217"/>
        <v>16.653665542021599</v>
      </c>
      <c r="DA95">
        <f t="shared" si="218"/>
        <v>13.7427253284123</v>
      </c>
      <c r="DB95">
        <f t="shared" si="219"/>
        <v>1.6530177684123</v>
      </c>
      <c r="DC95">
        <f t="shared" si="220"/>
        <v>25.317793343960499</v>
      </c>
      <c r="DD95">
        <f t="shared" si="221"/>
        <v>16.9721231341912</v>
      </c>
      <c r="DE95">
        <f t="shared" si="222"/>
        <v>12.098976462474299</v>
      </c>
      <c r="DF95">
        <f t="shared" si="223"/>
        <v>9.2689024742611502E-3</v>
      </c>
      <c r="DG95">
        <f t="shared" ref="DG95:DG117" si="224">SQRT((C68-C95)^2+(D68-D95)^2)/5.73/0.891</f>
        <v>25.6656827421779</v>
      </c>
      <c r="DH95">
        <f t="shared" ref="DH95:DH117" si="225">SQRT((E68-E95)^2+(F68-F95)^2)/5.73/0.891</f>
        <v>17.0128505336281</v>
      </c>
      <c r="DI95">
        <f t="shared" ref="DI95:DI117" si="226">ASIN((DH68*SIN(A95/180*PI())/DG95))*180/PI()</f>
        <v>11.2559665984927</v>
      </c>
      <c r="DJ95">
        <f t="shared" ref="DJ95:DJ117" si="227">ABS(ABS(B95)-ABS(DI95))</f>
        <v>0.83374096150727595</v>
      </c>
      <c r="DK95">
        <f t="shared" si="108"/>
        <v>26.027020494832598</v>
      </c>
      <c r="DL95">
        <f t="shared" si="109"/>
        <v>17.579849786740201</v>
      </c>
      <c r="DM95">
        <f t="shared" si="110"/>
        <v>10.555039181592999</v>
      </c>
      <c r="DN95">
        <f t="shared" si="111"/>
        <v>1.5346683784069499</v>
      </c>
      <c r="DO95">
        <f t="shared" si="112"/>
        <v>26.225224072510802</v>
      </c>
      <c r="DP95">
        <f t="shared" si="113"/>
        <v>17.655535832346398</v>
      </c>
      <c r="DQ95">
        <f t="shared" si="114"/>
        <v>10.298551312685399</v>
      </c>
      <c r="DR95">
        <f t="shared" si="115"/>
        <v>1.7911562473146401</v>
      </c>
      <c r="DS95">
        <f t="shared" si="116"/>
        <v>26.271475361308202</v>
      </c>
      <c r="DT95">
        <f t="shared" si="117"/>
        <v>17.067557266478701</v>
      </c>
      <c r="DU95">
        <f t="shared" si="118"/>
        <v>10.5329455978595</v>
      </c>
      <c r="DV95">
        <f t="shared" si="119"/>
        <v>1.5567619621405</v>
      </c>
    </row>
    <row r="96" spans="1:126" x14ac:dyDescent="0.15">
      <c r="A96">
        <v>174.42210040000001</v>
      </c>
      <c r="B96">
        <v>12.08939136</v>
      </c>
      <c r="C96">
        <v>389</v>
      </c>
      <c r="D96">
        <v>341</v>
      </c>
      <c r="E96">
        <v>436.10675049999998</v>
      </c>
      <c r="F96">
        <v>385.88711549999999</v>
      </c>
      <c r="G96">
        <f t="shared" si="120"/>
        <v>22.235013480073199</v>
      </c>
      <c r="H96">
        <f t="shared" si="121"/>
        <v>1.0727463985333301E-3</v>
      </c>
      <c r="I96">
        <f t="shared" si="122"/>
        <v>4.1431342294192902E-2</v>
      </c>
      <c r="J96">
        <f t="shared" si="123"/>
        <v>12.047960017705799</v>
      </c>
      <c r="K96">
        <f t="shared" si="124"/>
        <v>11.2185749831278</v>
      </c>
      <c r="L96">
        <f t="shared" si="125"/>
        <v>8.3055138607168899E-2</v>
      </c>
      <c r="M96">
        <f t="shared" si="126"/>
        <v>13.545144555899601</v>
      </c>
      <c r="N96">
        <f t="shared" si="127"/>
        <v>1.4557531958996199</v>
      </c>
      <c r="O96">
        <f t="shared" si="128"/>
        <v>17.6282898795988</v>
      </c>
      <c r="P96">
        <f t="shared" si="129"/>
        <v>14.269236785437201</v>
      </c>
      <c r="Q96">
        <f t="shared" si="130"/>
        <v>4.1386564755989097</v>
      </c>
      <c r="R96">
        <f t="shared" si="131"/>
        <v>7.9507348844010899</v>
      </c>
      <c r="S96">
        <f t="shared" si="132"/>
        <v>16.138552561919902</v>
      </c>
      <c r="T96">
        <f t="shared" si="133"/>
        <v>13.536512452797201</v>
      </c>
      <c r="U96">
        <f t="shared" si="134"/>
        <v>7.4016142595632504</v>
      </c>
      <c r="V96">
        <f t="shared" si="135"/>
        <v>4.6877771004367501</v>
      </c>
      <c r="W96">
        <f t="shared" si="136"/>
        <v>15.254328734312701</v>
      </c>
      <c r="X96">
        <f t="shared" si="137"/>
        <v>15.7224361796405</v>
      </c>
      <c r="Y96">
        <f t="shared" si="138"/>
        <v>6.8318779604121502</v>
      </c>
      <c r="Z96">
        <f t="shared" si="139"/>
        <v>5.2575133995878502</v>
      </c>
      <c r="AA96">
        <f t="shared" si="140"/>
        <v>16.931419528882699</v>
      </c>
      <c r="AB96">
        <f t="shared" si="141"/>
        <v>13.583917766635301</v>
      </c>
      <c r="AC96">
        <f t="shared" si="142"/>
        <v>4.9604167713753302</v>
      </c>
      <c r="AD96">
        <f t="shared" si="143"/>
        <v>7.1289745886246703</v>
      </c>
      <c r="AE96">
        <f t="shared" si="144"/>
        <v>18.194804558361898</v>
      </c>
      <c r="AF96">
        <f t="shared" si="145"/>
        <v>18.2659186664693</v>
      </c>
      <c r="AG96">
        <f t="shared" si="146"/>
        <v>3.1866962680750102</v>
      </c>
      <c r="AH96">
        <f t="shared" si="147"/>
        <v>8.9026950919249899</v>
      </c>
      <c r="AI96">
        <f t="shared" si="148"/>
        <v>20.105381466160999</v>
      </c>
      <c r="AJ96">
        <f t="shared" si="149"/>
        <v>17.447928419837101</v>
      </c>
      <c r="AK96">
        <f t="shared" si="150"/>
        <v>4.0455084928686196</v>
      </c>
      <c r="AL96">
        <f t="shared" si="151"/>
        <v>8.0438828671313907</v>
      </c>
      <c r="AM96">
        <f t="shared" si="152"/>
        <v>20.841513272302102</v>
      </c>
      <c r="AN96">
        <f t="shared" si="153"/>
        <v>17.651390569091902</v>
      </c>
      <c r="AO96">
        <f t="shared" si="154"/>
        <v>4.4853718489269996</v>
      </c>
      <c r="AP96">
        <f t="shared" si="155"/>
        <v>7.6040195110730098</v>
      </c>
      <c r="AQ96">
        <f t="shared" si="156"/>
        <v>22.142282950402802</v>
      </c>
      <c r="AR96">
        <f t="shared" si="157"/>
        <v>17.176232088938001</v>
      </c>
      <c r="AS96">
        <f t="shared" si="158"/>
        <v>4.5432836157261098</v>
      </c>
      <c r="AT96">
        <f t="shared" si="159"/>
        <v>7.5461077442738898</v>
      </c>
      <c r="AU96">
        <f t="shared" si="160"/>
        <v>22.4783190833821</v>
      </c>
      <c r="AV96">
        <f t="shared" si="161"/>
        <v>15.6147564444891</v>
      </c>
      <c r="AW96">
        <f t="shared" si="162"/>
        <v>4.4022720172841501</v>
      </c>
      <c r="AX96">
        <f t="shared" si="163"/>
        <v>7.6871193427158504</v>
      </c>
      <c r="AY96">
        <f t="shared" si="164"/>
        <v>20.6051258264335</v>
      </c>
      <c r="AZ96">
        <f t="shared" si="165"/>
        <v>14.3163938367105</v>
      </c>
      <c r="BA96">
        <f t="shared" si="166"/>
        <v>4.7000881455546697</v>
      </c>
      <c r="BB96">
        <f t="shared" si="167"/>
        <v>7.3893032144453299</v>
      </c>
      <c r="BC96">
        <f t="shared" si="168"/>
        <v>21.0480696132107</v>
      </c>
      <c r="BD96">
        <f t="shared" si="169"/>
        <v>14.2855138212353</v>
      </c>
      <c r="BE96">
        <f t="shared" si="170"/>
        <v>4.6993258116438597</v>
      </c>
      <c r="BF96">
        <f t="shared" si="171"/>
        <v>7.3900655483561399</v>
      </c>
      <c r="BG96">
        <f t="shared" si="172"/>
        <v>21.395408472921101</v>
      </c>
      <c r="BH96">
        <f t="shared" si="173"/>
        <v>14.305406493958101</v>
      </c>
      <c r="BI96">
        <f t="shared" si="174"/>
        <v>4.82394806293666</v>
      </c>
      <c r="BJ96">
        <f t="shared" si="175"/>
        <v>7.2654432970633396</v>
      </c>
      <c r="BK96">
        <f t="shared" si="176"/>
        <v>23.4820467225085</v>
      </c>
      <c r="BL96">
        <f t="shared" si="177"/>
        <v>16.135452646861001</v>
      </c>
      <c r="BM96">
        <f t="shared" si="178"/>
        <v>4.27268028595413</v>
      </c>
      <c r="BN96">
        <f t="shared" si="179"/>
        <v>7.8167110740458696</v>
      </c>
      <c r="BO96">
        <f t="shared" si="180"/>
        <v>23.662378138843199</v>
      </c>
      <c r="BP96">
        <f t="shared" si="181"/>
        <v>16.017776767020798</v>
      </c>
      <c r="BQ96">
        <f t="shared" si="182"/>
        <v>3.7646798797783898</v>
      </c>
      <c r="BR96">
        <f t="shared" si="183"/>
        <v>8.3247114802216107</v>
      </c>
      <c r="BS96">
        <f t="shared" si="184"/>
        <v>23.1483360519711</v>
      </c>
      <c r="BT96">
        <f t="shared" si="185"/>
        <v>16.257847538014101</v>
      </c>
      <c r="BU96">
        <f t="shared" si="186"/>
        <v>3.79864918251682</v>
      </c>
      <c r="BV96">
        <f t="shared" si="187"/>
        <v>8.29074217748318</v>
      </c>
      <c r="BW96">
        <f t="shared" si="188"/>
        <v>23.301520215415799</v>
      </c>
      <c r="BX96">
        <f t="shared" si="189"/>
        <v>17.207493786057899</v>
      </c>
      <c r="BY96">
        <f t="shared" si="190"/>
        <v>3.5449359771903399</v>
      </c>
      <c r="BZ96">
        <f t="shared" si="191"/>
        <v>8.5444553828096605</v>
      </c>
      <c r="CA96">
        <f t="shared" si="192"/>
        <v>23.835193374441602</v>
      </c>
      <c r="CB96">
        <f t="shared" si="193"/>
        <v>17.4263709997504</v>
      </c>
      <c r="CC96">
        <f t="shared" si="194"/>
        <v>3.4607552141207099</v>
      </c>
      <c r="CD96">
        <f t="shared" si="195"/>
        <v>8.6286361458792893</v>
      </c>
      <c r="CE96">
        <f t="shared" si="196"/>
        <v>23.5708759829357</v>
      </c>
      <c r="CF96">
        <f t="shared" si="197"/>
        <v>17.610294359772698</v>
      </c>
      <c r="CG96">
        <f t="shared" si="198"/>
        <v>3.8051553050118598</v>
      </c>
      <c r="CH96">
        <f t="shared" si="199"/>
        <v>8.2842360549881402</v>
      </c>
      <c r="CI96">
        <f t="shared" si="200"/>
        <v>23.508283594085899</v>
      </c>
      <c r="CJ96">
        <f t="shared" si="201"/>
        <v>16.771708914069201</v>
      </c>
      <c r="CK96">
        <f t="shared" si="202"/>
        <v>3.8106512481766699</v>
      </c>
      <c r="CL96">
        <f t="shared" si="203"/>
        <v>8.2787401118233301</v>
      </c>
      <c r="CM96">
        <f t="shared" si="204"/>
        <v>23.9675583985087</v>
      </c>
      <c r="CN96">
        <f t="shared" si="205"/>
        <v>16.6829874075449</v>
      </c>
      <c r="CO96">
        <f t="shared" si="206"/>
        <v>3.5922192707234202</v>
      </c>
      <c r="CP96">
        <f t="shared" si="207"/>
        <v>8.4971720892765799</v>
      </c>
      <c r="CQ96">
        <f t="shared" si="208"/>
        <v>22.925490642051798</v>
      </c>
      <c r="CR96">
        <f t="shared" si="209"/>
        <v>15.930031927437</v>
      </c>
      <c r="CS96">
        <f t="shared" si="210"/>
        <v>3.9407276728673799</v>
      </c>
      <c r="CT96">
        <f t="shared" si="211"/>
        <v>8.1486636871326201</v>
      </c>
      <c r="CU96">
        <f t="shared" si="212"/>
        <v>23.374108636409701</v>
      </c>
      <c r="CV96">
        <f t="shared" si="213"/>
        <v>15.843345572555499</v>
      </c>
      <c r="CW96">
        <f t="shared" si="214"/>
        <v>4.0629891141324901</v>
      </c>
      <c r="CX96">
        <f t="shared" si="215"/>
        <v>8.0264022458675104</v>
      </c>
      <c r="CY96">
        <f t="shared" si="216"/>
        <v>23.351888932856198</v>
      </c>
      <c r="CZ96">
        <f t="shared" si="217"/>
        <v>15.989463146256499</v>
      </c>
      <c r="DA96">
        <f t="shared" si="218"/>
        <v>4.1815303289566703</v>
      </c>
      <c r="DB96">
        <f t="shared" si="219"/>
        <v>7.9078610310433302</v>
      </c>
      <c r="DC96">
        <f t="shared" si="220"/>
        <v>23.650832698712701</v>
      </c>
      <c r="DD96">
        <f t="shared" si="221"/>
        <v>16.013100894156</v>
      </c>
      <c r="DE96">
        <f t="shared" si="222"/>
        <v>4.1196079758072202</v>
      </c>
      <c r="DF96">
        <f t="shared" si="223"/>
        <v>7.9697833841927803</v>
      </c>
      <c r="DG96">
        <f t="shared" si="224"/>
        <v>25.2064074750235</v>
      </c>
      <c r="DH96">
        <f t="shared" si="225"/>
        <v>16.343488410494</v>
      </c>
      <c r="DI96">
        <f t="shared" si="226"/>
        <v>3.5976518488957501</v>
      </c>
      <c r="DJ96">
        <f t="shared" si="227"/>
        <v>8.4917395111042495</v>
      </c>
      <c r="DK96">
        <f t="shared" ref="DK96:DK117" si="228">SQRT((C68-C96)^2+(D68-D96)^2)/5.73/0.924</f>
        <v>25.544888016585801</v>
      </c>
      <c r="DL96">
        <f t="shared" ref="DL96:DL117" si="229">SQRT((E68-E96)^2+(F68-F96)^2)/5.73/0.924</f>
        <v>16.405212491285798</v>
      </c>
      <c r="DM96">
        <f t="shared" ref="DM96:DM117" si="230">ASIN((DL68*SIN(A96/180*PI())/DK96))*180/PI()</f>
        <v>3.3674626875426101</v>
      </c>
      <c r="DN96">
        <f t="shared" ref="DN96:DN117" si="231">ABS(ABS(B96)-ABS(DM96))</f>
        <v>8.7219286724573895</v>
      </c>
      <c r="DO96">
        <f t="shared" si="112"/>
        <v>25.8959920714831</v>
      </c>
      <c r="DP96">
        <f t="shared" si="113"/>
        <v>16.973613167920401</v>
      </c>
      <c r="DQ96">
        <f t="shared" si="114"/>
        <v>3.19806702815211</v>
      </c>
      <c r="DR96">
        <f t="shared" si="115"/>
        <v>8.8913243318478905</v>
      </c>
      <c r="DS96">
        <f t="shared" si="116"/>
        <v>26.090464565342799</v>
      </c>
      <c r="DT96">
        <f t="shared" si="117"/>
        <v>17.0669841614652</v>
      </c>
      <c r="DU96">
        <f t="shared" si="118"/>
        <v>3.0818736105020101</v>
      </c>
      <c r="DV96">
        <f t="shared" si="119"/>
        <v>9.0075177494979908</v>
      </c>
    </row>
    <row r="97" spans="1:126" x14ac:dyDescent="0.15">
      <c r="A97">
        <v>171.56413860000001</v>
      </c>
      <c r="B97">
        <v>10.78573284</v>
      </c>
      <c r="C97">
        <v>392</v>
      </c>
      <c r="D97">
        <v>344</v>
      </c>
      <c r="E97">
        <v>439.2013245</v>
      </c>
      <c r="F97">
        <v>389.6903992</v>
      </c>
      <c r="G97">
        <f t="shared" si="120"/>
        <v>22.235013480073199</v>
      </c>
      <c r="H97">
        <f t="shared" si="121"/>
        <v>25.696893021887998</v>
      </c>
      <c r="I97">
        <f t="shared" si="122"/>
        <v>4.0552616699430301E-4</v>
      </c>
      <c r="J97">
        <f t="shared" si="123"/>
        <v>10.785327313832999</v>
      </c>
      <c r="K97">
        <f t="shared" si="124"/>
        <v>22.437149966255699</v>
      </c>
      <c r="L97">
        <f t="shared" si="125"/>
        <v>12.964757328720999</v>
      </c>
      <c r="M97">
        <f t="shared" si="126"/>
        <v>8.0449292677289996</v>
      </c>
      <c r="N97">
        <f t="shared" si="127"/>
        <v>2.740803572271</v>
      </c>
      <c r="O97">
        <f t="shared" si="128"/>
        <v>14.958099977503799</v>
      </c>
      <c r="P97">
        <f t="shared" si="129"/>
        <v>8.6662556695633501</v>
      </c>
      <c r="Q97">
        <f t="shared" si="130"/>
        <v>14.8754551643668</v>
      </c>
      <c r="R97">
        <f t="shared" si="131"/>
        <v>4.0897223243668002</v>
      </c>
      <c r="S97">
        <f t="shared" si="132"/>
        <v>18.7908805377755</v>
      </c>
      <c r="T97">
        <f t="shared" si="133"/>
        <v>17.093660849332899</v>
      </c>
      <c r="U97">
        <f t="shared" si="134"/>
        <v>9.6624308450041294</v>
      </c>
      <c r="V97">
        <f t="shared" si="135"/>
        <v>1.12330199499586</v>
      </c>
      <c r="W97">
        <f t="shared" si="136"/>
        <v>17.347527068440101</v>
      </c>
      <c r="X97">
        <f t="shared" si="137"/>
        <v>16.000349475494101</v>
      </c>
      <c r="Y97">
        <f t="shared" si="138"/>
        <v>10.203213876129301</v>
      </c>
      <c r="Z97">
        <f t="shared" si="139"/>
        <v>0.58251896387069702</v>
      </c>
      <c r="AA97">
        <f t="shared" si="140"/>
        <v>16.395257318153899</v>
      </c>
      <c r="AB97">
        <f t="shared" si="141"/>
        <v>17.400754774968998</v>
      </c>
      <c r="AC97">
        <f t="shared" si="142"/>
        <v>8.0018713252044495</v>
      </c>
      <c r="AD97">
        <f t="shared" si="143"/>
        <v>2.7838615147955501</v>
      </c>
      <c r="AE97">
        <f t="shared" si="144"/>
        <v>17.701887255290298</v>
      </c>
      <c r="AF97">
        <f t="shared" si="145"/>
        <v>15.333873548793401</v>
      </c>
      <c r="AG97">
        <f t="shared" si="146"/>
        <v>7.0898715979731204</v>
      </c>
      <c r="AH97">
        <f t="shared" si="147"/>
        <v>3.6958612420268802</v>
      </c>
      <c r="AI97">
        <f t="shared" si="148"/>
        <v>18.720982413805999</v>
      </c>
      <c r="AJ97">
        <f t="shared" si="149"/>
        <v>19.221772413446999</v>
      </c>
      <c r="AK97">
        <f t="shared" si="150"/>
        <v>6.4244030758949302</v>
      </c>
      <c r="AL97">
        <f t="shared" si="151"/>
        <v>4.3613297641050703</v>
      </c>
      <c r="AM97">
        <f t="shared" si="152"/>
        <v>20.3638754633754</v>
      </c>
      <c r="AN97">
        <f t="shared" si="153"/>
        <v>18.388468348016598</v>
      </c>
      <c r="AO97">
        <f t="shared" si="154"/>
        <v>6.2978918484570103</v>
      </c>
      <c r="AP97">
        <f t="shared" si="155"/>
        <v>4.4878409915429902</v>
      </c>
      <c r="AQ97">
        <f t="shared" si="156"/>
        <v>20.9946937873808</v>
      </c>
      <c r="AR97">
        <f t="shared" si="157"/>
        <v>18.473565808461501</v>
      </c>
      <c r="AS97">
        <f t="shared" si="158"/>
        <v>6.9160829398817203</v>
      </c>
      <c r="AT97">
        <f t="shared" si="159"/>
        <v>3.8696499001182798</v>
      </c>
      <c r="AU97">
        <f t="shared" si="160"/>
        <v>22.162473034228299</v>
      </c>
      <c r="AV97">
        <f t="shared" si="161"/>
        <v>17.967445592620201</v>
      </c>
      <c r="AW97">
        <f t="shared" si="162"/>
        <v>6.23387451126509</v>
      </c>
      <c r="AX97">
        <f t="shared" si="163"/>
        <v>4.5518583287349097</v>
      </c>
      <c r="AY97">
        <f t="shared" si="164"/>
        <v>22.471748521836101</v>
      </c>
      <c r="AZ97">
        <f t="shared" si="165"/>
        <v>16.4701584599018</v>
      </c>
      <c r="BA97">
        <f t="shared" si="166"/>
        <v>6.0780257870372001</v>
      </c>
      <c r="BB97">
        <f t="shared" si="167"/>
        <v>4.7077070529627996</v>
      </c>
      <c r="BC97">
        <f t="shared" si="168"/>
        <v>20.743152481694899</v>
      </c>
      <c r="BD97">
        <f t="shared" si="169"/>
        <v>15.2058614618254</v>
      </c>
      <c r="BE97">
        <f t="shared" si="170"/>
        <v>7.1233536450929797</v>
      </c>
      <c r="BF97">
        <f t="shared" si="171"/>
        <v>3.6623791949070199</v>
      </c>
      <c r="BG97">
        <f t="shared" si="172"/>
        <v>21.143827155861601</v>
      </c>
      <c r="BH97">
        <f t="shared" si="173"/>
        <v>15.112793671306401</v>
      </c>
      <c r="BI97">
        <f t="shared" si="174"/>
        <v>7.2765414114286697</v>
      </c>
      <c r="BJ97">
        <f t="shared" si="175"/>
        <v>3.5091914285713299</v>
      </c>
      <c r="BK97">
        <f t="shared" si="176"/>
        <v>21.463121624939699</v>
      </c>
      <c r="BL97">
        <f t="shared" si="177"/>
        <v>15.0742436859389</v>
      </c>
      <c r="BM97">
        <f t="shared" si="178"/>
        <v>7.6486283649005502</v>
      </c>
      <c r="BN97">
        <f t="shared" si="179"/>
        <v>3.1371044750994499</v>
      </c>
      <c r="BO97">
        <f t="shared" si="180"/>
        <v>23.414063076345698</v>
      </c>
      <c r="BP97">
        <f t="shared" si="181"/>
        <v>16.7448630315683</v>
      </c>
      <c r="BQ97">
        <f t="shared" si="182"/>
        <v>6.0693390867267096</v>
      </c>
      <c r="BR97">
        <f t="shared" si="183"/>
        <v>4.71639375327329</v>
      </c>
      <c r="BS97">
        <f t="shared" si="184"/>
        <v>23.5873239164262</v>
      </c>
      <c r="BT97">
        <f t="shared" si="185"/>
        <v>16.598647076465699</v>
      </c>
      <c r="BU97">
        <f t="shared" si="186"/>
        <v>6.0523583335352003</v>
      </c>
      <c r="BV97">
        <f t="shared" si="187"/>
        <v>4.7333745064648003</v>
      </c>
      <c r="BW97">
        <f t="shared" si="188"/>
        <v>23.106213667838102</v>
      </c>
      <c r="BX97">
        <f t="shared" si="189"/>
        <v>16.7907933167218</v>
      </c>
      <c r="BY97">
        <f t="shared" si="190"/>
        <v>5.6916272840053201</v>
      </c>
      <c r="BZ97">
        <f t="shared" si="191"/>
        <v>5.0941055559946804</v>
      </c>
      <c r="CA97">
        <f t="shared" si="192"/>
        <v>23.2544219535731</v>
      </c>
      <c r="CB97">
        <f t="shared" si="193"/>
        <v>17.661665838702501</v>
      </c>
      <c r="CC97">
        <f t="shared" si="194"/>
        <v>5.4450562461134799</v>
      </c>
      <c r="CD97">
        <f t="shared" si="195"/>
        <v>5.3406765938865197</v>
      </c>
      <c r="CE97">
        <f t="shared" si="196"/>
        <v>23.7643797627493</v>
      </c>
      <c r="CF97">
        <f t="shared" si="197"/>
        <v>17.846048549463401</v>
      </c>
      <c r="CG97">
        <f t="shared" si="198"/>
        <v>5.6397922311844697</v>
      </c>
      <c r="CH97">
        <f t="shared" si="199"/>
        <v>5.1459406088155299</v>
      </c>
      <c r="CI97">
        <f t="shared" si="200"/>
        <v>23.516375482430899</v>
      </c>
      <c r="CJ97">
        <f t="shared" si="201"/>
        <v>18.003473032142001</v>
      </c>
      <c r="CK97">
        <f t="shared" si="202"/>
        <v>5.7550934415573698</v>
      </c>
      <c r="CL97">
        <f t="shared" si="203"/>
        <v>5.0306393984426299</v>
      </c>
      <c r="CM97">
        <f t="shared" si="204"/>
        <v>23.4594837451254</v>
      </c>
      <c r="CN97">
        <f t="shared" si="205"/>
        <v>17.185133348862799</v>
      </c>
      <c r="CO97">
        <f t="shared" si="206"/>
        <v>5.7845212274272901</v>
      </c>
      <c r="CP97">
        <f t="shared" si="207"/>
        <v>5.0012116125727104</v>
      </c>
      <c r="CQ97">
        <f t="shared" si="208"/>
        <v>23.9009953695166</v>
      </c>
      <c r="CR97">
        <f t="shared" si="209"/>
        <v>17.082575055046998</v>
      </c>
      <c r="CS97">
        <f t="shared" si="210"/>
        <v>5.4793982373844798</v>
      </c>
      <c r="CT97">
        <f t="shared" si="211"/>
        <v>5.3063346026155198</v>
      </c>
      <c r="CU97">
        <f t="shared" si="212"/>
        <v>22.905120562453401</v>
      </c>
      <c r="CV97">
        <f t="shared" si="213"/>
        <v>16.344370724390899</v>
      </c>
      <c r="CW97">
        <f t="shared" si="214"/>
        <v>5.9636925349075103</v>
      </c>
      <c r="CX97">
        <f t="shared" si="215"/>
        <v>4.8220403050924903</v>
      </c>
      <c r="CY97">
        <f t="shared" si="216"/>
        <v>23.336553591236498</v>
      </c>
      <c r="CZ97">
        <f t="shared" si="217"/>
        <v>16.244804997564199</v>
      </c>
      <c r="DA97">
        <f t="shared" si="218"/>
        <v>5.9015491960103503</v>
      </c>
      <c r="DB97">
        <f t="shared" si="219"/>
        <v>4.8841836439896502</v>
      </c>
      <c r="DC97">
        <f t="shared" si="220"/>
        <v>23.3160926720399</v>
      </c>
      <c r="DD97">
        <f t="shared" si="221"/>
        <v>16.369455742005901</v>
      </c>
      <c r="DE97">
        <f t="shared" si="222"/>
        <v>6.3194673310728096</v>
      </c>
      <c r="DF97">
        <f t="shared" si="223"/>
        <v>4.4662655089271901</v>
      </c>
      <c r="DG97">
        <f t="shared" si="224"/>
        <v>23.603743698770302</v>
      </c>
      <c r="DH97">
        <f t="shared" si="225"/>
        <v>16.378187971318901</v>
      </c>
      <c r="DI97">
        <f t="shared" si="226"/>
        <v>6.0051924989488796</v>
      </c>
      <c r="DJ97">
        <f t="shared" si="227"/>
        <v>4.78054034105112</v>
      </c>
      <c r="DK97">
        <f t="shared" si="228"/>
        <v>25.103265982819</v>
      </c>
      <c r="DL97">
        <f t="shared" si="229"/>
        <v>16.683873521953501</v>
      </c>
      <c r="DM97">
        <f t="shared" si="230"/>
        <v>5.2593223956594697</v>
      </c>
      <c r="DN97">
        <f t="shared" si="231"/>
        <v>5.52641044434053</v>
      </c>
      <c r="DO97">
        <f t="shared" ref="DO97:DO117" si="232">SQRT((C68-C97)^2+(D68-D97)^2)/5.73/0.957</f>
        <v>25.432745364789501</v>
      </c>
      <c r="DP97">
        <f t="shared" ref="DP97:DP117" si="233">SQRT((E68-E97)^2+(F68-F97)^2)/5.73/0.957</f>
        <v>16.7316899473239</v>
      </c>
      <c r="DQ97">
        <f t="shared" ref="DQ97:DQ117" si="234">ASIN((DP68*SIN(A97/180*PI())/DO97))*180/PI()</f>
        <v>5.1181677888346204</v>
      </c>
      <c r="DR97">
        <f t="shared" ref="DR97:DR117" si="235">ABS(ABS(B97)-ABS(DQ97))</f>
        <v>5.6675650511653801</v>
      </c>
      <c r="DS97">
        <f t="shared" si="116"/>
        <v>25.7741031374523</v>
      </c>
      <c r="DT97">
        <f t="shared" si="117"/>
        <v>17.270604742212001</v>
      </c>
      <c r="DU97">
        <f t="shared" si="118"/>
        <v>4.8214986189303204</v>
      </c>
      <c r="DV97">
        <f t="shared" si="119"/>
        <v>5.9642342210696802</v>
      </c>
    </row>
    <row r="98" spans="1:126" x14ac:dyDescent="0.15">
      <c r="A98">
        <v>174.43131349999999</v>
      </c>
      <c r="B98">
        <v>12.43778695</v>
      </c>
      <c r="C98">
        <v>395</v>
      </c>
      <c r="D98">
        <v>347</v>
      </c>
      <c r="E98">
        <v>441.4494019</v>
      </c>
      <c r="F98">
        <v>391.4121399</v>
      </c>
      <c r="G98">
        <f t="shared" si="120"/>
        <v>22.235013480073199</v>
      </c>
      <c r="H98">
        <f t="shared" si="121"/>
        <v>14.8402341171234</v>
      </c>
      <c r="I98">
        <f t="shared" si="122"/>
        <v>6.4391214162741903</v>
      </c>
      <c r="J98">
        <f t="shared" si="123"/>
        <v>5.9986655337258101</v>
      </c>
      <c r="K98">
        <f t="shared" si="124"/>
        <v>22.437149966255699</v>
      </c>
      <c r="L98">
        <f t="shared" si="125"/>
        <v>20.3228335925638</v>
      </c>
      <c r="M98">
        <f t="shared" si="126"/>
        <v>2.05810551296517E-2</v>
      </c>
      <c r="N98">
        <f t="shared" si="127"/>
        <v>12.4172058948703</v>
      </c>
      <c r="O98">
        <f t="shared" si="128"/>
        <v>22.437149966255699</v>
      </c>
      <c r="P98">
        <f t="shared" si="129"/>
        <v>13.548215401718901</v>
      </c>
      <c r="Q98">
        <f t="shared" si="130"/>
        <v>4.4771010842384404</v>
      </c>
      <c r="R98">
        <f t="shared" si="131"/>
        <v>7.96068586576156</v>
      </c>
      <c r="S98">
        <f t="shared" si="132"/>
        <v>16.827862474691798</v>
      </c>
      <c r="T98">
        <f t="shared" si="133"/>
        <v>10.181616562687999</v>
      </c>
      <c r="U98">
        <f t="shared" si="134"/>
        <v>6.7409217453981798</v>
      </c>
      <c r="V98">
        <f t="shared" si="135"/>
        <v>5.6968652046018198</v>
      </c>
      <c r="W98">
        <f t="shared" si="136"/>
        <v>19.5029762701209</v>
      </c>
      <c r="X98">
        <f t="shared" si="137"/>
        <v>16.657211759437299</v>
      </c>
      <c r="Y98">
        <f t="shared" si="138"/>
        <v>5.5783288730471297</v>
      </c>
      <c r="Z98">
        <f t="shared" si="139"/>
        <v>6.8594580769528699</v>
      </c>
      <c r="AA98">
        <f t="shared" si="140"/>
        <v>18.170825293148098</v>
      </c>
      <c r="AB98">
        <f t="shared" si="141"/>
        <v>15.7985305962253</v>
      </c>
      <c r="AC98">
        <f t="shared" si="142"/>
        <v>6.01034438395072</v>
      </c>
      <c r="AD98">
        <f t="shared" si="143"/>
        <v>6.4274425660492804</v>
      </c>
      <c r="AE98">
        <f t="shared" si="144"/>
        <v>17.228008206207701</v>
      </c>
      <c r="AF98">
        <f t="shared" si="145"/>
        <v>17.034692104311102</v>
      </c>
      <c r="AG98">
        <f t="shared" si="146"/>
        <v>4.3091515809676402</v>
      </c>
      <c r="AH98">
        <f t="shared" si="147"/>
        <v>8.1286353690323594</v>
      </c>
      <c r="AI98">
        <f t="shared" si="148"/>
        <v>18.284040253238299</v>
      </c>
      <c r="AJ98">
        <f t="shared" si="149"/>
        <v>15.2683301779942</v>
      </c>
      <c r="AK98">
        <f t="shared" si="150"/>
        <v>4.5195414313756999</v>
      </c>
      <c r="AL98">
        <f t="shared" si="151"/>
        <v>7.9182455186242997</v>
      </c>
      <c r="AM98">
        <f t="shared" si="152"/>
        <v>19.1311845577352</v>
      </c>
      <c r="AN98">
        <f t="shared" si="153"/>
        <v>18.7195382804674</v>
      </c>
      <c r="AO98">
        <f t="shared" si="154"/>
        <v>4.1516454690682698</v>
      </c>
      <c r="AP98">
        <f t="shared" si="155"/>
        <v>8.2861414809317306</v>
      </c>
      <c r="AQ98">
        <f t="shared" si="156"/>
        <v>20.570786756334801</v>
      </c>
      <c r="AR98">
        <f t="shared" si="157"/>
        <v>18.019672194925601</v>
      </c>
      <c r="AS98">
        <f t="shared" si="158"/>
        <v>4.6118728616692799</v>
      </c>
      <c r="AT98">
        <f t="shared" si="159"/>
        <v>7.8259140883307197</v>
      </c>
      <c r="AU98">
        <f t="shared" si="160"/>
        <v>21.121142540578401</v>
      </c>
      <c r="AV98">
        <f t="shared" si="161"/>
        <v>18.136824947045501</v>
      </c>
      <c r="AW98">
        <f t="shared" si="162"/>
        <v>4.6319231815358899</v>
      </c>
      <c r="AX98">
        <f t="shared" si="163"/>
        <v>7.8058637684641097</v>
      </c>
      <c r="AY98">
        <f t="shared" si="164"/>
        <v>22.180318952459402</v>
      </c>
      <c r="AZ98">
        <f t="shared" si="165"/>
        <v>17.700203915166298</v>
      </c>
      <c r="BA98">
        <f t="shared" si="166"/>
        <v>4.08233674205594</v>
      </c>
      <c r="BB98">
        <f t="shared" si="167"/>
        <v>8.3554502079440596</v>
      </c>
      <c r="BC98">
        <f t="shared" si="168"/>
        <v>22.466633750284299</v>
      </c>
      <c r="BD98">
        <f t="shared" si="169"/>
        <v>16.338649767845801</v>
      </c>
      <c r="BE98">
        <f t="shared" si="170"/>
        <v>3.9718950873184702</v>
      </c>
      <c r="BF98">
        <f t="shared" si="171"/>
        <v>8.4658918626815307</v>
      </c>
      <c r="BG98">
        <f t="shared" si="172"/>
        <v>20.861874196692501</v>
      </c>
      <c r="BH98">
        <f t="shared" si="173"/>
        <v>15.174063871361</v>
      </c>
      <c r="BI98">
        <f t="shared" si="174"/>
        <v>4.6604234461589504</v>
      </c>
      <c r="BJ98">
        <f t="shared" si="175"/>
        <v>7.77736350384105</v>
      </c>
      <c r="BK98">
        <f t="shared" si="176"/>
        <v>21.2272719847556</v>
      </c>
      <c r="BL98">
        <f t="shared" si="177"/>
        <v>15.0903519263845</v>
      </c>
      <c r="BM98">
        <f t="shared" si="178"/>
        <v>4.7837400626256397</v>
      </c>
      <c r="BN98">
        <f t="shared" si="179"/>
        <v>7.6540468873743599</v>
      </c>
      <c r="BO98">
        <f t="shared" si="180"/>
        <v>21.522582627452099</v>
      </c>
      <c r="BP98">
        <f t="shared" si="181"/>
        <v>15.057566240639501</v>
      </c>
      <c r="BQ98">
        <f t="shared" si="182"/>
        <v>5.0409572388371</v>
      </c>
      <c r="BR98">
        <f t="shared" si="183"/>
        <v>7.3968297111628996</v>
      </c>
      <c r="BS98">
        <f t="shared" si="184"/>
        <v>23.3543620736138</v>
      </c>
      <c r="BT98">
        <f t="shared" si="185"/>
        <v>16.627497827921601</v>
      </c>
      <c r="BU98">
        <f t="shared" si="186"/>
        <v>3.78350953652861</v>
      </c>
      <c r="BV98">
        <f t="shared" si="187"/>
        <v>8.6542774134713891</v>
      </c>
      <c r="BW98">
        <f t="shared" si="188"/>
        <v>23.5209072218702</v>
      </c>
      <c r="BX98">
        <f t="shared" si="189"/>
        <v>16.495305855028199</v>
      </c>
      <c r="BY98">
        <f t="shared" si="190"/>
        <v>3.7881440148904799</v>
      </c>
      <c r="BZ98">
        <f t="shared" si="191"/>
        <v>8.6496429351095205</v>
      </c>
      <c r="CA98">
        <f t="shared" si="192"/>
        <v>23.068778303835799</v>
      </c>
      <c r="CB98">
        <f t="shared" si="193"/>
        <v>16.685728562896202</v>
      </c>
      <c r="CC98">
        <f t="shared" si="194"/>
        <v>3.8094171214817498</v>
      </c>
      <c r="CD98">
        <f t="shared" si="195"/>
        <v>8.6283698285182506</v>
      </c>
      <c r="CE98">
        <f t="shared" si="196"/>
        <v>23.2121808105714</v>
      </c>
      <c r="CF98">
        <f t="shared" si="197"/>
        <v>17.519020028087201</v>
      </c>
      <c r="CG98">
        <f t="shared" si="198"/>
        <v>3.6246843416107901</v>
      </c>
      <c r="CH98">
        <f t="shared" si="199"/>
        <v>8.8131026083892099</v>
      </c>
      <c r="CI98">
        <f t="shared" si="200"/>
        <v>23.700388536938998</v>
      </c>
      <c r="CJ98">
        <f t="shared" si="201"/>
        <v>17.702132693703099</v>
      </c>
      <c r="CK98">
        <f t="shared" si="202"/>
        <v>3.8366051280815001</v>
      </c>
      <c r="CL98">
        <f t="shared" si="203"/>
        <v>8.6011818219184999</v>
      </c>
      <c r="CM98">
        <f t="shared" si="204"/>
        <v>23.466872171242699</v>
      </c>
      <c r="CN98">
        <f t="shared" si="205"/>
        <v>17.856746635090602</v>
      </c>
      <c r="CO98">
        <f t="shared" si="206"/>
        <v>3.6376210063888501</v>
      </c>
      <c r="CP98">
        <f t="shared" si="207"/>
        <v>8.8001659436111499</v>
      </c>
      <c r="CQ98">
        <f t="shared" si="208"/>
        <v>23.414936284034901</v>
      </c>
      <c r="CR98">
        <f t="shared" si="209"/>
        <v>17.0803663466084</v>
      </c>
      <c r="CS98">
        <f t="shared" si="210"/>
        <v>3.6644077085489699</v>
      </c>
      <c r="CT98">
        <f t="shared" si="211"/>
        <v>8.7733792414510301</v>
      </c>
      <c r="CU98">
        <f t="shared" si="212"/>
        <v>23.839981028288602</v>
      </c>
      <c r="CV98">
        <f t="shared" si="213"/>
        <v>16.986087929356401</v>
      </c>
      <c r="CW98">
        <f t="shared" si="214"/>
        <v>3.6190530936741898</v>
      </c>
      <c r="CX98">
        <f t="shared" si="215"/>
        <v>8.8187338563258102</v>
      </c>
      <c r="CY98">
        <f t="shared" si="216"/>
        <v>22.886381787156999</v>
      </c>
      <c r="CZ98">
        <f t="shared" si="217"/>
        <v>16.281234981975299</v>
      </c>
      <c r="DA98">
        <f t="shared" si="218"/>
        <v>4.1115108941079201</v>
      </c>
      <c r="DB98">
        <f t="shared" si="219"/>
        <v>8.3262760558920803</v>
      </c>
      <c r="DC98">
        <f t="shared" si="220"/>
        <v>23.301892857889701</v>
      </c>
      <c r="DD98">
        <f t="shared" si="221"/>
        <v>16.187610645778399</v>
      </c>
      <c r="DE98">
        <f t="shared" si="222"/>
        <v>4.2021073734599002</v>
      </c>
      <c r="DF98">
        <f t="shared" si="223"/>
        <v>8.2356795765401003</v>
      </c>
      <c r="DG98">
        <f t="shared" si="224"/>
        <v>23.2829901765285</v>
      </c>
      <c r="DH98">
        <f t="shared" si="225"/>
        <v>16.310306381756899</v>
      </c>
      <c r="DI98">
        <f t="shared" si="226"/>
        <v>4.1701437619171102</v>
      </c>
      <c r="DJ98">
        <f t="shared" si="227"/>
        <v>8.2676431880828893</v>
      </c>
      <c r="DK98">
        <f t="shared" si="228"/>
        <v>23.560158245903601</v>
      </c>
      <c r="DL98">
        <f t="shared" si="229"/>
        <v>16.320781107021901</v>
      </c>
      <c r="DM98">
        <f t="shared" si="230"/>
        <v>3.9162066386015701</v>
      </c>
      <c r="DN98">
        <f t="shared" si="231"/>
        <v>8.5215803113984308</v>
      </c>
      <c r="DO98">
        <f t="shared" si="232"/>
        <v>25.007490306533601</v>
      </c>
      <c r="DP98">
        <f t="shared" si="233"/>
        <v>16.6177219987234</v>
      </c>
      <c r="DQ98">
        <f t="shared" si="234"/>
        <v>3.4544739087870502</v>
      </c>
      <c r="DR98">
        <f t="shared" si="235"/>
        <v>8.9833130412129396</v>
      </c>
      <c r="DS98">
        <f t="shared" ref="DS98:DS117" si="236">SQRT((C68-C98)^2+(D68-D98)^2)/5.73/0.99</f>
        <v>25.328362234085098</v>
      </c>
      <c r="DT98">
        <f t="shared" ref="DT98:DT117" si="237">SQRT((E68-E98)^2+(F68-F98)^2)/5.73/0.99</f>
        <v>16.6662035801393</v>
      </c>
      <c r="DU98">
        <f t="shared" ref="DU98:DU117" si="238">ASIN((DT68*SIN(A98/180*PI())/DS98))*180/PI()</f>
        <v>3.3968962431563501</v>
      </c>
      <c r="DV98">
        <f t="shared" ref="DV98:DV117" si="239">ABS(ABS(B98)-ABS(DU98))</f>
        <v>9.0408907068436495</v>
      </c>
    </row>
    <row r="99" spans="1:126" x14ac:dyDescent="0.15">
      <c r="A99">
        <v>165.51800320000001</v>
      </c>
      <c r="B99">
        <v>21.392829859999999</v>
      </c>
      <c r="C99">
        <v>398</v>
      </c>
      <c r="D99">
        <v>350</v>
      </c>
      <c r="E99">
        <v>443.8887024</v>
      </c>
      <c r="F99">
        <v>393.44873050000001</v>
      </c>
      <c r="G99">
        <f t="shared" si="120"/>
        <v>22.235013480073199</v>
      </c>
      <c r="H99">
        <f t="shared" si="121"/>
        <v>16.6539180618275</v>
      </c>
      <c r="I99">
        <f t="shared" si="122"/>
        <v>9.6080438686372798</v>
      </c>
      <c r="J99">
        <f t="shared" si="123"/>
        <v>11.7847859913627</v>
      </c>
      <c r="K99">
        <f t="shared" si="124"/>
        <v>22.437149966255699</v>
      </c>
      <c r="L99">
        <f t="shared" si="125"/>
        <v>15.886725251673299</v>
      </c>
      <c r="M99">
        <f t="shared" si="126"/>
        <v>8.3083359166191997</v>
      </c>
      <c r="N99">
        <f t="shared" si="127"/>
        <v>13.084493943380799</v>
      </c>
      <c r="O99">
        <f t="shared" si="128"/>
        <v>22.437149966255699</v>
      </c>
      <c r="P99">
        <f t="shared" si="129"/>
        <v>19.127855902629602</v>
      </c>
      <c r="Q99">
        <f t="shared" si="130"/>
        <v>9.1511432555329009</v>
      </c>
      <c r="R99">
        <f t="shared" si="131"/>
        <v>12.2416866044671</v>
      </c>
      <c r="S99">
        <f t="shared" si="132"/>
        <v>22.437149966255699</v>
      </c>
      <c r="T99">
        <f t="shared" si="133"/>
        <v>14.345634005669099</v>
      </c>
      <c r="U99">
        <f t="shared" si="134"/>
        <v>12.6531299917045</v>
      </c>
      <c r="V99">
        <f t="shared" si="135"/>
        <v>8.7396998682954994</v>
      </c>
      <c r="W99">
        <f t="shared" si="136"/>
        <v>17.949719973004498</v>
      </c>
      <c r="X99">
        <f t="shared" si="137"/>
        <v>11.493753774285899</v>
      </c>
      <c r="Y99">
        <f t="shared" si="138"/>
        <v>20.8588996555929</v>
      </c>
      <c r="Z99">
        <f t="shared" si="139"/>
        <v>0.53393020440712702</v>
      </c>
      <c r="AA99">
        <f t="shared" si="140"/>
        <v>19.9830487223979</v>
      </c>
      <c r="AB99">
        <f t="shared" si="141"/>
        <v>16.679888055700602</v>
      </c>
      <c r="AC99">
        <f t="shared" si="142"/>
        <v>14.0791365407912</v>
      </c>
      <c r="AD99">
        <f t="shared" si="143"/>
        <v>7.31369331920882</v>
      </c>
      <c r="AE99">
        <f t="shared" si="144"/>
        <v>18.766184429748801</v>
      </c>
      <c r="AF99">
        <f t="shared" si="145"/>
        <v>15.931621657098001</v>
      </c>
      <c r="AG99">
        <f t="shared" si="146"/>
        <v>12.9413303533236</v>
      </c>
      <c r="AH99">
        <f t="shared" si="147"/>
        <v>8.4514995066763596</v>
      </c>
      <c r="AI99">
        <f t="shared" si="148"/>
        <v>17.860881175771201</v>
      </c>
      <c r="AJ99">
        <f t="shared" si="149"/>
        <v>16.9994573461294</v>
      </c>
      <c r="AK99">
        <f t="shared" si="150"/>
        <v>10.8173537188372</v>
      </c>
      <c r="AL99">
        <f t="shared" si="151"/>
        <v>10.575476141162801</v>
      </c>
      <c r="AM99">
        <f t="shared" si="152"/>
        <v>18.739129184928998</v>
      </c>
      <c r="AN99">
        <f t="shared" si="153"/>
        <v>15.4313259623182</v>
      </c>
      <c r="AO99">
        <f t="shared" si="154"/>
        <v>13.7778932503048</v>
      </c>
      <c r="AP99">
        <f t="shared" si="155"/>
        <v>7.6149366096952198</v>
      </c>
      <c r="AQ99">
        <f t="shared" si="156"/>
        <v>19.459907444046902</v>
      </c>
      <c r="AR99">
        <f t="shared" si="157"/>
        <v>18.513015022169</v>
      </c>
      <c r="AS99">
        <f t="shared" si="158"/>
        <v>11.0184285949779</v>
      </c>
      <c r="AT99">
        <f t="shared" si="159"/>
        <v>10.374401265022099</v>
      </c>
      <c r="AU99">
        <f t="shared" si="160"/>
        <v>20.7401522220039</v>
      </c>
      <c r="AV99">
        <f t="shared" si="161"/>
        <v>17.8952771187551</v>
      </c>
      <c r="AW99">
        <f t="shared" si="162"/>
        <v>12.142284286590201</v>
      </c>
      <c r="AX99">
        <f t="shared" si="163"/>
        <v>9.2505455734097701</v>
      </c>
      <c r="AY99">
        <f t="shared" si="164"/>
        <v>21.2272719847556</v>
      </c>
      <c r="AZ99">
        <f t="shared" si="165"/>
        <v>18.016950662545899</v>
      </c>
      <c r="BA99">
        <f t="shared" si="166"/>
        <v>10.941864436182801</v>
      </c>
      <c r="BB99">
        <f t="shared" si="167"/>
        <v>10.4509654238172</v>
      </c>
      <c r="BC99">
        <f t="shared" si="168"/>
        <v>22.196142440439399</v>
      </c>
      <c r="BD99">
        <f t="shared" si="169"/>
        <v>17.6225533647197</v>
      </c>
      <c r="BE99">
        <f t="shared" si="170"/>
        <v>9.7109399590986403</v>
      </c>
      <c r="BF99">
        <f t="shared" si="171"/>
        <v>11.6818899009014</v>
      </c>
      <c r="BG99">
        <f t="shared" si="172"/>
        <v>22.462574506952102</v>
      </c>
      <c r="BH99">
        <f t="shared" si="173"/>
        <v>16.363799552953999</v>
      </c>
      <c r="BI99">
        <f t="shared" si="174"/>
        <v>10.444906044688199</v>
      </c>
      <c r="BJ99">
        <f t="shared" si="175"/>
        <v>10.9479238153118</v>
      </c>
      <c r="BK99">
        <f t="shared" si="176"/>
        <v>20.965069539822</v>
      </c>
      <c r="BL99">
        <f t="shared" si="177"/>
        <v>15.2751830375861</v>
      </c>
      <c r="BM99">
        <f t="shared" si="178"/>
        <v>12.3740115263634</v>
      </c>
      <c r="BN99">
        <f t="shared" si="179"/>
        <v>9.0188183336365597</v>
      </c>
      <c r="BO99">
        <f t="shared" si="180"/>
        <v>21.300628650005301</v>
      </c>
      <c r="BP99">
        <f t="shared" si="181"/>
        <v>15.191004738977499</v>
      </c>
      <c r="BQ99">
        <f t="shared" si="182"/>
        <v>12.9990228310484</v>
      </c>
      <c r="BR99">
        <f t="shared" si="183"/>
        <v>8.3938070289515991</v>
      </c>
      <c r="BS99">
        <f t="shared" si="184"/>
        <v>21.5752111623157</v>
      </c>
      <c r="BT99">
        <f t="shared" si="185"/>
        <v>15.155475094251999</v>
      </c>
      <c r="BU99">
        <f t="shared" si="186"/>
        <v>12.2754909503166</v>
      </c>
      <c r="BV99">
        <f t="shared" si="187"/>
        <v>9.1173389096834097</v>
      </c>
      <c r="BW99">
        <f t="shared" si="188"/>
        <v>23.301520215415799</v>
      </c>
      <c r="BX99">
        <f t="shared" si="189"/>
        <v>16.630274517625899</v>
      </c>
      <c r="BY99">
        <f t="shared" si="190"/>
        <v>10.3884528593453</v>
      </c>
      <c r="BZ99">
        <f t="shared" si="191"/>
        <v>11.004377000654699</v>
      </c>
      <c r="CA99">
        <f t="shared" si="192"/>
        <v>23.461721667361399</v>
      </c>
      <c r="CB99">
        <f t="shared" si="193"/>
        <v>16.504403792209001</v>
      </c>
      <c r="CC99">
        <f t="shared" si="194"/>
        <v>9.7289304529820306</v>
      </c>
      <c r="CD99">
        <f t="shared" si="195"/>
        <v>11.663899407018</v>
      </c>
      <c r="CE99">
        <f t="shared" si="196"/>
        <v>23.035291844912098</v>
      </c>
      <c r="CF99">
        <f t="shared" si="197"/>
        <v>16.686913327235501</v>
      </c>
      <c r="CG99">
        <f t="shared" si="198"/>
        <v>9.9740979455800503</v>
      </c>
      <c r="CH99">
        <f t="shared" si="199"/>
        <v>11.41873191442</v>
      </c>
      <c r="CI99">
        <f t="shared" si="200"/>
        <v>23.174083533570201</v>
      </c>
      <c r="CJ99">
        <f t="shared" si="201"/>
        <v>17.4809143393909</v>
      </c>
      <c r="CK99">
        <f t="shared" si="202"/>
        <v>10.051705729105899</v>
      </c>
      <c r="CL99">
        <f t="shared" si="203"/>
        <v>11.3411241308941</v>
      </c>
      <c r="CM99">
        <f t="shared" si="204"/>
        <v>23.642279714737999</v>
      </c>
      <c r="CN99">
        <f t="shared" si="205"/>
        <v>17.657910141391898</v>
      </c>
      <c r="CO99">
        <f t="shared" si="206"/>
        <v>9.9346263199036304</v>
      </c>
      <c r="CP99">
        <f t="shared" si="207"/>
        <v>11.458203540096401</v>
      </c>
      <c r="CQ99">
        <f t="shared" si="208"/>
        <v>23.4217091529855</v>
      </c>
      <c r="CR99">
        <f t="shared" si="209"/>
        <v>17.806137699817299</v>
      </c>
      <c r="CS99">
        <f t="shared" si="210"/>
        <v>9.4741460166244504</v>
      </c>
      <c r="CT99">
        <f t="shared" si="211"/>
        <v>11.9186838433756</v>
      </c>
      <c r="CU99">
        <f t="shared" si="212"/>
        <v>23.374108636409701</v>
      </c>
      <c r="CV99">
        <f t="shared" si="213"/>
        <v>17.0642152956583</v>
      </c>
      <c r="CW99">
        <f t="shared" si="214"/>
        <v>9.5619166216823093</v>
      </c>
      <c r="CX99">
        <f t="shared" si="215"/>
        <v>11.8309132383177</v>
      </c>
      <c r="CY99">
        <f t="shared" si="216"/>
        <v>23.783849340082</v>
      </c>
      <c r="CZ99">
        <f t="shared" si="217"/>
        <v>16.974073145381102</v>
      </c>
      <c r="DA99">
        <f t="shared" si="218"/>
        <v>9.4087281105718503</v>
      </c>
      <c r="DB99">
        <f t="shared" si="219"/>
        <v>11.984101749428101</v>
      </c>
      <c r="DC99">
        <f t="shared" si="220"/>
        <v>22.869085903925001</v>
      </c>
      <c r="DD99">
        <f t="shared" si="221"/>
        <v>16.296765687189499</v>
      </c>
      <c r="DE99">
        <f t="shared" si="222"/>
        <v>10.240883173905001</v>
      </c>
      <c r="DF99">
        <f t="shared" si="223"/>
        <v>11.151946686095</v>
      </c>
      <c r="DG99">
        <f t="shared" si="224"/>
        <v>23.2698042826907</v>
      </c>
      <c r="DH99">
        <f t="shared" si="225"/>
        <v>16.205783096130201</v>
      </c>
      <c r="DI99">
        <f t="shared" si="226"/>
        <v>10.8834702762848</v>
      </c>
      <c r="DJ99">
        <f t="shared" si="227"/>
        <v>10.509359583715201</v>
      </c>
      <c r="DK99">
        <f t="shared" si="228"/>
        <v>23.252288625238801</v>
      </c>
      <c r="DL99">
        <f t="shared" si="229"/>
        <v>16.323838820508101</v>
      </c>
      <c r="DM99">
        <f t="shared" si="230"/>
        <v>10.4248701732244</v>
      </c>
      <c r="DN99">
        <f t="shared" si="231"/>
        <v>10.9679596867756</v>
      </c>
      <c r="DO99">
        <f t="shared" si="232"/>
        <v>23.5197005919864</v>
      </c>
      <c r="DP99">
        <f t="shared" si="233"/>
        <v>16.333429853067599</v>
      </c>
      <c r="DQ99">
        <f t="shared" si="234"/>
        <v>9.7974373560721197</v>
      </c>
      <c r="DR99">
        <f t="shared" si="235"/>
        <v>11.595392503927901</v>
      </c>
      <c r="DS99">
        <f t="shared" si="236"/>
        <v>24.918321986253002</v>
      </c>
      <c r="DT99">
        <f t="shared" si="237"/>
        <v>16.6198959052413</v>
      </c>
      <c r="DU99">
        <f t="shared" si="238"/>
        <v>8.9795476295879499</v>
      </c>
      <c r="DV99">
        <f t="shared" si="239"/>
        <v>12.413282230411999</v>
      </c>
    </row>
    <row r="100" spans="1:126" x14ac:dyDescent="0.15">
      <c r="A100">
        <v>171.383082</v>
      </c>
      <c r="B100">
        <v>18.728308070000001</v>
      </c>
      <c r="C100">
        <v>401</v>
      </c>
      <c r="D100">
        <v>354</v>
      </c>
      <c r="E100">
        <v>445.11801150000002</v>
      </c>
      <c r="F100">
        <v>395.52636719999998</v>
      </c>
      <c r="G100">
        <f t="shared" si="120"/>
        <v>26.204214685890101</v>
      </c>
      <c r="H100">
        <f t="shared" si="121"/>
        <v>12.6518063828322</v>
      </c>
      <c r="I100">
        <f t="shared" si="122"/>
        <v>5.4640835838465902</v>
      </c>
      <c r="J100">
        <f t="shared" si="123"/>
        <v>13.264224486153401</v>
      </c>
      <c r="K100">
        <f t="shared" si="124"/>
        <v>24.378720337651099</v>
      </c>
      <c r="L100">
        <f t="shared" si="125"/>
        <v>14.5758900606825</v>
      </c>
      <c r="M100">
        <f t="shared" si="126"/>
        <v>7.1750116174376704</v>
      </c>
      <c r="N100">
        <f t="shared" si="127"/>
        <v>11.5532964525623</v>
      </c>
      <c r="O100">
        <f t="shared" si="128"/>
        <v>23.716438463295599</v>
      </c>
      <c r="P100">
        <f t="shared" si="129"/>
        <v>14.650127896197001</v>
      </c>
      <c r="Q100">
        <f t="shared" si="130"/>
        <v>3.1384324587813199</v>
      </c>
      <c r="R100">
        <f t="shared" si="131"/>
        <v>15.5898756112187</v>
      </c>
      <c r="S100">
        <f t="shared" si="132"/>
        <v>23.390721366748799</v>
      </c>
      <c r="T100">
        <f t="shared" si="133"/>
        <v>17.445896013038901</v>
      </c>
      <c r="U100">
        <f t="shared" si="134"/>
        <v>4.9741905495053897</v>
      </c>
      <c r="V100">
        <f t="shared" si="135"/>
        <v>13.754117520494599</v>
      </c>
      <c r="W100">
        <f t="shared" si="136"/>
        <v>23.197114812482202</v>
      </c>
      <c r="X100">
        <f t="shared" si="137"/>
        <v>13.9565138577106</v>
      </c>
      <c r="Y100">
        <f t="shared" si="138"/>
        <v>6.0436177660704802</v>
      </c>
      <c r="Z100">
        <f t="shared" si="139"/>
        <v>12.6846903039295</v>
      </c>
      <c r="AA100">
        <f t="shared" si="140"/>
        <v>19.3309290104018</v>
      </c>
      <c r="AB100">
        <f t="shared" si="141"/>
        <v>11.643635719098601</v>
      </c>
      <c r="AC100">
        <f t="shared" si="142"/>
        <v>10.382288586087499</v>
      </c>
      <c r="AD100">
        <f t="shared" si="143"/>
        <v>8.3460194839125297</v>
      </c>
      <c r="AE100">
        <f t="shared" si="144"/>
        <v>20.896046003700899</v>
      </c>
      <c r="AF100">
        <f t="shared" si="145"/>
        <v>16.045416039021401</v>
      </c>
      <c r="AG100">
        <f t="shared" si="146"/>
        <v>7.6256887167868301</v>
      </c>
      <c r="AH100">
        <f t="shared" si="147"/>
        <v>11.1026193532132</v>
      </c>
      <c r="AI100">
        <f t="shared" si="148"/>
        <v>19.721341543942401</v>
      </c>
      <c r="AJ100">
        <f t="shared" si="149"/>
        <v>15.4901377157559</v>
      </c>
      <c r="AK100">
        <f t="shared" si="150"/>
        <v>6.4162510104406296</v>
      </c>
      <c r="AL100">
        <f t="shared" si="151"/>
        <v>12.3120570595594</v>
      </c>
      <c r="AM100">
        <f t="shared" si="152"/>
        <v>18.812688365425199</v>
      </c>
      <c r="AN100">
        <f t="shared" si="153"/>
        <v>16.483213033835501</v>
      </c>
      <c r="AO100">
        <f t="shared" si="154"/>
        <v>6.1833177876518697</v>
      </c>
      <c r="AP100">
        <f t="shared" si="155"/>
        <v>12.544990282348101</v>
      </c>
      <c r="AQ100">
        <f t="shared" si="156"/>
        <v>19.5029762701209</v>
      </c>
      <c r="AR100">
        <f t="shared" si="157"/>
        <v>15.1269553393906</v>
      </c>
      <c r="AS100">
        <f t="shared" si="158"/>
        <v>7.7212938856082696</v>
      </c>
      <c r="AT100">
        <f t="shared" si="159"/>
        <v>11.0070141843917</v>
      </c>
      <c r="AU100">
        <f t="shared" si="160"/>
        <v>20.083364414449498</v>
      </c>
      <c r="AV100">
        <f t="shared" si="161"/>
        <v>17.966103545212199</v>
      </c>
      <c r="AW100">
        <f t="shared" si="162"/>
        <v>7.0951442490617698</v>
      </c>
      <c r="AX100">
        <f t="shared" si="163"/>
        <v>11.633163820938201</v>
      </c>
      <c r="AY100">
        <f t="shared" si="164"/>
        <v>21.190641634797</v>
      </c>
      <c r="AZ100">
        <f t="shared" si="165"/>
        <v>17.445679273905501</v>
      </c>
      <c r="BA100">
        <f t="shared" si="166"/>
        <v>7.2008984936198104</v>
      </c>
      <c r="BB100">
        <f t="shared" si="167"/>
        <v>11.527409576380199</v>
      </c>
      <c r="BC100">
        <f t="shared" si="168"/>
        <v>21.591435107768099</v>
      </c>
      <c r="BD100">
        <f t="shared" si="169"/>
        <v>17.588144458482699</v>
      </c>
      <c r="BE100">
        <f t="shared" si="170"/>
        <v>6.3795975103325402</v>
      </c>
      <c r="BF100">
        <f t="shared" si="171"/>
        <v>12.3487105596675</v>
      </c>
      <c r="BG100">
        <f t="shared" si="172"/>
        <v>22.462574506952102</v>
      </c>
      <c r="BH100">
        <f t="shared" si="173"/>
        <v>17.2532750250719</v>
      </c>
      <c r="BI100">
        <f t="shared" si="174"/>
        <v>5.7003972216408298</v>
      </c>
      <c r="BJ100">
        <f t="shared" si="175"/>
        <v>13.0279108483592</v>
      </c>
      <c r="BK100">
        <f t="shared" si="176"/>
        <v>22.698776389119601</v>
      </c>
      <c r="BL100">
        <f t="shared" si="177"/>
        <v>16.103056690067099</v>
      </c>
      <c r="BM100">
        <f t="shared" si="178"/>
        <v>6.1784850547112002</v>
      </c>
      <c r="BN100">
        <f t="shared" si="179"/>
        <v>12.5498230152888</v>
      </c>
      <c r="BO100">
        <f t="shared" si="180"/>
        <v>21.280102864799701</v>
      </c>
      <c r="BP100">
        <f t="shared" si="181"/>
        <v>15.098766283943601</v>
      </c>
      <c r="BQ100">
        <f t="shared" si="182"/>
        <v>7.2693920962690299</v>
      </c>
      <c r="BR100">
        <f t="shared" si="183"/>
        <v>11.458915973730999</v>
      </c>
      <c r="BS100">
        <f t="shared" si="184"/>
        <v>21.5752111623157</v>
      </c>
      <c r="BT100">
        <f t="shared" si="185"/>
        <v>15.0290839663655</v>
      </c>
      <c r="BU100">
        <f t="shared" si="186"/>
        <v>7.6599822728159896</v>
      </c>
      <c r="BV100">
        <f t="shared" si="187"/>
        <v>11.068325797184</v>
      </c>
      <c r="BW100">
        <f t="shared" si="188"/>
        <v>21.822797615139098</v>
      </c>
      <c r="BX100">
        <f t="shared" si="189"/>
        <v>15.0026542212373</v>
      </c>
      <c r="BY100">
        <f t="shared" si="190"/>
        <v>6.8304029642635697</v>
      </c>
      <c r="BZ100">
        <f t="shared" si="191"/>
        <v>11.897905105736401</v>
      </c>
      <c r="CA100">
        <f t="shared" si="192"/>
        <v>23.441900440223499</v>
      </c>
      <c r="CB100">
        <f t="shared" si="193"/>
        <v>16.4112638774508</v>
      </c>
      <c r="CC100">
        <f t="shared" si="194"/>
        <v>5.8402206886959602</v>
      </c>
      <c r="CD100">
        <f t="shared" si="195"/>
        <v>12.888087381304</v>
      </c>
      <c r="CE100">
        <f t="shared" si="196"/>
        <v>23.5857032322997</v>
      </c>
      <c r="CF100">
        <f t="shared" si="197"/>
        <v>16.303204410077999</v>
      </c>
      <c r="CG100">
        <f t="shared" si="198"/>
        <v>5.8371126258167703</v>
      </c>
      <c r="CH100">
        <f t="shared" si="199"/>
        <v>12.8911954441832</v>
      </c>
      <c r="CI100">
        <f t="shared" si="200"/>
        <v>23.174083533570201</v>
      </c>
      <c r="CJ100">
        <f t="shared" si="201"/>
        <v>16.483909397218302</v>
      </c>
      <c r="CK100">
        <f t="shared" si="202"/>
        <v>5.9323980125020404</v>
      </c>
      <c r="CL100">
        <f t="shared" si="203"/>
        <v>12.795910057498</v>
      </c>
      <c r="CM100">
        <f t="shared" si="204"/>
        <v>23.302545828350599</v>
      </c>
      <c r="CN100">
        <f t="shared" si="205"/>
        <v>17.2503314789138</v>
      </c>
      <c r="CO100">
        <f t="shared" si="206"/>
        <v>6.1140389290162496</v>
      </c>
      <c r="CP100">
        <f t="shared" si="207"/>
        <v>12.614269140983801</v>
      </c>
      <c r="CQ100">
        <f t="shared" si="208"/>
        <v>23.746761574845099</v>
      </c>
      <c r="CR100">
        <f t="shared" si="209"/>
        <v>17.428839421081999</v>
      </c>
      <c r="CS100">
        <f t="shared" si="210"/>
        <v>5.6488493522786003</v>
      </c>
      <c r="CT100">
        <f t="shared" si="211"/>
        <v>13.079458717721399</v>
      </c>
      <c r="CU100">
        <f t="shared" si="212"/>
        <v>23.532487748067499</v>
      </c>
      <c r="CV100">
        <f t="shared" si="213"/>
        <v>17.5828773379178</v>
      </c>
      <c r="CW100">
        <f t="shared" si="214"/>
        <v>5.3992959398824496</v>
      </c>
      <c r="CX100">
        <f t="shared" si="215"/>
        <v>13.3290121301175</v>
      </c>
      <c r="CY100">
        <f t="shared" si="216"/>
        <v>23.4846933324602</v>
      </c>
      <c r="CZ100">
        <f t="shared" si="217"/>
        <v>16.8795622444011</v>
      </c>
      <c r="DA100">
        <f t="shared" si="218"/>
        <v>5.66767281306503</v>
      </c>
      <c r="DB100">
        <f t="shared" si="219"/>
        <v>13.060635256935001</v>
      </c>
      <c r="DC100">
        <f t="shared" si="220"/>
        <v>23.875428810246401</v>
      </c>
      <c r="DD100">
        <f t="shared" si="221"/>
        <v>16.800357948994598</v>
      </c>
      <c r="DE100">
        <f t="shared" si="222"/>
        <v>5.8474293793551304</v>
      </c>
      <c r="DF100">
        <f t="shared" si="223"/>
        <v>12.8808786906449</v>
      </c>
      <c r="DG100">
        <f t="shared" si="224"/>
        <v>22.991153669126199</v>
      </c>
      <c r="DH100">
        <f t="shared" si="225"/>
        <v>16.154604110050801</v>
      </c>
      <c r="DI100">
        <f t="shared" si="226"/>
        <v>6.53182537620867</v>
      </c>
      <c r="DJ100">
        <f t="shared" si="227"/>
        <v>12.1964826937913</v>
      </c>
      <c r="DK100">
        <f t="shared" si="228"/>
        <v>23.375465220221798</v>
      </c>
      <c r="DL100">
        <f t="shared" si="229"/>
        <v>16.0722636102814</v>
      </c>
      <c r="DM100">
        <f t="shared" si="230"/>
        <v>6.4480738740666901</v>
      </c>
      <c r="DN100">
        <f t="shared" si="231"/>
        <v>12.2802341959333</v>
      </c>
      <c r="DO100">
        <f t="shared" si="232"/>
        <v>23.3572418500192</v>
      </c>
      <c r="DP100">
        <f t="shared" si="233"/>
        <v>16.1903454693017</v>
      </c>
      <c r="DQ100">
        <f t="shared" si="234"/>
        <v>6.1062085740816396</v>
      </c>
      <c r="DR100">
        <f t="shared" si="235"/>
        <v>12.6220994959184</v>
      </c>
      <c r="DS100">
        <f t="shared" si="236"/>
        <v>23.614671838076902</v>
      </c>
      <c r="DT100">
        <f t="shared" si="237"/>
        <v>16.204138208230901</v>
      </c>
      <c r="DU100">
        <f t="shared" si="238"/>
        <v>5.7685838460224197</v>
      </c>
      <c r="DV100">
        <f t="shared" si="239"/>
        <v>12.9597242239776</v>
      </c>
    </row>
    <row r="101" spans="1:126" x14ac:dyDescent="0.15">
      <c r="A101">
        <v>110.4682687</v>
      </c>
      <c r="B101">
        <v>18.90593084</v>
      </c>
      <c r="C101">
        <v>404</v>
      </c>
      <c r="D101">
        <v>357</v>
      </c>
      <c r="E101">
        <v>447.82412720000002</v>
      </c>
      <c r="F101">
        <v>397.50076289999998</v>
      </c>
      <c r="G101">
        <f t="shared" si="120"/>
        <v>22.235013480073199</v>
      </c>
      <c r="H101">
        <f t="shared" si="121"/>
        <v>17.555885595617401</v>
      </c>
      <c r="I101">
        <f t="shared" si="122"/>
        <v>32.213814089549302</v>
      </c>
      <c r="J101">
        <f t="shared" si="123"/>
        <v>13.307883249549301</v>
      </c>
      <c r="K101">
        <f t="shared" si="124"/>
        <v>24.378720337651099</v>
      </c>
      <c r="L101">
        <f t="shared" si="125"/>
        <v>14.936239317254801</v>
      </c>
      <c r="M101">
        <f t="shared" si="126"/>
        <v>37.627219675111597</v>
      </c>
      <c r="N101">
        <f t="shared" si="127"/>
        <v>18.721288835111601</v>
      </c>
      <c r="O101">
        <f t="shared" si="128"/>
        <v>23.716438463295599</v>
      </c>
      <c r="P101">
        <f t="shared" si="129"/>
        <v>15.539760250766699</v>
      </c>
      <c r="Q101">
        <f t="shared" si="130"/>
        <v>32.356973873637202</v>
      </c>
      <c r="R101">
        <f t="shared" si="131"/>
        <v>13.4510430336372</v>
      </c>
      <c r="S101">
        <f t="shared" si="132"/>
        <v>23.390721366748799</v>
      </c>
      <c r="T101">
        <f t="shared" si="133"/>
        <v>15.381822956817601</v>
      </c>
      <c r="U101">
        <f t="shared" si="134"/>
        <v>43.208128887461697</v>
      </c>
      <c r="V101">
        <f t="shared" si="135"/>
        <v>24.302198047461701</v>
      </c>
      <c r="W101">
        <f t="shared" si="136"/>
        <v>23.197114812482202</v>
      </c>
      <c r="X101">
        <f t="shared" si="137"/>
        <v>17.449562011283799</v>
      </c>
      <c r="Y101">
        <f t="shared" si="138"/>
        <v>39.418858783349101</v>
      </c>
      <c r="Z101">
        <f t="shared" si="139"/>
        <v>20.512927943349101</v>
      </c>
      <c r="AA101">
        <f t="shared" si="140"/>
        <v>23.068824948088899</v>
      </c>
      <c r="AB101">
        <f t="shared" si="141"/>
        <v>14.5411302784575</v>
      </c>
      <c r="AC101">
        <f t="shared" si="142"/>
        <v>59.934525474269201</v>
      </c>
      <c r="AD101">
        <f t="shared" si="143"/>
        <v>41.028594634269197</v>
      </c>
      <c r="AE101">
        <f t="shared" si="144"/>
        <v>19.773278526933399</v>
      </c>
      <c r="AF101">
        <f t="shared" si="145"/>
        <v>12.475933316982101</v>
      </c>
      <c r="AG101" t="e">
        <f t="shared" si="146"/>
        <v>#NUM!</v>
      </c>
      <c r="AH101" t="e">
        <f t="shared" si="147"/>
        <v>#NUM!</v>
      </c>
      <c r="AI101">
        <f t="shared" si="148"/>
        <v>21.081520333045098</v>
      </c>
      <c r="AJ101">
        <f t="shared" si="149"/>
        <v>16.23697477072</v>
      </c>
      <c r="AK101">
        <f t="shared" si="150"/>
        <v>46.026817939030899</v>
      </c>
      <c r="AL101">
        <f t="shared" si="151"/>
        <v>27.120887099030899</v>
      </c>
      <c r="AM101">
        <f t="shared" si="152"/>
        <v>20.013263955349199</v>
      </c>
      <c r="AN101">
        <f t="shared" si="153"/>
        <v>15.7100414665616</v>
      </c>
      <c r="AO101">
        <f t="shared" si="154"/>
        <v>43.187197377942603</v>
      </c>
      <c r="AP101">
        <f t="shared" si="155"/>
        <v>24.281266537942599</v>
      </c>
      <c r="AQ101">
        <f t="shared" si="156"/>
        <v>19.1630133079417</v>
      </c>
      <c r="AR101">
        <f t="shared" si="157"/>
        <v>16.585689296142998</v>
      </c>
      <c r="AS101">
        <f t="shared" si="158"/>
        <v>53.119093568497597</v>
      </c>
      <c r="AT101">
        <f t="shared" si="159"/>
        <v>34.213162728497601</v>
      </c>
      <c r="AU101">
        <f t="shared" si="160"/>
        <v>19.7643303968716</v>
      </c>
      <c r="AV101">
        <f t="shared" si="161"/>
        <v>15.340919314584401</v>
      </c>
      <c r="AW101">
        <f t="shared" si="162"/>
        <v>57.125611470810497</v>
      </c>
      <c r="AX101">
        <f t="shared" si="163"/>
        <v>38.219680630810501</v>
      </c>
      <c r="AY101">
        <f t="shared" si="164"/>
        <v>20.277323091873999</v>
      </c>
      <c r="AZ101">
        <f t="shared" si="165"/>
        <v>17.916288000463801</v>
      </c>
      <c r="BA101">
        <f t="shared" si="166"/>
        <v>51.604700014387902</v>
      </c>
      <c r="BB101">
        <f t="shared" si="167"/>
        <v>32.698769174387898</v>
      </c>
      <c r="BC101">
        <f t="shared" si="168"/>
        <v>21.286526891063101</v>
      </c>
      <c r="BD101">
        <f t="shared" si="169"/>
        <v>17.439404211220602</v>
      </c>
      <c r="BE101">
        <f t="shared" si="170"/>
        <v>46.075210279406598</v>
      </c>
      <c r="BF101">
        <f t="shared" si="171"/>
        <v>27.169279439406601</v>
      </c>
      <c r="BG101">
        <f t="shared" si="172"/>
        <v>21.650657481179898</v>
      </c>
      <c r="BH101">
        <f t="shared" si="173"/>
        <v>17.576833276803701</v>
      </c>
      <c r="BI101">
        <f t="shared" si="174"/>
        <v>39.899624319246399</v>
      </c>
      <c r="BJ101">
        <f t="shared" si="175"/>
        <v>20.993693479246399</v>
      </c>
      <c r="BK101">
        <f t="shared" si="176"/>
        <v>22.459299181882301</v>
      </c>
      <c r="BL101">
        <f t="shared" si="177"/>
        <v>17.264319649622099</v>
      </c>
      <c r="BM101">
        <f t="shared" si="178"/>
        <v>39.344824611074301</v>
      </c>
      <c r="BN101">
        <f t="shared" si="179"/>
        <v>20.438893771074301</v>
      </c>
      <c r="BO101">
        <f t="shared" si="180"/>
        <v>22.681710381693598</v>
      </c>
      <c r="BP101">
        <f t="shared" si="181"/>
        <v>16.185299671520699</v>
      </c>
      <c r="BQ101">
        <f t="shared" si="182"/>
        <v>44.087834791150698</v>
      </c>
      <c r="BR101">
        <f t="shared" si="183"/>
        <v>25.181903951150701</v>
      </c>
      <c r="BS101">
        <f t="shared" si="184"/>
        <v>21.3474921239469</v>
      </c>
      <c r="BT101">
        <f t="shared" si="185"/>
        <v>15.235256320564201</v>
      </c>
      <c r="BU101">
        <f t="shared" si="186"/>
        <v>55.816165455995097</v>
      </c>
      <c r="BV101">
        <f t="shared" si="187"/>
        <v>36.910234615995101</v>
      </c>
      <c r="BW101">
        <f t="shared" si="188"/>
        <v>21.622119382274299</v>
      </c>
      <c r="BX101">
        <f t="shared" si="189"/>
        <v>15.162689223896701</v>
      </c>
      <c r="BY101">
        <f t="shared" si="190"/>
        <v>51.767919240103701</v>
      </c>
      <c r="BZ101">
        <f t="shared" si="191"/>
        <v>32.861988400103698</v>
      </c>
      <c r="CA101">
        <f t="shared" si="192"/>
        <v>21.8546762666106</v>
      </c>
      <c r="CB101">
        <f t="shared" si="193"/>
        <v>15.1323523487623</v>
      </c>
      <c r="CC101">
        <f t="shared" si="194"/>
        <v>50.968010000550201</v>
      </c>
      <c r="CD101">
        <f t="shared" si="195"/>
        <v>32.062079160550198</v>
      </c>
      <c r="CE101">
        <f t="shared" si="196"/>
        <v>23.390721366748799</v>
      </c>
      <c r="CF101">
        <f t="shared" si="197"/>
        <v>16.460705973988201</v>
      </c>
      <c r="CG101">
        <f t="shared" si="198"/>
        <v>39.179982985676098</v>
      </c>
      <c r="CH101">
        <f t="shared" si="199"/>
        <v>20.274052145676102</v>
      </c>
      <c r="CI101">
        <f t="shared" si="200"/>
        <v>23.529855779028001</v>
      </c>
      <c r="CJ101">
        <f t="shared" si="201"/>
        <v>16.3547936564126</v>
      </c>
      <c r="CK101">
        <f t="shared" si="202"/>
        <v>40.028607555847898</v>
      </c>
      <c r="CL101">
        <f t="shared" si="203"/>
        <v>21.122676715847899</v>
      </c>
      <c r="CM101">
        <f t="shared" si="204"/>
        <v>23.139549807660401</v>
      </c>
      <c r="CN101">
        <f t="shared" si="205"/>
        <v>16.527761126394999</v>
      </c>
      <c r="CO101">
        <f t="shared" si="206"/>
        <v>43.3435673501005</v>
      </c>
      <c r="CP101">
        <f t="shared" si="207"/>
        <v>24.4376365101005</v>
      </c>
      <c r="CQ101">
        <f t="shared" si="208"/>
        <v>23.264298082812001</v>
      </c>
      <c r="CR101">
        <f t="shared" si="209"/>
        <v>17.259622252154699</v>
      </c>
      <c r="CS101">
        <f t="shared" si="210"/>
        <v>41.721680961117499</v>
      </c>
      <c r="CT101">
        <f t="shared" si="211"/>
        <v>22.8157501211175</v>
      </c>
      <c r="CU101">
        <f t="shared" si="212"/>
        <v>23.6918575911217</v>
      </c>
      <c r="CV101">
        <f t="shared" si="213"/>
        <v>17.431031522184099</v>
      </c>
      <c r="CW101">
        <f t="shared" si="214"/>
        <v>38.2599995224979</v>
      </c>
      <c r="CX101">
        <f t="shared" si="215"/>
        <v>19.3540686824979</v>
      </c>
      <c r="CY101">
        <f t="shared" si="216"/>
        <v>23.488503926892601</v>
      </c>
      <c r="CZ101">
        <f t="shared" si="217"/>
        <v>17.576499837069498</v>
      </c>
      <c r="DA101">
        <f t="shared" si="218"/>
        <v>36.477914942905002</v>
      </c>
      <c r="DB101">
        <f t="shared" si="219"/>
        <v>17.571984102904999</v>
      </c>
      <c r="DC101">
        <f t="shared" si="220"/>
        <v>23.444386342727402</v>
      </c>
      <c r="DD101">
        <f t="shared" si="221"/>
        <v>16.900480612566799</v>
      </c>
      <c r="DE101">
        <f t="shared" si="222"/>
        <v>38.328983991576898</v>
      </c>
      <c r="DF101">
        <f t="shared" si="223"/>
        <v>19.423053151576902</v>
      </c>
      <c r="DG101">
        <f t="shared" si="224"/>
        <v>23.8221592234319</v>
      </c>
      <c r="DH101">
        <f t="shared" si="225"/>
        <v>16.8230396094154</v>
      </c>
      <c r="DI101">
        <f t="shared" si="226"/>
        <v>37.936768064091702</v>
      </c>
      <c r="DJ101">
        <f t="shared" si="227"/>
        <v>19.030837224091702</v>
      </c>
      <c r="DK101">
        <f t="shared" si="228"/>
        <v>22.971367822595099</v>
      </c>
      <c r="DL101">
        <f t="shared" si="229"/>
        <v>16.199501081203699</v>
      </c>
      <c r="DM101">
        <f t="shared" si="230"/>
        <v>45.324667599482602</v>
      </c>
      <c r="DN101">
        <f t="shared" si="231"/>
        <v>26.418736759482599</v>
      </c>
      <c r="DO101">
        <f t="shared" si="232"/>
        <v>23.342999628054699</v>
      </c>
      <c r="DP101">
        <f t="shared" si="233"/>
        <v>16.118099739203402</v>
      </c>
      <c r="DQ101">
        <f t="shared" si="234"/>
        <v>42.761967450418197</v>
      </c>
      <c r="DR101">
        <f t="shared" si="235"/>
        <v>23.856036610418201</v>
      </c>
      <c r="DS101">
        <f t="shared" si="236"/>
        <v>23.326031340161801</v>
      </c>
      <c r="DT101">
        <f t="shared" si="237"/>
        <v>16.231274519538001</v>
      </c>
      <c r="DU101">
        <f t="shared" si="238"/>
        <v>40.060235388275103</v>
      </c>
      <c r="DV101">
        <f t="shared" si="239"/>
        <v>21.1543045482751</v>
      </c>
    </row>
    <row r="102" spans="1:126" x14ac:dyDescent="0.15">
      <c r="A102">
        <v>88.034925369999996</v>
      </c>
      <c r="B102">
        <v>18.148128929999999</v>
      </c>
      <c r="C102">
        <v>406</v>
      </c>
      <c r="D102">
        <v>361</v>
      </c>
      <c r="E102">
        <v>449.60943600000002</v>
      </c>
      <c r="F102">
        <v>396.63720699999999</v>
      </c>
      <c r="G102">
        <f t="shared" si="120"/>
        <v>23.437762133859401</v>
      </c>
      <c r="H102">
        <f t="shared" si="121"/>
        <v>10.393605443177901</v>
      </c>
      <c r="I102">
        <f t="shared" si="122"/>
        <v>48.469444262239698</v>
      </c>
      <c r="J102">
        <f t="shared" si="123"/>
        <v>30.321315332239699</v>
      </c>
      <c r="K102">
        <f t="shared" si="124"/>
        <v>22.746642516903702</v>
      </c>
      <c r="L102">
        <f t="shared" si="125"/>
        <v>12.2342659712948</v>
      </c>
      <c r="M102">
        <f t="shared" si="126"/>
        <v>39.822860937870402</v>
      </c>
      <c r="N102">
        <f t="shared" si="127"/>
        <v>21.6747320078704</v>
      </c>
      <c r="O102">
        <f t="shared" si="128"/>
        <v>23.977066491680201</v>
      </c>
      <c r="P102">
        <f t="shared" si="129"/>
        <v>11.545275006906</v>
      </c>
      <c r="Q102">
        <f t="shared" si="130"/>
        <v>52.871819927113997</v>
      </c>
      <c r="R102">
        <f t="shared" si="131"/>
        <v>34.723690997113998</v>
      </c>
      <c r="S102">
        <f t="shared" si="132"/>
        <v>23.5397083594649</v>
      </c>
      <c r="T102">
        <f t="shared" si="133"/>
        <v>12.810771777101399</v>
      </c>
      <c r="U102">
        <f t="shared" si="134"/>
        <v>25.612028205245899</v>
      </c>
      <c r="V102">
        <f t="shared" si="135"/>
        <v>7.4638992752459403</v>
      </c>
      <c r="W102">
        <f t="shared" si="136"/>
        <v>23.293368814369099</v>
      </c>
      <c r="X102">
        <f t="shared" si="137"/>
        <v>13.235464262482701</v>
      </c>
      <c r="Y102">
        <f t="shared" si="138"/>
        <v>43.353830935113898</v>
      </c>
      <c r="Z102">
        <f t="shared" si="139"/>
        <v>25.205702005113899</v>
      </c>
      <c r="AA102">
        <f t="shared" si="140"/>
        <v>23.136081140209601</v>
      </c>
      <c r="AB102">
        <f t="shared" si="141"/>
        <v>15.212687733207501</v>
      </c>
      <c r="AC102">
        <f t="shared" si="142"/>
        <v>35.929265498750901</v>
      </c>
      <c r="AD102">
        <f t="shared" si="143"/>
        <v>17.781136568750899</v>
      </c>
      <c r="AE102">
        <f t="shared" si="144"/>
        <v>23.027206476323698</v>
      </c>
      <c r="AF102">
        <f t="shared" si="145"/>
        <v>13.0392953496447</v>
      </c>
      <c r="AG102">
        <f t="shared" si="146"/>
        <v>59.934180609495002</v>
      </c>
      <c r="AH102">
        <f t="shared" si="147"/>
        <v>41.786051679495003</v>
      </c>
      <c r="AI102">
        <f t="shared" si="148"/>
        <v>20.148805666783201</v>
      </c>
      <c r="AJ102">
        <f t="shared" si="149"/>
        <v>11.421861221899601</v>
      </c>
      <c r="AK102" t="e">
        <f t="shared" si="150"/>
        <v>#NUM!</v>
      </c>
      <c r="AL102" t="e">
        <f t="shared" si="151"/>
        <v>#NUM!</v>
      </c>
      <c r="AM102">
        <f t="shared" si="152"/>
        <v>21.292237008824099</v>
      </c>
      <c r="AN102">
        <f t="shared" si="153"/>
        <v>14.898188713932701</v>
      </c>
      <c r="AO102">
        <f t="shared" si="154"/>
        <v>42.5187892446692</v>
      </c>
      <c r="AP102">
        <f t="shared" si="155"/>
        <v>24.370660314669198</v>
      </c>
      <c r="AQ102">
        <f t="shared" si="156"/>
        <v>20.317703434659201</v>
      </c>
      <c r="AR102">
        <f t="shared" si="157"/>
        <v>14.516513386040099</v>
      </c>
      <c r="AS102">
        <f t="shared" si="158"/>
        <v>45.955615922769603</v>
      </c>
      <c r="AT102">
        <f t="shared" si="159"/>
        <v>27.807486992769601</v>
      </c>
      <c r="AU102">
        <f t="shared" si="160"/>
        <v>19.523113576745001</v>
      </c>
      <c r="AV102">
        <f t="shared" si="161"/>
        <v>15.4265816887202</v>
      </c>
      <c r="AW102">
        <f t="shared" si="162"/>
        <v>55.8800465678233</v>
      </c>
      <c r="AX102">
        <f t="shared" si="163"/>
        <v>37.731917637823301</v>
      </c>
      <c r="AY102">
        <f t="shared" si="164"/>
        <v>20.0315866824678</v>
      </c>
      <c r="AZ102">
        <f t="shared" si="165"/>
        <v>14.3741164677961</v>
      </c>
      <c r="BA102">
        <f t="shared" si="166"/>
        <v>71.610288502579294</v>
      </c>
      <c r="BB102">
        <f t="shared" si="167"/>
        <v>53.462159572579303</v>
      </c>
      <c r="BC102">
        <f t="shared" si="168"/>
        <v>20.4741405715009</v>
      </c>
      <c r="BD102">
        <f t="shared" si="169"/>
        <v>16.794181440445001</v>
      </c>
      <c r="BE102">
        <f t="shared" si="170"/>
        <v>57.4337056929688</v>
      </c>
      <c r="BF102">
        <f t="shared" si="171"/>
        <v>39.285576762968802</v>
      </c>
      <c r="BG102">
        <f t="shared" si="172"/>
        <v>21.375390933712801</v>
      </c>
      <c r="BH102">
        <f t="shared" si="173"/>
        <v>16.429549756764199</v>
      </c>
      <c r="BI102">
        <f t="shared" si="174"/>
        <v>49.453865609120697</v>
      </c>
      <c r="BJ102">
        <f t="shared" si="175"/>
        <v>31.305736679120699</v>
      </c>
      <c r="BK102">
        <f t="shared" si="176"/>
        <v>21.6906776882571</v>
      </c>
      <c r="BL102">
        <f t="shared" si="177"/>
        <v>16.6360562554122</v>
      </c>
      <c r="BM102">
        <f t="shared" si="178"/>
        <v>42.845948731124999</v>
      </c>
      <c r="BN102">
        <f t="shared" si="179"/>
        <v>24.697819801125</v>
      </c>
      <c r="BO102">
        <f t="shared" si="180"/>
        <v>22.442018611201</v>
      </c>
      <c r="BP102">
        <f t="shared" si="181"/>
        <v>16.399043622370499</v>
      </c>
      <c r="BQ102">
        <f t="shared" si="182"/>
        <v>42.901677806016302</v>
      </c>
      <c r="BR102">
        <f t="shared" si="183"/>
        <v>24.7535488760163</v>
      </c>
      <c r="BS102">
        <f t="shared" si="184"/>
        <v>22.658189825112999</v>
      </c>
      <c r="BT102">
        <f t="shared" si="185"/>
        <v>15.4343939975252</v>
      </c>
      <c r="BU102">
        <f t="shared" si="186"/>
        <v>48.259256469622002</v>
      </c>
      <c r="BV102">
        <f t="shared" si="187"/>
        <v>30.111127539622</v>
      </c>
      <c r="BW102">
        <f t="shared" si="188"/>
        <v>21.3994015014956</v>
      </c>
      <c r="BX102">
        <f t="shared" si="189"/>
        <v>14.578870925250801</v>
      </c>
      <c r="BY102">
        <f t="shared" si="190"/>
        <v>61.971759713689302</v>
      </c>
      <c r="BZ102">
        <f t="shared" si="191"/>
        <v>43.823630783689303</v>
      </c>
      <c r="CA102">
        <f t="shared" si="192"/>
        <v>21.6534597435103</v>
      </c>
      <c r="CB102">
        <f t="shared" si="193"/>
        <v>14.546338023646101</v>
      </c>
      <c r="CC102">
        <f t="shared" si="194"/>
        <v>52.432962075781397</v>
      </c>
      <c r="CD102">
        <f t="shared" si="195"/>
        <v>34.284833145781398</v>
      </c>
      <c r="CE102">
        <f t="shared" si="196"/>
        <v>21.877020246309201</v>
      </c>
      <c r="CF102">
        <f t="shared" si="197"/>
        <v>14.552878170170199</v>
      </c>
      <c r="CG102">
        <f t="shared" si="198"/>
        <v>51.863376414074303</v>
      </c>
      <c r="CH102">
        <f t="shared" si="199"/>
        <v>33.715247484074297</v>
      </c>
      <c r="CI102">
        <f t="shared" si="200"/>
        <v>23.333629256712701</v>
      </c>
      <c r="CJ102">
        <f t="shared" si="201"/>
        <v>15.8345266092479</v>
      </c>
      <c r="CK102">
        <f t="shared" si="202"/>
        <v>43.006205007957</v>
      </c>
      <c r="CL102">
        <f t="shared" si="203"/>
        <v>24.858076077957001</v>
      </c>
      <c r="CM102">
        <f t="shared" si="204"/>
        <v>23.466872171242699</v>
      </c>
      <c r="CN102">
        <f t="shared" si="205"/>
        <v>15.759747623247801</v>
      </c>
      <c r="CO102">
        <f t="shared" si="206"/>
        <v>43.526524260726397</v>
      </c>
      <c r="CP102">
        <f t="shared" si="207"/>
        <v>25.378395330726399</v>
      </c>
      <c r="CQ102">
        <f t="shared" si="208"/>
        <v>23.096660212592901</v>
      </c>
      <c r="CR102">
        <f t="shared" si="209"/>
        <v>15.9586635853976</v>
      </c>
      <c r="CS102">
        <f t="shared" si="210"/>
        <v>48.4385594024927</v>
      </c>
      <c r="CT102">
        <f t="shared" si="211"/>
        <v>30.290430472492702</v>
      </c>
      <c r="CU102">
        <f t="shared" si="212"/>
        <v>23.220922974695402</v>
      </c>
      <c r="CV102">
        <f t="shared" si="213"/>
        <v>16.685171020313</v>
      </c>
      <c r="CW102">
        <f t="shared" si="214"/>
        <v>42.9694896297569</v>
      </c>
      <c r="CX102">
        <f t="shared" si="215"/>
        <v>24.821360699756902</v>
      </c>
      <c r="CY102">
        <f t="shared" si="216"/>
        <v>23.6356913189925</v>
      </c>
      <c r="CZ102">
        <f t="shared" si="217"/>
        <v>16.8746747980707</v>
      </c>
      <c r="DA102">
        <f t="shared" si="218"/>
        <v>39.483267403181998</v>
      </c>
      <c r="DB102">
        <f t="shared" si="219"/>
        <v>21.335138473181999</v>
      </c>
      <c r="DC102">
        <f t="shared" si="220"/>
        <v>23.444386342727402</v>
      </c>
      <c r="DD102">
        <f t="shared" si="221"/>
        <v>17.0285601469567</v>
      </c>
      <c r="DE102">
        <f t="shared" si="222"/>
        <v>39.383808247545403</v>
      </c>
      <c r="DF102">
        <f t="shared" si="223"/>
        <v>21.235679317545401</v>
      </c>
      <c r="DG102">
        <f t="shared" si="224"/>
        <v>23.407066208744801</v>
      </c>
      <c r="DH102">
        <f t="shared" si="225"/>
        <v>16.3978727341064</v>
      </c>
      <c r="DI102">
        <f t="shared" si="226"/>
        <v>43.702418583410299</v>
      </c>
      <c r="DJ102">
        <f t="shared" si="227"/>
        <v>25.554289653410301</v>
      </c>
      <c r="DK102">
        <f t="shared" si="228"/>
        <v>23.7741951717014</v>
      </c>
      <c r="DL102">
        <f t="shared" si="229"/>
        <v>16.3398275841162</v>
      </c>
      <c r="DM102">
        <f t="shared" si="230"/>
        <v>44.962157432176397</v>
      </c>
      <c r="DN102">
        <f t="shared" si="231"/>
        <v>26.814028502176399</v>
      </c>
      <c r="DO102">
        <f t="shared" si="232"/>
        <v>22.954395338194502</v>
      </c>
      <c r="DP102">
        <f t="shared" si="233"/>
        <v>15.7543526009195</v>
      </c>
      <c r="DQ102">
        <f t="shared" si="234"/>
        <v>49.229080748487597</v>
      </c>
      <c r="DR102">
        <f t="shared" si="235"/>
        <v>31.080951818487598</v>
      </c>
      <c r="DS102">
        <f t="shared" si="236"/>
        <v>23.318036584526499</v>
      </c>
      <c r="DT102">
        <f t="shared" si="237"/>
        <v>15.689353230744899</v>
      </c>
      <c r="DU102">
        <f t="shared" si="238"/>
        <v>45.635924199037703</v>
      </c>
      <c r="DV102">
        <f t="shared" si="239"/>
        <v>27.487795269037701</v>
      </c>
    </row>
    <row r="103" spans="1:126" x14ac:dyDescent="0.15">
      <c r="A103">
        <v>127.7667223</v>
      </c>
      <c r="B103">
        <v>29.505392690000001</v>
      </c>
      <c r="C103">
        <v>409</v>
      </c>
      <c r="D103">
        <v>365</v>
      </c>
      <c r="E103">
        <v>451.430542</v>
      </c>
      <c r="F103">
        <v>394.33132929999999</v>
      </c>
      <c r="G103">
        <f t="shared" si="120"/>
        <v>26.204214685890101</v>
      </c>
      <c r="H103">
        <f t="shared" si="121"/>
        <v>15.3990726113195</v>
      </c>
      <c r="I103">
        <f t="shared" si="122"/>
        <v>18.273131436026599</v>
      </c>
      <c r="J103">
        <f t="shared" si="123"/>
        <v>11.2322612539734</v>
      </c>
      <c r="K103">
        <f t="shared" si="124"/>
        <v>24.945743117183898</v>
      </c>
      <c r="L103">
        <f t="shared" si="125"/>
        <v>12.6955461052945</v>
      </c>
      <c r="M103">
        <f t="shared" si="126"/>
        <v>28.249865825536901</v>
      </c>
      <c r="N103">
        <f t="shared" si="127"/>
        <v>1.2555268644630599</v>
      </c>
      <c r="O103">
        <f t="shared" si="128"/>
        <v>23.977066491680201</v>
      </c>
      <c r="P103">
        <f t="shared" si="129"/>
        <v>11.3255632735852</v>
      </c>
      <c r="Q103">
        <f t="shared" si="130"/>
        <v>28.8819630453686</v>
      </c>
      <c r="R103">
        <f t="shared" si="131"/>
        <v>0.62342964463139705</v>
      </c>
      <c r="S103">
        <f t="shared" si="132"/>
        <v>24.5928859772308</v>
      </c>
      <c r="T103">
        <f t="shared" si="133"/>
        <v>10.039277489170599</v>
      </c>
      <c r="U103">
        <f t="shared" si="134"/>
        <v>27.4596859353775</v>
      </c>
      <c r="V103">
        <f t="shared" si="135"/>
        <v>2.04570675462254</v>
      </c>
      <c r="W103">
        <f t="shared" si="136"/>
        <v>24.119211488690802</v>
      </c>
      <c r="X103">
        <f t="shared" si="137"/>
        <v>10.999281168336401</v>
      </c>
      <c r="Y103">
        <f t="shared" si="138"/>
        <v>33.089106121198398</v>
      </c>
      <c r="Z103">
        <f t="shared" si="139"/>
        <v>3.58371343119844</v>
      </c>
      <c r="AA103">
        <f t="shared" si="140"/>
        <v>23.8145082343616</v>
      </c>
      <c r="AB103">
        <f t="shared" si="141"/>
        <v>11.5290900209945</v>
      </c>
      <c r="AC103">
        <f t="shared" si="142"/>
        <v>35.282580908004199</v>
      </c>
      <c r="AD103">
        <f t="shared" si="143"/>
        <v>5.7771882180042304</v>
      </c>
      <c r="AE103">
        <f t="shared" si="144"/>
        <v>23.602516340387101</v>
      </c>
      <c r="AF103">
        <f t="shared" si="145"/>
        <v>13.218482928121301</v>
      </c>
      <c r="AG103">
        <f t="shared" si="146"/>
        <v>37.7178892889727</v>
      </c>
      <c r="AH103">
        <f t="shared" si="147"/>
        <v>8.2124965989727201</v>
      </c>
      <c r="AI103">
        <f t="shared" si="148"/>
        <v>23.446702431339801</v>
      </c>
      <c r="AJ103">
        <f t="shared" si="149"/>
        <v>11.566037359216599</v>
      </c>
      <c r="AK103">
        <f t="shared" si="150"/>
        <v>42.029641045885</v>
      </c>
      <c r="AL103">
        <f t="shared" si="151"/>
        <v>12.524248355885</v>
      </c>
      <c r="AM103">
        <f t="shared" si="152"/>
        <v>20.841513272302102</v>
      </c>
      <c r="AN103">
        <f t="shared" si="153"/>
        <v>10.294350903981501</v>
      </c>
      <c r="AO103">
        <f t="shared" si="154"/>
        <v>46.348176226973699</v>
      </c>
      <c r="AP103">
        <f t="shared" si="155"/>
        <v>16.842783536973698</v>
      </c>
      <c r="AQ103">
        <f t="shared" si="156"/>
        <v>21.8049903517778</v>
      </c>
      <c r="AR103">
        <f t="shared" si="157"/>
        <v>13.490546588598701</v>
      </c>
      <c r="AS103">
        <f t="shared" si="158"/>
        <v>31.331508601911299</v>
      </c>
      <c r="AT103">
        <f t="shared" si="159"/>
        <v>1.8261159119113299</v>
      </c>
      <c r="AU103">
        <f t="shared" si="160"/>
        <v>20.873459339797201</v>
      </c>
      <c r="AV103">
        <f t="shared" si="161"/>
        <v>13.202257888160799</v>
      </c>
      <c r="AW103">
        <f t="shared" si="162"/>
        <v>40.314276862289802</v>
      </c>
      <c r="AX103">
        <f t="shared" si="163"/>
        <v>10.808884172289799</v>
      </c>
      <c r="AY103">
        <f t="shared" si="164"/>
        <v>20.099342907242399</v>
      </c>
      <c r="AZ103">
        <f t="shared" si="165"/>
        <v>14.1375615513615</v>
      </c>
      <c r="BA103">
        <f t="shared" si="166"/>
        <v>40.424525747226397</v>
      </c>
      <c r="BB103">
        <f t="shared" si="167"/>
        <v>10.9191330572264</v>
      </c>
      <c r="BC103">
        <f t="shared" si="168"/>
        <v>20.522581034882801</v>
      </c>
      <c r="BD103">
        <f t="shared" si="169"/>
        <v>13.252132367894401</v>
      </c>
      <c r="BE103">
        <f t="shared" si="170"/>
        <v>47.694012928145099</v>
      </c>
      <c r="BF103">
        <f t="shared" si="171"/>
        <v>18.188620238145099</v>
      </c>
      <c r="BG103">
        <f t="shared" si="172"/>
        <v>20.896046003700899</v>
      </c>
      <c r="BH103">
        <f t="shared" si="173"/>
        <v>15.5165224114831</v>
      </c>
      <c r="BI103">
        <f t="shared" si="174"/>
        <v>37.336661669718303</v>
      </c>
      <c r="BJ103">
        <f t="shared" si="175"/>
        <v>7.8312689797182999</v>
      </c>
      <c r="BK103">
        <f t="shared" si="176"/>
        <v>21.702136050222801</v>
      </c>
      <c r="BL103">
        <f t="shared" si="177"/>
        <v>15.2554593543893</v>
      </c>
      <c r="BM103">
        <f t="shared" si="178"/>
        <v>33.434631385677903</v>
      </c>
      <c r="BN103">
        <f t="shared" si="179"/>
        <v>3.9292386956779199</v>
      </c>
      <c r="BO103">
        <f t="shared" si="180"/>
        <v>21.969709341958701</v>
      </c>
      <c r="BP103">
        <f t="shared" si="181"/>
        <v>15.534119822648501</v>
      </c>
      <c r="BQ103">
        <f t="shared" si="182"/>
        <v>32.799007513941902</v>
      </c>
      <c r="BR103">
        <f t="shared" si="183"/>
        <v>3.2936148239418799</v>
      </c>
      <c r="BS103">
        <f t="shared" si="184"/>
        <v>22.658189825112999</v>
      </c>
      <c r="BT103">
        <f t="shared" si="185"/>
        <v>15.369435725232</v>
      </c>
      <c r="BU103">
        <f t="shared" si="186"/>
        <v>33.580648063448798</v>
      </c>
      <c r="BV103">
        <f t="shared" si="187"/>
        <v>4.0752553734488401</v>
      </c>
      <c r="BW103">
        <f t="shared" si="188"/>
        <v>22.852652743408601</v>
      </c>
      <c r="BX103">
        <f t="shared" si="189"/>
        <v>14.515578184941401</v>
      </c>
      <c r="BY103">
        <f t="shared" si="190"/>
        <v>38.015733561050602</v>
      </c>
      <c r="BZ103">
        <f t="shared" si="191"/>
        <v>8.5103408710505892</v>
      </c>
      <c r="CA103">
        <f t="shared" si="192"/>
        <v>21.6498815463871</v>
      </c>
      <c r="CB103">
        <f t="shared" si="193"/>
        <v>13.753470139247</v>
      </c>
      <c r="CC103">
        <f t="shared" si="194"/>
        <v>40.831583651678599</v>
      </c>
      <c r="CD103">
        <f t="shared" si="195"/>
        <v>11.3261909616786</v>
      </c>
      <c r="CE103">
        <f t="shared" si="196"/>
        <v>21.877020246309201</v>
      </c>
      <c r="CF103">
        <f t="shared" si="197"/>
        <v>13.7643954220912</v>
      </c>
      <c r="CG103">
        <f t="shared" si="198"/>
        <v>40.405317435685099</v>
      </c>
      <c r="CH103">
        <f t="shared" si="199"/>
        <v>10.8999247456851</v>
      </c>
      <c r="CI103">
        <f t="shared" si="200"/>
        <v>22.081004728696101</v>
      </c>
      <c r="CJ103">
        <f t="shared" si="201"/>
        <v>13.8128929013335</v>
      </c>
      <c r="CK103">
        <f t="shared" si="202"/>
        <v>37.525171440153301</v>
      </c>
      <c r="CL103">
        <f t="shared" si="203"/>
        <v>8.0197787501533409</v>
      </c>
      <c r="CM103">
        <f t="shared" si="204"/>
        <v>23.4594837451254</v>
      </c>
      <c r="CN103">
        <f t="shared" si="205"/>
        <v>15.0496543749371</v>
      </c>
      <c r="CO103">
        <f t="shared" si="206"/>
        <v>32.776330402163602</v>
      </c>
      <c r="CP103">
        <f t="shared" si="207"/>
        <v>3.27093771216364</v>
      </c>
      <c r="CQ103">
        <f t="shared" si="208"/>
        <v>23.580311564849399</v>
      </c>
      <c r="CR103">
        <f t="shared" si="209"/>
        <v>15.008018090906599</v>
      </c>
      <c r="CS103">
        <f t="shared" si="210"/>
        <v>34.957890393076497</v>
      </c>
      <c r="CT103">
        <f t="shared" si="211"/>
        <v>5.4524977030765402</v>
      </c>
      <c r="CU103">
        <f t="shared" si="212"/>
        <v>23.220922974695402</v>
      </c>
      <c r="CV103">
        <f t="shared" si="213"/>
        <v>15.2399565957961</v>
      </c>
      <c r="CW103">
        <f t="shared" si="214"/>
        <v>35.901510609122802</v>
      </c>
      <c r="CX103">
        <f t="shared" si="215"/>
        <v>6.3961179191228199</v>
      </c>
      <c r="CY103">
        <f t="shared" si="216"/>
        <v>23.336553591236498</v>
      </c>
      <c r="CZ103">
        <f t="shared" si="217"/>
        <v>15.9664952197689</v>
      </c>
      <c r="DA103">
        <f t="shared" si="218"/>
        <v>32.551888637685302</v>
      </c>
      <c r="DB103">
        <f t="shared" si="219"/>
        <v>3.0464959476853202</v>
      </c>
      <c r="DC103">
        <f t="shared" si="220"/>
        <v>23.732036763919101</v>
      </c>
      <c r="DD103">
        <f t="shared" si="221"/>
        <v>16.178352310625201</v>
      </c>
      <c r="DE103">
        <f t="shared" si="222"/>
        <v>30.3099887859075</v>
      </c>
      <c r="DF103">
        <f t="shared" si="223"/>
        <v>0.80459609590751702</v>
      </c>
      <c r="DG103">
        <f t="shared" si="224"/>
        <v>23.545157371996702</v>
      </c>
      <c r="DH103">
        <f t="shared" si="225"/>
        <v>16.340433401040301</v>
      </c>
      <c r="DI103">
        <f t="shared" si="226"/>
        <v>30.116210636178899</v>
      </c>
      <c r="DJ103">
        <f t="shared" si="227"/>
        <v>0.61081794617892604</v>
      </c>
      <c r="DK103">
        <f t="shared" si="228"/>
        <v>23.507103294307399</v>
      </c>
      <c r="DL103">
        <f t="shared" si="229"/>
        <v>15.7568464938603</v>
      </c>
      <c r="DM103">
        <f t="shared" si="230"/>
        <v>31.648381393193699</v>
      </c>
      <c r="DN103">
        <f t="shared" si="231"/>
        <v>2.1429887031936601</v>
      </c>
      <c r="DO103">
        <f t="shared" si="232"/>
        <v>23.858726875834002</v>
      </c>
      <c r="DP103">
        <f t="shared" si="233"/>
        <v>15.7204353269767</v>
      </c>
      <c r="DQ103">
        <f t="shared" si="234"/>
        <v>33.852184234111398</v>
      </c>
      <c r="DR103">
        <f t="shared" si="235"/>
        <v>4.3467915441114302</v>
      </c>
      <c r="DS103">
        <f t="shared" si="236"/>
        <v>23.063435979972901</v>
      </c>
      <c r="DT103">
        <f t="shared" si="237"/>
        <v>15.174992549382001</v>
      </c>
      <c r="DU103">
        <f t="shared" si="238"/>
        <v>35.192258292618398</v>
      </c>
      <c r="DV103">
        <f t="shared" si="239"/>
        <v>5.6868656026184503</v>
      </c>
    </row>
    <row r="104" spans="1:126" x14ac:dyDescent="0.15">
      <c r="A104">
        <v>140.68541400000001</v>
      </c>
      <c r="B104">
        <v>23.727878459999999</v>
      </c>
      <c r="C104">
        <v>413</v>
      </c>
      <c r="D104">
        <v>369</v>
      </c>
      <c r="E104">
        <v>457.09655759999998</v>
      </c>
      <c r="F104">
        <v>392.60906979999999</v>
      </c>
      <c r="G104">
        <f t="shared" si="120"/>
        <v>29.6466846400976</v>
      </c>
      <c r="H104">
        <f t="shared" si="121"/>
        <v>31.036195130650601</v>
      </c>
      <c r="I104">
        <f t="shared" si="122"/>
        <v>19.213723205183001</v>
      </c>
      <c r="J104">
        <f t="shared" si="123"/>
        <v>4.5141552548170001</v>
      </c>
      <c r="K104">
        <f t="shared" si="124"/>
        <v>28.108693777393398</v>
      </c>
      <c r="L104">
        <f t="shared" si="125"/>
        <v>22.481183161370701</v>
      </c>
      <c r="M104">
        <f t="shared" si="126"/>
        <v>16.0075362658499</v>
      </c>
      <c r="N104">
        <f t="shared" si="127"/>
        <v>7.7203421941500903</v>
      </c>
      <c r="O104">
        <f t="shared" si="128"/>
        <v>26.442434819398201</v>
      </c>
      <c r="P104">
        <f t="shared" si="129"/>
        <v>18.4808577029176</v>
      </c>
      <c r="Q104">
        <f t="shared" si="130"/>
        <v>21.860171185272598</v>
      </c>
      <c r="R104">
        <f t="shared" si="131"/>
        <v>1.8677072747273999</v>
      </c>
      <c r="S104">
        <f t="shared" si="132"/>
        <v>25.397129293323999</v>
      </c>
      <c r="T104">
        <f t="shared" si="133"/>
        <v>16.3000072995663</v>
      </c>
      <c r="U104">
        <f t="shared" si="134"/>
        <v>25.799280369166802</v>
      </c>
      <c r="V104">
        <f t="shared" si="135"/>
        <v>2.0714019091668399</v>
      </c>
      <c r="W104">
        <f t="shared" si="136"/>
        <v>25.604142867227701</v>
      </c>
      <c r="X104">
        <f t="shared" si="137"/>
        <v>13.998115278468999</v>
      </c>
      <c r="Y104">
        <f t="shared" si="138"/>
        <v>16.523849725971999</v>
      </c>
      <c r="Z104">
        <f t="shared" si="139"/>
        <v>7.2040287340279701</v>
      </c>
      <c r="AA104">
        <f t="shared" si="140"/>
        <v>25.054507383700699</v>
      </c>
      <c r="AB104">
        <f t="shared" si="141"/>
        <v>13.831921774061801</v>
      </c>
      <c r="AC104">
        <f t="shared" si="142"/>
        <v>23.547731459639099</v>
      </c>
      <c r="AD104">
        <f t="shared" si="143"/>
        <v>0.18014700036091799</v>
      </c>
      <c r="AE104">
        <f t="shared" si="144"/>
        <v>24.666753877313901</v>
      </c>
      <c r="AF104">
        <f t="shared" si="145"/>
        <v>13.6984543515496</v>
      </c>
      <c r="AG104">
        <f t="shared" si="146"/>
        <v>23.194780353079899</v>
      </c>
      <c r="AH104">
        <f t="shared" si="147"/>
        <v>0.53309810692009696</v>
      </c>
      <c r="AI104">
        <f t="shared" si="148"/>
        <v>24.378720337651099</v>
      </c>
      <c r="AJ104">
        <f t="shared" si="149"/>
        <v>14.5697076764536</v>
      </c>
      <c r="AK104">
        <f t="shared" si="150"/>
        <v>26.9654867905993</v>
      </c>
      <c r="AL104">
        <f t="shared" si="151"/>
        <v>3.23760833059927</v>
      </c>
      <c r="AM104">
        <f t="shared" si="152"/>
        <v>24.156403818398601</v>
      </c>
      <c r="AN104">
        <f t="shared" si="153"/>
        <v>12.950732404585199</v>
      </c>
      <c r="AO104">
        <f t="shared" si="154"/>
        <v>30.037019495538399</v>
      </c>
      <c r="AP104">
        <f t="shared" si="155"/>
        <v>6.3091410355384303</v>
      </c>
      <c r="AQ104">
        <f t="shared" si="156"/>
        <v>21.740763436558701</v>
      </c>
      <c r="AR104">
        <f t="shared" si="157"/>
        <v>11.669733384463999</v>
      </c>
      <c r="AS104">
        <f t="shared" si="158"/>
        <v>30.028453157462799</v>
      </c>
      <c r="AT104">
        <f t="shared" si="159"/>
        <v>6.3005746974628396</v>
      </c>
      <c r="AU104">
        <f t="shared" si="160"/>
        <v>22.529674688551399</v>
      </c>
      <c r="AV104">
        <f t="shared" si="161"/>
        <v>14.298475360421399</v>
      </c>
      <c r="AW104">
        <f t="shared" si="162"/>
        <v>23.804356462111599</v>
      </c>
      <c r="AX104">
        <f t="shared" si="163"/>
        <v>7.6478002111603202E-2</v>
      </c>
      <c r="AY104">
        <f t="shared" si="164"/>
        <v>21.612635667740602</v>
      </c>
      <c r="AZ104">
        <f t="shared" si="165"/>
        <v>13.8647536948396</v>
      </c>
      <c r="BA104">
        <f t="shared" si="166"/>
        <v>29.598312688571799</v>
      </c>
      <c r="BB104">
        <f t="shared" si="167"/>
        <v>5.8704342285718099</v>
      </c>
      <c r="BC104">
        <f t="shared" si="168"/>
        <v>20.838670189394101</v>
      </c>
      <c r="BD104">
        <f t="shared" si="169"/>
        <v>14.634854120065899</v>
      </c>
      <c r="BE104">
        <f t="shared" si="170"/>
        <v>32.728345783786601</v>
      </c>
      <c r="BF104">
        <f t="shared" si="171"/>
        <v>9.0004673237866104</v>
      </c>
      <c r="BG104">
        <f t="shared" si="172"/>
        <v>21.1842809437833</v>
      </c>
      <c r="BH104">
        <f t="shared" si="173"/>
        <v>13.756922128376299</v>
      </c>
      <c r="BI104">
        <f t="shared" si="174"/>
        <v>35.336491540510899</v>
      </c>
      <c r="BJ104">
        <f t="shared" si="175"/>
        <v>11.608613080510899</v>
      </c>
      <c r="BK104">
        <f t="shared" si="176"/>
        <v>21.492059377902098</v>
      </c>
      <c r="BL104">
        <f t="shared" si="177"/>
        <v>15.711458098234599</v>
      </c>
      <c r="BM104">
        <f t="shared" si="178"/>
        <v>28.046180526832501</v>
      </c>
      <c r="BN104">
        <f t="shared" si="179"/>
        <v>4.3183020668324499</v>
      </c>
      <c r="BO104">
        <f t="shared" si="180"/>
        <v>22.214497857563298</v>
      </c>
      <c r="BP104">
        <f t="shared" si="181"/>
        <v>15.438671199694101</v>
      </c>
      <c r="BQ104">
        <f t="shared" si="182"/>
        <v>25.4105445022245</v>
      </c>
      <c r="BR104">
        <f t="shared" si="183"/>
        <v>1.6826660422244699</v>
      </c>
      <c r="BS104">
        <f t="shared" si="184"/>
        <v>22.437149966255699</v>
      </c>
      <c r="BT104">
        <f t="shared" si="185"/>
        <v>15.697585950015</v>
      </c>
      <c r="BU104">
        <f t="shared" si="186"/>
        <v>25.320747257710501</v>
      </c>
      <c r="BV104">
        <f t="shared" si="187"/>
        <v>1.5928687977104801</v>
      </c>
      <c r="BW104">
        <f t="shared" si="188"/>
        <v>23.061339930063198</v>
      </c>
      <c r="BX104">
        <f t="shared" si="189"/>
        <v>15.517918780613</v>
      </c>
      <c r="BY104">
        <f t="shared" si="190"/>
        <v>26.0364125551523</v>
      </c>
      <c r="BZ104">
        <f t="shared" si="191"/>
        <v>2.3085340951522899</v>
      </c>
      <c r="CA104">
        <f t="shared" si="192"/>
        <v>23.224418386124299</v>
      </c>
      <c r="CB104">
        <f t="shared" si="193"/>
        <v>14.7011862132124</v>
      </c>
      <c r="CC104">
        <f t="shared" si="194"/>
        <v>29.244368558633099</v>
      </c>
      <c r="CD104">
        <f t="shared" si="195"/>
        <v>5.5164900986331302</v>
      </c>
      <c r="CE104">
        <f t="shared" si="196"/>
        <v>22.063197466818099</v>
      </c>
      <c r="CF104">
        <f t="shared" si="197"/>
        <v>13.967933936107899</v>
      </c>
      <c r="CG104">
        <f t="shared" si="198"/>
        <v>29.240344877273898</v>
      </c>
      <c r="CH104">
        <f t="shared" si="199"/>
        <v>5.51246641727389</v>
      </c>
      <c r="CI104">
        <f t="shared" si="200"/>
        <v>22.259789626554699</v>
      </c>
      <c r="CJ104">
        <f t="shared" si="201"/>
        <v>13.964364232255599</v>
      </c>
      <c r="CK104">
        <f t="shared" si="202"/>
        <v>29.100194758051298</v>
      </c>
      <c r="CL104">
        <f t="shared" si="203"/>
        <v>5.3723162980513202</v>
      </c>
      <c r="CM104">
        <f t="shared" si="204"/>
        <v>22.437149966255699</v>
      </c>
      <c r="CN104">
        <f t="shared" si="205"/>
        <v>14.0050628313963</v>
      </c>
      <c r="CO104">
        <f t="shared" si="206"/>
        <v>28.874342242027701</v>
      </c>
      <c r="CP104">
        <f t="shared" si="207"/>
        <v>5.1464637820277099</v>
      </c>
      <c r="CQ104">
        <f t="shared" si="208"/>
        <v>23.740081441117901</v>
      </c>
      <c r="CR104">
        <f t="shared" si="209"/>
        <v>15.138574434345299</v>
      </c>
      <c r="CS104">
        <f t="shared" si="210"/>
        <v>25.424939001324201</v>
      </c>
      <c r="CT104">
        <f t="shared" si="211"/>
        <v>1.6970605413242501</v>
      </c>
      <c r="CU104">
        <f t="shared" si="212"/>
        <v>23.844054149970201</v>
      </c>
      <c r="CV104">
        <f t="shared" si="213"/>
        <v>15.085510310248999</v>
      </c>
      <c r="CW104">
        <f t="shared" si="214"/>
        <v>27.554585042228101</v>
      </c>
      <c r="CX104">
        <f t="shared" si="215"/>
        <v>3.8267065822280801</v>
      </c>
      <c r="CY104">
        <f t="shared" si="216"/>
        <v>23.488503926892601</v>
      </c>
      <c r="CZ104">
        <f t="shared" si="217"/>
        <v>15.3175674526631</v>
      </c>
      <c r="DA104">
        <f t="shared" si="218"/>
        <v>26.489157909281499</v>
      </c>
      <c r="DB104">
        <f t="shared" si="219"/>
        <v>2.7612794492815498</v>
      </c>
      <c r="DC104">
        <f t="shared" si="220"/>
        <v>23.589526974829202</v>
      </c>
      <c r="DD104">
        <f t="shared" si="221"/>
        <v>16.009085368974301</v>
      </c>
      <c r="DE104">
        <f t="shared" si="222"/>
        <v>24.2259095979128</v>
      </c>
      <c r="DF104">
        <f t="shared" si="223"/>
        <v>0.498031137912818</v>
      </c>
      <c r="DG104">
        <f t="shared" si="224"/>
        <v>23.961060437498801</v>
      </c>
      <c r="DH104">
        <f t="shared" si="225"/>
        <v>16.212212935076099</v>
      </c>
      <c r="DI104">
        <f t="shared" si="226"/>
        <v>23.567903135792999</v>
      </c>
      <c r="DJ104">
        <f t="shared" si="227"/>
        <v>0.15997532420701399</v>
      </c>
      <c r="DK104">
        <f t="shared" si="228"/>
        <v>23.772694607104199</v>
      </c>
      <c r="DL104">
        <f t="shared" si="229"/>
        <v>16.345929168238399</v>
      </c>
      <c r="DM104">
        <f t="shared" si="230"/>
        <v>24.573844773286002</v>
      </c>
      <c r="DN104">
        <f t="shared" si="231"/>
        <v>0.84596631328595995</v>
      </c>
      <c r="DO104">
        <f t="shared" si="232"/>
        <v>23.728042923292001</v>
      </c>
      <c r="DP104">
        <f t="shared" si="233"/>
        <v>15.7822764382991</v>
      </c>
      <c r="DQ104">
        <f t="shared" si="234"/>
        <v>26.551533904169599</v>
      </c>
      <c r="DR104">
        <f t="shared" si="235"/>
        <v>2.8236554441696202</v>
      </c>
      <c r="DS104">
        <f t="shared" si="236"/>
        <v>24.060516988191999</v>
      </c>
      <c r="DT104">
        <f t="shared" si="237"/>
        <v>15.740847257732099</v>
      </c>
      <c r="DU104">
        <f t="shared" si="238"/>
        <v>26.245011041380099</v>
      </c>
      <c r="DV104">
        <f t="shared" si="239"/>
        <v>2.5171325813801402</v>
      </c>
    </row>
    <row r="105" spans="1:126" x14ac:dyDescent="0.15">
      <c r="A105">
        <v>96.430988319999997</v>
      </c>
      <c r="B105">
        <v>35.069218079999999</v>
      </c>
      <c r="C105">
        <v>416</v>
      </c>
      <c r="D105">
        <v>371</v>
      </c>
      <c r="E105">
        <v>458.33825680000001</v>
      </c>
      <c r="F105">
        <v>392.29269410000001</v>
      </c>
      <c r="G105">
        <f t="shared" si="120"/>
        <v>18.8961279366486</v>
      </c>
      <c r="H105">
        <f t="shared" si="121"/>
        <v>6.7154617977422602</v>
      </c>
      <c r="I105" t="e">
        <f t="shared" si="122"/>
        <v>#NUM!</v>
      </c>
      <c r="J105" t="e">
        <f t="shared" si="123"/>
        <v>#NUM!</v>
      </c>
      <c r="K105">
        <f t="shared" si="124"/>
        <v>24.378720337651099</v>
      </c>
      <c r="L105">
        <f t="shared" si="125"/>
        <v>19.0445305525196</v>
      </c>
      <c r="M105">
        <f t="shared" si="126"/>
        <v>31.163802894380801</v>
      </c>
      <c r="N105">
        <f t="shared" si="127"/>
        <v>3.9054151856191899</v>
      </c>
      <c r="O105">
        <f t="shared" si="128"/>
        <v>24.930166629173002</v>
      </c>
      <c r="P105">
        <f t="shared" si="129"/>
        <v>17.187998917081899</v>
      </c>
      <c r="Q105">
        <f t="shared" si="130"/>
        <v>27.399401724880001</v>
      </c>
      <c r="R105">
        <f t="shared" si="131"/>
        <v>7.6698163551199601</v>
      </c>
      <c r="S105">
        <f t="shared" si="132"/>
        <v>24.378720337651099</v>
      </c>
      <c r="T105">
        <f t="shared" si="133"/>
        <v>15.512883305375</v>
      </c>
      <c r="U105">
        <f t="shared" si="134"/>
        <v>38.827850890660301</v>
      </c>
      <c r="V105">
        <f t="shared" si="135"/>
        <v>3.75863281066029</v>
      </c>
      <c r="W105">
        <f t="shared" si="136"/>
        <v>23.9796584668774</v>
      </c>
      <c r="X105">
        <f t="shared" si="137"/>
        <v>14.3952392702056</v>
      </c>
      <c r="Y105">
        <f t="shared" si="138"/>
        <v>35.334740352690602</v>
      </c>
      <c r="Z105">
        <f t="shared" si="139"/>
        <v>0.26552227269061701</v>
      </c>
      <c r="AA105">
        <f t="shared" si="140"/>
        <v>24.378720337651099</v>
      </c>
      <c r="AB105">
        <f t="shared" si="141"/>
        <v>12.776742092673601</v>
      </c>
      <c r="AC105">
        <f t="shared" si="142"/>
        <v>42.835308919919903</v>
      </c>
      <c r="AD105">
        <f t="shared" si="143"/>
        <v>7.7660908399198503</v>
      </c>
      <c r="AE105">
        <f t="shared" si="144"/>
        <v>24.0931660949087</v>
      </c>
      <c r="AF105">
        <f t="shared" si="145"/>
        <v>12.776829301734701</v>
      </c>
      <c r="AG105">
        <f t="shared" si="146"/>
        <v>44.634781853394003</v>
      </c>
      <c r="AH105">
        <f t="shared" si="147"/>
        <v>9.5655637733940502</v>
      </c>
      <c r="AI105">
        <f t="shared" si="148"/>
        <v>23.880680982849999</v>
      </c>
      <c r="AJ105">
        <f t="shared" si="149"/>
        <v>12.7671053465347</v>
      </c>
      <c r="AK105">
        <f t="shared" si="150"/>
        <v>53.115207002129502</v>
      </c>
      <c r="AL105">
        <f t="shared" si="151"/>
        <v>18.045988922129499</v>
      </c>
      <c r="AM105">
        <f t="shared" si="152"/>
        <v>23.716438463295599</v>
      </c>
      <c r="AN105">
        <f t="shared" si="153"/>
        <v>13.5948966904771</v>
      </c>
      <c r="AO105">
        <f t="shared" si="154"/>
        <v>47.696064467940602</v>
      </c>
      <c r="AP105">
        <f t="shared" si="155"/>
        <v>12.626846387940599</v>
      </c>
      <c r="AQ105">
        <f t="shared" si="156"/>
        <v>23.5857032322997</v>
      </c>
      <c r="AR105">
        <f t="shared" si="157"/>
        <v>12.235300577087701</v>
      </c>
      <c r="AS105">
        <f t="shared" si="158"/>
        <v>46.3582680491864</v>
      </c>
      <c r="AT105">
        <f t="shared" si="159"/>
        <v>11.289049969186401</v>
      </c>
      <c r="AU105">
        <f t="shared" si="160"/>
        <v>21.4415483929997</v>
      </c>
      <c r="AV105">
        <f t="shared" si="161"/>
        <v>11.136029270978099</v>
      </c>
      <c r="AW105">
        <f t="shared" si="162"/>
        <v>51.453619289750499</v>
      </c>
      <c r="AX105">
        <f t="shared" si="163"/>
        <v>16.3844012097505</v>
      </c>
      <c r="AY105">
        <f t="shared" si="164"/>
        <v>22.180318952459402</v>
      </c>
      <c r="AZ105">
        <f t="shared" si="165"/>
        <v>13.558524259458901</v>
      </c>
      <c r="BA105">
        <f t="shared" si="166"/>
        <v>48.244065357856499</v>
      </c>
      <c r="BB105">
        <f t="shared" si="167"/>
        <v>13.1748472778565</v>
      </c>
      <c r="BC105">
        <f t="shared" si="168"/>
        <v>21.356382590962699</v>
      </c>
      <c r="BD105">
        <f t="shared" si="169"/>
        <v>13.1973060797146</v>
      </c>
      <c r="BE105">
        <f t="shared" si="170"/>
        <v>52.697574951704198</v>
      </c>
      <c r="BF105">
        <f t="shared" si="171"/>
        <v>17.628356871704199</v>
      </c>
      <c r="BG105">
        <f t="shared" si="172"/>
        <v>20.6522017978387</v>
      </c>
      <c r="BH105">
        <f t="shared" si="173"/>
        <v>13.9496766443381</v>
      </c>
      <c r="BI105">
        <f t="shared" si="174"/>
        <v>60.211870077593197</v>
      </c>
      <c r="BJ105">
        <f t="shared" si="175"/>
        <v>25.142651997593202</v>
      </c>
      <c r="BK105">
        <f t="shared" si="176"/>
        <v>20.9946937873808</v>
      </c>
      <c r="BL105">
        <f t="shared" si="177"/>
        <v>13.172275219180801</v>
      </c>
      <c r="BM105">
        <f t="shared" si="178"/>
        <v>58.682567760578003</v>
      </c>
      <c r="BN105">
        <f t="shared" si="179"/>
        <v>23.613349680578001</v>
      </c>
      <c r="BO105">
        <f t="shared" si="180"/>
        <v>21.300628650005301</v>
      </c>
      <c r="BP105">
        <f t="shared" si="181"/>
        <v>15.015255357053199</v>
      </c>
      <c r="BQ105">
        <f t="shared" si="182"/>
        <v>44.0833341332294</v>
      </c>
      <c r="BR105">
        <f t="shared" si="183"/>
        <v>9.0141160532293707</v>
      </c>
      <c r="BS105">
        <f t="shared" si="184"/>
        <v>22.001604850583998</v>
      </c>
      <c r="BT105">
        <f t="shared" si="185"/>
        <v>14.7957511152864</v>
      </c>
      <c r="BU105">
        <f t="shared" si="186"/>
        <v>43.743986269518501</v>
      </c>
      <c r="BV105">
        <f t="shared" si="187"/>
        <v>8.6747681895184598</v>
      </c>
      <c r="BW105">
        <f t="shared" si="188"/>
        <v>22.230369357362999</v>
      </c>
      <c r="BX105">
        <f t="shared" si="189"/>
        <v>15.076013687130001</v>
      </c>
      <c r="BY105">
        <f t="shared" si="190"/>
        <v>44.534147155503803</v>
      </c>
      <c r="BZ105">
        <f t="shared" si="191"/>
        <v>9.4649290755037505</v>
      </c>
      <c r="CA105">
        <f t="shared" si="192"/>
        <v>22.834177322404202</v>
      </c>
      <c r="CB105">
        <f t="shared" si="193"/>
        <v>14.935089561048301</v>
      </c>
      <c r="CC105">
        <f t="shared" si="194"/>
        <v>47.2255505164105</v>
      </c>
      <c r="CD105">
        <f t="shared" si="195"/>
        <v>12.1563324364105</v>
      </c>
      <c r="CE105">
        <f t="shared" si="196"/>
        <v>22.998838768908499</v>
      </c>
      <c r="CF105">
        <f t="shared" si="197"/>
        <v>14.188335082995801</v>
      </c>
      <c r="CG105">
        <f t="shared" si="198"/>
        <v>47.314444600188899</v>
      </c>
      <c r="CH105">
        <f t="shared" si="199"/>
        <v>12.245226520188901</v>
      </c>
      <c r="CI105">
        <f t="shared" si="200"/>
        <v>21.903655970389</v>
      </c>
      <c r="CJ105">
        <f t="shared" si="201"/>
        <v>13.5144249213853</v>
      </c>
      <c r="CK105">
        <f t="shared" si="202"/>
        <v>53.6192223675938</v>
      </c>
      <c r="CL105">
        <f t="shared" si="203"/>
        <v>18.550004287593801</v>
      </c>
      <c r="CM105">
        <f t="shared" si="204"/>
        <v>22.099808046310201</v>
      </c>
      <c r="CN105">
        <f t="shared" si="205"/>
        <v>13.530320901939399</v>
      </c>
      <c r="CO105">
        <f t="shared" si="206"/>
        <v>49.452595135283801</v>
      </c>
      <c r="CP105">
        <f t="shared" si="207"/>
        <v>14.3833770552838</v>
      </c>
      <c r="CQ105">
        <f t="shared" si="208"/>
        <v>22.275155302137399</v>
      </c>
      <c r="CR105">
        <f t="shared" si="209"/>
        <v>13.588191714837199</v>
      </c>
      <c r="CS105">
        <f t="shared" si="210"/>
        <v>50.045580020097198</v>
      </c>
      <c r="CT105">
        <f t="shared" si="211"/>
        <v>14.976361940097201</v>
      </c>
      <c r="CU105">
        <f t="shared" si="212"/>
        <v>23.532487748067499</v>
      </c>
      <c r="CV105">
        <f t="shared" si="213"/>
        <v>14.6828674690972</v>
      </c>
      <c r="CW105">
        <f t="shared" si="214"/>
        <v>45.7798684136323</v>
      </c>
      <c r="CX105">
        <f t="shared" si="215"/>
        <v>10.7106503336323</v>
      </c>
      <c r="CY105">
        <f t="shared" si="216"/>
        <v>23.641370472809399</v>
      </c>
      <c r="CZ105">
        <f t="shared" si="217"/>
        <v>14.647989290818799</v>
      </c>
      <c r="DA105">
        <f t="shared" si="218"/>
        <v>46.794793716973601</v>
      </c>
      <c r="DB105">
        <f t="shared" si="219"/>
        <v>11.7255756369736</v>
      </c>
      <c r="DC105">
        <f t="shared" si="220"/>
        <v>23.307218802005099</v>
      </c>
      <c r="DD105">
        <f t="shared" si="221"/>
        <v>14.889825529935599</v>
      </c>
      <c r="DE105">
        <f t="shared" si="222"/>
        <v>44.893836097179403</v>
      </c>
      <c r="DF105">
        <f t="shared" si="223"/>
        <v>9.8246180171794393</v>
      </c>
      <c r="DG105">
        <f t="shared" si="224"/>
        <v>23.4103440502689</v>
      </c>
      <c r="DH105">
        <f t="shared" si="225"/>
        <v>15.570133399598401</v>
      </c>
      <c r="DI105">
        <f t="shared" si="226"/>
        <v>40.747264109270098</v>
      </c>
      <c r="DJ105">
        <f t="shared" si="227"/>
        <v>5.6780460292700896</v>
      </c>
      <c r="DK105">
        <f t="shared" si="228"/>
        <v>23.7741951717014</v>
      </c>
      <c r="DL105">
        <f t="shared" si="229"/>
        <v>15.781455872527101</v>
      </c>
      <c r="DM105">
        <f t="shared" si="230"/>
        <v>39.352299717530997</v>
      </c>
      <c r="DN105">
        <f t="shared" si="231"/>
        <v>4.2830816375310201</v>
      </c>
      <c r="DO105">
        <f t="shared" si="232"/>
        <v>23.598044523308001</v>
      </c>
      <c r="DP105">
        <f t="shared" si="233"/>
        <v>15.9209946652319</v>
      </c>
      <c r="DQ105">
        <f t="shared" si="234"/>
        <v>39.373963029498</v>
      </c>
      <c r="DR105">
        <f t="shared" si="235"/>
        <v>4.3047449494979704</v>
      </c>
      <c r="DS105">
        <f t="shared" si="236"/>
        <v>23.559337226369401</v>
      </c>
      <c r="DT105">
        <f t="shared" si="237"/>
        <v>15.3902948430575</v>
      </c>
      <c r="DU105">
        <f t="shared" si="238"/>
        <v>44.937097942784099</v>
      </c>
      <c r="DV105">
        <f t="shared" si="239"/>
        <v>9.8678798627840596</v>
      </c>
    </row>
    <row r="106" spans="1:126" x14ac:dyDescent="0.15">
      <c r="A106">
        <v>107.9623443</v>
      </c>
      <c r="B106">
        <v>34.619836339999999</v>
      </c>
      <c r="C106">
        <v>418</v>
      </c>
      <c r="D106">
        <v>373</v>
      </c>
      <c r="E106">
        <v>459.5115356</v>
      </c>
      <c r="F106">
        <v>390.18588260000001</v>
      </c>
      <c r="G106">
        <f t="shared" si="120"/>
        <v>14.8233423200488</v>
      </c>
      <c r="H106">
        <f t="shared" si="121"/>
        <v>12.638190152312699</v>
      </c>
      <c r="I106">
        <f t="shared" si="122"/>
        <v>25.527979438450998</v>
      </c>
      <c r="J106">
        <f t="shared" si="123"/>
        <v>9.0918569015489599</v>
      </c>
      <c r="K106">
        <f t="shared" si="124"/>
        <v>16.931419528882699</v>
      </c>
      <c r="L106">
        <f t="shared" si="125"/>
        <v>9.04623286814269</v>
      </c>
      <c r="M106" t="e">
        <f t="shared" si="126"/>
        <v>#NUM!</v>
      </c>
      <c r="N106" t="e">
        <f t="shared" si="127"/>
        <v>#NUM!</v>
      </c>
      <c r="O106">
        <f t="shared" si="128"/>
        <v>21.2272719847556</v>
      </c>
      <c r="P106">
        <f t="shared" si="129"/>
        <v>16.010445893892999</v>
      </c>
      <c r="Q106">
        <f t="shared" si="130"/>
        <v>30.499666912576402</v>
      </c>
      <c r="R106">
        <f t="shared" si="131"/>
        <v>4.1201694274236003</v>
      </c>
      <c r="S106">
        <f t="shared" si="132"/>
        <v>22.437149966255699</v>
      </c>
      <c r="T106">
        <f t="shared" si="133"/>
        <v>15.625172533479301</v>
      </c>
      <c r="U106">
        <f t="shared" si="134"/>
        <v>32.897203502453301</v>
      </c>
      <c r="V106">
        <f t="shared" si="135"/>
        <v>1.7226328375466899</v>
      </c>
      <c r="W106">
        <f t="shared" si="136"/>
        <v>22.486955021914699</v>
      </c>
      <c r="X106">
        <f t="shared" si="137"/>
        <v>14.5833032380945</v>
      </c>
      <c r="Y106">
        <f t="shared" si="138"/>
        <v>47.575247688325703</v>
      </c>
      <c r="Z106">
        <f t="shared" si="139"/>
        <v>12.955411348325701</v>
      </c>
      <c r="AA106">
        <f t="shared" si="140"/>
        <v>22.471748521836101</v>
      </c>
      <c r="AB106">
        <f t="shared" si="141"/>
        <v>13.5317740826513</v>
      </c>
      <c r="AC106">
        <f t="shared" si="142"/>
        <v>29.530762756268899</v>
      </c>
      <c r="AD106">
        <f t="shared" si="143"/>
        <v>5.0890735837310901</v>
      </c>
      <c r="AE106">
        <f t="shared" si="144"/>
        <v>23.027206476323698</v>
      </c>
      <c r="AF106">
        <f t="shared" si="145"/>
        <v>12.0576909551221</v>
      </c>
      <c r="AG106">
        <f t="shared" si="146"/>
        <v>41.158103738613796</v>
      </c>
      <c r="AH106">
        <f t="shared" si="147"/>
        <v>6.5382673986138098</v>
      </c>
      <c r="AI106">
        <f t="shared" si="148"/>
        <v>22.947478657927199</v>
      </c>
      <c r="AJ106">
        <f t="shared" si="149"/>
        <v>11.967655478321999</v>
      </c>
      <c r="AK106">
        <f t="shared" si="150"/>
        <v>39.266608726047401</v>
      </c>
      <c r="AL106">
        <f t="shared" si="151"/>
        <v>4.6467723860473704</v>
      </c>
      <c r="AM106">
        <f t="shared" si="152"/>
        <v>22.886623176677102</v>
      </c>
      <c r="AN106">
        <f t="shared" si="153"/>
        <v>11.9380271901756</v>
      </c>
      <c r="AO106">
        <f t="shared" si="154"/>
        <v>49.844591314672101</v>
      </c>
      <c r="AP106">
        <f t="shared" si="155"/>
        <v>15.2247549746721</v>
      </c>
      <c r="AQ106">
        <f t="shared" si="156"/>
        <v>22.838672464635</v>
      </c>
      <c r="AR106">
        <f t="shared" si="157"/>
        <v>12.584636349690401</v>
      </c>
      <c r="AS106">
        <f t="shared" si="158"/>
        <v>45.6769452119823</v>
      </c>
      <c r="AT106">
        <f t="shared" si="159"/>
        <v>11.057108871982299</v>
      </c>
      <c r="AU106">
        <f t="shared" si="160"/>
        <v>22.799928271538601</v>
      </c>
      <c r="AV106">
        <f t="shared" si="161"/>
        <v>11.440483971925</v>
      </c>
      <c r="AW106">
        <f t="shared" si="162"/>
        <v>40.663382873827601</v>
      </c>
      <c r="AX106">
        <f t="shared" si="163"/>
        <v>6.0435465338275502</v>
      </c>
      <c r="AY106">
        <f t="shared" si="164"/>
        <v>20.899934248910402</v>
      </c>
      <c r="AZ106">
        <f t="shared" si="165"/>
        <v>10.4996986273955</v>
      </c>
      <c r="BA106">
        <f t="shared" si="166"/>
        <v>49.404333759758998</v>
      </c>
      <c r="BB106">
        <f t="shared" si="167"/>
        <v>14.784497419758999</v>
      </c>
      <c r="BC106">
        <f t="shared" si="168"/>
        <v>21.622072136456499</v>
      </c>
      <c r="BD106">
        <f t="shared" si="169"/>
        <v>12.6764376971665</v>
      </c>
      <c r="BE106">
        <f t="shared" si="170"/>
        <v>46.431305235209699</v>
      </c>
      <c r="BF106">
        <f t="shared" si="171"/>
        <v>11.8114688952097</v>
      </c>
      <c r="BG106">
        <f t="shared" si="172"/>
        <v>20.896046003700899</v>
      </c>
      <c r="BH106">
        <f t="shared" si="173"/>
        <v>12.353224215847799</v>
      </c>
      <c r="BI106">
        <f t="shared" si="174"/>
        <v>56.211158869601697</v>
      </c>
      <c r="BJ106">
        <f t="shared" si="175"/>
        <v>21.591322529601701</v>
      </c>
      <c r="BK106">
        <f t="shared" si="176"/>
        <v>20.268700762324499</v>
      </c>
      <c r="BL106">
        <f t="shared" si="177"/>
        <v>13.079330657811401</v>
      </c>
      <c r="BM106">
        <f t="shared" si="178"/>
        <v>58.911536697738001</v>
      </c>
      <c r="BN106">
        <f t="shared" si="179"/>
        <v>24.291700357738002</v>
      </c>
      <c r="BO106">
        <f t="shared" si="180"/>
        <v>20.6151384651656</v>
      </c>
      <c r="BP106">
        <f t="shared" si="181"/>
        <v>12.3950280574388</v>
      </c>
      <c r="BQ106">
        <f t="shared" si="182"/>
        <v>55.445111256573199</v>
      </c>
      <c r="BR106">
        <f t="shared" si="183"/>
        <v>20.8252749165732</v>
      </c>
      <c r="BS106">
        <f t="shared" si="184"/>
        <v>20.926269232319701</v>
      </c>
      <c r="BT106">
        <f t="shared" si="185"/>
        <v>14.105297043920199</v>
      </c>
      <c r="BU106">
        <f t="shared" si="186"/>
        <v>42.454533690520101</v>
      </c>
      <c r="BV106">
        <f t="shared" si="187"/>
        <v>7.8346973505201403</v>
      </c>
      <c r="BW106">
        <f t="shared" si="188"/>
        <v>21.610139261648801</v>
      </c>
      <c r="BX106">
        <f t="shared" si="189"/>
        <v>13.9385448399103</v>
      </c>
      <c r="BY106">
        <f t="shared" si="190"/>
        <v>42.612860366764203</v>
      </c>
      <c r="BZ106">
        <f t="shared" si="191"/>
        <v>7.9930240267641999</v>
      </c>
      <c r="CA106">
        <f t="shared" si="192"/>
        <v>21.847585196901999</v>
      </c>
      <c r="CB106">
        <f t="shared" si="193"/>
        <v>14.2474648661376</v>
      </c>
      <c r="CC106">
        <f t="shared" si="194"/>
        <v>43.519059217325399</v>
      </c>
      <c r="CD106">
        <f t="shared" si="195"/>
        <v>8.8992228773253892</v>
      </c>
      <c r="CE106">
        <f t="shared" si="196"/>
        <v>22.440266020706702</v>
      </c>
      <c r="CF106">
        <f t="shared" si="197"/>
        <v>14.1460055932471</v>
      </c>
      <c r="CG106">
        <f t="shared" si="198"/>
        <v>46.1508723504203</v>
      </c>
      <c r="CH106">
        <f t="shared" si="199"/>
        <v>11.5310360104203</v>
      </c>
      <c r="CI106">
        <f t="shared" si="200"/>
        <v>22.615923647471401</v>
      </c>
      <c r="CJ106">
        <f t="shared" si="201"/>
        <v>13.472386279283</v>
      </c>
      <c r="CK106">
        <f t="shared" si="202"/>
        <v>42.958942565725202</v>
      </c>
      <c r="CL106">
        <f t="shared" si="203"/>
        <v>8.3391062257251907</v>
      </c>
      <c r="CM106">
        <f t="shared" si="204"/>
        <v>21.587927118040898</v>
      </c>
      <c r="CN106">
        <f t="shared" si="205"/>
        <v>12.861658293489601</v>
      </c>
      <c r="CO106">
        <f t="shared" si="206"/>
        <v>48.291418708054898</v>
      </c>
      <c r="CP106">
        <f t="shared" si="207"/>
        <v>13.671582368054899</v>
      </c>
      <c r="CQ106">
        <f t="shared" si="208"/>
        <v>21.789224345401902</v>
      </c>
      <c r="CR106">
        <f t="shared" si="209"/>
        <v>12.9013398882137</v>
      </c>
      <c r="CS106">
        <f t="shared" si="210"/>
        <v>47.872480310035598</v>
      </c>
      <c r="CT106">
        <f t="shared" si="211"/>
        <v>13.252643970035599</v>
      </c>
      <c r="CU106">
        <f t="shared" si="212"/>
        <v>21.970261865299602</v>
      </c>
      <c r="CV106">
        <f t="shared" si="213"/>
        <v>12.9824131606994</v>
      </c>
      <c r="CW106">
        <f t="shared" si="214"/>
        <v>47.985850067575697</v>
      </c>
      <c r="CX106">
        <f t="shared" si="215"/>
        <v>13.3660137275757</v>
      </c>
      <c r="CY106">
        <f t="shared" si="216"/>
        <v>23.189397232691999</v>
      </c>
      <c r="CZ106">
        <f t="shared" si="217"/>
        <v>14.0350624551156</v>
      </c>
      <c r="DA106">
        <f t="shared" si="218"/>
        <v>45.1480670690352</v>
      </c>
      <c r="DB106">
        <f t="shared" si="219"/>
        <v>10.528230729035201</v>
      </c>
      <c r="DC106">
        <f t="shared" si="220"/>
        <v>23.307218802005099</v>
      </c>
      <c r="DD106">
        <f t="shared" si="221"/>
        <v>14.021053842908399</v>
      </c>
      <c r="DE106">
        <f t="shared" si="222"/>
        <v>42.8850623492729</v>
      </c>
      <c r="DF106">
        <f t="shared" si="223"/>
        <v>8.2652260092729204</v>
      </c>
      <c r="DG106">
        <f t="shared" si="224"/>
        <v>22.997827443916702</v>
      </c>
      <c r="DH106">
        <f t="shared" si="225"/>
        <v>14.2807935904072</v>
      </c>
      <c r="DI106">
        <f t="shared" si="226"/>
        <v>41.266196262396001</v>
      </c>
      <c r="DJ106">
        <f t="shared" si="227"/>
        <v>6.6463599223960204</v>
      </c>
      <c r="DK106">
        <f t="shared" si="228"/>
        <v>23.108395985602598</v>
      </c>
      <c r="DL106">
        <f t="shared" si="229"/>
        <v>14.9544390483866</v>
      </c>
      <c r="DM106">
        <f t="shared" si="230"/>
        <v>39.161128330585001</v>
      </c>
      <c r="DN106">
        <f t="shared" si="231"/>
        <v>4.54129199058504</v>
      </c>
      <c r="DO106">
        <f t="shared" si="232"/>
        <v>23.470160048867299</v>
      </c>
      <c r="DP106">
        <f t="shared" si="233"/>
        <v>15.1787326766886</v>
      </c>
      <c r="DQ106">
        <f t="shared" si="234"/>
        <v>39.8104023622029</v>
      </c>
      <c r="DR106">
        <f t="shared" si="235"/>
        <v>5.1905660222028702</v>
      </c>
      <c r="DS106">
        <f t="shared" si="236"/>
        <v>23.310039086891699</v>
      </c>
      <c r="DT106">
        <f t="shared" si="237"/>
        <v>15.3233918387074</v>
      </c>
      <c r="DU106">
        <f t="shared" si="238"/>
        <v>41.330106641335703</v>
      </c>
      <c r="DV106">
        <f t="shared" si="239"/>
        <v>6.7102703013357496</v>
      </c>
    </row>
    <row r="107" spans="1:126" x14ac:dyDescent="0.15">
      <c r="A107">
        <v>155.8434202</v>
      </c>
      <c r="B107">
        <v>41.474326939999997</v>
      </c>
      <c r="C107">
        <v>420</v>
      </c>
      <c r="D107">
        <v>376</v>
      </c>
      <c r="E107">
        <v>463.57577509999999</v>
      </c>
      <c r="F107">
        <v>384.40634160000002</v>
      </c>
      <c r="G107">
        <f t="shared" si="120"/>
        <v>18.8961279366486</v>
      </c>
      <c r="H107">
        <f t="shared" si="121"/>
        <v>37.029118892897301</v>
      </c>
      <c r="I107">
        <f t="shared" si="122"/>
        <v>15.8848025084196</v>
      </c>
      <c r="J107">
        <f t="shared" si="123"/>
        <v>25.589524431580401</v>
      </c>
      <c r="K107">
        <f t="shared" si="124"/>
        <v>16.931419528882699</v>
      </c>
      <c r="L107">
        <f t="shared" si="125"/>
        <v>25.033341388849099</v>
      </c>
      <c r="M107">
        <f t="shared" si="126"/>
        <v>27.406822081707901</v>
      </c>
      <c r="N107">
        <f t="shared" si="127"/>
        <v>14.0675048582921</v>
      </c>
      <c r="O107">
        <f t="shared" si="128"/>
        <v>17.451116640421098</v>
      </c>
      <c r="P107">
        <f t="shared" si="129"/>
        <v>18.426834575081301</v>
      </c>
      <c r="Q107">
        <f t="shared" si="130"/>
        <v>25.682210563840901</v>
      </c>
      <c r="R107">
        <f t="shared" si="131"/>
        <v>15.7921163761591</v>
      </c>
      <c r="S107">
        <f t="shared" si="132"/>
        <v>20.5673874690677</v>
      </c>
      <c r="T107">
        <f t="shared" si="133"/>
        <v>20.737177861326099</v>
      </c>
      <c r="U107">
        <f t="shared" si="134"/>
        <v>11.522495982666699</v>
      </c>
      <c r="V107">
        <f t="shared" si="135"/>
        <v>29.9518309573333</v>
      </c>
      <c r="W107">
        <f t="shared" si="136"/>
        <v>21.702136050222801</v>
      </c>
      <c r="X107">
        <f t="shared" si="137"/>
        <v>19.6359661169984</v>
      </c>
      <c r="Y107">
        <f t="shared" si="138"/>
        <v>14.452530022225799</v>
      </c>
      <c r="Z107">
        <f t="shared" si="139"/>
        <v>27.0217969177742</v>
      </c>
      <c r="AA107">
        <f t="shared" si="140"/>
        <v>21.893881834706999</v>
      </c>
      <c r="AB107">
        <f t="shared" si="141"/>
        <v>18.054550788544802</v>
      </c>
      <c r="AC107">
        <f t="shared" si="142"/>
        <v>15.7712265528081</v>
      </c>
      <c r="AD107">
        <f t="shared" si="143"/>
        <v>25.703100387191899</v>
      </c>
      <c r="AE107">
        <f t="shared" si="144"/>
        <v>21.961487505947499</v>
      </c>
      <c r="AF107">
        <f t="shared" si="145"/>
        <v>16.2799595041805</v>
      </c>
      <c r="AG107">
        <f t="shared" si="146"/>
        <v>17.3970256007307</v>
      </c>
      <c r="AH107">
        <f t="shared" si="147"/>
        <v>24.077301339269301</v>
      </c>
      <c r="AI107">
        <f t="shared" si="148"/>
        <v>22.5149219497678</v>
      </c>
      <c r="AJ107">
        <f t="shared" si="149"/>
        <v>14.3214779860285</v>
      </c>
      <c r="AK107">
        <f t="shared" si="150"/>
        <v>17.997921277890399</v>
      </c>
      <c r="AL107">
        <f t="shared" si="151"/>
        <v>23.476405662109599</v>
      </c>
      <c r="AM107">
        <f t="shared" si="152"/>
        <v>22.4986217251945</v>
      </c>
      <c r="AN107">
        <f t="shared" si="153"/>
        <v>13.6378316453366</v>
      </c>
      <c r="AO107">
        <f t="shared" si="154"/>
        <v>19.906926806410301</v>
      </c>
      <c r="AP107">
        <f t="shared" si="155"/>
        <v>21.5674001335897</v>
      </c>
      <c r="AQ107">
        <f t="shared" si="156"/>
        <v>22.486955021914699</v>
      </c>
      <c r="AR107">
        <f t="shared" si="157"/>
        <v>13.1898205317065</v>
      </c>
      <c r="AS107">
        <f t="shared" si="158"/>
        <v>19.645131526018901</v>
      </c>
      <c r="AT107">
        <f t="shared" si="159"/>
        <v>21.8291954139811</v>
      </c>
      <c r="AU107">
        <f t="shared" si="160"/>
        <v>22.4783190833821</v>
      </c>
      <c r="AV107">
        <f t="shared" si="161"/>
        <v>13.2254999868521</v>
      </c>
      <c r="AW107">
        <f t="shared" si="162"/>
        <v>16.5155937946564</v>
      </c>
      <c r="AX107">
        <f t="shared" si="163"/>
        <v>24.958733145343601</v>
      </c>
      <c r="AY107">
        <f t="shared" si="164"/>
        <v>22.471748521836101</v>
      </c>
      <c r="AZ107">
        <f t="shared" si="165"/>
        <v>12.1232965821589</v>
      </c>
      <c r="BA107">
        <f t="shared" si="166"/>
        <v>16.369669097823301</v>
      </c>
      <c r="BB107">
        <f t="shared" si="167"/>
        <v>25.104657842176699</v>
      </c>
      <c r="BC107">
        <f t="shared" si="168"/>
        <v>20.743152481694899</v>
      </c>
      <c r="BD107">
        <f t="shared" si="169"/>
        <v>11.203308808734301</v>
      </c>
      <c r="BE107">
        <f t="shared" si="170"/>
        <v>21.542136906773901</v>
      </c>
      <c r="BF107">
        <f t="shared" si="171"/>
        <v>19.9321900332261</v>
      </c>
      <c r="BG107">
        <f t="shared" si="172"/>
        <v>21.428729484346601</v>
      </c>
      <c r="BH107">
        <f t="shared" si="173"/>
        <v>12.834132688067299</v>
      </c>
      <c r="BI107">
        <f t="shared" si="174"/>
        <v>18.614857866362499</v>
      </c>
      <c r="BJ107">
        <f t="shared" si="175"/>
        <v>22.859469073637499</v>
      </c>
      <c r="BK107">
        <f t="shared" si="176"/>
        <v>20.765496955773799</v>
      </c>
      <c r="BL107">
        <f t="shared" si="177"/>
        <v>12.383291158006299</v>
      </c>
      <c r="BM107">
        <f t="shared" si="178"/>
        <v>21.3380191600506</v>
      </c>
      <c r="BN107">
        <f t="shared" si="179"/>
        <v>20.136307779949401</v>
      </c>
      <c r="BO107">
        <f t="shared" si="180"/>
        <v>20.186725216302399</v>
      </c>
      <c r="BP107">
        <f t="shared" si="181"/>
        <v>12.946098933088299</v>
      </c>
      <c r="BQ107">
        <f t="shared" si="182"/>
        <v>20.290957631098099</v>
      </c>
      <c r="BR107">
        <f t="shared" si="183"/>
        <v>21.183369308901899</v>
      </c>
      <c r="BS107">
        <f t="shared" si="184"/>
        <v>20.5152692229316</v>
      </c>
      <c r="BT107">
        <f t="shared" si="185"/>
        <v>12.281867548902699</v>
      </c>
      <c r="BU107">
        <f t="shared" si="186"/>
        <v>19.532631064565098</v>
      </c>
      <c r="BV107">
        <f t="shared" si="187"/>
        <v>21.941695875434899</v>
      </c>
      <c r="BW107">
        <f t="shared" si="188"/>
        <v>20.812500512307299</v>
      </c>
      <c r="BX107">
        <f t="shared" si="189"/>
        <v>13.6770481403248</v>
      </c>
      <c r="BY107">
        <f t="shared" si="190"/>
        <v>17.282583679934199</v>
      </c>
      <c r="BZ107">
        <f t="shared" si="191"/>
        <v>24.191743260065799</v>
      </c>
      <c r="CA107">
        <f t="shared" si="192"/>
        <v>21.461188380026499</v>
      </c>
      <c r="CB107">
        <f t="shared" si="193"/>
        <v>13.505886661906001</v>
      </c>
      <c r="CC107">
        <f t="shared" si="194"/>
        <v>17.629179928383898</v>
      </c>
      <c r="CD107">
        <f t="shared" si="195"/>
        <v>23.845147011616099</v>
      </c>
      <c r="CE107">
        <f t="shared" si="196"/>
        <v>21.6892449673805</v>
      </c>
      <c r="CF107">
        <f t="shared" si="197"/>
        <v>13.803206840412001</v>
      </c>
      <c r="CG107">
        <f t="shared" si="198"/>
        <v>18.331441901504899</v>
      </c>
      <c r="CH107">
        <f t="shared" si="199"/>
        <v>23.142885038495098</v>
      </c>
      <c r="CI107">
        <f t="shared" si="200"/>
        <v>22.259789626554699</v>
      </c>
      <c r="CJ107">
        <f t="shared" si="201"/>
        <v>13.696136452794301</v>
      </c>
      <c r="CK107">
        <f t="shared" si="202"/>
        <v>17.330429957294601</v>
      </c>
      <c r="CL107">
        <f t="shared" si="203"/>
        <v>24.1438969827054</v>
      </c>
      <c r="CM107">
        <f t="shared" si="204"/>
        <v>22.437149966255699</v>
      </c>
      <c r="CN107">
        <f t="shared" si="205"/>
        <v>13.073584795849101</v>
      </c>
      <c r="CO107">
        <f t="shared" si="206"/>
        <v>17.998279387292701</v>
      </c>
      <c r="CP107">
        <f t="shared" si="207"/>
        <v>23.4760475527073</v>
      </c>
      <c r="CQ107">
        <f t="shared" si="208"/>
        <v>21.4616217068533</v>
      </c>
      <c r="CR107">
        <f t="shared" si="209"/>
        <v>12.506750138483101</v>
      </c>
      <c r="CS107">
        <f t="shared" si="210"/>
        <v>18.648169352218599</v>
      </c>
      <c r="CT107">
        <f t="shared" si="211"/>
        <v>22.826157587781399</v>
      </c>
      <c r="CU107">
        <f t="shared" si="212"/>
        <v>21.6586427322069</v>
      </c>
      <c r="CV107">
        <f t="shared" si="213"/>
        <v>12.5425162355761</v>
      </c>
      <c r="CW107">
        <f t="shared" si="214"/>
        <v>18.8187924042949</v>
      </c>
      <c r="CX107">
        <f t="shared" si="215"/>
        <v>22.655534535705101</v>
      </c>
      <c r="CY107">
        <f t="shared" si="216"/>
        <v>21.838825967155501</v>
      </c>
      <c r="CZ107">
        <f t="shared" si="217"/>
        <v>12.627177899088</v>
      </c>
      <c r="DA107">
        <f t="shared" si="218"/>
        <v>19.6705992770781</v>
      </c>
      <c r="DB107">
        <f t="shared" si="219"/>
        <v>21.803727662921801</v>
      </c>
      <c r="DC107">
        <f t="shared" si="220"/>
        <v>23.014259282184</v>
      </c>
      <c r="DD107">
        <f t="shared" si="221"/>
        <v>13.577162107514299</v>
      </c>
      <c r="DE107">
        <f t="shared" si="222"/>
        <v>17.832006214296701</v>
      </c>
      <c r="DF107">
        <f t="shared" si="223"/>
        <v>23.6423207257033</v>
      </c>
      <c r="DG107">
        <f t="shared" si="224"/>
        <v>23.1333863546737</v>
      </c>
      <c r="DH107">
        <f t="shared" si="225"/>
        <v>13.561685733230901</v>
      </c>
      <c r="DI107">
        <f t="shared" si="226"/>
        <v>17.169657372986201</v>
      </c>
      <c r="DJ107">
        <f t="shared" si="227"/>
        <v>24.3046695670138</v>
      </c>
      <c r="DK107">
        <f t="shared" si="228"/>
        <v>22.841327679275601</v>
      </c>
      <c r="DL107">
        <f t="shared" si="229"/>
        <v>13.8339382987552</v>
      </c>
      <c r="DM107">
        <f t="shared" si="230"/>
        <v>16.676511732088599</v>
      </c>
      <c r="DN107">
        <f t="shared" si="231"/>
        <v>24.797815207911398</v>
      </c>
      <c r="DO107">
        <f t="shared" si="232"/>
        <v>22.954395338194502</v>
      </c>
      <c r="DP107">
        <f t="shared" si="233"/>
        <v>14.481463708511001</v>
      </c>
      <c r="DQ107">
        <f t="shared" si="234"/>
        <v>15.9148973702469</v>
      </c>
      <c r="DR107">
        <f t="shared" si="235"/>
        <v>25.5594295697531</v>
      </c>
      <c r="DS107">
        <f t="shared" si="236"/>
        <v>23.310039086891699</v>
      </c>
      <c r="DT107">
        <f t="shared" si="237"/>
        <v>14.707657474373599</v>
      </c>
      <c r="DU107">
        <f t="shared" si="238"/>
        <v>15.549434455674801</v>
      </c>
      <c r="DV107">
        <f t="shared" si="239"/>
        <v>25.924892484325198</v>
      </c>
    </row>
    <row r="108" spans="1:126" x14ac:dyDescent="0.15">
      <c r="A108">
        <v>114.1412852</v>
      </c>
      <c r="B108">
        <v>41.369291009999998</v>
      </c>
      <c r="C108">
        <v>422</v>
      </c>
      <c r="D108">
        <v>378</v>
      </c>
      <c r="E108">
        <v>463.60473630000001</v>
      </c>
      <c r="F108">
        <v>384.42059330000001</v>
      </c>
      <c r="G108">
        <f t="shared" si="120"/>
        <v>14.8233423200488</v>
      </c>
      <c r="H108">
        <f t="shared" si="121"/>
        <v>0.16916334172450601</v>
      </c>
      <c r="I108" t="e">
        <f t="shared" si="122"/>
        <v>#NUM!</v>
      </c>
      <c r="J108" t="e">
        <f t="shared" si="123"/>
        <v>#NUM!</v>
      </c>
      <c r="K108">
        <f t="shared" si="124"/>
        <v>16.931419528882699</v>
      </c>
      <c r="L108">
        <f t="shared" si="125"/>
        <v>18.696288545623201</v>
      </c>
      <c r="M108">
        <f t="shared" si="126"/>
        <v>29.180193063055501</v>
      </c>
      <c r="N108">
        <f t="shared" si="127"/>
        <v>12.1890979469445</v>
      </c>
      <c r="O108">
        <f t="shared" si="128"/>
        <v>16.252480225100701</v>
      </c>
      <c r="P108">
        <f t="shared" si="129"/>
        <v>16.696305797729298</v>
      </c>
      <c r="Q108">
        <f t="shared" si="130"/>
        <v>74.811030829512902</v>
      </c>
      <c r="R108">
        <f t="shared" si="131"/>
        <v>33.441739819512897</v>
      </c>
      <c r="S108">
        <f t="shared" si="132"/>
        <v>16.827862474691798</v>
      </c>
      <c r="T108">
        <f t="shared" si="133"/>
        <v>13.829136655038599</v>
      </c>
      <c r="U108">
        <f t="shared" si="134"/>
        <v>62.118323671411602</v>
      </c>
      <c r="V108">
        <f t="shared" si="135"/>
        <v>20.749032661411601</v>
      </c>
      <c r="W108">
        <f t="shared" si="136"/>
        <v>19.445529970754901</v>
      </c>
      <c r="X108">
        <f t="shared" si="137"/>
        <v>16.6039523423138</v>
      </c>
      <c r="Y108">
        <f t="shared" si="138"/>
        <v>31.075972488734202</v>
      </c>
      <c r="Z108">
        <f t="shared" si="139"/>
        <v>10.2933185212658</v>
      </c>
      <c r="AA108">
        <f t="shared" si="140"/>
        <v>20.576828547127</v>
      </c>
      <c r="AB108">
        <f t="shared" si="141"/>
        <v>16.374254163455898</v>
      </c>
      <c r="AC108">
        <f t="shared" si="142"/>
        <v>42.427068304908097</v>
      </c>
      <c r="AD108">
        <f t="shared" si="143"/>
        <v>1.0577772949081501</v>
      </c>
      <c r="AE108">
        <f t="shared" si="144"/>
        <v>20.896046003700899</v>
      </c>
      <c r="AF108">
        <f t="shared" si="145"/>
        <v>15.4852877800584</v>
      </c>
      <c r="AG108">
        <f t="shared" si="146"/>
        <v>33.013020573779897</v>
      </c>
      <c r="AH108">
        <f t="shared" si="147"/>
        <v>8.3562704362200897</v>
      </c>
      <c r="AI108">
        <f t="shared" si="148"/>
        <v>21.081520333045098</v>
      </c>
      <c r="AJ108">
        <f t="shared" si="149"/>
        <v>14.2565130928191</v>
      </c>
      <c r="AK108">
        <f t="shared" si="150"/>
        <v>42.106423013574698</v>
      </c>
      <c r="AL108">
        <f t="shared" si="151"/>
        <v>0.73713200357465802</v>
      </c>
      <c r="AM108">
        <f t="shared" si="152"/>
        <v>21.669973633467599</v>
      </c>
      <c r="AN108">
        <f t="shared" si="153"/>
        <v>12.742180439898</v>
      </c>
      <c r="AO108">
        <f t="shared" si="154"/>
        <v>40.528433768107099</v>
      </c>
      <c r="AP108">
        <f t="shared" si="155"/>
        <v>0.84085724189287703</v>
      </c>
      <c r="AQ108">
        <f t="shared" si="156"/>
        <v>21.740763436558701</v>
      </c>
      <c r="AR108">
        <f t="shared" si="157"/>
        <v>12.286380708023099</v>
      </c>
      <c r="AS108">
        <f t="shared" si="158"/>
        <v>49.143631397475197</v>
      </c>
      <c r="AT108">
        <f t="shared" si="159"/>
        <v>7.7743403874752302</v>
      </c>
      <c r="AU108">
        <f t="shared" si="160"/>
        <v>21.799689515343101</v>
      </c>
      <c r="AV108">
        <f t="shared" si="161"/>
        <v>12.0029057883067</v>
      </c>
      <c r="AW108">
        <f t="shared" si="162"/>
        <v>48.774454386876599</v>
      </c>
      <c r="AX108">
        <f t="shared" si="163"/>
        <v>7.4051633768765903</v>
      </c>
      <c r="AY108">
        <f t="shared" si="164"/>
        <v>21.849481298571298</v>
      </c>
      <c r="AZ108">
        <f t="shared" si="165"/>
        <v>12.135783799101199</v>
      </c>
      <c r="BA108">
        <f t="shared" si="166"/>
        <v>36.721191381912398</v>
      </c>
      <c r="BB108">
        <f t="shared" si="167"/>
        <v>4.6480996280875901</v>
      </c>
      <c r="BC108">
        <f t="shared" si="168"/>
        <v>21.892097043042099</v>
      </c>
      <c r="BD108">
        <f t="shared" si="169"/>
        <v>11.2021895702264</v>
      </c>
      <c r="BE108">
        <f t="shared" si="170"/>
        <v>39.953987635568801</v>
      </c>
      <c r="BF108">
        <f t="shared" si="171"/>
        <v>1.41530337443123</v>
      </c>
      <c r="BG108">
        <f t="shared" si="172"/>
        <v>20.328375825681999</v>
      </c>
      <c r="BH108">
        <f t="shared" si="173"/>
        <v>10.4137071797761</v>
      </c>
      <c r="BI108">
        <f t="shared" si="174"/>
        <v>55.236455873256901</v>
      </c>
      <c r="BJ108">
        <f t="shared" si="175"/>
        <v>13.8671648632569</v>
      </c>
      <c r="BK108">
        <f t="shared" si="176"/>
        <v>20.9946937873808</v>
      </c>
      <c r="BL108">
        <f t="shared" si="177"/>
        <v>11.9892078690439</v>
      </c>
      <c r="BM108">
        <f t="shared" si="178"/>
        <v>50.766146082941397</v>
      </c>
      <c r="BN108">
        <f t="shared" si="179"/>
        <v>9.3968550729414009</v>
      </c>
      <c r="BO108">
        <f t="shared" si="180"/>
        <v>20.399378767001799</v>
      </c>
      <c r="BP108">
        <f t="shared" si="181"/>
        <v>11.619557614556401</v>
      </c>
      <c r="BQ108">
        <f t="shared" si="182"/>
        <v>56.446266548020198</v>
      </c>
      <c r="BR108">
        <f t="shared" si="183"/>
        <v>15.0769755380202</v>
      </c>
      <c r="BS108">
        <f t="shared" si="184"/>
        <v>19.8755436657468</v>
      </c>
      <c r="BT108">
        <f t="shared" si="185"/>
        <v>12.1943423474578</v>
      </c>
      <c r="BU108">
        <f t="shared" si="186"/>
        <v>51.194299874340203</v>
      </c>
      <c r="BV108">
        <f t="shared" si="187"/>
        <v>9.8250088643402407</v>
      </c>
      <c r="BW108">
        <f t="shared" si="188"/>
        <v>20.204289840762701</v>
      </c>
      <c r="BX108">
        <f t="shared" si="189"/>
        <v>11.608805631201299</v>
      </c>
      <c r="BY108">
        <f t="shared" si="190"/>
        <v>48.568489683560699</v>
      </c>
      <c r="BZ108">
        <f t="shared" si="191"/>
        <v>7.1991986735607396</v>
      </c>
      <c r="CA108">
        <f t="shared" si="192"/>
        <v>20.5030151175051</v>
      </c>
      <c r="CB108">
        <f t="shared" si="193"/>
        <v>12.966149969756399</v>
      </c>
      <c r="CC108">
        <f t="shared" si="194"/>
        <v>42.528182305734497</v>
      </c>
      <c r="CD108">
        <f t="shared" si="195"/>
        <v>1.1588912957345201</v>
      </c>
      <c r="CE108">
        <f t="shared" si="196"/>
        <v>21.135760863496301</v>
      </c>
      <c r="CF108">
        <f t="shared" si="197"/>
        <v>12.839106214442401</v>
      </c>
      <c r="CG108">
        <f t="shared" si="198"/>
        <v>43.666657403991103</v>
      </c>
      <c r="CH108">
        <f t="shared" si="199"/>
        <v>2.29736639399108</v>
      </c>
      <c r="CI108">
        <f t="shared" si="200"/>
        <v>21.368714253576801</v>
      </c>
      <c r="CJ108">
        <f t="shared" si="201"/>
        <v>13.154027266656</v>
      </c>
      <c r="CK108">
        <f t="shared" si="202"/>
        <v>45.9015477593694</v>
      </c>
      <c r="CL108">
        <f t="shared" si="203"/>
        <v>4.5322567493693597</v>
      </c>
      <c r="CM108">
        <f t="shared" si="204"/>
        <v>21.927873560894401</v>
      </c>
      <c r="CN108">
        <f t="shared" si="205"/>
        <v>13.0813391200463</v>
      </c>
      <c r="CO108">
        <f t="shared" si="206"/>
        <v>40.060851323379602</v>
      </c>
      <c r="CP108">
        <f t="shared" si="207"/>
        <v>1.30843968662039</v>
      </c>
      <c r="CQ108">
        <f t="shared" si="208"/>
        <v>22.111973879788199</v>
      </c>
      <c r="CR108">
        <f t="shared" si="209"/>
        <v>12.5125852452617</v>
      </c>
      <c r="CS108">
        <f t="shared" si="210"/>
        <v>41.9777301815298</v>
      </c>
      <c r="CT108">
        <f t="shared" si="211"/>
        <v>0.60843917152983795</v>
      </c>
      <c r="CU108">
        <f t="shared" si="212"/>
        <v>21.190641634797</v>
      </c>
      <c r="CV108">
        <f t="shared" si="213"/>
        <v>11.9927436818425</v>
      </c>
      <c r="CW108">
        <f t="shared" si="214"/>
        <v>46.555982415821902</v>
      </c>
      <c r="CX108">
        <f t="shared" si="215"/>
        <v>5.18669140582187</v>
      </c>
      <c r="CY108">
        <f t="shared" si="216"/>
        <v>21.390605971925201</v>
      </c>
      <c r="CZ108">
        <f t="shared" si="217"/>
        <v>12.047642071853501</v>
      </c>
      <c r="DA108">
        <f t="shared" si="218"/>
        <v>46.6766670478913</v>
      </c>
      <c r="DB108">
        <f t="shared" si="219"/>
        <v>5.3073760378913004</v>
      </c>
      <c r="DC108">
        <f t="shared" si="220"/>
        <v>21.574182659861201</v>
      </c>
      <c r="DD108">
        <f t="shared" si="221"/>
        <v>12.148082045976</v>
      </c>
      <c r="DE108">
        <f t="shared" si="222"/>
        <v>50.4325147770437</v>
      </c>
      <c r="DF108">
        <f t="shared" si="223"/>
        <v>9.0632237670437306</v>
      </c>
      <c r="DG108">
        <f t="shared" si="224"/>
        <v>22.715840790576301</v>
      </c>
      <c r="DH108">
        <f t="shared" si="225"/>
        <v>13.0806199480408</v>
      </c>
      <c r="DI108">
        <f t="shared" si="226"/>
        <v>41.772799224346798</v>
      </c>
      <c r="DJ108">
        <f t="shared" si="227"/>
        <v>0.40350821434675799</v>
      </c>
      <c r="DK108">
        <f t="shared" si="228"/>
        <v>22.841327679275601</v>
      </c>
      <c r="DL108">
        <f t="shared" si="229"/>
        <v>13.083424876701899</v>
      </c>
      <c r="DM108">
        <f t="shared" si="230"/>
        <v>40.019544654711098</v>
      </c>
      <c r="DN108">
        <f t="shared" si="231"/>
        <v>1.34974635528885</v>
      </c>
      <c r="DO108">
        <f t="shared" si="232"/>
        <v>22.569414695386602</v>
      </c>
      <c r="DP108">
        <f t="shared" si="233"/>
        <v>13.362781616623399</v>
      </c>
      <c r="DQ108">
        <f t="shared" si="234"/>
        <v>40.188623945439303</v>
      </c>
      <c r="DR108">
        <f t="shared" si="235"/>
        <v>1.18066706456068</v>
      </c>
      <c r="DS108">
        <f t="shared" si="236"/>
        <v>22.687821380571702</v>
      </c>
      <c r="DT108">
        <f t="shared" si="237"/>
        <v>14.004421032874999</v>
      </c>
      <c r="DU108">
        <f t="shared" si="238"/>
        <v>39.996829284264997</v>
      </c>
      <c r="DV108">
        <f t="shared" si="239"/>
        <v>1.37246172573504</v>
      </c>
    </row>
    <row r="109" spans="1:126" x14ac:dyDescent="0.15">
      <c r="A109">
        <v>15.81196297</v>
      </c>
      <c r="B109">
        <v>46.191997430000001</v>
      </c>
      <c r="C109">
        <v>424</v>
      </c>
      <c r="D109">
        <v>378</v>
      </c>
      <c r="E109">
        <v>464.32772829999999</v>
      </c>
      <c r="F109">
        <v>382.95629880000001</v>
      </c>
      <c r="G109">
        <f t="shared" si="120"/>
        <v>10.481685874356</v>
      </c>
      <c r="H109">
        <f t="shared" si="121"/>
        <v>8.5585962867265195</v>
      </c>
      <c r="I109">
        <f t="shared" si="122"/>
        <v>0.251962323434334</v>
      </c>
      <c r="J109">
        <f t="shared" si="123"/>
        <v>45.940035106565702</v>
      </c>
      <c r="K109">
        <f t="shared" si="124"/>
        <v>11.825416349356299</v>
      </c>
      <c r="L109">
        <f t="shared" si="125"/>
        <v>4.3191576308459103</v>
      </c>
      <c r="M109">
        <f t="shared" si="126"/>
        <v>35.227050681454401</v>
      </c>
      <c r="N109">
        <f t="shared" si="127"/>
        <v>10.9649467485456</v>
      </c>
      <c r="O109">
        <f t="shared" si="128"/>
        <v>13.7681345318925</v>
      </c>
      <c r="P109">
        <f t="shared" si="129"/>
        <v>15.313555909831299</v>
      </c>
      <c r="Q109">
        <f t="shared" si="130"/>
        <v>18.4730207458134</v>
      </c>
      <c r="R109">
        <f t="shared" si="131"/>
        <v>27.7189766841866</v>
      </c>
      <c r="S109">
        <f t="shared" si="132"/>
        <v>14.054346888696699</v>
      </c>
      <c r="T109">
        <f t="shared" si="133"/>
        <v>14.6655454104414</v>
      </c>
      <c r="U109">
        <f t="shared" si="134"/>
        <v>17.5031828659186</v>
      </c>
      <c r="V109">
        <f t="shared" si="135"/>
        <v>28.688814564081401</v>
      </c>
      <c r="W109">
        <f t="shared" si="136"/>
        <v>15.0327044302204</v>
      </c>
      <c r="X109">
        <f t="shared" si="137"/>
        <v>12.756804797147201</v>
      </c>
      <c r="Y109">
        <f t="shared" si="138"/>
        <v>14.6982438196128</v>
      </c>
      <c r="Z109">
        <f t="shared" si="139"/>
        <v>31.493753610387198</v>
      </c>
      <c r="AA109">
        <f t="shared" si="140"/>
        <v>17.4955781561507</v>
      </c>
      <c r="AB109">
        <f t="shared" si="141"/>
        <v>15.1574780965655</v>
      </c>
      <c r="AC109">
        <f t="shared" si="142"/>
        <v>10.343977788030401</v>
      </c>
      <c r="AD109">
        <f t="shared" si="143"/>
        <v>35.8480196419696</v>
      </c>
      <c r="AE109">
        <f t="shared" si="144"/>
        <v>18.7052550986906</v>
      </c>
      <c r="AF109">
        <f t="shared" si="145"/>
        <v>15.1814785251525</v>
      </c>
      <c r="AG109">
        <f t="shared" si="146"/>
        <v>10.9495509442906</v>
      </c>
      <c r="AH109">
        <f t="shared" si="147"/>
        <v>35.242446485709401</v>
      </c>
      <c r="AI109">
        <f t="shared" si="148"/>
        <v>19.170765244063698</v>
      </c>
      <c r="AJ109">
        <f t="shared" si="149"/>
        <v>14.5419912034781</v>
      </c>
      <c r="AK109">
        <f t="shared" si="150"/>
        <v>13.343121686534699</v>
      </c>
      <c r="AL109">
        <f t="shared" si="151"/>
        <v>32.8488757434653</v>
      </c>
      <c r="AM109">
        <f t="shared" si="152"/>
        <v>19.533050268355101</v>
      </c>
      <c r="AN109">
        <f t="shared" si="153"/>
        <v>13.4897037067498</v>
      </c>
      <c r="AO109">
        <f t="shared" si="154"/>
        <v>13.2933439942622</v>
      </c>
      <c r="AP109">
        <f t="shared" si="155"/>
        <v>32.898653435737799</v>
      </c>
      <c r="AQ109">
        <f t="shared" si="156"/>
        <v>20.2072803157679</v>
      </c>
      <c r="AR109">
        <f t="shared" si="157"/>
        <v>12.1502329403513</v>
      </c>
      <c r="AS109">
        <f t="shared" si="158"/>
        <v>14.455923565800999</v>
      </c>
      <c r="AT109">
        <f t="shared" si="159"/>
        <v>31.736073864199</v>
      </c>
      <c r="AU109">
        <f t="shared" si="160"/>
        <v>20.408737808154001</v>
      </c>
      <c r="AV109">
        <f t="shared" si="161"/>
        <v>11.726480812830101</v>
      </c>
      <c r="AW109">
        <f t="shared" si="162"/>
        <v>14.0133743739668</v>
      </c>
      <c r="AX109">
        <f t="shared" si="163"/>
        <v>32.178623056033203</v>
      </c>
      <c r="AY109">
        <f t="shared" si="164"/>
        <v>20.576828547127</v>
      </c>
      <c r="AZ109">
        <f t="shared" si="165"/>
        <v>11.4641862903614</v>
      </c>
      <c r="BA109">
        <f t="shared" si="166"/>
        <v>12.5974651486006</v>
      </c>
      <c r="BB109">
        <f t="shared" si="167"/>
        <v>33.594532281399403</v>
      </c>
      <c r="BC109">
        <f t="shared" si="168"/>
        <v>20.719204250718001</v>
      </c>
      <c r="BD109">
        <f t="shared" si="169"/>
        <v>11.5422268801114</v>
      </c>
      <c r="BE109">
        <f t="shared" si="170"/>
        <v>10.8285516672812</v>
      </c>
      <c r="BF109">
        <f t="shared" si="171"/>
        <v>35.363445762718797</v>
      </c>
      <c r="BG109">
        <f t="shared" si="172"/>
        <v>20.8413442187525</v>
      </c>
      <c r="BH109">
        <f t="shared" si="173"/>
        <v>10.717716877541299</v>
      </c>
      <c r="BI109">
        <f t="shared" si="174"/>
        <v>13.063172777673101</v>
      </c>
      <c r="BJ109">
        <f t="shared" si="175"/>
        <v>33.128824652326898</v>
      </c>
      <c r="BK109">
        <f t="shared" si="176"/>
        <v>19.451921270835701</v>
      </c>
      <c r="BL109">
        <f t="shared" si="177"/>
        <v>10.014197893824001</v>
      </c>
      <c r="BM109">
        <f t="shared" si="178"/>
        <v>14.953158159267</v>
      </c>
      <c r="BN109">
        <f t="shared" si="179"/>
        <v>31.238839270732999</v>
      </c>
      <c r="BO109">
        <f t="shared" si="180"/>
        <v>20.121676523381002</v>
      </c>
      <c r="BP109">
        <f t="shared" si="181"/>
        <v>11.437574580368899</v>
      </c>
      <c r="BQ109">
        <f t="shared" si="182"/>
        <v>14.1392705910703</v>
      </c>
      <c r="BR109">
        <f t="shared" si="183"/>
        <v>32.052726838929701</v>
      </c>
      <c r="BS109">
        <f t="shared" si="184"/>
        <v>19.608383818871701</v>
      </c>
      <c r="BT109">
        <f t="shared" si="185"/>
        <v>11.0927726668573</v>
      </c>
      <c r="BU109">
        <f t="shared" si="186"/>
        <v>14.102106910110001</v>
      </c>
      <c r="BV109">
        <f t="shared" si="187"/>
        <v>32.089890519889998</v>
      </c>
      <c r="BW109">
        <f t="shared" si="188"/>
        <v>19.153731630448299</v>
      </c>
      <c r="BX109">
        <f t="shared" si="189"/>
        <v>11.635847021041499</v>
      </c>
      <c r="BY109">
        <f t="shared" si="190"/>
        <v>13.152480463081099</v>
      </c>
      <c r="BZ109">
        <f t="shared" si="191"/>
        <v>33.039516966918903</v>
      </c>
      <c r="CA109">
        <f t="shared" si="192"/>
        <v>19.509728209485399</v>
      </c>
      <c r="CB109">
        <f t="shared" si="193"/>
        <v>11.1044392436204</v>
      </c>
      <c r="CC109">
        <f t="shared" si="194"/>
        <v>13.5300545055887</v>
      </c>
      <c r="CD109">
        <f t="shared" si="195"/>
        <v>32.661942924411299</v>
      </c>
      <c r="CE109">
        <f t="shared" si="196"/>
        <v>19.833588865195601</v>
      </c>
      <c r="CF109">
        <f t="shared" si="197"/>
        <v>12.365449506615301</v>
      </c>
      <c r="CG109">
        <f t="shared" si="198"/>
        <v>12.4351638563012</v>
      </c>
      <c r="CH109">
        <f t="shared" si="199"/>
        <v>33.756833573698799</v>
      </c>
      <c r="CI109">
        <f t="shared" si="200"/>
        <v>20.479125373819901</v>
      </c>
      <c r="CJ109">
        <f t="shared" si="201"/>
        <v>12.264068016625901</v>
      </c>
      <c r="CK109">
        <f t="shared" si="202"/>
        <v>12.912567190476199</v>
      </c>
      <c r="CL109">
        <f t="shared" si="203"/>
        <v>33.279430239523798</v>
      </c>
      <c r="CM109">
        <f t="shared" si="204"/>
        <v>20.7401522220039</v>
      </c>
      <c r="CN109">
        <f t="shared" si="205"/>
        <v>12.584617272151</v>
      </c>
      <c r="CO109">
        <f t="shared" si="206"/>
        <v>12.1751937106415</v>
      </c>
      <c r="CP109">
        <f t="shared" si="207"/>
        <v>34.016803719358499</v>
      </c>
      <c r="CQ109">
        <f t="shared" si="208"/>
        <v>21.304618016998599</v>
      </c>
      <c r="CR109">
        <f t="shared" si="209"/>
        <v>12.531933563813499</v>
      </c>
      <c r="CS109">
        <f t="shared" si="210"/>
        <v>11.961346244957699</v>
      </c>
      <c r="CT109">
        <f t="shared" si="211"/>
        <v>34.230651185042298</v>
      </c>
      <c r="CU109">
        <f t="shared" si="212"/>
        <v>21.504526766365</v>
      </c>
      <c r="CV109">
        <f t="shared" si="213"/>
        <v>12.009769665321301</v>
      </c>
      <c r="CW109">
        <f t="shared" si="214"/>
        <v>11.7501934778416</v>
      </c>
      <c r="CX109">
        <f t="shared" si="215"/>
        <v>34.441803952158402</v>
      </c>
      <c r="CY109">
        <f t="shared" si="216"/>
        <v>20.644345695710399</v>
      </c>
      <c r="CZ109">
        <f t="shared" si="217"/>
        <v>11.530831056416799</v>
      </c>
      <c r="DA109">
        <f t="shared" si="218"/>
        <v>12.924711181911</v>
      </c>
      <c r="DB109">
        <f t="shared" si="219"/>
        <v>33.2672862480891</v>
      </c>
      <c r="DC109">
        <f t="shared" si="220"/>
        <v>20.859506384289901</v>
      </c>
      <c r="DD109">
        <f t="shared" si="221"/>
        <v>11.596570649489299</v>
      </c>
      <c r="DE109">
        <f t="shared" si="222"/>
        <v>13.469297673139801</v>
      </c>
      <c r="DF109">
        <f t="shared" si="223"/>
        <v>32.722699756860202</v>
      </c>
      <c r="DG109">
        <f t="shared" si="224"/>
        <v>21.053963010810499</v>
      </c>
      <c r="DH109">
        <f t="shared" si="225"/>
        <v>11.707252971172201</v>
      </c>
      <c r="DI109">
        <f t="shared" si="226"/>
        <v>13.5709311840774</v>
      </c>
      <c r="DJ109">
        <f t="shared" si="227"/>
        <v>32.621066245922599</v>
      </c>
      <c r="DK109">
        <f t="shared" si="228"/>
        <v>22.176476463776801</v>
      </c>
      <c r="DL109">
        <f t="shared" si="229"/>
        <v>12.6035771635238</v>
      </c>
      <c r="DM109">
        <f t="shared" si="230"/>
        <v>11.7683180566482</v>
      </c>
      <c r="DN109">
        <f t="shared" si="231"/>
        <v>34.423679373351803</v>
      </c>
      <c r="DO109">
        <f t="shared" si="232"/>
        <v>22.3175160178859</v>
      </c>
      <c r="DP109">
        <f t="shared" si="233"/>
        <v>12.6179632249432</v>
      </c>
      <c r="DQ109">
        <f t="shared" si="234"/>
        <v>11.3780429009868</v>
      </c>
      <c r="DR109">
        <f t="shared" si="235"/>
        <v>34.813954529013202</v>
      </c>
      <c r="DS109">
        <f t="shared" si="236"/>
        <v>22.071998736292699</v>
      </c>
      <c r="DT109">
        <f t="shared" si="237"/>
        <v>12.903693318075399</v>
      </c>
      <c r="DU109">
        <f t="shared" si="238"/>
        <v>11.3763699572687</v>
      </c>
      <c r="DV109">
        <f t="shared" si="239"/>
        <v>34.8156274727313</v>
      </c>
    </row>
    <row r="110" spans="1:126" x14ac:dyDescent="0.15">
      <c r="A110">
        <v>167.13680579999999</v>
      </c>
      <c r="B110">
        <v>46.20958701</v>
      </c>
      <c r="C110">
        <v>425</v>
      </c>
      <c r="D110">
        <v>380</v>
      </c>
      <c r="E110">
        <v>464.3253479</v>
      </c>
      <c r="F110">
        <v>382.95581049999998</v>
      </c>
      <c r="G110">
        <f t="shared" si="120"/>
        <v>11.718881066929701</v>
      </c>
      <c r="H110">
        <f t="shared" si="121"/>
        <v>1.2735076930424199E-2</v>
      </c>
      <c r="I110">
        <f t="shared" si="122"/>
        <v>9.35713837164114</v>
      </c>
      <c r="J110">
        <f t="shared" si="123"/>
        <v>36.852448638358901</v>
      </c>
      <c r="K110">
        <f t="shared" si="124"/>
        <v>9.5339554589454494</v>
      </c>
      <c r="L110">
        <f t="shared" si="125"/>
        <v>4.3165764230235597</v>
      </c>
      <c r="M110">
        <f t="shared" si="126"/>
        <v>25.8852492354413</v>
      </c>
      <c r="N110">
        <f t="shared" si="127"/>
        <v>20.3243377745587</v>
      </c>
      <c r="O110">
        <f t="shared" si="128"/>
        <v>11.287613019255099</v>
      </c>
      <c r="P110">
        <f t="shared" si="129"/>
        <v>2.8782737632484401</v>
      </c>
      <c r="Q110">
        <f t="shared" si="130"/>
        <v>21.310975529699299</v>
      </c>
      <c r="R110">
        <f t="shared" si="131"/>
        <v>24.898611480300701</v>
      </c>
      <c r="S110">
        <f t="shared" si="132"/>
        <v>13.088337480315801</v>
      </c>
      <c r="T110">
        <f t="shared" si="133"/>
        <v>11.4839597492235</v>
      </c>
      <c r="U110">
        <f t="shared" si="134"/>
        <v>15.412935676350999</v>
      </c>
      <c r="V110">
        <f t="shared" si="135"/>
        <v>30.796651333648999</v>
      </c>
      <c r="W110">
        <f t="shared" si="136"/>
        <v>13.4622899797534</v>
      </c>
      <c r="X110">
        <f t="shared" si="137"/>
        <v>11.7315118035452</v>
      </c>
      <c r="Y110">
        <f t="shared" si="138"/>
        <v>13.771593061974301</v>
      </c>
      <c r="Z110">
        <f t="shared" si="139"/>
        <v>32.437993948025699</v>
      </c>
      <c r="AA110">
        <f t="shared" si="140"/>
        <v>14.348388418301401</v>
      </c>
      <c r="AB110">
        <f t="shared" si="141"/>
        <v>10.6297573653424</v>
      </c>
      <c r="AC110">
        <f t="shared" si="142"/>
        <v>12.3926836048133</v>
      </c>
      <c r="AD110">
        <f t="shared" si="143"/>
        <v>33.8169034051867</v>
      </c>
      <c r="AE110">
        <f t="shared" si="144"/>
        <v>16.569367723201601</v>
      </c>
      <c r="AF110">
        <f t="shared" si="145"/>
        <v>12.9910194355089</v>
      </c>
      <c r="AG110">
        <f t="shared" si="146"/>
        <v>10.2301049379583</v>
      </c>
      <c r="AH110">
        <f t="shared" si="147"/>
        <v>35.979482072041698</v>
      </c>
      <c r="AI110">
        <f t="shared" si="148"/>
        <v>17.762743723285698</v>
      </c>
      <c r="AJ110">
        <f t="shared" si="149"/>
        <v>13.2828609686504</v>
      </c>
      <c r="AK110">
        <f t="shared" si="150"/>
        <v>8.2303030500629397</v>
      </c>
      <c r="AL110">
        <f t="shared" si="151"/>
        <v>37.979283959937099</v>
      </c>
      <c r="AM110">
        <f t="shared" si="152"/>
        <v>18.300998939244</v>
      </c>
      <c r="AN110">
        <f t="shared" si="153"/>
        <v>12.9253547779406</v>
      </c>
      <c r="AO110">
        <f t="shared" si="154"/>
        <v>11.017336144690301</v>
      </c>
      <c r="AP110">
        <f t="shared" si="155"/>
        <v>35.192250865309703</v>
      </c>
      <c r="AQ110">
        <f t="shared" si="156"/>
        <v>18.712577093398998</v>
      </c>
      <c r="AR110">
        <f t="shared" si="157"/>
        <v>12.139821378331799</v>
      </c>
      <c r="AS110">
        <f t="shared" si="158"/>
        <v>10.367761205710901</v>
      </c>
      <c r="AT110">
        <f t="shared" si="159"/>
        <v>35.841825804289101</v>
      </c>
      <c r="AU110">
        <f t="shared" si="160"/>
        <v>19.404358742696399</v>
      </c>
      <c r="AV110">
        <f t="shared" si="161"/>
        <v>11.044755434494499</v>
      </c>
      <c r="AW110">
        <f t="shared" si="162"/>
        <v>11.8476693797479</v>
      </c>
      <c r="AX110">
        <f t="shared" si="163"/>
        <v>34.361917630252101</v>
      </c>
      <c r="AY110">
        <f t="shared" si="164"/>
        <v>19.654752693583099</v>
      </c>
      <c r="AZ110">
        <f t="shared" si="165"/>
        <v>10.748364696988499</v>
      </c>
      <c r="BA110">
        <f t="shared" si="166"/>
        <v>11.5653378350352</v>
      </c>
      <c r="BB110">
        <f t="shared" si="167"/>
        <v>34.644249174964798</v>
      </c>
      <c r="BC110">
        <f t="shared" si="168"/>
        <v>19.866999348417401</v>
      </c>
      <c r="BD110">
        <f t="shared" si="169"/>
        <v>10.581441886691</v>
      </c>
      <c r="BE110">
        <f t="shared" si="170"/>
        <v>9.8106420863784791</v>
      </c>
      <c r="BF110">
        <f t="shared" si="171"/>
        <v>36.398944923621499</v>
      </c>
      <c r="BG110">
        <f t="shared" si="172"/>
        <v>20.049189742927599</v>
      </c>
      <c r="BH110">
        <f t="shared" si="173"/>
        <v>10.716906776423899</v>
      </c>
      <c r="BI110">
        <f t="shared" si="174"/>
        <v>9.1398965519352995</v>
      </c>
      <c r="BJ110">
        <f t="shared" si="175"/>
        <v>37.069690458064699</v>
      </c>
      <c r="BK110">
        <f t="shared" si="176"/>
        <v>20.2072803157679</v>
      </c>
      <c r="BL110">
        <f t="shared" si="177"/>
        <v>10.002385448603601</v>
      </c>
      <c r="BM110">
        <f t="shared" si="178"/>
        <v>10.849703012260999</v>
      </c>
      <c r="BN110">
        <f t="shared" si="179"/>
        <v>35.359883997738997</v>
      </c>
      <c r="BO110">
        <f t="shared" si="180"/>
        <v>18.9443252960324</v>
      </c>
      <c r="BP110">
        <f t="shared" si="181"/>
        <v>9.3875446570727394</v>
      </c>
      <c r="BQ110">
        <f t="shared" si="182"/>
        <v>13.145859747842</v>
      </c>
      <c r="BR110">
        <f t="shared" si="183"/>
        <v>33.063727262157997</v>
      </c>
      <c r="BS110">
        <f t="shared" si="184"/>
        <v>19.608383818871701</v>
      </c>
      <c r="BT110">
        <f t="shared" si="185"/>
        <v>10.764027616295699</v>
      </c>
      <c r="BU110">
        <f t="shared" si="186"/>
        <v>11.943669478789699</v>
      </c>
      <c r="BV110">
        <f t="shared" si="187"/>
        <v>34.265917531210299</v>
      </c>
      <c r="BW110">
        <f t="shared" si="188"/>
        <v>19.153731630448299</v>
      </c>
      <c r="BX110">
        <f t="shared" si="189"/>
        <v>10.4757958182182</v>
      </c>
      <c r="BY110">
        <f t="shared" si="190"/>
        <v>11.6565712187443</v>
      </c>
      <c r="BZ110">
        <f t="shared" si="191"/>
        <v>34.553015791255703</v>
      </c>
      <c r="CA110">
        <f t="shared" si="192"/>
        <v>18.748314357739901</v>
      </c>
      <c r="CB110">
        <f t="shared" si="193"/>
        <v>11.022757728420499</v>
      </c>
      <c r="CC110">
        <f t="shared" si="194"/>
        <v>10.8710285873278</v>
      </c>
      <c r="CD110">
        <f t="shared" si="195"/>
        <v>35.3385584226722</v>
      </c>
      <c r="CE110">
        <f t="shared" si="196"/>
        <v>19.104544786280002</v>
      </c>
      <c r="CF110">
        <f t="shared" si="197"/>
        <v>10.5485747389769</v>
      </c>
      <c r="CG110">
        <f t="shared" si="198"/>
        <v>11.251539682093201</v>
      </c>
      <c r="CH110">
        <f t="shared" si="199"/>
        <v>34.958047327906797</v>
      </c>
      <c r="CI110">
        <f t="shared" si="200"/>
        <v>19.430325887607399</v>
      </c>
      <c r="CJ110">
        <f t="shared" si="201"/>
        <v>11.7760116751487</v>
      </c>
      <c r="CK110">
        <f t="shared" si="202"/>
        <v>10.4218722061741</v>
      </c>
      <c r="CL110">
        <f t="shared" si="203"/>
        <v>35.787714803825899</v>
      </c>
      <c r="CM110">
        <f t="shared" si="204"/>
        <v>20.060333025663599</v>
      </c>
      <c r="CN110">
        <f t="shared" si="205"/>
        <v>11.706032905304999</v>
      </c>
      <c r="CO110">
        <f t="shared" si="206"/>
        <v>10.830438154857299</v>
      </c>
      <c r="CP110">
        <f t="shared" si="207"/>
        <v>35.379148855142702</v>
      </c>
      <c r="CQ110">
        <f t="shared" si="208"/>
        <v>20.324155745984701</v>
      </c>
      <c r="CR110">
        <f t="shared" si="209"/>
        <v>12.036909140664999</v>
      </c>
      <c r="CS110">
        <f t="shared" si="210"/>
        <v>9.6821302760266406</v>
      </c>
      <c r="CT110">
        <f t="shared" si="211"/>
        <v>36.527456733973402</v>
      </c>
      <c r="CU110">
        <f t="shared" si="212"/>
        <v>20.8813399976768</v>
      </c>
      <c r="CV110">
        <f t="shared" si="213"/>
        <v>12.009243828114499</v>
      </c>
      <c r="CW110">
        <f t="shared" si="214"/>
        <v>9.5313996753991805</v>
      </c>
      <c r="CX110">
        <f t="shared" si="215"/>
        <v>36.6781873346008</v>
      </c>
      <c r="CY110">
        <f t="shared" si="216"/>
        <v>21.091451390687698</v>
      </c>
      <c r="CZ110">
        <f t="shared" si="217"/>
        <v>11.528874074989901</v>
      </c>
      <c r="DA110">
        <f t="shared" si="218"/>
        <v>9.8375954102299801</v>
      </c>
      <c r="DB110">
        <f t="shared" si="219"/>
        <v>36.371991599769999</v>
      </c>
      <c r="DC110">
        <f t="shared" si="220"/>
        <v>20.280241721815099</v>
      </c>
      <c r="DD110">
        <f t="shared" si="221"/>
        <v>11.0868521671316</v>
      </c>
      <c r="DE110">
        <f t="shared" si="222"/>
        <v>10.711748721827799</v>
      </c>
      <c r="DF110">
        <f t="shared" si="223"/>
        <v>35.497838288172197</v>
      </c>
      <c r="DG110">
        <f t="shared" si="224"/>
        <v>20.500008554900901</v>
      </c>
      <c r="DH110">
        <f t="shared" si="225"/>
        <v>11.1666020374703</v>
      </c>
      <c r="DI110">
        <f t="shared" si="226"/>
        <v>11.327908010744</v>
      </c>
      <c r="DJ110">
        <f t="shared" si="227"/>
        <v>34.881678999256003</v>
      </c>
      <c r="DK110">
        <f t="shared" si="228"/>
        <v>20.7013727495215</v>
      </c>
      <c r="DL110">
        <f t="shared" si="229"/>
        <v>11.288688323322599</v>
      </c>
      <c r="DM110">
        <f t="shared" si="230"/>
        <v>10.8367094084588</v>
      </c>
      <c r="DN110">
        <f t="shared" si="231"/>
        <v>35.372877601541198</v>
      </c>
      <c r="DO110">
        <f t="shared" si="232"/>
        <v>21.795837564043399</v>
      </c>
      <c r="DP110">
        <f t="shared" si="233"/>
        <v>12.1685447065594</v>
      </c>
      <c r="DQ110">
        <f t="shared" si="234"/>
        <v>9.42421067836902</v>
      </c>
      <c r="DR110">
        <f t="shared" si="235"/>
        <v>36.785376331630999</v>
      </c>
      <c r="DS110">
        <f t="shared" si="236"/>
        <v>21.9442118491659</v>
      </c>
      <c r="DT110">
        <f t="shared" si="237"/>
        <v>12.1969542949389</v>
      </c>
      <c r="DU110">
        <f t="shared" si="238"/>
        <v>9.3997802609012808</v>
      </c>
      <c r="DV110">
        <f t="shared" si="239"/>
        <v>36.809806749098698</v>
      </c>
    </row>
    <row r="111" spans="1:126" x14ac:dyDescent="0.15">
      <c r="A111">
        <v>171.08078510000001</v>
      </c>
      <c r="B111">
        <v>25.484359049999998</v>
      </c>
      <c r="C111">
        <v>426</v>
      </c>
      <c r="D111">
        <v>382</v>
      </c>
      <c r="E111">
        <v>466.06542969999998</v>
      </c>
      <c r="F111">
        <v>383.2199402</v>
      </c>
      <c r="G111">
        <f t="shared" si="120"/>
        <v>11.718881066929701</v>
      </c>
      <c r="H111">
        <f t="shared" si="121"/>
        <v>9.2239567758473697</v>
      </c>
      <c r="I111">
        <f t="shared" si="122"/>
        <v>9.6535397852700201E-3</v>
      </c>
      <c r="J111">
        <f t="shared" si="123"/>
        <v>25.474705510214701</v>
      </c>
      <c r="K111">
        <f t="shared" si="124"/>
        <v>11.825416349356299</v>
      </c>
      <c r="L111">
        <f t="shared" si="125"/>
        <v>4.6474886312524797</v>
      </c>
      <c r="M111">
        <f t="shared" si="126"/>
        <v>3.2462813799256298</v>
      </c>
      <c r="N111">
        <f t="shared" si="127"/>
        <v>22.2380776700744</v>
      </c>
      <c r="O111">
        <f t="shared" si="128"/>
        <v>9.9720666516691896</v>
      </c>
      <c r="P111">
        <f t="shared" si="129"/>
        <v>4.8266051260381904</v>
      </c>
      <c r="Q111">
        <f t="shared" si="130"/>
        <v>15.045586278803899</v>
      </c>
      <c r="R111">
        <f t="shared" si="131"/>
        <v>10.438772771196099</v>
      </c>
      <c r="S111">
        <f t="shared" si="132"/>
        <v>11.2185749831278</v>
      </c>
      <c r="T111">
        <f t="shared" si="133"/>
        <v>3.6462593906456</v>
      </c>
      <c r="U111">
        <f t="shared" si="134"/>
        <v>16.653892496845302</v>
      </c>
      <c r="V111">
        <f t="shared" si="135"/>
        <v>8.8304665531546593</v>
      </c>
      <c r="W111">
        <f t="shared" si="136"/>
        <v>12.7363631908533</v>
      </c>
      <c r="X111">
        <f t="shared" si="137"/>
        <v>10.116248354673299</v>
      </c>
      <c r="Y111">
        <f t="shared" si="138"/>
        <v>10.2256187549971</v>
      </c>
      <c r="Z111">
        <f t="shared" si="139"/>
        <v>15.2587402950029</v>
      </c>
      <c r="AA111">
        <f t="shared" si="140"/>
        <v>13.1031684623887</v>
      </c>
      <c r="AB111">
        <f t="shared" si="141"/>
        <v>10.504155836731201</v>
      </c>
      <c r="AC111">
        <f t="shared" si="142"/>
        <v>8.6952749731266401</v>
      </c>
      <c r="AD111">
        <f t="shared" si="143"/>
        <v>16.789084076873401</v>
      </c>
      <c r="AE111">
        <f t="shared" si="144"/>
        <v>13.8896642648249</v>
      </c>
      <c r="AF111">
        <f t="shared" si="145"/>
        <v>9.8097417464229295</v>
      </c>
      <c r="AG111">
        <f t="shared" si="146"/>
        <v>8.7954492638526993</v>
      </c>
      <c r="AH111">
        <f t="shared" si="147"/>
        <v>16.688909786147299</v>
      </c>
      <c r="AI111">
        <f t="shared" si="148"/>
        <v>15.892981226097801</v>
      </c>
      <c r="AJ111">
        <f t="shared" si="149"/>
        <v>12.1470345208569</v>
      </c>
      <c r="AK111">
        <f t="shared" si="150"/>
        <v>6.4785259178699004</v>
      </c>
      <c r="AL111">
        <f t="shared" si="151"/>
        <v>19.0058331321301</v>
      </c>
      <c r="AM111">
        <f t="shared" si="152"/>
        <v>17.0406802169455</v>
      </c>
      <c r="AN111">
        <f t="shared" si="153"/>
        <v>12.4764736485872</v>
      </c>
      <c r="AO111">
        <f t="shared" si="154"/>
        <v>7.7903446477602198</v>
      </c>
      <c r="AP111">
        <f t="shared" si="155"/>
        <v>17.694014402239802</v>
      </c>
      <c r="AQ111">
        <f t="shared" si="156"/>
        <v>17.6115350418813</v>
      </c>
      <c r="AR111">
        <f t="shared" si="157"/>
        <v>12.2515766536212</v>
      </c>
      <c r="AS111">
        <f t="shared" si="158"/>
        <v>8.3958141033241702</v>
      </c>
      <c r="AT111">
        <f t="shared" si="159"/>
        <v>17.0885449466758</v>
      </c>
      <c r="AU111">
        <f t="shared" si="160"/>
        <v>18.046552511428899</v>
      </c>
      <c r="AV111">
        <f t="shared" si="161"/>
        <v>11.680299594733199</v>
      </c>
      <c r="AW111">
        <f t="shared" si="162"/>
        <v>8.8791321872628792</v>
      </c>
      <c r="AX111">
        <f t="shared" si="163"/>
        <v>16.605226862737101</v>
      </c>
      <c r="AY111">
        <f t="shared" si="164"/>
        <v>18.739129184928998</v>
      </c>
      <c r="AZ111">
        <f t="shared" si="165"/>
        <v>10.7629641222351</v>
      </c>
      <c r="BA111">
        <f t="shared" si="166"/>
        <v>8.5728399077116908</v>
      </c>
      <c r="BB111">
        <f t="shared" si="167"/>
        <v>16.911519142288299</v>
      </c>
      <c r="BC111">
        <f t="shared" si="168"/>
        <v>19.020116147477101</v>
      </c>
      <c r="BD111">
        <f t="shared" si="169"/>
        <v>10.5539561723887</v>
      </c>
      <c r="BE111">
        <f t="shared" si="170"/>
        <v>7.6536131828805196</v>
      </c>
      <c r="BF111">
        <f t="shared" si="171"/>
        <v>17.8307458671195</v>
      </c>
      <c r="BG111">
        <f t="shared" si="172"/>
        <v>19.261498733002401</v>
      </c>
      <c r="BH111">
        <f t="shared" si="173"/>
        <v>10.438095995548499</v>
      </c>
      <c r="BI111">
        <f t="shared" si="174"/>
        <v>6.9871943337249602</v>
      </c>
      <c r="BJ111">
        <f t="shared" si="175"/>
        <v>18.497164716275002</v>
      </c>
      <c r="BK111">
        <f t="shared" si="176"/>
        <v>19.471082583579701</v>
      </c>
      <c r="BL111">
        <f t="shared" si="177"/>
        <v>10.6041821822143</v>
      </c>
      <c r="BM111">
        <f t="shared" si="178"/>
        <v>7.3818354905825796</v>
      </c>
      <c r="BN111">
        <f t="shared" si="179"/>
        <v>18.102523559417399</v>
      </c>
      <c r="BO111">
        <f t="shared" si="180"/>
        <v>19.654752693583099</v>
      </c>
      <c r="BP111">
        <f t="shared" si="181"/>
        <v>9.9413631961213795</v>
      </c>
      <c r="BQ111">
        <f t="shared" si="182"/>
        <v>7.8315974774415897</v>
      </c>
      <c r="BR111">
        <f t="shared" si="183"/>
        <v>17.652761572558401</v>
      </c>
      <c r="BS111">
        <f t="shared" si="184"/>
        <v>18.4985907704311</v>
      </c>
      <c r="BT111">
        <f t="shared" si="185"/>
        <v>9.3662557756899396</v>
      </c>
      <c r="BU111">
        <f t="shared" si="186"/>
        <v>9.3925492370931103</v>
      </c>
      <c r="BV111">
        <f t="shared" si="187"/>
        <v>16.091809812906899</v>
      </c>
      <c r="BW111">
        <f t="shared" si="188"/>
        <v>19.153731630448299</v>
      </c>
      <c r="BX111">
        <f t="shared" si="189"/>
        <v>10.681176864794599</v>
      </c>
      <c r="BY111">
        <f t="shared" si="190"/>
        <v>8.0102325822723692</v>
      </c>
      <c r="BZ111">
        <f t="shared" si="191"/>
        <v>17.474126467727601</v>
      </c>
      <c r="CA111">
        <f t="shared" si="192"/>
        <v>18.748314357739901</v>
      </c>
      <c r="CB111">
        <f t="shared" si="193"/>
        <v>10.414146715336599</v>
      </c>
      <c r="CC111">
        <f t="shared" si="194"/>
        <v>7.8112826746346498</v>
      </c>
      <c r="CD111">
        <f t="shared" si="195"/>
        <v>17.673076375365401</v>
      </c>
      <c r="CE111">
        <f t="shared" si="196"/>
        <v>18.384624565835001</v>
      </c>
      <c r="CF111">
        <f t="shared" si="197"/>
        <v>10.9366988295564</v>
      </c>
      <c r="CG111">
        <f t="shared" si="198"/>
        <v>7.7848466659361</v>
      </c>
      <c r="CH111">
        <f t="shared" si="199"/>
        <v>17.699512384063901</v>
      </c>
      <c r="CI111">
        <f t="shared" si="200"/>
        <v>18.739129184928998</v>
      </c>
      <c r="CJ111">
        <f t="shared" si="201"/>
        <v>10.4889329358484</v>
      </c>
      <c r="CK111">
        <f t="shared" si="202"/>
        <v>8.1499244193055294</v>
      </c>
      <c r="CL111">
        <f t="shared" si="203"/>
        <v>17.334434630694499</v>
      </c>
      <c r="CM111">
        <f t="shared" si="204"/>
        <v>19.0648801762493</v>
      </c>
      <c r="CN111">
        <f t="shared" si="205"/>
        <v>11.657220081710999</v>
      </c>
      <c r="CO111">
        <f t="shared" si="206"/>
        <v>7.74158542101123</v>
      </c>
      <c r="CP111">
        <f t="shared" si="207"/>
        <v>17.7427736289888</v>
      </c>
      <c r="CQ111">
        <f t="shared" si="208"/>
        <v>19.679198965093299</v>
      </c>
      <c r="CR111">
        <f t="shared" si="209"/>
        <v>11.593756442645599</v>
      </c>
      <c r="CS111">
        <f t="shared" si="210"/>
        <v>7.33100066388233</v>
      </c>
      <c r="CT111">
        <f t="shared" si="211"/>
        <v>18.153358386117699</v>
      </c>
      <c r="CU111">
        <f t="shared" si="212"/>
        <v>19.944133303338401</v>
      </c>
      <c r="CV111">
        <f t="shared" si="213"/>
        <v>11.914168611652901</v>
      </c>
      <c r="CW111">
        <f t="shared" si="214"/>
        <v>7.1750814902825804</v>
      </c>
      <c r="CX111">
        <f t="shared" si="215"/>
        <v>18.309277559717401</v>
      </c>
      <c r="CY111">
        <f t="shared" si="216"/>
        <v>20.493142877966399</v>
      </c>
      <c r="CZ111">
        <f t="shared" si="217"/>
        <v>11.8907170899743</v>
      </c>
      <c r="DA111">
        <f t="shared" si="218"/>
        <v>6.7033571053761296</v>
      </c>
      <c r="DB111">
        <f t="shared" si="219"/>
        <v>18.781001944623899</v>
      </c>
      <c r="DC111">
        <f t="shared" si="220"/>
        <v>20.711215353466802</v>
      </c>
      <c r="DD111">
        <f t="shared" si="221"/>
        <v>11.4333818172829</v>
      </c>
      <c r="DE111">
        <f t="shared" si="222"/>
        <v>7.0068697396777804</v>
      </c>
      <c r="DF111">
        <f t="shared" si="223"/>
        <v>18.477489310322198</v>
      </c>
      <c r="DG111">
        <f t="shared" si="224"/>
        <v>19.944133303338401</v>
      </c>
      <c r="DH111">
        <f t="shared" si="225"/>
        <v>11.0112668817751</v>
      </c>
      <c r="DI111">
        <f t="shared" si="226"/>
        <v>7.9026607648123903</v>
      </c>
      <c r="DJ111">
        <f t="shared" si="227"/>
        <v>17.581698285187599</v>
      </c>
      <c r="DK111">
        <f t="shared" si="228"/>
        <v>20.1671663052892</v>
      </c>
      <c r="DL111">
        <f t="shared" si="229"/>
        <v>11.089649634357899</v>
      </c>
      <c r="DM111">
        <f t="shared" si="230"/>
        <v>7.95504623842365</v>
      </c>
      <c r="DN111">
        <f t="shared" si="231"/>
        <v>17.5293128115764</v>
      </c>
      <c r="DO111">
        <f t="shared" si="232"/>
        <v>20.3739637624621</v>
      </c>
      <c r="DP111">
        <f t="shared" si="233"/>
        <v>11.209420763420001</v>
      </c>
      <c r="DQ111">
        <f t="shared" si="234"/>
        <v>7.6383247546693998</v>
      </c>
      <c r="DR111">
        <f t="shared" si="235"/>
        <v>17.8460342953306</v>
      </c>
      <c r="DS111">
        <f t="shared" si="236"/>
        <v>21.441392680390798</v>
      </c>
      <c r="DT111">
        <f t="shared" si="237"/>
        <v>12.0570799003681</v>
      </c>
      <c r="DU111">
        <f t="shared" si="238"/>
        <v>6.68293475951746</v>
      </c>
      <c r="DV111">
        <f t="shared" si="239"/>
        <v>18.801424290482501</v>
      </c>
    </row>
    <row r="112" spans="1:126" x14ac:dyDescent="0.15">
      <c r="A112">
        <v>146.47675649999999</v>
      </c>
      <c r="B112">
        <v>27.189817170000001</v>
      </c>
      <c r="C112">
        <v>428</v>
      </c>
      <c r="D112">
        <v>383</v>
      </c>
      <c r="E112">
        <v>466.37994379999998</v>
      </c>
      <c r="F112">
        <v>383.22122189999999</v>
      </c>
      <c r="G112">
        <f t="shared" si="120"/>
        <v>11.718881066929701</v>
      </c>
      <c r="H112">
        <f t="shared" si="121"/>
        <v>1.6483326864301899</v>
      </c>
      <c r="I112">
        <f t="shared" si="122"/>
        <v>25.7660171461781</v>
      </c>
      <c r="J112">
        <f t="shared" si="123"/>
        <v>1.42380002382188</v>
      </c>
      <c r="K112">
        <f t="shared" si="124"/>
        <v>11.2185749831278</v>
      </c>
      <c r="L112">
        <f t="shared" si="125"/>
        <v>5.47799410879772</v>
      </c>
      <c r="M112">
        <f t="shared" si="126"/>
        <v>12.2688521660122</v>
      </c>
      <c r="N112">
        <f t="shared" si="127"/>
        <v>14.920965003987799</v>
      </c>
      <c r="O112">
        <f t="shared" si="128"/>
        <v>11.287613019255099</v>
      </c>
      <c r="P112">
        <f t="shared" si="129"/>
        <v>3.6477241479806501</v>
      </c>
      <c r="Q112">
        <f t="shared" si="130"/>
        <v>48.525862415229398</v>
      </c>
      <c r="R112">
        <f t="shared" si="131"/>
        <v>21.3360452452294</v>
      </c>
      <c r="S112">
        <f t="shared" si="132"/>
        <v>10.3261008989194</v>
      </c>
      <c r="T112">
        <f t="shared" si="133"/>
        <v>3.9971543768719302</v>
      </c>
      <c r="U112">
        <f t="shared" si="134"/>
        <v>47.699870322271401</v>
      </c>
      <c r="V112">
        <f t="shared" si="135"/>
        <v>20.5100531522714</v>
      </c>
      <c r="W112">
        <f t="shared" si="136"/>
        <v>11.243477510957399</v>
      </c>
      <c r="X112">
        <f t="shared" si="137"/>
        <v>3.2199669883744799</v>
      </c>
      <c r="Y112">
        <f t="shared" si="138"/>
        <v>74.689922432727997</v>
      </c>
      <c r="Z112">
        <f t="shared" si="139"/>
        <v>47.500105262727999</v>
      </c>
      <c r="AA112">
        <f t="shared" si="140"/>
        <v>12.465083314586501</v>
      </c>
      <c r="AB112">
        <f t="shared" si="141"/>
        <v>8.6217265229859592</v>
      </c>
      <c r="AC112">
        <f t="shared" si="142"/>
        <v>36.836658461401001</v>
      </c>
      <c r="AD112">
        <f t="shared" si="143"/>
        <v>9.6468412914009907</v>
      </c>
      <c r="AE112">
        <f t="shared" si="144"/>
        <v>12.821228552146099</v>
      </c>
      <c r="AF112">
        <f t="shared" si="145"/>
        <v>9.1586923053906695</v>
      </c>
      <c r="AG112">
        <f t="shared" si="146"/>
        <v>33.391901081933099</v>
      </c>
      <c r="AH112">
        <f t="shared" si="147"/>
        <v>6.2020839119331503</v>
      </c>
      <c r="AI112">
        <f t="shared" si="148"/>
        <v>13.563835031389299</v>
      </c>
      <c r="AJ112">
        <f t="shared" si="149"/>
        <v>8.7278299189140398</v>
      </c>
      <c r="AK112">
        <f t="shared" si="150"/>
        <v>36.3866328504498</v>
      </c>
      <c r="AL112">
        <f t="shared" si="151"/>
        <v>9.1968156804498307</v>
      </c>
      <c r="AM112">
        <f t="shared" si="152"/>
        <v>15.3792166320593</v>
      </c>
      <c r="AN112">
        <f t="shared" si="153"/>
        <v>10.944679153616899</v>
      </c>
      <c r="AO112">
        <f t="shared" si="154"/>
        <v>21.695587418114201</v>
      </c>
      <c r="AP112">
        <f t="shared" si="155"/>
        <v>5.4942297518857703</v>
      </c>
      <c r="AQ112">
        <f t="shared" si="156"/>
        <v>16.453909975254199</v>
      </c>
      <c r="AR112">
        <f t="shared" si="157"/>
        <v>11.357801000630801</v>
      </c>
      <c r="AS112">
        <f t="shared" si="158"/>
        <v>29.1597648200005</v>
      </c>
      <c r="AT112">
        <f t="shared" si="159"/>
        <v>1.96994765000051</v>
      </c>
      <c r="AU112">
        <f t="shared" si="160"/>
        <v>17.011433721271899</v>
      </c>
      <c r="AV112">
        <f t="shared" si="161"/>
        <v>11.2568693307201</v>
      </c>
      <c r="AW112">
        <f t="shared" si="162"/>
        <v>29.870548842278101</v>
      </c>
      <c r="AX112">
        <f t="shared" si="163"/>
        <v>2.6807316722781001</v>
      </c>
      <c r="AY112">
        <f t="shared" si="164"/>
        <v>17.4622426323963</v>
      </c>
      <c r="AZ112">
        <f t="shared" si="165"/>
        <v>10.8263963793715</v>
      </c>
      <c r="BA112">
        <f t="shared" si="166"/>
        <v>33.487248156959701</v>
      </c>
      <c r="BB112">
        <f t="shared" si="167"/>
        <v>6.2974309869596796</v>
      </c>
      <c r="BC112">
        <f t="shared" si="168"/>
        <v>18.1428486402305</v>
      </c>
      <c r="BD112">
        <f t="shared" si="169"/>
        <v>10.051154182535599</v>
      </c>
      <c r="BE112">
        <f t="shared" si="170"/>
        <v>32.441434120782198</v>
      </c>
      <c r="BF112">
        <f t="shared" si="171"/>
        <v>5.2516169507821902</v>
      </c>
      <c r="BG112">
        <f t="shared" si="172"/>
        <v>18.447927966387599</v>
      </c>
      <c r="BH112">
        <f t="shared" si="173"/>
        <v>9.9127506645716004</v>
      </c>
      <c r="BI112">
        <f t="shared" si="174"/>
        <v>27.017693345797301</v>
      </c>
      <c r="BJ112">
        <f t="shared" si="175"/>
        <v>0.17212382420266401</v>
      </c>
      <c r="BK112">
        <f t="shared" si="176"/>
        <v>18.712577093399101</v>
      </c>
      <c r="BL112">
        <f t="shared" si="177"/>
        <v>9.84995648691811</v>
      </c>
      <c r="BM112">
        <f t="shared" si="178"/>
        <v>26.4166189315638</v>
      </c>
      <c r="BN112">
        <f t="shared" si="179"/>
        <v>0.77319823843617297</v>
      </c>
      <c r="BO112">
        <f t="shared" si="180"/>
        <v>18.9443252960324</v>
      </c>
      <c r="BP112">
        <f t="shared" si="181"/>
        <v>10.044934786861401</v>
      </c>
      <c r="BQ112">
        <f t="shared" si="182"/>
        <v>27.837072531375199</v>
      </c>
      <c r="BR112">
        <f t="shared" si="183"/>
        <v>0.64725536137523298</v>
      </c>
      <c r="BS112">
        <f t="shared" si="184"/>
        <v>19.148943573726001</v>
      </c>
      <c r="BT112">
        <f t="shared" si="185"/>
        <v>9.4540020264658899</v>
      </c>
      <c r="BU112">
        <f t="shared" si="186"/>
        <v>31.700333304224401</v>
      </c>
      <c r="BV112">
        <f t="shared" si="187"/>
        <v>4.5105161342244404</v>
      </c>
      <c r="BW112">
        <f t="shared" si="188"/>
        <v>18.085113375185699</v>
      </c>
      <c r="BX112">
        <f t="shared" si="189"/>
        <v>8.9379191349232006</v>
      </c>
      <c r="BY112">
        <f t="shared" si="190"/>
        <v>36.683547415232297</v>
      </c>
      <c r="BZ112">
        <f t="shared" si="191"/>
        <v>9.4937302452323102</v>
      </c>
      <c r="CA112">
        <f t="shared" si="192"/>
        <v>18.723504049970199</v>
      </c>
      <c r="CB112">
        <f t="shared" si="193"/>
        <v>10.206386871263501</v>
      </c>
      <c r="CC112">
        <f t="shared" si="194"/>
        <v>30.271879944319799</v>
      </c>
      <c r="CD112">
        <f t="shared" si="195"/>
        <v>3.0820627743197702</v>
      </c>
      <c r="CE112">
        <f t="shared" si="196"/>
        <v>18.357982926341698</v>
      </c>
      <c r="CF112">
        <f t="shared" si="197"/>
        <v>9.9760083679919997</v>
      </c>
      <c r="CG112">
        <f t="shared" si="198"/>
        <v>29.3762075275631</v>
      </c>
      <c r="CH112">
        <f t="shared" si="199"/>
        <v>2.1863903575630599</v>
      </c>
      <c r="CI112">
        <f t="shared" si="200"/>
        <v>18.028478581975801</v>
      </c>
      <c r="CJ112">
        <f t="shared" si="201"/>
        <v>10.493805540007401</v>
      </c>
      <c r="CK112">
        <f t="shared" si="202"/>
        <v>29.5265132496767</v>
      </c>
      <c r="CL112">
        <f t="shared" si="203"/>
        <v>2.33669607967667</v>
      </c>
      <c r="CM112">
        <f t="shared" si="204"/>
        <v>18.385976063320399</v>
      </c>
      <c r="CN112">
        <f t="shared" si="205"/>
        <v>10.086336570811801</v>
      </c>
      <c r="CO112">
        <f t="shared" si="206"/>
        <v>31.0612518636873</v>
      </c>
      <c r="CP112">
        <f t="shared" si="207"/>
        <v>3.8714346936873101</v>
      </c>
      <c r="CQ112">
        <f t="shared" si="208"/>
        <v>18.715289241262699</v>
      </c>
      <c r="CR112">
        <f t="shared" si="209"/>
        <v>11.219049518973</v>
      </c>
      <c r="CS112">
        <f t="shared" si="210"/>
        <v>29.534412031384399</v>
      </c>
      <c r="CT112">
        <f t="shared" si="211"/>
        <v>2.3445948613843699</v>
      </c>
      <c r="CU112">
        <f t="shared" si="212"/>
        <v>19.323392095821902</v>
      </c>
      <c r="CV112">
        <f t="shared" si="213"/>
        <v>11.1759911063715</v>
      </c>
      <c r="CW112">
        <f t="shared" si="214"/>
        <v>26.3326830323075</v>
      </c>
      <c r="CX112">
        <f t="shared" si="215"/>
        <v>0.85713413769246205</v>
      </c>
      <c r="CY112">
        <f t="shared" si="216"/>
        <v>19.595681882059601</v>
      </c>
      <c r="CZ112">
        <f t="shared" si="217"/>
        <v>11.4999112009207</v>
      </c>
      <c r="DA112">
        <f t="shared" si="218"/>
        <v>25.7708727558501</v>
      </c>
      <c r="DB112">
        <f t="shared" si="219"/>
        <v>1.4189444141498799</v>
      </c>
      <c r="DC112">
        <f t="shared" si="220"/>
        <v>20.137958395113198</v>
      </c>
      <c r="DD112">
        <f t="shared" si="221"/>
        <v>11.4928032358956</v>
      </c>
      <c r="DE112">
        <f t="shared" si="222"/>
        <v>25.267603373820599</v>
      </c>
      <c r="DF112">
        <f t="shared" si="223"/>
        <v>1.9222137961793999</v>
      </c>
      <c r="DG112">
        <f t="shared" si="224"/>
        <v>20.360107166625301</v>
      </c>
      <c r="DH112">
        <f t="shared" si="225"/>
        <v>11.0671438567883</v>
      </c>
      <c r="DI112">
        <f t="shared" si="226"/>
        <v>26.251260131555</v>
      </c>
      <c r="DJ112">
        <f t="shared" si="227"/>
        <v>0.93855703844499405</v>
      </c>
      <c r="DK112">
        <f t="shared" si="228"/>
        <v>19.632960482102899</v>
      </c>
      <c r="DL112">
        <f t="shared" si="229"/>
        <v>10.673184113518101</v>
      </c>
      <c r="DM112">
        <f t="shared" si="230"/>
        <v>30.3051611581262</v>
      </c>
      <c r="DN112">
        <f t="shared" si="231"/>
        <v>3.11534398812617</v>
      </c>
      <c r="DO112">
        <f t="shared" si="232"/>
        <v>19.859841805032801</v>
      </c>
      <c r="DP112">
        <f t="shared" si="233"/>
        <v>10.760196441287</v>
      </c>
      <c r="DQ112">
        <f t="shared" si="234"/>
        <v>28.903444841190499</v>
      </c>
      <c r="DR112">
        <f t="shared" si="235"/>
        <v>1.7136276711904701</v>
      </c>
      <c r="DS112">
        <f t="shared" si="236"/>
        <v>20.069171247139401</v>
      </c>
      <c r="DT112">
        <f t="shared" si="237"/>
        <v>10.886755451842401</v>
      </c>
      <c r="DU112">
        <f t="shared" si="238"/>
        <v>27.694124118642399</v>
      </c>
      <c r="DV112">
        <f t="shared" si="239"/>
        <v>0.50430694864235204</v>
      </c>
    </row>
    <row r="113" spans="1:126" x14ac:dyDescent="0.15">
      <c r="A113">
        <v>129.05087739999999</v>
      </c>
      <c r="B113">
        <v>26.242313429999999</v>
      </c>
      <c r="C113">
        <v>429</v>
      </c>
      <c r="D113">
        <v>385</v>
      </c>
      <c r="E113">
        <v>466.778595</v>
      </c>
      <c r="F113">
        <v>383.38241579999999</v>
      </c>
      <c r="G113">
        <f t="shared" si="120"/>
        <v>11.718881066929701</v>
      </c>
      <c r="H113">
        <f t="shared" si="121"/>
        <v>2.2536005663876701</v>
      </c>
      <c r="I113">
        <f t="shared" si="122"/>
        <v>6.2710291274527803</v>
      </c>
      <c r="J113">
        <f t="shared" si="123"/>
        <v>19.9712843025472</v>
      </c>
      <c r="K113">
        <f t="shared" si="124"/>
        <v>11.2185749831278</v>
      </c>
      <c r="L113">
        <f t="shared" si="125"/>
        <v>1.93410290759975</v>
      </c>
      <c r="M113">
        <f t="shared" si="126"/>
        <v>18.766643568023099</v>
      </c>
      <c r="N113">
        <f t="shared" si="127"/>
        <v>7.4756698619768596</v>
      </c>
      <c r="O113">
        <f t="shared" si="128"/>
        <v>11.287613019255099</v>
      </c>
      <c r="P113">
        <f t="shared" si="129"/>
        <v>4.38955512202911</v>
      </c>
      <c r="Q113">
        <f t="shared" si="130"/>
        <v>11.421489787065701</v>
      </c>
      <c r="R113">
        <f t="shared" si="131"/>
        <v>14.8208236429343</v>
      </c>
      <c r="S113">
        <f t="shared" si="132"/>
        <v>11.373321258451799</v>
      </c>
      <c r="T113">
        <f t="shared" si="133"/>
        <v>3.2889550908815699</v>
      </c>
      <c r="U113" t="e">
        <f t="shared" si="134"/>
        <v>#NUM!</v>
      </c>
      <c r="V113" t="e">
        <f t="shared" si="135"/>
        <v>#NUM!</v>
      </c>
      <c r="W113">
        <f t="shared" si="136"/>
        <v>10.4706699842526</v>
      </c>
      <c r="X113">
        <f t="shared" si="137"/>
        <v>3.53201120105635</v>
      </c>
      <c r="Y113" t="e">
        <f t="shared" si="138"/>
        <v>#NUM!</v>
      </c>
      <c r="Z113" t="e">
        <f t="shared" si="139"/>
        <v>#NUM!</v>
      </c>
      <c r="AA113">
        <f t="shared" si="140"/>
        <v>11.2185749831278</v>
      </c>
      <c r="AB113">
        <f t="shared" si="141"/>
        <v>2.9637658176218502</v>
      </c>
      <c r="AC113" t="e">
        <f t="shared" si="142"/>
        <v>#NUM!</v>
      </c>
      <c r="AD113" t="e">
        <f t="shared" si="143"/>
        <v>#NUM!</v>
      </c>
      <c r="AE113">
        <f t="shared" si="144"/>
        <v>12.298618644258401</v>
      </c>
      <c r="AF113">
        <f t="shared" si="145"/>
        <v>7.5208051519271599</v>
      </c>
      <c r="AG113">
        <f t="shared" si="146"/>
        <v>49.585444919058801</v>
      </c>
      <c r="AH113">
        <f t="shared" si="147"/>
        <v>23.343131489058798</v>
      </c>
      <c r="AI113">
        <f t="shared" si="148"/>
        <v>12.629550197355</v>
      </c>
      <c r="AJ113">
        <f t="shared" si="149"/>
        <v>8.1133573234827399</v>
      </c>
      <c r="AK113">
        <f t="shared" si="150"/>
        <v>51.724845274280902</v>
      </c>
      <c r="AL113">
        <f t="shared" si="151"/>
        <v>25.482531844280899</v>
      </c>
      <c r="AM113">
        <f t="shared" si="152"/>
        <v>13.2960888688923</v>
      </c>
      <c r="AN113">
        <f t="shared" si="153"/>
        <v>7.85889189484051</v>
      </c>
      <c r="AO113">
        <f t="shared" si="154"/>
        <v>49.149210804693297</v>
      </c>
      <c r="AP113">
        <f t="shared" si="155"/>
        <v>22.906897374693301</v>
      </c>
      <c r="AQ113">
        <f t="shared" si="156"/>
        <v>14.958099977503799</v>
      </c>
      <c r="AR113">
        <f t="shared" si="157"/>
        <v>9.9704662238912292</v>
      </c>
      <c r="AS113">
        <f t="shared" si="158"/>
        <v>44.458716428835899</v>
      </c>
      <c r="AT113">
        <f t="shared" si="159"/>
        <v>18.2164029988359</v>
      </c>
      <c r="AU113">
        <f t="shared" si="160"/>
        <v>15.981586583199601</v>
      </c>
      <c r="AV113">
        <f t="shared" si="161"/>
        <v>10.428083374670599</v>
      </c>
      <c r="AW113">
        <f t="shared" si="162"/>
        <v>48.557272900986</v>
      </c>
      <c r="AX113">
        <f t="shared" si="163"/>
        <v>22.314959470986</v>
      </c>
      <c r="AY113">
        <f t="shared" si="164"/>
        <v>16.542673135476502</v>
      </c>
      <c r="AZ113">
        <f t="shared" si="165"/>
        <v>10.4159885148384</v>
      </c>
      <c r="BA113">
        <f t="shared" si="166"/>
        <v>57.253328486471297</v>
      </c>
      <c r="BB113">
        <f t="shared" si="167"/>
        <v>31.011015056471301</v>
      </c>
      <c r="BC113">
        <f t="shared" si="168"/>
        <v>16.993616042995701</v>
      </c>
      <c r="BD113">
        <f t="shared" si="169"/>
        <v>10.102054778061101</v>
      </c>
      <c r="BE113">
        <f t="shared" si="170"/>
        <v>53.490288842132699</v>
      </c>
      <c r="BF113">
        <f t="shared" si="171"/>
        <v>27.2479754121327</v>
      </c>
      <c r="BG113">
        <f t="shared" si="172"/>
        <v>17.661536422657299</v>
      </c>
      <c r="BH113">
        <f t="shared" si="173"/>
        <v>9.4458258274597497</v>
      </c>
      <c r="BI113">
        <f t="shared" si="174"/>
        <v>46.015250687579098</v>
      </c>
      <c r="BJ113">
        <f t="shared" si="175"/>
        <v>19.772937257579098</v>
      </c>
      <c r="BK113">
        <f t="shared" si="176"/>
        <v>17.977398817468899</v>
      </c>
      <c r="BL113">
        <f t="shared" si="177"/>
        <v>9.3682012943966892</v>
      </c>
      <c r="BM113">
        <f t="shared" si="178"/>
        <v>40.682915666307402</v>
      </c>
      <c r="BN113">
        <f t="shared" si="179"/>
        <v>14.4406022363074</v>
      </c>
      <c r="BO113">
        <f t="shared" si="180"/>
        <v>18.254139922105999</v>
      </c>
      <c r="BP113">
        <f t="shared" si="181"/>
        <v>9.3505447936466197</v>
      </c>
      <c r="BQ113">
        <f t="shared" si="182"/>
        <v>45.428693033403697</v>
      </c>
      <c r="BR113">
        <f t="shared" si="183"/>
        <v>19.186379603403701</v>
      </c>
      <c r="BS113">
        <f t="shared" si="184"/>
        <v>18.4985907704311</v>
      </c>
      <c r="BT113">
        <f t="shared" si="185"/>
        <v>9.5733880116540107</v>
      </c>
      <c r="BU113">
        <f t="shared" si="186"/>
        <v>43.040761936186698</v>
      </c>
      <c r="BV113">
        <f t="shared" si="187"/>
        <v>16.798448506186698</v>
      </c>
      <c r="BW113">
        <f t="shared" si="188"/>
        <v>18.716082651568598</v>
      </c>
      <c r="BX113">
        <f t="shared" si="189"/>
        <v>9.0414816930105797</v>
      </c>
      <c r="BY113">
        <f t="shared" si="190"/>
        <v>49.751188401142301</v>
      </c>
      <c r="BZ113">
        <f t="shared" si="191"/>
        <v>23.508874971142301</v>
      </c>
      <c r="CA113">
        <f t="shared" si="192"/>
        <v>17.731025669907101</v>
      </c>
      <c r="CB113">
        <f t="shared" si="193"/>
        <v>8.5742630291251007</v>
      </c>
      <c r="CC113">
        <f t="shared" si="194"/>
        <v>54.263588367169604</v>
      </c>
      <c r="CD113">
        <f t="shared" si="195"/>
        <v>28.021274937169601</v>
      </c>
      <c r="CE113">
        <f t="shared" si="196"/>
        <v>18.357982926341698</v>
      </c>
      <c r="CF113">
        <f t="shared" si="197"/>
        <v>9.8041045642933593</v>
      </c>
      <c r="CG113">
        <f t="shared" si="198"/>
        <v>43.273262898740001</v>
      </c>
      <c r="CH113">
        <f t="shared" si="199"/>
        <v>17.030949468740001</v>
      </c>
      <c r="CI113">
        <f t="shared" si="200"/>
        <v>18.028478581975801</v>
      </c>
      <c r="CJ113">
        <f t="shared" si="201"/>
        <v>9.6056290960891904</v>
      </c>
      <c r="CK113">
        <f t="shared" si="202"/>
        <v>45.146364283704202</v>
      </c>
      <c r="CL113">
        <f t="shared" si="203"/>
        <v>18.904050853704199</v>
      </c>
      <c r="CM113">
        <f t="shared" si="204"/>
        <v>17.729978427382601</v>
      </c>
      <c r="CN113">
        <f t="shared" si="205"/>
        <v>10.118159214375799</v>
      </c>
      <c r="CO113">
        <f t="shared" si="206"/>
        <v>46.243901612002603</v>
      </c>
      <c r="CP113">
        <f t="shared" si="207"/>
        <v>20.0015881820026</v>
      </c>
      <c r="CQ113">
        <f t="shared" si="208"/>
        <v>18.083123740047199</v>
      </c>
      <c r="CR113">
        <f t="shared" si="209"/>
        <v>9.7449860606829102</v>
      </c>
      <c r="CS113">
        <f t="shared" si="210"/>
        <v>50.088930745134597</v>
      </c>
      <c r="CT113">
        <f t="shared" si="211"/>
        <v>23.846617315134601</v>
      </c>
      <c r="CU113">
        <f t="shared" si="212"/>
        <v>18.409750713245401</v>
      </c>
      <c r="CV113">
        <f t="shared" si="213"/>
        <v>10.846162398273099</v>
      </c>
      <c r="CW113">
        <f t="shared" si="214"/>
        <v>42.479940173933201</v>
      </c>
      <c r="CX113">
        <f t="shared" si="215"/>
        <v>16.237626743933198</v>
      </c>
      <c r="CY113">
        <f t="shared" si="216"/>
        <v>19.002086346433899</v>
      </c>
      <c r="CZ113">
        <f t="shared" si="217"/>
        <v>10.8198430710019</v>
      </c>
      <c r="DA113">
        <f t="shared" si="218"/>
        <v>41.4498694028415</v>
      </c>
      <c r="DB113">
        <f t="shared" si="219"/>
        <v>15.207555972841501</v>
      </c>
      <c r="DC113">
        <f t="shared" si="220"/>
        <v>19.272936509476001</v>
      </c>
      <c r="DD113">
        <f t="shared" si="221"/>
        <v>11.1450489522481</v>
      </c>
      <c r="DE113">
        <f t="shared" si="222"/>
        <v>38.154490050152198</v>
      </c>
      <c r="DF113">
        <f t="shared" si="223"/>
        <v>11.9121766201522</v>
      </c>
      <c r="DG113">
        <f t="shared" si="224"/>
        <v>19.806116640671501</v>
      </c>
      <c r="DH113">
        <f t="shared" si="225"/>
        <v>11.1513692143655</v>
      </c>
      <c r="DI113">
        <f t="shared" si="226"/>
        <v>37.972565091963197</v>
      </c>
      <c r="DJ113">
        <f t="shared" si="227"/>
        <v>11.7302516619632</v>
      </c>
      <c r="DK113">
        <f t="shared" si="228"/>
        <v>20.033169612728301</v>
      </c>
      <c r="DL113">
        <f t="shared" si="229"/>
        <v>10.7531060281382</v>
      </c>
      <c r="DM113">
        <f t="shared" si="230"/>
        <v>41.389606739951802</v>
      </c>
      <c r="DN113">
        <f t="shared" si="231"/>
        <v>15.147293309951801</v>
      </c>
      <c r="DO113">
        <f t="shared" si="232"/>
        <v>19.342370660565201</v>
      </c>
      <c r="DP113">
        <f t="shared" si="233"/>
        <v>10.383559995846101</v>
      </c>
      <c r="DQ113">
        <f t="shared" si="234"/>
        <v>45.8169883990454</v>
      </c>
      <c r="DR113">
        <f t="shared" si="235"/>
        <v>19.5746749690454</v>
      </c>
      <c r="DS113">
        <f t="shared" si="236"/>
        <v>19.5705777770502</v>
      </c>
      <c r="DT113">
        <f t="shared" si="237"/>
        <v>10.4773194216021</v>
      </c>
      <c r="DU113">
        <f t="shared" si="238"/>
        <v>43.5688655592419</v>
      </c>
      <c r="DV113">
        <f t="shared" si="239"/>
        <v>17.3265521292419</v>
      </c>
    </row>
    <row r="114" spans="1:126" x14ac:dyDescent="0.15">
      <c r="A114">
        <v>151.13766820000001</v>
      </c>
      <c r="B114">
        <v>25.078749989999999</v>
      </c>
      <c r="C114">
        <v>432</v>
      </c>
      <c r="D114">
        <v>387</v>
      </c>
      <c r="E114">
        <v>467.4394226</v>
      </c>
      <c r="F114">
        <v>383.88894649999997</v>
      </c>
      <c r="G114">
        <f t="shared" si="120"/>
        <v>18.8961279366486</v>
      </c>
      <c r="H114">
        <f t="shared" si="121"/>
        <v>4.3636633851780804</v>
      </c>
      <c r="I114">
        <f t="shared" si="122"/>
        <v>3.30027612976617</v>
      </c>
      <c r="J114">
        <f t="shared" si="123"/>
        <v>21.778473860233799</v>
      </c>
      <c r="K114">
        <f t="shared" si="124"/>
        <v>14.958099977503799</v>
      </c>
      <c r="L114">
        <f t="shared" si="125"/>
        <v>3.31148765241762</v>
      </c>
      <c r="M114">
        <f t="shared" si="126"/>
        <v>10.1821494360311</v>
      </c>
      <c r="N114">
        <f t="shared" si="127"/>
        <v>14.8966005539689</v>
      </c>
      <c r="O114">
        <f t="shared" si="128"/>
        <v>13.7681345318925</v>
      </c>
      <c r="P114">
        <f t="shared" si="129"/>
        <v>2.6939729537814698</v>
      </c>
      <c r="Q114">
        <f t="shared" si="130"/>
        <v>9.7424333015804905</v>
      </c>
      <c r="R114">
        <f t="shared" si="131"/>
        <v>15.336316688419499</v>
      </c>
      <c r="S114">
        <f t="shared" si="132"/>
        <v>13.088337480315801</v>
      </c>
      <c r="T114">
        <f t="shared" si="133"/>
        <v>4.2980557206787298</v>
      </c>
      <c r="U114">
        <f t="shared" si="134"/>
        <v>25.058043830073899</v>
      </c>
      <c r="V114">
        <f t="shared" si="135"/>
        <v>2.07061599260818E-2</v>
      </c>
      <c r="W114">
        <f t="shared" si="136"/>
        <v>12.7363631908533</v>
      </c>
      <c r="X114">
        <f t="shared" si="137"/>
        <v>3.4358845430944398</v>
      </c>
      <c r="Y114">
        <f t="shared" si="138"/>
        <v>28.913029176462999</v>
      </c>
      <c r="Z114">
        <f t="shared" si="139"/>
        <v>3.8342791864630001</v>
      </c>
      <c r="AA114">
        <f t="shared" si="140"/>
        <v>11.8582192316478</v>
      </c>
      <c r="AB114">
        <f t="shared" si="141"/>
        <v>3.41227726530474</v>
      </c>
      <c r="AC114">
        <f t="shared" si="142"/>
        <v>41.800481827803601</v>
      </c>
      <c r="AD114">
        <f t="shared" si="143"/>
        <v>16.721731837803599</v>
      </c>
      <c r="AE114">
        <f t="shared" si="144"/>
        <v>12.298618644258401</v>
      </c>
      <c r="AF114">
        <f t="shared" si="145"/>
        <v>2.9450350136440302</v>
      </c>
      <c r="AG114">
        <f t="shared" si="146"/>
        <v>39.715042518461402</v>
      </c>
      <c r="AH114">
        <f t="shared" si="147"/>
        <v>14.6362925284614</v>
      </c>
      <c r="AI114">
        <f t="shared" si="148"/>
        <v>13.088337480315801</v>
      </c>
      <c r="AJ114">
        <f t="shared" si="149"/>
        <v>6.6928225154688104</v>
      </c>
      <c r="AK114">
        <f t="shared" si="150"/>
        <v>26.191657914438899</v>
      </c>
      <c r="AL114">
        <f t="shared" si="151"/>
        <v>1.11290792443886</v>
      </c>
      <c r="AM114">
        <f t="shared" si="152"/>
        <v>13.2960888688923</v>
      </c>
      <c r="AN114">
        <f t="shared" si="153"/>
        <v>7.2791104300543799</v>
      </c>
      <c r="AO114">
        <f t="shared" si="154"/>
        <v>29.574494755076302</v>
      </c>
      <c r="AP114">
        <f t="shared" si="155"/>
        <v>4.4957447650763003</v>
      </c>
      <c r="AQ114">
        <f t="shared" si="156"/>
        <v>13.841294968853299</v>
      </c>
      <c r="AR114">
        <f t="shared" si="157"/>
        <v>7.1544337073823803</v>
      </c>
      <c r="AS114">
        <f t="shared" si="158"/>
        <v>24.014939675033499</v>
      </c>
      <c r="AT114">
        <f t="shared" si="159"/>
        <v>1.0638103149664799</v>
      </c>
      <c r="AU114">
        <f t="shared" si="160"/>
        <v>15.301833626930501</v>
      </c>
      <c r="AV114">
        <f t="shared" si="161"/>
        <v>9.1892486838343803</v>
      </c>
      <c r="AW114">
        <f t="shared" si="162"/>
        <v>24.612186859709201</v>
      </c>
      <c r="AX114">
        <f t="shared" si="163"/>
        <v>0.46656313029076601</v>
      </c>
      <c r="AY114">
        <f t="shared" si="164"/>
        <v>16.204608308962399</v>
      </c>
      <c r="AZ114">
        <f t="shared" si="165"/>
        <v>9.6597013657245405</v>
      </c>
      <c r="BA114">
        <f t="shared" si="166"/>
        <v>25.352087912678599</v>
      </c>
      <c r="BB114">
        <f t="shared" si="167"/>
        <v>0.27333792267859602</v>
      </c>
      <c r="BC114">
        <f t="shared" si="168"/>
        <v>16.6939508078637</v>
      </c>
      <c r="BD114">
        <f t="shared" si="169"/>
        <v>9.7127289540198802</v>
      </c>
      <c r="BE114">
        <f t="shared" si="170"/>
        <v>30.282344952113402</v>
      </c>
      <c r="BF114">
        <f t="shared" si="171"/>
        <v>5.2035949621134296</v>
      </c>
      <c r="BG114">
        <f t="shared" si="172"/>
        <v>17.103316519981799</v>
      </c>
      <c r="BH114">
        <f t="shared" si="173"/>
        <v>9.5090399826567307</v>
      </c>
      <c r="BI114">
        <f t="shared" si="174"/>
        <v>29.1395884327586</v>
      </c>
      <c r="BJ114">
        <f t="shared" si="175"/>
        <v>4.0608384427586</v>
      </c>
      <c r="BK114">
        <f t="shared" si="176"/>
        <v>17.7162120703032</v>
      </c>
      <c r="BL114">
        <f t="shared" si="177"/>
        <v>8.9611787699038707</v>
      </c>
      <c r="BM114">
        <f t="shared" si="178"/>
        <v>24.594716948394002</v>
      </c>
      <c r="BN114">
        <f t="shared" si="179"/>
        <v>0.48403304160595401</v>
      </c>
      <c r="BO114">
        <f t="shared" si="180"/>
        <v>18.010117835191298</v>
      </c>
      <c r="BP114">
        <f t="shared" si="181"/>
        <v>8.9431520053267999</v>
      </c>
      <c r="BQ114">
        <f t="shared" si="182"/>
        <v>23.801703916705399</v>
      </c>
      <c r="BR114">
        <f t="shared" si="183"/>
        <v>1.2770460732946101</v>
      </c>
      <c r="BS114">
        <f t="shared" si="184"/>
        <v>18.2696031581924</v>
      </c>
      <c r="BT114">
        <f t="shared" si="185"/>
        <v>8.9679942199134093</v>
      </c>
      <c r="BU114">
        <f t="shared" si="186"/>
        <v>26.011904478228399</v>
      </c>
      <c r="BV114">
        <f t="shared" si="187"/>
        <v>0.93315448822841396</v>
      </c>
      <c r="BW114">
        <f t="shared" si="188"/>
        <v>18.500374884894502</v>
      </c>
      <c r="BX114">
        <f t="shared" si="189"/>
        <v>9.2243910200090493</v>
      </c>
      <c r="BY114">
        <f t="shared" si="190"/>
        <v>26.677825798708302</v>
      </c>
      <c r="BZ114">
        <f t="shared" si="191"/>
        <v>1.5990758087082899</v>
      </c>
      <c r="CA114">
        <f t="shared" si="192"/>
        <v>18.706945564263801</v>
      </c>
      <c r="CB114">
        <f t="shared" si="193"/>
        <v>8.7388475157366301</v>
      </c>
      <c r="CC114">
        <f t="shared" si="194"/>
        <v>28.576180296594099</v>
      </c>
      <c r="CD114">
        <f t="shared" si="195"/>
        <v>3.49743030659406</v>
      </c>
      <c r="CE114">
        <f t="shared" si="196"/>
        <v>17.771598286050601</v>
      </c>
      <c r="CF114">
        <f t="shared" si="197"/>
        <v>8.3100941238339896</v>
      </c>
      <c r="CG114">
        <f t="shared" si="198"/>
        <v>29.890635747211899</v>
      </c>
      <c r="CH114">
        <f t="shared" si="199"/>
        <v>4.8118857572119298</v>
      </c>
      <c r="CI114">
        <f t="shared" si="200"/>
        <v>18.363077772624401</v>
      </c>
      <c r="CJ114">
        <f t="shared" si="201"/>
        <v>9.5127644207160706</v>
      </c>
      <c r="CK114">
        <f t="shared" si="202"/>
        <v>25.026605399883501</v>
      </c>
      <c r="CL114">
        <f t="shared" si="203"/>
        <v>5.2144590116519403E-2</v>
      </c>
      <c r="CM114">
        <f t="shared" si="204"/>
        <v>18.046552511428899</v>
      </c>
      <c r="CN114">
        <f t="shared" si="205"/>
        <v>9.3424854799360908</v>
      </c>
      <c r="CO114">
        <f t="shared" si="206"/>
        <v>26.1280774631953</v>
      </c>
      <c r="CP114">
        <f t="shared" si="207"/>
        <v>1.04932747319526</v>
      </c>
      <c r="CQ114">
        <f t="shared" si="208"/>
        <v>17.758604128836399</v>
      </c>
      <c r="CR114">
        <f t="shared" si="209"/>
        <v>9.8495756931053595</v>
      </c>
      <c r="CS114">
        <f t="shared" si="210"/>
        <v>26.749949366486099</v>
      </c>
      <c r="CT114">
        <f t="shared" si="211"/>
        <v>1.67119937648606</v>
      </c>
      <c r="CU114">
        <f t="shared" si="212"/>
        <v>18.0985326197235</v>
      </c>
      <c r="CV114">
        <f t="shared" si="213"/>
        <v>9.5041863543603604</v>
      </c>
      <c r="CW114">
        <f t="shared" si="214"/>
        <v>28.585713962010299</v>
      </c>
      <c r="CX114">
        <f t="shared" si="215"/>
        <v>3.5069639720103001</v>
      </c>
      <c r="CY114">
        <f t="shared" si="216"/>
        <v>18.413658018751399</v>
      </c>
      <c r="CZ114">
        <f t="shared" si="217"/>
        <v>10.5790331107988</v>
      </c>
      <c r="DA114">
        <f t="shared" si="218"/>
        <v>23.7575670468682</v>
      </c>
      <c r="DB114">
        <f t="shared" si="219"/>
        <v>1.3211829431317601</v>
      </c>
      <c r="DC114">
        <f t="shared" si="220"/>
        <v>18.987459825992399</v>
      </c>
      <c r="DD114">
        <f t="shared" si="221"/>
        <v>10.5651418069572</v>
      </c>
      <c r="DE114">
        <f t="shared" si="222"/>
        <v>23.327951640661599</v>
      </c>
      <c r="DF114">
        <f t="shared" si="223"/>
        <v>1.7507983493384101</v>
      </c>
      <c r="DG114">
        <f t="shared" si="224"/>
        <v>19.2521268730728</v>
      </c>
      <c r="DH114">
        <f t="shared" si="225"/>
        <v>10.888529334050199</v>
      </c>
      <c r="DI114">
        <f t="shared" si="226"/>
        <v>22.815739502873701</v>
      </c>
      <c r="DJ114">
        <f t="shared" si="227"/>
        <v>2.2630104871262602</v>
      </c>
      <c r="DK114">
        <f t="shared" si="228"/>
        <v>19.767865392225801</v>
      </c>
      <c r="DL114">
        <f t="shared" si="229"/>
        <v>10.904692956944</v>
      </c>
      <c r="DM114">
        <f t="shared" si="230"/>
        <v>22.578807898537502</v>
      </c>
      <c r="DN114">
        <f t="shared" si="231"/>
        <v>2.4999420914625001</v>
      </c>
      <c r="DO114">
        <f t="shared" si="232"/>
        <v>19.987532309882798</v>
      </c>
      <c r="DP114">
        <f t="shared" si="233"/>
        <v>10.528669061877</v>
      </c>
      <c r="DQ114">
        <f t="shared" si="234"/>
        <v>24.727806483693001</v>
      </c>
      <c r="DR114">
        <f t="shared" si="235"/>
        <v>0.35094350630699001</v>
      </c>
      <c r="DS114">
        <f t="shared" si="236"/>
        <v>19.321281232886701</v>
      </c>
      <c r="DT114">
        <f t="shared" si="237"/>
        <v>10.178922926894399</v>
      </c>
      <c r="DU114">
        <f t="shared" si="238"/>
        <v>25.552808150679599</v>
      </c>
      <c r="DV114">
        <f t="shared" si="239"/>
        <v>0.47405816067955803</v>
      </c>
    </row>
    <row r="115" spans="1:126" x14ac:dyDescent="0.15">
      <c r="A115">
        <v>142.2665433</v>
      </c>
      <c r="B115">
        <v>27.51352533</v>
      </c>
      <c r="C115">
        <v>433</v>
      </c>
      <c r="D115">
        <v>387</v>
      </c>
      <c r="E115">
        <v>468.2305298</v>
      </c>
      <c r="F115">
        <v>384.11914059999998</v>
      </c>
      <c r="G115">
        <f t="shared" si="120"/>
        <v>5.2408429371780096</v>
      </c>
      <c r="H115">
        <f t="shared" si="121"/>
        <v>4.3180218250968903</v>
      </c>
      <c r="I115">
        <f t="shared" si="122"/>
        <v>30.6343972568603</v>
      </c>
      <c r="J115">
        <f t="shared" si="123"/>
        <v>3.12087192686031</v>
      </c>
      <c r="K115">
        <f t="shared" si="124"/>
        <v>11.825416349356299</v>
      </c>
      <c r="L115">
        <f t="shared" si="125"/>
        <v>4.3052296309120903</v>
      </c>
      <c r="M115">
        <f t="shared" si="126"/>
        <v>5.7445658727103597</v>
      </c>
      <c r="N115">
        <f t="shared" si="127"/>
        <v>21.768959457289601</v>
      </c>
      <c r="O115">
        <f t="shared" si="128"/>
        <v>11.287613019255099</v>
      </c>
      <c r="P115">
        <f t="shared" si="129"/>
        <v>3.6260010510050402</v>
      </c>
      <c r="Q115">
        <f t="shared" si="130"/>
        <v>11.406666008129299</v>
      </c>
      <c r="R115">
        <f t="shared" si="131"/>
        <v>16.106859321870701</v>
      </c>
      <c r="S115">
        <f t="shared" si="132"/>
        <v>11.373321258451799</v>
      </c>
      <c r="T115">
        <f t="shared" si="133"/>
        <v>3.0995845900643499</v>
      </c>
      <c r="U115">
        <f t="shared" si="134"/>
        <v>11.314960407491601</v>
      </c>
      <c r="V115">
        <f t="shared" si="135"/>
        <v>16.1985649225084</v>
      </c>
      <c r="W115">
        <f t="shared" si="136"/>
        <v>11.243477510957399</v>
      </c>
      <c r="X115">
        <f t="shared" si="137"/>
        <v>4.3098777636054999</v>
      </c>
      <c r="Y115">
        <f t="shared" si="138"/>
        <v>39.6840004872181</v>
      </c>
      <c r="Z115">
        <f t="shared" si="139"/>
        <v>12.1704751572181</v>
      </c>
      <c r="AA115">
        <f t="shared" si="140"/>
        <v>11.2185749831278</v>
      </c>
      <c r="AB115">
        <f t="shared" si="141"/>
        <v>3.5894311366741598</v>
      </c>
      <c r="AC115">
        <f t="shared" si="142"/>
        <v>55.777688196600501</v>
      </c>
      <c r="AD115">
        <f t="shared" si="143"/>
        <v>28.2641628666005</v>
      </c>
      <c r="AE115">
        <f t="shared" si="144"/>
        <v>10.737646021586</v>
      </c>
      <c r="AF115">
        <f t="shared" si="145"/>
        <v>3.5021913943312901</v>
      </c>
      <c r="AG115">
        <f t="shared" si="146"/>
        <v>61.955096530014799</v>
      </c>
      <c r="AH115">
        <f t="shared" si="147"/>
        <v>34.441571200014799</v>
      </c>
      <c r="AI115">
        <f t="shared" si="148"/>
        <v>11.2574609748839</v>
      </c>
      <c r="AJ115">
        <f t="shared" si="149"/>
        <v>3.0829277827470198</v>
      </c>
      <c r="AK115">
        <f t="shared" si="150"/>
        <v>51.128736528975601</v>
      </c>
      <c r="AL115">
        <f t="shared" si="151"/>
        <v>23.615211198975601</v>
      </c>
      <c r="AM115">
        <f t="shared" si="152"/>
        <v>12.056742250123801</v>
      </c>
      <c r="AN115">
        <f t="shared" si="153"/>
        <v>6.2415714248937304</v>
      </c>
      <c r="AO115">
        <f t="shared" si="154"/>
        <v>37.298176947041803</v>
      </c>
      <c r="AP115">
        <f t="shared" si="155"/>
        <v>9.7846516170417708</v>
      </c>
      <c r="AQ115">
        <f t="shared" si="156"/>
        <v>12.346097128276201</v>
      </c>
      <c r="AR115">
        <f t="shared" si="157"/>
        <v>6.78626514616073</v>
      </c>
      <c r="AS115">
        <f t="shared" si="158"/>
        <v>37.336629957374797</v>
      </c>
      <c r="AT115">
        <f t="shared" si="159"/>
        <v>9.8231046273748497</v>
      </c>
      <c r="AU115">
        <f t="shared" si="160"/>
        <v>12.9362391617976</v>
      </c>
      <c r="AV115">
        <f t="shared" si="161"/>
        <v>6.7315610768021799</v>
      </c>
      <c r="AW115">
        <f t="shared" si="162"/>
        <v>42.5655896723637</v>
      </c>
      <c r="AX115">
        <f t="shared" si="163"/>
        <v>15.0520643423637</v>
      </c>
      <c r="AY115">
        <f t="shared" si="164"/>
        <v>14.348388418301401</v>
      </c>
      <c r="AZ115">
        <f t="shared" si="165"/>
        <v>8.6644478067625794</v>
      </c>
      <c r="BA115">
        <f t="shared" si="166"/>
        <v>37.084826561846398</v>
      </c>
      <c r="BB115">
        <f t="shared" si="167"/>
        <v>9.5713012318463608</v>
      </c>
      <c r="BC115">
        <f t="shared" si="168"/>
        <v>15.2484692384915</v>
      </c>
      <c r="BD115">
        <f t="shared" si="169"/>
        <v>9.1277768995693105</v>
      </c>
      <c r="BE115">
        <f t="shared" si="170"/>
        <v>42.3785022364182</v>
      </c>
      <c r="BF115">
        <f t="shared" si="171"/>
        <v>14.8649769064182</v>
      </c>
      <c r="BG115">
        <f t="shared" si="172"/>
        <v>15.761690234450001</v>
      </c>
      <c r="BH115">
        <f t="shared" si="173"/>
        <v>9.2180764219897497</v>
      </c>
      <c r="BI115">
        <f t="shared" si="174"/>
        <v>43.036697237073703</v>
      </c>
      <c r="BJ115">
        <f t="shared" si="175"/>
        <v>15.523171907073699</v>
      </c>
      <c r="BK115">
        <f t="shared" si="176"/>
        <v>16.206525900627501</v>
      </c>
      <c r="BL115">
        <f t="shared" si="177"/>
        <v>9.0871282953110093</v>
      </c>
      <c r="BM115">
        <f t="shared" si="178"/>
        <v>37.450930762710001</v>
      </c>
      <c r="BN115">
        <f t="shared" si="179"/>
        <v>9.9374054327099692</v>
      </c>
      <c r="BO115">
        <f t="shared" si="180"/>
        <v>16.834353453708299</v>
      </c>
      <c r="BP115">
        <f t="shared" si="181"/>
        <v>8.6164270508175793</v>
      </c>
      <c r="BQ115">
        <f t="shared" si="182"/>
        <v>33.521327706390899</v>
      </c>
      <c r="BR115">
        <f t="shared" si="183"/>
        <v>6.0078023763909298</v>
      </c>
      <c r="BS115">
        <f t="shared" si="184"/>
        <v>17.163459944854999</v>
      </c>
      <c r="BT115">
        <f t="shared" si="185"/>
        <v>8.6346620982044602</v>
      </c>
      <c r="BU115">
        <f t="shared" si="186"/>
        <v>36.361536799590802</v>
      </c>
      <c r="BV115">
        <f t="shared" si="187"/>
        <v>8.8480114695907996</v>
      </c>
      <c r="BW115">
        <f t="shared" si="188"/>
        <v>17.456062401223299</v>
      </c>
      <c r="BX115">
        <f t="shared" si="189"/>
        <v>8.6845730419764404</v>
      </c>
      <c r="BY115">
        <f t="shared" si="190"/>
        <v>36.062358414128802</v>
      </c>
      <c r="BZ115">
        <f t="shared" si="191"/>
        <v>8.5488330841287805</v>
      </c>
      <c r="CA115">
        <f t="shared" si="192"/>
        <v>17.7179126206563</v>
      </c>
      <c r="CB115">
        <f t="shared" si="193"/>
        <v>8.95490978646672</v>
      </c>
      <c r="CC115">
        <f t="shared" si="194"/>
        <v>37.0074531033328</v>
      </c>
      <c r="CD115">
        <f t="shared" si="195"/>
        <v>9.4939277733328407</v>
      </c>
      <c r="CE115">
        <f t="shared" si="196"/>
        <v>17.9536148889608</v>
      </c>
      <c r="CF115">
        <f t="shared" si="197"/>
        <v>8.5071172838298494</v>
      </c>
      <c r="CG115">
        <f t="shared" si="198"/>
        <v>36.890515570685899</v>
      </c>
      <c r="CH115">
        <f t="shared" si="199"/>
        <v>9.3769902406859007</v>
      </c>
      <c r="CI115">
        <f t="shared" si="200"/>
        <v>17.0986808466293</v>
      </c>
      <c r="CJ115">
        <f t="shared" si="201"/>
        <v>8.1098018380253496</v>
      </c>
      <c r="CK115">
        <f t="shared" si="202"/>
        <v>38.6329782826691</v>
      </c>
      <c r="CL115">
        <f t="shared" si="203"/>
        <v>11.1194529526691</v>
      </c>
      <c r="CM115">
        <f t="shared" si="204"/>
        <v>17.6908249491335</v>
      </c>
      <c r="CN115">
        <f t="shared" si="205"/>
        <v>9.2744828429278492</v>
      </c>
      <c r="CO115">
        <f t="shared" si="206"/>
        <v>34.194177829711002</v>
      </c>
      <c r="CP115">
        <f t="shared" si="207"/>
        <v>6.6806524997109697</v>
      </c>
      <c r="CQ115">
        <f t="shared" si="208"/>
        <v>17.415904198827899</v>
      </c>
      <c r="CR115">
        <f t="shared" si="209"/>
        <v>9.1237631176531604</v>
      </c>
      <c r="CS115">
        <f t="shared" si="210"/>
        <v>36.262622601105001</v>
      </c>
      <c r="CT115">
        <f t="shared" si="211"/>
        <v>8.7490972711049899</v>
      </c>
      <c r="CU115">
        <f t="shared" si="212"/>
        <v>17.1649673825078</v>
      </c>
      <c r="CV115">
        <f t="shared" si="213"/>
        <v>9.6200513813011099</v>
      </c>
      <c r="CW115">
        <f t="shared" si="214"/>
        <v>37.929197130574998</v>
      </c>
      <c r="CX115">
        <f t="shared" si="215"/>
        <v>10.415671800575</v>
      </c>
      <c r="CY115">
        <f t="shared" si="216"/>
        <v>17.516950559974799</v>
      </c>
      <c r="CZ115">
        <f t="shared" si="217"/>
        <v>9.2978351629796894</v>
      </c>
      <c r="DA115">
        <f t="shared" si="218"/>
        <v>36.992752742947701</v>
      </c>
      <c r="DB115">
        <f t="shared" si="219"/>
        <v>9.4792274129477203</v>
      </c>
      <c r="DC115">
        <f t="shared" si="220"/>
        <v>17.843934471140201</v>
      </c>
      <c r="DD115">
        <f t="shared" si="221"/>
        <v>10.3395674305548</v>
      </c>
      <c r="DE115">
        <f t="shared" si="222"/>
        <v>33.339975038875401</v>
      </c>
      <c r="DF115">
        <f t="shared" si="223"/>
        <v>5.8264497088753897</v>
      </c>
      <c r="DG115">
        <f t="shared" si="224"/>
        <v>18.421143793257698</v>
      </c>
      <c r="DH115">
        <f t="shared" si="225"/>
        <v>10.334871062402</v>
      </c>
      <c r="DI115">
        <f t="shared" si="226"/>
        <v>30.950089717304301</v>
      </c>
      <c r="DJ115">
        <f t="shared" si="227"/>
        <v>3.4365643873043199</v>
      </c>
      <c r="DK115">
        <f t="shared" si="228"/>
        <v>18.6995327954623</v>
      </c>
      <c r="DL115">
        <f t="shared" si="229"/>
        <v>10.6547472006632</v>
      </c>
      <c r="DM115">
        <f t="shared" si="230"/>
        <v>30.683770446493099</v>
      </c>
      <c r="DN115">
        <f t="shared" si="231"/>
        <v>3.1702451164931298</v>
      </c>
      <c r="DO115">
        <f t="shared" si="232"/>
        <v>19.217315565265199</v>
      </c>
      <c r="DP115">
        <f t="shared" si="233"/>
        <v>10.6781304535484</v>
      </c>
      <c r="DQ115">
        <f t="shared" si="234"/>
        <v>31.629875359154301</v>
      </c>
      <c r="DR115">
        <f t="shared" si="235"/>
        <v>4.11635002915434</v>
      </c>
      <c r="DS115">
        <f t="shared" si="236"/>
        <v>19.447127992697101</v>
      </c>
      <c r="DT115">
        <f t="shared" si="237"/>
        <v>10.322192771763399</v>
      </c>
      <c r="DU115">
        <f t="shared" si="238"/>
        <v>32.914027872860601</v>
      </c>
      <c r="DV115">
        <f t="shared" si="239"/>
        <v>5.4005025428605897</v>
      </c>
    </row>
    <row r="116" spans="1:126" x14ac:dyDescent="0.15">
      <c r="A116">
        <v>152.80138349999999</v>
      </c>
      <c r="B116">
        <v>28.172889340000001</v>
      </c>
      <c r="C116">
        <v>432</v>
      </c>
      <c r="D116">
        <v>388</v>
      </c>
      <c r="E116">
        <v>468.5216064</v>
      </c>
      <c r="F116">
        <v>384.25839230000003</v>
      </c>
      <c r="G116">
        <f t="shared" si="120"/>
        <v>7.4116711600244001</v>
      </c>
      <c r="H116">
        <f t="shared" si="121"/>
        <v>1.6910684275216701</v>
      </c>
      <c r="I116">
        <f t="shared" si="122"/>
        <v>15.4437165541667</v>
      </c>
      <c r="J116">
        <f t="shared" si="123"/>
        <v>12.729172785833301</v>
      </c>
      <c r="K116">
        <f t="shared" si="124"/>
        <v>2.64424348193982</v>
      </c>
      <c r="L116">
        <f t="shared" si="125"/>
        <v>3.0237152289736899</v>
      </c>
      <c r="M116">
        <f t="shared" si="126"/>
        <v>34.918760762210802</v>
      </c>
      <c r="N116">
        <f t="shared" si="127"/>
        <v>6.7458714222107501</v>
      </c>
      <c r="O116">
        <f t="shared" si="128"/>
        <v>7.47904998875189</v>
      </c>
      <c r="P116">
        <f t="shared" si="129"/>
        <v>3.4388377475694001</v>
      </c>
      <c r="Q116">
        <f t="shared" si="130"/>
        <v>15.5610099685912</v>
      </c>
      <c r="R116">
        <f t="shared" si="131"/>
        <v>12.611879371408801</v>
      </c>
      <c r="S116">
        <f t="shared" si="132"/>
        <v>8.4657097644413302</v>
      </c>
      <c r="T116">
        <f t="shared" si="133"/>
        <v>3.1461056074991598</v>
      </c>
      <c r="U116">
        <f t="shared" si="134"/>
        <v>12.4631933309579</v>
      </c>
      <c r="V116">
        <f t="shared" si="135"/>
        <v>15.7096960090421</v>
      </c>
      <c r="W116">
        <f t="shared" si="136"/>
        <v>8.9748599865022705</v>
      </c>
      <c r="X116">
        <f t="shared" si="137"/>
        <v>2.8205413803997001</v>
      </c>
      <c r="Y116">
        <f t="shared" si="138"/>
        <v>31.0112042732055</v>
      </c>
      <c r="Z116">
        <f t="shared" si="139"/>
        <v>2.8383149332054498</v>
      </c>
      <c r="AA116">
        <f t="shared" si="140"/>
        <v>9.3695645924644797</v>
      </c>
      <c r="AB116">
        <f t="shared" si="141"/>
        <v>3.8727415815925599</v>
      </c>
      <c r="AC116">
        <f t="shared" si="142"/>
        <v>31.235210509902501</v>
      </c>
      <c r="AD116">
        <f t="shared" si="143"/>
        <v>3.0623211699024901</v>
      </c>
      <c r="AE116">
        <f t="shared" si="144"/>
        <v>9.6750968736472398</v>
      </c>
      <c r="AF116">
        <f t="shared" si="145"/>
        <v>3.317665880511</v>
      </c>
      <c r="AG116">
        <f t="shared" si="146"/>
        <v>45.824781401288298</v>
      </c>
      <c r="AH116">
        <f t="shared" si="147"/>
        <v>17.651892061288301</v>
      </c>
      <c r="AI116">
        <f t="shared" si="148"/>
        <v>9.3488124859398596</v>
      </c>
      <c r="AJ116">
        <f t="shared" si="149"/>
        <v>3.2521185480889399</v>
      </c>
      <c r="AK116">
        <f t="shared" si="150"/>
        <v>44.188465337725802</v>
      </c>
      <c r="AL116">
        <f t="shared" si="151"/>
        <v>16.015575997725801</v>
      </c>
      <c r="AM116">
        <f t="shared" si="152"/>
        <v>9.9720666516691896</v>
      </c>
      <c r="AN116">
        <f t="shared" si="153"/>
        <v>2.9075182766629002</v>
      </c>
      <c r="AO116">
        <f t="shared" si="154"/>
        <v>38.689474691254397</v>
      </c>
      <c r="AP116">
        <f t="shared" si="155"/>
        <v>10.516585351254401</v>
      </c>
      <c r="AQ116">
        <f t="shared" si="156"/>
        <v>10.851068025111401</v>
      </c>
      <c r="AR116">
        <f t="shared" si="157"/>
        <v>5.7036403516366496</v>
      </c>
      <c r="AS116">
        <f t="shared" si="158"/>
        <v>32.012147868111398</v>
      </c>
      <c r="AT116">
        <f t="shared" si="159"/>
        <v>3.83925852811138</v>
      </c>
      <c r="AU116">
        <f t="shared" si="160"/>
        <v>11.2237246620693</v>
      </c>
      <c r="AV116">
        <f t="shared" si="161"/>
        <v>6.2361576055044203</v>
      </c>
      <c r="AW116">
        <f t="shared" si="162"/>
        <v>26.9687929578817</v>
      </c>
      <c r="AX116">
        <f t="shared" si="163"/>
        <v>1.2040963821183499</v>
      </c>
      <c r="AY116">
        <f t="shared" si="164"/>
        <v>11.841829148857199</v>
      </c>
      <c r="AZ116">
        <f t="shared" si="165"/>
        <v>6.2366779879697098</v>
      </c>
      <c r="BA116">
        <f t="shared" si="166"/>
        <v>32.3546432691438</v>
      </c>
      <c r="BB116">
        <f t="shared" si="167"/>
        <v>4.18175392914375</v>
      </c>
      <c r="BC116">
        <f t="shared" si="168"/>
        <v>13.2321653647149</v>
      </c>
      <c r="BD116">
        <f t="shared" si="169"/>
        <v>8.0704597312460393</v>
      </c>
      <c r="BE116">
        <f t="shared" si="170"/>
        <v>27.243056038603299</v>
      </c>
      <c r="BF116">
        <f t="shared" si="171"/>
        <v>0.92983330139674802</v>
      </c>
      <c r="BG116">
        <f t="shared" si="172"/>
        <v>14.1592928643135</v>
      </c>
      <c r="BH116">
        <f t="shared" si="173"/>
        <v>8.5383427029437993</v>
      </c>
      <c r="BI116">
        <f t="shared" si="174"/>
        <v>32.0299618597586</v>
      </c>
      <c r="BJ116">
        <f t="shared" si="175"/>
        <v>3.8570725197585798</v>
      </c>
      <c r="BK116">
        <f t="shared" si="176"/>
        <v>14.727800570596299</v>
      </c>
      <c r="BL116">
        <f t="shared" si="177"/>
        <v>8.6629801858453099</v>
      </c>
      <c r="BM116">
        <f t="shared" si="178"/>
        <v>32.397990050874697</v>
      </c>
      <c r="BN116">
        <f t="shared" si="179"/>
        <v>4.2251007108746501</v>
      </c>
      <c r="BO116">
        <f t="shared" si="180"/>
        <v>15.2079923189055</v>
      </c>
      <c r="BP116">
        <f t="shared" si="181"/>
        <v>8.5854955277969101</v>
      </c>
      <c r="BQ116">
        <f t="shared" si="182"/>
        <v>26.987343039502001</v>
      </c>
      <c r="BR116">
        <f t="shared" si="183"/>
        <v>1.18554630049802</v>
      </c>
      <c r="BS116">
        <f t="shared" si="184"/>
        <v>15.862410721296101</v>
      </c>
      <c r="BT116">
        <f t="shared" si="185"/>
        <v>8.1789520562534292</v>
      </c>
      <c r="BU116">
        <f t="shared" si="186"/>
        <v>25.893902397641899</v>
      </c>
      <c r="BV116">
        <f t="shared" si="187"/>
        <v>2.2789869423581002</v>
      </c>
      <c r="BW116">
        <f t="shared" si="188"/>
        <v>16.2259021529831</v>
      </c>
      <c r="BX116">
        <f t="shared" si="189"/>
        <v>8.2269568826464994</v>
      </c>
      <c r="BY116">
        <f t="shared" si="190"/>
        <v>27.688571601052299</v>
      </c>
      <c r="BZ116">
        <f t="shared" si="191"/>
        <v>0.48431773894767399</v>
      </c>
      <c r="CA116">
        <f t="shared" si="192"/>
        <v>16.551370689333101</v>
      </c>
      <c r="CB116">
        <f t="shared" si="193"/>
        <v>8.2999228378320105</v>
      </c>
      <c r="CC116">
        <f t="shared" si="194"/>
        <v>29.1920114082819</v>
      </c>
      <c r="CD116">
        <f t="shared" si="195"/>
        <v>1.01912206828191</v>
      </c>
      <c r="CE116">
        <f t="shared" si="196"/>
        <v>16.844474386411701</v>
      </c>
      <c r="CF116">
        <f t="shared" si="197"/>
        <v>8.5820901894520194</v>
      </c>
      <c r="CG116">
        <f t="shared" si="198"/>
        <v>28.5455358581723</v>
      </c>
      <c r="CH116">
        <f t="shared" si="199"/>
        <v>0.37264651817231698</v>
      </c>
      <c r="CI116">
        <f t="shared" si="200"/>
        <v>17.109804352639401</v>
      </c>
      <c r="CJ116">
        <f t="shared" si="201"/>
        <v>8.1733743319652401</v>
      </c>
      <c r="CK116">
        <f t="shared" si="202"/>
        <v>27.8331404465908</v>
      </c>
      <c r="CL116">
        <f t="shared" si="203"/>
        <v>0.33974889340924402</v>
      </c>
      <c r="CM116">
        <f t="shared" si="204"/>
        <v>16.3320859729739</v>
      </c>
      <c r="CN116">
        <f t="shared" si="205"/>
        <v>7.8092814225537799</v>
      </c>
      <c r="CO116">
        <f t="shared" si="206"/>
        <v>28.921363878499601</v>
      </c>
      <c r="CP116">
        <f t="shared" si="207"/>
        <v>0.74847453849960399</v>
      </c>
      <c r="CQ116">
        <f t="shared" si="208"/>
        <v>16.937273357938999</v>
      </c>
      <c r="CR116">
        <f t="shared" si="209"/>
        <v>8.9407000460605506</v>
      </c>
      <c r="CS116">
        <f t="shared" si="210"/>
        <v>26.0298329141085</v>
      </c>
      <c r="CT116">
        <f t="shared" si="211"/>
        <v>2.1430564258914599</v>
      </c>
      <c r="CU116">
        <f t="shared" si="212"/>
        <v>16.707687774135199</v>
      </c>
      <c r="CV116">
        <f t="shared" si="213"/>
        <v>8.8114300873707805</v>
      </c>
      <c r="CW116">
        <f t="shared" si="214"/>
        <v>27.5098821024941</v>
      </c>
      <c r="CX116">
        <f t="shared" si="215"/>
        <v>0.66300723750589097</v>
      </c>
      <c r="CY116">
        <f t="shared" si="216"/>
        <v>16.497367059787599</v>
      </c>
      <c r="CZ116">
        <f t="shared" si="217"/>
        <v>9.3014216750597907</v>
      </c>
      <c r="DA116">
        <f t="shared" si="218"/>
        <v>28.714510195890899</v>
      </c>
      <c r="DB116">
        <f t="shared" si="219"/>
        <v>0.54162085589086595</v>
      </c>
      <c r="DC116">
        <f t="shared" si="220"/>
        <v>16.857953375880001</v>
      </c>
      <c r="DD116">
        <f t="shared" si="221"/>
        <v>9.0040493019977301</v>
      </c>
      <c r="DE116">
        <f t="shared" si="222"/>
        <v>26.678520431281999</v>
      </c>
      <c r="DF116">
        <f t="shared" si="223"/>
        <v>1.4943689087179799</v>
      </c>
      <c r="DG116">
        <f t="shared" si="224"/>
        <v>17.194208007830699</v>
      </c>
      <c r="DH116">
        <f t="shared" si="225"/>
        <v>10.019379870373101</v>
      </c>
      <c r="DI116">
        <f t="shared" si="226"/>
        <v>24.2219230729491</v>
      </c>
      <c r="DJ116">
        <f t="shared" si="227"/>
        <v>3.9509662670508701</v>
      </c>
      <c r="DK116">
        <f t="shared" si="228"/>
        <v>17.767261908719099</v>
      </c>
      <c r="DL116">
        <f t="shared" si="229"/>
        <v>10.026423861780501</v>
      </c>
      <c r="DM116">
        <f t="shared" si="230"/>
        <v>23.6685971602991</v>
      </c>
      <c r="DN116">
        <f t="shared" si="231"/>
        <v>4.5042921797009301</v>
      </c>
      <c r="DO116">
        <f t="shared" si="232"/>
        <v>18.052879283194201</v>
      </c>
      <c r="DP116">
        <f t="shared" si="233"/>
        <v>10.345990042785999</v>
      </c>
      <c r="DQ116">
        <f t="shared" si="234"/>
        <v>23.3060668448123</v>
      </c>
      <c r="DR116">
        <f t="shared" si="235"/>
        <v>4.8668224951876899</v>
      </c>
      <c r="DS116">
        <f t="shared" si="236"/>
        <v>18.573392425410098</v>
      </c>
      <c r="DT116">
        <f t="shared" si="237"/>
        <v>10.378968172753</v>
      </c>
      <c r="DU116">
        <f t="shared" si="238"/>
        <v>24.3334616086787</v>
      </c>
      <c r="DV116">
        <f t="shared" si="239"/>
        <v>3.8394277313213001</v>
      </c>
    </row>
    <row r="117" spans="1:126" x14ac:dyDescent="0.15">
      <c r="A117">
        <v>150.2490421</v>
      </c>
      <c r="B117">
        <v>16.136894000000002</v>
      </c>
      <c r="C117">
        <v>432</v>
      </c>
      <c r="D117">
        <v>388</v>
      </c>
      <c r="E117">
        <v>469.28070070000001</v>
      </c>
      <c r="F117">
        <v>384.45257570000001</v>
      </c>
      <c r="G117">
        <f t="shared" si="120"/>
        <v>0</v>
      </c>
      <c r="H117">
        <f t="shared" si="121"/>
        <v>4.1063980939871199</v>
      </c>
      <c r="I117" t="e">
        <f t="shared" si="122"/>
        <v>#DIV/0!</v>
      </c>
      <c r="J117" t="e">
        <f t="shared" si="123"/>
        <v>#DIV/0!</v>
      </c>
      <c r="K117">
        <f t="shared" si="124"/>
        <v>3.7395249943759499</v>
      </c>
      <c r="L117">
        <f t="shared" si="125"/>
        <v>2.9135170385750699</v>
      </c>
      <c r="M117">
        <f t="shared" si="126"/>
        <v>34.840888516008803</v>
      </c>
      <c r="N117">
        <f t="shared" si="127"/>
        <v>18.703994516008802</v>
      </c>
      <c r="O117">
        <f t="shared" si="128"/>
        <v>1.76282898795988</v>
      </c>
      <c r="P117">
        <f t="shared" si="129"/>
        <v>3.3945252674802999</v>
      </c>
      <c r="Q117">
        <f t="shared" si="130"/>
        <v>49.318532826833597</v>
      </c>
      <c r="R117">
        <f t="shared" si="131"/>
        <v>33.181638826833598</v>
      </c>
      <c r="S117">
        <f t="shared" si="132"/>
        <v>5.6092874915639204</v>
      </c>
      <c r="T117">
        <f t="shared" si="133"/>
        <v>3.5979631228323798</v>
      </c>
      <c r="U117">
        <f t="shared" si="134"/>
        <v>16.915473218500299</v>
      </c>
      <c r="V117">
        <f t="shared" si="135"/>
        <v>0.77857921850029399</v>
      </c>
      <c r="W117">
        <f t="shared" si="136"/>
        <v>6.7725678115530696</v>
      </c>
      <c r="X117">
        <f t="shared" si="137"/>
        <v>3.33311022835061</v>
      </c>
      <c r="Y117">
        <f t="shared" si="138"/>
        <v>13.646410896028</v>
      </c>
      <c r="Z117">
        <f t="shared" si="139"/>
        <v>2.4904831039719602</v>
      </c>
      <c r="AA117">
        <f t="shared" si="140"/>
        <v>7.47904998875189</v>
      </c>
      <c r="AB117">
        <f t="shared" si="141"/>
        <v>3.0351080161680599</v>
      </c>
      <c r="AC117">
        <f t="shared" si="142"/>
        <v>44.182427470975902</v>
      </c>
      <c r="AD117">
        <f t="shared" si="143"/>
        <v>28.045533470975901</v>
      </c>
      <c r="AE117">
        <f t="shared" si="144"/>
        <v>8.03105536496955</v>
      </c>
      <c r="AF117">
        <f t="shared" si="145"/>
        <v>3.91081240682229</v>
      </c>
      <c r="AG117">
        <f t="shared" si="146"/>
        <v>53.388935702566897</v>
      </c>
      <c r="AH117">
        <f t="shared" si="147"/>
        <v>37.252041702566899</v>
      </c>
      <c r="AI117">
        <f t="shared" si="148"/>
        <v>8.4657097644413302</v>
      </c>
      <c r="AJ117">
        <f t="shared" si="149"/>
        <v>3.4203611507557201</v>
      </c>
      <c r="AK117">
        <f t="shared" si="150"/>
        <v>58.473882537575797</v>
      </c>
      <c r="AL117">
        <f t="shared" si="151"/>
        <v>42.336988537575799</v>
      </c>
      <c r="AM117">
        <f t="shared" si="152"/>
        <v>8.3100555430576595</v>
      </c>
      <c r="AN117">
        <f t="shared" si="153"/>
        <v>3.3353044728975001</v>
      </c>
      <c r="AO117">
        <f t="shared" si="154"/>
        <v>49.5430083337545</v>
      </c>
      <c r="AP117">
        <f t="shared" si="155"/>
        <v>33.406114333754502</v>
      </c>
      <c r="AQ117">
        <f t="shared" si="156"/>
        <v>8.9748599865022705</v>
      </c>
      <c r="AR117">
        <f t="shared" si="157"/>
        <v>3.0171415427050601</v>
      </c>
      <c r="AS117">
        <f t="shared" si="158"/>
        <v>46.826181536963901</v>
      </c>
      <c r="AT117">
        <f t="shared" si="159"/>
        <v>30.689287536963899</v>
      </c>
      <c r="AU117">
        <f t="shared" si="160"/>
        <v>9.8646072955558406</v>
      </c>
      <c r="AV117">
        <f t="shared" si="161"/>
        <v>5.4458364751975799</v>
      </c>
      <c r="AW117">
        <f t="shared" si="162"/>
        <v>35.134949880640697</v>
      </c>
      <c r="AX117">
        <f t="shared" si="163"/>
        <v>18.998055880640699</v>
      </c>
      <c r="AY117">
        <f t="shared" si="164"/>
        <v>10.2884142735635</v>
      </c>
      <c r="AZ117">
        <f t="shared" si="165"/>
        <v>5.93245869928068</v>
      </c>
      <c r="BA117">
        <f t="shared" si="166"/>
        <v>40.840462497103701</v>
      </c>
      <c r="BB117">
        <f t="shared" si="167"/>
        <v>24.703568497103699</v>
      </c>
      <c r="BC117">
        <f t="shared" si="168"/>
        <v>10.9309192143297</v>
      </c>
      <c r="BD117">
        <f t="shared" si="169"/>
        <v>5.96470365896021</v>
      </c>
      <c r="BE117">
        <f t="shared" si="170"/>
        <v>41.634669261119498</v>
      </c>
      <c r="BF117">
        <f t="shared" si="171"/>
        <v>25.4977752611195</v>
      </c>
      <c r="BG117">
        <f t="shared" si="172"/>
        <v>12.2870106958067</v>
      </c>
      <c r="BH117">
        <f t="shared" si="173"/>
        <v>7.7066174108571301</v>
      </c>
      <c r="BI117">
        <f t="shared" si="174"/>
        <v>38.804140591607101</v>
      </c>
      <c r="BJ117">
        <f t="shared" si="175"/>
        <v>22.6672465916071</v>
      </c>
      <c r="BK117">
        <f t="shared" si="176"/>
        <v>13.2153400066926</v>
      </c>
      <c r="BL117">
        <f t="shared" si="177"/>
        <v>8.1581005459693703</v>
      </c>
      <c r="BM117">
        <f t="shared" si="178"/>
        <v>38.658529518977197</v>
      </c>
      <c r="BN117">
        <f t="shared" si="179"/>
        <v>22.521635518977199</v>
      </c>
      <c r="BO117">
        <f t="shared" si="180"/>
        <v>13.807313034933999</v>
      </c>
      <c r="BP117">
        <f t="shared" si="181"/>
        <v>8.3004592389895606</v>
      </c>
      <c r="BQ117">
        <f t="shared" si="182"/>
        <v>35.569862642582599</v>
      </c>
      <c r="BR117">
        <f t="shared" si="183"/>
        <v>19.432968642582601</v>
      </c>
      <c r="BS117">
        <f t="shared" si="184"/>
        <v>14.3134045354404</v>
      </c>
      <c r="BT117">
        <f t="shared" si="185"/>
        <v>8.2685176928088104</v>
      </c>
      <c r="BU117">
        <f t="shared" si="186"/>
        <v>31.402232434183301</v>
      </c>
      <c r="BV117">
        <f t="shared" si="187"/>
        <v>15.265338434183301</v>
      </c>
      <c r="BW117">
        <f t="shared" si="188"/>
        <v>14.9811656812241</v>
      </c>
      <c r="BX117">
        <f t="shared" si="189"/>
        <v>7.9146701553645098</v>
      </c>
      <c r="BY117">
        <f t="shared" si="190"/>
        <v>33.425726185185802</v>
      </c>
      <c r="BZ117">
        <f t="shared" si="191"/>
        <v>17.2888321851858</v>
      </c>
      <c r="CA117">
        <f t="shared" si="192"/>
        <v>15.3719073028261</v>
      </c>
      <c r="CB117">
        <f t="shared" si="193"/>
        <v>7.9851332567855398</v>
      </c>
      <c r="CC117">
        <f t="shared" si="194"/>
        <v>32.591335400465503</v>
      </c>
      <c r="CD117">
        <f t="shared" si="195"/>
        <v>16.454441400465502</v>
      </c>
      <c r="CE117">
        <f t="shared" si="196"/>
        <v>15.723802154866499</v>
      </c>
      <c r="CF117">
        <f t="shared" si="197"/>
        <v>8.0734069860203004</v>
      </c>
      <c r="CG117">
        <f t="shared" si="198"/>
        <v>34.277907279345797</v>
      </c>
      <c r="CH117">
        <f t="shared" si="199"/>
        <v>18.141013279345799</v>
      </c>
      <c r="CI117">
        <f t="shared" si="200"/>
        <v>16.042356558487398</v>
      </c>
      <c r="CJ117">
        <f t="shared" si="201"/>
        <v>8.3620932806183301</v>
      </c>
      <c r="CK117">
        <f t="shared" si="202"/>
        <v>31.251239175678499</v>
      </c>
      <c r="CL117">
        <f t="shared" si="203"/>
        <v>15.114345175678499</v>
      </c>
      <c r="CM117">
        <f t="shared" si="204"/>
        <v>16.3320859729739</v>
      </c>
      <c r="CN117">
        <f t="shared" si="205"/>
        <v>7.9819551082491103</v>
      </c>
      <c r="CO117">
        <f t="shared" si="206"/>
        <v>30.398897757816201</v>
      </c>
      <c r="CP117">
        <f t="shared" si="207"/>
        <v>14.262003757816199</v>
      </c>
      <c r="CQ117">
        <f t="shared" si="208"/>
        <v>15.621995278496801</v>
      </c>
      <c r="CR117">
        <f t="shared" si="209"/>
        <v>7.6420042652443501</v>
      </c>
      <c r="CS117">
        <f t="shared" si="210"/>
        <v>33.5016423432997</v>
      </c>
      <c r="CT117">
        <f t="shared" si="211"/>
        <v>17.364748343299699</v>
      </c>
      <c r="CU117">
        <f t="shared" si="212"/>
        <v>16.231553634691501</v>
      </c>
      <c r="CV117">
        <f t="shared" si="213"/>
        <v>8.7386086638643903</v>
      </c>
      <c r="CW117">
        <f t="shared" si="214"/>
        <v>30.544617281727401</v>
      </c>
      <c r="CX117">
        <f t="shared" si="215"/>
        <v>14.407723281727399</v>
      </c>
      <c r="CY117">
        <f t="shared" si="216"/>
        <v>16.0393802631698</v>
      </c>
      <c r="CZ117">
        <f t="shared" si="217"/>
        <v>8.6237776981321197</v>
      </c>
      <c r="DA117">
        <f t="shared" si="218"/>
        <v>32.832417258792297</v>
      </c>
      <c r="DB117">
        <f t="shared" si="219"/>
        <v>16.695523258792299</v>
      </c>
      <c r="DC117">
        <f t="shared" si="220"/>
        <v>15.862852942103499</v>
      </c>
      <c r="DD117">
        <f t="shared" si="221"/>
        <v>9.1028441863068892</v>
      </c>
      <c r="DE117">
        <f t="shared" si="222"/>
        <v>31.441094924798399</v>
      </c>
      <c r="DF117">
        <f t="shared" si="223"/>
        <v>15.304200924798399</v>
      </c>
      <c r="DG117">
        <f t="shared" si="224"/>
        <v>16.2335847323289</v>
      </c>
      <c r="DH117">
        <f t="shared" si="225"/>
        <v>8.8239244680492401</v>
      </c>
      <c r="DI117">
        <f t="shared" si="226"/>
        <v>31.6150618302872</v>
      </c>
      <c r="DJ117">
        <f t="shared" si="227"/>
        <v>15.4781678302872</v>
      </c>
      <c r="DK117">
        <f t="shared" si="228"/>
        <v>16.580129150408201</v>
      </c>
      <c r="DL117">
        <f t="shared" si="229"/>
        <v>9.80909431850122</v>
      </c>
      <c r="DM117">
        <f t="shared" si="230"/>
        <v>27.341316496729899</v>
      </c>
      <c r="DN117">
        <f t="shared" si="231"/>
        <v>11.204422496729901</v>
      </c>
      <c r="DO117">
        <f t="shared" si="232"/>
        <v>17.154597704970101</v>
      </c>
      <c r="DP117">
        <f t="shared" si="233"/>
        <v>9.8228876650119403</v>
      </c>
      <c r="DQ117">
        <f t="shared" si="234"/>
        <v>27.053081160431901</v>
      </c>
      <c r="DR117">
        <f t="shared" si="235"/>
        <v>10.9161871604319</v>
      </c>
      <c r="DS117">
        <f t="shared" si="236"/>
        <v>17.451116640421098</v>
      </c>
      <c r="DT117">
        <f t="shared" si="237"/>
        <v>10.138354298655999</v>
      </c>
      <c r="DU117">
        <f t="shared" si="238"/>
        <v>27.702765874379399</v>
      </c>
      <c r="DV117">
        <f t="shared" si="239"/>
        <v>11.5658718743794</v>
      </c>
    </row>
    <row r="118" spans="1:126" x14ac:dyDescent="0.15">
      <c r="AC118" t="e">
        <f t="shared" si="142"/>
        <v>#DIV/0!</v>
      </c>
    </row>
    <row r="119" spans="1:126" x14ac:dyDescent="0.15">
      <c r="AC119" t="e">
        <f t="shared" si="142"/>
        <v>#DIV/0!</v>
      </c>
    </row>
    <row r="120" spans="1:126" x14ac:dyDescent="0.15">
      <c r="AC120" t="e">
        <f t="shared" si="142"/>
        <v>#DIV/0!</v>
      </c>
    </row>
    <row r="121" spans="1:126" x14ac:dyDescent="0.15">
      <c r="AC121" t="e">
        <f t="shared" si="142"/>
        <v>#DIV/0!</v>
      </c>
    </row>
    <row r="122" spans="1:126" x14ac:dyDescent="0.15">
      <c r="AC122" t="e">
        <f t="shared" si="142"/>
        <v>#DIV/0!</v>
      </c>
    </row>
    <row r="123" spans="1:126" x14ac:dyDescent="0.15">
      <c r="AC123" t="e">
        <f t="shared" si="142"/>
        <v>#DIV/0!</v>
      </c>
    </row>
    <row r="124" spans="1:126" x14ac:dyDescent="0.15">
      <c r="AC124" t="e">
        <f t="shared" si="142"/>
        <v>#DIV/0!</v>
      </c>
    </row>
    <row r="125" spans="1:126" x14ac:dyDescent="0.15">
      <c r="A125">
        <f>SUMIF(J:J,"&gt;=0")/COUNT(J:J)</f>
        <v>14.309605487609099</v>
      </c>
      <c r="AC125" t="e">
        <f t="shared" si="142"/>
        <v>#DIV/0!</v>
      </c>
    </row>
    <row r="126" spans="1:126" x14ac:dyDescent="0.15">
      <c r="A126">
        <f>SUMIF(N:N,"&gt;=0")/COUNT(N:N)</f>
        <v>13.615901183857099</v>
      </c>
      <c r="AC126" t="e">
        <f t="shared" si="142"/>
        <v>#DIV/0!</v>
      </c>
    </row>
    <row r="127" spans="1:126" x14ac:dyDescent="0.15">
      <c r="A127">
        <f>SUMIF(R:R,"&gt;=0")/COUNT(R:R)</f>
        <v>13.8856562518778</v>
      </c>
      <c r="AC127" t="e">
        <f t="shared" si="142"/>
        <v>#DIV/0!</v>
      </c>
    </row>
    <row r="128" spans="1:126" x14ac:dyDescent="0.15">
      <c r="A128">
        <f>SUMIF(V:V,"&gt;=0")/COUNT(V:V)</f>
        <v>13.5021976855326</v>
      </c>
      <c r="AC128" t="e">
        <f t="shared" si="142"/>
        <v>#DIV/0!</v>
      </c>
    </row>
    <row r="129" spans="1:29" x14ac:dyDescent="0.15">
      <c r="A129">
        <f>SUMIF(Z:Z,"&gt;=0")/COUNT(Z:Z)</f>
        <v>12.763783241162701</v>
      </c>
      <c r="AC129" t="e">
        <f t="shared" si="142"/>
        <v>#DIV/0!</v>
      </c>
    </row>
    <row r="130" spans="1:29" x14ac:dyDescent="0.15">
      <c r="A130">
        <f>SUMIF(AD:AD,"&gt;=0")/COUNT(AD:AD)</f>
        <v>13.9292840830184</v>
      </c>
      <c r="AC130" t="e">
        <f t="shared" si="142"/>
        <v>#DIV/0!</v>
      </c>
    </row>
    <row r="131" spans="1:29" x14ac:dyDescent="0.15">
      <c r="A131">
        <f>SUMIF(AH:AH,"&gt;=0")/COUNT(AH:AH)</f>
        <v>13.878105363101801</v>
      </c>
      <c r="AC131" t="e">
        <f t="shared" si="142"/>
        <v>#DIV/0!</v>
      </c>
    </row>
    <row r="132" spans="1:29" x14ac:dyDescent="0.15">
      <c r="A132">
        <f>SUMIF(AL:AL,"&gt;=0")/COUNT(AL:AL)</f>
        <v>13.3073803553188</v>
      </c>
      <c r="AC132" t="e">
        <f t="shared" si="142"/>
        <v>#DIV/0!</v>
      </c>
    </row>
    <row r="133" spans="1:29" x14ac:dyDescent="0.15">
      <c r="A133">
        <f>SUMIF(AP:AP,"&gt;=0")/COUNT(AP:AP)</f>
        <v>12.7866806547901</v>
      </c>
      <c r="AC133" t="e">
        <f t="shared" si="142"/>
        <v>#DIV/0!</v>
      </c>
    </row>
    <row r="134" spans="1:29" x14ac:dyDescent="0.15">
      <c r="A134">
        <f>SUMIF(AT:AT,"&gt;=0")/COUNT(AT:AT)</f>
        <v>12.401869060013199</v>
      </c>
      <c r="AC134" t="e">
        <f t="shared" si="142"/>
        <v>#DIV/0!</v>
      </c>
    </row>
    <row r="135" spans="1:29" x14ac:dyDescent="0.15">
      <c r="A135">
        <f>SUMIF(AX:AX,"&gt;=0")/COUNT(AX:AX)</f>
        <v>12.191512486958</v>
      </c>
      <c r="AC135" t="e">
        <f t="shared" si="142"/>
        <v>#DIV/0!</v>
      </c>
    </row>
    <row r="136" spans="1:29" x14ac:dyDescent="0.15">
      <c r="A136">
        <f>SUMIF(BB:BB,"&gt;=0")/COUNT(BB:BB)</f>
        <v>12.301038317606301</v>
      </c>
      <c r="AC136" t="e">
        <f t="shared" si="142"/>
        <v>#DIV/0!</v>
      </c>
    </row>
    <row r="137" spans="1:29" x14ac:dyDescent="0.15">
      <c r="A137">
        <f>SUMIF(BF:BF,"&gt;=0")/COUNT(BF:BF)</f>
        <v>11.8389513408461</v>
      </c>
      <c r="AC137" t="e">
        <f t="shared" si="142"/>
        <v>#DIV/0!</v>
      </c>
    </row>
    <row r="138" spans="1:29" x14ac:dyDescent="0.15">
      <c r="A138">
        <f>SUMIF(BJ:BJ,"&gt;=0")/COUNT(BJ:BJ)</f>
        <v>11.3402278655396</v>
      </c>
      <c r="AC138" t="e">
        <f t="shared" ref="AC138:AC201" si="240">ASIN((AB132*SIN(A138/180*PI())/AA138))*180/PI()</f>
        <v>#DIV/0!</v>
      </c>
    </row>
    <row r="139" spans="1:29" x14ac:dyDescent="0.15">
      <c r="A139">
        <f>SUMIF(BN:BN,"&gt;=0")/COUNT(BN:BN)</f>
        <v>10.4823030496956</v>
      </c>
      <c r="AC139" t="e">
        <f t="shared" si="240"/>
        <v>#DIV/0!</v>
      </c>
    </row>
    <row r="140" spans="1:29" x14ac:dyDescent="0.15">
      <c r="A140">
        <f>SUMIF(BR:BR,"&gt;=0")/COUNT(BR:BR)</f>
        <v>9.7473090440867693</v>
      </c>
      <c r="AC140" t="e">
        <f t="shared" si="240"/>
        <v>#DIV/0!</v>
      </c>
    </row>
    <row r="141" spans="1:29" x14ac:dyDescent="0.15">
      <c r="A141">
        <f>SUMIF(BV:BV,"&gt;=0")/COUNT(BV:BV)</f>
        <v>9.3335565375850802</v>
      </c>
      <c r="AC141" t="e">
        <f t="shared" si="240"/>
        <v>#DIV/0!</v>
      </c>
    </row>
    <row r="142" spans="1:29" x14ac:dyDescent="0.15">
      <c r="A142">
        <f>SUMIF(BZ:BZ,"&gt;=0")/COUNT(BZ:BZ)</f>
        <v>9.2038281755972893</v>
      </c>
      <c r="AC142" t="e">
        <f t="shared" si="240"/>
        <v>#DIV/0!</v>
      </c>
    </row>
    <row r="143" spans="1:29" x14ac:dyDescent="0.15">
      <c r="A143">
        <f>SUMIF(CD:CD,"&gt;=0")/COUNT(CD:CD)</f>
        <v>8.9570679991701105</v>
      </c>
      <c r="AC143" t="e">
        <f t="shared" si="240"/>
        <v>#DIV/0!</v>
      </c>
    </row>
    <row r="144" spans="1:29" x14ac:dyDescent="0.15">
      <c r="A144">
        <f>SUMIF(CH:CH,"&gt;=0")/COUNT(CH:CH)</f>
        <v>8.5662740084771691</v>
      </c>
      <c r="AC144" t="e">
        <f t="shared" si="240"/>
        <v>#DIV/0!</v>
      </c>
    </row>
    <row r="145" spans="1:29" x14ac:dyDescent="0.15">
      <c r="A145">
        <f>SUMIF(CL:CL,"&gt;=0")/COUNT(CL:CL)</f>
        <v>8.3197493286291007</v>
      </c>
      <c r="AC145" t="e">
        <f t="shared" si="240"/>
        <v>#DIV/0!</v>
      </c>
    </row>
    <row r="146" spans="1:29" x14ac:dyDescent="0.15">
      <c r="A146">
        <f>SUMIF(CP:CP,"&gt;=0")/COUNT(CP:CP)</f>
        <v>8.1529405605289007</v>
      </c>
      <c r="AC146" t="e">
        <f t="shared" si="240"/>
        <v>#DIV/0!</v>
      </c>
    </row>
    <row r="147" spans="1:29" x14ac:dyDescent="0.15">
      <c r="A147">
        <f>SUMIF(CT:CT,"&gt;=0")/COUNT(CT:CT)</f>
        <v>8.2567680738797407</v>
      </c>
      <c r="AC147" t="e">
        <f t="shared" si="240"/>
        <v>#DIV/0!</v>
      </c>
    </row>
    <row r="148" spans="1:29" x14ac:dyDescent="0.15">
      <c r="A148">
        <f>SUMIF(CX:CX,"&gt;=0")/COUNT(CX:CX)</f>
        <v>8.05437494070231</v>
      </c>
      <c r="AC148" t="e">
        <f t="shared" si="240"/>
        <v>#DIV/0!</v>
      </c>
    </row>
    <row r="149" spans="1:29" x14ac:dyDescent="0.15">
      <c r="A149">
        <f>SUMIF(DB:DB,"&gt;=0")/COUNT(DB:DB)</f>
        <v>7.9777893537775704</v>
      </c>
      <c r="AC149" t="e">
        <f t="shared" si="240"/>
        <v>#DIV/0!</v>
      </c>
    </row>
    <row r="150" spans="1:29" x14ac:dyDescent="0.15">
      <c r="A150">
        <f>SUMIF(DF:DF,"&gt;=0")/COUNT(DF:DF)</f>
        <v>7.9182198003601503</v>
      </c>
      <c r="AC150" t="e">
        <f t="shared" si="240"/>
        <v>#DIV/0!</v>
      </c>
    </row>
    <row r="151" spans="1:29" x14ac:dyDescent="0.15">
      <c r="A151">
        <f>SUMIF(DJ:DJ,"&gt;=0")/COUNT(DJ:DJ)</f>
        <v>7.8375232456587201</v>
      </c>
      <c r="AC151" t="e">
        <f t="shared" si="240"/>
        <v>#DIV/0!</v>
      </c>
    </row>
    <row r="152" spans="1:29" x14ac:dyDescent="0.15">
      <c r="A152">
        <f>SUMIF(DN:DN,"&gt;=0")/COUNT(DN:DN)</f>
        <v>8.1124309087830895</v>
      </c>
      <c r="AC152" t="e">
        <f t="shared" si="240"/>
        <v>#DIV/0!</v>
      </c>
    </row>
    <row r="153" spans="1:29" x14ac:dyDescent="0.15">
      <c r="A153">
        <f>SUMIF(DR:DR,"&gt;=0")/COUNT(DR:DR)</f>
        <v>8.4677263522470891</v>
      </c>
      <c r="AC153" t="e">
        <f t="shared" si="240"/>
        <v>#DIV/0!</v>
      </c>
    </row>
    <row r="154" spans="1:29" x14ac:dyDescent="0.15">
      <c r="A154">
        <f>SUMIF(DV:DV,"&gt;=0")/COUNT(DV:DV)</f>
        <v>8.6209418677703304</v>
      </c>
      <c r="AC154" t="e">
        <f t="shared" si="240"/>
        <v>#DIV/0!</v>
      </c>
    </row>
    <row r="155" spans="1:29" x14ac:dyDescent="0.15">
      <c r="AC155" t="e">
        <f t="shared" si="240"/>
        <v>#DIV/0!</v>
      </c>
    </row>
    <row r="156" spans="1:29" x14ac:dyDescent="0.15">
      <c r="AC156" t="e">
        <f t="shared" si="240"/>
        <v>#DIV/0!</v>
      </c>
    </row>
    <row r="157" spans="1:29" x14ac:dyDescent="0.15">
      <c r="AC157" t="e">
        <f t="shared" si="240"/>
        <v>#DIV/0!</v>
      </c>
    </row>
    <row r="158" spans="1:29" x14ac:dyDescent="0.15">
      <c r="AC158" t="e">
        <f t="shared" si="240"/>
        <v>#DIV/0!</v>
      </c>
    </row>
    <row r="159" spans="1:29" x14ac:dyDescent="0.15">
      <c r="AC159" t="e">
        <f t="shared" si="240"/>
        <v>#DIV/0!</v>
      </c>
    </row>
    <row r="160" spans="1:29" x14ac:dyDescent="0.15">
      <c r="AC160" t="e">
        <f t="shared" si="240"/>
        <v>#DIV/0!</v>
      </c>
    </row>
    <row r="161" spans="29:29" x14ac:dyDescent="0.15">
      <c r="AC161" t="e">
        <f t="shared" si="240"/>
        <v>#DIV/0!</v>
      </c>
    </row>
    <row r="162" spans="29:29" x14ac:dyDescent="0.15">
      <c r="AC162" t="e">
        <f t="shared" si="240"/>
        <v>#DIV/0!</v>
      </c>
    </row>
    <row r="163" spans="29:29" x14ac:dyDescent="0.15">
      <c r="AC163" t="e">
        <f t="shared" si="240"/>
        <v>#DIV/0!</v>
      </c>
    </row>
    <row r="164" spans="29:29" x14ac:dyDescent="0.15">
      <c r="AC164" t="e">
        <f t="shared" si="240"/>
        <v>#DIV/0!</v>
      </c>
    </row>
    <row r="165" spans="29:29" x14ac:dyDescent="0.15">
      <c r="AC165" t="e">
        <f t="shared" si="240"/>
        <v>#DIV/0!</v>
      </c>
    </row>
    <row r="166" spans="29:29" x14ac:dyDescent="0.15">
      <c r="AC166" t="e">
        <f t="shared" si="240"/>
        <v>#DIV/0!</v>
      </c>
    </row>
    <row r="167" spans="29:29" x14ac:dyDescent="0.15">
      <c r="AC167" t="e">
        <f t="shared" si="240"/>
        <v>#DIV/0!</v>
      </c>
    </row>
    <row r="168" spans="29:29" x14ac:dyDescent="0.15">
      <c r="AC168" t="e">
        <f t="shared" si="240"/>
        <v>#DIV/0!</v>
      </c>
    </row>
    <row r="169" spans="29:29" x14ac:dyDescent="0.15">
      <c r="AC169" t="e">
        <f t="shared" si="240"/>
        <v>#DIV/0!</v>
      </c>
    </row>
    <row r="170" spans="29:29" x14ac:dyDescent="0.15">
      <c r="AC170" t="e">
        <f t="shared" si="240"/>
        <v>#DIV/0!</v>
      </c>
    </row>
    <row r="171" spans="29:29" x14ac:dyDescent="0.15">
      <c r="AC171" t="e">
        <f t="shared" si="240"/>
        <v>#DIV/0!</v>
      </c>
    </row>
    <row r="172" spans="29:29" x14ac:dyDescent="0.15">
      <c r="AC172" t="e">
        <f t="shared" si="240"/>
        <v>#DIV/0!</v>
      </c>
    </row>
    <row r="173" spans="29:29" x14ac:dyDescent="0.15">
      <c r="AC173" t="e">
        <f t="shared" si="240"/>
        <v>#DIV/0!</v>
      </c>
    </row>
    <row r="174" spans="29:29" x14ac:dyDescent="0.15">
      <c r="AC174" t="e">
        <f t="shared" si="240"/>
        <v>#DIV/0!</v>
      </c>
    </row>
    <row r="175" spans="29:29" x14ac:dyDescent="0.15">
      <c r="AC175" t="e">
        <f t="shared" si="240"/>
        <v>#DIV/0!</v>
      </c>
    </row>
    <row r="176" spans="29:29" x14ac:dyDescent="0.15">
      <c r="AC176" t="e">
        <f t="shared" si="240"/>
        <v>#DIV/0!</v>
      </c>
    </row>
    <row r="177" spans="29:29" x14ac:dyDescent="0.15">
      <c r="AC177" t="e">
        <f t="shared" si="240"/>
        <v>#DIV/0!</v>
      </c>
    </row>
    <row r="178" spans="29:29" x14ac:dyDescent="0.15">
      <c r="AC178" t="e">
        <f t="shared" si="240"/>
        <v>#DIV/0!</v>
      </c>
    </row>
    <row r="179" spans="29:29" x14ac:dyDescent="0.15">
      <c r="AC179" t="e">
        <f t="shared" si="240"/>
        <v>#DIV/0!</v>
      </c>
    </row>
    <row r="180" spans="29:29" x14ac:dyDescent="0.15">
      <c r="AC180" t="e">
        <f t="shared" si="240"/>
        <v>#DIV/0!</v>
      </c>
    </row>
    <row r="181" spans="29:29" x14ac:dyDescent="0.15">
      <c r="AC181" t="e">
        <f t="shared" si="240"/>
        <v>#DIV/0!</v>
      </c>
    </row>
    <row r="182" spans="29:29" x14ac:dyDescent="0.15">
      <c r="AC182" t="e">
        <f t="shared" si="240"/>
        <v>#DIV/0!</v>
      </c>
    </row>
    <row r="183" spans="29:29" x14ac:dyDescent="0.15">
      <c r="AC183" t="e">
        <f t="shared" si="240"/>
        <v>#DIV/0!</v>
      </c>
    </row>
    <row r="184" spans="29:29" x14ac:dyDescent="0.15">
      <c r="AC184" t="e">
        <f t="shared" si="240"/>
        <v>#DIV/0!</v>
      </c>
    </row>
    <row r="185" spans="29:29" x14ac:dyDescent="0.15">
      <c r="AC185" t="e">
        <f t="shared" si="240"/>
        <v>#DIV/0!</v>
      </c>
    </row>
    <row r="186" spans="29:29" x14ac:dyDescent="0.15">
      <c r="AC186" t="e">
        <f t="shared" si="240"/>
        <v>#DIV/0!</v>
      </c>
    </row>
    <row r="187" spans="29:29" x14ac:dyDescent="0.15">
      <c r="AC187" t="e">
        <f t="shared" si="240"/>
        <v>#DIV/0!</v>
      </c>
    </row>
    <row r="188" spans="29:29" x14ac:dyDescent="0.15">
      <c r="AC188" t="e">
        <f t="shared" si="240"/>
        <v>#DIV/0!</v>
      </c>
    </row>
    <row r="189" spans="29:29" x14ac:dyDescent="0.15">
      <c r="AC189" t="e">
        <f t="shared" si="240"/>
        <v>#DIV/0!</v>
      </c>
    </row>
    <row r="190" spans="29:29" x14ac:dyDescent="0.15">
      <c r="AC190" t="e">
        <f t="shared" si="240"/>
        <v>#DIV/0!</v>
      </c>
    </row>
    <row r="191" spans="29:29" x14ac:dyDescent="0.15">
      <c r="AC191" t="e">
        <f t="shared" si="240"/>
        <v>#DIV/0!</v>
      </c>
    </row>
    <row r="192" spans="29:29" x14ac:dyDescent="0.15">
      <c r="AC192" t="e">
        <f t="shared" si="240"/>
        <v>#DIV/0!</v>
      </c>
    </row>
    <row r="193" spans="29:29" x14ac:dyDescent="0.15">
      <c r="AC193" t="e">
        <f t="shared" si="240"/>
        <v>#DIV/0!</v>
      </c>
    </row>
    <row r="194" spans="29:29" x14ac:dyDescent="0.15">
      <c r="AC194" t="e">
        <f t="shared" si="240"/>
        <v>#DIV/0!</v>
      </c>
    </row>
    <row r="195" spans="29:29" x14ac:dyDescent="0.15">
      <c r="AC195" t="e">
        <f t="shared" si="240"/>
        <v>#DIV/0!</v>
      </c>
    </row>
    <row r="196" spans="29:29" x14ac:dyDescent="0.15">
      <c r="AC196" t="e">
        <f t="shared" si="240"/>
        <v>#DIV/0!</v>
      </c>
    </row>
    <row r="197" spans="29:29" x14ac:dyDescent="0.15">
      <c r="AC197" t="e">
        <f t="shared" si="240"/>
        <v>#DIV/0!</v>
      </c>
    </row>
    <row r="198" spans="29:29" x14ac:dyDescent="0.15">
      <c r="AC198" t="e">
        <f t="shared" si="240"/>
        <v>#DIV/0!</v>
      </c>
    </row>
    <row r="199" spans="29:29" x14ac:dyDescent="0.15">
      <c r="AC199" t="e">
        <f t="shared" si="240"/>
        <v>#DIV/0!</v>
      </c>
    </row>
    <row r="200" spans="29:29" x14ac:dyDescent="0.15">
      <c r="AC200" t="e">
        <f t="shared" si="240"/>
        <v>#DIV/0!</v>
      </c>
    </row>
    <row r="201" spans="29:29" x14ac:dyDescent="0.15">
      <c r="AC201" t="e">
        <f t="shared" si="240"/>
        <v>#DIV/0!</v>
      </c>
    </row>
    <row r="202" spans="29:29" x14ac:dyDescent="0.15">
      <c r="AC202" t="e">
        <f t="shared" ref="AC202:AC265" si="241">ASIN((AB196*SIN(A202/180*PI())/AA202))*180/PI()</f>
        <v>#DIV/0!</v>
      </c>
    </row>
    <row r="203" spans="29:29" x14ac:dyDescent="0.15">
      <c r="AC203" t="e">
        <f t="shared" si="241"/>
        <v>#DIV/0!</v>
      </c>
    </row>
    <row r="204" spans="29:29" x14ac:dyDescent="0.15">
      <c r="AC204" t="e">
        <f t="shared" si="241"/>
        <v>#DIV/0!</v>
      </c>
    </row>
    <row r="205" spans="29:29" x14ac:dyDescent="0.15">
      <c r="AC205" t="e">
        <f t="shared" si="241"/>
        <v>#DIV/0!</v>
      </c>
    </row>
    <row r="206" spans="29:29" x14ac:dyDescent="0.15">
      <c r="AC206" t="e">
        <f t="shared" si="241"/>
        <v>#DIV/0!</v>
      </c>
    </row>
    <row r="207" spans="29:29" x14ac:dyDescent="0.15">
      <c r="AC207" t="e">
        <f t="shared" si="241"/>
        <v>#DIV/0!</v>
      </c>
    </row>
    <row r="208" spans="29:29" x14ac:dyDescent="0.15">
      <c r="AC208" t="e">
        <f t="shared" si="241"/>
        <v>#DIV/0!</v>
      </c>
    </row>
    <row r="209" spans="29:29" x14ac:dyDescent="0.15">
      <c r="AC209" t="e">
        <f t="shared" si="241"/>
        <v>#DIV/0!</v>
      </c>
    </row>
    <row r="210" spans="29:29" x14ac:dyDescent="0.15">
      <c r="AC210" t="e">
        <f t="shared" si="241"/>
        <v>#DIV/0!</v>
      </c>
    </row>
    <row r="211" spans="29:29" x14ac:dyDescent="0.15">
      <c r="AC211" t="e">
        <f t="shared" si="241"/>
        <v>#DIV/0!</v>
      </c>
    </row>
    <row r="212" spans="29:29" x14ac:dyDescent="0.15">
      <c r="AC212" t="e">
        <f t="shared" si="241"/>
        <v>#DIV/0!</v>
      </c>
    </row>
    <row r="213" spans="29:29" x14ac:dyDescent="0.15">
      <c r="AC213" t="e">
        <f t="shared" si="241"/>
        <v>#DIV/0!</v>
      </c>
    </row>
    <row r="214" spans="29:29" x14ac:dyDescent="0.15">
      <c r="AC214" t="e">
        <f t="shared" si="241"/>
        <v>#DIV/0!</v>
      </c>
    </row>
    <row r="215" spans="29:29" x14ac:dyDescent="0.15">
      <c r="AC215" t="e">
        <f t="shared" si="241"/>
        <v>#DIV/0!</v>
      </c>
    </row>
    <row r="216" spans="29:29" x14ac:dyDescent="0.15">
      <c r="AC216" t="e">
        <f t="shared" si="241"/>
        <v>#DIV/0!</v>
      </c>
    </row>
    <row r="217" spans="29:29" x14ac:dyDescent="0.15">
      <c r="AC217" t="e">
        <f t="shared" si="241"/>
        <v>#DIV/0!</v>
      </c>
    </row>
    <row r="218" spans="29:29" x14ac:dyDescent="0.15">
      <c r="AC218" t="e">
        <f t="shared" si="241"/>
        <v>#DIV/0!</v>
      </c>
    </row>
    <row r="219" spans="29:29" x14ac:dyDescent="0.15">
      <c r="AC219" t="e">
        <f t="shared" si="241"/>
        <v>#DIV/0!</v>
      </c>
    </row>
    <row r="220" spans="29:29" x14ac:dyDescent="0.15">
      <c r="AC220" t="e">
        <f t="shared" si="241"/>
        <v>#DIV/0!</v>
      </c>
    </row>
    <row r="221" spans="29:29" x14ac:dyDescent="0.15">
      <c r="AC221" t="e">
        <f t="shared" si="241"/>
        <v>#DIV/0!</v>
      </c>
    </row>
    <row r="222" spans="29:29" x14ac:dyDescent="0.15">
      <c r="AC222" t="e">
        <f t="shared" si="241"/>
        <v>#DIV/0!</v>
      </c>
    </row>
    <row r="223" spans="29:29" x14ac:dyDescent="0.15">
      <c r="AC223" t="e">
        <f t="shared" si="241"/>
        <v>#DIV/0!</v>
      </c>
    </row>
    <row r="224" spans="29:29" x14ac:dyDescent="0.15">
      <c r="AC224" t="e">
        <f t="shared" si="241"/>
        <v>#DIV/0!</v>
      </c>
    </row>
    <row r="225" spans="29:29" x14ac:dyDescent="0.15">
      <c r="AC225" t="e">
        <f t="shared" si="241"/>
        <v>#DIV/0!</v>
      </c>
    </row>
    <row r="226" spans="29:29" x14ac:dyDescent="0.15">
      <c r="AC226" t="e">
        <f t="shared" si="241"/>
        <v>#DIV/0!</v>
      </c>
    </row>
    <row r="227" spans="29:29" x14ac:dyDescent="0.15">
      <c r="AC227" t="e">
        <f t="shared" si="241"/>
        <v>#DIV/0!</v>
      </c>
    </row>
    <row r="228" spans="29:29" x14ac:dyDescent="0.15">
      <c r="AC228" t="e">
        <f t="shared" si="241"/>
        <v>#DIV/0!</v>
      </c>
    </row>
    <row r="229" spans="29:29" x14ac:dyDescent="0.15">
      <c r="AC229" t="e">
        <f t="shared" si="241"/>
        <v>#DIV/0!</v>
      </c>
    </row>
    <row r="230" spans="29:29" x14ac:dyDescent="0.15">
      <c r="AC230" t="e">
        <f t="shared" si="241"/>
        <v>#DIV/0!</v>
      </c>
    </row>
    <row r="231" spans="29:29" x14ac:dyDescent="0.15">
      <c r="AC231" t="e">
        <f t="shared" si="241"/>
        <v>#DIV/0!</v>
      </c>
    </row>
    <row r="232" spans="29:29" x14ac:dyDescent="0.15">
      <c r="AC232" t="e">
        <f t="shared" si="241"/>
        <v>#DIV/0!</v>
      </c>
    </row>
    <row r="233" spans="29:29" x14ac:dyDescent="0.15">
      <c r="AC233" t="e">
        <f t="shared" si="241"/>
        <v>#DIV/0!</v>
      </c>
    </row>
    <row r="234" spans="29:29" x14ac:dyDescent="0.15">
      <c r="AC234" t="e">
        <f t="shared" si="241"/>
        <v>#DIV/0!</v>
      </c>
    </row>
    <row r="235" spans="29:29" x14ac:dyDescent="0.15">
      <c r="AC235" t="e">
        <f t="shared" si="241"/>
        <v>#DIV/0!</v>
      </c>
    </row>
    <row r="236" spans="29:29" x14ac:dyDescent="0.15">
      <c r="AC236" t="e">
        <f t="shared" si="241"/>
        <v>#DIV/0!</v>
      </c>
    </row>
    <row r="237" spans="29:29" x14ac:dyDescent="0.15">
      <c r="AC237" t="e">
        <f t="shared" si="241"/>
        <v>#DIV/0!</v>
      </c>
    </row>
    <row r="238" spans="29:29" x14ac:dyDescent="0.15">
      <c r="AC238" t="e">
        <f t="shared" si="241"/>
        <v>#DIV/0!</v>
      </c>
    </row>
    <row r="239" spans="29:29" x14ac:dyDescent="0.15">
      <c r="AC239" t="e">
        <f t="shared" si="241"/>
        <v>#DIV/0!</v>
      </c>
    </row>
    <row r="240" spans="29:29" x14ac:dyDescent="0.15">
      <c r="AC240" t="e">
        <f t="shared" si="241"/>
        <v>#DIV/0!</v>
      </c>
    </row>
    <row r="241" spans="29:29" x14ac:dyDescent="0.15">
      <c r="AC241" t="e">
        <f t="shared" si="241"/>
        <v>#DIV/0!</v>
      </c>
    </row>
    <row r="242" spans="29:29" x14ac:dyDescent="0.15">
      <c r="AC242" t="e">
        <f t="shared" si="241"/>
        <v>#DIV/0!</v>
      </c>
    </row>
    <row r="243" spans="29:29" x14ac:dyDescent="0.15">
      <c r="AC243" t="e">
        <f t="shared" si="241"/>
        <v>#DIV/0!</v>
      </c>
    </row>
    <row r="244" spans="29:29" x14ac:dyDescent="0.15">
      <c r="AC244" t="e">
        <f t="shared" si="241"/>
        <v>#DIV/0!</v>
      </c>
    </row>
    <row r="245" spans="29:29" x14ac:dyDescent="0.15">
      <c r="AC245" t="e">
        <f t="shared" si="241"/>
        <v>#DIV/0!</v>
      </c>
    </row>
    <row r="246" spans="29:29" x14ac:dyDescent="0.15">
      <c r="AC246" t="e">
        <f t="shared" si="241"/>
        <v>#DIV/0!</v>
      </c>
    </row>
    <row r="247" spans="29:29" x14ac:dyDescent="0.15">
      <c r="AC247" t="e">
        <f t="shared" si="241"/>
        <v>#DIV/0!</v>
      </c>
    </row>
    <row r="248" spans="29:29" x14ac:dyDescent="0.15">
      <c r="AC248" t="e">
        <f t="shared" si="241"/>
        <v>#DIV/0!</v>
      </c>
    </row>
    <row r="249" spans="29:29" x14ac:dyDescent="0.15">
      <c r="AC249" t="e">
        <f t="shared" si="241"/>
        <v>#DIV/0!</v>
      </c>
    </row>
    <row r="250" spans="29:29" x14ac:dyDescent="0.15">
      <c r="AC250" t="e">
        <f t="shared" si="241"/>
        <v>#DIV/0!</v>
      </c>
    </row>
    <row r="251" spans="29:29" x14ac:dyDescent="0.15">
      <c r="AC251" t="e">
        <f t="shared" si="241"/>
        <v>#DIV/0!</v>
      </c>
    </row>
    <row r="252" spans="29:29" x14ac:dyDescent="0.15">
      <c r="AC252" t="e">
        <f t="shared" si="241"/>
        <v>#DIV/0!</v>
      </c>
    </row>
    <row r="253" spans="29:29" x14ac:dyDescent="0.15">
      <c r="AC253" t="e">
        <f t="shared" si="241"/>
        <v>#DIV/0!</v>
      </c>
    </row>
    <row r="254" spans="29:29" x14ac:dyDescent="0.15">
      <c r="AC254" t="e">
        <f t="shared" si="241"/>
        <v>#DIV/0!</v>
      </c>
    </row>
    <row r="255" spans="29:29" x14ac:dyDescent="0.15">
      <c r="AC255" t="e">
        <f t="shared" si="241"/>
        <v>#DIV/0!</v>
      </c>
    </row>
    <row r="256" spans="29:29" x14ac:dyDescent="0.15">
      <c r="AC256" t="e">
        <f t="shared" si="241"/>
        <v>#DIV/0!</v>
      </c>
    </row>
    <row r="257" spans="29:29" x14ac:dyDescent="0.15">
      <c r="AC257" t="e">
        <f t="shared" si="241"/>
        <v>#DIV/0!</v>
      </c>
    </row>
    <row r="258" spans="29:29" x14ac:dyDescent="0.15">
      <c r="AC258" t="e">
        <f t="shared" si="241"/>
        <v>#DIV/0!</v>
      </c>
    </row>
    <row r="259" spans="29:29" x14ac:dyDescent="0.15">
      <c r="AC259" t="e">
        <f t="shared" si="241"/>
        <v>#DIV/0!</v>
      </c>
    </row>
    <row r="260" spans="29:29" x14ac:dyDescent="0.15">
      <c r="AC260" t="e">
        <f t="shared" si="241"/>
        <v>#DIV/0!</v>
      </c>
    </row>
    <row r="261" spans="29:29" x14ac:dyDescent="0.15">
      <c r="AC261" t="e">
        <f t="shared" si="241"/>
        <v>#DIV/0!</v>
      </c>
    </row>
    <row r="262" spans="29:29" x14ac:dyDescent="0.15">
      <c r="AC262" t="e">
        <f t="shared" si="241"/>
        <v>#DIV/0!</v>
      </c>
    </row>
    <row r="263" spans="29:29" x14ac:dyDescent="0.15">
      <c r="AC263" t="e">
        <f t="shared" si="241"/>
        <v>#DIV/0!</v>
      </c>
    </row>
    <row r="264" spans="29:29" x14ac:dyDescent="0.15">
      <c r="AC264" t="e">
        <f t="shared" si="241"/>
        <v>#DIV/0!</v>
      </c>
    </row>
    <row r="265" spans="29:29" x14ac:dyDescent="0.15">
      <c r="AC265" t="e">
        <f t="shared" si="241"/>
        <v>#DIV/0!</v>
      </c>
    </row>
    <row r="266" spans="29:29" x14ac:dyDescent="0.15">
      <c r="AC266" t="e">
        <f t="shared" ref="AC266:AC329" si="242">ASIN((AB260*SIN(A266/180*PI())/AA266))*180/PI()</f>
        <v>#DIV/0!</v>
      </c>
    </row>
    <row r="267" spans="29:29" x14ac:dyDescent="0.15">
      <c r="AC267" t="e">
        <f t="shared" si="242"/>
        <v>#DIV/0!</v>
      </c>
    </row>
    <row r="268" spans="29:29" x14ac:dyDescent="0.15">
      <c r="AC268" t="e">
        <f t="shared" si="242"/>
        <v>#DIV/0!</v>
      </c>
    </row>
    <row r="269" spans="29:29" x14ac:dyDescent="0.15">
      <c r="AC269" t="e">
        <f t="shared" si="242"/>
        <v>#DIV/0!</v>
      </c>
    </row>
    <row r="270" spans="29:29" x14ac:dyDescent="0.15">
      <c r="AC270" t="e">
        <f t="shared" si="242"/>
        <v>#DIV/0!</v>
      </c>
    </row>
    <row r="271" spans="29:29" x14ac:dyDescent="0.15">
      <c r="AC271" t="e">
        <f t="shared" si="242"/>
        <v>#DIV/0!</v>
      </c>
    </row>
    <row r="272" spans="29:29" x14ac:dyDescent="0.15">
      <c r="AC272" t="e">
        <f t="shared" si="242"/>
        <v>#DIV/0!</v>
      </c>
    </row>
    <row r="273" spans="29:29" x14ac:dyDescent="0.15">
      <c r="AC273" t="e">
        <f t="shared" si="242"/>
        <v>#DIV/0!</v>
      </c>
    </row>
    <row r="274" spans="29:29" x14ac:dyDescent="0.15">
      <c r="AC274" t="e">
        <f t="shared" si="242"/>
        <v>#DIV/0!</v>
      </c>
    </row>
    <row r="275" spans="29:29" x14ac:dyDescent="0.15">
      <c r="AC275" t="e">
        <f t="shared" si="242"/>
        <v>#DIV/0!</v>
      </c>
    </row>
    <row r="276" spans="29:29" x14ac:dyDescent="0.15">
      <c r="AC276" t="e">
        <f t="shared" si="242"/>
        <v>#DIV/0!</v>
      </c>
    </row>
    <row r="277" spans="29:29" x14ac:dyDescent="0.15">
      <c r="AC277" t="e">
        <f t="shared" si="242"/>
        <v>#DIV/0!</v>
      </c>
    </row>
    <row r="278" spans="29:29" x14ac:dyDescent="0.15">
      <c r="AC278" t="e">
        <f t="shared" si="242"/>
        <v>#DIV/0!</v>
      </c>
    </row>
    <row r="279" spans="29:29" x14ac:dyDescent="0.15">
      <c r="AC279" t="e">
        <f t="shared" si="242"/>
        <v>#DIV/0!</v>
      </c>
    </row>
    <row r="280" spans="29:29" x14ac:dyDescent="0.15">
      <c r="AC280" t="e">
        <f t="shared" si="242"/>
        <v>#DIV/0!</v>
      </c>
    </row>
    <row r="281" spans="29:29" x14ac:dyDescent="0.15">
      <c r="AC281" t="e">
        <f t="shared" si="242"/>
        <v>#DIV/0!</v>
      </c>
    </row>
    <row r="282" spans="29:29" x14ac:dyDescent="0.15">
      <c r="AC282" t="e">
        <f t="shared" si="242"/>
        <v>#DIV/0!</v>
      </c>
    </row>
    <row r="283" spans="29:29" x14ac:dyDescent="0.15">
      <c r="AC283" t="e">
        <f t="shared" si="242"/>
        <v>#DIV/0!</v>
      </c>
    </row>
    <row r="284" spans="29:29" x14ac:dyDescent="0.15">
      <c r="AC284" t="e">
        <f t="shared" si="242"/>
        <v>#DIV/0!</v>
      </c>
    </row>
    <row r="285" spans="29:29" x14ac:dyDescent="0.15">
      <c r="AC285" t="e">
        <f t="shared" si="242"/>
        <v>#DIV/0!</v>
      </c>
    </row>
    <row r="286" spans="29:29" x14ac:dyDescent="0.15">
      <c r="AC286" t="e">
        <f t="shared" si="242"/>
        <v>#DIV/0!</v>
      </c>
    </row>
    <row r="287" spans="29:29" x14ac:dyDescent="0.15">
      <c r="AC287" t="e">
        <f t="shared" si="242"/>
        <v>#DIV/0!</v>
      </c>
    </row>
    <row r="288" spans="29:29" x14ac:dyDescent="0.15">
      <c r="AC288" t="e">
        <f t="shared" si="242"/>
        <v>#DIV/0!</v>
      </c>
    </row>
    <row r="289" spans="29:29" x14ac:dyDescent="0.15">
      <c r="AC289" t="e">
        <f t="shared" si="242"/>
        <v>#DIV/0!</v>
      </c>
    </row>
    <row r="290" spans="29:29" x14ac:dyDescent="0.15">
      <c r="AC290" t="e">
        <f t="shared" si="242"/>
        <v>#DIV/0!</v>
      </c>
    </row>
    <row r="291" spans="29:29" x14ac:dyDescent="0.15">
      <c r="AC291" t="e">
        <f t="shared" si="242"/>
        <v>#DIV/0!</v>
      </c>
    </row>
    <row r="292" spans="29:29" x14ac:dyDescent="0.15">
      <c r="AC292" t="e">
        <f t="shared" si="242"/>
        <v>#DIV/0!</v>
      </c>
    </row>
    <row r="293" spans="29:29" x14ac:dyDescent="0.15">
      <c r="AC293" t="e">
        <f t="shared" si="242"/>
        <v>#DIV/0!</v>
      </c>
    </row>
    <row r="294" spans="29:29" x14ac:dyDescent="0.15">
      <c r="AC294" t="e">
        <f t="shared" si="242"/>
        <v>#DIV/0!</v>
      </c>
    </row>
    <row r="295" spans="29:29" x14ac:dyDescent="0.15">
      <c r="AC295" t="e">
        <f t="shared" si="242"/>
        <v>#DIV/0!</v>
      </c>
    </row>
    <row r="296" spans="29:29" x14ac:dyDescent="0.15">
      <c r="AC296" t="e">
        <f t="shared" si="242"/>
        <v>#DIV/0!</v>
      </c>
    </row>
    <row r="297" spans="29:29" x14ac:dyDescent="0.15">
      <c r="AC297" t="e">
        <f t="shared" si="242"/>
        <v>#DIV/0!</v>
      </c>
    </row>
    <row r="298" spans="29:29" x14ac:dyDescent="0.15">
      <c r="AC298" t="e">
        <f t="shared" si="242"/>
        <v>#DIV/0!</v>
      </c>
    </row>
    <row r="299" spans="29:29" x14ac:dyDescent="0.15">
      <c r="AC299" t="e">
        <f t="shared" si="242"/>
        <v>#DIV/0!</v>
      </c>
    </row>
    <row r="300" spans="29:29" x14ac:dyDescent="0.15">
      <c r="AC300" t="e">
        <f t="shared" si="242"/>
        <v>#DIV/0!</v>
      </c>
    </row>
    <row r="301" spans="29:29" x14ac:dyDescent="0.15">
      <c r="AC301" t="e">
        <f t="shared" si="242"/>
        <v>#DIV/0!</v>
      </c>
    </row>
    <row r="302" spans="29:29" x14ac:dyDescent="0.15">
      <c r="AC302" t="e">
        <f t="shared" si="242"/>
        <v>#DIV/0!</v>
      </c>
    </row>
    <row r="303" spans="29:29" x14ac:dyDescent="0.15">
      <c r="AC303" t="e">
        <f t="shared" si="242"/>
        <v>#DIV/0!</v>
      </c>
    </row>
    <row r="304" spans="29:29" x14ac:dyDescent="0.15">
      <c r="AC304" t="e">
        <f t="shared" si="242"/>
        <v>#DIV/0!</v>
      </c>
    </row>
    <row r="305" spans="29:29" x14ac:dyDescent="0.15">
      <c r="AC305" t="e">
        <f t="shared" si="242"/>
        <v>#DIV/0!</v>
      </c>
    </row>
    <row r="306" spans="29:29" x14ac:dyDescent="0.15">
      <c r="AC306" t="e">
        <f t="shared" si="242"/>
        <v>#DIV/0!</v>
      </c>
    </row>
    <row r="307" spans="29:29" x14ac:dyDescent="0.15">
      <c r="AC307" t="e">
        <f t="shared" si="242"/>
        <v>#DIV/0!</v>
      </c>
    </row>
    <row r="308" spans="29:29" x14ac:dyDescent="0.15">
      <c r="AC308" t="e">
        <f t="shared" si="242"/>
        <v>#DIV/0!</v>
      </c>
    </row>
    <row r="309" spans="29:29" x14ac:dyDescent="0.15">
      <c r="AC309" t="e">
        <f t="shared" si="242"/>
        <v>#DIV/0!</v>
      </c>
    </row>
    <row r="310" spans="29:29" x14ac:dyDescent="0.15">
      <c r="AC310" t="e">
        <f t="shared" si="242"/>
        <v>#DIV/0!</v>
      </c>
    </row>
    <row r="311" spans="29:29" x14ac:dyDescent="0.15">
      <c r="AC311" t="e">
        <f t="shared" si="242"/>
        <v>#DIV/0!</v>
      </c>
    </row>
    <row r="312" spans="29:29" x14ac:dyDescent="0.15">
      <c r="AC312" t="e">
        <f t="shared" si="242"/>
        <v>#DIV/0!</v>
      </c>
    </row>
    <row r="313" spans="29:29" x14ac:dyDescent="0.15">
      <c r="AC313" t="e">
        <f t="shared" si="242"/>
        <v>#DIV/0!</v>
      </c>
    </row>
    <row r="314" spans="29:29" x14ac:dyDescent="0.15">
      <c r="AC314" t="e">
        <f t="shared" si="242"/>
        <v>#DIV/0!</v>
      </c>
    </row>
    <row r="315" spans="29:29" x14ac:dyDescent="0.15">
      <c r="AC315" t="e">
        <f t="shared" si="242"/>
        <v>#DIV/0!</v>
      </c>
    </row>
    <row r="316" spans="29:29" x14ac:dyDescent="0.15">
      <c r="AC316" t="e">
        <f t="shared" si="242"/>
        <v>#DIV/0!</v>
      </c>
    </row>
    <row r="317" spans="29:29" x14ac:dyDescent="0.15">
      <c r="AC317" t="e">
        <f t="shared" si="242"/>
        <v>#DIV/0!</v>
      </c>
    </row>
    <row r="318" spans="29:29" x14ac:dyDescent="0.15">
      <c r="AC318" t="e">
        <f t="shared" si="242"/>
        <v>#DIV/0!</v>
      </c>
    </row>
    <row r="319" spans="29:29" x14ac:dyDescent="0.15">
      <c r="AC319" t="e">
        <f t="shared" si="242"/>
        <v>#DIV/0!</v>
      </c>
    </row>
    <row r="320" spans="29:29" x14ac:dyDescent="0.15">
      <c r="AC320" t="e">
        <f t="shared" si="242"/>
        <v>#DIV/0!</v>
      </c>
    </row>
    <row r="321" spans="29:29" x14ac:dyDescent="0.15">
      <c r="AC321" t="e">
        <f t="shared" si="242"/>
        <v>#DIV/0!</v>
      </c>
    </row>
    <row r="322" spans="29:29" x14ac:dyDescent="0.15">
      <c r="AC322" t="e">
        <f t="shared" si="242"/>
        <v>#DIV/0!</v>
      </c>
    </row>
    <row r="323" spans="29:29" x14ac:dyDescent="0.15">
      <c r="AC323" t="e">
        <f t="shared" si="242"/>
        <v>#DIV/0!</v>
      </c>
    </row>
    <row r="324" spans="29:29" x14ac:dyDescent="0.15">
      <c r="AC324" t="e">
        <f t="shared" si="242"/>
        <v>#DIV/0!</v>
      </c>
    </row>
    <row r="325" spans="29:29" x14ac:dyDescent="0.15">
      <c r="AC325" t="e">
        <f t="shared" si="242"/>
        <v>#DIV/0!</v>
      </c>
    </row>
    <row r="326" spans="29:29" x14ac:dyDescent="0.15">
      <c r="AC326" t="e">
        <f t="shared" si="242"/>
        <v>#DIV/0!</v>
      </c>
    </row>
    <row r="327" spans="29:29" x14ac:dyDescent="0.15">
      <c r="AC327" t="e">
        <f t="shared" si="242"/>
        <v>#DIV/0!</v>
      </c>
    </row>
    <row r="328" spans="29:29" x14ac:dyDescent="0.15">
      <c r="AC328" t="e">
        <f t="shared" si="242"/>
        <v>#DIV/0!</v>
      </c>
    </row>
    <row r="329" spans="29:29" x14ac:dyDescent="0.15">
      <c r="AC329" t="e">
        <f t="shared" si="242"/>
        <v>#DIV/0!</v>
      </c>
    </row>
    <row r="330" spans="29:29" x14ac:dyDescent="0.15">
      <c r="AC330" t="e">
        <f t="shared" ref="AC330:AC393" si="243">ASIN((AB324*SIN(A330/180*PI())/AA330))*180/PI()</f>
        <v>#DIV/0!</v>
      </c>
    </row>
    <row r="331" spans="29:29" x14ac:dyDescent="0.15">
      <c r="AC331" t="e">
        <f t="shared" si="243"/>
        <v>#DIV/0!</v>
      </c>
    </row>
    <row r="332" spans="29:29" x14ac:dyDescent="0.15">
      <c r="AC332" t="e">
        <f t="shared" si="243"/>
        <v>#DIV/0!</v>
      </c>
    </row>
    <row r="333" spans="29:29" x14ac:dyDescent="0.15">
      <c r="AC333" t="e">
        <f t="shared" si="243"/>
        <v>#DIV/0!</v>
      </c>
    </row>
    <row r="334" spans="29:29" x14ac:dyDescent="0.15">
      <c r="AC334" t="e">
        <f t="shared" si="243"/>
        <v>#DIV/0!</v>
      </c>
    </row>
    <row r="335" spans="29:29" x14ac:dyDescent="0.15">
      <c r="AC335" t="e">
        <f t="shared" si="243"/>
        <v>#DIV/0!</v>
      </c>
    </row>
    <row r="336" spans="29:29" x14ac:dyDescent="0.15">
      <c r="AC336" t="e">
        <f t="shared" si="243"/>
        <v>#DIV/0!</v>
      </c>
    </row>
    <row r="337" spans="29:29" x14ac:dyDescent="0.15">
      <c r="AC337" t="e">
        <f t="shared" si="243"/>
        <v>#DIV/0!</v>
      </c>
    </row>
    <row r="338" spans="29:29" x14ac:dyDescent="0.15">
      <c r="AC338" t="e">
        <f t="shared" si="243"/>
        <v>#DIV/0!</v>
      </c>
    </row>
    <row r="339" spans="29:29" x14ac:dyDescent="0.15">
      <c r="AC339" t="e">
        <f t="shared" si="243"/>
        <v>#DIV/0!</v>
      </c>
    </row>
    <row r="340" spans="29:29" x14ac:dyDescent="0.15">
      <c r="AC340" t="e">
        <f t="shared" si="243"/>
        <v>#DIV/0!</v>
      </c>
    </row>
    <row r="341" spans="29:29" x14ac:dyDescent="0.15">
      <c r="AC341" t="e">
        <f t="shared" si="243"/>
        <v>#DIV/0!</v>
      </c>
    </row>
    <row r="342" spans="29:29" x14ac:dyDescent="0.15">
      <c r="AC342" t="e">
        <f t="shared" si="243"/>
        <v>#DIV/0!</v>
      </c>
    </row>
    <row r="343" spans="29:29" x14ac:dyDescent="0.15">
      <c r="AC343" t="e">
        <f t="shared" si="243"/>
        <v>#DIV/0!</v>
      </c>
    </row>
    <row r="344" spans="29:29" x14ac:dyDescent="0.15">
      <c r="AC344" t="e">
        <f t="shared" si="243"/>
        <v>#DIV/0!</v>
      </c>
    </row>
    <row r="345" spans="29:29" x14ac:dyDescent="0.15">
      <c r="AC345" t="e">
        <f t="shared" si="243"/>
        <v>#DIV/0!</v>
      </c>
    </row>
    <row r="346" spans="29:29" x14ac:dyDescent="0.15">
      <c r="AC346" t="e">
        <f t="shared" si="243"/>
        <v>#DIV/0!</v>
      </c>
    </row>
    <row r="347" spans="29:29" x14ac:dyDescent="0.15">
      <c r="AC347" t="e">
        <f t="shared" si="243"/>
        <v>#DIV/0!</v>
      </c>
    </row>
    <row r="348" spans="29:29" x14ac:dyDescent="0.15">
      <c r="AC348" t="e">
        <f t="shared" si="243"/>
        <v>#DIV/0!</v>
      </c>
    </row>
    <row r="349" spans="29:29" x14ac:dyDescent="0.15">
      <c r="AC349" t="e">
        <f t="shared" si="243"/>
        <v>#DIV/0!</v>
      </c>
    </row>
    <row r="350" spans="29:29" x14ac:dyDescent="0.15">
      <c r="AC350" t="e">
        <f t="shared" si="243"/>
        <v>#DIV/0!</v>
      </c>
    </row>
    <row r="351" spans="29:29" x14ac:dyDescent="0.15">
      <c r="AC351" t="e">
        <f t="shared" si="243"/>
        <v>#DIV/0!</v>
      </c>
    </row>
    <row r="352" spans="29:29" x14ac:dyDescent="0.15">
      <c r="AC352" t="e">
        <f t="shared" si="243"/>
        <v>#DIV/0!</v>
      </c>
    </row>
    <row r="353" spans="29:29" x14ac:dyDescent="0.15">
      <c r="AC353" t="e">
        <f t="shared" si="243"/>
        <v>#DIV/0!</v>
      </c>
    </row>
    <row r="354" spans="29:29" x14ac:dyDescent="0.15">
      <c r="AC354" t="e">
        <f t="shared" si="243"/>
        <v>#DIV/0!</v>
      </c>
    </row>
    <row r="355" spans="29:29" x14ac:dyDescent="0.15">
      <c r="AC355" t="e">
        <f t="shared" si="243"/>
        <v>#DIV/0!</v>
      </c>
    </row>
    <row r="356" spans="29:29" x14ac:dyDescent="0.15">
      <c r="AC356" t="e">
        <f t="shared" si="243"/>
        <v>#DIV/0!</v>
      </c>
    </row>
    <row r="357" spans="29:29" x14ac:dyDescent="0.15">
      <c r="AC357" t="e">
        <f t="shared" si="243"/>
        <v>#DIV/0!</v>
      </c>
    </row>
    <row r="358" spans="29:29" x14ac:dyDescent="0.15">
      <c r="AC358" t="e">
        <f t="shared" si="243"/>
        <v>#DIV/0!</v>
      </c>
    </row>
    <row r="359" spans="29:29" x14ac:dyDescent="0.15">
      <c r="AC359" t="e">
        <f t="shared" si="243"/>
        <v>#DIV/0!</v>
      </c>
    </row>
    <row r="360" spans="29:29" x14ac:dyDescent="0.15">
      <c r="AC360" t="e">
        <f t="shared" si="243"/>
        <v>#DIV/0!</v>
      </c>
    </row>
    <row r="361" spans="29:29" x14ac:dyDescent="0.15">
      <c r="AC361" t="e">
        <f t="shared" si="243"/>
        <v>#DIV/0!</v>
      </c>
    </row>
    <row r="362" spans="29:29" x14ac:dyDescent="0.15">
      <c r="AC362" t="e">
        <f t="shared" si="243"/>
        <v>#DIV/0!</v>
      </c>
    </row>
    <row r="363" spans="29:29" x14ac:dyDescent="0.15">
      <c r="AC363" t="e">
        <f t="shared" si="243"/>
        <v>#DIV/0!</v>
      </c>
    </row>
    <row r="364" spans="29:29" x14ac:dyDescent="0.15">
      <c r="AC364" t="e">
        <f t="shared" si="243"/>
        <v>#DIV/0!</v>
      </c>
    </row>
    <row r="365" spans="29:29" x14ac:dyDescent="0.15">
      <c r="AC365" t="e">
        <f t="shared" si="243"/>
        <v>#DIV/0!</v>
      </c>
    </row>
    <row r="366" spans="29:29" x14ac:dyDescent="0.15">
      <c r="AC366" t="e">
        <f t="shared" si="243"/>
        <v>#DIV/0!</v>
      </c>
    </row>
    <row r="367" spans="29:29" x14ac:dyDescent="0.15">
      <c r="AC367" t="e">
        <f t="shared" si="243"/>
        <v>#DIV/0!</v>
      </c>
    </row>
    <row r="368" spans="29:29" x14ac:dyDescent="0.15">
      <c r="AC368" t="e">
        <f t="shared" si="243"/>
        <v>#DIV/0!</v>
      </c>
    </row>
    <row r="369" spans="29:29" x14ac:dyDescent="0.15">
      <c r="AC369" t="e">
        <f t="shared" si="243"/>
        <v>#DIV/0!</v>
      </c>
    </row>
    <row r="370" spans="29:29" x14ac:dyDescent="0.15">
      <c r="AC370" t="e">
        <f t="shared" si="243"/>
        <v>#DIV/0!</v>
      </c>
    </row>
    <row r="371" spans="29:29" x14ac:dyDescent="0.15">
      <c r="AC371" t="e">
        <f t="shared" si="243"/>
        <v>#DIV/0!</v>
      </c>
    </row>
    <row r="372" spans="29:29" x14ac:dyDescent="0.15">
      <c r="AC372" t="e">
        <f t="shared" si="243"/>
        <v>#DIV/0!</v>
      </c>
    </row>
    <row r="373" spans="29:29" x14ac:dyDescent="0.15">
      <c r="AC373" t="e">
        <f t="shared" si="243"/>
        <v>#DIV/0!</v>
      </c>
    </row>
    <row r="374" spans="29:29" x14ac:dyDescent="0.15">
      <c r="AC374" t="e">
        <f t="shared" si="243"/>
        <v>#DIV/0!</v>
      </c>
    </row>
    <row r="375" spans="29:29" x14ac:dyDescent="0.15">
      <c r="AC375" t="e">
        <f t="shared" si="243"/>
        <v>#DIV/0!</v>
      </c>
    </row>
    <row r="376" spans="29:29" x14ac:dyDescent="0.15">
      <c r="AC376" t="e">
        <f t="shared" si="243"/>
        <v>#DIV/0!</v>
      </c>
    </row>
    <row r="377" spans="29:29" x14ac:dyDescent="0.15">
      <c r="AC377" t="e">
        <f t="shared" si="243"/>
        <v>#DIV/0!</v>
      </c>
    </row>
    <row r="378" spans="29:29" x14ac:dyDescent="0.15">
      <c r="AC378" t="e">
        <f t="shared" si="243"/>
        <v>#DIV/0!</v>
      </c>
    </row>
    <row r="379" spans="29:29" x14ac:dyDescent="0.15">
      <c r="AC379" t="e">
        <f t="shared" si="243"/>
        <v>#DIV/0!</v>
      </c>
    </row>
    <row r="380" spans="29:29" x14ac:dyDescent="0.15">
      <c r="AC380" t="e">
        <f t="shared" si="243"/>
        <v>#DIV/0!</v>
      </c>
    </row>
    <row r="381" spans="29:29" x14ac:dyDescent="0.15">
      <c r="AC381" t="e">
        <f t="shared" si="243"/>
        <v>#DIV/0!</v>
      </c>
    </row>
    <row r="382" spans="29:29" x14ac:dyDescent="0.15">
      <c r="AC382" t="e">
        <f t="shared" si="243"/>
        <v>#DIV/0!</v>
      </c>
    </row>
    <row r="383" spans="29:29" x14ac:dyDescent="0.15">
      <c r="AC383" t="e">
        <f t="shared" si="243"/>
        <v>#DIV/0!</v>
      </c>
    </row>
    <row r="384" spans="29:29" x14ac:dyDescent="0.15">
      <c r="AC384" t="e">
        <f t="shared" si="243"/>
        <v>#DIV/0!</v>
      </c>
    </row>
    <row r="385" spans="29:29" x14ac:dyDescent="0.15">
      <c r="AC385" t="e">
        <f t="shared" si="243"/>
        <v>#DIV/0!</v>
      </c>
    </row>
    <row r="386" spans="29:29" x14ac:dyDescent="0.15">
      <c r="AC386" t="e">
        <f t="shared" si="243"/>
        <v>#DIV/0!</v>
      </c>
    </row>
    <row r="387" spans="29:29" x14ac:dyDescent="0.15">
      <c r="AC387" t="e">
        <f t="shared" si="243"/>
        <v>#DIV/0!</v>
      </c>
    </row>
    <row r="388" spans="29:29" x14ac:dyDescent="0.15">
      <c r="AC388" t="e">
        <f t="shared" si="243"/>
        <v>#DIV/0!</v>
      </c>
    </row>
    <row r="389" spans="29:29" x14ac:dyDescent="0.15">
      <c r="AC389" t="e">
        <f t="shared" si="243"/>
        <v>#DIV/0!</v>
      </c>
    </row>
    <row r="390" spans="29:29" x14ac:dyDescent="0.15">
      <c r="AC390" t="e">
        <f t="shared" si="243"/>
        <v>#DIV/0!</v>
      </c>
    </row>
    <row r="391" spans="29:29" x14ac:dyDescent="0.15">
      <c r="AC391" t="e">
        <f t="shared" si="243"/>
        <v>#DIV/0!</v>
      </c>
    </row>
    <row r="392" spans="29:29" x14ac:dyDescent="0.15">
      <c r="AC392" t="e">
        <f t="shared" si="243"/>
        <v>#DIV/0!</v>
      </c>
    </row>
    <row r="393" spans="29:29" x14ac:dyDescent="0.15">
      <c r="AC393" t="e">
        <f t="shared" si="243"/>
        <v>#DIV/0!</v>
      </c>
    </row>
    <row r="394" spans="29:29" x14ac:dyDescent="0.15">
      <c r="AC394" t="e">
        <f t="shared" ref="AC394:AC457" si="244">ASIN((AB388*SIN(A394/180*PI())/AA394))*180/PI()</f>
        <v>#DIV/0!</v>
      </c>
    </row>
    <row r="395" spans="29:29" x14ac:dyDescent="0.15">
      <c r="AC395" t="e">
        <f t="shared" si="244"/>
        <v>#DIV/0!</v>
      </c>
    </row>
    <row r="396" spans="29:29" x14ac:dyDescent="0.15">
      <c r="AC396" t="e">
        <f t="shared" si="244"/>
        <v>#DIV/0!</v>
      </c>
    </row>
    <row r="397" spans="29:29" x14ac:dyDescent="0.15">
      <c r="AC397" t="e">
        <f t="shared" si="244"/>
        <v>#DIV/0!</v>
      </c>
    </row>
    <row r="398" spans="29:29" x14ac:dyDescent="0.15">
      <c r="AC398" t="e">
        <f t="shared" si="244"/>
        <v>#DIV/0!</v>
      </c>
    </row>
    <row r="399" spans="29:29" x14ac:dyDescent="0.15">
      <c r="AC399" t="e">
        <f t="shared" si="244"/>
        <v>#DIV/0!</v>
      </c>
    </row>
    <row r="400" spans="29:29" x14ac:dyDescent="0.15">
      <c r="AC400" t="e">
        <f t="shared" si="244"/>
        <v>#DIV/0!</v>
      </c>
    </row>
    <row r="401" spans="29:29" x14ac:dyDescent="0.15">
      <c r="AC401" t="e">
        <f t="shared" si="244"/>
        <v>#DIV/0!</v>
      </c>
    </row>
    <row r="402" spans="29:29" x14ac:dyDescent="0.15">
      <c r="AC402" t="e">
        <f t="shared" si="244"/>
        <v>#DIV/0!</v>
      </c>
    </row>
    <row r="403" spans="29:29" x14ac:dyDescent="0.15">
      <c r="AC403" t="e">
        <f t="shared" si="244"/>
        <v>#DIV/0!</v>
      </c>
    </row>
    <row r="404" spans="29:29" x14ac:dyDescent="0.15">
      <c r="AC404" t="e">
        <f t="shared" si="244"/>
        <v>#DIV/0!</v>
      </c>
    </row>
    <row r="405" spans="29:29" x14ac:dyDescent="0.15">
      <c r="AC405" t="e">
        <f t="shared" si="244"/>
        <v>#DIV/0!</v>
      </c>
    </row>
    <row r="406" spans="29:29" x14ac:dyDescent="0.15">
      <c r="AC406" t="e">
        <f t="shared" si="244"/>
        <v>#DIV/0!</v>
      </c>
    </row>
    <row r="407" spans="29:29" x14ac:dyDescent="0.15">
      <c r="AC407" t="e">
        <f t="shared" si="244"/>
        <v>#DIV/0!</v>
      </c>
    </row>
    <row r="408" spans="29:29" x14ac:dyDescent="0.15">
      <c r="AC408" t="e">
        <f t="shared" si="244"/>
        <v>#DIV/0!</v>
      </c>
    </row>
    <row r="409" spans="29:29" x14ac:dyDescent="0.15">
      <c r="AC409" t="e">
        <f t="shared" si="244"/>
        <v>#DIV/0!</v>
      </c>
    </row>
    <row r="410" spans="29:29" x14ac:dyDescent="0.15">
      <c r="AC410" t="e">
        <f t="shared" si="244"/>
        <v>#DIV/0!</v>
      </c>
    </row>
    <row r="411" spans="29:29" x14ac:dyDescent="0.15">
      <c r="AC411" t="e">
        <f t="shared" si="244"/>
        <v>#DIV/0!</v>
      </c>
    </row>
    <row r="412" spans="29:29" x14ac:dyDescent="0.15">
      <c r="AC412" t="e">
        <f t="shared" si="244"/>
        <v>#DIV/0!</v>
      </c>
    </row>
    <row r="413" spans="29:29" x14ac:dyDescent="0.15">
      <c r="AC413" t="e">
        <f t="shared" si="244"/>
        <v>#DIV/0!</v>
      </c>
    </row>
    <row r="414" spans="29:29" x14ac:dyDescent="0.15">
      <c r="AC414" t="e">
        <f t="shared" si="244"/>
        <v>#DIV/0!</v>
      </c>
    </row>
    <row r="415" spans="29:29" x14ac:dyDescent="0.15">
      <c r="AC415" t="e">
        <f t="shared" si="244"/>
        <v>#DIV/0!</v>
      </c>
    </row>
    <row r="416" spans="29:29" x14ac:dyDescent="0.15">
      <c r="AC416" t="e">
        <f t="shared" si="244"/>
        <v>#DIV/0!</v>
      </c>
    </row>
    <row r="417" spans="29:29" x14ac:dyDescent="0.15">
      <c r="AC417" t="e">
        <f t="shared" si="244"/>
        <v>#DIV/0!</v>
      </c>
    </row>
    <row r="418" spans="29:29" x14ac:dyDescent="0.15">
      <c r="AC418" t="e">
        <f t="shared" si="244"/>
        <v>#DIV/0!</v>
      </c>
    </row>
    <row r="419" spans="29:29" x14ac:dyDescent="0.15">
      <c r="AC419" t="e">
        <f t="shared" si="244"/>
        <v>#DIV/0!</v>
      </c>
    </row>
    <row r="420" spans="29:29" x14ac:dyDescent="0.15">
      <c r="AC420" t="e">
        <f t="shared" si="244"/>
        <v>#DIV/0!</v>
      </c>
    </row>
    <row r="421" spans="29:29" x14ac:dyDescent="0.15">
      <c r="AC421" t="e">
        <f t="shared" si="244"/>
        <v>#DIV/0!</v>
      </c>
    </row>
    <row r="422" spans="29:29" x14ac:dyDescent="0.15">
      <c r="AC422" t="e">
        <f t="shared" si="244"/>
        <v>#DIV/0!</v>
      </c>
    </row>
    <row r="423" spans="29:29" x14ac:dyDescent="0.15">
      <c r="AC423" t="e">
        <f t="shared" si="244"/>
        <v>#DIV/0!</v>
      </c>
    </row>
    <row r="424" spans="29:29" x14ac:dyDescent="0.15">
      <c r="AC424" t="e">
        <f t="shared" si="244"/>
        <v>#DIV/0!</v>
      </c>
    </row>
    <row r="425" spans="29:29" x14ac:dyDescent="0.15">
      <c r="AC425" t="e">
        <f t="shared" si="244"/>
        <v>#DIV/0!</v>
      </c>
    </row>
    <row r="426" spans="29:29" x14ac:dyDescent="0.15">
      <c r="AC426" t="e">
        <f t="shared" si="244"/>
        <v>#DIV/0!</v>
      </c>
    </row>
    <row r="427" spans="29:29" x14ac:dyDescent="0.15">
      <c r="AC427" t="e">
        <f t="shared" si="244"/>
        <v>#DIV/0!</v>
      </c>
    </row>
    <row r="428" spans="29:29" x14ac:dyDescent="0.15">
      <c r="AC428" t="e">
        <f t="shared" si="244"/>
        <v>#DIV/0!</v>
      </c>
    </row>
    <row r="429" spans="29:29" x14ac:dyDescent="0.15">
      <c r="AC429" t="e">
        <f t="shared" si="244"/>
        <v>#DIV/0!</v>
      </c>
    </row>
    <row r="430" spans="29:29" x14ac:dyDescent="0.15">
      <c r="AC430" t="e">
        <f t="shared" si="244"/>
        <v>#DIV/0!</v>
      </c>
    </row>
    <row r="431" spans="29:29" x14ac:dyDescent="0.15">
      <c r="AC431" t="e">
        <f t="shared" si="244"/>
        <v>#DIV/0!</v>
      </c>
    </row>
    <row r="432" spans="29:29" x14ac:dyDescent="0.15">
      <c r="AC432" t="e">
        <f t="shared" si="244"/>
        <v>#DIV/0!</v>
      </c>
    </row>
    <row r="433" spans="29:29" x14ac:dyDescent="0.15">
      <c r="AC433" t="e">
        <f t="shared" si="244"/>
        <v>#DIV/0!</v>
      </c>
    </row>
    <row r="434" spans="29:29" x14ac:dyDescent="0.15">
      <c r="AC434" t="e">
        <f t="shared" si="244"/>
        <v>#DIV/0!</v>
      </c>
    </row>
    <row r="435" spans="29:29" x14ac:dyDescent="0.15">
      <c r="AC435" t="e">
        <f t="shared" si="244"/>
        <v>#DIV/0!</v>
      </c>
    </row>
    <row r="436" spans="29:29" x14ac:dyDescent="0.15">
      <c r="AC436" t="e">
        <f t="shared" si="244"/>
        <v>#DIV/0!</v>
      </c>
    </row>
    <row r="437" spans="29:29" x14ac:dyDescent="0.15">
      <c r="AC437" t="e">
        <f t="shared" si="244"/>
        <v>#DIV/0!</v>
      </c>
    </row>
    <row r="438" spans="29:29" x14ac:dyDescent="0.15">
      <c r="AC438" t="e">
        <f t="shared" si="244"/>
        <v>#DIV/0!</v>
      </c>
    </row>
    <row r="439" spans="29:29" x14ac:dyDescent="0.15">
      <c r="AC439" t="e">
        <f t="shared" si="244"/>
        <v>#DIV/0!</v>
      </c>
    </row>
    <row r="440" spans="29:29" x14ac:dyDescent="0.15">
      <c r="AC440" t="e">
        <f t="shared" si="244"/>
        <v>#DIV/0!</v>
      </c>
    </row>
    <row r="441" spans="29:29" x14ac:dyDescent="0.15">
      <c r="AC441" t="e">
        <f t="shared" si="244"/>
        <v>#DIV/0!</v>
      </c>
    </row>
    <row r="442" spans="29:29" x14ac:dyDescent="0.15">
      <c r="AC442" t="e">
        <f t="shared" si="244"/>
        <v>#DIV/0!</v>
      </c>
    </row>
    <row r="443" spans="29:29" x14ac:dyDescent="0.15">
      <c r="AC443" t="e">
        <f t="shared" si="244"/>
        <v>#DIV/0!</v>
      </c>
    </row>
    <row r="444" spans="29:29" x14ac:dyDescent="0.15">
      <c r="AC444" t="e">
        <f t="shared" si="244"/>
        <v>#DIV/0!</v>
      </c>
    </row>
    <row r="445" spans="29:29" x14ac:dyDescent="0.15">
      <c r="AC445" t="e">
        <f t="shared" si="244"/>
        <v>#DIV/0!</v>
      </c>
    </row>
    <row r="446" spans="29:29" x14ac:dyDescent="0.15">
      <c r="AC446" t="e">
        <f t="shared" si="244"/>
        <v>#DIV/0!</v>
      </c>
    </row>
    <row r="447" spans="29:29" x14ac:dyDescent="0.15">
      <c r="AC447" t="e">
        <f t="shared" si="244"/>
        <v>#DIV/0!</v>
      </c>
    </row>
    <row r="448" spans="29:29" x14ac:dyDescent="0.15">
      <c r="AC448" t="e">
        <f t="shared" si="244"/>
        <v>#DIV/0!</v>
      </c>
    </row>
    <row r="449" spans="29:29" x14ac:dyDescent="0.15">
      <c r="AC449" t="e">
        <f t="shared" si="244"/>
        <v>#DIV/0!</v>
      </c>
    </row>
    <row r="450" spans="29:29" x14ac:dyDescent="0.15">
      <c r="AC450" t="e">
        <f t="shared" si="244"/>
        <v>#DIV/0!</v>
      </c>
    </row>
    <row r="451" spans="29:29" x14ac:dyDescent="0.15">
      <c r="AC451" t="e">
        <f t="shared" si="244"/>
        <v>#DIV/0!</v>
      </c>
    </row>
    <row r="452" spans="29:29" x14ac:dyDescent="0.15">
      <c r="AC452" t="e">
        <f t="shared" si="244"/>
        <v>#DIV/0!</v>
      </c>
    </row>
    <row r="453" spans="29:29" x14ac:dyDescent="0.15">
      <c r="AC453" t="e">
        <f t="shared" si="244"/>
        <v>#DIV/0!</v>
      </c>
    </row>
    <row r="454" spans="29:29" x14ac:dyDescent="0.15">
      <c r="AC454" t="e">
        <f t="shared" si="244"/>
        <v>#DIV/0!</v>
      </c>
    </row>
    <row r="455" spans="29:29" x14ac:dyDescent="0.15">
      <c r="AC455" t="e">
        <f t="shared" si="244"/>
        <v>#DIV/0!</v>
      </c>
    </row>
    <row r="456" spans="29:29" x14ac:dyDescent="0.15">
      <c r="AC456" t="e">
        <f t="shared" si="244"/>
        <v>#DIV/0!</v>
      </c>
    </row>
    <row r="457" spans="29:29" x14ac:dyDescent="0.15">
      <c r="AC457" t="e">
        <f t="shared" si="244"/>
        <v>#DIV/0!</v>
      </c>
    </row>
    <row r="458" spans="29:29" x14ac:dyDescent="0.15">
      <c r="AC458" t="e">
        <f t="shared" ref="AC458:AC521" si="245">ASIN((AB452*SIN(A458/180*PI())/AA458))*180/PI()</f>
        <v>#DIV/0!</v>
      </c>
    </row>
    <row r="459" spans="29:29" x14ac:dyDescent="0.15">
      <c r="AC459" t="e">
        <f t="shared" si="245"/>
        <v>#DIV/0!</v>
      </c>
    </row>
    <row r="460" spans="29:29" x14ac:dyDescent="0.15">
      <c r="AC460" t="e">
        <f t="shared" si="245"/>
        <v>#DIV/0!</v>
      </c>
    </row>
    <row r="461" spans="29:29" x14ac:dyDescent="0.15">
      <c r="AC461" t="e">
        <f t="shared" si="245"/>
        <v>#DIV/0!</v>
      </c>
    </row>
    <row r="462" spans="29:29" x14ac:dyDescent="0.15">
      <c r="AC462" t="e">
        <f t="shared" si="245"/>
        <v>#DIV/0!</v>
      </c>
    </row>
    <row r="463" spans="29:29" x14ac:dyDescent="0.15">
      <c r="AC463" t="e">
        <f t="shared" si="245"/>
        <v>#DIV/0!</v>
      </c>
    </row>
    <row r="464" spans="29:29" x14ac:dyDescent="0.15">
      <c r="AC464" t="e">
        <f t="shared" si="245"/>
        <v>#DIV/0!</v>
      </c>
    </row>
    <row r="465" spans="29:29" x14ac:dyDescent="0.15">
      <c r="AC465" t="e">
        <f t="shared" si="245"/>
        <v>#DIV/0!</v>
      </c>
    </row>
    <row r="466" spans="29:29" x14ac:dyDescent="0.15">
      <c r="AC466" t="e">
        <f t="shared" si="245"/>
        <v>#DIV/0!</v>
      </c>
    </row>
    <row r="467" spans="29:29" x14ac:dyDescent="0.15">
      <c r="AC467" t="e">
        <f t="shared" si="245"/>
        <v>#DIV/0!</v>
      </c>
    </row>
    <row r="468" spans="29:29" x14ac:dyDescent="0.15">
      <c r="AC468" t="e">
        <f t="shared" si="245"/>
        <v>#DIV/0!</v>
      </c>
    </row>
    <row r="469" spans="29:29" x14ac:dyDescent="0.15">
      <c r="AC469" t="e">
        <f t="shared" si="245"/>
        <v>#DIV/0!</v>
      </c>
    </row>
    <row r="470" spans="29:29" x14ac:dyDescent="0.15">
      <c r="AC470" t="e">
        <f t="shared" si="245"/>
        <v>#DIV/0!</v>
      </c>
    </row>
    <row r="471" spans="29:29" x14ac:dyDescent="0.15">
      <c r="AC471" t="e">
        <f t="shared" si="245"/>
        <v>#DIV/0!</v>
      </c>
    </row>
    <row r="472" spans="29:29" x14ac:dyDescent="0.15">
      <c r="AC472" t="e">
        <f t="shared" si="245"/>
        <v>#DIV/0!</v>
      </c>
    </row>
    <row r="473" spans="29:29" x14ac:dyDescent="0.15">
      <c r="AC473" t="e">
        <f t="shared" si="245"/>
        <v>#DIV/0!</v>
      </c>
    </row>
    <row r="474" spans="29:29" x14ac:dyDescent="0.15">
      <c r="AC474" t="e">
        <f t="shared" si="245"/>
        <v>#DIV/0!</v>
      </c>
    </row>
    <row r="475" spans="29:29" x14ac:dyDescent="0.15">
      <c r="AC475" t="e">
        <f t="shared" si="245"/>
        <v>#DIV/0!</v>
      </c>
    </row>
    <row r="476" spans="29:29" x14ac:dyDescent="0.15">
      <c r="AC476" t="e">
        <f t="shared" si="245"/>
        <v>#DIV/0!</v>
      </c>
    </row>
    <row r="477" spans="29:29" x14ac:dyDescent="0.15">
      <c r="AC477" t="e">
        <f t="shared" si="245"/>
        <v>#DIV/0!</v>
      </c>
    </row>
    <row r="478" spans="29:29" x14ac:dyDescent="0.15">
      <c r="AC478" t="e">
        <f t="shared" si="245"/>
        <v>#DIV/0!</v>
      </c>
    </row>
    <row r="479" spans="29:29" x14ac:dyDescent="0.15">
      <c r="AC479" t="e">
        <f t="shared" si="245"/>
        <v>#DIV/0!</v>
      </c>
    </row>
    <row r="480" spans="29:29" x14ac:dyDescent="0.15">
      <c r="AC480" t="e">
        <f t="shared" si="245"/>
        <v>#DIV/0!</v>
      </c>
    </row>
    <row r="481" spans="29:29" x14ac:dyDescent="0.15">
      <c r="AC481" t="e">
        <f t="shared" si="245"/>
        <v>#DIV/0!</v>
      </c>
    </row>
    <row r="482" spans="29:29" x14ac:dyDescent="0.15">
      <c r="AC482" t="e">
        <f t="shared" si="245"/>
        <v>#DIV/0!</v>
      </c>
    </row>
    <row r="483" spans="29:29" x14ac:dyDescent="0.15">
      <c r="AC483" t="e">
        <f t="shared" si="245"/>
        <v>#DIV/0!</v>
      </c>
    </row>
    <row r="484" spans="29:29" x14ac:dyDescent="0.15">
      <c r="AC484" t="e">
        <f t="shared" si="245"/>
        <v>#DIV/0!</v>
      </c>
    </row>
    <row r="485" spans="29:29" x14ac:dyDescent="0.15">
      <c r="AC485" t="e">
        <f t="shared" si="245"/>
        <v>#DIV/0!</v>
      </c>
    </row>
    <row r="486" spans="29:29" x14ac:dyDescent="0.15">
      <c r="AC486" t="e">
        <f t="shared" si="245"/>
        <v>#DIV/0!</v>
      </c>
    </row>
    <row r="487" spans="29:29" x14ac:dyDescent="0.15">
      <c r="AC487" t="e">
        <f t="shared" si="245"/>
        <v>#DIV/0!</v>
      </c>
    </row>
    <row r="488" spans="29:29" x14ac:dyDescent="0.15">
      <c r="AC488" t="e">
        <f t="shared" si="245"/>
        <v>#DIV/0!</v>
      </c>
    </row>
    <row r="489" spans="29:29" x14ac:dyDescent="0.15">
      <c r="AC489" t="e">
        <f t="shared" si="245"/>
        <v>#DIV/0!</v>
      </c>
    </row>
    <row r="490" spans="29:29" x14ac:dyDescent="0.15">
      <c r="AC490" t="e">
        <f t="shared" si="245"/>
        <v>#DIV/0!</v>
      </c>
    </row>
    <row r="491" spans="29:29" x14ac:dyDescent="0.15">
      <c r="AC491" t="e">
        <f t="shared" si="245"/>
        <v>#DIV/0!</v>
      </c>
    </row>
    <row r="492" spans="29:29" x14ac:dyDescent="0.15">
      <c r="AC492" t="e">
        <f t="shared" si="245"/>
        <v>#DIV/0!</v>
      </c>
    </row>
    <row r="493" spans="29:29" x14ac:dyDescent="0.15">
      <c r="AC493" t="e">
        <f t="shared" si="245"/>
        <v>#DIV/0!</v>
      </c>
    </row>
    <row r="494" spans="29:29" x14ac:dyDescent="0.15">
      <c r="AC494" t="e">
        <f t="shared" si="245"/>
        <v>#DIV/0!</v>
      </c>
    </row>
    <row r="495" spans="29:29" x14ac:dyDescent="0.15">
      <c r="AC495" t="e">
        <f t="shared" si="245"/>
        <v>#DIV/0!</v>
      </c>
    </row>
    <row r="496" spans="29:29" x14ac:dyDescent="0.15">
      <c r="AC496" t="e">
        <f t="shared" si="245"/>
        <v>#DIV/0!</v>
      </c>
    </row>
    <row r="497" spans="29:29" x14ac:dyDescent="0.15">
      <c r="AC497" t="e">
        <f t="shared" si="245"/>
        <v>#DIV/0!</v>
      </c>
    </row>
    <row r="498" spans="29:29" x14ac:dyDescent="0.15">
      <c r="AC498" t="e">
        <f t="shared" si="245"/>
        <v>#DIV/0!</v>
      </c>
    </row>
    <row r="499" spans="29:29" x14ac:dyDescent="0.15">
      <c r="AC499" t="e">
        <f t="shared" si="245"/>
        <v>#DIV/0!</v>
      </c>
    </row>
    <row r="500" spans="29:29" x14ac:dyDescent="0.15">
      <c r="AC500" t="e">
        <f t="shared" si="245"/>
        <v>#DIV/0!</v>
      </c>
    </row>
    <row r="501" spans="29:29" x14ac:dyDescent="0.15">
      <c r="AC501" t="e">
        <f t="shared" si="245"/>
        <v>#DIV/0!</v>
      </c>
    </row>
    <row r="502" spans="29:29" x14ac:dyDescent="0.15">
      <c r="AC502" t="e">
        <f t="shared" si="245"/>
        <v>#DIV/0!</v>
      </c>
    </row>
    <row r="503" spans="29:29" x14ac:dyDescent="0.15">
      <c r="AC503" t="e">
        <f t="shared" si="245"/>
        <v>#DIV/0!</v>
      </c>
    </row>
    <row r="504" spans="29:29" x14ac:dyDescent="0.15">
      <c r="AC504" t="e">
        <f t="shared" si="245"/>
        <v>#DIV/0!</v>
      </c>
    </row>
    <row r="505" spans="29:29" x14ac:dyDescent="0.15">
      <c r="AC505" t="e">
        <f t="shared" si="245"/>
        <v>#DIV/0!</v>
      </c>
    </row>
    <row r="506" spans="29:29" x14ac:dyDescent="0.15">
      <c r="AC506" t="e">
        <f t="shared" si="245"/>
        <v>#DIV/0!</v>
      </c>
    </row>
    <row r="507" spans="29:29" x14ac:dyDescent="0.15">
      <c r="AC507" t="e">
        <f t="shared" si="245"/>
        <v>#DIV/0!</v>
      </c>
    </row>
    <row r="508" spans="29:29" x14ac:dyDescent="0.15">
      <c r="AC508" t="e">
        <f t="shared" si="245"/>
        <v>#DIV/0!</v>
      </c>
    </row>
    <row r="509" spans="29:29" x14ac:dyDescent="0.15">
      <c r="AC509" t="e">
        <f t="shared" si="245"/>
        <v>#DIV/0!</v>
      </c>
    </row>
    <row r="510" spans="29:29" x14ac:dyDescent="0.15">
      <c r="AC510" t="e">
        <f t="shared" si="245"/>
        <v>#DIV/0!</v>
      </c>
    </row>
    <row r="511" spans="29:29" x14ac:dyDescent="0.15">
      <c r="AC511" t="e">
        <f t="shared" si="245"/>
        <v>#DIV/0!</v>
      </c>
    </row>
    <row r="512" spans="29:29" x14ac:dyDescent="0.15">
      <c r="AC512" t="e">
        <f t="shared" si="245"/>
        <v>#DIV/0!</v>
      </c>
    </row>
    <row r="513" spans="29:29" x14ac:dyDescent="0.15">
      <c r="AC513" t="e">
        <f t="shared" si="245"/>
        <v>#DIV/0!</v>
      </c>
    </row>
    <row r="514" spans="29:29" x14ac:dyDescent="0.15">
      <c r="AC514" t="e">
        <f t="shared" si="245"/>
        <v>#DIV/0!</v>
      </c>
    </row>
    <row r="515" spans="29:29" x14ac:dyDescent="0.15">
      <c r="AC515" t="e">
        <f t="shared" si="245"/>
        <v>#DIV/0!</v>
      </c>
    </row>
    <row r="516" spans="29:29" x14ac:dyDescent="0.15">
      <c r="AC516" t="e">
        <f t="shared" si="245"/>
        <v>#DIV/0!</v>
      </c>
    </row>
    <row r="517" spans="29:29" x14ac:dyDescent="0.15">
      <c r="AC517" t="e">
        <f t="shared" si="245"/>
        <v>#DIV/0!</v>
      </c>
    </row>
    <row r="518" spans="29:29" x14ac:dyDescent="0.15">
      <c r="AC518" t="e">
        <f t="shared" si="245"/>
        <v>#DIV/0!</v>
      </c>
    </row>
    <row r="519" spans="29:29" x14ac:dyDescent="0.15">
      <c r="AC519" t="e">
        <f t="shared" si="245"/>
        <v>#DIV/0!</v>
      </c>
    </row>
    <row r="520" spans="29:29" x14ac:dyDescent="0.15">
      <c r="AC520" t="e">
        <f t="shared" si="245"/>
        <v>#DIV/0!</v>
      </c>
    </row>
    <row r="521" spans="29:29" x14ac:dyDescent="0.15">
      <c r="AC521" t="e">
        <f t="shared" si="245"/>
        <v>#DIV/0!</v>
      </c>
    </row>
    <row r="522" spans="29:29" x14ac:dyDescent="0.15">
      <c r="AC522" t="e">
        <f t="shared" ref="AC522:AC585" si="246">ASIN((AB516*SIN(A522/180*PI())/AA522))*180/PI()</f>
        <v>#DIV/0!</v>
      </c>
    </row>
    <row r="523" spans="29:29" x14ac:dyDescent="0.15">
      <c r="AC523" t="e">
        <f t="shared" si="246"/>
        <v>#DIV/0!</v>
      </c>
    </row>
    <row r="524" spans="29:29" x14ac:dyDescent="0.15">
      <c r="AC524" t="e">
        <f t="shared" si="246"/>
        <v>#DIV/0!</v>
      </c>
    </row>
    <row r="525" spans="29:29" x14ac:dyDescent="0.15">
      <c r="AC525" t="e">
        <f t="shared" si="246"/>
        <v>#DIV/0!</v>
      </c>
    </row>
    <row r="526" spans="29:29" x14ac:dyDescent="0.15">
      <c r="AC526" t="e">
        <f t="shared" si="246"/>
        <v>#DIV/0!</v>
      </c>
    </row>
    <row r="527" spans="29:29" x14ac:dyDescent="0.15">
      <c r="AC527" t="e">
        <f t="shared" si="246"/>
        <v>#DIV/0!</v>
      </c>
    </row>
    <row r="528" spans="29:29" x14ac:dyDescent="0.15">
      <c r="AC528" t="e">
        <f t="shared" si="246"/>
        <v>#DIV/0!</v>
      </c>
    </row>
    <row r="529" spans="29:29" x14ac:dyDescent="0.15">
      <c r="AC529" t="e">
        <f t="shared" si="246"/>
        <v>#DIV/0!</v>
      </c>
    </row>
    <row r="530" spans="29:29" x14ac:dyDescent="0.15">
      <c r="AC530" t="e">
        <f t="shared" si="246"/>
        <v>#DIV/0!</v>
      </c>
    </row>
    <row r="531" spans="29:29" x14ac:dyDescent="0.15">
      <c r="AC531" t="e">
        <f t="shared" si="246"/>
        <v>#DIV/0!</v>
      </c>
    </row>
    <row r="532" spans="29:29" x14ac:dyDescent="0.15">
      <c r="AC532" t="e">
        <f t="shared" si="246"/>
        <v>#DIV/0!</v>
      </c>
    </row>
    <row r="533" spans="29:29" x14ac:dyDescent="0.15">
      <c r="AC533" t="e">
        <f t="shared" si="246"/>
        <v>#DIV/0!</v>
      </c>
    </row>
    <row r="534" spans="29:29" x14ac:dyDescent="0.15">
      <c r="AC534" t="e">
        <f t="shared" si="246"/>
        <v>#DIV/0!</v>
      </c>
    </row>
    <row r="535" spans="29:29" x14ac:dyDescent="0.15">
      <c r="AC535" t="e">
        <f t="shared" si="246"/>
        <v>#DIV/0!</v>
      </c>
    </row>
    <row r="536" spans="29:29" x14ac:dyDescent="0.15">
      <c r="AC536" t="e">
        <f t="shared" si="246"/>
        <v>#DIV/0!</v>
      </c>
    </row>
    <row r="537" spans="29:29" x14ac:dyDescent="0.15">
      <c r="AC537" t="e">
        <f t="shared" si="246"/>
        <v>#DIV/0!</v>
      </c>
    </row>
    <row r="538" spans="29:29" x14ac:dyDescent="0.15">
      <c r="AC538" t="e">
        <f t="shared" si="246"/>
        <v>#DIV/0!</v>
      </c>
    </row>
    <row r="539" spans="29:29" x14ac:dyDescent="0.15">
      <c r="AC539" t="e">
        <f t="shared" si="246"/>
        <v>#DIV/0!</v>
      </c>
    </row>
    <row r="540" spans="29:29" x14ac:dyDescent="0.15">
      <c r="AC540" t="e">
        <f t="shared" si="246"/>
        <v>#DIV/0!</v>
      </c>
    </row>
    <row r="541" spans="29:29" x14ac:dyDescent="0.15">
      <c r="AC541" t="e">
        <f t="shared" si="246"/>
        <v>#DIV/0!</v>
      </c>
    </row>
    <row r="542" spans="29:29" x14ac:dyDescent="0.15">
      <c r="AC542" t="e">
        <f t="shared" si="246"/>
        <v>#DIV/0!</v>
      </c>
    </row>
    <row r="543" spans="29:29" x14ac:dyDescent="0.15">
      <c r="AC543" t="e">
        <f t="shared" si="246"/>
        <v>#DIV/0!</v>
      </c>
    </row>
    <row r="544" spans="29:29" x14ac:dyDescent="0.15">
      <c r="AC544" t="e">
        <f t="shared" si="246"/>
        <v>#DIV/0!</v>
      </c>
    </row>
    <row r="545" spans="29:29" x14ac:dyDescent="0.15">
      <c r="AC545" t="e">
        <f t="shared" si="246"/>
        <v>#DIV/0!</v>
      </c>
    </row>
    <row r="546" spans="29:29" x14ac:dyDescent="0.15">
      <c r="AC546" t="e">
        <f t="shared" si="246"/>
        <v>#DIV/0!</v>
      </c>
    </row>
    <row r="547" spans="29:29" x14ac:dyDescent="0.15">
      <c r="AC547" t="e">
        <f t="shared" si="246"/>
        <v>#DIV/0!</v>
      </c>
    </row>
    <row r="548" spans="29:29" x14ac:dyDescent="0.15">
      <c r="AC548" t="e">
        <f t="shared" si="246"/>
        <v>#DIV/0!</v>
      </c>
    </row>
    <row r="549" spans="29:29" x14ac:dyDescent="0.15">
      <c r="AC549" t="e">
        <f t="shared" si="246"/>
        <v>#DIV/0!</v>
      </c>
    </row>
    <row r="550" spans="29:29" x14ac:dyDescent="0.15">
      <c r="AC550" t="e">
        <f t="shared" si="246"/>
        <v>#DIV/0!</v>
      </c>
    </row>
    <row r="551" spans="29:29" x14ac:dyDescent="0.15">
      <c r="AC551" t="e">
        <f t="shared" si="246"/>
        <v>#DIV/0!</v>
      </c>
    </row>
    <row r="552" spans="29:29" x14ac:dyDescent="0.15">
      <c r="AC552" t="e">
        <f t="shared" si="246"/>
        <v>#DIV/0!</v>
      </c>
    </row>
    <row r="553" spans="29:29" x14ac:dyDescent="0.15">
      <c r="AC553" t="e">
        <f t="shared" si="246"/>
        <v>#DIV/0!</v>
      </c>
    </row>
    <row r="554" spans="29:29" x14ac:dyDescent="0.15">
      <c r="AC554" t="e">
        <f t="shared" si="246"/>
        <v>#DIV/0!</v>
      </c>
    </row>
    <row r="555" spans="29:29" x14ac:dyDescent="0.15">
      <c r="AC555" t="e">
        <f t="shared" si="246"/>
        <v>#DIV/0!</v>
      </c>
    </row>
    <row r="556" spans="29:29" x14ac:dyDescent="0.15">
      <c r="AC556" t="e">
        <f t="shared" si="246"/>
        <v>#DIV/0!</v>
      </c>
    </row>
    <row r="557" spans="29:29" x14ac:dyDescent="0.15">
      <c r="AC557" t="e">
        <f t="shared" si="246"/>
        <v>#DIV/0!</v>
      </c>
    </row>
    <row r="558" spans="29:29" x14ac:dyDescent="0.15">
      <c r="AC558" t="e">
        <f t="shared" si="246"/>
        <v>#DIV/0!</v>
      </c>
    </row>
    <row r="559" spans="29:29" x14ac:dyDescent="0.15">
      <c r="AC559" t="e">
        <f t="shared" si="246"/>
        <v>#DIV/0!</v>
      </c>
    </row>
    <row r="560" spans="29:29" x14ac:dyDescent="0.15">
      <c r="AC560" t="e">
        <f t="shared" si="246"/>
        <v>#DIV/0!</v>
      </c>
    </row>
    <row r="561" spans="29:29" x14ac:dyDescent="0.15">
      <c r="AC561" t="e">
        <f t="shared" si="246"/>
        <v>#DIV/0!</v>
      </c>
    </row>
    <row r="562" spans="29:29" x14ac:dyDescent="0.15">
      <c r="AC562" t="e">
        <f t="shared" si="246"/>
        <v>#DIV/0!</v>
      </c>
    </row>
    <row r="563" spans="29:29" x14ac:dyDescent="0.15">
      <c r="AC563" t="e">
        <f t="shared" si="246"/>
        <v>#DIV/0!</v>
      </c>
    </row>
    <row r="564" spans="29:29" x14ac:dyDescent="0.15">
      <c r="AC564" t="e">
        <f t="shared" si="246"/>
        <v>#DIV/0!</v>
      </c>
    </row>
    <row r="565" spans="29:29" x14ac:dyDescent="0.15">
      <c r="AC565" t="e">
        <f t="shared" si="246"/>
        <v>#DIV/0!</v>
      </c>
    </row>
    <row r="566" spans="29:29" x14ac:dyDescent="0.15">
      <c r="AC566" t="e">
        <f t="shared" si="246"/>
        <v>#DIV/0!</v>
      </c>
    </row>
    <row r="567" spans="29:29" x14ac:dyDescent="0.15">
      <c r="AC567" t="e">
        <f t="shared" si="246"/>
        <v>#DIV/0!</v>
      </c>
    </row>
    <row r="568" spans="29:29" x14ac:dyDescent="0.15">
      <c r="AC568" t="e">
        <f t="shared" si="246"/>
        <v>#DIV/0!</v>
      </c>
    </row>
    <row r="569" spans="29:29" x14ac:dyDescent="0.15">
      <c r="AC569" t="e">
        <f t="shared" si="246"/>
        <v>#DIV/0!</v>
      </c>
    </row>
    <row r="570" spans="29:29" x14ac:dyDescent="0.15">
      <c r="AC570" t="e">
        <f t="shared" si="246"/>
        <v>#DIV/0!</v>
      </c>
    </row>
    <row r="571" spans="29:29" x14ac:dyDescent="0.15">
      <c r="AC571" t="e">
        <f t="shared" si="246"/>
        <v>#DIV/0!</v>
      </c>
    </row>
    <row r="572" spans="29:29" x14ac:dyDescent="0.15">
      <c r="AC572" t="e">
        <f t="shared" si="246"/>
        <v>#DIV/0!</v>
      </c>
    </row>
    <row r="573" spans="29:29" x14ac:dyDescent="0.15">
      <c r="AC573" t="e">
        <f t="shared" si="246"/>
        <v>#DIV/0!</v>
      </c>
    </row>
    <row r="574" spans="29:29" x14ac:dyDescent="0.15">
      <c r="AC574" t="e">
        <f t="shared" si="246"/>
        <v>#DIV/0!</v>
      </c>
    </row>
    <row r="575" spans="29:29" x14ac:dyDescent="0.15">
      <c r="AC575" t="e">
        <f t="shared" si="246"/>
        <v>#DIV/0!</v>
      </c>
    </row>
    <row r="576" spans="29:29" x14ac:dyDescent="0.15">
      <c r="AC576" t="e">
        <f t="shared" si="246"/>
        <v>#DIV/0!</v>
      </c>
    </row>
    <row r="577" spans="29:29" x14ac:dyDescent="0.15">
      <c r="AC577" t="e">
        <f t="shared" si="246"/>
        <v>#DIV/0!</v>
      </c>
    </row>
    <row r="578" spans="29:29" x14ac:dyDescent="0.15">
      <c r="AC578" t="e">
        <f t="shared" si="246"/>
        <v>#DIV/0!</v>
      </c>
    </row>
    <row r="579" spans="29:29" x14ac:dyDescent="0.15">
      <c r="AC579" t="e">
        <f t="shared" si="246"/>
        <v>#DIV/0!</v>
      </c>
    </row>
    <row r="580" spans="29:29" x14ac:dyDescent="0.15">
      <c r="AC580" t="e">
        <f t="shared" si="246"/>
        <v>#DIV/0!</v>
      </c>
    </row>
    <row r="581" spans="29:29" x14ac:dyDescent="0.15">
      <c r="AC581" t="e">
        <f t="shared" si="246"/>
        <v>#DIV/0!</v>
      </c>
    </row>
    <row r="582" spans="29:29" x14ac:dyDescent="0.15">
      <c r="AC582" t="e">
        <f t="shared" si="246"/>
        <v>#DIV/0!</v>
      </c>
    </row>
    <row r="583" spans="29:29" x14ac:dyDescent="0.15">
      <c r="AC583" t="e">
        <f t="shared" si="246"/>
        <v>#DIV/0!</v>
      </c>
    </row>
    <row r="584" spans="29:29" x14ac:dyDescent="0.15">
      <c r="AC584" t="e">
        <f t="shared" si="246"/>
        <v>#DIV/0!</v>
      </c>
    </row>
    <row r="585" spans="29:29" x14ac:dyDescent="0.15">
      <c r="AC585" t="e">
        <f t="shared" si="246"/>
        <v>#DIV/0!</v>
      </c>
    </row>
    <row r="586" spans="29:29" x14ac:dyDescent="0.15">
      <c r="AC586" t="e">
        <f t="shared" ref="AC586:AC649" si="247">ASIN((AB580*SIN(A586/180*PI())/AA586))*180/PI()</f>
        <v>#DIV/0!</v>
      </c>
    </row>
    <row r="587" spans="29:29" x14ac:dyDescent="0.15">
      <c r="AC587" t="e">
        <f t="shared" si="247"/>
        <v>#DIV/0!</v>
      </c>
    </row>
    <row r="588" spans="29:29" x14ac:dyDescent="0.15">
      <c r="AC588" t="e">
        <f t="shared" si="247"/>
        <v>#DIV/0!</v>
      </c>
    </row>
    <row r="589" spans="29:29" x14ac:dyDescent="0.15">
      <c r="AC589" t="e">
        <f t="shared" si="247"/>
        <v>#DIV/0!</v>
      </c>
    </row>
    <row r="590" spans="29:29" x14ac:dyDescent="0.15">
      <c r="AC590" t="e">
        <f t="shared" si="247"/>
        <v>#DIV/0!</v>
      </c>
    </row>
    <row r="591" spans="29:29" x14ac:dyDescent="0.15">
      <c r="AC591" t="e">
        <f t="shared" si="247"/>
        <v>#DIV/0!</v>
      </c>
    </row>
    <row r="592" spans="29:29" x14ac:dyDescent="0.15">
      <c r="AC592" t="e">
        <f t="shared" si="247"/>
        <v>#DIV/0!</v>
      </c>
    </row>
    <row r="593" spans="29:29" x14ac:dyDescent="0.15">
      <c r="AC593" t="e">
        <f t="shared" si="247"/>
        <v>#DIV/0!</v>
      </c>
    </row>
    <row r="594" spans="29:29" x14ac:dyDescent="0.15">
      <c r="AC594" t="e">
        <f t="shared" si="247"/>
        <v>#DIV/0!</v>
      </c>
    </row>
    <row r="595" spans="29:29" x14ac:dyDescent="0.15">
      <c r="AC595" t="e">
        <f t="shared" si="247"/>
        <v>#DIV/0!</v>
      </c>
    </row>
    <row r="596" spans="29:29" x14ac:dyDescent="0.15">
      <c r="AC596" t="e">
        <f t="shared" si="247"/>
        <v>#DIV/0!</v>
      </c>
    </row>
    <row r="597" spans="29:29" x14ac:dyDescent="0.15">
      <c r="AC597" t="e">
        <f t="shared" si="247"/>
        <v>#DIV/0!</v>
      </c>
    </row>
    <row r="598" spans="29:29" x14ac:dyDescent="0.15">
      <c r="AC598" t="e">
        <f t="shared" si="247"/>
        <v>#DIV/0!</v>
      </c>
    </row>
    <row r="599" spans="29:29" x14ac:dyDescent="0.15">
      <c r="AC599" t="e">
        <f t="shared" si="247"/>
        <v>#DIV/0!</v>
      </c>
    </row>
    <row r="600" spans="29:29" x14ac:dyDescent="0.15">
      <c r="AC600" t="e">
        <f t="shared" si="247"/>
        <v>#DIV/0!</v>
      </c>
    </row>
    <row r="601" spans="29:29" x14ac:dyDescent="0.15">
      <c r="AC601" t="e">
        <f t="shared" si="247"/>
        <v>#DIV/0!</v>
      </c>
    </row>
    <row r="602" spans="29:29" x14ac:dyDescent="0.15">
      <c r="AC602" t="e">
        <f t="shared" si="247"/>
        <v>#DIV/0!</v>
      </c>
    </row>
    <row r="603" spans="29:29" x14ac:dyDescent="0.15">
      <c r="AC603" t="e">
        <f t="shared" si="247"/>
        <v>#DIV/0!</v>
      </c>
    </row>
    <row r="604" spans="29:29" x14ac:dyDescent="0.15">
      <c r="AC604" t="e">
        <f t="shared" si="247"/>
        <v>#DIV/0!</v>
      </c>
    </row>
    <row r="605" spans="29:29" x14ac:dyDescent="0.15">
      <c r="AC605" t="e">
        <f t="shared" si="247"/>
        <v>#DIV/0!</v>
      </c>
    </row>
    <row r="606" spans="29:29" x14ac:dyDescent="0.15">
      <c r="AC606" t="e">
        <f t="shared" si="247"/>
        <v>#DIV/0!</v>
      </c>
    </row>
    <row r="607" spans="29:29" x14ac:dyDescent="0.15">
      <c r="AC607" t="e">
        <f t="shared" si="247"/>
        <v>#DIV/0!</v>
      </c>
    </row>
    <row r="608" spans="29:29" x14ac:dyDescent="0.15">
      <c r="AC608" t="e">
        <f t="shared" si="247"/>
        <v>#DIV/0!</v>
      </c>
    </row>
    <row r="609" spans="29:29" x14ac:dyDescent="0.15">
      <c r="AC609" t="e">
        <f t="shared" si="247"/>
        <v>#DIV/0!</v>
      </c>
    </row>
    <row r="610" spans="29:29" x14ac:dyDescent="0.15">
      <c r="AC610" t="e">
        <f t="shared" si="247"/>
        <v>#DIV/0!</v>
      </c>
    </row>
    <row r="611" spans="29:29" x14ac:dyDescent="0.15">
      <c r="AC611" t="e">
        <f t="shared" si="247"/>
        <v>#DIV/0!</v>
      </c>
    </row>
    <row r="612" spans="29:29" x14ac:dyDescent="0.15">
      <c r="AC612" t="e">
        <f t="shared" si="247"/>
        <v>#DIV/0!</v>
      </c>
    </row>
    <row r="613" spans="29:29" x14ac:dyDescent="0.15">
      <c r="AC613" t="e">
        <f t="shared" si="247"/>
        <v>#DIV/0!</v>
      </c>
    </row>
    <row r="614" spans="29:29" x14ac:dyDescent="0.15">
      <c r="AC614" t="e">
        <f t="shared" si="247"/>
        <v>#DIV/0!</v>
      </c>
    </row>
    <row r="615" spans="29:29" x14ac:dyDescent="0.15">
      <c r="AC615" t="e">
        <f t="shared" si="247"/>
        <v>#DIV/0!</v>
      </c>
    </row>
    <row r="616" spans="29:29" x14ac:dyDescent="0.15">
      <c r="AC616" t="e">
        <f t="shared" si="247"/>
        <v>#DIV/0!</v>
      </c>
    </row>
    <row r="617" spans="29:29" x14ac:dyDescent="0.15">
      <c r="AC617" t="e">
        <f t="shared" si="247"/>
        <v>#DIV/0!</v>
      </c>
    </row>
    <row r="618" spans="29:29" x14ac:dyDescent="0.15">
      <c r="AC618" t="e">
        <f t="shared" si="247"/>
        <v>#DIV/0!</v>
      </c>
    </row>
    <row r="619" spans="29:29" x14ac:dyDescent="0.15">
      <c r="AC619" t="e">
        <f t="shared" si="247"/>
        <v>#DIV/0!</v>
      </c>
    </row>
    <row r="620" spans="29:29" x14ac:dyDescent="0.15">
      <c r="AC620" t="e">
        <f t="shared" si="247"/>
        <v>#DIV/0!</v>
      </c>
    </row>
    <row r="621" spans="29:29" x14ac:dyDescent="0.15">
      <c r="AC621" t="e">
        <f t="shared" si="247"/>
        <v>#DIV/0!</v>
      </c>
    </row>
    <row r="622" spans="29:29" x14ac:dyDescent="0.15">
      <c r="AC622" t="e">
        <f t="shared" si="247"/>
        <v>#DIV/0!</v>
      </c>
    </row>
    <row r="623" spans="29:29" x14ac:dyDescent="0.15">
      <c r="AC623" t="e">
        <f t="shared" si="247"/>
        <v>#DIV/0!</v>
      </c>
    </row>
    <row r="624" spans="29:29" x14ac:dyDescent="0.15">
      <c r="AC624" t="e">
        <f t="shared" si="247"/>
        <v>#DIV/0!</v>
      </c>
    </row>
    <row r="625" spans="29:29" x14ac:dyDescent="0.15">
      <c r="AC625" t="e">
        <f t="shared" si="247"/>
        <v>#DIV/0!</v>
      </c>
    </row>
    <row r="626" spans="29:29" x14ac:dyDescent="0.15">
      <c r="AC626" t="e">
        <f t="shared" si="247"/>
        <v>#DIV/0!</v>
      </c>
    </row>
    <row r="627" spans="29:29" x14ac:dyDescent="0.15">
      <c r="AC627" t="e">
        <f t="shared" si="247"/>
        <v>#DIV/0!</v>
      </c>
    </row>
    <row r="628" spans="29:29" x14ac:dyDescent="0.15">
      <c r="AC628" t="e">
        <f t="shared" si="247"/>
        <v>#DIV/0!</v>
      </c>
    </row>
    <row r="629" spans="29:29" x14ac:dyDescent="0.15">
      <c r="AC629" t="e">
        <f t="shared" si="247"/>
        <v>#DIV/0!</v>
      </c>
    </row>
    <row r="630" spans="29:29" x14ac:dyDescent="0.15">
      <c r="AC630" t="e">
        <f t="shared" si="247"/>
        <v>#DIV/0!</v>
      </c>
    </row>
    <row r="631" spans="29:29" x14ac:dyDescent="0.15">
      <c r="AC631" t="e">
        <f t="shared" si="247"/>
        <v>#DIV/0!</v>
      </c>
    </row>
    <row r="632" spans="29:29" x14ac:dyDescent="0.15">
      <c r="AC632" t="e">
        <f t="shared" si="247"/>
        <v>#DIV/0!</v>
      </c>
    </row>
    <row r="633" spans="29:29" x14ac:dyDescent="0.15">
      <c r="AC633" t="e">
        <f t="shared" si="247"/>
        <v>#DIV/0!</v>
      </c>
    </row>
    <row r="634" spans="29:29" x14ac:dyDescent="0.15">
      <c r="AC634" t="e">
        <f t="shared" si="247"/>
        <v>#DIV/0!</v>
      </c>
    </row>
    <row r="635" spans="29:29" x14ac:dyDescent="0.15">
      <c r="AC635" t="e">
        <f t="shared" si="247"/>
        <v>#DIV/0!</v>
      </c>
    </row>
    <row r="636" spans="29:29" x14ac:dyDescent="0.15">
      <c r="AC636" t="e">
        <f t="shared" si="247"/>
        <v>#DIV/0!</v>
      </c>
    </row>
    <row r="637" spans="29:29" x14ac:dyDescent="0.15">
      <c r="AC637" t="e">
        <f t="shared" si="247"/>
        <v>#DIV/0!</v>
      </c>
    </row>
    <row r="638" spans="29:29" x14ac:dyDescent="0.15">
      <c r="AC638" t="e">
        <f t="shared" si="247"/>
        <v>#DIV/0!</v>
      </c>
    </row>
    <row r="639" spans="29:29" x14ac:dyDescent="0.15">
      <c r="AC639" t="e">
        <f t="shared" si="247"/>
        <v>#DIV/0!</v>
      </c>
    </row>
    <row r="640" spans="29:29" x14ac:dyDescent="0.15">
      <c r="AC640" t="e">
        <f t="shared" si="247"/>
        <v>#DIV/0!</v>
      </c>
    </row>
    <row r="641" spans="29:29" x14ac:dyDescent="0.15">
      <c r="AC641" t="e">
        <f t="shared" si="247"/>
        <v>#DIV/0!</v>
      </c>
    </row>
    <row r="642" spans="29:29" x14ac:dyDescent="0.15">
      <c r="AC642" t="e">
        <f t="shared" si="247"/>
        <v>#DIV/0!</v>
      </c>
    </row>
    <row r="643" spans="29:29" x14ac:dyDescent="0.15">
      <c r="AC643" t="e">
        <f t="shared" si="247"/>
        <v>#DIV/0!</v>
      </c>
    </row>
    <row r="644" spans="29:29" x14ac:dyDescent="0.15">
      <c r="AC644" t="e">
        <f t="shared" si="247"/>
        <v>#DIV/0!</v>
      </c>
    </row>
    <row r="645" spans="29:29" x14ac:dyDescent="0.15">
      <c r="AC645" t="e">
        <f t="shared" si="247"/>
        <v>#DIV/0!</v>
      </c>
    </row>
    <row r="646" spans="29:29" x14ac:dyDescent="0.15">
      <c r="AC646" t="e">
        <f t="shared" si="247"/>
        <v>#DIV/0!</v>
      </c>
    </row>
    <row r="647" spans="29:29" x14ac:dyDescent="0.15">
      <c r="AC647" t="e">
        <f t="shared" si="247"/>
        <v>#DIV/0!</v>
      </c>
    </row>
    <row r="648" spans="29:29" x14ac:dyDescent="0.15">
      <c r="AC648" t="e">
        <f t="shared" si="247"/>
        <v>#DIV/0!</v>
      </c>
    </row>
    <row r="649" spans="29:29" x14ac:dyDescent="0.15">
      <c r="AC649" t="e">
        <f t="shared" si="247"/>
        <v>#DIV/0!</v>
      </c>
    </row>
    <row r="650" spans="29:29" x14ac:dyDescent="0.15">
      <c r="AC650" t="e">
        <f t="shared" ref="AC650:AC713" si="248">ASIN((AB644*SIN(A650/180*PI())/AA650))*180/PI()</f>
        <v>#DIV/0!</v>
      </c>
    </row>
    <row r="651" spans="29:29" x14ac:dyDescent="0.15">
      <c r="AC651" t="e">
        <f t="shared" si="248"/>
        <v>#DIV/0!</v>
      </c>
    </row>
    <row r="652" spans="29:29" x14ac:dyDescent="0.15">
      <c r="AC652" t="e">
        <f t="shared" si="248"/>
        <v>#DIV/0!</v>
      </c>
    </row>
    <row r="653" spans="29:29" x14ac:dyDescent="0.15">
      <c r="AC653" t="e">
        <f t="shared" si="248"/>
        <v>#DIV/0!</v>
      </c>
    </row>
    <row r="654" spans="29:29" x14ac:dyDescent="0.15">
      <c r="AC654" t="e">
        <f t="shared" si="248"/>
        <v>#DIV/0!</v>
      </c>
    </row>
    <row r="655" spans="29:29" x14ac:dyDescent="0.15">
      <c r="AC655" t="e">
        <f t="shared" si="248"/>
        <v>#DIV/0!</v>
      </c>
    </row>
    <row r="656" spans="29:29" x14ac:dyDescent="0.15">
      <c r="AC656" t="e">
        <f t="shared" si="248"/>
        <v>#DIV/0!</v>
      </c>
    </row>
    <row r="657" spans="29:29" x14ac:dyDescent="0.15">
      <c r="AC657" t="e">
        <f t="shared" si="248"/>
        <v>#DIV/0!</v>
      </c>
    </row>
    <row r="658" spans="29:29" x14ac:dyDescent="0.15">
      <c r="AC658" t="e">
        <f t="shared" si="248"/>
        <v>#DIV/0!</v>
      </c>
    </row>
    <row r="659" spans="29:29" x14ac:dyDescent="0.15">
      <c r="AC659" t="e">
        <f t="shared" si="248"/>
        <v>#DIV/0!</v>
      </c>
    </row>
    <row r="660" spans="29:29" x14ac:dyDescent="0.15">
      <c r="AC660" t="e">
        <f t="shared" si="248"/>
        <v>#DIV/0!</v>
      </c>
    </row>
    <row r="661" spans="29:29" x14ac:dyDescent="0.15">
      <c r="AC661" t="e">
        <f t="shared" si="248"/>
        <v>#DIV/0!</v>
      </c>
    </row>
    <row r="662" spans="29:29" x14ac:dyDescent="0.15">
      <c r="AC662" t="e">
        <f t="shared" si="248"/>
        <v>#DIV/0!</v>
      </c>
    </row>
    <row r="663" spans="29:29" x14ac:dyDescent="0.15">
      <c r="AC663" t="e">
        <f t="shared" si="248"/>
        <v>#DIV/0!</v>
      </c>
    </row>
    <row r="664" spans="29:29" x14ac:dyDescent="0.15">
      <c r="AC664" t="e">
        <f t="shared" si="248"/>
        <v>#DIV/0!</v>
      </c>
    </row>
    <row r="665" spans="29:29" x14ac:dyDescent="0.15">
      <c r="AC665" t="e">
        <f t="shared" si="248"/>
        <v>#DIV/0!</v>
      </c>
    </row>
    <row r="666" spans="29:29" x14ac:dyDescent="0.15">
      <c r="AC666" t="e">
        <f t="shared" si="248"/>
        <v>#DIV/0!</v>
      </c>
    </row>
    <row r="667" spans="29:29" x14ac:dyDescent="0.15">
      <c r="AC667" t="e">
        <f t="shared" si="248"/>
        <v>#DIV/0!</v>
      </c>
    </row>
    <row r="668" spans="29:29" x14ac:dyDescent="0.15">
      <c r="AC668" t="e">
        <f t="shared" si="248"/>
        <v>#DIV/0!</v>
      </c>
    </row>
    <row r="669" spans="29:29" x14ac:dyDescent="0.15">
      <c r="AC669" t="e">
        <f t="shared" si="248"/>
        <v>#DIV/0!</v>
      </c>
    </row>
    <row r="670" spans="29:29" x14ac:dyDescent="0.15">
      <c r="AC670" t="e">
        <f t="shared" si="248"/>
        <v>#DIV/0!</v>
      </c>
    </row>
    <row r="671" spans="29:29" x14ac:dyDescent="0.15">
      <c r="AC671" t="e">
        <f t="shared" si="248"/>
        <v>#DIV/0!</v>
      </c>
    </row>
    <row r="672" spans="29:29" x14ac:dyDescent="0.15">
      <c r="AC672" t="e">
        <f t="shared" si="248"/>
        <v>#DIV/0!</v>
      </c>
    </row>
    <row r="673" spans="29:29" x14ac:dyDescent="0.15">
      <c r="AC673" t="e">
        <f t="shared" si="248"/>
        <v>#DIV/0!</v>
      </c>
    </row>
    <row r="674" spans="29:29" x14ac:dyDescent="0.15">
      <c r="AC674" t="e">
        <f t="shared" si="248"/>
        <v>#DIV/0!</v>
      </c>
    </row>
    <row r="675" spans="29:29" x14ac:dyDescent="0.15">
      <c r="AC675" t="e">
        <f t="shared" si="248"/>
        <v>#DIV/0!</v>
      </c>
    </row>
    <row r="676" spans="29:29" x14ac:dyDescent="0.15">
      <c r="AC676" t="e">
        <f t="shared" si="248"/>
        <v>#DIV/0!</v>
      </c>
    </row>
    <row r="677" spans="29:29" x14ac:dyDescent="0.15">
      <c r="AC677" t="e">
        <f t="shared" si="248"/>
        <v>#DIV/0!</v>
      </c>
    </row>
    <row r="678" spans="29:29" x14ac:dyDescent="0.15">
      <c r="AC678" t="e">
        <f t="shared" si="248"/>
        <v>#DIV/0!</v>
      </c>
    </row>
    <row r="679" spans="29:29" x14ac:dyDescent="0.15">
      <c r="AC679" t="e">
        <f t="shared" si="248"/>
        <v>#DIV/0!</v>
      </c>
    </row>
    <row r="680" spans="29:29" x14ac:dyDescent="0.15">
      <c r="AC680" t="e">
        <f t="shared" si="248"/>
        <v>#DIV/0!</v>
      </c>
    </row>
    <row r="681" spans="29:29" x14ac:dyDescent="0.15">
      <c r="AC681" t="e">
        <f t="shared" si="248"/>
        <v>#DIV/0!</v>
      </c>
    </row>
    <row r="682" spans="29:29" x14ac:dyDescent="0.15">
      <c r="AC682" t="e">
        <f t="shared" si="248"/>
        <v>#DIV/0!</v>
      </c>
    </row>
    <row r="683" spans="29:29" x14ac:dyDescent="0.15">
      <c r="AC683" t="e">
        <f t="shared" si="248"/>
        <v>#DIV/0!</v>
      </c>
    </row>
    <row r="684" spans="29:29" x14ac:dyDescent="0.15">
      <c r="AC684" t="e">
        <f t="shared" si="248"/>
        <v>#DIV/0!</v>
      </c>
    </row>
    <row r="685" spans="29:29" x14ac:dyDescent="0.15">
      <c r="AC685" t="e">
        <f t="shared" si="248"/>
        <v>#DIV/0!</v>
      </c>
    </row>
    <row r="686" spans="29:29" x14ac:dyDescent="0.15">
      <c r="AC686" t="e">
        <f t="shared" si="248"/>
        <v>#DIV/0!</v>
      </c>
    </row>
    <row r="687" spans="29:29" x14ac:dyDescent="0.15">
      <c r="AC687" t="e">
        <f t="shared" si="248"/>
        <v>#DIV/0!</v>
      </c>
    </row>
    <row r="688" spans="29:29" x14ac:dyDescent="0.15">
      <c r="AC688" t="e">
        <f t="shared" si="248"/>
        <v>#DIV/0!</v>
      </c>
    </row>
    <row r="689" spans="29:29" x14ac:dyDescent="0.15">
      <c r="AC689" t="e">
        <f t="shared" si="248"/>
        <v>#DIV/0!</v>
      </c>
    </row>
    <row r="690" spans="29:29" x14ac:dyDescent="0.15">
      <c r="AC690" t="e">
        <f t="shared" si="248"/>
        <v>#DIV/0!</v>
      </c>
    </row>
    <row r="691" spans="29:29" x14ac:dyDescent="0.15">
      <c r="AC691" t="e">
        <f t="shared" si="248"/>
        <v>#DIV/0!</v>
      </c>
    </row>
    <row r="692" spans="29:29" x14ac:dyDescent="0.15">
      <c r="AC692" t="e">
        <f t="shared" si="248"/>
        <v>#DIV/0!</v>
      </c>
    </row>
    <row r="693" spans="29:29" x14ac:dyDescent="0.15">
      <c r="AC693" t="e">
        <f t="shared" si="248"/>
        <v>#DIV/0!</v>
      </c>
    </row>
    <row r="694" spans="29:29" x14ac:dyDescent="0.15">
      <c r="AC694" t="e">
        <f t="shared" si="248"/>
        <v>#DIV/0!</v>
      </c>
    </row>
    <row r="695" spans="29:29" x14ac:dyDescent="0.15">
      <c r="AC695" t="e">
        <f t="shared" si="248"/>
        <v>#DIV/0!</v>
      </c>
    </row>
    <row r="696" spans="29:29" x14ac:dyDescent="0.15">
      <c r="AC696" t="e">
        <f t="shared" si="248"/>
        <v>#DIV/0!</v>
      </c>
    </row>
    <row r="697" spans="29:29" x14ac:dyDescent="0.15">
      <c r="AC697" t="e">
        <f t="shared" si="248"/>
        <v>#DIV/0!</v>
      </c>
    </row>
    <row r="698" spans="29:29" x14ac:dyDescent="0.15">
      <c r="AC698" t="e">
        <f t="shared" si="248"/>
        <v>#DIV/0!</v>
      </c>
    </row>
    <row r="699" spans="29:29" x14ac:dyDescent="0.15">
      <c r="AC699" t="e">
        <f t="shared" si="248"/>
        <v>#DIV/0!</v>
      </c>
    </row>
    <row r="700" spans="29:29" x14ac:dyDescent="0.15">
      <c r="AC700" t="e">
        <f t="shared" si="248"/>
        <v>#DIV/0!</v>
      </c>
    </row>
    <row r="701" spans="29:29" x14ac:dyDescent="0.15">
      <c r="AC701" t="e">
        <f t="shared" si="248"/>
        <v>#DIV/0!</v>
      </c>
    </row>
    <row r="702" spans="29:29" x14ac:dyDescent="0.15">
      <c r="AC702" t="e">
        <f t="shared" si="248"/>
        <v>#DIV/0!</v>
      </c>
    </row>
    <row r="703" spans="29:29" x14ac:dyDescent="0.15">
      <c r="AC703" t="e">
        <f t="shared" si="248"/>
        <v>#DIV/0!</v>
      </c>
    </row>
    <row r="704" spans="29:29" x14ac:dyDescent="0.15">
      <c r="AC704" t="e">
        <f t="shared" si="248"/>
        <v>#DIV/0!</v>
      </c>
    </row>
    <row r="705" spans="29:29" x14ac:dyDescent="0.15">
      <c r="AC705" t="e">
        <f t="shared" si="248"/>
        <v>#DIV/0!</v>
      </c>
    </row>
    <row r="706" spans="29:29" x14ac:dyDescent="0.15">
      <c r="AC706" t="e">
        <f t="shared" si="248"/>
        <v>#DIV/0!</v>
      </c>
    </row>
    <row r="707" spans="29:29" x14ac:dyDescent="0.15">
      <c r="AC707" t="e">
        <f t="shared" si="248"/>
        <v>#DIV/0!</v>
      </c>
    </row>
    <row r="708" spans="29:29" x14ac:dyDescent="0.15">
      <c r="AC708" t="e">
        <f t="shared" si="248"/>
        <v>#DIV/0!</v>
      </c>
    </row>
    <row r="709" spans="29:29" x14ac:dyDescent="0.15">
      <c r="AC709" t="e">
        <f t="shared" si="248"/>
        <v>#DIV/0!</v>
      </c>
    </row>
    <row r="710" spans="29:29" x14ac:dyDescent="0.15">
      <c r="AC710" t="e">
        <f t="shared" si="248"/>
        <v>#DIV/0!</v>
      </c>
    </row>
    <row r="711" spans="29:29" x14ac:dyDescent="0.15">
      <c r="AC711" t="e">
        <f t="shared" si="248"/>
        <v>#DIV/0!</v>
      </c>
    </row>
    <row r="712" spans="29:29" x14ac:dyDescent="0.15">
      <c r="AC712" t="e">
        <f t="shared" si="248"/>
        <v>#DIV/0!</v>
      </c>
    </row>
    <row r="713" spans="29:29" x14ac:dyDescent="0.15">
      <c r="AC713" t="e">
        <f t="shared" si="248"/>
        <v>#DIV/0!</v>
      </c>
    </row>
    <row r="714" spans="29:29" x14ac:dyDescent="0.15">
      <c r="AC714" t="e">
        <f t="shared" ref="AC714:AC777" si="249">ASIN((AB708*SIN(A714/180*PI())/AA714))*180/PI()</f>
        <v>#DIV/0!</v>
      </c>
    </row>
    <row r="715" spans="29:29" x14ac:dyDescent="0.15">
      <c r="AC715" t="e">
        <f t="shared" si="249"/>
        <v>#DIV/0!</v>
      </c>
    </row>
    <row r="716" spans="29:29" x14ac:dyDescent="0.15">
      <c r="AC716" t="e">
        <f t="shared" si="249"/>
        <v>#DIV/0!</v>
      </c>
    </row>
    <row r="717" spans="29:29" x14ac:dyDescent="0.15">
      <c r="AC717" t="e">
        <f t="shared" si="249"/>
        <v>#DIV/0!</v>
      </c>
    </row>
    <row r="718" spans="29:29" x14ac:dyDescent="0.15">
      <c r="AC718" t="e">
        <f t="shared" si="249"/>
        <v>#DIV/0!</v>
      </c>
    </row>
    <row r="719" spans="29:29" x14ac:dyDescent="0.15">
      <c r="AC719" t="e">
        <f t="shared" si="249"/>
        <v>#DIV/0!</v>
      </c>
    </row>
    <row r="720" spans="29:29" x14ac:dyDescent="0.15">
      <c r="AC720" t="e">
        <f t="shared" si="249"/>
        <v>#DIV/0!</v>
      </c>
    </row>
    <row r="721" spans="29:29" x14ac:dyDescent="0.15">
      <c r="AC721" t="e">
        <f t="shared" si="249"/>
        <v>#DIV/0!</v>
      </c>
    </row>
    <row r="722" spans="29:29" x14ac:dyDescent="0.15">
      <c r="AC722" t="e">
        <f t="shared" si="249"/>
        <v>#DIV/0!</v>
      </c>
    </row>
    <row r="723" spans="29:29" x14ac:dyDescent="0.15">
      <c r="AC723" t="e">
        <f t="shared" si="249"/>
        <v>#DIV/0!</v>
      </c>
    </row>
    <row r="724" spans="29:29" x14ac:dyDescent="0.15">
      <c r="AC724" t="e">
        <f t="shared" si="249"/>
        <v>#DIV/0!</v>
      </c>
    </row>
    <row r="725" spans="29:29" x14ac:dyDescent="0.15">
      <c r="AC725" t="e">
        <f t="shared" si="249"/>
        <v>#DIV/0!</v>
      </c>
    </row>
    <row r="726" spans="29:29" x14ac:dyDescent="0.15">
      <c r="AC726" t="e">
        <f t="shared" si="249"/>
        <v>#DIV/0!</v>
      </c>
    </row>
    <row r="727" spans="29:29" x14ac:dyDescent="0.15">
      <c r="AC727" t="e">
        <f t="shared" si="249"/>
        <v>#DIV/0!</v>
      </c>
    </row>
    <row r="728" spans="29:29" x14ac:dyDescent="0.15">
      <c r="AC728" t="e">
        <f t="shared" si="249"/>
        <v>#DIV/0!</v>
      </c>
    </row>
    <row r="729" spans="29:29" x14ac:dyDescent="0.15">
      <c r="AC729" t="e">
        <f t="shared" si="249"/>
        <v>#DIV/0!</v>
      </c>
    </row>
    <row r="730" spans="29:29" x14ac:dyDescent="0.15">
      <c r="AC730" t="e">
        <f t="shared" si="249"/>
        <v>#DIV/0!</v>
      </c>
    </row>
    <row r="731" spans="29:29" x14ac:dyDescent="0.15">
      <c r="AC731" t="e">
        <f t="shared" si="249"/>
        <v>#DIV/0!</v>
      </c>
    </row>
    <row r="732" spans="29:29" x14ac:dyDescent="0.15">
      <c r="AC732" t="e">
        <f t="shared" si="249"/>
        <v>#DIV/0!</v>
      </c>
    </row>
    <row r="733" spans="29:29" x14ac:dyDescent="0.15">
      <c r="AC733" t="e">
        <f t="shared" si="249"/>
        <v>#DIV/0!</v>
      </c>
    </row>
    <row r="734" spans="29:29" x14ac:dyDescent="0.15">
      <c r="AC734" t="e">
        <f t="shared" si="249"/>
        <v>#DIV/0!</v>
      </c>
    </row>
    <row r="735" spans="29:29" x14ac:dyDescent="0.15">
      <c r="AC735" t="e">
        <f t="shared" si="249"/>
        <v>#DIV/0!</v>
      </c>
    </row>
    <row r="736" spans="29:29" x14ac:dyDescent="0.15">
      <c r="AC736" t="e">
        <f t="shared" si="249"/>
        <v>#DIV/0!</v>
      </c>
    </row>
    <row r="737" spans="29:29" x14ac:dyDescent="0.15">
      <c r="AC737" t="e">
        <f t="shared" si="249"/>
        <v>#DIV/0!</v>
      </c>
    </row>
    <row r="738" spans="29:29" x14ac:dyDescent="0.15">
      <c r="AC738" t="e">
        <f t="shared" si="249"/>
        <v>#DIV/0!</v>
      </c>
    </row>
    <row r="739" spans="29:29" x14ac:dyDescent="0.15">
      <c r="AC739" t="e">
        <f t="shared" si="249"/>
        <v>#DIV/0!</v>
      </c>
    </row>
    <row r="740" spans="29:29" x14ac:dyDescent="0.15">
      <c r="AC740" t="e">
        <f t="shared" si="249"/>
        <v>#DIV/0!</v>
      </c>
    </row>
    <row r="741" spans="29:29" x14ac:dyDescent="0.15">
      <c r="AC741" t="e">
        <f t="shared" si="249"/>
        <v>#DIV/0!</v>
      </c>
    </row>
    <row r="742" spans="29:29" x14ac:dyDescent="0.15">
      <c r="AC742" t="e">
        <f t="shared" si="249"/>
        <v>#DIV/0!</v>
      </c>
    </row>
    <row r="743" spans="29:29" x14ac:dyDescent="0.15">
      <c r="AC743" t="e">
        <f t="shared" si="249"/>
        <v>#DIV/0!</v>
      </c>
    </row>
    <row r="744" spans="29:29" x14ac:dyDescent="0.15">
      <c r="AC744" t="e">
        <f t="shared" si="249"/>
        <v>#DIV/0!</v>
      </c>
    </row>
    <row r="745" spans="29:29" x14ac:dyDescent="0.15">
      <c r="AC745" t="e">
        <f t="shared" si="249"/>
        <v>#DIV/0!</v>
      </c>
    </row>
    <row r="746" spans="29:29" x14ac:dyDescent="0.15">
      <c r="AC746" t="e">
        <f t="shared" si="249"/>
        <v>#DIV/0!</v>
      </c>
    </row>
    <row r="747" spans="29:29" x14ac:dyDescent="0.15">
      <c r="AC747" t="e">
        <f t="shared" si="249"/>
        <v>#DIV/0!</v>
      </c>
    </row>
    <row r="748" spans="29:29" x14ac:dyDescent="0.15">
      <c r="AC748" t="e">
        <f t="shared" si="249"/>
        <v>#DIV/0!</v>
      </c>
    </row>
    <row r="749" spans="29:29" x14ac:dyDescent="0.15">
      <c r="AC749" t="e">
        <f t="shared" si="249"/>
        <v>#DIV/0!</v>
      </c>
    </row>
    <row r="750" spans="29:29" x14ac:dyDescent="0.15">
      <c r="AC750" t="e">
        <f t="shared" si="249"/>
        <v>#DIV/0!</v>
      </c>
    </row>
    <row r="751" spans="29:29" x14ac:dyDescent="0.15">
      <c r="AC751" t="e">
        <f t="shared" si="249"/>
        <v>#DIV/0!</v>
      </c>
    </row>
    <row r="752" spans="29:29" x14ac:dyDescent="0.15">
      <c r="AC752" t="e">
        <f t="shared" si="249"/>
        <v>#DIV/0!</v>
      </c>
    </row>
    <row r="753" spans="29:29" x14ac:dyDescent="0.15">
      <c r="AC753" t="e">
        <f t="shared" si="249"/>
        <v>#DIV/0!</v>
      </c>
    </row>
    <row r="754" spans="29:29" x14ac:dyDescent="0.15">
      <c r="AC754" t="e">
        <f t="shared" si="249"/>
        <v>#DIV/0!</v>
      </c>
    </row>
    <row r="755" spans="29:29" x14ac:dyDescent="0.15">
      <c r="AC755" t="e">
        <f t="shared" si="249"/>
        <v>#DIV/0!</v>
      </c>
    </row>
    <row r="756" spans="29:29" x14ac:dyDescent="0.15">
      <c r="AC756" t="e">
        <f t="shared" si="249"/>
        <v>#DIV/0!</v>
      </c>
    </row>
    <row r="757" spans="29:29" x14ac:dyDescent="0.15">
      <c r="AC757" t="e">
        <f t="shared" si="249"/>
        <v>#DIV/0!</v>
      </c>
    </row>
    <row r="758" spans="29:29" x14ac:dyDescent="0.15">
      <c r="AC758" t="e">
        <f t="shared" si="249"/>
        <v>#DIV/0!</v>
      </c>
    </row>
    <row r="759" spans="29:29" x14ac:dyDescent="0.15">
      <c r="AC759" t="e">
        <f t="shared" si="249"/>
        <v>#DIV/0!</v>
      </c>
    </row>
    <row r="760" spans="29:29" x14ac:dyDescent="0.15">
      <c r="AC760" t="e">
        <f t="shared" si="249"/>
        <v>#DIV/0!</v>
      </c>
    </row>
    <row r="761" spans="29:29" x14ac:dyDescent="0.15">
      <c r="AC761" t="e">
        <f t="shared" si="249"/>
        <v>#DIV/0!</v>
      </c>
    </row>
    <row r="762" spans="29:29" x14ac:dyDescent="0.15">
      <c r="AC762" t="e">
        <f t="shared" si="249"/>
        <v>#DIV/0!</v>
      </c>
    </row>
    <row r="763" spans="29:29" x14ac:dyDescent="0.15">
      <c r="AC763" t="e">
        <f t="shared" si="249"/>
        <v>#DIV/0!</v>
      </c>
    </row>
    <row r="764" spans="29:29" x14ac:dyDescent="0.15">
      <c r="AC764" t="e">
        <f t="shared" si="249"/>
        <v>#DIV/0!</v>
      </c>
    </row>
    <row r="765" spans="29:29" x14ac:dyDescent="0.15">
      <c r="AC765" t="e">
        <f t="shared" si="249"/>
        <v>#DIV/0!</v>
      </c>
    </row>
    <row r="766" spans="29:29" x14ac:dyDescent="0.15">
      <c r="AC766" t="e">
        <f t="shared" si="249"/>
        <v>#DIV/0!</v>
      </c>
    </row>
    <row r="767" spans="29:29" x14ac:dyDescent="0.15">
      <c r="AC767" t="e">
        <f t="shared" si="249"/>
        <v>#DIV/0!</v>
      </c>
    </row>
    <row r="768" spans="29:29" x14ac:dyDescent="0.15">
      <c r="AC768" t="e">
        <f t="shared" si="249"/>
        <v>#DIV/0!</v>
      </c>
    </row>
    <row r="769" spans="29:29" x14ac:dyDescent="0.15">
      <c r="AC769" t="e">
        <f t="shared" si="249"/>
        <v>#DIV/0!</v>
      </c>
    </row>
    <row r="770" spans="29:29" x14ac:dyDescent="0.15">
      <c r="AC770" t="e">
        <f t="shared" si="249"/>
        <v>#DIV/0!</v>
      </c>
    </row>
    <row r="771" spans="29:29" x14ac:dyDescent="0.15">
      <c r="AC771" t="e">
        <f t="shared" si="249"/>
        <v>#DIV/0!</v>
      </c>
    </row>
    <row r="772" spans="29:29" x14ac:dyDescent="0.15">
      <c r="AC772" t="e">
        <f t="shared" si="249"/>
        <v>#DIV/0!</v>
      </c>
    </row>
    <row r="773" spans="29:29" x14ac:dyDescent="0.15">
      <c r="AC773" t="e">
        <f t="shared" si="249"/>
        <v>#DIV/0!</v>
      </c>
    </row>
    <row r="774" spans="29:29" x14ac:dyDescent="0.15">
      <c r="AC774" t="e">
        <f t="shared" si="249"/>
        <v>#DIV/0!</v>
      </c>
    </row>
    <row r="775" spans="29:29" x14ac:dyDescent="0.15">
      <c r="AC775" t="e">
        <f t="shared" si="249"/>
        <v>#DIV/0!</v>
      </c>
    </row>
    <row r="776" spans="29:29" x14ac:dyDescent="0.15">
      <c r="AC776" t="e">
        <f t="shared" si="249"/>
        <v>#DIV/0!</v>
      </c>
    </row>
    <row r="777" spans="29:29" x14ac:dyDescent="0.15">
      <c r="AC777" t="e">
        <f t="shared" si="249"/>
        <v>#DIV/0!</v>
      </c>
    </row>
    <row r="778" spans="29:29" x14ac:dyDescent="0.15">
      <c r="AC778" t="e">
        <f t="shared" ref="AC778:AC841" si="250">ASIN((AB772*SIN(A778/180*PI())/AA778))*180/PI()</f>
        <v>#DIV/0!</v>
      </c>
    </row>
    <row r="779" spans="29:29" x14ac:dyDescent="0.15">
      <c r="AC779" t="e">
        <f t="shared" si="250"/>
        <v>#DIV/0!</v>
      </c>
    </row>
    <row r="780" spans="29:29" x14ac:dyDescent="0.15">
      <c r="AC780" t="e">
        <f t="shared" si="250"/>
        <v>#DIV/0!</v>
      </c>
    </row>
    <row r="781" spans="29:29" x14ac:dyDescent="0.15">
      <c r="AC781" t="e">
        <f t="shared" si="250"/>
        <v>#DIV/0!</v>
      </c>
    </row>
    <row r="782" spans="29:29" x14ac:dyDescent="0.15">
      <c r="AC782" t="e">
        <f t="shared" si="250"/>
        <v>#DIV/0!</v>
      </c>
    </row>
    <row r="783" spans="29:29" x14ac:dyDescent="0.15">
      <c r="AC783" t="e">
        <f t="shared" si="250"/>
        <v>#DIV/0!</v>
      </c>
    </row>
    <row r="784" spans="29:29" x14ac:dyDescent="0.15">
      <c r="AC784" t="e">
        <f t="shared" si="250"/>
        <v>#DIV/0!</v>
      </c>
    </row>
    <row r="785" spans="29:29" x14ac:dyDescent="0.15">
      <c r="AC785" t="e">
        <f t="shared" si="250"/>
        <v>#DIV/0!</v>
      </c>
    </row>
    <row r="786" spans="29:29" x14ac:dyDescent="0.15">
      <c r="AC786" t="e">
        <f t="shared" si="250"/>
        <v>#DIV/0!</v>
      </c>
    </row>
    <row r="787" spans="29:29" x14ac:dyDescent="0.15">
      <c r="AC787" t="e">
        <f t="shared" si="250"/>
        <v>#DIV/0!</v>
      </c>
    </row>
    <row r="788" spans="29:29" x14ac:dyDescent="0.15">
      <c r="AC788" t="e">
        <f t="shared" si="250"/>
        <v>#DIV/0!</v>
      </c>
    </row>
    <row r="789" spans="29:29" x14ac:dyDescent="0.15">
      <c r="AC789" t="e">
        <f t="shared" si="250"/>
        <v>#DIV/0!</v>
      </c>
    </row>
    <row r="790" spans="29:29" x14ac:dyDescent="0.15">
      <c r="AC790" t="e">
        <f t="shared" si="250"/>
        <v>#DIV/0!</v>
      </c>
    </row>
    <row r="791" spans="29:29" x14ac:dyDescent="0.15">
      <c r="AC791" t="e">
        <f t="shared" si="250"/>
        <v>#DIV/0!</v>
      </c>
    </row>
    <row r="792" spans="29:29" x14ac:dyDescent="0.15">
      <c r="AC792" t="e">
        <f t="shared" si="250"/>
        <v>#DIV/0!</v>
      </c>
    </row>
    <row r="793" spans="29:29" x14ac:dyDescent="0.15">
      <c r="AC793" t="e">
        <f t="shared" si="250"/>
        <v>#DIV/0!</v>
      </c>
    </row>
    <row r="794" spans="29:29" x14ac:dyDescent="0.15">
      <c r="AC794" t="e">
        <f t="shared" si="250"/>
        <v>#DIV/0!</v>
      </c>
    </row>
    <row r="795" spans="29:29" x14ac:dyDescent="0.15">
      <c r="AC795" t="e">
        <f t="shared" si="250"/>
        <v>#DIV/0!</v>
      </c>
    </row>
    <row r="796" spans="29:29" x14ac:dyDescent="0.15">
      <c r="AC796" t="e">
        <f t="shared" si="250"/>
        <v>#DIV/0!</v>
      </c>
    </row>
    <row r="797" spans="29:29" x14ac:dyDescent="0.15">
      <c r="AC797" t="e">
        <f t="shared" si="250"/>
        <v>#DIV/0!</v>
      </c>
    </row>
    <row r="798" spans="29:29" x14ac:dyDescent="0.15">
      <c r="AC798" t="e">
        <f t="shared" si="250"/>
        <v>#DIV/0!</v>
      </c>
    </row>
    <row r="799" spans="29:29" x14ac:dyDescent="0.15">
      <c r="AC799" t="e">
        <f t="shared" si="250"/>
        <v>#DIV/0!</v>
      </c>
    </row>
    <row r="800" spans="29:29" x14ac:dyDescent="0.15">
      <c r="AC800" t="e">
        <f t="shared" si="250"/>
        <v>#DIV/0!</v>
      </c>
    </row>
    <row r="801" spans="29:29" x14ac:dyDescent="0.15">
      <c r="AC801" t="e">
        <f t="shared" si="250"/>
        <v>#DIV/0!</v>
      </c>
    </row>
    <row r="802" spans="29:29" x14ac:dyDescent="0.15">
      <c r="AC802" t="e">
        <f t="shared" si="250"/>
        <v>#DIV/0!</v>
      </c>
    </row>
    <row r="803" spans="29:29" x14ac:dyDescent="0.15">
      <c r="AC803" t="e">
        <f t="shared" si="250"/>
        <v>#DIV/0!</v>
      </c>
    </row>
    <row r="804" spans="29:29" x14ac:dyDescent="0.15">
      <c r="AC804" t="e">
        <f t="shared" si="250"/>
        <v>#DIV/0!</v>
      </c>
    </row>
    <row r="805" spans="29:29" x14ac:dyDescent="0.15">
      <c r="AC805" t="e">
        <f t="shared" si="250"/>
        <v>#DIV/0!</v>
      </c>
    </row>
    <row r="806" spans="29:29" x14ac:dyDescent="0.15">
      <c r="AC806" t="e">
        <f t="shared" si="250"/>
        <v>#DIV/0!</v>
      </c>
    </row>
    <row r="807" spans="29:29" x14ac:dyDescent="0.15">
      <c r="AC807" t="e">
        <f t="shared" si="250"/>
        <v>#DIV/0!</v>
      </c>
    </row>
    <row r="808" spans="29:29" x14ac:dyDescent="0.15">
      <c r="AC808" t="e">
        <f t="shared" si="250"/>
        <v>#DIV/0!</v>
      </c>
    </row>
    <row r="809" spans="29:29" x14ac:dyDescent="0.15">
      <c r="AC809" t="e">
        <f t="shared" si="250"/>
        <v>#DIV/0!</v>
      </c>
    </row>
    <row r="810" spans="29:29" x14ac:dyDescent="0.15">
      <c r="AC810" t="e">
        <f t="shared" si="250"/>
        <v>#DIV/0!</v>
      </c>
    </row>
    <row r="811" spans="29:29" x14ac:dyDescent="0.15">
      <c r="AC811" t="e">
        <f t="shared" si="250"/>
        <v>#DIV/0!</v>
      </c>
    </row>
    <row r="812" spans="29:29" x14ac:dyDescent="0.15">
      <c r="AC812" t="e">
        <f t="shared" si="250"/>
        <v>#DIV/0!</v>
      </c>
    </row>
    <row r="813" spans="29:29" x14ac:dyDescent="0.15">
      <c r="AC813" t="e">
        <f t="shared" si="250"/>
        <v>#DIV/0!</v>
      </c>
    </row>
    <row r="814" spans="29:29" x14ac:dyDescent="0.15">
      <c r="AC814" t="e">
        <f t="shared" si="250"/>
        <v>#DIV/0!</v>
      </c>
    </row>
    <row r="815" spans="29:29" x14ac:dyDescent="0.15">
      <c r="AC815" t="e">
        <f t="shared" si="250"/>
        <v>#DIV/0!</v>
      </c>
    </row>
    <row r="816" spans="29:29" x14ac:dyDescent="0.15">
      <c r="AC816" t="e">
        <f t="shared" si="250"/>
        <v>#DIV/0!</v>
      </c>
    </row>
    <row r="817" spans="29:29" x14ac:dyDescent="0.15">
      <c r="AC817" t="e">
        <f t="shared" si="250"/>
        <v>#DIV/0!</v>
      </c>
    </row>
    <row r="818" spans="29:29" x14ac:dyDescent="0.15">
      <c r="AC818" t="e">
        <f t="shared" si="250"/>
        <v>#DIV/0!</v>
      </c>
    </row>
    <row r="819" spans="29:29" x14ac:dyDescent="0.15">
      <c r="AC819" t="e">
        <f t="shared" si="250"/>
        <v>#DIV/0!</v>
      </c>
    </row>
    <row r="820" spans="29:29" x14ac:dyDescent="0.15">
      <c r="AC820" t="e">
        <f t="shared" si="250"/>
        <v>#DIV/0!</v>
      </c>
    </row>
    <row r="821" spans="29:29" x14ac:dyDescent="0.15">
      <c r="AC821" t="e">
        <f t="shared" si="250"/>
        <v>#DIV/0!</v>
      </c>
    </row>
    <row r="822" spans="29:29" x14ac:dyDescent="0.15">
      <c r="AC822" t="e">
        <f t="shared" si="250"/>
        <v>#DIV/0!</v>
      </c>
    </row>
    <row r="823" spans="29:29" x14ac:dyDescent="0.15">
      <c r="AC823" t="e">
        <f t="shared" si="250"/>
        <v>#DIV/0!</v>
      </c>
    </row>
    <row r="824" spans="29:29" x14ac:dyDescent="0.15">
      <c r="AC824" t="e">
        <f t="shared" si="250"/>
        <v>#DIV/0!</v>
      </c>
    </row>
    <row r="825" spans="29:29" x14ac:dyDescent="0.15">
      <c r="AC825" t="e">
        <f t="shared" si="250"/>
        <v>#DIV/0!</v>
      </c>
    </row>
    <row r="826" spans="29:29" x14ac:dyDescent="0.15">
      <c r="AC826" t="e">
        <f t="shared" si="250"/>
        <v>#DIV/0!</v>
      </c>
    </row>
    <row r="827" spans="29:29" x14ac:dyDescent="0.15">
      <c r="AC827" t="e">
        <f t="shared" si="250"/>
        <v>#DIV/0!</v>
      </c>
    </row>
    <row r="828" spans="29:29" x14ac:dyDescent="0.15">
      <c r="AC828" t="e">
        <f t="shared" si="250"/>
        <v>#DIV/0!</v>
      </c>
    </row>
    <row r="829" spans="29:29" x14ac:dyDescent="0.15">
      <c r="AC829" t="e">
        <f t="shared" si="250"/>
        <v>#DIV/0!</v>
      </c>
    </row>
    <row r="830" spans="29:29" x14ac:dyDescent="0.15">
      <c r="AC830" t="e">
        <f t="shared" si="250"/>
        <v>#DIV/0!</v>
      </c>
    </row>
    <row r="831" spans="29:29" x14ac:dyDescent="0.15">
      <c r="AC831" t="e">
        <f t="shared" si="250"/>
        <v>#DIV/0!</v>
      </c>
    </row>
    <row r="832" spans="29:29" x14ac:dyDescent="0.15">
      <c r="AC832" t="e">
        <f t="shared" si="250"/>
        <v>#DIV/0!</v>
      </c>
    </row>
    <row r="833" spans="29:29" x14ac:dyDescent="0.15">
      <c r="AC833" t="e">
        <f t="shared" si="250"/>
        <v>#DIV/0!</v>
      </c>
    </row>
    <row r="834" spans="29:29" x14ac:dyDescent="0.15">
      <c r="AC834" t="e">
        <f t="shared" si="250"/>
        <v>#DIV/0!</v>
      </c>
    </row>
    <row r="835" spans="29:29" x14ac:dyDescent="0.15">
      <c r="AC835" t="e">
        <f t="shared" si="250"/>
        <v>#DIV/0!</v>
      </c>
    </row>
    <row r="836" spans="29:29" x14ac:dyDescent="0.15">
      <c r="AC836" t="e">
        <f t="shared" si="250"/>
        <v>#DIV/0!</v>
      </c>
    </row>
    <row r="837" spans="29:29" x14ac:dyDescent="0.15">
      <c r="AC837" t="e">
        <f t="shared" si="250"/>
        <v>#DIV/0!</v>
      </c>
    </row>
    <row r="838" spans="29:29" x14ac:dyDescent="0.15">
      <c r="AC838" t="e">
        <f t="shared" si="250"/>
        <v>#DIV/0!</v>
      </c>
    </row>
    <row r="839" spans="29:29" x14ac:dyDescent="0.15">
      <c r="AC839" t="e">
        <f t="shared" si="250"/>
        <v>#DIV/0!</v>
      </c>
    </row>
    <row r="840" spans="29:29" x14ac:dyDescent="0.15">
      <c r="AC840" t="e">
        <f t="shared" si="250"/>
        <v>#DIV/0!</v>
      </c>
    </row>
    <row r="841" spans="29:29" x14ac:dyDescent="0.15">
      <c r="AC841" t="e">
        <f t="shared" si="250"/>
        <v>#DIV/0!</v>
      </c>
    </row>
    <row r="842" spans="29:29" x14ac:dyDescent="0.15">
      <c r="AC842" t="e">
        <f t="shared" ref="AC842:AC905" si="251">ASIN((AB836*SIN(A842/180*PI())/AA842))*180/PI()</f>
        <v>#DIV/0!</v>
      </c>
    </row>
    <row r="843" spans="29:29" x14ac:dyDescent="0.15">
      <c r="AC843" t="e">
        <f t="shared" si="251"/>
        <v>#DIV/0!</v>
      </c>
    </row>
    <row r="844" spans="29:29" x14ac:dyDescent="0.15">
      <c r="AC844" t="e">
        <f t="shared" si="251"/>
        <v>#DIV/0!</v>
      </c>
    </row>
    <row r="845" spans="29:29" x14ac:dyDescent="0.15">
      <c r="AC845" t="e">
        <f t="shared" si="251"/>
        <v>#DIV/0!</v>
      </c>
    </row>
    <row r="846" spans="29:29" x14ac:dyDescent="0.15">
      <c r="AC846" t="e">
        <f t="shared" si="251"/>
        <v>#DIV/0!</v>
      </c>
    </row>
    <row r="847" spans="29:29" x14ac:dyDescent="0.15">
      <c r="AC847" t="e">
        <f t="shared" si="251"/>
        <v>#DIV/0!</v>
      </c>
    </row>
    <row r="848" spans="29:29" x14ac:dyDescent="0.15">
      <c r="AC848" t="e">
        <f t="shared" si="251"/>
        <v>#DIV/0!</v>
      </c>
    </row>
    <row r="849" spans="29:29" x14ac:dyDescent="0.15">
      <c r="AC849" t="e">
        <f t="shared" si="251"/>
        <v>#DIV/0!</v>
      </c>
    </row>
    <row r="850" spans="29:29" x14ac:dyDescent="0.15">
      <c r="AC850" t="e">
        <f t="shared" si="251"/>
        <v>#DIV/0!</v>
      </c>
    </row>
    <row r="851" spans="29:29" x14ac:dyDescent="0.15">
      <c r="AC851" t="e">
        <f t="shared" si="251"/>
        <v>#DIV/0!</v>
      </c>
    </row>
    <row r="852" spans="29:29" x14ac:dyDescent="0.15">
      <c r="AC852" t="e">
        <f t="shared" si="251"/>
        <v>#DIV/0!</v>
      </c>
    </row>
    <row r="853" spans="29:29" x14ac:dyDescent="0.15">
      <c r="AC853" t="e">
        <f t="shared" si="251"/>
        <v>#DIV/0!</v>
      </c>
    </row>
    <row r="854" spans="29:29" x14ac:dyDescent="0.15">
      <c r="AC854" t="e">
        <f t="shared" si="251"/>
        <v>#DIV/0!</v>
      </c>
    </row>
    <row r="855" spans="29:29" x14ac:dyDescent="0.15">
      <c r="AC855" t="e">
        <f t="shared" si="251"/>
        <v>#DIV/0!</v>
      </c>
    </row>
    <row r="856" spans="29:29" x14ac:dyDescent="0.15">
      <c r="AC856" t="e">
        <f t="shared" si="251"/>
        <v>#DIV/0!</v>
      </c>
    </row>
    <row r="857" spans="29:29" x14ac:dyDescent="0.15">
      <c r="AC857" t="e">
        <f t="shared" si="251"/>
        <v>#DIV/0!</v>
      </c>
    </row>
    <row r="858" spans="29:29" x14ac:dyDescent="0.15">
      <c r="AC858" t="e">
        <f t="shared" si="251"/>
        <v>#DIV/0!</v>
      </c>
    </row>
    <row r="859" spans="29:29" x14ac:dyDescent="0.15">
      <c r="AC859" t="e">
        <f t="shared" si="251"/>
        <v>#DIV/0!</v>
      </c>
    </row>
    <row r="860" spans="29:29" x14ac:dyDescent="0.15">
      <c r="AC860" t="e">
        <f t="shared" si="251"/>
        <v>#DIV/0!</v>
      </c>
    </row>
    <row r="861" spans="29:29" x14ac:dyDescent="0.15">
      <c r="AC861" t="e">
        <f t="shared" si="251"/>
        <v>#DIV/0!</v>
      </c>
    </row>
    <row r="862" spans="29:29" x14ac:dyDescent="0.15">
      <c r="AC862" t="e">
        <f t="shared" si="251"/>
        <v>#DIV/0!</v>
      </c>
    </row>
    <row r="863" spans="29:29" x14ac:dyDescent="0.15">
      <c r="AC863" t="e">
        <f t="shared" si="251"/>
        <v>#DIV/0!</v>
      </c>
    </row>
    <row r="864" spans="29:29" x14ac:dyDescent="0.15">
      <c r="AC864" t="e">
        <f t="shared" si="251"/>
        <v>#DIV/0!</v>
      </c>
    </row>
    <row r="865" spans="29:29" x14ac:dyDescent="0.15">
      <c r="AC865" t="e">
        <f t="shared" si="251"/>
        <v>#DIV/0!</v>
      </c>
    </row>
    <row r="866" spans="29:29" x14ac:dyDescent="0.15">
      <c r="AC866" t="e">
        <f t="shared" si="251"/>
        <v>#DIV/0!</v>
      </c>
    </row>
    <row r="867" spans="29:29" x14ac:dyDescent="0.15">
      <c r="AC867" t="e">
        <f t="shared" si="251"/>
        <v>#DIV/0!</v>
      </c>
    </row>
    <row r="868" spans="29:29" x14ac:dyDescent="0.15">
      <c r="AC868" t="e">
        <f t="shared" si="251"/>
        <v>#DIV/0!</v>
      </c>
    </row>
    <row r="869" spans="29:29" x14ac:dyDescent="0.15">
      <c r="AC869" t="e">
        <f t="shared" si="251"/>
        <v>#DIV/0!</v>
      </c>
    </row>
    <row r="870" spans="29:29" x14ac:dyDescent="0.15">
      <c r="AC870" t="e">
        <f t="shared" si="251"/>
        <v>#DIV/0!</v>
      </c>
    </row>
    <row r="871" spans="29:29" x14ac:dyDescent="0.15">
      <c r="AC871" t="e">
        <f t="shared" si="251"/>
        <v>#DIV/0!</v>
      </c>
    </row>
    <row r="872" spans="29:29" x14ac:dyDescent="0.15">
      <c r="AC872" t="e">
        <f t="shared" si="251"/>
        <v>#DIV/0!</v>
      </c>
    </row>
    <row r="873" spans="29:29" x14ac:dyDescent="0.15">
      <c r="AC873" t="e">
        <f t="shared" si="251"/>
        <v>#DIV/0!</v>
      </c>
    </row>
    <row r="874" spans="29:29" x14ac:dyDescent="0.15">
      <c r="AC874" t="e">
        <f t="shared" si="251"/>
        <v>#DIV/0!</v>
      </c>
    </row>
    <row r="875" spans="29:29" x14ac:dyDescent="0.15">
      <c r="AC875" t="e">
        <f t="shared" si="251"/>
        <v>#DIV/0!</v>
      </c>
    </row>
    <row r="876" spans="29:29" x14ac:dyDescent="0.15">
      <c r="AC876" t="e">
        <f t="shared" si="251"/>
        <v>#DIV/0!</v>
      </c>
    </row>
    <row r="877" spans="29:29" x14ac:dyDescent="0.15">
      <c r="AC877" t="e">
        <f t="shared" si="251"/>
        <v>#DIV/0!</v>
      </c>
    </row>
    <row r="878" spans="29:29" x14ac:dyDescent="0.15">
      <c r="AC878" t="e">
        <f t="shared" si="251"/>
        <v>#DIV/0!</v>
      </c>
    </row>
    <row r="879" spans="29:29" x14ac:dyDescent="0.15">
      <c r="AC879" t="e">
        <f t="shared" si="251"/>
        <v>#DIV/0!</v>
      </c>
    </row>
    <row r="880" spans="29:29" x14ac:dyDescent="0.15">
      <c r="AC880" t="e">
        <f t="shared" si="251"/>
        <v>#DIV/0!</v>
      </c>
    </row>
    <row r="881" spans="29:29" x14ac:dyDescent="0.15">
      <c r="AC881" t="e">
        <f t="shared" si="251"/>
        <v>#DIV/0!</v>
      </c>
    </row>
    <row r="882" spans="29:29" x14ac:dyDescent="0.15">
      <c r="AC882" t="e">
        <f t="shared" si="251"/>
        <v>#DIV/0!</v>
      </c>
    </row>
    <row r="883" spans="29:29" x14ac:dyDescent="0.15">
      <c r="AC883" t="e">
        <f t="shared" si="251"/>
        <v>#DIV/0!</v>
      </c>
    </row>
    <row r="884" spans="29:29" x14ac:dyDescent="0.15">
      <c r="AC884" t="e">
        <f t="shared" si="251"/>
        <v>#DIV/0!</v>
      </c>
    </row>
    <row r="885" spans="29:29" x14ac:dyDescent="0.15">
      <c r="AC885" t="e">
        <f t="shared" si="251"/>
        <v>#DIV/0!</v>
      </c>
    </row>
    <row r="886" spans="29:29" x14ac:dyDescent="0.15">
      <c r="AC886" t="e">
        <f t="shared" si="251"/>
        <v>#DIV/0!</v>
      </c>
    </row>
    <row r="887" spans="29:29" x14ac:dyDescent="0.15">
      <c r="AC887" t="e">
        <f t="shared" si="251"/>
        <v>#DIV/0!</v>
      </c>
    </row>
    <row r="888" spans="29:29" x14ac:dyDescent="0.15">
      <c r="AC888" t="e">
        <f t="shared" si="251"/>
        <v>#DIV/0!</v>
      </c>
    </row>
    <row r="889" spans="29:29" x14ac:dyDescent="0.15">
      <c r="AC889" t="e">
        <f t="shared" si="251"/>
        <v>#DIV/0!</v>
      </c>
    </row>
    <row r="890" spans="29:29" x14ac:dyDescent="0.15">
      <c r="AC890" t="e">
        <f t="shared" si="251"/>
        <v>#DIV/0!</v>
      </c>
    </row>
    <row r="891" spans="29:29" x14ac:dyDescent="0.15">
      <c r="AC891" t="e">
        <f t="shared" si="251"/>
        <v>#DIV/0!</v>
      </c>
    </row>
    <row r="892" spans="29:29" x14ac:dyDescent="0.15">
      <c r="AC892" t="e">
        <f t="shared" si="251"/>
        <v>#DIV/0!</v>
      </c>
    </row>
    <row r="893" spans="29:29" x14ac:dyDescent="0.15">
      <c r="AC893" t="e">
        <f t="shared" si="251"/>
        <v>#DIV/0!</v>
      </c>
    </row>
    <row r="894" spans="29:29" x14ac:dyDescent="0.15">
      <c r="AC894" t="e">
        <f t="shared" si="251"/>
        <v>#DIV/0!</v>
      </c>
    </row>
    <row r="895" spans="29:29" x14ac:dyDescent="0.15">
      <c r="AC895" t="e">
        <f t="shared" si="251"/>
        <v>#DIV/0!</v>
      </c>
    </row>
    <row r="896" spans="29:29" x14ac:dyDescent="0.15">
      <c r="AC896" t="e">
        <f t="shared" si="251"/>
        <v>#DIV/0!</v>
      </c>
    </row>
    <row r="897" spans="29:29" x14ac:dyDescent="0.15">
      <c r="AC897" t="e">
        <f t="shared" si="251"/>
        <v>#DIV/0!</v>
      </c>
    </row>
    <row r="898" spans="29:29" x14ac:dyDescent="0.15">
      <c r="AC898" t="e">
        <f t="shared" si="251"/>
        <v>#DIV/0!</v>
      </c>
    </row>
    <row r="899" spans="29:29" x14ac:dyDescent="0.15">
      <c r="AC899" t="e">
        <f t="shared" si="251"/>
        <v>#DIV/0!</v>
      </c>
    </row>
    <row r="900" spans="29:29" x14ac:dyDescent="0.15">
      <c r="AC900" t="e">
        <f t="shared" si="251"/>
        <v>#DIV/0!</v>
      </c>
    </row>
    <row r="901" spans="29:29" x14ac:dyDescent="0.15">
      <c r="AC901" t="e">
        <f t="shared" si="251"/>
        <v>#DIV/0!</v>
      </c>
    </row>
    <row r="902" spans="29:29" x14ac:dyDescent="0.15">
      <c r="AC902" t="e">
        <f t="shared" si="251"/>
        <v>#DIV/0!</v>
      </c>
    </row>
    <row r="903" spans="29:29" x14ac:dyDescent="0.15">
      <c r="AC903" t="e">
        <f t="shared" si="251"/>
        <v>#DIV/0!</v>
      </c>
    </row>
    <row r="904" spans="29:29" x14ac:dyDescent="0.15">
      <c r="AC904" t="e">
        <f t="shared" si="251"/>
        <v>#DIV/0!</v>
      </c>
    </row>
    <row r="905" spans="29:29" x14ac:dyDescent="0.15">
      <c r="AC905" t="e">
        <f t="shared" si="251"/>
        <v>#DIV/0!</v>
      </c>
    </row>
    <row r="906" spans="29:29" x14ac:dyDescent="0.15">
      <c r="AC906" t="e">
        <f t="shared" ref="AC906:AC969" si="252">ASIN((AB900*SIN(A906/180*PI())/AA906))*180/PI()</f>
        <v>#DIV/0!</v>
      </c>
    </row>
    <row r="907" spans="29:29" x14ac:dyDescent="0.15">
      <c r="AC907" t="e">
        <f t="shared" si="252"/>
        <v>#DIV/0!</v>
      </c>
    </row>
    <row r="908" spans="29:29" x14ac:dyDescent="0.15">
      <c r="AC908" t="e">
        <f t="shared" si="252"/>
        <v>#DIV/0!</v>
      </c>
    </row>
    <row r="909" spans="29:29" x14ac:dyDescent="0.15">
      <c r="AC909" t="e">
        <f t="shared" si="252"/>
        <v>#DIV/0!</v>
      </c>
    </row>
    <row r="910" spans="29:29" x14ac:dyDescent="0.15">
      <c r="AC910" t="e">
        <f t="shared" si="252"/>
        <v>#DIV/0!</v>
      </c>
    </row>
    <row r="911" spans="29:29" x14ac:dyDescent="0.15">
      <c r="AC911" t="e">
        <f t="shared" si="252"/>
        <v>#DIV/0!</v>
      </c>
    </row>
    <row r="912" spans="29:29" x14ac:dyDescent="0.15">
      <c r="AC912" t="e">
        <f t="shared" si="252"/>
        <v>#DIV/0!</v>
      </c>
    </row>
    <row r="913" spans="29:29" x14ac:dyDescent="0.15">
      <c r="AC913" t="e">
        <f t="shared" si="252"/>
        <v>#DIV/0!</v>
      </c>
    </row>
    <row r="914" spans="29:29" x14ac:dyDescent="0.15">
      <c r="AC914" t="e">
        <f t="shared" si="252"/>
        <v>#DIV/0!</v>
      </c>
    </row>
    <row r="915" spans="29:29" x14ac:dyDescent="0.15">
      <c r="AC915" t="e">
        <f t="shared" si="252"/>
        <v>#DIV/0!</v>
      </c>
    </row>
    <row r="916" spans="29:29" x14ac:dyDescent="0.15">
      <c r="AC916" t="e">
        <f t="shared" si="252"/>
        <v>#DIV/0!</v>
      </c>
    </row>
    <row r="917" spans="29:29" x14ac:dyDescent="0.15">
      <c r="AC917" t="e">
        <f t="shared" si="252"/>
        <v>#DIV/0!</v>
      </c>
    </row>
    <row r="918" spans="29:29" x14ac:dyDescent="0.15">
      <c r="AC918" t="e">
        <f t="shared" si="252"/>
        <v>#DIV/0!</v>
      </c>
    </row>
    <row r="919" spans="29:29" x14ac:dyDescent="0.15">
      <c r="AC919" t="e">
        <f t="shared" si="252"/>
        <v>#DIV/0!</v>
      </c>
    </row>
    <row r="920" spans="29:29" x14ac:dyDescent="0.15">
      <c r="AC920" t="e">
        <f t="shared" si="252"/>
        <v>#DIV/0!</v>
      </c>
    </row>
    <row r="921" spans="29:29" x14ac:dyDescent="0.15">
      <c r="AC921" t="e">
        <f t="shared" si="252"/>
        <v>#DIV/0!</v>
      </c>
    </row>
    <row r="922" spans="29:29" x14ac:dyDescent="0.15">
      <c r="AC922" t="e">
        <f t="shared" si="252"/>
        <v>#DIV/0!</v>
      </c>
    </row>
    <row r="923" spans="29:29" x14ac:dyDescent="0.15">
      <c r="AC923" t="e">
        <f t="shared" si="252"/>
        <v>#DIV/0!</v>
      </c>
    </row>
    <row r="924" spans="29:29" x14ac:dyDescent="0.15">
      <c r="AC924" t="e">
        <f t="shared" si="252"/>
        <v>#DIV/0!</v>
      </c>
    </row>
    <row r="925" spans="29:29" x14ac:dyDescent="0.15">
      <c r="AC925" t="e">
        <f t="shared" si="252"/>
        <v>#DIV/0!</v>
      </c>
    </row>
    <row r="926" spans="29:29" x14ac:dyDescent="0.15">
      <c r="AC926" t="e">
        <f t="shared" si="252"/>
        <v>#DIV/0!</v>
      </c>
    </row>
    <row r="927" spans="29:29" x14ac:dyDescent="0.15">
      <c r="AC927" t="e">
        <f t="shared" si="252"/>
        <v>#DIV/0!</v>
      </c>
    </row>
    <row r="928" spans="29:29" x14ac:dyDescent="0.15">
      <c r="AC928" t="e">
        <f t="shared" si="252"/>
        <v>#DIV/0!</v>
      </c>
    </row>
    <row r="929" spans="29:29" x14ac:dyDescent="0.15">
      <c r="AC929" t="e">
        <f t="shared" si="252"/>
        <v>#DIV/0!</v>
      </c>
    </row>
    <row r="930" spans="29:29" x14ac:dyDescent="0.15">
      <c r="AC930" t="e">
        <f t="shared" si="252"/>
        <v>#DIV/0!</v>
      </c>
    </row>
    <row r="931" spans="29:29" x14ac:dyDescent="0.15">
      <c r="AC931" t="e">
        <f t="shared" si="252"/>
        <v>#DIV/0!</v>
      </c>
    </row>
    <row r="932" spans="29:29" x14ac:dyDescent="0.15">
      <c r="AC932" t="e">
        <f t="shared" si="252"/>
        <v>#DIV/0!</v>
      </c>
    </row>
    <row r="933" spans="29:29" x14ac:dyDescent="0.15">
      <c r="AC933" t="e">
        <f t="shared" si="252"/>
        <v>#DIV/0!</v>
      </c>
    </row>
    <row r="934" spans="29:29" x14ac:dyDescent="0.15">
      <c r="AC934" t="e">
        <f t="shared" si="252"/>
        <v>#DIV/0!</v>
      </c>
    </row>
    <row r="935" spans="29:29" x14ac:dyDescent="0.15">
      <c r="AC935" t="e">
        <f t="shared" si="252"/>
        <v>#DIV/0!</v>
      </c>
    </row>
    <row r="936" spans="29:29" x14ac:dyDescent="0.15">
      <c r="AC936" t="e">
        <f t="shared" si="252"/>
        <v>#DIV/0!</v>
      </c>
    </row>
    <row r="937" spans="29:29" x14ac:dyDescent="0.15">
      <c r="AC937" t="e">
        <f t="shared" si="252"/>
        <v>#DIV/0!</v>
      </c>
    </row>
    <row r="938" spans="29:29" x14ac:dyDescent="0.15">
      <c r="AC938" t="e">
        <f t="shared" si="252"/>
        <v>#DIV/0!</v>
      </c>
    </row>
    <row r="939" spans="29:29" x14ac:dyDescent="0.15">
      <c r="AC939" t="e">
        <f t="shared" si="252"/>
        <v>#DIV/0!</v>
      </c>
    </row>
    <row r="940" spans="29:29" x14ac:dyDescent="0.15">
      <c r="AC940" t="e">
        <f t="shared" si="252"/>
        <v>#DIV/0!</v>
      </c>
    </row>
    <row r="941" spans="29:29" x14ac:dyDescent="0.15">
      <c r="AC941" t="e">
        <f t="shared" si="252"/>
        <v>#DIV/0!</v>
      </c>
    </row>
    <row r="942" spans="29:29" x14ac:dyDescent="0.15">
      <c r="AC942" t="e">
        <f t="shared" si="252"/>
        <v>#DIV/0!</v>
      </c>
    </row>
    <row r="943" spans="29:29" x14ac:dyDescent="0.15">
      <c r="AC943" t="e">
        <f t="shared" si="252"/>
        <v>#DIV/0!</v>
      </c>
    </row>
    <row r="944" spans="29:29" x14ac:dyDescent="0.15">
      <c r="AC944" t="e">
        <f t="shared" si="252"/>
        <v>#DIV/0!</v>
      </c>
    </row>
    <row r="945" spans="29:29" x14ac:dyDescent="0.15">
      <c r="AC945" t="e">
        <f t="shared" si="252"/>
        <v>#DIV/0!</v>
      </c>
    </row>
    <row r="946" spans="29:29" x14ac:dyDescent="0.15">
      <c r="AC946" t="e">
        <f t="shared" si="252"/>
        <v>#DIV/0!</v>
      </c>
    </row>
    <row r="947" spans="29:29" x14ac:dyDescent="0.15">
      <c r="AC947" t="e">
        <f t="shared" si="252"/>
        <v>#DIV/0!</v>
      </c>
    </row>
    <row r="948" spans="29:29" x14ac:dyDescent="0.15">
      <c r="AC948" t="e">
        <f t="shared" si="252"/>
        <v>#DIV/0!</v>
      </c>
    </row>
    <row r="949" spans="29:29" x14ac:dyDescent="0.15">
      <c r="AC949" t="e">
        <f t="shared" si="252"/>
        <v>#DIV/0!</v>
      </c>
    </row>
    <row r="950" spans="29:29" x14ac:dyDescent="0.15">
      <c r="AC950" t="e">
        <f t="shared" si="252"/>
        <v>#DIV/0!</v>
      </c>
    </row>
    <row r="951" spans="29:29" x14ac:dyDescent="0.15">
      <c r="AC951" t="e">
        <f t="shared" si="252"/>
        <v>#DIV/0!</v>
      </c>
    </row>
    <row r="952" spans="29:29" x14ac:dyDescent="0.15">
      <c r="AC952" t="e">
        <f t="shared" si="252"/>
        <v>#DIV/0!</v>
      </c>
    </row>
    <row r="953" spans="29:29" x14ac:dyDescent="0.15">
      <c r="AC953" t="e">
        <f t="shared" si="252"/>
        <v>#DIV/0!</v>
      </c>
    </row>
    <row r="954" spans="29:29" x14ac:dyDescent="0.15">
      <c r="AC954" t="e">
        <f t="shared" si="252"/>
        <v>#DIV/0!</v>
      </c>
    </row>
    <row r="955" spans="29:29" x14ac:dyDescent="0.15">
      <c r="AC955" t="e">
        <f t="shared" si="252"/>
        <v>#DIV/0!</v>
      </c>
    </row>
    <row r="956" spans="29:29" x14ac:dyDescent="0.15">
      <c r="AC956" t="e">
        <f t="shared" si="252"/>
        <v>#DIV/0!</v>
      </c>
    </row>
    <row r="957" spans="29:29" x14ac:dyDescent="0.15">
      <c r="AC957" t="e">
        <f t="shared" si="252"/>
        <v>#DIV/0!</v>
      </c>
    </row>
    <row r="958" spans="29:29" x14ac:dyDescent="0.15">
      <c r="AC958" t="e">
        <f t="shared" si="252"/>
        <v>#DIV/0!</v>
      </c>
    </row>
    <row r="959" spans="29:29" x14ac:dyDescent="0.15">
      <c r="AC959" t="e">
        <f t="shared" si="252"/>
        <v>#DIV/0!</v>
      </c>
    </row>
    <row r="960" spans="29:29" x14ac:dyDescent="0.15">
      <c r="AC960" t="e">
        <f t="shared" si="252"/>
        <v>#DIV/0!</v>
      </c>
    </row>
    <row r="961" spans="29:29" x14ac:dyDescent="0.15">
      <c r="AC961" t="e">
        <f t="shared" si="252"/>
        <v>#DIV/0!</v>
      </c>
    </row>
    <row r="962" spans="29:29" x14ac:dyDescent="0.15">
      <c r="AC962" t="e">
        <f t="shared" si="252"/>
        <v>#DIV/0!</v>
      </c>
    </row>
    <row r="963" spans="29:29" x14ac:dyDescent="0.15">
      <c r="AC963" t="e">
        <f t="shared" si="252"/>
        <v>#DIV/0!</v>
      </c>
    </row>
    <row r="964" spans="29:29" x14ac:dyDescent="0.15">
      <c r="AC964" t="e">
        <f t="shared" si="252"/>
        <v>#DIV/0!</v>
      </c>
    </row>
    <row r="965" spans="29:29" x14ac:dyDescent="0.15">
      <c r="AC965" t="e">
        <f t="shared" si="252"/>
        <v>#DIV/0!</v>
      </c>
    </row>
    <row r="966" spans="29:29" x14ac:dyDescent="0.15">
      <c r="AC966" t="e">
        <f t="shared" si="252"/>
        <v>#DIV/0!</v>
      </c>
    </row>
    <row r="967" spans="29:29" x14ac:dyDescent="0.15">
      <c r="AC967" t="e">
        <f t="shared" si="252"/>
        <v>#DIV/0!</v>
      </c>
    </row>
    <row r="968" spans="29:29" x14ac:dyDescent="0.15">
      <c r="AC968" t="e">
        <f t="shared" si="252"/>
        <v>#DIV/0!</v>
      </c>
    </row>
    <row r="969" spans="29:29" x14ac:dyDescent="0.15">
      <c r="AC969" t="e">
        <f t="shared" si="252"/>
        <v>#DIV/0!</v>
      </c>
    </row>
    <row r="970" spans="29:29" x14ac:dyDescent="0.15">
      <c r="AC970" t="e">
        <f t="shared" ref="AC970:AC1033" si="253">ASIN((AB964*SIN(A970/180*PI())/AA970))*180/PI()</f>
        <v>#DIV/0!</v>
      </c>
    </row>
    <row r="971" spans="29:29" x14ac:dyDescent="0.15">
      <c r="AC971" t="e">
        <f t="shared" si="253"/>
        <v>#DIV/0!</v>
      </c>
    </row>
    <row r="972" spans="29:29" x14ac:dyDescent="0.15">
      <c r="AC972" t="e">
        <f t="shared" si="253"/>
        <v>#DIV/0!</v>
      </c>
    </row>
    <row r="973" spans="29:29" x14ac:dyDescent="0.15">
      <c r="AC973" t="e">
        <f t="shared" si="253"/>
        <v>#DIV/0!</v>
      </c>
    </row>
    <row r="974" spans="29:29" x14ac:dyDescent="0.15">
      <c r="AC974" t="e">
        <f t="shared" si="253"/>
        <v>#DIV/0!</v>
      </c>
    </row>
    <row r="975" spans="29:29" x14ac:dyDescent="0.15">
      <c r="AC975" t="e">
        <f t="shared" si="253"/>
        <v>#DIV/0!</v>
      </c>
    </row>
    <row r="976" spans="29:29" x14ac:dyDescent="0.15">
      <c r="AC976" t="e">
        <f t="shared" si="253"/>
        <v>#DIV/0!</v>
      </c>
    </row>
    <row r="977" spans="29:29" x14ac:dyDescent="0.15">
      <c r="AC977" t="e">
        <f t="shared" si="253"/>
        <v>#DIV/0!</v>
      </c>
    </row>
    <row r="978" spans="29:29" x14ac:dyDescent="0.15">
      <c r="AC978" t="e">
        <f t="shared" si="253"/>
        <v>#DIV/0!</v>
      </c>
    </row>
    <row r="979" spans="29:29" x14ac:dyDescent="0.15">
      <c r="AC979" t="e">
        <f t="shared" si="253"/>
        <v>#DIV/0!</v>
      </c>
    </row>
    <row r="980" spans="29:29" x14ac:dyDescent="0.15">
      <c r="AC980" t="e">
        <f t="shared" si="253"/>
        <v>#DIV/0!</v>
      </c>
    </row>
    <row r="981" spans="29:29" x14ac:dyDescent="0.15">
      <c r="AC981" t="e">
        <f t="shared" si="253"/>
        <v>#DIV/0!</v>
      </c>
    </row>
    <row r="982" spans="29:29" x14ac:dyDescent="0.15">
      <c r="AC982" t="e">
        <f t="shared" si="253"/>
        <v>#DIV/0!</v>
      </c>
    </row>
    <row r="983" spans="29:29" x14ac:dyDescent="0.15">
      <c r="AC983" t="e">
        <f t="shared" si="253"/>
        <v>#DIV/0!</v>
      </c>
    </row>
    <row r="984" spans="29:29" x14ac:dyDescent="0.15">
      <c r="AC984" t="e">
        <f t="shared" si="253"/>
        <v>#DIV/0!</v>
      </c>
    </row>
    <row r="985" spans="29:29" x14ac:dyDescent="0.15">
      <c r="AC985" t="e">
        <f t="shared" si="253"/>
        <v>#DIV/0!</v>
      </c>
    </row>
    <row r="986" spans="29:29" x14ac:dyDescent="0.15">
      <c r="AC986" t="e">
        <f t="shared" si="253"/>
        <v>#DIV/0!</v>
      </c>
    </row>
    <row r="987" spans="29:29" x14ac:dyDescent="0.15">
      <c r="AC987" t="e">
        <f t="shared" si="253"/>
        <v>#DIV/0!</v>
      </c>
    </row>
    <row r="988" spans="29:29" x14ac:dyDescent="0.15">
      <c r="AC988" t="e">
        <f t="shared" si="253"/>
        <v>#DIV/0!</v>
      </c>
    </row>
    <row r="989" spans="29:29" x14ac:dyDescent="0.15">
      <c r="AC989" t="e">
        <f t="shared" si="253"/>
        <v>#DIV/0!</v>
      </c>
    </row>
    <row r="990" spans="29:29" x14ac:dyDescent="0.15">
      <c r="AC990" t="e">
        <f t="shared" si="253"/>
        <v>#DIV/0!</v>
      </c>
    </row>
    <row r="991" spans="29:29" x14ac:dyDescent="0.15">
      <c r="AC991" t="e">
        <f t="shared" si="253"/>
        <v>#DIV/0!</v>
      </c>
    </row>
    <row r="992" spans="29:29" x14ac:dyDescent="0.15">
      <c r="AC992" t="e">
        <f t="shared" si="253"/>
        <v>#DIV/0!</v>
      </c>
    </row>
    <row r="993" spans="29:29" x14ac:dyDescent="0.15">
      <c r="AC993" t="e">
        <f t="shared" si="253"/>
        <v>#DIV/0!</v>
      </c>
    </row>
    <row r="994" spans="29:29" x14ac:dyDescent="0.15">
      <c r="AC994" t="e">
        <f t="shared" si="253"/>
        <v>#DIV/0!</v>
      </c>
    </row>
    <row r="995" spans="29:29" x14ac:dyDescent="0.15">
      <c r="AC995" t="e">
        <f t="shared" si="253"/>
        <v>#DIV/0!</v>
      </c>
    </row>
    <row r="996" spans="29:29" x14ac:dyDescent="0.15">
      <c r="AC996" t="e">
        <f t="shared" si="253"/>
        <v>#DIV/0!</v>
      </c>
    </row>
    <row r="997" spans="29:29" x14ac:dyDescent="0.15">
      <c r="AC997" t="e">
        <f t="shared" si="253"/>
        <v>#DIV/0!</v>
      </c>
    </row>
    <row r="998" spans="29:29" x14ac:dyDescent="0.15">
      <c r="AC998" t="e">
        <f t="shared" si="253"/>
        <v>#DIV/0!</v>
      </c>
    </row>
    <row r="999" spans="29:29" x14ac:dyDescent="0.15">
      <c r="AC999" t="e">
        <f t="shared" si="253"/>
        <v>#DIV/0!</v>
      </c>
    </row>
    <row r="1000" spans="29:29" x14ac:dyDescent="0.15">
      <c r="AC1000" t="e">
        <f t="shared" si="253"/>
        <v>#DIV/0!</v>
      </c>
    </row>
    <row r="1001" spans="29:29" x14ac:dyDescent="0.15">
      <c r="AC1001" t="e">
        <f t="shared" si="253"/>
        <v>#DIV/0!</v>
      </c>
    </row>
    <row r="1002" spans="29:29" x14ac:dyDescent="0.15">
      <c r="AC1002" t="e">
        <f t="shared" si="253"/>
        <v>#DIV/0!</v>
      </c>
    </row>
    <row r="1003" spans="29:29" x14ac:dyDescent="0.15">
      <c r="AC1003" t="e">
        <f t="shared" si="253"/>
        <v>#DIV/0!</v>
      </c>
    </row>
    <row r="1004" spans="29:29" x14ac:dyDescent="0.15">
      <c r="AC1004" t="e">
        <f t="shared" si="253"/>
        <v>#DIV/0!</v>
      </c>
    </row>
    <row r="1005" spans="29:29" x14ac:dyDescent="0.15">
      <c r="AC1005" t="e">
        <f t="shared" si="253"/>
        <v>#DIV/0!</v>
      </c>
    </row>
    <row r="1006" spans="29:29" x14ac:dyDescent="0.15">
      <c r="AC1006" t="e">
        <f t="shared" si="253"/>
        <v>#DIV/0!</v>
      </c>
    </row>
    <row r="1007" spans="29:29" x14ac:dyDescent="0.15">
      <c r="AC1007" t="e">
        <f t="shared" si="253"/>
        <v>#DIV/0!</v>
      </c>
    </row>
    <row r="1008" spans="29:29" x14ac:dyDescent="0.15">
      <c r="AC1008" t="e">
        <f t="shared" si="253"/>
        <v>#DIV/0!</v>
      </c>
    </row>
    <row r="1009" spans="29:29" x14ac:dyDescent="0.15">
      <c r="AC1009" t="e">
        <f t="shared" si="253"/>
        <v>#DIV/0!</v>
      </c>
    </row>
    <row r="1010" spans="29:29" x14ac:dyDescent="0.15">
      <c r="AC1010" t="e">
        <f t="shared" si="253"/>
        <v>#DIV/0!</v>
      </c>
    </row>
    <row r="1011" spans="29:29" x14ac:dyDescent="0.15">
      <c r="AC1011" t="e">
        <f t="shared" si="253"/>
        <v>#DIV/0!</v>
      </c>
    </row>
    <row r="1012" spans="29:29" x14ac:dyDescent="0.15">
      <c r="AC1012" t="e">
        <f t="shared" si="253"/>
        <v>#DIV/0!</v>
      </c>
    </row>
    <row r="1013" spans="29:29" x14ac:dyDescent="0.15">
      <c r="AC1013" t="e">
        <f t="shared" si="253"/>
        <v>#DIV/0!</v>
      </c>
    </row>
    <row r="1014" spans="29:29" x14ac:dyDescent="0.15">
      <c r="AC1014" t="e">
        <f t="shared" si="253"/>
        <v>#DIV/0!</v>
      </c>
    </row>
    <row r="1015" spans="29:29" x14ac:dyDescent="0.15">
      <c r="AC1015" t="e">
        <f t="shared" si="253"/>
        <v>#DIV/0!</v>
      </c>
    </row>
    <row r="1016" spans="29:29" x14ac:dyDescent="0.15">
      <c r="AC1016" t="e">
        <f t="shared" si="253"/>
        <v>#DIV/0!</v>
      </c>
    </row>
    <row r="1017" spans="29:29" x14ac:dyDescent="0.15">
      <c r="AC1017" t="e">
        <f t="shared" si="253"/>
        <v>#DIV/0!</v>
      </c>
    </row>
    <row r="1018" spans="29:29" x14ac:dyDescent="0.15">
      <c r="AC1018" t="e">
        <f t="shared" si="253"/>
        <v>#DIV/0!</v>
      </c>
    </row>
    <row r="1019" spans="29:29" x14ac:dyDescent="0.15">
      <c r="AC1019" t="e">
        <f t="shared" si="253"/>
        <v>#DIV/0!</v>
      </c>
    </row>
    <row r="1020" spans="29:29" x14ac:dyDescent="0.15">
      <c r="AC1020" t="e">
        <f t="shared" si="253"/>
        <v>#DIV/0!</v>
      </c>
    </row>
    <row r="1021" spans="29:29" x14ac:dyDescent="0.15">
      <c r="AC1021" t="e">
        <f t="shared" si="253"/>
        <v>#DIV/0!</v>
      </c>
    </row>
    <row r="1022" spans="29:29" x14ac:dyDescent="0.15">
      <c r="AC1022" t="e">
        <f t="shared" si="253"/>
        <v>#DIV/0!</v>
      </c>
    </row>
    <row r="1023" spans="29:29" x14ac:dyDescent="0.15">
      <c r="AC1023" t="e">
        <f t="shared" si="253"/>
        <v>#DIV/0!</v>
      </c>
    </row>
    <row r="1024" spans="29:29" x14ac:dyDescent="0.15">
      <c r="AC1024" t="e">
        <f t="shared" si="253"/>
        <v>#DIV/0!</v>
      </c>
    </row>
    <row r="1025" spans="29:29" x14ac:dyDescent="0.15">
      <c r="AC1025" t="e">
        <f t="shared" si="253"/>
        <v>#DIV/0!</v>
      </c>
    </row>
    <row r="1026" spans="29:29" x14ac:dyDescent="0.15">
      <c r="AC1026" t="e">
        <f t="shared" si="253"/>
        <v>#DIV/0!</v>
      </c>
    </row>
    <row r="1027" spans="29:29" x14ac:dyDescent="0.15">
      <c r="AC1027" t="e">
        <f t="shared" si="253"/>
        <v>#DIV/0!</v>
      </c>
    </row>
    <row r="1028" spans="29:29" x14ac:dyDescent="0.15">
      <c r="AC1028" t="e">
        <f t="shared" si="253"/>
        <v>#DIV/0!</v>
      </c>
    </row>
    <row r="1029" spans="29:29" x14ac:dyDescent="0.15">
      <c r="AC1029" t="e">
        <f t="shared" si="253"/>
        <v>#DIV/0!</v>
      </c>
    </row>
    <row r="1030" spans="29:29" x14ac:dyDescent="0.15">
      <c r="AC1030" t="e">
        <f t="shared" si="253"/>
        <v>#DIV/0!</v>
      </c>
    </row>
    <row r="1031" spans="29:29" x14ac:dyDescent="0.15">
      <c r="AC1031" t="e">
        <f t="shared" si="253"/>
        <v>#DIV/0!</v>
      </c>
    </row>
    <row r="1032" spans="29:29" x14ac:dyDescent="0.15">
      <c r="AC1032" t="e">
        <f t="shared" si="253"/>
        <v>#DIV/0!</v>
      </c>
    </row>
    <row r="1033" spans="29:29" x14ac:dyDescent="0.15">
      <c r="AC1033" t="e">
        <f t="shared" si="253"/>
        <v>#DIV/0!</v>
      </c>
    </row>
    <row r="1034" spans="29:29" x14ac:dyDescent="0.15">
      <c r="AC1034" t="e">
        <f t="shared" ref="AC1034:AC1097" si="254">ASIN((AB1028*SIN(A1034/180*PI())/AA1034))*180/PI()</f>
        <v>#DIV/0!</v>
      </c>
    </row>
    <row r="1035" spans="29:29" x14ac:dyDescent="0.15">
      <c r="AC1035" t="e">
        <f t="shared" si="254"/>
        <v>#DIV/0!</v>
      </c>
    </row>
    <row r="1036" spans="29:29" x14ac:dyDescent="0.15">
      <c r="AC1036" t="e">
        <f t="shared" si="254"/>
        <v>#DIV/0!</v>
      </c>
    </row>
    <row r="1037" spans="29:29" x14ac:dyDescent="0.15">
      <c r="AC1037" t="e">
        <f t="shared" si="254"/>
        <v>#DIV/0!</v>
      </c>
    </row>
    <row r="1038" spans="29:29" x14ac:dyDescent="0.15">
      <c r="AC1038" t="e">
        <f t="shared" si="254"/>
        <v>#DIV/0!</v>
      </c>
    </row>
    <row r="1039" spans="29:29" x14ac:dyDescent="0.15">
      <c r="AC1039" t="e">
        <f t="shared" si="254"/>
        <v>#DIV/0!</v>
      </c>
    </row>
    <row r="1040" spans="29:29" x14ac:dyDescent="0.15">
      <c r="AC1040" t="e">
        <f t="shared" si="254"/>
        <v>#DIV/0!</v>
      </c>
    </row>
    <row r="1041" spans="29:29" x14ac:dyDescent="0.15">
      <c r="AC1041" t="e">
        <f t="shared" si="254"/>
        <v>#DIV/0!</v>
      </c>
    </row>
    <row r="1042" spans="29:29" x14ac:dyDescent="0.15">
      <c r="AC1042" t="e">
        <f t="shared" si="254"/>
        <v>#DIV/0!</v>
      </c>
    </row>
    <row r="1043" spans="29:29" x14ac:dyDescent="0.15">
      <c r="AC1043" t="e">
        <f t="shared" si="254"/>
        <v>#DIV/0!</v>
      </c>
    </row>
    <row r="1044" spans="29:29" x14ac:dyDescent="0.15">
      <c r="AC1044" t="e">
        <f t="shared" si="254"/>
        <v>#DIV/0!</v>
      </c>
    </row>
    <row r="1045" spans="29:29" x14ac:dyDescent="0.15">
      <c r="AC1045" t="e">
        <f t="shared" si="254"/>
        <v>#DIV/0!</v>
      </c>
    </row>
    <row r="1046" spans="29:29" x14ac:dyDescent="0.15">
      <c r="AC1046" t="e">
        <f t="shared" si="254"/>
        <v>#DIV/0!</v>
      </c>
    </row>
    <row r="1047" spans="29:29" x14ac:dyDescent="0.15">
      <c r="AC1047" t="e">
        <f t="shared" si="254"/>
        <v>#DIV/0!</v>
      </c>
    </row>
    <row r="1048" spans="29:29" x14ac:dyDescent="0.15">
      <c r="AC1048" t="e">
        <f t="shared" si="254"/>
        <v>#DIV/0!</v>
      </c>
    </row>
    <row r="1049" spans="29:29" x14ac:dyDescent="0.15">
      <c r="AC1049" t="e">
        <f t="shared" si="254"/>
        <v>#DIV/0!</v>
      </c>
    </row>
    <row r="1050" spans="29:29" x14ac:dyDescent="0.15">
      <c r="AC1050" t="e">
        <f t="shared" si="254"/>
        <v>#DIV/0!</v>
      </c>
    </row>
    <row r="1051" spans="29:29" x14ac:dyDescent="0.15">
      <c r="AC1051" t="e">
        <f t="shared" si="254"/>
        <v>#DIV/0!</v>
      </c>
    </row>
    <row r="1052" spans="29:29" x14ac:dyDescent="0.15">
      <c r="AC1052" t="e">
        <f t="shared" si="254"/>
        <v>#DIV/0!</v>
      </c>
    </row>
    <row r="1053" spans="29:29" x14ac:dyDescent="0.15">
      <c r="AC1053" t="e">
        <f t="shared" si="254"/>
        <v>#DIV/0!</v>
      </c>
    </row>
    <row r="1054" spans="29:29" x14ac:dyDescent="0.15">
      <c r="AC1054" t="e">
        <f t="shared" si="254"/>
        <v>#DIV/0!</v>
      </c>
    </row>
    <row r="1055" spans="29:29" x14ac:dyDescent="0.15">
      <c r="AC1055" t="e">
        <f t="shared" si="254"/>
        <v>#DIV/0!</v>
      </c>
    </row>
    <row r="1056" spans="29:29" x14ac:dyDescent="0.15">
      <c r="AC1056" t="e">
        <f t="shared" si="254"/>
        <v>#DIV/0!</v>
      </c>
    </row>
    <row r="1057" spans="29:29" x14ac:dyDescent="0.15">
      <c r="AC1057" t="e">
        <f t="shared" si="254"/>
        <v>#DIV/0!</v>
      </c>
    </row>
    <row r="1058" spans="29:29" x14ac:dyDescent="0.15">
      <c r="AC1058" t="e">
        <f t="shared" si="254"/>
        <v>#DIV/0!</v>
      </c>
    </row>
    <row r="1059" spans="29:29" x14ac:dyDescent="0.15">
      <c r="AC1059" t="e">
        <f t="shared" si="254"/>
        <v>#DIV/0!</v>
      </c>
    </row>
    <row r="1060" spans="29:29" x14ac:dyDescent="0.15">
      <c r="AC1060" t="e">
        <f t="shared" si="254"/>
        <v>#DIV/0!</v>
      </c>
    </row>
    <row r="1061" spans="29:29" x14ac:dyDescent="0.15">
      <c r="AC1061" t="e">
        <f t="shared" si="254"/>
        <v>#DIV/0!</v>
      </c>
    </row>
    <row r="1062" spans="29:29" x14ac:dyDescent="0.15">
      <c r="AC1062" t="e">
        <f t="shared" si="254"/>
        <v>#DIV/0!</v>
      </c>
    </row>
    <row r="1063" spans="29:29" x14ac:dyDescent="0.15">
      <c r="AC1063" t="e">
        <f t="shared" si="254"/>
        <v>#DIV/0!</v>
      </c>
    </row>
    <row r="1064" spans="29:29" x14ac:dyDescent="0.15">
      <c r="AC1064" t="e">
        <f t="shared" si="254"/>
        <v>#DIV/0!</v>
      </c>
    </row>
    <row r="1065" spans="29:29" x14ac:dyDescent="0.15">
      <c r="AC1065" t="e">
        <f t="shared" si="254"/>
        <v>#DIV/0!</v>
      </c>
    </row>
    <row r="1066" spans="29:29" x14ac:dyDescent="0.15">
      <c r="AC1066" t="e">
        <f t="shared" si="254"/>
        <v>#DIV/0!</v>
      </c>
    </row>
    <row r="1067" spans="29:29" x14ac:dyDescent="0.15">
      <c r="AC1067" t="e">
        <f t="shared" si="254"/>
        <v>#DIV/0!</v>
      </c>
    </row>
    <row r="1068" spans="29:29" x14ac:dyDescent="0.15">
      <c r="AC1068" t="e">
        <f t="shared" si="254"/>
        <v>#DIV/0!</v>
      </c>
    </row>
    <row r="1069" spans="29:29" x14ac:dyDescent="0.15">
      <c r="AC1069" t="e">
        <f t="shared" si="254"/>
        <v>#DIV/0!</v>
      </c>
    </row>
    <row r="1070" spans="29:29" x14ac:dyDescent="0.15">
      <c r="AC1070" t="e">
        <f t="shared" si="254"/>
        <v>#DIV/0!</v>
      </c>
    </row>
    <row r="1071" spans="29:29" x14ac:dyDescent="0.15">
      <c r="AC1071" t="e">
        <f t="shared" si="254"/>
        <v>#DIV/0!</v>
      </c>
    </row>
    <row r="1072" spans="29:29" x14ac:dyDescent="0.15">
      <c r="AC1072" t="e">
        <f t="shared" si="254"/>
        <v>#DIV/0!</v>
      </c>
    </row>
    <row r="1073" spans="29:29" x14ac:dyDescent="0.15">
      <c r="AC1073" t="e">
        <f t="shared" si="254"/>
        <v>#DIV/0!</v>
      </c>
    </row>
    <row r="1074" spans="29:29" x14ac:dyDescent="0.15">
      <c r="AC1074" t="e">
        <f t="shared" si="254"/>
        <v>#DIV/0!</v>
      </c>
    </row>
    <row r="1075" spans="29:29" x14ac:dyDescent="0.15">
      <c r="AC1075" t="e">
        <f t="shared" si="254"/>
        <v>#DIV/0!</v>
      </c>
    </row>
    <row r="1076" spans="29:29" x14ac:dyDescent="0.15">
      <c r="AC1076" t="e">
        <f t="shared" si="254"/>
        <v>#DIV/0!</v>
      </c>
    </row>
    <row r="1077" spans="29:29" x14ac:dyDescent="0.15">
      <c r="AC1077" t="e">
        <f t="shared" si="254"/>
        <v>#DIV/0!</v>
      </c>
    </row>
    <row r="1078" spans="29:29" x14ac:dyDescent="0.15">
      <c r="AC1078" t="e">
        <f t="shared" si="254"/>
        <v>#DIV/0!</v>
      </c>
    </row>
    <row r="1079" spans="29:29" x14ac:dyDescent="0.15">
      <c r="AC1079" t="e">
        <f t="shared" si="254"/>
        <v>#DIV/0!</v>
      </c>
    </row>
    <row r="1080" spans="29:29" x14ac:dyDescent="0.15">
      <c r="AC1080" t="e">
        <f t="shared" si="254"/>
        <v>#DIV/0!</v>
      </c>
    </row>
    <row r="1081" spans="29:29" x14ac:dyDescent="0.15">
      <c r="AC1081" t="e">
        <f t="shared" si="254"/>
        <v>#DIV/0!</v>
      </c>
    </row>
    <row r="1082" spans="29:29" x14ac:dyDescent="0.15">
      <c r="AC1082" t="e">
        <f t="shared" si="254"/>
        <v>#DIV/0!</v>
      </c>
    </row>
    <row r="1083" spans="29:29" x14ac:dyDescent="0.15">
      <c r="AC1083" t="e">
        <f t="shared" si="254"/>
        <v>#DIV/0!</v>
      </c>
    </row>
    <row r="1084" spans="29:29" x14ac:dyDescent="0.15">
      <c r="AC1084" t="e">
        <f t="shared" si="254"/>
        <v>#DIV/0!</v>
      </c>
    </row>
    <row r="1085" spans="29:29" x14ac:dyDescent="0.15">
      <c r="AC1085" t="e">
        <f t="shared" si="254"/>
        <v>#DIV/0!</v>
      </c>
    </row>
    <row r="1086" spans="29:29" x14ac:dyDescent="0.15">
      <c r="AC1086" t="e">
        <f t="shared" si="254"/>
        <v>#DIV/0!</v>
      </c>
    </row>
    <row r="1087" spans="29:29" x14ac:dyDescent="0.15">
      <c r="AC1087" t="e">
        <f t="shared" si="254"/>
        <v>#DIV/0!</v>
      </c>
    </row>
    <row r="1088" spans="29:29" x14ac:dyDescent="0.15">
      <c r="AC1088" t="e">
        <f t="shared" si="254"/>
        <v>#DIV/0!</v>
      </c>
    </row>
    <row r="1089" spans="29:29" x14ac:dyDescent="0.15">
      <c r="AC1089" t="e">
        <f t="shared" si="254"/>
        <v>#DIV/0!</v>
      </c>
    </row>
    <row r="1090" spans="29:29" x14ac:dyDescent="0.15">
      <c r="AC1090" t="e">
        <f t="shared" si="254"/>
        <v>#DIV/0!</v>
      </c>
    </row>
    <row r="1091" spans="29:29" x14ac:dyDescent="0.15">
      <c r="AC1091" t="e">
        <f t="shared" si="254"/>
        <v>#DIV/0!</v>
      </c>
    </row>
    <row r="1092" spans="29:29" x14ac:dyDescent="0.15">
      <c r="AC1092" t="e">
        <f t="shared" si="254"/>
        <v>#DIV/0!</v>
      </c>
    </row>
    <row r="1093" spans="29:29" x14ac:dyDescent="0.15">
      <c r="AC1093" t="e">
        <f t="shared" si="254"/>
        <v>#DIV/0!</v>
      </c>
    </row>
    <row r="1094" spans="29:29" x14ac:dyDescent="0.15">
      <c r="AC1094" t="e">
        <f t="shared" si="254"/>
        <v>#DIV/0!</v>
      </c>
    </row>
    <row r="1095" spans="29:29" x14ac:dyDescent="0.15">
      <c r="AC1095" t="e">
        <f t="shared" si="254"/>
        <v>#DIV/0!</v>
      </c>
    </row>
    <row r="1096" spans="29:29" x14ac:dyDescent="0.15">
      <c r="AC1096" t="e">
        <f t="shared" si="254"/>
        <v>#DIV/0!</v>
      </c>
    </row>
    <row r="1097" spans="29:29" x14ac:dyDescent="0.15">
      <c r="AC1097" t="e">
        <f t="shared" si="254"/>
        <v>#DIV/0!</v>
      </c>
    </row>
    <row r="1098" spans="29:29" x14ac:dyDescent="0.15">
      <c r="AC1098" t="e">
        <f t="shared" ref="AC1098:AC1161" si="255">ASIN((AB1092*SIN(A1098/180*PI())/AA1098))*180/PI()</f>
        <v>#DIV/0!</v>
      </c>
    </row>
    <row r="1099" spans="29:29" x14ac:dyDescent="0.15">
      <c r="AC1099" t="e">
        <f t="shared" si="255"/>
        <v>#DIV/0!</v>
      </c>
    </row>
    <row r="1100" spans="29:29" x14ac:dyDescent="0.15">
      <c r="AC1100" t="e">
        <f t="shared" si="255"/>
        <v>#DIV/0!</v>
      </c>
    </row>
    <row r="1101" spans="29:29" x14ac:dyDescent="0.15">
      <c r="AC1101" t="e">
        <f t="shared" si="255"/>
        <v>#DIV/0!</v>
      </c>
    </row>
    <row r="1102" spans="29:29" x14ac:dyDescent="0.15">
      <c r="AC1102" t="e">
        <f t="shared" si="255"/>
        <v>#DIV/0!</v>
      </c>
    </row>
    <row r="1103" spans="29:29" x14ac:dyDescent="0.15">
      <c r="AC1103" t="e">
        <f t="shared" si="255"/>
        <v>#DIV/0!</v>
      </c>
    </row>
    <row r="1104" spans="29:29" x14ac:dyDescent="0.15">
      <c r="AC1104" t="e">
        <f t="shared" si="255"/>
        <v>#DIV/0!</v>
      </c>
    </row>
    <row r="1105" spans="29:29" x14ac:dyDescent="0.15">
      <c r="AC1105" t="e">
        <f t="shared" si="255"/>
        <v>#DIV/0!</v>
      </c>
    </row>
    <row r="1106" spans="29:29" x14ac:dyDescent="0.15">
      <c r="AC1106" t="e">
        <f t="shared" si="255"/>
        <v>#DIV/0!</v>
      </c>
    </row>
    <row r="1107" spans="29:29" x14ac:dyDescent="0.15">
      <c r="AC1107" t="e">
        <f t="shared" si="255"/>
        <v>#DIV/0!</v>
      </c>
    </row>
    <row r="1108" spans="29:29" x14ac:dyDescent="0.15">
      <c r="AC1108" t="e">
        <f t="shared" si="255"/>
        <v>#DIV/0!</v>
      </c>
    </row>
    <row r="1109" spans="29:29" x14ac:dyDescent="0.15">
      <c r="AC1109" t="e">
        <f t="shared" si="255"/>
        <v>#DIV/0!</v>
      </c>
    </row>
    <row r="1110" spans="29:29" x14ac:dyDescent="0.15">
      <c r="AC1110" t="e">
        <f t="shared" si="255"/>
        <v>#DIV/0!</v>
      </c>
    </row>
    <row r="1111" spans="29:29" x14ac:dyDescent="0.15">
      <c r="AC1111" t="e">
        <f t="shared" si="255"/>
        <v>#DIV/0!</v>
      </c>
    </row>
    <row r="1112" spans="29:29" x14ac:dyDescent="0.15">
      <c r="AC1112" t="e">
        <f t="shared" si="255"/>
        <v>#DIV/0!</v>
      </c>
    </row>
    <row r="1113" spans="29:29" x14ac:dyDescent="0.15">
      <c r="AC1113" t="e">
        <f t="shared" si="255"/>
        <v>#DIV/0!</v>
      </c>
    </row>
    <row r="1114" spans="29:29" x14ac:dyDescent="0.15">
      <c r="AC1114" t="e">
        <f t="shared" si="255"/>
        <v>#DIV/0!</v>
      </c>
    </row>
    <row r="1115" spans="29:29" x14ac:dyDescent="0.15">
      <c r="AC1115" t="e">
        <f t="shared" si="255"/>
        <v>#DIV/0!</v>
      </c>
    </row>
    <row r="1116" spans="29:29" x14ac:dyDescent="0.15">
      <c r="AC1116" t="e">
        <f t="shared" si="255"/>
        <v>#DIV/0!</v>
      </c>
    </row>
    <row r="1117" spans="29:29" x14ac:dyDescent="0.15">
      <c r="AC1117" t="e">
        <f t="shared" si="255"/>
        <v>#DIV/0!</v>
      </c>
    </row>
    <row r="1118" spans="29:29" x14ac:dyDescent="0.15">
      <c r="AC1118" t="e">
        <f t="shared" si="255"/>
        <v>#DIV/0!</v>
      </c>
    </row>
    <row r="1119" spans="29:29" x14ac:dyDescent="0.15">
      <c r="AC1119" t="e">
        <f t="shared" si="255"/>
        <v>#DIV/0!</v>
      </c>
    </row>
    <row r="1120" spans="29:29" x14ac:dyDescent="0.15">
      <c r="AC1120" t="e">
        <f t="shared" si="255"/>
        <v>#DIV/0!</v>
      </c>
    </row>
    <row r="1121" spans="29:29" x14ac:dyDescent="0.15">
      <c r="AC1121" t="e">
        <f t="shared" si="255"/>
        <v>#DIV/0!</v>
      </c>
    </row>
    <row r="1122" spans="29:29" x14ac:dyDescent="0.15">
      <c r="AC1122" t="e">
        <f t="shared" si="255"/>
        <v>#DIV/0!</v>
      </c>
    </row>
    <row r="1123" spans="29:29" x14ac:dyDescent="0.15">
      <c r="AC1123" t="e">
        <f t="shared" si="255"/>
        <v>#DIV/0!</v>
      </c>
    </row>
    <row r="1124" spans="29:29" x14ac:dyDescent="0.15">
      <c r="AC1124" t="e">
        <f t="shared" si="255"/>
        <v>#DIV/0!</v>
      </c>
    </row>
    <row r="1125" spans="29:29" x14ac:dyDescent="0.15">
      <c r="AC1125" t="e">
        <f t="shared" si="255"/>
        <v>#DIV/0!</v>
      </c>
    </row>
    <row r="1126" spans="29:29" x14ac:dyDescent="0.15">
      <c r="AC1126" t="e">
        <f t="shared" si="255"/>
        <v>#DIV/0!</v>
      </c>
    </row>
    <row r="1127" spans="29:29" x14ac:dyDescent="0.15">
      <c r="AC1127" t="e">
        <f t="shared" si="255"/>
        <v>#DIV/0!</v>
      </c>
    </row>
    <row r="1128" spans="29:29" x14ac:dyDescent="0.15">
      <c r="AC1128" t="e">
        <f t="shared" si="255"/>
        <v>#DIV/0!</v>
      </c>
    </row>
    <row r="1129" spans="29:29" x14ac:dyDescent="0.15">
      <c r="AC1129" t="e">
        <f t="shared" si="255"/>
        <v>#DIV/0!</v>
      </c>
    </row>
    <row r="1130" spans="29:29" x14ac:dyDescent="0.15">
      <c r="AC1130" t="e">
        <f t="shared" si="255"/>
        <v>#DIV/0!</v>
      </c>
    </row>
    <row r="1131" spans="29:29" x14ac:dyDescent="0.15">
      <c r="AC1131" t="e">
        <f t="shared" si="255"/>
        <v>#DIV/0!</v>
      </c>
    </row>
    <row r="1132" spans="29:29" x14ac:dyDescent="0.15">
      <c r="AC1132" t="e">
        <f t="shared" si="255"/>
        <v>#DIV/0!</v>
      </c>
    </row>
    <row r="1133" spans="29:29" x14ac:dyDescent="0.15">
      <c r="AC1133" t="e">
        <f t="shared" si="255"/>
        <v>#DIV/0!</v>
      </c>
    </row>
    <row r="1134" spans="29:29" x14ac:dyDescent="0.15">
      <c r="AC1134" t="e">
        <f t="shared" si="255"/>
        <v>#DIV/0!</v>
      </c>
    </row>
    <row r="1135" spans="29:29" x14ac:dyDescent="0.15">
      <c r="AC1135" t="e">
        <f t="shared" si="255"/>
        <v>#DIV/0!</v>
      </c>
    </row>
    <row r="1136" spans="29:29" x14ac:dyDescent="0.15">
      <c r="AC1136" t="e">
        <f t="shared" si="255"/>
        <v>#DIV/0!</v>
      </c>
    </row>
    <row r="1137" spans="29:29" x14ac:dyDescent="0.15">
      <c r="AC1137" t="e">
        <f t="shared" si="255"/>
        <v>#DIV/0!</v>
      </c>
    </row>
    <row r="1138" spans="29:29" x14ac:dyDescent="0.15">
      <c r="AC1138" t="e">
        <f t="shared" si="255"/>
        <v>#DIV/0!</v>
      </c>
    </row>
    <row r="1139" spans="29:29" x14ac:dyDescent="0.15">
      <c r="AC1139" t="e">
        <f t="shared" si="255"/>
        <v>#DIV/0!</v>
      </c>
    </row>
    <row r="1140" spans="29:29" x14ac:dyDescent="0.15">
      <c r="AC1140" t="e">
        <f t="shared" si="255"/>
        <v>#DIV/0!</v>
      </c>
    </row>
    <row r="1141" spans="29:29" x14ac:dyDescent="0.15">
      <c r="AC1141" t="e">
        <f t="shared" si="255"/>
        <v>#DIV/0!</v>
      </c>
    </row>
    <row r="1142" spans="29:29" x14ac:dyDescent="0.15">
      <c r="AC1142" t="e">
        <f t="shared" si="255"/>
        <v>#DIV/0!</v>
      </c>
    </row>
    <row r="1143" spans="29:29" x14ac:dyDescent="0.15">
      <c r="AC1143" t="e">
        <f t="shared" si="255"/>
        <v>#DIV/0!</v>
      </c>
    </row>
    <row r="1144" spans="29:29" x14ac:dyDescent="0.15">
      <c r="AC1144" t="e">
        <f t="shared" si="255"/>
        <v>#DIV/0!</v>
      </c>
    </row>
    <row r="1145" spans="29:29" x14ac:dyDescent="0.15">
      <c r="AC1145" t="e">
        <f t="shared" si="255"/>
        <v>#DIV/0!</v>
      </c>
    </row>
    <row r="1146" spans="29:29" x14ac:dyDescent="0.15">
      <c r="AC1146" t="e">
        <f t="shared" si="255"/>
        <v>#DIV/0!</v>
      </c>
    </row>
    <row r="1147" spans="29:29" x14ac:dyDescent="0.15">
      <c r="AC1147" t="e">
        <f t="shared" si="255"/>
        <v>#DIV/0!</v>
      </c>
    </row>
    <row r="1148" spans="29:29" x14ac:dyDescent="0.15">
      <c r="AC1148" t="e">
        <f t="shared" si="255"/>
        <v>#DIV/0!</v>
      </c>
    </row>
    <row r="1149" spans="29:29" x14ac:dyDescent="0.15">
      <c r="AC1149" t="e">
        <f t="shared" si="255"/>
        <v>#DIV/0!</v>
      </c>
    </row>
    <row r="1150" spans="29:29" x14ac:dyDescent="0.15">
      <c r="AC1150" t="e">
        <f t="shared" si="255"/>
        <v>#DIV/0!</v>
      </c>
    </row>
    <row r="1151" spans="29:29" x14ac:dyDescent="0.15">
      <c r="AC1151" t="e">
        <f t="shared" si="255"/>
        <v>#DIV/0!</v>
      </c>
    </row>
    <row r="1152" spans="29:29" x14ac:dyDescent="0.15">
      <c r="AC1152" t="e">
        <f t="shared" si="255"/>
        <v>#DIV/0!</v>
      </c>
    </row>
    <row r="1153" spans="29:29" x14ac:dyDescent="0.15">
      <c r="AC1153" t="e">
        <f t="shared" si="255"/>
        <v>#DIV/0!</v>
      </c>
    </row>
    <row r="1154" spans="29:29" x14ac:dyDescent="0.15">
      <c r="AC1154" t="e">
        <f t="shared" si="255"/>
        <v>#DIV/0!</v>
      </c>
    </row>
    <row r="1155" spans="29:29" x14ac:dyDescent="0.15">
      <c r="AC1155" t="e">
        <f t="shared" si="255"/>
        <v>#DIV/0!</v>
      </c>
    </row>
    <row r="1156" spans="29:29" x14ac:dyDescent="0.15">
      <c r="AC1156" t="e">
        <f t="shared" si="255"/>
        <v>#DIV/0!</v>
      </c>
    </row>
    <row r="1157" spans="29:29" x14ac:dyDescent="0.15">
      <c r="AC1157" t="e">
        <f t="shared" si="255"/>
        <v>#DIV/0!</v>
      </c>
    </row>
    <row r="1158" spans="29:29" x14ac:dyDescent="0.15">
      <c r="AC1158" t="e">
        <f t="shared" si="255"/>
        <v>#DIV/0!</v>
      </c>
    </row>
    <row r="1159" spans="29:29" x14ac:dyDescent="0.15">
      <c r="AC1159" t="e">
        <f t="shared" si="255"/>
        <v>#DIV/0!</v>
      </c>
    </row>
    <row r="1160" spans="29:29" x14ac:dyDescent="0.15">
      <c r="AC1160" t="e">
        <f t="shared" si="255"/>
        <v>#DIV/0!</v>
      </c>
    </row>
    <row r="1161" spans="29:29" x14ac:dyDescent="0.15">
      <c r="AC1161" t="e">
        <f t="shared" si="255"/>
        <v>#DIV/0!</v>
      </c>
    </row>
    <row r="1162" spans="29:29" x14ac:dyDescent="0.15">
      <c r="AC1162" t="e">
        <f t="shared" ref="AC1162:AC1225" si="256">ASIN((AB1156*SIN(A1162/180*PI())/AA1162))*180/PI()</f>
        <v>#DIV/0!</v>
      </c>
    </row>
    <row r="1163" spans="29:29" x14ac:dyDescent="0.15">
      <c r="AC1163" t="e">
        <f t="shared" si="256"/>
        <v>#DIV/0!</v>
      </c>
    </row>
    <row r="1164" spans="29:29" x14ac:dyDescent="0.15">
      <c r="AC1164" t="e">
        <f t="shared" si="256"/>
        <v>#DIV/0!</v>
      </c>
    </row>
    <row r="1165" spans="29:29" x14ac:dyDescent="0.15">
      <c r="AC1165" t="e">
        <f t="shared" si="256"/>
        <v>#DIV/0!</v>
      </c>
    </row>
    <row r="1166" spans="29:29" x14ac:dyDescent="0.15">
      <c r="AC1166" t="e">
        <f t="shared" si="256"/>
        <v>#DIV/0!</v>
      </c>
    </row>
    <row r="1167" spans="29:29" x14ac:dyDescent="0.15">
      <c r="AC1167" t="e">
        <f t="shared" si="256"/>
        <v>#DIV/0!</v>
      </c>
    </row>
    <row r="1168" spans="29:29" x14ac:dyDescent="0.15">
      <c r="AC1168" t="e">
        <f t="shared" si="256"/>
        <v>#DIV/0!</v>
      </c>
    </row>
    <row r="1169" spans="29:29" x14ac:dyDescent="0.15">
      <c r="AC1169" t="e">
        <f t="shared" si="256"/>
        <v>#DIV/0!</v>
      </c>
    </row>
    <row r="1170" spans="29:29" x14ac:dyDescent="0.15">
      <c r="AC1170" t="e">
        <f t="shared" si="256"/>
        <v>#DIV/0!</v>
      </c>
    </row>
    <row r="1171" spans="29:29" x14ac:dyDescent="0.15">
      <c r="AC1171" t="e">
        <f t="shared" si="256"/>
        <v>#DIV/0!</v>
      </c>
    </row>
    <row r="1172" spans="29:29" x14ac:dyDescent="0.15">
      <c r="AC1172" t="e">
        <f t="shared" si="256"/>
        <v>#DIV/0!</v>
      </c>
    </row>
    <row r="1173" spans="29:29" x14ac:dyDescent="0.15">
      <c r="AC1173" t="e">
        <f t="shared" si="256"/>
        <v>#DIV/0!</v>
      </c>
    </row>
    <row r="1174" spans="29:29" x14ac:dyDescent="0.15">
      <c r="AC1174" t="e">
        <f t="shared" si="256"/>
        <v>#DIV/0!</v>
      </c>
    </row>
    <row r="1175" spans="29:29" x14ac:dyDescent="0.15">
      <c r="AC1175" t="e">
        <f t="shared" si="256"/>
        <v>#DIV/0!</v>
      </c>
    </row>
    <row r="1176" spans="29:29" x14ac:dyDescent="0.15">
      <c r="AC1176" t="e">
        <f t="shared" si="256"/>
        <v>#DIV/0!</v>
      </c>
    </row>
    <row r="1177" spans="29:29" x14ac:dyDescent="0.15">
      <c r="AC1177" t="e">
        <f t="shared" si="256"/>
        <v>#DIV/0!</v>
      </c>
    </row>
    <row r="1178" spans="29:29" x14ac:dyDescent="0.15">
      <c r="AC1178" t="e">
        <f t="shared" si="256"/>
        <v>#DIV/0!</v>
      </c>
    </row>
    <row r="1179" spans="29:29" x14ac:dyDescent="0.15">
      <c r="AC1179" t="e">
        <f t="shared" si="256"/>
        <v>#DIV/0!</v>
      </c>
    </row>
    <row r="1180" spans="29:29" x14ac:dyDescent="0.15">
      <c r="AC1180" t="e">
        <f t="shared" si="256"/>
        <v>#DIV/0!</v>
      </c>
    </row>
    <row r="1181" spans="29:29" x14ac:dyDescent="0.15">
      <c r="AC1181" t="e">
        <f t="shared" si="256"/>
        <v>#DIV/0!</v>
      </c>
    </row>
    <row r="1182" spans="29:29" x14ac:dyDescent="0.15">
      <c r="AC1182" t="e">
        <f t="shared" si="256"/>
        <v>#DIV/0!</v>
      </c>
    </row>
    <row r="1183" spans="29:29" x14ac:dyDescent="0.15">
      <c r="AC1183" t="e">
        <f t="shared" si="256"/>
        <v>#DIV/0!</v>
      </c>
    </row>
    <row r="1184" spans="29:29" x14ac:dyDescent="0.15">
      <c r="AC1184" t="e">
        <f t="shared" si="256"/>
        <v>#DIV/0!</v>
      </c>
    </row>
    <row r="1185" spans="29:29" x14ac:dyDescent="0.15">
      <c r="AC1185" t="e">
        <f t="shared" si="256"/>
        <v>#DIV/0!</v>
      </c>
    </row>
    <row r="1186" spans="29:29" x14ac:dyDescent="0.15">
      <c r="AC1186" t="e">
        <f t="shared" si="256"/>
        <v>#DIV/0!</v>
      </c>
    </row>
    <row r="1187" spans="29:29" x14ac:dyDescent="0.15">
      <c r="AC1187" t="e">
        <f t="shared" si="256"/>
        <v>#DIV/0!</v>
      </c>
    </row>
    <row r="1188" spans="29:29" x14ac:dyDescent="0.15">
      <c r="AC1188" t="e">
        <f t="shared" si="256"/>
        <v>#DIV/0!</v>
      </c>
    </row>
    <row r="1189" spans="29:29" x14ac:dyDescent="0.15">
      <c r="AC1189" t="e">
        <f t="shared" si="256"/>
        <v>#DIV/0!</v>
      </c>
    </row>
    <row r="1190" spans="29:29" x14ac:dyDescent="0.15">
      <c r="AC1190" t="e">
        <f t="shared" si="256"/>
        <v>#DIV/0!</v>
      </c>
    </row>
    <row r="1191" spans="29:29" x14ac:dyDescent="0.15">
      <c r="AC1191" t="e">
        <f t="shared" si="256"/>
        <v>#DIV/0!</v>
      </c>
    </row>
    <row r="1192" spans="29:29" x14ac:dyDescent="0.15">
      <c r="AC1192" t="e">
        <f t="shared" si="256"/>
        <v>#DIV/0!</v>
      </c>
    </row>
    <row r="1193" spans="29:29" x14ac:dyDescent="0.15">
      <c r="AC1193" t="e">
        <f t="shared" si="256"/>
        <v>#DIV/0!</v>
      </c>
    </row>
    <row r="1194" spans="29:29" x14ac:dyDescent="0.15">
      <c r="AC1194" t="e">
        <f t="shared" si="256"/>
        <v>#DIV/0!</v>
      </c>
    </row>
    <row r="1195" spans="29:29" x14ac:dyDescent="0.15">
      <c r="AC1195" t="e">
        <f t="shared" si="256"/>
        <v>#DIV/0!</v>
      </c>
    </row>
    <row r="1196" spans="29:29" x14ac:dyDescent="0.15">
      <c r="AC1196" t="e">
        <f t="shared" si="256"/>
        <v>#DIV/0!</v>
      </c>
    </row>
    <row r="1197" spans="29:29" x14ac:dyDescent="0.15">
      <c r="AC1197" t="e">
        <f t="shared" si="256"/>
        <v>#DIV/0!</v>
      </c>
    </row>
    <row r="1198" spans="29:29" x14ac:dyDescent="0.15">
      <c r="AC1198" t="e">
        <f t="shared" si="256"/>
        <v>#DIV/0!</v>
      </c>
    </row>
    <row r="1199" spans="29:29" x14ac:dyDescent="0.15">
      <c r="AC1199" t="e">
        <f t="shared" si="256"/>
        <v>#DIV/0!</v>
      </c>
    </row>
    <row r="1200" spans="29:29" x14ac:dyDescent="0.15">
      <c r="AC1200" t="e">
        <f t="shared" si="256"/>
        <v>#DIV/0!</v>
      </c>
    </row>
    <row r="1201" spans="29:29" x14ac:dyDescent="0.15">
      <c r="AC1201" t="e">
        <f t="shared" si="256"/>
        <v>#DIV/0!</v>
      </c>
    </row>
    <row r="1202" spans="29:29" x14ac:dyDescent="0.15">
      <c r="AC1202" t="e">
        <f t="shared" si="256"/>
        <v>#DIV/0!</v>
      </c>
    </row>
    <row r="1203" spans="29:29" x14ac:dyDescent="0.15">
      <c r="AC1203" t="e">
        <f t="shared" si="256"/>
        <v>#DIV/0!</v>
      </c>
    </row>
    <row r="1204" spans="29:29" x14ac:dyDescent="0.15">
      <c r="AC1204" t="e">
        <f t="shared" si="256"/>
        <v>#DIV/0!</v>
      </c>
    </row>
    <row r="1205" spans="29:29" x14ac:dyDescent="0.15">
      <c r="AC1205" t="e">
        <f t="shared" si="256"/>
        <v>#DIV/0!</v>
      </c>
    </row>
    <row r="1206" spans="29:29" x14ac:dyDescent="0.15">
      <c r="AC1206" t="e">
        <f t="shared" si="256"/>
        <v>#DIV/0!</v>
      </c>
    </row>
    <row r="1207" spans="29:29" x14ac:dyDescent="0.15">
      <c r="AC1207" t="e">
        <f t="shared" si="256"/>
        <v>#DIV/0!</v>
      </c>
    </row>
    <row r="1208" spans="29:29" x14ac:dyDescent="0.15">
      <c r="AC1208" t="e">
        <f t="shared" si="256"/>
        <v>#DIV/0!</v>
      </c>
    </row>
    <row r="1209" spans="29:29" x14ac:dyDescent="0.15">
      <c r="AC1209" t="e">
        <f t="shared" si="256"/>
        <v>#DIV/0!</v>
      </c>
    </row>
    <row r="1210" spans="29:29" x14ac:dyDescent="0.15">
      <c r="AC1210" t="e">
        <f t="shared" si="256"/>
        <v>#DIV/0!</v>
      </c>
    </row>
    <row r="1211" spans="29:29" x14ac:dyDescent="0.15">
      <c r="AC1211" t="e">
        <f t="shared" si="256"/>
        <v>#DIV/0!</v>
      </c>
    </row>
    <row r="1212" spans="29:29" x14ac:dyDescent="0.15">
      <c r="AC1212" t="e">
        <f t="shared" si="256"/>
        <v>#DIV/0!</v>
      </c>
    </row>
    <row r="1213" spans="29:29" x14ac:dyDescent="0.15">
      <c r="AC1213" t="e">
        <f t="shared" si="256"/>
        <v>#DIV/0!</v>
      </c>
    </row>
    <row r="1214" spans="29:29" x14ac:dyDescent="0.15">
      <c r="AC1214" t="e">
        <f t="shared" si="256"/>
        <v>#DIV/0!</v>
      </c>
    </row>
    <row r="1215" spans="29:29" x14ac:dyDescent="0.15">
      <c r="AC1215" t="e">
        <f t="shared" si="256"/>
        <v>#DIV/0!</v>
      </c>
    </row>
    <row r="1216" spans="29:29" x14ac:dyDescent="0.15">
      <c r="AC1216" t="e">
        <f t="shared" si="256"/>
        <v>#DIV/0!</v>
      </c>
    </row>
    <row r="1217" spans="29:29" x14ac:dyDescent="0.15">
      <c r="AC1217" t="e">
        <f t="shared" si="256"/>
        <v>#DIV/0!</v>
      </c>
    </row>
    <row r="1218" spans="29:29" x14ac:dyDescent="0.15">
      <c r="AC1218" t="e">
        <f t="shared" si="256"/>
        <v>#DIV/0!</v>
      </c>
    </row>
    <row r="1219" spans="29:29" x14ac:dyDescent="0.15">
      <c r="AC1219" t="e">
        <f t="shared" si="256"/>
        <v>#DIV/0!</v>
      </c>
    </row>
    <row r="1220" spans="29:29" x14ac:dyDescent="0.15">
      <c r="AC1220" t="e">
        <f t="shared" si="256"/>
        <v>#DIV/0!</v>
      </c>
    </row>
    <row r="1221" spans="29:29" x14ac:dyDescent="0.15">
      <c r="AC1221" t="e">
        <f t="shared" si="256"/>
        <v>#DIV/0!</v>
      </c>
    </row>
    <row r="1222" spans="29:29" x14ac:dyDescent="0.15">
      <c r="AC1222" t="e">
        <f t="shared" si="256"/>
        <v>#DIV/0!</v>
      </c>
    </row>
    <row r="1223" spans="29:29" x14ac:dyDescent="0.15">
      <c r="AC1223" t="e">
        <f t="shared" si="256"/>
        <v>#DIV/0!</v>
      </c>
    </row>
    <row r="1224" spans="29:29" x14ac:dyDescent="0.15">
      <c r="AC1224" t="e">
        <f t="shared" si="256"/>
        <v>#DIV/0!</v>
      </c>
    </row>
    <row r="1225" spans="29:29" x14ac:dyDescent="0.15">
      <c r="AC1225" t="e">
        <f t="shared" si="256"/>
        <v>#DIV/0!</v>
      </c>
    </row>
    <row r="1226" spans="29:29" x14ac:dyDescent="0.15">
      <c r="AC1226" t="e">
        <f t="shared" ref="AC1226:AC1289" si="257">ASIN((AB1220*SIN(A1226/180*PI())/AA1226))*180/PI()</f>
        <v>#DIV/0!</v>
      </c>
    </row>
    <row r="1227" spans="29:29" x14ac:dyDescent="0.15">
      <c r="AC1227" t="e">
        <f t="shared" si="257"/>
        <v>#DIV/0!</v>
      </c>
    </row>
    <row r="1228" spans="29:29" x14ac:dyDescent="0.15">
      <c r="AC1228" t="e">
        <f t="shared" si="257"/>
        <v>#DIV/0!</v>
      </c>
    </row>
    <row r="1229" spans="29:29" x14ac:dyDescent="0.15">
      <c r="AC1229" t="e">
        <f t="shared" si="257"/>
        <v>#DIV/0!</v>
      </c>
    </row>
    <row r="1230" spans="29:29" x14ac:dyDescent="0.15">
      <c r="AC1230" t="e">
        <f t="shared" si="257"/>
        <v>#DIV/0!</v>
      </c>
    </row>
    <row r="1231" spans="29:29" x14ac:dyDescent="0.15">
      <c r="AC1231" t="e">
        <f t="shared" si="257"/>
        <v>#DIV/0!</v>
      </c>
    </row>
    <row r="1232" spans="29:29" x14ac:dyDescent="0.15">
      <c r="AC1232" t="e">
        <f t="shared" si="257"/>
        <v>#DIV/0!</v>
      </c>
    </row>
    <row r="1233" spans="29:29" x14ac:dyDescent="0.15">
      <c r="AC1233" t="e">
        <f t="shared" si="257"/>
        <v>#DIV/0!</v>
      </c>
    </row>
    <row r="1234" spans="29:29" x14ac:dyDescent="0.15">
      <c r="AC1234" t="e">
        <f t="shared" si="257"/>
        <v>#DIV/0!</v>
      </c>
    </row>
    <row r="1235" spans="29:29" x14ac:dyDescent="0.15">
      <c r="AC1235" t="e">
        <f t="shared" si="257"/>
        <v>#DIV/0!</v>
      </c>
    </row>
    <row r="1236" spans="29:29" x14ac:dyDescent="0.15">
      <c r="AC1236" t="e">
        <f t="shared" si="257"/>
        <v>#DIV/0!</v>
      </c>
    </row>
    <row r="1237" spans="29:29" x14ac:dyDescent="0.15">
      <c r="AC1237" t="e">
        <f t="shared" si="257"/>
        <v>#DIV/0!</v>
      </c>
    </row>
    <row r="1238" spans="29:29" x14ac:dyDescent="0.15">
      <c r="AC1238" t="e">
        <f t="shared" si="257"/>
        <v>#DIV/0!</v>
      </c>
    </row>
    <row r="1239" spans="29:29" x14ac:dyDescent="0.15">
      <c r="AC1239" t="e">
        <f t="shared" si="257"/>
        <v>#DIV/0!</v>
      </c>
    </row>
    <row r="1240" spans="29:29" x14ac:dyDescent="0.15">
      <c r="AC1240" t="e">
        <f t="shared" si="257"/>
        <v>#DIV/0!</v>
      </c>
    </row>
    <row r="1241" spans="29:29" x14ac:dyDescent="0.15">
      <c r="AC1241" t="e">
        <f t="shared" si="257"/>
        <v>#DIV/0!</v>
      </c>
    </row>
    <row r="1242" spans="29:29" x14ac:dyDescent="0.15">
      <c r="AC1242" t="e">
        <f t="shared" si="257"/>
        <v>#DIV/0!</v>
      </c>
    </row>
    <row r="1243" spans="29:29" x14ac:dyDescent="0.15">
      <c r="AC1243" t="e">
        <f t="shared" si="257"/>
        <v>#DIV/0!</v>
      </c>
    </row>
    <row r="1244" spans="29:29" x14ac:dyDescent="0.15">
      <c r="AC1244" t="e">
        <f t="shared" si="257"/>
        <v>#DIV/0!</v>
      </c>
    </row>
    <row r="1245" spans="29:29" x14ac:dyDescent="0.15">
      <c r="AC1245" t="e">
        <f t="shared" si="257"/>
        <v>#DIV/0!</v>
      </c>
    </row>
    <row r="1246" spans="29:29" x14ac:dyDescent="0.15">
      <c r="AC1246" t="e">
        <f t="shared" si="257"/>
        <v>#DIV/0!</v>
      </c>
    </row>
    <row r="1247" spans="29:29" x14ac:dyDescent="0.15">
      <c r="AC1247" t="e">
        <f t="shared" si="257"/>
        <v>#DIV/0!</v>
      </c>
    </row>
    <row r="1248" spans="29:29" x14ac:dyDescent="0.15">
      <c r="AC1248" t="e">
        <f t="shared" si="257"/>
        <v>#DIV/0!</v>
      </c>
    </row>
    <row r="1249" spans="29:29" x14ac:dyDescent="0.15">
      <c r="AC1249" t="e">
        <f t="shared" si="257"/>
        <v>#DIV/0!</v>
      </c>
    </row>
    <row r="1250" spans="29:29" x14ac:dyDescent="0.15">
      <c r="AC1250" t="e">
        <f t="shared" si="257"/>
        <v>#DIV/0!</v>
      </c>
    </row>
    <row r="1251" spans="29:29" x14ac:dyDescent="0.15">
      <c r="AC1251" t="e">
        <f t="shared" si="257"/>
        <v>#DIV/0!</v>
      </c>
    </row>
    <row r="1252" spans="29:29" x14ac:dyDescent="0.15">
      <c r="AC1252" t="e">
        <f t="shared" si="257"/>
        <v>#DIV/0!</v>
      </c>
    </row>
    <row r="1253" spans="29:29" x14ac:dyDescent="0.15">
      <c r="AC1253" t="e">
        <f t="shared" si="257"/>
        <v>#DIV/0!</v>
      </c>
    </row>
    <row r="1254" spans="29:29" x14ac:dyDescent="0.15">
      <c r="AC1254" t="e">
        <f t="shared" si="257"/>
        <v>#DIV/0!</v>
      </c>
    </row>
    <row r="1255" spans="29:29" x14ac:dyDescent="0.15">
      <c r="AC1255" t="e">
        <f t="shared" si="257"/>
        <v>#DIV/0!</v>
      </c>
    </row>
    <row r="1256" spans="29:29" x14ac:dyDescent="0.15">
      <c r="AC1256" t="e">
        <f t="shared" si="257"/>
        <v>#DIV/0!</v>
      </c>
    </row>
    <row r="1257" spans="29:29" x14ac:dyDescent="0.15">
      <c r="AC1257" t="e">
        <f t="shared" si="257"/>
        <v>#DIV/0!</v>
      </c>
    </row>
    <row r="1258" spans="29:29" x14ac:dyDescent="0.15">
      <c r="AC1258" t="e">
        <f t="shared" si="257"/>
        <v>#DIV/0!</v>
      </c>
    </row>
    <row r="1259" spans="29:29" x14ac:dyDescent="0.15">
      <c r="AC1259" t="e">
        <f t="shared" si="257"/>
        <v>#DIV/0!</v>
      </c>
    </row>
    <row r="1260" spans="29:29" x14ac:dyDescent="0.15">
      <c r="AC1260" t="e">
        <f t="shared" si="257"/>
        <v>#DIV/0!</v>
      </c>
    </row>
    <row r="1261" spans="29:29" x14ac:dyDescent="0.15">
      <c r="AC1261" t="e">
        <f t="shared" si="257"/>
        <v>#DIV/0!</v>
      </c>
    </row>
    <row r="1262" spans="29:29" x14ac:dyDescent="0.15">
      <c r="AC1262" t="e">
        <f t="shared" si="257"/>
        <v>#DIV/0!</v>
      </c>
    </row>
    <row r="1263" spans="29:29" x14ac:dyDescent="0.15">
      <c r="AC1263" t="e">
        <f t="shared" si="257"/>
        <v>#DIV/0!</v>
      </c>
    </row>
    <row r="1264" spans="29:29" x14ac:dyDescent="0.15">
      <c r="AC1264" t="e">
        <f t="shared" si="257"/>
        <v>#DIV/0!</v>
      </c>
    </row>
    <row r="1265" spans="29:29" x14ac:dyDescent="0.15">
      <c r="AC1265" t="e">
        <f t="shared" si="257"/>
        <v>#DIV/0!</v>
      </c>
    </row>
    <row r="1266" spans="29:29" x14ac:dyDescent="0.15">
      <c r="AC1266" t="e">
        <f t="shared" si="257"/>
        <v>#DIV/0!</v>
      </c>
    </row>
    <row r="1267" spans="29:29" x14ac:dyDescent="0.15">
      <c r="AC1267" t="e">
        <f t="shared" si="257"/>
        <v>#DIV/0!</v>
      </c>
    </row>
    <row r="1268" spans="29:29" x14ac:dyDescent="0.15">
      <c r="AC1268" t="e">
        <f t="shared" si="257"/>
        <v>#DIV/0!</v>
      </c>
    </row>
    <row r="1269" spans="29:29" x14ac:dyDescent="0.15">
      <c r="AC1269" t="e">
        <f t="shared" si="257"/>
        <v>#DIV/0!</v>
      </c>
    </row>
    <row r="1270" spans="29:29" x14ac:dyDescent="0.15">
      <c r="AC1270" t="e">
        <f t="shared" si="257"/>
        <v>#DIV/0!</v>
      </c>
    </row>
    <row r="1271" spans="29:29" x14ac:dyDescent="0.15">
      <c r="AC1271" t="e">
        <f t="shared" si="257"/>
        <v>#DIV/0!</v>
      </c>
    </row>
    <row r="1272" spans="29:29" x14ac:dyDescent="0.15">
      <c r="AC1272" t="e">
        <f t="shared" si="257"/>
        <v>#DIV/0!</v>
      </c>
    </row>
    <row r="1273" spans="29:29" x14ac:dyDescent="0.15">
      <c r="AC1273" t="e">
        <f t="shared" si="257"/>
        <v>#DIV/0!</v>
      </c>
    </row>
    <row r="1274" spans="29:29" x14ac:dyDescent="0.15">
      <c r="AC1274" t="e">
        <f t="shared" si="257"/>
        <v>#DIV/0!</v>
      </c>
    </row>
    <row r="1275" spans="29:29" x14ac:dyDescent="0.15">
      <c r="AC1275" t="e">
        <f t="shared" si="257"/>
        <v>#DIV/0!</v>
      </c>
    </row>
    <row r="1276" spans="29:29" x14ac:dyDescent="0.15">
      <c r="AC1276" t="e">
        <f t="shared" si="257"/>
        <v>#DIV/0!</v>
      </c>
    </row>
    <row r="1277" spans="29:29" x14ac:dyDescent="0.15">
      <c r="AC1277" t="e">
        <f t="shared" si="257"/>
        <v>#DIV/0!</v>
      </c>
    </row>
    <row r="1278" spans="29:29" x14ac:dyDescent="0.15">
      <c r="AC1278" t="e">
        <f t="shared" si="257"/>
        <v>#DIV/0!</v>
      </c>
    </row>
    <row r="1279" spans="29:29" x14ac:dyDescent="0.15">
      <c r="AC1279" t="e">
        <f t="shared" si="257"/>
        <v>#DIV/0!</v>
      </c>
    </row>
    <row r="1280" spans="29:29" x14ac:dyDescent="0.15">
      <c r="AC1280" t="e">
        <f t="shared" si="257"/>
        <v>#DIV/0!</v>
      </c>
    </row>
    <row r="1281" spans="29:29" x14ac:dyDescent="0.15">
      <c r="AC1281" t="e">
        <f t="shared" si="257"/>
        <v>#DIV/0!</v>
      </c>
    </row>
    <row r="1282" spans="29:29" x14ac:dyDescent="0.15">
      <c r="AC1282" t="e">
        <f t="shared" si="257"/>
        <v>#DIV/0!</v>
      </c>
    </row>
    <row r="1283" spans="29:29" x14ac:dyDescent="0.15">
      <c r="AC1283" t="e">
        <f t="shared" si="257"/>
        <v>#DIV/0!</v>
      </c>
    </row>
    <row r="1284" spans="29:29" x14ac:dyDescent="0.15">
      <c r="AC1284" t="e">
        <f t="shared" si="257"/>
        <v>#DIV/0!</v>
      </c>
    </row>
    <row r="1285" spans="29:29" x14ac:dyDescent="0.15">
      <c r="AC1285" t="e">
        <f t="shared" si="257"/>
        <v>#DIV/0!</v>
      </c>
    </row>
    <row r="1286" spans="29:29" x14ac:dyDescent="0.15">
      <c r="AC1286" t="e">
        <f t="shared" si="257"/>
        <v>#DIV/0!</v>
      </c>
    </row>
    <row r="1287" spans="29:29" x14ac:dyDescent="0.15">
      <c r="AC1287" t="e">
        <f t="shared" si="257"/>
        <v>#DIV/0!</v>
      </c>
    </row>
    <row r="1288" spans="29:29" x14ac:dyDescent="0.15">
      <c r="AC1288" t="e">
        <f t="shared" si="257"/>
        <v>#DIV/0!</v>
      </c>
    </row>
    <row r="1289" spans="29:29" x14ac:dyDescent="0.15">
      <c r="AC1289" t="e">
        <f t="shared" si="257"/>
        <v>#DIV/0!</v>
      </c>
    </row>
    <row r="1290" spans="29:29" x14ac:dyDescent="0.15">
      <c r="AC1290" t="e">
        <f t="shared" ref="AC1290:AC1353" si="258">ASIN((AB1284*SIN(A1290/180*PI())/AA1290))*180/PI()</f>
        <v>#DIV/0!</v>
      </c>
    </row>
    <row r="1291" spans="29:29" x14ac:dyDescent="0.15">
      <c r="AC1291" t="e">
        <f t="shared" si="258"/>
        <v>#DIV/0!</v>
      </c>
    </row>
    <row r="1292" spans="29:29" x14ac:dyDescent="0.15">
      <c r="AC1292" t="e">
        <f t="shared" si="258"/>
        <v>#DIV/0!</v>
      </c>
    </row>
    <row r="1293" spans="29:29" x14ac:dyDescent="0.15">
      <c r="AC1293" t="e">
        <f t="shared" si="258"/>
        <v>#DIV/0!</v>
      </c>
    </row>
    <row r="1294" spans="29:29" x14ac:dyDescent="0.15">
      <c r="AC1294" t="e">
        <f t="shared" si="258"/>
        <v>#DIV/0!</v>
      </c>
    </row>
    <row r="1295" spans="29:29" x14ac:dyDescent="0.15">
      <c r="AC1295" t="e">
        <f t="shared" si="258"/>
        <v>#DIV/0!</v>
      </c>
    </row>
    <row r="1296" spans="29:29" x14ac:dyDescent="0.15">
      <c r="AC1296" t="e">
        <f t="shared" si="258"/>
        <v>#DIV/0!</v>
      </c>
    </row>
    <row r="1297" spans="29:29" x14ac:dyDescent="0.15">
      <c r="AC1297" t="e">
        <f t="shared" si="258"/>
        <v>#DIV/0!</v>
      </c>
    </row>
    <row r="1298" spans="29:29" x14ac:dyDescent="0.15">
      <c r="AC1298" t="e">
        <f t="shared" si="258"/>
        <v>#DIV/0!</v>
      </c>
    </row>
    <row r="1299" spans="29:29" x14ac:dyDescent="0.15">
      <c r="AC1299" t="e">
        <f t="shared" si="258"/>
        <v>#DIV/0!</v>
      </c>
    </row>
    <row r="1300" spans="29:29" x14ac:dyDescent="0.15">
      <c r="AC1300" t="e">
        <f t="shared" si="258"/>
        <v>#DIV/0!</v>
      </c>
    </row>
    <row r="1301" spans="29:29" x14ac:dyDescent="0.15">
      <c r="AC1301" t="e">
        <f t="shared" si="258"/>
        <v>#DIV/0!</v>
      </c>
    </row>
    <row r="1302" spans="29:29" x14ac:dyDescent="0.15">
      <c r="AC1302" t="e">
        <f t="shared" si="258"/>
        <v>#DIV/0!</v>
      </c>
    </row>
    <row r="1303" spans="29:29" x14ac:dyDescent="0.15">
      <c r="AC1303" t="e">
        <f t="shared" si="258"/>
        <v>#DIV/0!</v>
      </c>
    </row>
    <row r="1304" spans="29:29" x14ac:dyDescent="0.15">
      <c r="AC1304" t="e">
        <f t="shared" si="258"/>
        <v>#DIV/0!</v>
      </c>
    </row>
    <row r="1305" spans="29:29" x14ac:dyDescent="0.15">
      <c r="AC1305" t="e">
        <f t="shared" si="258"/>
        <v>#DIV/0!</v>
      </c>
    </row>
    <row r="1306" spans="29:29" x14ac:dyDescent="0.15">
      <c r="AC1306" t="e">
        <f t="shared" si="258"/>
        <v>#DIV/0!</v>
      </c>
    </row>
    <row r="1307" spans="29:29" x14ac:dyDescent="0.15">
      <c r="AC1307" t="e">
        <f t="shared" si="258"/>
        <v>#DIV/0!</v>
      </c>
    </row>
    <row r="1308" spans="29:29" x14ac:dyDescent="0.15">
      <c r="AC1308" t="e">
        <f t="shared" si="258"/>
        <v>#DIV/0!</v>
      </c>
    </row>
    <row r="1309" spans="29:29" x14ac:dyDescent="0.15">
      <c r="AC1309" t="e">
        <f t="shared" si="258"/>
        <v>#DIV/0!</v>
      </c>
    </row>
    <row r="1310" spans="29:29" x14ac:dyDescent="0.15">
      <c r="AC1310" t="e">
        <f t="shared" si="258"/>
        <v>#DIV/0!</v>
      </c>
    </row>
    <row r="1311" spans="29:29" x14ac:dyDescent="0.15">
      <c r="AC1311" t="e">
        <f t="shared" si="258"/>
        <v>#DIV/0!</v>
      </c>
    </row>
    <row r="1312" spans="29:29" x14ac:dyDescent="0.15">
      <c r="AC1312" t="e">
        <f t="shared" si="258"/>
        <v>#DIV/0!</v>
      </c>
    </row>
    <row r="1313" spans="29:29" x14ac:dyDescent="0.15">
      <c r="AC1313" t="e">
        <f t="shared" si="258"/>
        <v>#DIV/0!</v>
      </c>
    </row>
    <row r="1314" spans="29:29" x14ac:dyDescent="0.15">
      <c r="AC1314" t="e">
        <f t="shared" si="258"/>
        <v>#DIV/0!</v>
      </c>
    </row>
    <row r="1315" spans="29:29" x14ac:dyDescent="0.15">
      <c r="AC1315" t="e">
        <f t="shared" si="258"/>
        <v>#DIV/0!</v>
      </c>
    </row>
    <row r="1316" spans="29:29" x14ac:dyDescent="0.15">
      <c r="AC1316" t="e">
        <f t="shared" si="258"/>
        <v>#DIV/0!</v>
      </c>
    </row>
    <row r="1317" spans="29:29" x14ac:dyDescent="0.15">
      <c r="AC1317" t="e">
        <f t="shared" si="258"/>
        <v>#DIV/0!</v>
      </c>
    </row>
    <row r="1318" spans="29:29" x14ac:dyDescent="0.15">
      <c r="AC1318" t="e">
        <f t="shared" si="258"/>
        <v>#DIV/0!</v>
      </c>
    </row>
    <row r="1319" spans="29:29" x14ac:dyDescent="0.15">
      <c r="AC1319" t="e">
        <f t="shared" si="258"/>
        <v>#DIV/0!</v>
      </c>
    </row>
    <row r="1320" spans="29:29" x14ac:dyDescent="0.15">
      <c r="AC1320" t="e">
        <f t="shared" si="258"/>
        <v>#DIV/0!</v>
      </c>
    </row>
    <row r="1321" spans="29:29" x14ac:dyDescent="0.15">
      <c r="AC1321" t="e">
        <f t="shared" si="258"/>
        <v>#DIV/0!</v>
      </c>
    </row>
    <row r="1322" spans="29:29" x14ac:dyDescent="0.15">
      <c r="AC1322" t="e">
        <f t="shared" si="258"/>
        <v>#DIV/0!</v>
      </c>
    </row>
    <row r="1323" spans="29:29" x14ac:dyDescent="0.15">
      <c r="AC1323" t="e">
        <f t="shared" si="258"/>
        <v>#DIV/0!</v>
      </c>
    </row>
    <row r="1324" spans="29:29" x14ac:dyDescent="0.15">
      <c r="AC1324" t="e">
        <f t="shared" si="258"/>
        <v>#DIV/0!</v>
      </c>
    </row>
    <row r="1325" spans="29:29" x14ac:dyDescent="0.15">
      <c r="AC1325" t="e">
        <f t="shared" si="258"/>
        <v>#DIV/0!</v>
      </c>
    </row>
    <row r="1326" spans="29:29" x14ac:dyDescent="0.15">
      <c r="AC1326" t="e">
        <f t="shared" si="258"/>
        <v>#DIV/0!</v>
      </c>
    </row>
    <row r="1327" spans="29:29" x14ac:dyDescent="0.15">
      <c r="AC1327" t="e">
        <f t="shared" si="258"/>
        <v>#DIV/0!</v>
      </c>
    </row>
    <row r="1328" spans="29:29" x14ac:dyDescent="0.15">
      <c r="AC1328" t="e">
        <f t="shared" si="258"/>
        <v>#DIV/0!</v>
      </c>
    </row>
    <row r="1329" spans="29:29" x14ac:dyDescent="0.15">
      <c r="AC1329" t="e">
        <f t="shared" si="258"/>
        <v>#DIV/0!</v>
      </c>
    </row>
    <row r="1330" spans="29:29" x14ac:dyDescent="0.15">
      <c r="AC1330" t="e">
        <f t="shared" si="258"/>
        <v>#DIV/0!</v>
      </c>
    </row>
    <row r="1331" spans="29:29" x14ac:dyDescent="0.15">
      <c r="AC1331" t="e">
        <f t="shared" si="258"/>
        <v>#DIV/0!</v>
      </c>
    </row>
    <row r="1332" spans="29:29" x14ac:dyDescent="0.15">
      <c r="AC1332" t="e">
        <f t="shared" si="258"/>
        <v>#DIV/0!</v>
      </c>
    </row>
    <row r="1333" spans="29:29" x14ac:dyDescent="0.15">
      <c r="AC1333" t="e">
        <f t="shared" si="258"/>
        <v>#DIV/0!</v>
      </c>
    </row>
    <row r="1334" spans="29:29" x14ac:dyDescent="0.15">
      <c r="AC1334" t="e">
        <f t="shared" si="258"/>
        <v>#DIV/0!</v>
      </c>
    </row>
    <row r="1335" spans="29:29" x14ac:dyDescent="0.15">
      <c r="AC1335" t="e">
        <f t="shared" si="258"/>
        <v>#DIV/0!</v>
      </c>
    </row>
    <row r="1336" spans="29:29" x14ac:dyDescent="0.15">
      <c r="AC1336" t="e">
        <f t="shared" si="258"/>
        <v>#DIV/0!</v>
      </c>
    </row>
    <row r="1337" spans="29:29" x14ac:dyDescent="0.15">
      <c r="AC1337" t="e">
        <f t="shared" si="258"/>
        <v>#DIV/0!</v>
      </c>
    </row>
    <row r="1338" spans="29:29" x14ac:dyDescent="0.15">
      <c r="AC1338" t="e">
        <f t="shared" si="258"/>
        <v>#DIV/0!</v>
      </c>
    </row>
    <row r="1339" spans="29:29" x14ac:dyDescent="0.15">
      <c r="AC1339" t="e">
        <f t="shared" si="258"/>
        <v>#DIV/0!</v>
      </c>
    </row>
    <row r="1340" spans="29:29" x14ac:dyDescent="0.15">
      <c r="AC1340" t="e">
        <f t="shared" si="258"/>
        <v>#DIV/0!</v>
      </c>
    </row>
    <row r="1341" spans="29:29" x14ac:dyDescent="0.15">
      <c r="AC1341" t="e">
        <f t="shared" si="258"/>
        <v>#DIV/0!</v>
      </c>
    </row>
    <row r="1342" spans="29:29" x14ac:dyDescent="0.15">
      <c r="AC1342" t="e">
        <f t="shared" si="258"/>
        <v>#DIV/0!</v>
      </c>
    </row>
    <row r="1343" spans="29:29" x14ac:dyDescent="0.15">
      <c r="AC1343" t="e">
        <f t="shared" si="258"/>
        <v>#DIV/0!</v>
      </c>
    </row>
    <row r="1344" spans="29:29" x14ac:dyDescent="0.15">
      <c r="AC1344" t="e">
        <f t="shared" si="258"/>
        <v>#DIV/0!</v>
      </c>
    </row>
    <row r="1345" spans="29:29" x14ac:dyDescent="0.15">
      <c r="AC1345" t="e">
        <f t="shared" si="258"/>
        <v>#DIV/0!</v>
      </c>
    </row>
    <row r="1346" spans="29:29" x14ac:dyDescent="0.15">
      <c r="AC1346" t="e">
        <f t="shared" si="258"/>
        <v>#DIV/0!</v>
      </c>
    </row>
    <row r="1347" spans="29:29" x14ac:dyDescent="0.15">
      <c r="AC1347" t="e">
        <f t="shared" si="258"/>
        <v>#DIV/0!</v>
      </c>
    </row>
    <row r="1348" spans="29:29" x14ac:dyDescent="0.15">
      <c r="AC1348" t="e">
        <f t="shared" si="258"/>
        <v>#DIV/0!</v>
      </c>
    </row>
    <row r="1349" spans="29:29" x14ac:dyDescent="0.15">
      <c r="AC1349" t="e">
        <f t="shared" si="258"/>
        <v>#DIV/0!</v>
      </c>
    </row>
    <row r="1350" spans="29:29" x14ac:dyDescent="0.15">
      <c r="AC1350" t="e">
        <f t="shared" si="258"/>
        <v>#DIV/0!</v>
      </c>
    </row>
    <row r="1351" spans="29:29" x14ac:dyDescent="0.15">
      <c r="AC1351" t="e">
        <f t="shared" si="258"/>
        <v>#DIV/0!</v>
      </c>
    </row>
    <row r="1352" spans="29:29" x14ac:dyDescent="0.15">
      <c r="AC1352" t="e">
        <f t="shared" si="258"/>
        <v>#DIV/0!</v>
      </c>
    </row>
    <row r="1353" spans="29:29" x14ac:dyDescent="0.15">
      <c r="AC1353" t="e">
        <f t="shared" si="258"/>
        <v>#DIV/0!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DV1353"/>
  <sheetViews>
    <sheetView zoomScale="85" zoomScaleNormal="85" workbookViewId="0">
      <selection activeCell="A3" sqref="A3:B3"/>
    </sheetView>
  </sheetViews>
  <sheetFormatPr defaultColWidth="9" defaultRowHeight="13.5" x14ac:dyDescent="0.15"/>
  <cols>
    <col min="2" max="2" width="13.75"/>
    <col min="7" max="8" width="12.625"/>
    <col min="9" max="9" width="13.75"/>
    <col min="10" max="12" width="12.625"/>
    <col min="13" max="13" width="13.75"/>
    <col min="14" max="16" width="12.625"/>
    <col min="17" max="17" width="13.75"/>
    <col min="18" max="20" width="12.625"/>
    <col min="21" max="21" width="13.75"/>
    <col min="22" max="24" width="12.625"/>
    <col min="25" max="25" width="13.75"/>
    <col min="26" max="28" width="12.625"/>
    <col min="29" max="29" width="13.75"/>
    <col min="30" max="32" width="12.625"/>
    <col min="33" max="33" width="13.75"/>
    <col min="34" max="36" width="12.625"/>
    <col min="37" max="37" width="13.75"/>
    <col min="38" max="40" width="12.625"/>
    <col min="41" max="41" width="13.75"/>
    <col min="42" max="44" width="12.625"/>
    <col min="45" max="45" width="13.75"/>
    <col min="46" max="48" width="12.625"/>
    <col min="49" max="49" width="13.75"/>
    <col min="50" max="52" width="12.625"/>
    <col min="53" max="53" width="13.75"/>
    <col min="54" max="56" width="12.625"/>
    <col min="57" max="57" width="13.75"/>
    <col min="58" max="60" width="12.625"/>
    <col min="61" max="61" width="13.75"/>
    <col min="62" max="64" width="12.625"/>
    <col min="65" max="65" width="13.75"/>
    <col min="66" max="68" width="12.625"/>
    <col min="69" max="69" width="13.75"/>
    <col min="70" max="72" width="12.625"/>
    <col min="73" max="73" width="13.75"/>
    <col min="74" max="76" width="12.625"/>
    <col min="77" max="77" width="13.75"/>
    <col min="78" max="80" width="12.625"/>
    <col min="81" max="81" width="13.75"/>
    <col min="82" max="84" width="12.625"/>
    <col min="85" max="85" width="13.75"/>
    <col min="86" max="88" width="12.625"/>
    <col min="89" max="89" width="13.75"/>
    <col min="90" max="92" width="12.625"/>
    <col min="93" max="93" width="13.75"/>
    <col min="94" max="96" width="12.625"/>
    <col min="97" max="97" width="13.75"/>
    <col min="98" max="100" width="12.625"/>
    <col min="101" max="101" width="13.75"/>
    <col min="102" max="104" width="12.625"/>
    <col min="105" max="105" width="13.75"/>
    <col min="106" max="108" width="12.625"/>
    <col min="109" max="109" width="13.75"/>
    <col min="110" max="112" width="12.625"/>
    <col min="113" max="113" width="13.75"/>
    <col min="114" max="116" width="12.625"/>
    <col min="117" max="117" width="13.75"/>
    <col min="118" max="120" width="12.625"/>
    <col min="121" max="121" width="13.75"/>
    <col min="122" max="124" width="12.625"/>
    <col min="125" max="125" width="13.75"/>
    <col min="126" max="126" width="12.625"/>
  </cols>
  <sheetData>
    <row r="3" spans="1:125" x14ac:dyDescent="0.15">
      <c r="A3" t="s">
        <v>0</v>
      </c>
      <c r="B3" t="s">
        <v>1</v>
      </c>
      <c r="I3">
        <v>3.3000000000000002E-2</v>
      </c>
      <c r="M3">
        <v>6.6000000000000003E-2</v>
      </c>
      <c r="Q3">
        <v>9.9000000000000005E-2</v>
      </c>
      <c r="U3">
        <v>0.13200000000000001</v>
      </c>
      <c r="Y3">
        <v>0.16500000000000001</v>
      </c>
      <c r="AC3">
        <v>0.19800000000000001</v>
      </c>
      <c r="AG3">
        <v>0.23100000000000001</v>
      </c>
      <c r="AK3">
        <v>0.26400000000000001</v>
      </c>
      <c r="AO3">
        <v>0.29699999999999999</v>
      </c>
      <c r="AS3">
        <v>0.33</v>
      </c>
      <c r="AW3">
        <v>0.36299999999999999</v>
      </c>
      <c r="BA3">
        <v>0.39600000000000002</v>
      </c>
      <c r="BE3">
        <v>0.42899999999999999</v>
      </c>
      <c r="BI3">
        <v>0.46200000000000002</v>
      </c>
      <c r="BM3">
        <v>0.495</v>
      </c>
      <c r="BQ3">
        <v>0.52800000000000002</v>
      </c>
      <c r="BU3">
        <v>0.56100000000000005</v>
      </c>
      <c r="BY3">
        <v>0.59399999999999997</v>
      </c>
      <c r="CC3">
        <v>0.627</v>
      </c>
      <c r="CG3">
        <v>0.66</v>
      </c>
      <c r="CK3">
        <v>0.69299999999999995</v>
      </c>
      <c r="CO3">
        <v>0.72599999999999998</v>
      </c>
      <c r="CS3">
        <v>0.75900000000000001</v>
      </c>
      <c r="CW3">
        <v>0.79200000000000004</v>
      </c>
      <c r="DA3">
        <v>0.82499999999999996</v>
      </c>
      <c r="DE3">
        <v>0.85799999999999998</v>
      </c>
      <c r="DI3">
        <v>0.89100000000000001</v>
      </c>
      <c r="DM3">
        <v>0.92400000000000004</v>
      </c>
      <c r="DQ3">
        <v>0.95699999999999996</v>
      </c>
      <c r="DU3">
        <v>0.99</v>
      </c>
    </row>
    <row r="4" spans="1:125" x14ac:dyDescent="0.15">
      <c r="A4">
        <v>74.371529330000001</v>
      </c>
      <c r="B4">
        <v>-10.42170325</v>
      </c>
      <c r="C4">
        <v>325</v>
      </c>
      <c r="D4">
        <v>56</v>
      </c>
      <c r="E4">
        <v>322.88598630000001</v>
      </c>
      <c r="F4">
        <v>253.1209412</v>
      </c>
      <c r="H4">
        <v>0</v>
      </c>
      <c r="L4">
        <v>0</v>
      </c>
      <c r="P4">
        <v>0</v>
      </c>
      <c r="T4">
        <v>0</v>
      </c>
      <c r="X4">
        <v>0</v>
      </c>
      <c r="AB4">
        <v>0</v>
      </c>
      <c r="AF4">
        <v>0</v>
      </c>
      <c r="AJ4">
        <v>0</v>
      </c>
      <c r="AN4">
        <v>0</v>
      </c>
      <c r="AR4">
        <v>0</v>
      </c>
      <c r="AV4">
        <v>0</v>
      </c>
      <c r="AZ4">
        <v>0</v>
      </c>
      <c r="BD4">
        <v>0</v>
      </c>
      <c r="BH4">
        <v>0</v>
      </c>
      <c r="BL4">
        <v>0</v>
      </c>
      <c r="BP4">
        <v>0</v>
      </c>
      <c r="BT4">
        <v>0</v>
      </c>
      <c r="BX4">
        <v>0</v>
      </c>
      <c r="CB4">
        <v>0</v>
      </c>
      <c r="CF4">
        <v>0</v>
      </c>
      <c r="CJ4">
        <v>0</v>
      </c>
      <c r="CN4">
        <v>0</v>
      </c>
      <c r="CR4">
        <v>0</v>
      </c>
      <c r="CV4">
        <v>0</v>
      </c>
      <c r="CZ4">
        <v>0</v>
      </c>
      <c r="DD4">
        <v>0</v>
      </c>
      <c r="DH4">
        <v>0</v>
      </c>
      <c r="DL4">
        <v>0</v>
      </c>
      <c r="DP4">
        <v>0</v>
      </c>
      <c r="DT4">
        <v>0</v>
      </c>
    </row>
    <row r="5" spans="1:125" x14ac:dyDescent="0.15">
      <c r="A5">
        <v>42.559891540000002</v>
      </c>
      <c r="B5">
        <v>-10.37668118</v>
      </c>
      <c r="C5">
        <v>324</v>
      </c>
      <c r="D5">
        <v>60</v>
      </c>
      <c r="E5">
        <v>322.88760380000002</v>
      </c>
      <c r="F5">
        <v>253.12046810000001</v>
      </c>
      <c r="G5">
        <f t="shared" ref="G5:G68" si="0">SQRT((C4-C5)^2+(D4-D5)^2)/5.73/0.0333</f>
        <v>21.608548997257301</v>
      </c>
      <c r="H5">
        <f t="shared" ref="H5:H68" si="1">SQRT((E4-E5)^2+(F4-F5)^2)/5.73/0.0333</f>
        <v>8.8322274267363908E-3</v>
      </c>
      <c r="I5">
        <f t="shared" ref="I5:I68" si="2">ASIN((H4*SIN(A5/180*PI())/G5))*180/PI()</f>
        <v>0</v>
      </c>
      <c r="J5">
        <f t="shared" ref="J5:J68" si="3">ABS(ABS(B5)-ABS(I5))</f>
        <v>10.37668118</v>
      </c>
      <c r="L5">
        <v>8.8322274267363908E-3</v>
      </c>
      <c r="P5">
        <v>8.8322274267363908E-3</v>
      </c>
      <c r="T5">
        <v>8.8322274267363908E-3</v>
      </c>
      <c r="X5">
        <v>8.8322274267363908E-3</v>
      </c>
      <c r="AB5">
        <v>8.8322274267363908E-3</v>
      </c>
      <c r="AF5">
        <v>8.8322274267363908E-3</v>
      </c>
      <c r="AJ5">
        <v>8.8322274267363908E-3</v>
      </c>
      <c r="AN5">
        <v>8.8322274267363908E-3</v>
      </c>
      <c r="AR5">
        <v>8.8322274267363908E-3</v>
      </c>
      <c r="AV5">
        <v>8.8322274267363908E-3</v>
      </c>
      <c r="AZ5">
        <v>8.8322274267363908E-3</v>
      </c>
      <c r="BD5">
        <v>8.8322274267363908E-3</v>
      </c>
      <c r="BH5">
        <v>8.8322274267363908E-3</v>
      </c>
      <c r="BL5">
        <v>8.8322274267363908E-3</v>
      </c>
      <c r="BP5">
        <v>8.8322274267363908E-3</v>
      </c>
      <c r="BT5">
        <v>8.8322274267363908E-3</v>
      </c>
      <c r="BX5">
        <v>8.8322274267363908E-3</v>
      </c>
      <c r="CB5">
        <v>8.8322274267363908E-3</v>
      </c>
      <c r="CF5">
        <v>8.8322274267363908E-3</v>
      </c>
      <c r="CJ5">
        <v>8.8322274267363908E-3</v>
      </c>
      <c r="CN5">
        <v>8.8322274267363908E-3</v>
      </c>
      <c r="CR5">
        <v>8.8322274267363908E-3</v>
      </c>
      <c r="CV5">
        <v>8.8322274267363908E-3</v>
      </c>
      <c r="CZ5">
        <v>8.8322274267363908E-3</v>
      </c>
      <c r="DD5">
        <v>8.8322274267363908E-3</v>
      </c>
      <c r="DH5">
        <v>8.8322274267363908E-3</v>
      </c>
      <c r="DL5">
        <v>8.8322274267363908E-3</v>
      </c>
      <c r="DP5">
        <v>8.8322274267363908E-3</v>
      </c>
      <c r="DT5">
        <v>8.8322274267363908E-3</v>
      </c>
    </row>
    <row r="6" spans="1:125" x14ac:dyDescent="0.15">
      <c r="A6">
        <v>20.93779486</v>
      </c>
      <c r="B6">
        <v>-10.68971705</v>
      </c>
      <c r="C6">
        <v>323</v>
      </c>
      <c r="D6">
        <v>64</v>
      </c>
      <c r="E6">
        <v>322.95196529999998</v>
      </c>
      <c r="F6">
        <v>253.11511229999999</v>
      </c>
      <c r="G6">
        <f t="shared" si="0"/>
        <v>21.608548997257301</v>
      </c>
      <c r="H6">
        <f t="shared" si="1"/>
        <v>0.33847436573311901</v>
      </c>
      <c r="I6">
        <f t="shared" si="2"/>
        <v>8.3688564802223593E-3</v>
      </c>
      <c r="J6">
        <f t="shared" si="3"/>
        <v>10.681348193519799</v>
      </c>
      <c r="K6">
        <f t="shared" ref="K6:K69" si="4">SQRT((C4-C6)^2+(D4-D6)^2)/5.73/0.066</f>
        <v>21.8049903517778</v>
      </c>
      <c r="L6">
        <f t="shared" ref="L6:L69" si="5">SQRT((E4-E6)^2+(F4-F6)^2)/5.73/0.066</f>
        <v>0.17514404779861301</v>
      </c>
      <c r="M6">
        <f t="shared" ref="M6:M69" si="6">ASIN((L4*SIN(A6/180*PI())/K6))*180/PI()</f>
        <v>0</v>
      </c>
      <c r="N6">
        <f t="shared" ref="N6:N69" si="7">ABS(ABS(B6)-ABS(M6))</f>
        <v>10.68971705</v>
      </c>
      <c r="P6">
        <v>0.17514404779861301</v>
      </c>
      <c r="T6">
        <v>0.17514404779861301</v>
      </c>
      <c r="X6">
        <v>0.17514404779861301</v>
      </c>
      <c r="AB6">
        <v>0.17514404779861301</v>
      </c>
      <c r="AF6">
        <v>0.17514404779861301</v>
      </c>
      <c r="AJ6">
        <v>0.17514404779861301</v>
      </c>
      <c r="AN6">
        <v>0.17514404779861301</v>
      </c>
      <c r="AR6">
        <v>0.17514404779861301</v>
      </c>
      <c r="AV6">
        <v>0.17514404779861301</v>
      </c>
      <c r="AZ6">
        <v>0.17514404779861301</v>
      </c>
      <c r="BD6">
        <v>0.17514404779861301</v>
      </c>
      <c r="BH6">
        <v>0.17514404779861301</v>
      </c>
      <c r="BL6">
        <v>0.17514404779861301</v>
      </c>
      <c r="BP6">
        <v>0.17514404779861301</v>
      </c>
      <c r="BT6">
        <v>0.17514404779861301</v>
      </c>
      <c r="BX6">
        <v>0.17514404779861301</v>
      </c>
      <c r="CB6">
        <v>0.17514404779861301</v>
      </c>
      <c r="CF6">
        <v>0.17514404779861301</v>
      </c>
      <c r="CJ6">
        <v>0.17514404779861301</v>
      </c>
      <c r="CN6">
        <v>0.17514404779861301</v>
      </c>
      <c r="CR6">
        <v>0.17514404779861301</v>
      </c>
      <c r="CV6">
        <v>0.17514404779861301</v>
      </c>
      <c r="CZ6">
        <v>0.17514404779861301</v>
      </c>
      <c r="DD6">
        <v>0.17514404779861301</v>
      </c>
      <c r="DH6">
        <v>0.17514404779861301</v>
      </c>
      <c r="DL6">
        <v>0.17514404779861301</v>
      </c>
      <c r="DP6">
        <v>0.17514404779861301</v>
      </c>
      <c r="DT6">
        <v>0.17514404779861301</v>
      </c>
    </row>
    <row r="7" spans="1:125" x14ac:dyDescent="0.15">
      <c r="A7">
        <v>60.403063109999998</v>
      </c>
      <c r="B7">
        <v>-14.205429430000001</v>
      </c>
      <c r="C7">
        <v>323</v>
      </c>
      <c r="D7">
        <v>67</v>
      </c>
      <c r="E7">
        <v>322.92205810000002</v>
      </c>
      <c r="F7">
        <v>253.03997799999999</v>
      </c>
      <c r="G7">
        <f t="shared" si="0"/>
        <v>15.722528811534</v>
      </c>
      <c r="H7">
        <f t="shared" si="1"/>
        <v>0.42381552180103099</v>
      </c>
      <c r="I7">
        <f t="shared" si="2"/>
        <v>1.07258476773222</v>
      </c>
      <c r="J7">
        <f t="shared" si="3"/>
        <v>13.1328446622678</v>
      </c>
      <c r="K7">
        <f t="shared" si="4"/>
        <v>18.697624971879701</v>
      </c>
      <c r="L7">
        <f t="shared" si="5"/>
        <v>0.23151488011452201</v>
      </c>
      <c r="M7">
        <f t="shared" si="6"/>
        <v>2.3533508882588299E-2</v>
      </c>
      <c r="N7">
        <f t="shared" si="7"/>
        <v>14.1818959211174</v>
      </c>
      <c r="O7">
        <f t="shared" ref="O7:O70" si="8">SQRT((C4-C7)^2+(D4-D7)^2)/5.73/0.099</f>
        <v>19.7090272489272</v>
      </c>
      <c r="P7">
        <f t="shared" ref="P7:P70" si="9">SQRT((E4-E7)^2+(F4-F7)^2)/5.73/0.099</f>
        <v>0.15624885733611599</v>
      </c>
      <c r="Q7">
        <f t="shared" ref="Q7:Q70" si="10">ASIN((P4*SIN(A7/180*PI())/O7))*180/PI()</f>
        <v>0</v>
      </c>
      <c r="R7">
        <f t="shared" ref="R7:R70" si="11">ABS(ABS(B7)-ABS(Q7))</f>
        <v>14.205429430000001</v>
      </c>
      <c r="T7">
        <v>0.15624885733611599</v>
      </c>
      <c r="X7">
        <v>0.15624885733611599</v>
      </c>
      <c r="AB7">
        <v>0.15624885733611599</v>
      </c>
      <c r="AF7">
        <v>0.15624885733611599</v>
      </c>
      <c r="AJ7">
        <v>0.15624885733611599</v>
      </c>
      <c r="AN7">
        <v>0.15624885733611599</v>
      </c>
      <c r="AR7">
        <v>0.15624885733611599</v>
      </c>
      <c r="AV7">
        <v>0.15624885733611599</v>
      </c>
      <c r="AZ7">
        <v>0.15624885733611599</v>
      </c>
      <c r="BD7">
        <v>0.15624885733611599</v>
      </c>
      <c r="BH7">
        <v>0.15624885733611599</v>
      </c>
      <c r="BL7">
        <v>0.15624885733611599</v>
      </c>
      <c r="BP7">
        <v>0.15624885733611599</v>
      </c>
      <c r="BT7">
        <v>0.15624885733611599</v>
      </c>
      <c r="BX7">
        <v>0.15624885733611599</v>
      </c>
      <c r="CB7">
        <v>0.15624885733611599</v>
      </c>
      <c r="CF7">
        <v>0.15624885733611599</v>
      </c>
      <c r="CJ7">
        <v>0.15624885733611599</v>
      </c>
      <c r="CN7">
        <v>0.15624885733611599</v>
      </c>
      <c r="CR7">
        <v>0.15624885733611599</v>
      </c>
      <c r="CV7">
        <v>0.15624885733611599</v>
      </c>
      <c r="CZ7">
        <v>0.15624885733611599</v>
      </c>
      <c r="DD7">
        <v>0.15624885733611599</v>
      </c>
      <c r="DH7">
        <v>0.15624885733611599</v>
      </c>
      <c r="DL7">
        <v>0.15624885733611599</v>
      </c>
      <c r="DP7">
        <v>0.15624885733611599</v>
      </c>
      <c r="DT7">
        <v>0.15624885733611599</v>
      </c>
    </row>
    <row r="8" spans="1:125" x14ac:dyDescent="0.15">
      <c r="A8">
        <v>171.87945540000001</v>
      </c>
      <c r="B8">
        <v>-12.58370341</v>
      </c>
      <c r="C8">
        <v>323</v>
      </c>
      <c r="D8">
        <v>71</v>
      </c>
      <c r="E8">
        <v>322.80368040000002</v>
      </c>
      <c r="F8">
        <v>252.97532649999999</v>
      </c>
      <c r="G8">
        <f t="shared" si="0"/>
        <v>20.963371748712099</v>
      </c>
      <c r="H8">
        <f t="shared" si="1"/>
        <v>0.706894257746008</v>
      </c>
      <c r="I8">
        <f t="shared" si="2"/>
        <v>0.16362381523479499</v>
      </c>
      <c r="J8">
        <f t="shared" si="3"/>
        <v>12.4200795947652</v>
      </c>
      <c r="K8">
        <f t="shared" si="4"/>
        <v>18.5097043735787</v>
      </c>
      <c r="L8">
        <f t="shared" si="5"/>
        <v>0.53885816503670503</v>
      </c>
      <c r="M8">
        <f t="shared" si="6"/>
        <v>7.6581916682814097E-2</v>
      </c>
      <c r="N8">
        <f t="shared" si="7"/>
        <v>12.5071214933172</v>
      </c>
      <c r="O8">
        <f t="shared" si="8"/>
        <v>19.471082583579701</v>
      </c>
      <c r="P8">
        <f t="shared" si="9"/>
        <v>0.29555246738910801</v>
      </c>
      <c r="Q8">
        <f t="shared" si="10"/>
        <v>3.6712194638988502E-3</v>
      </c>
      <c r="R8">
        <f t="shared" si="11"/>
        <v>12.5800321905361</v>
      </c>
      <c r="S8">
        <f t="shared" ref="S8:S71" si="12">SQRT((C4-C8)^2+(D4-D8)^2)/5.73/0.132</f>
        <v>20.0073324216267</v>
      </c>
      <c r="T8">
        <f t="shared" ref="T8:T71" si="13">SQRT((E4-E8)^2+(F4-F8)^2)/5.73/0.132</f>
        <v>0.221145964833529</v>
      </c>
      <c r="U8">
        <f t="shared" ref="U8:U71" si="14">ASIN((T4*SIN(A8/180*PI())/S8))*180/PI()</f>
        <v>0</v>
      </c>
      <c r="V8">
        <f t="shared" ref="V8:V71" si="15">ABS(ABS(B8)-ABS(U8))</f>
        <v>12.58370341</v>
      </c>
      <c r="X8">
        <v>0.221145964833529</v>
      </c>
      <c r="AB8">
        <v>0.221145964833529</v>
      </c>
      <c r="AF8">
        <v>0.221145964833529</v>
      </c>
      <c r="AJ8">
        <v>0.221145964833529</v>
      </c>
      <c r="AN8">
        <v>0.221145964833529</v>
      </c>
      <c r="AR8">
        <v>0.221145964833529</v>
      </c>
      <c r="AV8">
        <v>0.221145964833529</v>
      </c>
      <c r="AZ8">
        <v>0.221145964833529</v>
      </c>
      <c r="BD8">
        <v>0.221145964833529</v>
      </c>
      <c r="BH8">
        <v>0.221145964833529</v>
      </c>
      <c r="BL8">
        <v>0.221145964833529</v>
      </c>
      <c r="BP8">
        <v>0.221145964833529</v>
      </c>
      <c r="BT8">
        <v>0.221145964833529</v>
      </c>
      <c r="BX8">
        <v>0.221145964833529</v>
      </c>
      <c r="CB8">
        <v>0.221145964833529</v>
      </c>
      <c r="CF8">
        <v>0.221145964833529</v>
      </c>
      <c r="CJ8">
        <v>0.221145964833529</v>
      </c>
      <c r="CN8">
        <v>0.221145964833529</v>
      </c>
      <c r="CR8">
        <v>0.221145964833529</v>
      </c>
      <c r="CV8">
        <v>0.221145964833529</v>
      </c>
      <c r="CZ8">
        <v>0.221145964833529</v>
      </c>
      <c r="DD8">
        <v>0.221145964833529</v>
      </c>
      <c r="DH8">
        <v>0.221145964833529</v>
      </c>
      <c r="DL8">
        <v>0.221145964833529</v>
      </c>
      <c r="DP8">
        <v>0.221145964833529</v>
      </c>
      <c r="DT8">
        <v>0.221145964833529</v>
      </c>
    </row>
    <row r="9" spans="1:125" x14ac:dyDescent="0.15">
      <c r="A9">
        <v>97.308852639999998</v>
      </c>
      <c r="B9">
        <v>-14.26733183</v>
      </c>
      <c r="C9">
        <v>323</v>
      </c>
      <c r="D9">
        <v>75</v>
      </c>
      <c r="E9">
        <v>322.79882809999998</v>
      </c>
      <c r="F9">
        <v>253.0127411</v>
      </c>
      <c r="G9">
        <f t="shared" si="0"/>
        <v>20.963371748712099</v>
      </c>
      <c r="H9">
        <f t="shared" si="1"/>
        <v>0.19772618369928899</v>
      </c>
      <c r="I9">
        <f t="shared" si="2"/>
        <v>1.91669853587436</v>
      </c>
      <c r="J9">
        <f t="shared" si="3"/>
        <v>12.350633294125601</v>
      </c>
      <c r="K9">
        <f t="shared" si="4"/>
        <v>21.153947855518499</v>
      </c>
      <c r="L9">
        <f t="shared" si="5"/>
        <v>0.33371443968761</v>
      </c>
      <c r="M9">
        <f t="shared" si="6"/>
        <v>0.62197867970144105</v>
      </c>
      <c r="N9">
        <f t="shared" si="7"/>
        <v>13.6453531502986</v>
      </c>
      <c r="O9">
        <f t="shared" si="8"/>
        <v>19.391118867558699</v>
      </c>
      <c r="P9">
        <f t="shared" si="9"/>
        <v>0.32471895942018397</v>
      </c>
      <c r="Q9">
        <f t="shared" si="10"/>
        <v>0.51330773864741597</v>
      </c>
      <c r="R9">
        <f t="shared" si="11"/>
        <v>13.7540240913526</v>
      </c>
      <c r="S9">
        <f t="shared" si="12"/>
        <v>19.875847980290999</v>
      </c>
      <c r="T9">
        <f t="shared" si="13"/>
        <v>0.18455906232145</v>
      </c>
      <c r="U9">
        <f t="shared" si="14"/>
        <v>2.5253645475334398E-2</v>
      </c>
      <c r="V9">
        <f t="shared" si="15"/>
        <v>14.242078184524701</v>
      </c>
      <c r="W9">
        <f t="shared" ref="W9:W72" si="16">SQRT((C4-C9)^2+(D4-D9)^2)/5.73/0.165</f>
        <v>20.2072803157679</v>
      </c>
      <c r="X9">
        <f t="shared" ref="X9:X72" si="17">SQRT((E4-E9)^2+(F4-F9)^2)/5.73/0.165</f>
        <v>0.14695453401615299</v>
      </c>
      <c r="Y9">
        <f t="shared" ref="Y9:Y72" si="18">ASIN((X4*SIN(A9/180*PI())/W9))*180/PI()</f>
        <v>0</v>
      </c>
      <c r="Z9">
        <f t="shared" ref="Z9:Z72" si="19">ABS(ABS(B9)-ABS(Y9))</f>
        <v>14.26733183</v>
      </c>
      <c r="AB9">
        <v>0.14695453401615299</v>
      </c>
      <c r="AF9">
        <v>0.14695453401615299</v>
      </c>
      <c r="AJ9">
        <v>0.14695453401615299</v>
      </c>
      <c r="AN9">
        <v>0.14695453401615299</v>
      </c>
      <c r="AR9">
        <v>0.14695453401615299</v>
      </c>
      <c r="AV9">
        <v>0.14695453401615299</v>
      </c>
      <c r="AZ9">
        <v>0.14695453401615299</v>
      </c>
      <c r="BD9">
        <v>0.14695453401615299</v>
      </c>
      <c r="BH9">
        <v>0.14695453401615299</v>
      </c>
      <c r="BL9">
        <v>0.14695453401615299</v>
      </c>
      <c r="BP9">
        <v>0.14695453401615299</v>
      </c>
      <c r="BT9">
        <v>0.14695453401615299</v>
      </c>
      <c r="BX9">
        <v>0.14695453401615299</v>
      </c>
      <c r="CB9">
        <v>0.14695453401615299</v>
      </c>
      <c r="CF9">
        <v>0.14695453401615299</v>
      </c>
      <c r="CJ9">
        <v>0.14695453401615299</v>
      </c>
      <c r="CN9">
        <v>0.14695453401615299</v>
      </c>
      <c r="CR9">
        <v>0.14695453401615299</v>
      </c>
      <c r="CV9">
        <v>0.14695453401615299</v>
      </c>
      <c r="CZ9">
        <v>0.14695453401615299</v>
      </c>
      <c r="DD9">
        <v>0.14695453401615299</v>
      </c>
      <c r="DH9">
        <v>0.14695453401615299</v>
      </c>
      <c r="DL9">
        <v>0.14695453401615299</v>
      </c>
      <c r="DP9">
        <v>0.14695453401615299</v>
      </c>
      <c r="DT9">
        <v>0.14695453401615299</v>
      </c>
    </row>
    <row r="10" spans="1:125" x14ac:dyDescent="0.15">
      <c r="A10">
        <v>142.69861159999999</v>
      </c>
      <c r="B10">
        <v>-7.8280076620000001</v>
      </c>
      <c r="C10">
        <v>324</v>
      </c>
      <c r="D10">
        <v>83</v>
      </c>
      <c r="E10">
        <v>322.84335329999999</v>
      </c>
      <c r="F10">
        <v>253.01811219999999</v>
      </c>
      <c r="G10">
        <f t="shared" si="0"/>
        <v>42.253026577879197</v>
      </c>
      <c r="H10">
        <f t="shared" si="1"/>
        <v>0.23504126831998801</v>
      </c>
      <c r="I10">
        <f t="shared" si="2"/>
        <v>0.16248291471585499</v>
      </c>
      <c r="J10">
        <f t="shared" si="3"/>
        <v>7.6655247472841399</v>
      </c>
      <c r="K10">
        <f t="shared" si="4"/>
        <v>31.840907977133401</v>
      </c>
      <c r="L10">
        <f t="shared" si="5"/>
        <v>0.154287814524835</v>
      </c>
      <c r="M10">
        <f t="shared" si="6"/>
        <v>0.587621118449562</v>
      </c>
      <c r="N10">
        <f t="shared" si="7"/>
        <v>7.2403865435504402</v>
      </c>
      <c r="O10">
        <f t="shared" si="8"/>
        <v>28.2602985207774</v>
      </c>
      <c r="P10">
        <f t="shared" si="9"/>
        <v>0.143997975628229</v>
      </c>
      <c r="Q10">
        <f t="shared" si="10"/>
        <v>0.19197367340506599</v>
      </c>
      <c r="R10">
        <f t="shared" si="11"/>
        <v>7.6360339885949298</v>
      </c>
      <c r="S10">
        <f t="shared" si="12"/>
        <v>25.1550816944847</v>
      </c>
      <c r="T10">
        <f t="shared" si="13"/>
        <v>0.192529190772501</v>
      </c>
      <c r="U10">
        <f t="shared" si="14"/>
        <v>0.241752902423717</v>
      </c>
      <c r="V10">
        <f t="shared" si="15"/>
        <v>7.5862547595762804</v>
      </c>
      <c r="W10">
        <f t="shared" si="16"/>
        <v>24.327040033846298</v>
      </c>
      <c r="X10">
        <f t="shared" si="17"/>
        <v>0.11794552896608</v>
      </c>
      <c r="Y10">
        <f t="shared" si="18"/>
        <v>1.26061286464131E-2</v>
      </c>
      <c r="Z10">
        <f t="shared" si="19"/>
        <v>7.8154015333535902</v>
      </c>
      <c r="AA10">
        <f t="shared" ref="AA10:AA73" si="20">SQRT((C4-C10)^2+(D4-D10)^2)/5.73/0.198</f>
        <v>23.8145082343616</v>
      </c>
      <c r="AB10">
        <f t="shared" ref="AB10:AB73" si="21">SQRT((E4-E10)^2+(F4-F10)^2)/5.73/0.198</f>
        <v>9.8116027027655095E-2</v>
      </c>
      <c r="AC10">
        <f t="shared" ref="AC10:AC73" si="22">ASIN((AB4*SIN(A10/180*PI())/AA10))*180/PI()</f>
        <v>0</v>
      </c>
      <c r="AD10">
        <f t="shared" ref="AD10:AD73" si="23">ABS(ABS(B10)-ABS(AC10))</f>
        <v>7.8280076620000001</v>
      </c>
      <c r="AF10">
        <v>9.8116027027655095E-2</v>
      </c>
      <c r="AJ10">
        <v>9.8116027027655095E-2</v>
      </c>
      <c r="AN10">
        <v>9.8116027027655095E-2</v>
      </c>
      <c r="AR10">
        <v>9.8116027027655095E-2</v>
      </c>
      <c r="AV10">
        <v>9.8116027027655095E-2</v>
      </c>
      <c r="AZ10">
        <v>9.8116027027655095E-2</v>
      </c>
      <c r="BD10">
        <v>9.8116027027655095E-2</v>
      </c>
      <c r="BH10">
        <v>9.8116027027655095E-2</v>
      </c>
      <c r="BL10">
        <v>9.8116027027655095E-2</v>
      </c>
      <c r="BP10">
        <v>9.8116027027655095E-2</v>
      </c>
      <c r="BT10">
        <v>9.8116027027655095E-2</v>
      </c>
      <c r="BX10">
        <v>9.8116027027655095E-2</v>
      </c>
      <c r="CB10">
        <v>9.8116027027655095E-2</v>
      </c>
      <c r="CF10">
        <v>9.8116027027655095E-2</v>
      </c>
      <c r="CJ10">
        <v>9.8116027027655095E-2</v>
      </c>
      <c r="CN10">
        <v>9.8116027027655095E-2</v>
      </c>
      <c r="CR10">
        <v>9.8116027027655095E-2</v>
      </c>
      <c r="CV10">
        <v>9.8116027027655095E-2</v>
      </c>
      <c r="CZ10">
        <v>9.8116027027655095E-2</v>
      </c>
      <c r="DD10">
        <v>9.8116027027655095E-2</v>
      </c>
      <c r="DH10">
        <v>9.8116027027655095E-2</v>
      </c>
      <c r="DL10">
        <v>9.8116027027655095E-2</v>
      </c>
      <c r="DP10">
        <v>9.8116027027655095E-2</v>
      </c>
      <c r="DT10">
        <v>9.8116027027655095E-2</v>
      </c>
    </row>
    <row r="11" spans="1:125" x14ac:dyDescent="0.15">
      <c r="A11">
        <v>124.4155262</v>
      </c>
      <c r="B11">
        <v>-7.813510902</v>
      </c>
      <c r="C11">
        <v>323</v>
      </c>
      <c r="D11">
        <v>87</v>
      </c>
      <c r="E11">
        <v>322.84405520000001</v>
      </c>
      <c r="F11">
        <v>253.01902770000001</v>
      </c>
      <c r="G11">
        <f t="shared" si="0"/>
        <v>21.608548997257301</v>
      </c>
      <c r="H11">
        <f t="shared" si="1"/>
        <v>6.0458611719646704E-3</v>
      </c>
      <c r="I11">
        <f t="shared" si="2"/>
        <v>0.514138426884022</v>
      </c>
      <c r="J11">
        <f t="shared" si="3"/>
        <v>7.2993724751159803</v>
      </c>
      <c r="K11">
        <f t="shared" si="4"/>
        <v>31.7309217832778</v>
      </c>
      <c r="L11">
        <f t="shared" si="5"/>
        <v>0.120741262589246</v>
      </c>
      <c r="M11">
        <f t="shared" si="6"/>
        <v>0.49711112018597597</v>
      </c>
      <c r="N11">
        <f t="shared" si="7"/>
        <v>7.3163997818140203</v>
      </c>
      <c r="O11">
        <f t="shared" si="8"/>
        <v>28.205263807358001</v>
      </c>
      <c r="P11">
        <f t="shared" si="9"/>
        <v>0.10488342661899</v>
      </c>
      <c r="Q11">
        <f t="shared" si="10"/>
        <v>0.49529683357488102</v>
      </c>
      <c r="R11">
        <f t="shared" si="11"/>
        <v>7.31821406842512</v>
      </c>
      <c r="S11">
        <f t="shared" si="12"/>
        <v>26.442434819398201</v>
      </c>
      <c r="T11">
        <f t="shared" si="13"/>
        <v>0.106784291105394</v>
      </c>
      <c r="U11">
        <f t="shared" si="14"/>
        <v>0.27930122902951499</v>
      </c>
      <c r="V11">
        <f t="shared" si="15"/>
        <v>7.5342096729704897</v>
      </c>
      <c r="W11">
        <f t="shared" si="16"/>
        <v>24.327040033846298</v>
      </c>
      <c r="X11">
        <f t="shared" si="17"/>
        <v>0.15282479279260999</v>
      </c>
      <c r="Y11">
        <f t="shared" si="18"/>
        <v>0.340301909000366</v>
      </c>
      <c r="Z11">
        <f t="shared" si="19"/>
        <v>7.4732089929996297</v>
      </c>
      <c r="AA11">
        <f t="shared" si="20"/>
        <v>23.8145082343616</v>
      </c>
      <c r="AB11">
        <f t="shared" si="21"/>
        <v>9.7302073530930705E-2</v>
      </c>
      <c r="AC11">
        <f t="shared" si="22"/>
        <v>1.75300983097374E-2</v>
      </c>
      <c r="AD11">
        <f t="shared" si="23"/>
        <v>7.7959808036902603</v>
      </c>
      <c r="AE11">
        <f t="shared" ref="AE11:AE74" si="24">SQRT((C4-C11)^2+(D4-D11)^2)/5.73/0.231</f>
        <v>23.4691334693367</v>
      </c>
      <c r="AF11">
        <f t="shared" ref="AF11:AF74" si="25">SQRT((E4-E11)^2+(F4-F11)^2)/5.73/0.231</f>
        <v>8.3257741094731996E-2</v>
      </c>
      <c r="AG11">
        <f t="shared" ref="AG11:AG74" si="26">ASIN((AF4*SIN(A11/180*PI())/AE11))*180/PI()</f>
        <v>0</v>
      </c>
      <c r="AH11">
        <f t="shared" ref="AH11:AH74" si="27">ABS(ABS(B11)-ABS(AG11))</f>
        <v>7.813510902</v>
      </c>
      <c r="AJ11">
        <v>8.3257741094731996E-2</v>
      </c>
      <c r="AN11">
        <v>8.3257741094731996E-2</v>
      </c>
      <c r="AR11">
        <v>8.3257741094731996E-2</v>
      </c>
      <c r="AV11">
        <v>8.3257741094731996E-2</v>
      </c>
      <c r="AZ11">
        <v>8.3257741094731996E-2</v>
      </c>
      <c r="BD11">
        <v>8.3257741094731996E-2</v>
      </c>
      <c r="BH11">
        <v>8.3257741094731996E-2</v>
      </c>
      <c r="BL11">
        <v>8.3257741094731996E-2</v>
      </c>
      <c r="BP11">
        <v>8.3257741094731996E-2</v>
      </c>
      <c r="BT11">
        <v>8.3257741094731996E-2</v>
      </c>
      <c r="BX11">
        <v>8.3257741094731996E-2</v>
      </c>
      <c r="CB11">
        <v>8.3257741094731996E-2</v>
      </c>
      <c r="CF11">
        <v>8.3257741094731996E-2</v>
      </c>
      <c r="CJ11">
        <v>8.3257741094731996E-2</v>
      </c>
      <c r="CN11">
        <v>8.3257741094731996E-2</v>
      </c>
      <c r="CR11">
        <v>8.3257741094731996E-2</v>
      </c>
      <c r="CV11">
        <v>8.3257741094731996E-2</v>
      </c>
      <c r="CZ11">
        <v>8.3257741094731996E-2</v>
      </c>
      <c r="DD11">
        <v>8.3257741094731996E-2</v>
      </c>
      <c r="DH11">
        <v>8.3257741094731996E-2</v>
      </c>
      <c r="DL11">
        <v>8.3257741094731996E-2</v>
      </c>
      <c r="DP11">
        <v>8.3257741094731996E-2</v>
      </c>
      <c r="DT11">
        <v>8.3257741094731996E-2</v>
      </c>
    </row>
    <row r="12" spans="1:125" x14ac:dyDescent="0.15">
      <c r="A12">
        <v>175.88357769999999</v>
      </c>
      <c r="B12">
        <v>-8.7616290100000001</v>
      </c>
      <c r="C12">
        <v>323</v>
      </c>
      <c r="D12">
        <v>91</v>
      </c>
      <c r="E12">
        <v>322.8761902</v>
      </c>
      <c r="F12">
        <v>253.1182709</v>
      </c>
      <c r="G12">
        <f t="shared" si="0"/>
        <v>20.963371748712099</v>
      </c>
      <c r="H12">
        <f t="shared" si="1"/>
        <v>0.54670485488980403</v>
      </c>
      <c r="I12">
        <f t="shared" si="2"/>
        <v>1.18616000047257E-3</v>
      </c>
      <c r="J12">
        <f t="shared" si="3"/>
        <v>8.7604428499995297</v>
      </c>
      <c r="K12">
        <f t="shared" si="4"/>
        <v>21.318572500657201</v>
      </c>
      <c r="L12">
        <f t="shared" si="5"/>
        <v>0.27871414065121902</v>
      </c>
      <c r="M12">
        <f t="shared" si="6"/>
        <v>2.9765951249403299E-2</v>
      </c>
      <c r="N12">
        <f t="shared" si="7"/>
        <v>8.7318630587505996</v>
      </c>
      <c r="O12">
        <f t="shared" si="8"/>
        <v>28.205263807358001</v>
      </c>
      <c r="P12">
        <f t="shared" si="9"/>
        <v>0.230664224351846</v>
      </c>
      <c r="Q12">
        <f t="shared" si="10"/>
        <v>4.7350412852627498E-2</v>
      </c>
      <c r="R12">
        <f t="shared" si="11"/>
        <v>8.71427859714737</v>
      </c>
      <c r="S12">
        <f t="shared" si="12"/>
        <v>26.442434819398201</v>
      </c>
      <c r="T12">
        <f t="shared" si="13"/>
        <v>0.211914185475025</v>
      </c>
      <c r="U12">
        <f t="shared" si="14"/>
        <v>3.4397259517622597E-2</v>
      </c>
      <c r="V12">
        <f t="shared" si="15"/>
        <v>8.72723175048238</v>
      </c>
      <c r="W12">
        <f t="shared" si="16"/>
        <v>25.384737426622198</v>
      </c>
      <c r="X12">
        <f t="shared" si="17"/>
        <v>9.5974848532331999E-2</v>
      </c>
      <c r="Y12">
        <f t="shared" si="18"/>
        <v>2.53157284563853E-2</v>
      </c>
      <c r="Z12">
        <f t="shared" si="19"/>
        <v>8.7363132815436106</v>
      </c>
      <c r="AA12">
        <f t="shared" si="20"/>
        <v>23.798191337458299</v>
      </c>
      <c r="AB12">
        <f t="shared" si="21"/>
        <v>6.6847270943809295E-2</v>
      </c>
      <c r="AC12">
        <f t="shared" si="22"/>
        <v>3.0268973345164998E-2</v>
      </c>
      <c r="AD12">
        <f t="shared" si="23"/>
        <v>8.7313600366548307</v>
      </c>
      <c r="AE12">
        <f t="shared" si="24"/>
        <v>23.432624554098702</v>
      </c>
      <c r="AF12">
        <f t="shared" si="25"/>
        <v>8.7812791276108606E-3</v>
      </c>
      <c r="AG12">
        <f t="shared" si="26"/>
        <v>1.55022790232777E-3</v>
      </c>
      <c r="AH12">
        <f t="shared" si="27"/>
        <v>8.7600787820976702</v>
      </c>
      <c r="AI12">
        <f t="shared" ref="AI12:AI75" si="28">SQRT((C4-C12)^2+(D4-D12)^2)/5.73/0.264</f>
        <v>23.174874587442599</v>
      </c>
      <c r="AJ12">
        <f t="shared" ref="AJ12:AJ75" si="29">SQRT((E4-E12)^2+(F4-F12)^2)/5.73/0.264</f>
        <v>6.7120983150624498E-3</v>
      </c>
      <c r="AK12">
        <f t="shared" ref="AK12:AK75" si="30">ASIN((AJ4*SIN(A12/180*PI())/AI12))*180/PI()</f>
        <v>0</v>
      </c>
      <c r="AL12">
        <f t="shared" ref="AL12:AL75" si="31">ABS(ABS(B12)-ABS(AK12))</f>
        <v>8.7616290100000001</v>
      </c>
      <c r="AN12">
        <v>6.7120983150624498E-3</v>
      </c>
      <c r="AR12">
        <v>6.7120983150624498E-3</v>
      </c>
      <c r="AV12">
        <v>6.7120983150624498E-3</v>
      </c>
      <c r="AZ12">
        <v>6.7120983150624498E-3</v>
      </c>
      <c r="BD12">
        <v>6.7120983150624498E-3</v>
      </c>
      <c r="BH12">
        <v>6.7120983150624498E-3</v>
      </c>
      <c r="BL12">
        <v>6.7120983150624498E-3</v>
      </c>
      <c r="BP12">
        <v>6.7120983150624498E-3</v>
      </c>
      <c r="BT12">
        <v>6.7120983150624498E-3</v>
      </c>
      <c r="BX12">
        <v>6.7120983150624498E-3</v>
      </c>
      <c r="CB12">
        <v>6.7120983150624498E-3</v>
      </c>
      <c r="CF12">
        <v>6.7120983150624498E-3</v>
      </c>
      <c r="CJ12">
        <v>6.7120983150624498E-3</v>
      </c>
      <c r="CN12">
        <v>6.7120983150624498E-3</v>
      </c>
      <c r="CR12">
        <v>6.7120983150624498E-3</v>
      </c>
      <c r="CV12">
        <v>6.7120983150624498E-3</v>
      </c>
      <c r="CZ12">
        <v>6.7120983150624498E-3</v>
      </c>
      <c r="DD12">
        <v>6.7120983150624498E-3</v>
      </c>
      <c r="DH12">
        <v>6.7120983150624498E-3</v>
      </c>
      <c r="DL12">
        <v>6.7120983150624498E-3</v>
      </c>
      <c r="DP12">
        <v>6.7120983150624498E-3</v>
      </c>
      <c r="DT12">
        <v>6.7120983150624498E-3</v>
      </c>
    </row>
    <row r="13" spans="1:125" x14ac:dyDescent="0.15">
      <c r="A13">
        <v>175.01094789999999</v>
      </c>
      <c r="B13">
        <v>-2.5630986500000001</v>
      </c>
      <c r="C13">
        <v>321</v>
      </c>
      <c r="D13">
        <v>97</v>
      </c>
      <c r="E13">
        <v>322.86801150000002</v>
      </c>
      <c r="F13">
        <v>253.2617798</v>
      </c>
      <c r="G13">
        <f t="shared" si="0"/>
        <v>33.1460010813785</v>
      </c>
      <c r="H13">
        <f t="shared" si="1"/>
        <v>0.75332802313104896</v>
      </c>
      <c r="I13">
        <f t="shared" si="2"/>
        <v>8.2184710074627396E-2</v>
      </c>
      <c r="J13">
        <f t="shared" si="3"/>
        <v>2.4809139399253701</v>
      </c>
      <c r="K13">
        <f t="shared" si="4"/>
        <v>26.9660982262033</v>
      </c>
      <c r="L13">
        <f t="shared" si="5"/>
        <v>0.64501378933120102</v>
      </c>
      <c r="M13">
        <f t="shared" si="6"/>
        <v>2.23103662565351E-2</v>
      </c>
      <c r="N13">
        <f t="shared" si="7"/>
        <v>2.5407882837434701</v>
      </c>
      <c r="O13">
        <f t="shared" si="8"/>
        <v>25.239870014766101</v>
      </c>
      <c r="P13">
        <f t="shared" si="9"/>
        <v>0.431738111199928</v>
      </c>
      <c r="Q13">
        <f t="shared" si="10"/>
        <v>2.8427481047183199E-2</v>
      </c>
      <c r="R13">
        <f t="shared" si="11"/>
        <v>2.5346711689528201</v>
      </c>
      <c r="S13">
        <f t="shared" si="12"/>
        <v>29.206623875369601</v>
      </c>
      <c r="T13">
        <f t="shared" si="13"/>
        <v>0.34172848933195998</v>
      </c>
      <c r="U13">
        <f t="shared" si="14"/>
        <v>3.1486408612606799E-2</v>
      </c>
      <c r="V13">
        <f t="shared" si="15"/>
        <v>2.53161224138739</v>
      </c>
      <c r="W13">
        <f t="shared" si="16"/>
        <v>27.581373547845601</v>
      </c>
      <c r="X13">
        <f t="shared" si="17"/>
        <v>0.310527387818404</v>
      </c>
      <c r="Y13">
        <f t="shared" si="18"/>
        <v>3.9951422979379397E-2</v>
      </c>
      <c r="Z13">
        <f t="shared" si="19"/>
        <v>2.5231472270206199</v>
      </c>
      <c r="AA13">
        <f t="shared" si="20"/>
        <v>26.501130640387998</v>
      </c>
      <c r="AB13">
        <f t="shared" si="21"/>
        <v>0.20121956143326999</v>
      </c>
      <c r="AC13">
        <f t="shared" si="22"/>
        <v>2.9377954517711E-2</v>
      </c>
      <c r="AD13">
        <f t="shared" si="23"/>
        <v>2.5337206954822902</v>
      </c>
      <c r="AE13">
        <f t="shared" si="24"/>
        <v>24.977184341268401</v>
      </c>
      <c r="AF13">
        <f t="shared" si="25"/>
        <v>0.127676047211912</v>
      </c>
      <c r="AG13">
        <f t="shared" si="26"/>
        <v>3.4939848577294902E-2</v>
      </c>
      <c r="AH13">
        <f t="shared" si="27"/>
        <v>2.5281588014227099</v>
      </c>
      <c r="AI13">
        <f t="shared" si="28"/>
        <v>24.539519796486601</v>
      </c>
      <c r="AJ13">
        <f t="shared" si="29"/>
        <v>9.4309212419547303E-2</v>
      </c>
      <c r="AK13">
        <f t="shared" si="30"/>
        <v>1.79338392112228E-3</v>
      </c>
      <c r="AL13">
        <f t="shared" si="31"/>
        <v>2.5613052660788802</v>
      </c>
      <c r="AM13">
        <f t="shared" ref="AM13:AM76" si="32">SQRT((C4-C13)^2+(D4-D13)^2)/5.73/0.297</f>
        <v>24.206380176454498</v>
      </c>
      <c r="AN13">
        <f t="shared" ref="AN13:AN76" si="33">SQRT((E4-E13)^2+(F4-F13)^2)/5.73/0.297</f>
        <v>8.3429408183634798E-2</v>
      </c>
      <c r="AO13">
        <f t="shared" ref="AO13:AO76" si="34">ASIN((AN4*SIN(A13/180*PI())/AM13))*180/PI()</f>
        <v>0</v>
      </c>
      <c r="AP13">
        <f t="shared" ref="AP13:AP76" si="35">ABS(ABS(B13)-ABS(AO13))</f>
        <v>2.5630986500000001</v>
      </c>
      <c r="AR13">
        <v>8.3429408183634798E-2</v>
      </c>
      <c r="AV13">
        <v>8.3429408183634798E-2</v>
      </c>
      <c r="AZ13">
        <v>8.3429408183634798E-2</v>
      </c>
      <c r="BD13">
        <v>8.3429408183634798E-2</v>
      </c>
      <c r="BH13">
        <v>8.3429408183634798E-2</v>
      </c>
      <c r="BL13">
        <v>8.3429408183634798E-2</v>
      </c>
      <c r="BP13">
        <v>8.3429408183634798E-2</v>
      </c>
      <c r="BT13">
        <v>8.3429408183634798E-2</v>
      </c>
      <c r="BX13">
        <v>8.3429408183634798E-2</v>
      </c>
      <c r="CB13">
        <v>8.3429408183634798E-2</v>
      </c>
      <c r="CF13">
        <v>8.3429408183634798E-2</v>
      </c>
      <c r="CJ13">
        <v>8.3429408183634798E-2</v>
      </c>
      <c r="CN13">
        <v>8.3429408183634798E-2</v>
      </c>
      <c r="CR13">
        <v>8.3429408183634798E-2</v>
      </c>
      <c r="CV13">
        <v>8.3429408183634798E-2</v>
      </c>
      <c r="CZ13">
        <v>8.3429408183634798E-2</v>
      </c>
      <c r="DD13">
        <v>8.3429408183634798E-2</v>
      </c>
      <c r="DH13">
        <v>8.3429408183634798E-2</v>
      </c>
      <c r="DL13">
        <v>8.3429408183634798E-2</v>
      </c>
      <c r="DP13">
        <v>8.3429408183634798E-2</v>
      </c>
      <c r="DT13">
        <v>8.3429408183634798E-2</v>
      </c>
    </row>
    <row r="14" spans="1:125" x14ac:dyDescent="0.15">
      <c r="A14">
        <v>41.169975989999998</v>
      </c>
      <c r="B14">
        <v>-2.5627533790000001</v>
      </c>
      <c r="C14">
        <v>320</v>
      </c>
      <c r="D14">
        <v>104</v>
      </c>
      <c r="E14">
        <v>322.86801150000002</v>
      </c>
      <c r="F14">
        <v>253.2617798</v>
      </c>
      <c r="G14">
        <f t="shared" si="0"/>
        <v>37.058355800122001</v>
      </c>
      <c r="H14">
        <f t="shared" si="1"/>
        <v>0</v>
      </c>
      <c r="I14">
        <f t="shared" si="2"/>
        <v>0.76675071217818802</v>
      </c>
      <c r="J14">
        <f t="shared" si="3"/>
        <v>1.7960026668218101</v>
      </c>
      <c r="K14">
        <f t="shared" si="4"/>
        <v>35.278608239796696</v>
      </c>
      <c r="L14">
        <f t="shared" si="5"/>
        <v>0.38008822985248403</v>
      </c>
      <c r="M14">
        <f t="shared" si="6"/>
        <v>0.29798387699647599</v>
      </c>
      <c r="N14">
        <f t="shared" si="7"/>
        <v>2.2647695020035199</v>
      </c>
      <c r="O14">
        <f t="shared" si="8"/>
        <v>30.431146546850801</v>
      </c>
      <c r="P14">
        <f t="shared" si="9"/>
        <v>0.43000919288746797</v>
      </c>
      <c r="Q14">
        <f t="shared" si="10"/>
        <v>0.129996653854211</v>
      </c>
      <c r="R14">
        <f t="shared" si="11"/>
        <v>2.43275672514579</v>
      </c>
      <c r="S14">
        <f t="shared" si="12"/>
        <v>28.263734632228001</v>
      </c>
      <c r="T14">
        <f t="shared" si="13"/>
        <v>0.32380358339994603</v>
      </c>
      <c r="U14">
        <f t="shared" si="14"/>
        <v>0.256928181422865</v>
      </c>
      <c r="V14">
        <f t="shared" si="15"/>
        <v>2.30582519757714</v>
      </c>
      <c r="W14">
        <f t="shared" si="16"/>
        <v>30.836913082898601</v>
      </c>
      <c r="X14">
        <f t="shared" si="17"/>
        <v>0.27338279146556799</v>
      </c>
      <c r="Y14">
        <f t="shared" si="18"/>
        <v>0.17974468385189499</v>
      </c>
      <c r="Z14">
        <f t="shared" si="19"/>
        <v>2.38300869514811</v>
      </c>
      <c r="AA14">
        <f t="shared" si="20"/>
        <v>29.206623875369601</v>
      </c>
      <c r="AB14">
        <f t="shared" si="21"/>
        <v>0.25877282318200301</v>
      </c>
      <c r="AC14">
        <f t="shared" si="22"/>
        <v>0.28558981079421403</v>
      </c>
      <c r="AD14">
        <f t="shared" si="23"/>
        <v>2.2771635682057898</v>
      </c>
      <c r="AE14">
        <f t="shared" si="24"/>
        <v>28.045165481698898</v>
      </c>
      <c r="AF14">
        <f t="shared" si="25"/>
        <v>0.17247390979994501</v>
      </c>
      <c r="AG14">
        <f t="shared" si="26"/>
        <v>0.210137260181506</v>
      </c>
      <c r="AH14">
        <f t="shared" si="27"/>
        <v>2.35261611881849</v>
      </c>
      <c r="AI14">
        <f t="shared" si="28"/>
        <v>26.516699878538802</v>
      </c>
      <c r="AJ14">
        <f t="shared" si="29"/>
        <v>0.111716541310423</v>
      </c>
      <c r="AK14">
        <f t="shared" si="30"/>
        <v>0.249126844198654</v>
      </c>
      <c r="AL14">
        <f t="shared" si="31"/>
        <v>2.3136265348013501</v>
      </c>
      <c r="AM14">
        <f t="shared" si="32"/>
        <v>25.9614434447729</v>
      </c>
      <c r="AN14">
        <f t="shared" si="33"/>
        <v>8.3830411039597597E-2</v>
      </c>
      <c r="AO14">
        <f t="shared" si="34"/>
        <v>1.2831713683222499E-2</v>
      </c>
      <c r="AP14">
        <f t="shared" si="35"/>
        <v>2.5499216653167802</v>
      </c>
      <c r="AQ14">
        <f t="shared" ref="AQ14:AQ77" si="36">SQRT((C4-C14)^2+(D4-D14)^2)/5.73/0.33</f>
        <v>25.522086862369601</v>
      </c>
      <c r="AR14">
        <f t="shared" ref="AR14:AR77" si="37">SQRT((E4-E14)^2+(F4-F14)^2)/5.73/0.33</f>
        <v>7.5086467365271303E-2</v>
      </c>
      <c r="AS14">
        <f t="shared" ref="AS14:AS77" si="38">ASIN((AR4*SIN(A14/180*PI())/AQ14))*180/PI()</f>
        <v>0</v>
      </c>
      <c r="AT14">
        <f t="shared" ref="AT14:AT77" si="39">ABS(ABS(B14)-ABS(AS14))</f>
        <v>2.5627533790000001</v>
      </c>
      <c r="AV14">
        <v>7.5086467365271303E-2</v>
      </c>
      <c r="AZ14">
        <v>7.5086467365271303E-2</v>
      </c>
      <c r="BD14">
        <v>7.5086467365271303E-2</v>
      </c>
      <c r="BH14">
        <v>7.5086467365271303E-2</v>
      </c>
      <c r="BL14">
        <v>7.5086467365271303E-2</v>
      </c>
      <c r="BP14">
        <v>7.5086467365271303E-2</v>
      </c>
      <c r="BT14">
        <v>7.5086467365271303E-2</v>
      </c>
      <c r="BX14">
        <v>7.5086467365271303E-2</v>
      </c>
      <c r="CB14">
        <v>7.5086467365271303E-2</v>
      </c>
      <c r="CF14">
        <v>7.5086467365271303E-2</v>
      </c>
      <c r="CJ14">
        <v>7.5086467365271303E-2</v>
      </c>
      <c r="CN14">
        <v>7.5086467365271303E-2</v>
      </c>
      <c r="CR14">
        <v>7.5086467365271303E-2</v>
      </c>
      <c r="CV14">
        <v>7.5086467365271303E-2</v>
      </c>
      <c r="CZ14">
        <v>7.5086467365271303E-2</v>
      </c>
      <c r="DD14">
        <v>7.5086467365271303E-2</v>
      </c>
      <c r="DH14">
        <v>7.5086467365271303E-2</v>
      </c>
      <c r="DL14">
        <v>7.5086467365271303E-2</v>
      </c>
      <c r="DP14">
        <v>7.5086467365271303E-2</v>
      </c>
      <c r="DT14">
        <v>7.5086467365271303E-2</v>
      </c>
    </row>
    <row r="15" spans="1:125" x14ac:dyDescent="0.15">
      <c r="A15">
        <v>2.0163958339999999</v>
      </c>
      <c r="B15">
        <v>-2.3362660449999999</v>
      </c>
      <c r="C15">
        <v>320</v>
      </c>
      <c r="D15">
        <v>104</v>
      </c>
      <c r="E15">
        <v>322.8135681</v>
      </c>
      <c r="F15">
        <v>253.20318599999999</v>
      </c>
      <c r="G15">
        <f t="shared" si="0"/>
        <v>0</v>
      </c>
      <c r="H15">
        <f t="shared" si="1"/>
        <v>0.41917954999490598</v>
      </c>
      <c r="I15" t="e">
        <f t="shared" si="2"/>
        <v>#DIV/0!</v>
      </c>
      <c r="J15" t="e">
        <f t="shared" si="3"/>
        <v>#DIV/0!</v>
      </c>
      <c r="K15">
        <f t="shared" si="4"/>
        <v>18.697624971879701</v>
      </c>
      <c r="L15">
        <f t="shared" si="5"/>
        <v>0.21149513658833899</v>
      </c>
      <c r="M15">
        <f t="shared" si="6"/>
        <v>6.9545462754060997E-2</v>
      </c>
      <c r="N15">
        <f t="shared" si="7"/>
        <v>2.2667205822459402</v>
      </c>
      <c r="O15">
        <f t="shared" si="8"/>
        <v>23.5190721598645</v>
      </c>
      <c r="P15">
        <f t="shared" si="9"/>
        <v>0.18599392717457799</v>
      </c>
      <c r="Q15">
        <f t="shared" si="10"/>
        <v>1.9771799849777501E-2</v>
      </c>
      <c r="R15">
        <f t="shared" si="11"/>
        <v>2.3164942451502202</v>
      </c>
      <c r="S15">
        <f t="shared" si="12"/>
        <v>22.823359910138102</v>
      </c>
      <c r="T15">
        <f t="shared" si="13"/>
        <v>0.24679357323540899</v>
      </c>
      <c r="U15">
        <f t="shared" si="14"/>
        <v>9.4322202220111402E-3</v>
      </c>
      <c r="V15">
        <f t="shared" si="15"/>
        <v>2.3268338247779901</v>
      </c>
      <c r="W15">
        <f t="shared" si="16"/>
        <v>22.610987705782399</v>
      </c>
      <c r="X15">
        <f t="shared" si="17"/>
        <v>0.19827092589458301</v>
      </c>
      <c r="Y15">
        <f t="shared" si="18"/>
        <v>1.0515939795836799E-2</v>
      </c>
      <c r="Z15">
        <f t="shared" si="19"/>
        <v>2.3257501052041598</v>
      </c>
      <c r="AA15">
        <f t="shared" si="20"/>
        <v>25.697427569082201</v>
      </c>
      <c r="AB15">
        <f t="shared" si="21"/>
        <v>0.16836292192560001</v>
      </c>
      <c r="AC15">
        <f t="shared" si="22"/>
        <v>1.15286772824692E-2</v>
      </c>
      <c r="AD15">
        <f t="shared" si="23"/>
        <v>2.32473736771753</v>
      </c>
      <c r="AE15">
        <f t="shared" si="24"/>
        <v>25.034249036030999</v>
      </c>
      <c r="AF15">
        <f t="shared" si="25"/>
        <v>0.17230943070702101</v>
      </c>
      <c r="AG15">
        <f t="shared" si="26"/>
        <v>1.7808633579625401E-2</v>
      </c>
      <c r="AH15">
        <f t="shared" si="27"/>
        <v>2.3184574114203702</v>
      </c>
      <c r="AI15">
        <f t="shared" si="28"/>
        <v>24.539519796486601</v>
      </c>
      <c r="AJ15">
        <f t="shared" si="29"/>
        <v>0.12955263654810101</v>
      </c>
      <c r="AK15">
        <f t="shared" si="30"/>
        <v>1.28362135522562E-2</v>
      </c>
      <c r="AL15">
        <f t="shared" si="31"/>
        <v>2.32342983144774</v>
      </c>
      <c r="AM15">
        <f t="shared" si="32"/>
        <v>23.570399892034501</v>
      </c>
      <c r="AN15">
        <f t="shared" si="33"/>
        <v>9.6394426347933507E-2</v>
      </c>
      <c r="AO15">
        <f t="shared" si="34"/>
        <v>1.49800953187583E-2</v>
      </c>
      <c r="AP15">
        <f t="shared" si="35"/>
        <v>2.3212859496812399</v>
      </c>
      <c r="AQ15">
        <f t="shared" si="36"/>
        <v>23.365299100295601</v>
      </c>
      <c r="AR15">
        <f t="shared" si="37"/>
        <v>5.8708245905195099E-2</v>
      </c>
      <c r="AS15">
        <f t="shared" si="38"/>
        <v>7.6205275709341502E-4</v>
      </c>
      <c r="AT15">
        <f t="shared" si="39"/>
        <v>2.3355039922429102</v>
      </c>
      <c r="AU15">
        <f t="shared" ref="AU15:AU78" si="40">SQRT((C4-C15)^2+(D4-D15)^2)/5.73/0.363</f>
        <v>23.201897147608701</v>
      </c>
      <c r="AV15">
        <f t="shared" ref="AV15:AV78" si="41">SQRT((E4-E15)^2+(F4-F15)^2)/5.73/0.363</f>
        <v>5.2684758474616102E-2</v>
      </c>
      <c r="AW15">
        <f t="shared" ref="AW15:AW78" si="42">ASIN((AV4*SIN(A15/180*PI())/AU15))*180/PI()</f>
        <v>0</v>
      </c>
      <c r="AX15">
        <f t="shared" ref="AX15:AX78" si="43">ABS(ABS(B15)-ABS(AW15))</f>
        <v>2.3362660449999999</v>
      </c>
      <c r="AZ15">
        <v>5.2684758474616102E-2</v>
      </c>
      <c r="BD15">
        <v>5.2684758474616102E-2</v>
      </c>
      <c r="BH15">
        <v>5.2684758474616102E-2</v>
      </c>
      <c r="BL15">
        <v>5.2684758474616102E-2</v>
      </c>
      <c r="BP15">
        <v>5.2684758474616102E-2</v>
      </c>
      <c r="BT15">
        <v>5.2684758474616102E-2</v>
      </c>
      <c r="BX15">
        <v>5.2684758474616102E-2</v>
      </c>
      <c r="CB15">
        <v>5.2684758474616102E-2</v>
      </c>
      <c r="CF15">
        <v>5.2684758474616102E-2</v>
      </c>
      <c r="CJ15">
        <v>5.2684758474616102E-2</v>
      </c>
      <c r="CN15">
        <v>5.2684758474616102E-2</v>
      </c>
      <c r="CR15">
        <v>5.2684758474616102E-2</v>
      </c>
      <c r="CV15">
        <v>5.2684758474616102E-2</v>
      </c>
      <c r="CZ15">
        <v>5.2684758474616102E-2</v>
      </c>
      <c r="DD15">
        <v>5.2684758474616102E-2</v>
      </c>
      <c r="DH15">
        <v>5.2684758474616102E-2</v>
      </c>
      <c r="DL15">
        <v>5.2684758474616102E-2</v>
      </c>
      <c r="DP15">
        <v>5.2684758474616102E-2</v>
      </c>
      <c r="DT15">
        <v>5.2684758474616102E-2</v>
      </c>
    </row>
    <row r="16" spans="1:125" x14ac:dyDescent="0.15">
      <c r="A16">
        <v>85.825905230000004</v>
      </c>
      <c r="B16">
        <v>-2.336820312</v>
      </c>
      <c r="C16">
        <v>320</v>
      </c>
      <c r="D16">
        <v>109</v>
      </c>
      <c r="E16">
        <v>322.8135681</v>
      </c>
      <c r="F16">
        <v>253.20317080000001</v>
      </c>
      <c r="G16">
        <f t="shared" si="0"/>
        <v>26.204214685890101</v>
      </c>
      <c r="H16">
        <f t="shared" si="1"/>
        <v>7.9660812533353798E-5</v>
      </c>
      <c r="I16">
        <f t="shared" si="2"/>
        <v>0.91414796072031201</v>
      </c>
      <c r="J16">
        <f t="shared" si="3"/>
        <v>1.4226723512796899</v>
      </c>
      <c r="K16">
        <f t="shared" si="4"/>
        <v>13.221217409699101</v>
      </c>
      <c r="L16">
        <f t="shared" si="5"/>
        <v>0.21152458242150099</v>
      </c>
      <c r="M16">
        <f t="shared" si="6"/>
        <v>1.64301537619322</v>
      </c>
      <c r="N16">
        <f t="shared" si="7"/>
        <v>0.69380493580678304</v>
      </c>
      <c r="O16">
        <f t="shared" si="8"/>
        <v>21.2272719847556</v>
      </c>
      <c r="P16">
        <f t="shared" si="9"/>
        <v>0.14101638828100099</v>
      </c>
      <c r="Q16">
        <f t="shared" si="10"/>
        <v>1.16231842337985</v>
      </c>
      <c r="R16">
        <f t="shared" si="11"/>
        <v>1.1745018886201499</v>
      </c>
      <c r="S16">
        <f t="shared" si="12"/>
        <v>24.126457759393201</v>
      </c>
      <c r="T16">
        <f t="shared" si="13"/>
        <v>0.139479272116626</v>
      </c>
      <c r="U16">
        <f t="shared" si="14"/>
        <v>0.50192768550536404</v>
      </c>
      <c r="V16">
        <f t="shared" si="15"/>
        <v>1.8348926264946399</v>
      </c>
      <c r="W16">
        <f t="shared" si="16"/>
        <v>23.4846933324602</v>
      </c>
      <c r="X16">
        <f t="shared" si="17"/>
        <v>0.197418997483293</v>
      </c>
      <c r="Y16">
        <f t="shared" si="18"/>
        <v>0.37186140165290699</v>
      </c>
      <c r="Z16">
        <f t="shared" si="19"/>
        <v>1.9649589103470899</v>
      </c>
      <c r="AA16">
        <f t="shared" si="20"/>
        <v>23.186395257929899</v>
      </c>
      <c r="AB16">
        <f t="shared" si="21"/>
        <v>0.165212544295191</v>
      </c>
      <c r="AC16">
        <f t="shared" si="22"/>
        <v>0.24181160479135799</v>
      </c>
      <c r="AD16">
        <f t="shared" si="23"/>
        <v>2.0950087072086401</v>
      </c>
      <c r="AE16">
        <f t="shared" si="24"/>
        <v>25.7867352143363</v>
      </c>
      <c r="AF16">
        <f t="shared" si="25"/>
        <v>0.14429962660913601</v>
      </c>
      <c r="AG16">
        <f t="shared" si="26"/>
        <v>0.32565526074812701</v>
      </c>
      <c r="AH16">
        <f t="shared" si="27"/>
        <v>2.01116505125187</v>
      </c>
      <c r="AI16">
        <f t="shared" si="28"/>
        <v>25.198475002043899</v>
      </c>
      <c r="AJ16">
        <f t="shared" si="29"/>
        <v>0.150760713191155</v>
      </c>
      <c r="AK16">
        <f t="shared" si="30"/>
        <v>0.50150981557603402</v>
      </c>
      <c r="AL16">
        <f t="shared" si="31"/>
        <v>1.8353104964239699</v>
      </c>
      <c r="AM16">
        <f t="shared" si="32"/>
        <v>24.742483909986799</v>
      </c>
      <c r="AN16">
        <f t="shared" si="33"/>
        <v>0.115150461037712</v>
      </c>
      <c r="AO16">
        <f t="shared" si="34"/>
        <v>0.36086565922515601</v>
      </c>
      <c r="AP16">
        <f t="shared" si="35"/>
        <v>1.9759546527748399</v>
      </c>
      <c r="AQ16">
        <f t="shared" si="36"/>
        <v>23.8510175763492</v>
      </c>
      <c r="AR16">
        <f t="shared" si="37"/>
        <v>8.6750668208410195E-2</v>
      </c>
      <c r="AS16">
        <f t="shared" si="38"/>
        <v>0.41962512483414</v>
      </c>
      <c r="AT16">
        <f t="shared" si="39"/>
        <v>1.9171951871658599</v>
      </c>
      <c r="AU16">
        <f t="shared" si="40"/>
        <v>23.6361685455831</v>
      </c>
      <c r="AV16">
        <f t="shared" si="41"/>
        <v>5.3365687659391599E-2</v>
      </c>
      <c r="AW16">
        <f t="shared" si="42"/>
        <v>2.13531674675221E-2</v>
      </c>
      <c r="AX16">
        <f t="shared" si="43"/>
        <v>2.3154671445324801</v>
      </c>
      <c r="AY16">
        <f t="shared" ref="AY16:AY79" si="44">SQRT((C4-C16)^2+(D4-D16)^2)/5.73/0.396</f>
        <v>23.4611942359126</v>
      </c>
      <c r="AZ16">
        <f t="shared" ref="AZ16:AZ79" si="45">SQRT((E4-E16)^2+(F4-F16)^2)/5.73/0.396</f>
        <v>4.8289334592730701E-2</v>
      </c>
      <c r="BA16">
        <f t="shared" ref="BA16:BA79" si="46">ASIN((AZ4*SIN(A16/180*PI())/AY16))*180/PI()</f>
        <v>0</v>
      </c>
      <c r="BB16">
        <f t="shared" ref="BB16:BB79" si="47">ABS(ABS(B16)-ABS(BA16))</f>
        <v>2.336820312</v>
      </c>
      <c r="BD16">
        <v>4.8289334592730701E-2</v>
      </c>
      <c r="BH16">
        <v>4.8289334592730701E-2</v>
      </c>
      <c r="BL16">
        <v>4.8289334592730701E-2</v>
      </c>
      <c r="BP16">
        <v>4.8289334592730701E-2</v>
      </c>
      <c r="BT16">
        <v>4.8289334592730701E-2</v>
      </c>
      <c r="BX16">
        <v>4.8289334592730701E-2</v>
      </c>
      <c r="CB16">
        <v>4.8289334592730701E-2</v>
      </c>
      <c r="CF16">
        <v>4.8289334592730701E-2</v>
      </c>
      <c r="CJ16">
        <v>4.8289334592730701E-2</v>
      </c>
      <c r="CN16">
        <v>4.8289334592730701E-2</v>
      </c>
      <c r="CR16">
        <v>4.8289334592730701E-2</v>
      </c>
      <c r="CV16">
        <v>4.8289334592730701E-2</v>
      </c>
      <c r="CZ16">
        <v>4.8289334592730701E-2</v>
      </c>
      <c r="DD16">
        <v>4.8289334592730701E-2</v>
      </c>
      <c r="DH16">
        <v>4.8289334592730701E-2</v>
      </c>
      <c r="DL16">
        <v>4.8289334592730701E-2</v>
      </c>
      <c r="DP16">
        <v>4.8289334592730701E-2</v>
      </c>
      <c r="DT16">
        <v>4.8289334592730701E-2</v>
      </c>
    </row>
    <row r="17" spans="1:124" x14ac:dyDescent="0.15">
      <c r="A17">
        <v>64.022732390000002</v>
      </c>
      <c r="B17">
        <v>-2.1665442079999999</v>
      </c>
      <c r="C17">
        <v>320</v>
      </c>
      <c r="D17">
        <v>114</v>
      </c>
      <c r="E17">
        <v>322.85000609999997</v>
      </c>
      <c r="F17">
        <v>253.19921880000001</v>
      </c>
      <c r="G17">
        <f t="shared" si="0"/>
        <v>26.204214685890101</v>
      </c>
      <c r="H17">
        <f t="shared" si="1"/>
        <v>0.192085734095401</v>
      </c>
      <c r="I17">
        <f t="shared" si="2"/>
        <v>1.56581482472058E-4</v>
      </c>
      <c r="J17">
        <f t="shared" si="3"/>
        <v>2.1663876265175301</v>
      </c>
      <c r="K17">
        <f t="shared" si="4"/>
        <v>26.442434819398201</v>
      </c>
      <c r="L17">
        <f t="shared" si="5"/>
        <v>9.6920326049161301E-2</v>
      </c>
      <c r="M17">
        <f t="shared" si="6"/>
        <v>0.41197370979368497</v>
      </c>
      <c r="N17">
        <f t="shared" si="7"/>
        <v>1.7545704982063099</v>
      </c>
      <c r="O17">
        <f t="shared" si="8"/>
        <v>17.6282898795988</v>
      </c>
      <c r="P17">
        <f t="shared" si="9"/>
        <v>0.114761022127851</v>
      </c>
      <c r="Q17">
        <f t="shared" si="10"/>
        <v>1.25651936629678</v>
      </c>
      <c r="R17">
        <f t="shared" si="11"/>
        <v>0.91002484170322395</v>
      </c>
      <c r="S17">
        <f t="shared" si="12"/>
        <v>22.5149219497678</v>
      </c>
      <c r="T17">
        <f t="shared" si="13"/>
        <v>8.6070766595887999E-2</v>
      </c>
      <c r="U17">
        <f t="shared" si="14"/>
        <v>0.78179166301528902</v>
      </c>
      <c r="V17">
        <f t="shared" si="15"/>
        <v>1.38475254498471</v>
      </c>
      <c r="W17">
        <f t="shared" si="16"/>
        <v>24.533108053822399</v>
      </c>
      <c r="X17">
        <f t="shared" si="17"/>
        <v>8.9986179076583503E-2</v>
      </c>
      <c r="Y17">
        <f t="shared" si="18"/>
        <v>0.201498852147147</v>
      </c>
      <c r="Z17">
        <f t="shared" si="19"/>
        <v>1.96504535585285</v>
      </c>
      <c r="AA17">
        <f t="shared" si="20"/>
        <v>23.944643127974601</v>
      </c>
      <c r="AB17">
        <f t="shared" si="21"/>
        <v>0.158909636438573</v>
      </c>
      <c r="AC17">
        <f t="shared" si="22"/>
        <v>0.20930591903681001</v>
      </c>
      <c r="AD17">
        <f t="shared" si="23"/>
        <v>1.9572382889631901</v>
      </c>
      <c r="AE17">
        <f t="shared" si="24"/>
        <v>23.614604697820099</v>
      </c>
      <c r="AF17">
        <f t="shared" si="25"/>
        <v>0.13691798413277101</v>
      </c>
      <c r="AG17">
        <f t="shared" si="26"/>
        <v>0.21400656760472</v>
      </c>
      <c r="AH17">
        <f t="shared" si="27"/>
        <v>1.9525376403952801</v>
      </c>
      <c r="AI17">
        <f t="shared" si="28"/>
        <v>25.857537701105201</v>
      </c>
      <c r="AJ17">
        <f t="shared" si="29"/>
        <v>0.12783132909646899</v>
      </c>
      <c r="AK17">
        <f t="shared" si="30"/>
        <v>0.29272817847641203</v>
      </c>
      <c r="AL17">
        <f t="shared" si="31"/>
        <v>1.8738160295235899</v>
      </c>
      <c r="AM17">
        <f t="shared" si="32"/>
        <v>25.328634879630901</v>
      </c>
      <c r="AN17">
        <f t="shared" si="33"/>
        <v>0.13434796720796299</v>
      </c>
      <c r="AO17">
        <f t="shared" si="34"/>
        <v>0.44971617963462601</v>
      </c>
      <c r="AP17">
        <f t="shared" si="35"/>
        <v>1.7168280283653701</v>
      </c>
      <c r="AQ17">
        <f t="shared" si="36"/>
        <v>24.9064717104376</v>
      </c>
      <c r="AR17">
        <f t="shared" si="37"/>
        <v>9.2433801034921603E-2</v>
      </c>
      <c r="AS17">
        <f t="shared" si="38"/>
        <v>0.323127381018113</v>
      </c>
      <c r="AT17">
        <f t="shared" si="39"/>
        <v>1.84341682698189</v>
      </c>
      <c r="AU17">
        <f t="shared" si="40"/>
        <v>24.081807674783398</v>
      </c>
      <c r="AV17">
        <f t="shared" si="41"/>
        <v>6.3544798574417097E-2</v>
      </c>
      <c r="AW17">
        <f t="shared" si="42"/>
        <v>0.37460727787819298</v>
      </c>
      <c r="AX17">
        <f t="shared" si="43"/>
        <v>1.79193693012181</v>
      </c>
      <c r="AY17">
        <f t="shared" si="44"/>
        <v>23.863391983854001</v>
      </c>
      <c r="AZ17">
        <f t="shared" si="45"/>
        <v>3.8458518832944801E-2</v>
      </c>
      <c r="BA17">
        <f t="shared" si="46"/>
        <v>1.9063598991196501E-2</v>
      </c>
      <c r="BB17">
        <f t="shared" si="47"/>
        <v>2.1474806090088001</v>
      </c>
      <c r="BC17">
        <f t="shared" ref="BC17:BC80" si="48">SQRT((C4-C17)^2+(D4-D17)^2)/5.73/0.429</f>
        <v>23.682299560775501</v>
      </c>
      <c r="BD17">
        <f t="shared" ref="BD17:BD80" si="49">SQRT((E4-E17)^2+(F4-F17)^2)/5.73/0.429</f>
        <v>3.50467149324281E-2</v>
      </c>
      <c r="BE17">
        <f t="shared" ref="BE17:BE80" si="50">ASIN((BD4*SIN(A17/180*PI())/BC17))*180/PI()</f>
        <v>0</v>
      </c>
      <c r="BF17">
        <f t="shared" ref="BF17:BF80" si="51">ABS(ABS(B17)-ABS(BE17))</f>
        <v>2.1665442079999999</v>
      </c>
      <c r="BH17">
        <v>3.50467149324281E-2</v>
      </c>
      <c r="BL17">
        <v>3.50467149324281E-2</v>
      </c>
      <c r="BP17">
        <v>3.50467149324281E-2</v>
      </c>
      <c r="BT17">
        <v>3.50467149324281E-2</v>
      </c>
      <c r="BX17">
        <v>3.50467149324281E-2</v>
      </c>
      <c r="CB17">
        <v>3.50467149324281E-2</v>
      </c>
      <c r="CF17">
        <v>3.50467149324281E-2</v>
      </c>
      <c r="CJ17">
        <v>3.50467149324281E-2</v>
      </c>
      <c r="CN17">
        <v>3.50467149324281E-2</v>
      </c>
      <c r="CR17">
        <v>3.50467149324281E-2</v>
      </c>
      <c r="CV17">
        <v>3.50467149324281E-2</v>
      </c>
      <c r="CZ17">
        <v>3.50467149324281E-2</v>
      </c>
      <c r="DD17">
        <v>3.50467149324281E-2</v>
      </c>
      <c r="DH17">
        <v>3.50467149324281E-2</v>
      </c>
      <c r="DL17">
        <v>3.50467149324281E-2</v>
      </c>
      <c r="DP17">
        <v>3.50467149324281E-2</v>
      </c>
      <c r="DT17">
        <v>3.50467149324281E-2</v>
      </c>
    </row>
    <row r="18" spans="1:124" x14ac:dyDescent="0.15">
      <c r="A18">
        <v>64.438772040000003</v>
      </c>
      <c r="B18">
        <v>-4.8137236809999999</v>
      </c>
      <c r="C18">
        <v>320</v>
      </c>
      <c r="D18">
        <v>121</v>
      </c>
      <c r="E18">
        <v>322.8795776</v>
      </c>
      <c r="F18">
        <v>253.1835327</v>
      </c>
      <c r="G18">
        <f t="shared" si="0"/>
        <v>36.685900560246097</v>
      </c>
      <c r="H18">
        <f t="shared" si="1"/>
        <v>0.175433437961314</v>
      </c>
      <c r="I18">
        <f t="shared" si="2"/>
        <v>0.27063674052377801</v>
      </c>
      <c r="J18">
        <f t="shared" si="3"/>
        <v>4.5430869404762202</v>
      </c>
      <c r="K18">
        <f t="shared" si="4"/>
        <v>31.7309217832778</v>
      </c>
      <c r="L18">
        <f t="shared" si="5"/>
        <v>0.182105826524598</v>
      </c>
      <c r="M18">
        <f t="shared" si="6"/>
        <v>0.34456406926171601</v>
      </c>
      <c r="N18">
        <f t="shared" si="7"/>
        <v>4.4691596117382799</v>
      </c>
      <c r="O18">
        <f t="shared" si="8"/>
        <v>29.968092795317901</v>
      </c>
      <c r="P18">
        <f t="shared" si="9"/>
        <v>0.12141152772545701</v>
      </c>
      <c r="Q18">
        <f t="shared" si="10"/>
        <v>0.32079762243729598</v>
      </c>
      <c r="R18">
        <f t="shared" si="11"/>
        <v>4.4929260585627002</v>
      </c>
      <c r="S18">
        <f t="shared" si="12"/>
        <v>22.476069596488401</v>
      </c>
      <c r="T18">
        <f t="shared" si="13"/>
        <v>0.104576263829252</v>
      </c>
      <c r="U18">
        <f t="shared" si="14"/>
        <v>0.74466805106641398</v>
      </c>
      <c r="V18">
        <f t="shared" si="15"/>
        <v>4.0690556299335903</v>
      </c>
      <c r="W18">
        <f t="shared" si="16"/>
        <v>25.406763233305401</v>
      </c>
      <c r="X18">
        <f t="shared" si="17"/>
        <v>8.3661011063401597E-2</v>
      </c>
      <c r="Y18">
        <f t="shared" si="18"/>
        <v>0.63175484587318498</v>
      </c>
      <c r="Z18">
        <f t="shared" si="19"/>
        <v>4.1819688351268196</v>
      </c>
      <c r="AA18">
        <f t="shared" si="20"/>
        <v>26.5743181054548</v>
      </c>
      <c r="AB18">
        <f t="shared" si="21"/>
        <v>5.7600130459320498E-2</v>
      </c>
      <c r="AC18">
        <f t="shared" si="22"/>
        <v>0.130020292081374</v>
      </c>
      <c r="AD18">
        <f t="shared" si="23"/>
        <v>4.6837033889186301</v>
      </c>
      <c r="AE18">
        <f t="shared" si="24"/>
        <v>25.7867352143363</v>
      </c>
      <c r="AF18">
        <f t="shared" si="25"/>
        <v>0.127147746232568</v>
      </c>
      <c r="AG18">
        <f t="shared" si="26"/>
        <v>0.16688530204379701</v>
      </c>
      <c r="AH18">
        <f t="shared" si="27"/>
        <v>4.6468383789562004</v>
      </c>
      <c r="AI18">
        <f t="shared" si="28"/>
        <v>25.2591003947099</v>
      </c>
      <c r="AJ18">
        <f t="shared" si="29"/>
        <v>0.11194425496162901</v>
      </c>
      <c r="AK18">
        <f t="shared" si="30"/>
        <v>0.200776174960061</v>
      </c>
      <c r="AL18">
        <f t="shared" si="31"/>
        <v>4.6129475060399399</v>
      </c>
      <c r="AM18">
        <f t="shared" si="32"/>
        <v>27.0874670418345</v>
      </c>
      <c r="AN18">
        <f t="shared" si="33"/>
        <v>0.11101041807261</v>
      </c>
      <c r="AO18">
        <f t="shared" si="34"/>
        <v>0.28041777565491</v>
      </c>
      <c r="AP18">
        <f t="shared" si="35"/>
        <v>4.5333059053450899</v>
      </c>
      <c r="AQ18">
        <f t="shared" si="36"/>
        <v>26.489988442261801</v>
      </c>
      <c r="AR18">
        <f t="shared" si="37"/>
        <v>0.117197222449634</v>
      </c>
      <c r="AS18">
        <f t="shared" si="38"/>
        <v>0.43150970547171902</v>
      </c>
      <c r="AT18">
        <f t="shared" si="39"/>
        <v>4.3822139755282796</v>
      </c>
      <c r="AU18">
        <f t="shared" si="40"/>
        <v>26.001696706214901</v>
      </c>
      <c r="AV18">
        <f t="shared" si="41"/>
        <v>7.1975441587656702E-2</v>
      </c>
      <c r="AW18">
        <f t="shared" si="42"/>
        <v>0.31060361150042598</v>
      </c>
      <c r="AX18">
        <f t="shared" si="43"/>
        <v>4.5031200694995697</v>
      </c>
      <c r="AY18">
        <f t="shared" si="44"/>
        <v>25.1550816944847</v>
      </c>
      <c r="AZ18">
        <f t="shared" si="45"/>
        <v>4.3897030762661299E-2</v>
      </c>
      <c r="BA18">
        <f t="shared" si="46"/>
        <v>0.35988332005666601</v>
      </c>
      <c r="BB18">
        <f t="shared" si="47"/>
        <v>4.4538403609433299</v>
      </c>
      <c r="BC18">
        <f t="shared" si="48"/>
        <v>24.868502529244001</v>
      </c>
      <c r="BD18">
        <f t="shared" si="49"/>
        <v>2.5862041113314901E-2</v>
      </c>
      <c r="BE18">
        <f t="shared" si="50"/>
        <v>1.8357343239651502E-2</v>
      </c>
      <c r="BF18">
        <f t="shared" si="51"/>
        <v>4.7953663377603499</v>
      </c>
      <c r="BG18">
        <f t="shared" ref="BG18:BG81" si="52">SQRT((C4-C18)^2+(D4-D18)^2)/5.73/0.462</f>
        <v>24.626226382005001</v>
      </c>
      <c r="BH18">
        <f t="shared" ref="BH18:BH81" si="53">SQRT((E4-E18)^2+(F4-F18)^2)/5.73/0.462</f>
        <v>2.3767493841373302E-2</v>
      </c>
      <c r="BI18">
        <f t="shared" ref="BI18:BI81" si="54">ASIN((BH4*SIN(A18/180*PI())/BG18))*180/PI()</f>
        <v>0</v>
      </c>
      <c r="BJ18">
        <f t="shared" ref="BJ18:BJ81" si="55">ABS(ABS(B18)-ABS(BI18))</f>
        <v>4.8137236809999999</v>
      </c>
      <c r="BL18">
        <v>2.3767493841373302E-2</v>
      </c>
      <c r="BP18">
        <v>2.3767493841373302E-2</v>
      </c>
      <c r="BT18">
        <v>2.3767493841373302E-2</v>
      </c>
      <c r="BX18">
        <v>2.3767493841373302E-2</v>
      </c>
      <c r="CB18">
        <v>2.3767493841373302E-2</v>
      </c>
      <c r="CF18">
        <v>2.3767493841373302E-2</v>
      </c>
      <c r="CJ18">
        <v>2.3767493841373302E-2</v>
      </c>
      <c r="CN18">
        <v>2.3767493841373302E-2</v>
      </c>
      <c r="CR18">
        <v>2.3767493841373302E-2</v>
      </c>
      <c r="CV18">
        <v>2.3767493841373302E-2</v>
      </c>
      <c r="CZ18">
        <v>2.3767493841373302E-2</v>
      </c>
      <c r="DD18">
        <v>2.3767493841373302E-2</v>
      </c>
      <c r="DH18">
        <v>2.3767493841373302E-2</v>
      </c>
      <c r="DL18">
        <v>2.3767493841373302E-2</v>
      </c>
      <c r="DP18">
        <v>2.3767493841373302E-2</v>
      </c>
      <c r="DT18">
        <v>2.3767493841373302E-2</v>
      </c>
    </row>
    <row r="19" spans="1:124" x14ac:dyDescent="0.15">
      <c r="A19">
        <v>106.8116912</v>
      </c>
      <c r="B19">
        <v>-4.2900709859999999</v>
      </c>
      <c r="C19">
        <v>320</v>
      </c>
      <c r="D19">
        <v>127</v>
      </c>
      <c r="E19">
        <v>322.80117799999999</v>
      </c>
      <c r="F19">
        <v>253.14984129999999</v>
      </c>
      <c r="G19">
        <f t="shared" si="0"/>
        <v>31.445057623068099</v>
      </c>
      <c r="H19">
        <f t="shared" si="1"/>
        <v>0.44721337494973901</v>
      </c>
      <c r="I19">
        <f t="shared" si="2"/>
        <v>0.30599534190463301</v>
      </c>
      <c r="J19">
        <f t="shared" si="3"/>
        <v>3.9840756440953702</v>
      </c>
      <c r="K19">
        <f t="shared" si="4"/>
        <v>34.375165265217603</v>
      </c>
      <c r="L19">
        <f t="shared" si="5"/>
        <v>0.18362402128074601</v>
      </c>
      <c r="M19">
        <f t="shared" si="6"/>
        <v>0.15464054457163301</v>
      </c>
      <c r="N19">
        <f t="shared" si="7"/>
        <v>4.1354304414283698</v>
      </c>
      <c r="O19">
        <f t="shared" si="8"/>
        <v>31.7309217832778</v>
      </c>
      <c r="P19">
        <f t="shared" si="9"/>
        <v>9.6514688241267604E-2</v>
      </c>
      <c r="Q19">
        <f t="shared" si="10"/>
        <v>0.243747954712488</v>
      </c>
      <c r="R19">
        <f t="shared" si="11"/>
        <v>4.0463230312875096</v>
      </c>
      <c r="S19">
        <f t="shared" si="12"/>
        <v>30.408800042307899</v>
      </c>
      <c r="T19">
        <f t="shared" si="13"/>
        <v>7.2405591213195702E-2</v>
      </c>
      <c r="U19">
        <f t="shared" si="14"/>
        <v>0.44513495928292102</v>
      </c>
      <c r="V19">
        <f t="shared" si="15"/>
        <v>3.8449360267170798</v>
      </c>
      <c r="W19">
        <f t="shared" si="16"/>
        <v>24.327040033846298</v>
      </c>
      <c r="X19">
        <f t="shared" si="17"/>
        <v>0.13789447383485701</v>
      </c>
      <c r="Y19">
        <f t="shared" si="18"/>
        <v>0.61637221334530101</v>
      </c>
      <c r="Z19">
        <f t="shared" si="19"/>
        <v>3.6736987726547001</v>
      </c>
      <c r="AA19">
        <f t="shared" si="20"/>
        <v>26.4571209826073</v>
      </c>
      <c r="AB19">
        <f t="shared" si="21"/>
        <v>0.114912061529047</v>
      </c>
      <c r="AC19">
        <f t="shared" si="22"/>
        <v>0.41714229193716401</v>
      </c>
      <c r="AD19">
        <f t="shared" si="23"/>
        <v>3.87292869406284</v>
      </c>
      <c r="AE19">
        <f t="shared" si="24"/>
        <v>27.292206837542899</v>
      </c>
      <c r="AF19">
        <f t="shared" si="25"/>
        <v>6.1486225590812203E-2</v>
      </c>
      <c r="AG19">
        <f t="shared" si="26"/>
        <v>1.7647041478985302E-2</v>
      </c>
      <c r="AH19">
        <f t="shared" si="27"/>
        <v>4.2724239445210204</v>
      </c>
      <c r="AI19">
        <f t="shared" si="28"/>
        <v>26.516699878538802</v>
      </c>
      <c r="AJ19">
        <f t="shared" si="29"/>
        <v>9.1002543726611707E-2</v>
      </c>
      <c r="AK19">
        <f t="shared" si="30"/>
        <v>0.172210082896533</v>
      </c>
      <c r="AL19">
        <f t="shared" si="31"/>
        <v>4.1178609031034696</v>
      </c>
      <c r="AM19">
        <f t="shared" si="32"/>
        <v>25.9614434447729</v>
      </c>
      <c r="AN19">
        <f t="shared" si="33"/>
        <v>8.1275809307456204E-2</v>
      </c>
      <c r="AO19">
        <f t="shared" si="34"/>
        <v>0.207283549867432</v>
      </c>
      <c r="AP19">
        <f t="shared" si="35"/>
        <v>4.0827874361325698</v>
      </c>
      <c r="AQ19">
        <f t="shared" si="36"/>
        <v>27.545859946280402</v>
      </c>
      <c r="AR19">
        <f t="shared" si="37"/>
        <v>7.2515911569181801E-2</v>
      </c>
      <c r="AS19">
        <f t="shared" si="38"/>
        <v>0.29260471106775199</v>
      </c>
      <c r="AT19">
        <f t="shared" si="39"/>
        <v>3.99746627493225</v>
      </c>
      <c r="AU19">
        <f t="shared" si="40"/>
        <v>26.961812110269701</v>
      </c>
      <c r="AV19">
        <f t="shared" si="41"/>
        <v>8.3910374697048998E-2</v>
      </c>
      <c r="AW19">
        <f t="shared" si="42"/>
        <v>0.44987014759416899</v>
      </c>
      <c r="AX19">
        <f t="shared" si="43"/>
        <v>3.8402008384058299</v>
      </c>
      <c r="AY19">
        <f t="shared" si="44"/>
        <v>26.475467230552599</v>
      </c>
      <c r="AZ19">
        <f t="shared" si="45"/>
        <v>7.1987803127567501E-2</v>
      </c>
      <c r="BA19">
        <f t="shared" si="46"/>
        <v>0.32368926649708901</v>
      </c>
      <c r="BB19">
        <f t="shared" si="47"/>
        <v>3.9663817195029099</v>
      </c>
      <c r="BC19">
        <f t="shared" si="48"/>
        <v>25.657862607096298</v>
      </c>
      <c r="BD19">
        <f t="shared" si="49"/>
        <v>6.2947223977916397E-2</v>
      </c>
      <c r="BE19">
        <f t="shared" si="50"/>
        <v>0.37439562870180998</v>
      </c>
      <c r="BF19">
        <f t="shared" si="51"/>
        <v>3.9156753572981899</v>
      </c>
      <c r="BG19">
        <f t="shared" si="52"/>
        <v>25.354251859733999</v>
      </c>
      <c r="BH19">
        <f t="shared" si="53"/>
        <v>3.4481277211430697E-2</v>
      </c>
      <c r="BI19">
        <f t="shared" si="54"/>
        <v>1.9106107758049402E-2</v>
      </c>
      <c r="BJ19">
        <f t="shared" si="55"/>
        <v>4.2709648782419496</v>
      </c>
      <c r="BK19">
        <f t="shared" ref="BK19:BK82" si="56">SQRT((C4-C19)^2+(D4-D19)^2)/5.73/0.495</f>
        <v>25.094166304263201</v>
      </c>
      <c r="BL19">
        <f t="shared" ref="BL19:BL82" si="57">SQRT((E4-E19)^2+(F4-F19)^2)/5.73/0.495</f>
        <v>3.1588918670520903E-2</v>
      </c>
      <c r="BM19">
        <f t="shared" ref="BM19:BM82" si="58">ASIN((BL4*SIN(A19/180*PI())/BK19))*180/PI()</f>
        <v>0</v>
      </c>
      <c r="BN19">
        <f t="shared" ref="BN19:BN82" si="59">ABS(ABS(B19)-ABS(BM19))</f>
        <v>4.2900709859999999</v>
      </c>
      <c r="BP19">
        <v>3.1588918670520903E-2</v>
      </c>
      <c r="BT19">
        <v>3.1588918670520903E-2</v>
      </c>
      <c r="BX19">
        <v>3.1588918670520903E-2</v>
      </c>
      <c r="CB19">
        <v>3.1588918670520903E-2</v>
      </c>
      <c r="CF19">
        <v>3.1588918670520903E-2</v>
      </c>
      <c r="CJ19">
        <v>3.1588918670520903E-2</v>
      </c>
      <c r="CN19">
        <v>3.1588918670520903E-2</v>
      </c>
      <c r="CR19">
        <v>3.1588918670520903E-2</v>
      </c>
      <c r="CV19">
        <v>3.1588918670520903E-2</v>
      </c>
      <c r="CZ19">
        <v>3.1588918670520903E-2</v>
      </c>
      <c r="DD19">
        <v>3.1588918670520903E-2</v>
      </c>
      <c r="DH19">
        <v>3.1588918670520903E-2</v>
      </c>
      <c r="DL19">
        <v>3.1588918670520903E-2</v>
      </c>
      <c r="DP19">
        <v>3.1588918670520903E-2</v>
      </c>
      <c r="DT19">
        <v>3.1588918670520903E-2</v>
      </c>
    </row>
    <row r="20" spans="1:124" x14ac:dyDescent="0.15">
      <c r="A20">
        <v>156.38062669999999</v>
      </c>
      <c r="B20">
        <v>1.656727823</v>
      </c>
      <c r="C20">
        <v>319</v>
      </c>
      <c r="D20">
        <v>131</v>
      </c>
      <c r="E20">
        <v>322.94485470000001</v>
      </c>
      <c r="F20">
        <v>253.18699649999999</v>
      </c>
      <c r="G20">
        <f t="shared" si="0"/>
        <v>21.608548997257301</v>
      </c>
      <c r="H20">
        <f t="shared" si="1"/>
        <v>0.77775774320487401</v>
      </c>
      <c r="I20">
        <f t="shared" si="2"/>
        <v>0.47510711700953201</v>
      </c>
      <c r="J20">
        <f t="shared" si="3"/>
        <v>1.18162070599047</v>
      </c>
      <c r="K20">
        <f t="shared" si="4"/>
        <v>26.5743181054548</v>
      </c>
      <c r="L20">
        <f t="shared" si="5"/>
        <v>0.17285138093859501</v>
      </c>
      <c r="M20">
        <f t="shared" si="6"/>
        <v>0.15731119794207901</v>
      </c>
      <c r="N20">
        <f t="shared" si="7"/>
        <v>1.4994166250579199</v>
      </c>
      <c r="O20">
        <f t="shared" si="8"/>
        <v>30.0198959330238</v>
      </c>
      <c r="P20">
        <f t="shared" si="9"/>
        <v>0.168584355942799</v>
      </c>
      <c r="Q20">
        <f t="shared" si="10"/>
        <v>8.7757203560705405E-2</v>
      </c>
      <c r="R20">
        <f t="shared" si="11"/>
        <v>1.5689706194392901</v>
      </c>
      <c r="S20">
        <f t="shared" si="12"/>
        <v>29.1167110179613</v>
      </c>
      <c r="T20">
        <f t="shared" si="13"/>
        <v>0.17488916905399901</v>
      </c>
      <c r="U20">
        <f t="shared" si="14"/>
        <v>0.109967664972262</v>
      </c>
      <c r="V20">
        <f t="shared" si="15"/>
        <v>1.5467601580277399</v>
      </c>
      <c r="W20">
        <f t="shared" si="16"/>
        <v>28.577409881233901</v>
      </c>
      <c r="X20">
        <f t="shared" si="17"/>
        <v>0.139913301951788</v>
      </c>
      <c r="Y20">
        <f t="shared" si="18"/>
        <v>0.159270047926169</v>
      </c>
      <c r="Z20">
        <f t="shared" si="19"/>
        <v>1.49745777507383</v>
      </c>
      <c r="AA20">
        <f t="shared" si="20"/>
        <v>23.8145082343616</v>
      </c>
      <c r="AB20">
        <f t="shared" si="21"/>
        <v>9.4510568077944307E-2</v>
      </c>
      <c r="AC20">
        <f t="shared" si="22"/>
        <v>0.249445571815751</v>
      </c>
      <c r="AD20">
        <f t="shared" si="23"/>
        <v>1.40728225118425</v>
      </c>
      <c r="AE20">
        <f t="shared" si="24"/>
        <v>25.731339371163202</v>
      </c>
      <c r="AF20">
        <f t="shared" si="25"/>
        <v>8.10090583525237E-2</v>
      </c>
      <c r="AG20">
        <f t="shared" si="26"/>
        <v>0.113905502057005</v>
      </c>
      <c r="AH20">
        <f t="shared" si="27"/>
        <v>1.5428223209430001</v>
      </c>
      <c r="AI20">
        <f t="shared" si="28"/>
        <v>26.5743181054548</v>
      </c>
      <c r="AJ20">
        <f t="shared" si="29"/>
        <v>6.4221720466955096E-2</v>
      </c>
      <c r="AK20">
        <f t="shared" si="30"/>
        <v>5.7982049339063797E-3</v>
      </c>
      <c r="AL20">
        <f t="shared" si="31"/>
        <v>1.65092961806609</v>
      </c>
      <c r="AM20">
        <f t="shared" si="32"/>
        <v>25.9614434447729</v>
      </c>
      <c r="AN20">
        <f t="shared" si="33"/>
        <v>0.115108603935019</v>
      </c>
      <c r="AO20">
        <f t="shared" si="34"/>
        <v>7.3619572023034596E-2</v>
      </c>
      <c r="AP20">
        <f t="shared" si="35"/>
        <v>1.5831082509769701</v>
      </c>
      <c r="AQ20">
        <f t="shared" si="36"/>
        <v>25.522086862369601</v>
      </c>
      <c r="AR20">
        <f t="shared" si="37"/>
        <v>0.104203916880123</v>
      </c>
      <c r="AS20">
        <f t="shared" si="38"/>
        <v>8.8251343192895695E-2</v>
      </c>
      <c r="AT20">
        <f t="shared" si="39"/>
        <v>1.5684764798071</v>
      </c>
      <c r="AU20">
        <f t="shared" si="40"/>
        <v>26.991800629076501</v>
      </c>
      <c r="AV20">
        <f t="shared" si="41"/>
        <v>0.10930413950062801</v>
      </c>
      <c r="AW20">
        <f t="shared" si="42"/>
        <v>0.12498239930492</v>
      </c>
      <c r="AX20">
        <f t="shared" si="43"/>
        <v>1.53174542369508</v>
      </c>
      <c r="AY20">
        <f t="shared" si="44"/>
        <v>26.501130640387998</v>
      </c>
      <c r="AZ20">
        <f t="shared" si="45"/>
        <v>0.112128925719397</v>
      </c>
      <c r="BA20">
        <f t="shared" si="46"/>
        <v>0.19156351887924999</v>
      </c>
      <c r="BB20">
        <f t="shared" si="47"/>
        <v>1.46516430412075</v>
      </c>
      <c r="BC20">
        <f t="shared" si="48"/>
        <v>26.086429403794501</v>
      </c>
      <c r="BD20">
        <f t="shared" si="49"/>
        <v>6.05228343402862E-2</v>
      </c>
      <c r="BE20">
        <f t="shared" si="50"/>
        <v>0.13749914848092401</v>
      </c>
      <c r="BF20">
        <f t="shared" si="51"/>
        <v>1.5192286745190799</v>
      </c>
      <c r="BG20">
        <f t="shared" si="52"/>
        <v>25.354251859733999</v>
      </c>
      <c r="BH20">
        <f t="shared" si="53"/>
        <v>2.7286713445725998E-2</v>
      </c>
      <c r="BI20">
        <f t="shared" si="54"/>
        <v>0.158577847132612</v>
      </c>
      <c r="BJ20">
        <f t="shared" si="55"/>
        <v>1.49814997586739</v>
      </c>
      <c r="BK20">
        <f t="shared" si="56"/>
        <v>25.094166304263201</v>
      </c>
      <c r="BL20">
        <f t="shared" si="57"/>
        <v>3.09449423896931E-2</v>
      </c>
      <c r="BM20">
        <f t="shared" si="58"/>
        <v>8.0796928935345999E-3</v>
      </c>
      <c r="BN20">
        <f t="shared" si="59"/>
        <v>1.6486481301064699</v>
      </c>
      <c r="BO20">
        <f t="shared" ref="BO20:BO83" si="60">SQRT((C4-C20)^2+(D4-D20)^2)/5.73/0.528</f>
        <v>24.868983428495302</v>
      </c>
      <c r="BP20">
        <f t="shared" ref="BP20:BP83" si="61">SQRT((E4-E20)^2+(F4-F20)^2)/5.73/0.528</f>
        <v>2.9245483786563501E-2</v>
      </c>
      <c r="BQ20">
        <f t="shared" ref="BQ20:BQ83" si="62">ASIN((BP4*SIN(A20/180*PI())/BO20))*180/PI()</f>
        <v>0</v>
      </c>
      <c r="BR20">
        <f t="shared" ref="BR20:BR83" si="63">ABS(ABS(B20)-ABS(BQ20))</f>
        <v>1.656727823</v>
      </c>
      <c r="BT20">
        <v>2.9245483786563501E-2</v>
      </c>
      <c r="BX20">
        <v>2.9245483786563501E-2</v>
      </c>
      <c r="CB20">
        <v>2.9245483786563501E-2</v>
      </c>
      <c r="CF20">
        <v>2.9245483786563501E-2</v>
      </c>
      <c r="CJ20">
        <v>2.9245483786563501E-2</v>
      </c>
      <c r="CN20">
        <v>2.9245483786563501E-2</v>
      </c>
      <c r="CR20">
        <v>2.9245483786563501E-2</v>
      </c>
      <c r="CV20">
        <v>2.9245483786563501E-2</v>
      </c>
      <c r="CZ20">
        <v>2.9245483786563501E-2</v>
      </c>
      <c r="DD20">
        <v>2.9245483786563501E-2</v>
      </c>
      <c r="DH20">
        <v>2.9245483786563501E-2</v>
      </c>
      <c r="DL20">
        <v>2.9245483786563501E-2</v>
      </c>
      <c r="DP20">
        <v>2.9245483786563501E-2</v>
      </c>
      <c r="DT20">
        <v>2.9245483786563501E-2</v>
      </c>
    </row>
    <row r="21" spans="1:124" x14ac:dyDescent="0.15">
      <c r="A21">
        <v>73.219892239999993</v>
      </c>
      <c r="B21">
        <v>-0.17777838100000001</v>
      </c>
      <c r="C21">
        <v>317</v>
      </c>
      <c r="D21">
        <v>134</v>
      </c>
      <c r="E21">
        <v>322.95388789999998</v>
      </c>
      <c r="F21">
        <v>253.2050629</v>
      </c>
      <c r="G21">
        <f t="shared" si="0"/>
        <v>18.8961279366486</v>
      </c>
      <c r="H21">
        <f t="shared" si="1"/>
        <v>0.105858996453777</v>
      </c>
      <c r="I21">
        <f t="shared" si="2"/>
        <v>2.2584424178208198</v>
      </c>
      <c r="J21">
        <f t="shared" si="3"/>
        <v>2.0806640368208198</v>
      </c>
      <c r="K21">
        <f t="shared" si="4"/>
        <v>20.137958395113198</v>
      </c>
      <c r="L21">
        <f t="shared" si="5"/>
        <v>0.42939240194927297</v>
      </c>
      <c r="M21">
        <f t="shared" si="6"/>
        <v>0.50020105431947903</v>
      </c>
      <c r="N21">
        <f t="shared" si="7"/>
        <v>0.32242267331947899</v>
      </c>
      <c r="O21">
        <f t="shared" si="8"/>
        <v>23.5190721598645</v>
      </c>
      <c r="P21">
        <f t="shared" si="9"/>
        <v>0.13638385051931101</v>
      </c>
      <c r="Q21">
        <f t="shared" si="10"/>
        <v>0.28318258303704102</v>
      </c>
      <c r="R21">
        <f t="shared" si="11"/>
        <v>0.105404202037041</v>
      </c>
      <c r="S21">
        <f t="shared" si="12"/>
        <v>26.7382574649065</v>
      </c>
      <c r="T21">
        <f t="shared" si="13"/>
        <v>0.13756155337894699</v>
      </c>
      <c r="U21">
        <f t="shared" si="14"/>
        <v>0.17658275534025</v>
      </c>
      <c r="V21">
        <f t="shared" si="15"/>
        <v>1.19562565975015E-3</v>
      </c>
      <c r="W21">
        <f t="shared" si="16"/>
        <v>26.632139853009999</v>
      </c>
      <c r="X21">
        <f t="shared" si="17"/>
        <v>0.14842937875711401</v>
      </c>
      <c r="Y21">
        <f t="shared" si="18"/>
        <v>0.40664136709195198</v>
      </c>
      <c r="Z21">
        <f t="shared" si="19"/>
        <v>0.22886298609195199</v>
      </c>
      <c r="AA21">
        <f t="shared" si="20"/>
        <v>26.5743181054548</v>
      </c>
      <c r="AB21">
        <f t="shared" si="21"/>
        <v>0.12369096905157199</v>
      </c>
      <c r="AC21">
        <f t="shared" si="22"/>
        <v>0.347545779990246</v>
      </c>
      <c r="AD21">
        <f t="shared" si="23"/>
        <v>0.16976739899024601</v>
      </c>
      <c r="AE21">
        <f t="shared" si="24"/>
        <v>22.7779869475327</v>
      </c>
      <c r="AF21">
        <f t="shared" si="25"/>
        <v>7.7752331616298895E-2</v>
      </c>
      <c r="AG21">
        <f t="shared" si="26"/>
        <v>0.41537170031048898</v>
      </c>
      <c r="AH21">
        <f t="shared" si="27"/>
        <v>0.23759331931048899</v>
      </c>
      <c r="AI21">
        <f t="shared" si="28"/>
        <v>24.601769086054802</v>
      </c>
      <c r="AJ21">
        <f t="shared" si="29"/>
        <v>6.8033290164261503E-2</v>
      </c>
      <c r="AK21">
        <f t="shared" si="30"/>
        <v>0.21028765913980599</v>
      </c>
      <c r="AL21">
        <f t="shared" si="31"/>
        <v>3.2509278139806502E-2</v>
      </c>
      <c r="AM21">
        <f t="shared" si="32"/>
        <v>25.5120058597522</v>
      </c>
      <c r="AN21">
        <f t="shared" si="33"/>
        <v>6.8450305957381205E-2</v>
      </c>
      <c r="AO21">
        <f t="shared" si="34"/>
        <v>1.4432406052749499E-2</v>
      </c>
      <c r="AP21">
        <f t="shared" si="35"/>
        <v>0.16334597494725001</v>
      </c>
      <c r="AQ21">
        <f t="shared" si="36"/>
        <v>25.057607997212202</v>
      </c>
      <c r="AR21">
        <f t="shared" si="37"/>
        <v>0.114251292498654</v>
      </c>
      <c r="AS21">
        <f t="shared" si="38"/>
        <v>0.18226814628813201</v>
      </c>
      <c r="AT21">
        <f t="shared" si="39"/>
        <v>4.4897652881321897E-3</v>
      </c>
      <c r="AU21">
        <f t="shared" si="40"/>
        <v>24.749229902516401</v>
      </c>
      <c r="AV21">
        <f t="shared" si="41"/>
        <v>0.104415413080508</v>
      </c>
      <c r="AW21">
        <f t="shared" si="42"/>
        <v>0.21747249567430199</v>
      </c>
      <c r="AX21">
        <f t="shared" si="43"/>
        <v>3.9694114674302103E-2</v>
      </c>
      <c r="AY21">
        <f t="shared" si="44"/>
        <v>26.135834793277901</v>
      </c>
      <c r="AZ21">
        <f t="shared" si="45"/>
        <v>0.108874507834508</v>
      </c>
      <c r="BA21">
        <f t="shared" si="46"/>
        <v>0.308442164944844</v>
      </c>
      <c r="BB21">
        <f t="shared" si="47"/>
        <v>0.13066378394484399</v>
      </c>
      <c r="BC21">
        <f t="shared" si="48"/>
        <v>25.7447895504326</v>
      </c>
      <c r="BD21">
        <f t="shared" si="49"/>
        <v>0.11166166080572699</v>
      </c>
      <c r="BE21">
        <f t="shared" si="50"/>
        <v>0.47121553579866299</v>
      </c>
      <c r="BF21">
        <f t="shared" si="51"/>
        <v>0.293437154798663</v>
      </c>
      <c r="BG21">
        <f t="shared" si="52"/>
        <v>25.410469782102499</v>
      </c>
      <c r="BH21">
        <f t="shared" si="53"/>
        <v>6.3509224815789703E-2</v>
      </c>
      <c r="BI21">
        <f t="shared" si="54"/>
        <v>0.33731192558102302</v>
      </c>
      <c r="BJ21">
        <f t="shared" si="55"/>
        <v>0.15953354458102301</v>
      </c>
      <c r="BK21">
        <f t="shared" si="56"/>
        <v>24.770099698909199</v>
      </c>
      <c r="BL21">
        <f t="shared" si="57"/>
        <v>3.1720748298337299E-2</v>
      </c>
      <c r="BM21">
        <f t="shared" si="58"/>
        <v>0.38787874040182202</v>
      </c>
      <c r="BN21">
        <f t="shared" si="59"/>
        <v>0.21010035940182201</v>
      </c>
      <c r="BO21">
        <f t="shared" si="60"/>
        <v>24.5684408669789</v>
      </c>
      <c r="BP21">
        <f t="shared" si="61"/>
        <v>3.5522199987279998E-2</v>
      </c>
      <c r="BQ21">
        <f t="shared" si="62"/>
        <v>1.9720489317542399E-2</v>
      </c>
      <c r="BR21">
        <f t="shared" si="63"/>
        <v>0.15805789168245801</v>
      </c>
      <c r="BS21">
        <f t="shared" ref="BS21:BS84" si="64">SQRT((C4-C21)^2+(D4-D21)^2)/5.73/0.561</f>
        <v>24.3921142859611</v>
      </c>
      <c r="BT21">
        <f t="shared" ref="BT21:BT84" si="65">SQRT((E4-E21)^2+(F4-F21)^2)/5.73/0.561</f>
        <v>3.3630681508257501E-2</v>
      </c>
      <c r="BU21">
        <f t="shared" ref="BU21:BU84" si="66">ASIN((BT4*SIN(A21/180*PI())/BS21))*180/PI()</f>
        <v>0</v>
      </c>
      <c r="BV21">
        <f t="shared" ref="BV21:BV84" si="67">ABS(ABS(B21)-ABS(BU21))</f>
        <v>0.17777838100000001</v>
      </c>
      <c r="BX21">
        <v>3.3630681508257501E-2</v>
      </c>
      <c r="CB21">
        <v>3.3630681508257501E-2</v>
      </c>
      <c r="CF21">
        <v>3.3630681508257501E-2</v>
      </c>
      <c r="CJ21">
        <v>3.3630681508257501E-2</v>
      </c>
      <c r="CN21">
        <v>3.3630681508257501E-2</v>
      </c>
      <c r="CR21">
        <v>3.3630681508257501E-2</v>
      </c>
      <c r="CV21">
        <v>3.3630681508257501E-2</v>
      </c>
      <c r="CZ21">
        <v>3.3630681508257501E-2</v>
      </c>
      <c r="DD21">
        <v>3.3630681508257501E-2</v>
      </c>
      <c r="DH21">
        <v>3.3630681508257501E-2</v>
      </c>
      <c r="DL21">
        <v>3.3630681508257501E-2</v>
      </c>
      <c r="DP21">
        <v>3.3630681508257501E-2</v>
      </c>
      <c r="DT21">
        <v>3.3630681508257501E-2</v>
      </c>
    </row>
    <row r="22" spans="1:124" x14ac:dyDescent="0.15">
      <c r="A22">
        <v>160.44065599999999</v>
      </c>
      <c r="B22">
        <v>-1.999962215</v>
      </c>
      <c r="C22">
        <v>316</v>
      </c>
      <c r="D22">
        <v>145</v>
      </c>
      <c r="E22">
        <v>322.91748050000001</v>
      </c>
      <c r="F22">
        <v>253.19740300000001</v>
      </c>
      <c r="G22">
        <f t="shared" si="0"/>
        <v>57.8870022755072</v>
      </c>
      <c r="H22">
        <f t="shared" si="1"/>
        <v>0.19498280177635999</v>
      </c>
      <c r="I22">
        <f t="shared" si="2"/>
        <v>3.5077836052261203E-2</v>
      </c>
      <c r="J22">
        <f t="shared" si="3"/>
        <v>1.9648843789477399</v>
      </c>
      <c r="K22">
        <f t="shared" si="4"/>
        <v>37.859805022149096</v>
      </c>
      <c r="L22">
        <f t="shared" si="5"/>
        <v>7.7438062811463204E-2</v>
      </c>
      <c r="M22">
        <f t="shared" si="6"/>
        <v>8.7575112472298197E-2</v>
      </c>
      <c r="N22">
        <f t="shared" si="7"/>
        <v>1.9123871025276999</v>
      </c>
      <c r="O22">
        <f t="shared" si="8"/>
        <v>32.504960450201402</v>
      </c>
      <c r="P22">
        <f t="shared" si="9"/>
        <v>0.22150271939507701</v>
      </c>
      <c r="Q22">
        <f t="shared" si="10"/>
        <v>5.6954742915151298E-2</v>
      </c>
      <c r="R22">
        <f t="shared" si="11"/>
        <v>1.94300747208485</v>
      </c>
      <c r="S22">
        <f t="shared" si="12"/>
        <v>32.168610345857601</v>
      </c>
      <c r="T22">
        <f t="shared" si="13"/>
        <v>5.3362233050321499E-2</v>
      </c>
      <c r="U22">
        <f t="shared" si="14"/>
        <v>6.2357251044291399E-2</v>
      </c>
      <c r="V22">
        <f t="shared" si="15"/>
        <v>1.93760496395571</v>
      </c>
      <c r="W22">
        <f t="shared" si="16"/>
        <v>33.060446576948102</v>
      </c>
      <c r="X22">
        <f t="shared" si="17"/>
        <v>7.1393334419483007E-2</v>
      </c>
      <c r="Y22">
        <f t="shared" si="18"/>
        <v>5.2209941919218503E-2</v>
      </c>
      <c r="Z22">
        <f t="shared" si="19"/>
        <v>1.9477522730807799</v>
      </c>
      <c r="AA22">
        <f t="shared" si="20"/>
        <v>31.926190837299401</v>
      </c>
      <c r="AB22">
        <f t="shared" si="21"/>
        <v>9.1730879220418698E-2</v>
      </c>
      <c r="AC22">
        <f t="shared" si="22"/>
        <v>9.9261808949461197E-2</v>
      </c>
      <c r="AD22">
        <f t="shared" si="23"/>
        <v>1.9007004060505399</v>
      </c>
      <c r="AE22">
        <f t="shared" si="24"/>
        <v>31.122488798298601</v>
      </c>
      <c r="AF22">
        <f t="shared" si="25"/>
        <v>7.8627105170943803E-2</v>
      </c>
      <c r="AG22">
        <f t="shared" si="26"/>
        <v>0.10619914763520701</v>
      </c>
      <c r="AH22">
        <f t="shared" si="27"/>
        <v>1.8937630673647901</v>
      </c>
      <c r="AI22">
        <f t="shared" si="28"/>
        <v>27.2321776985113</v>
      </c>
      <c r="AJ22">
        <f t="shared" si="29"/>
        <v>5.36704664168626E-2</v>
      </c>
      <c r="AK22">
        <f t="shared" si="30"/>
        <v>7.86903179384386E-2</v>
      </c>
      <c r="AL22">
        <f t="shared" si="31"/>
        <v>1.9212718970615601</v>
      </c>
      <c r="AM22">
        <f t="shared" si="32"/>
        <v>28.3578742915217</v>
      </c>
      <c r="AN22">
        <f t="shared" si="33"/>
        <v>4.7707081259433397E-2</v>
      </c>
      <c r="AO22">
        <f t="shared" si="34"/>
        <v>5.6432801980887501E-2</v>
      </c>
      <c r="AP22">
        <f t="shared" si="35"/>
        <v>1.9435294130191101</v>
      </c>
      <c r="AQ22">
        <f t="shared" si="36"/>
        <v>28.796770617297501</v>
      </c>
      <c r="AR22">
        <f t="shared" si="37"/>
        <v>4.7203347591885603E-2</v>
      </c>
      <c r="AS22">
        <f t="shared" si="38"/>
        <v>4.4709578619353601E-3</v>
      </c>
      <c r="AT22">
        <f t="shared" si="39"/>
        <v>1.9954912571380601</v>
      </c>
      <c r="AU22">
        <f t="shared" si="40"/>
        <v>28.087099782169201</v>
      </c>
      <c r="AV22">
        <f t="shared" si="41"/>
        <v>9.2739101199174001E-2</v>
      </c>
      <c r="AW22">
        <f t="shared" si="42"/>
        <v>5.68596067787124E-2</v>
      </c>
      <c r="AX22">
        <f t="shared" si="43"/>
        <v>1.9431026082212901</v>
      </c>
      <c r="AY22">
        <f t="shared" si="44"/>
        <v>27.550372147456699</v>
      </c>
      <c r="AZ22">
        <f t="shared" si="45"/>
        <v>8.5501786359650694E-2</v>
      </c>
      <c r="BA22">
        <f t="shared" si="46"/>
        <v>6.8312258123379599E-2</v>
      </c>
      <c r="BB22">
        <f t="shared" si="47"/>
        <v>1.9316499568766199</v>
      </c>
      <c r="BC22">
        <f t="shared" si="48"/>
        <v>28.618496421259</v>
      </c>
      <c r="BD22">
        <f t="shared" si="49"/>
        <v>8.9292362654578905E-2</v>
      </c>
      <c r="BE22">
        <f t="shared" si="50"/>
        <v>9.8496873495725001E-2</v>
      </c>
      <c r="BF22">
        <f t="shared" si="51"/>
        <v>1.9014653415042799</v>
      </c>
      <c r="BG22">
        <f t="shared" si="52"/>
        <v>28.0782181336901</v>
      </c>
      <c r="BH22">
        <f t="shared" si="53"/>
        <v>9.4262157645171901E-2</v>
      </c>
      <c r="BI22">
        <f t="shared" si="54"/>
        <v>0.151076193232933</v>
      </c>
      <c r="BJ22">
        <f t="shared" si="55"/>
        <v>1.84888602176707</v>
      </c>
      <c r="BK22">
        <f t="shared" si="56"/>
        <v>27.6106519504159</v>
      </c>
      <c r="BL22">
        <f t="shared" si="57"/>
        <v>5.55261302743911E-2</v>
      </c>
      <c r="BM22">
        <f t="shared" si="58"/>
        <v>0.10854916885424599</v>
      </c>
      <c r="BN22">
        <f t="shared" si="59"/>
        <v>1.8914130461457499</v>
      </c>
      <c r="BO22">
        <f t="shared" si="60"/>
        <v>26.8727545404012</v>
      </c>
      <c r="BP22">
        <f t="shared" si="61"/>
        <v>2.9491318979610999E-2</v>
      </c>
      <c r="BQ22">
        <f t="shared" si="62"/>
        <v>0.12501715056048199</v>
      </c>
      <c r="BR22">
        <f t="shared" si="63"/>
        <v>1.87494506443952</v>
      </c>
      <c r="BS22">
        <f t="shared" si="64"/>
        <v>26.559291888383701</v>
      </c>
      <c r="BT22">
        <f t="shared" si="65"/>
        <v>2.5674793480879199E-2</v>
      </c>
      <c r="BU22">
        <f t="shared" si="66"/>
        <v>6.3788120591460997E-3</v>
      </c>
      <c r="BV22">
        <f t="shared" si="67"/>
        <v>1.9935834029408499</v>
      </c>
      <c r="BW22">
        <f t="shared" ref="BW22:BW85" si="68">SQRT((C4-C22)^2+(D4-D22)^2)/5.73/0.594</f>
        <v>26.281987631167699</v>
      </c>
      <c r="BX22">
        <f t="shared" ref="BX22:BX85" si="69">SQRT((E4-E22)^2+(F4-F22)^2)/5.73/0.594</f>
        <v>2.42958858087296E-2</v>
      </c>
      <c r="BY22">
        <f t="shared" ref="BY22:BY85" si="70">ASIN((BX4*SIN(A22/180*PI())/BW22))*180/PI()</f>
        <v>0</v>
      </c>
      <c r="BZ22">
        <f t="shared" ref="BZ22:BZ85" si="71">ABS(ABS(B22)-ABS(BY22))</f>
        <v>1.999962215</v>
      </c>
      <c r="CB22">
        <v>2.42958858087296E-2</v>
      </c>
      <c r="CF22">
        <v>2.42958858087296E-2</v>
      </c>
      <c r="CJ22">
        <v>2.42958858087296E-2</v>
      </c>
      <c r="CN22">
        <v>2.42958858087296E-2</v>
      </c>
      <c r="CR22">
        <v>2.42958858087296E-2</v>
      </c>
      <c r="CV22">
        <v>2.42958858087296E-2</v>
      </c>
      <c r="CZ22">
        <v>2.42958858087296E-2</v>
      </c>
      <c r="DD22">
        <v>2.42958858087296E-2</v>
      </c>
      <c r="DH22">
        <v>2.42958858087296E-2</v>
      </c>
      <c r="DL22">
        <v>2.42958858087296E-2</v>
      </c>
      <c r="DP22">
        <v>2.42958858087296E-2</v>
      </c>
      <c r="DT22">
        <v>2.42958858087296E-2</v>
      </c>
    </row>
    <row r="23" spans="1:124" x14ac:dyDescent="0.15">
      <c r="A23">
        <v>179.8373134</v>
      </c>
      <c r="B23">
        <v>12.98120166</v>
      </c>
      <c r="C23">
        <v>316</v>
      </c>
      <c r="D23">
        <v>150</v>
      </c>
      <c r="E23">
        <v>322.51513670000003</v>
      </c>
      <c r="F23">
        <v>254.8935242</v>
      </c>
      <c r="G23">
        <f t="shared" si="0"/>
        <v>26.204214685890101</v>
      </c>
      <c r="H23">
        <f t="shared" si="1"/>
        <v>9.13577941121879</v>
      </c>
      <c r="I23">
        <f t="shared" si="2"/>
        <v>1.21053223071152E-3</v>
      </c>
      <c r="J23">
        <f t="shared" si="3"/>
        <v>12.979991127769299</v>
      </c>
      <c r="K23">
        <f t="shared" si="4"/>
        <v>42.390447781166102</v>
      </c>
      <c r="L23">
        <f t="shared" si="5"/>
        <v>4.6129766751634804</v>
      </c>
      <c r="M23">
        <f t="shared" si="6"/>
        <v>1.6479254109839801E-3</v>
      </c>
      <c r="N23">
        <f t="shared" si="7"/>
        <v>12.979553734589</v>
      </c>
      <c r="O23">
        <f t="shared" si="8"/>
        <v>33.908692618455703</v>
      </c>
      <c r="P23">
        <f t="shared" si="9"/>
        <v>3.1022256067532399</v>
      </c>
      <c r="Q23">
        <f t="shared" si="10"/>
        <v>8.0883032376909505E-4</v>
      </c>
      <c r="R23">
        <f t="shared" si="11"/>
        <v>12.9803928296762</v>
      </c>
      <c r="S23">
        <f t="shared" si="12"/>
        <v>30.865242820690501</v>
      </c>
      <c r="T23">
        <f t="shared" si="13"/>
        <v>2.33617440644902</v>
      </c>
      <c r="U23">
        <f t="shared" si="14"/>
        <v>3.81639752384614E-4</v>
      </c>
      <c r="V23">
        <f t="shared" si="15"/>
        <v>12.980820020247601</v>
      </c>
      <c r="W23">
        <f t="shared" si="16"/>
        <v>30.963628258087599</v>
      </c>
      <c r="X23">
        <f t="shared" si="17"/>
        <v>1.84927374762281</v>
      </c>
      <c r="Y23">
        <f t="shared" si="18"/>
        <v>4.3956435080860502E-4</v>
      </c>
      <c r="Z23">
        <f t="shared" si="19"/>
        <v>12.980762095649199</v>
      </c>
      <c r="AA23">
        <f t="shared" si="20"/>
        <v>31.926190837299401</v>
      </c>
      <c r="AB23">
        <f t="shared" si="21"/>
        <v>1.5222741039499901</v>
      </c>
      <c r="AC23">
        <f t="shared" si="22"/>
        <v>8.0975628610718505E-4</v>
      </c>
      <c r="AD23">
        <f t="shared" si="23"/>
        <v>12.980391903713899</v>
      </c>
      <c r="AE23">
        <f t="shared" si="24"/>
        <v>31.122488798298601</v>
      </c>
      <c r="AF23">
        <f t="shared" si="25"/>
        <v>1.2968089590465699</v>
      </c>
      <c r="AG23">
        <f t="shared" si="26"/>
        <v>7.5429649095912796E-4</v>
      </c>
      <c r="AH23">
        <f t="shared" si="27"/>
        <v>12.980447363509001</v>
      </c>
      <c r="AI23">
        <f t="shared" si="28"/>
        <v>30.5235506388894</v>
      </c>
      <c r="AJ23">
        <f t="shared" si="29"/>
        <v>1.1346979440725999</v>
      </c>
      <c r="AK23">
        <f t="shared" si="30"/>
        <v>6.9049796631267396E-4</v>
      </c>
      <c r="AL23">
        <f t="shared" si="31"/>
        <v>12.9805111620337</v>
      </c>
      <c r="AM23">
        <f t="shared" si="32"/>
        <v>27.132045012346101</v>
      </c>
      <c r="AN23">
        <f t="shared" si="33"/>
        <v>0.98099324193070203</v>
      </c>
      <c r="AO23">
        <f t="shared" si="34"/>
        <v>5.0265529991995299E-4</v>
      </c>
      <c r="AP23">
        <f t="shared" si="35"/>
        <v>12.980699004700099</v>
      </c>
      <c r="AQ23">
        <f t="shared" si="36"/>
        <v>28.153433083095202</v>
      </c>
      <c r="AR23">
        <f t="shared" si="37"/>
        <v>0.88289391773763204</v>
      </c>
      <c r="AS23">
        <f t="shared" si="38"/>
        <v>4.82102075419415E-4</v>
      </c>
      <c r="AT23">
        <f t="shared" si="39"/>
        <v>12.9807195579246</v>
      </c>
      <c r="AU23">
        <f t="shared" si="40"/>
        <v>28.564465747456399</v>
      </c>
      <c r="AV23">
        <f t="shared" si="41"/>
        <v>0.87096431249063899</v>
      </c>
      <c r="AW23">
        <f t="shared" si="42"/>
        <v>3.8228160684122299E-5</v>
      </c>
      <c r="AX23">
        <f t="shared" si="43"/>
        <v>12.981163431839301</v>
      </c>
      <c r="AY23">
        <f t="shared" si="44"/>
        <v>27.935416982637001</v>
      </c>
      <c r="AZ23">
        <f t="shared" si="45"/>
        <v>0.83872558101010397</v>
      </c>
      <c r="BA23">
        <f t="shared" si="46"/>
        <v>4.8486480908674801E-4</v>
      </c>
      <c r="BB23">
        <f t="shared" si="47"/>
        <v>12.980716795190901</v>
      </c>
      <c r="BC23">
        <f t="shared" si="48"/>
        <v>27.449656301781101</v>
      </c>
      <c r="BD23">
        <f t="shared" si="49"/>
        <v>0.774525783392078</v>
      </c>
      <c r="BE23">
        <f t="shared" si="50"/>
        <v>5.8150605671852102E-4</v>
      </c>
      <c r="BF23">
        <f t="shared" si="51"/>
        <v>12.980620153943301</v>
      </c>
      <c r="BG23">
        <f t="shared" si="52"/>
        <v>28.454310623462</v>
      </c>
      <c r="BH23">
        <f t="shared" si="53"/>
        <v>0.71850076195656398</v>
      </c>
      <c r="BI23">
        <f t="shared" si="54"/>
        <v>8.4020666274463795E-4</v>
      </c>
      <c r="BJ23">
        <f t="shared" si="55"/>
        <v>12.9803614533373</v>
      </c>
      <c r="BK23">
        <f t="shared" si="56"/>
        <v>27.961824258498901</v>
      </c>
      <c r="BL23">
        <f t="shared" si="57"/>
        <v>0.68389948621236296</v>
      </c>
      <c r="BM23">
        <f t="shared" si="58"/>
        <v>1.2866627173339601E-3</v>
      </c>
      <c r="BN23">
        <f t="shared" si="59"/>
        <v>12.9799149972827</v>
      </c>
      <c r="BO23">
        <f t="shared" si="60"/>
        <v>27.5314194602554</v>
      </c>
      <c r="BP23">
        <f t="shared" si="61"/>
        <v>0.62724353573811897</v>
      </c>
      <c r="BQ23">
        <f t="shared" si="62"/>
        <v>9.2329279407565997E-4</v>
      </c>
      <c r="BR23">
        <f t="shared" si="63"/>
        <v>12.9802783672059</v>
      </c>
      <c r="BS23">
        <f t="shared" si="64"/>
        <v>26.841999740068299</v>
      </c>
      <c r="BT23">
        <f t="shared" si="65"/>
        <v>0.56968670263961096</v>
      </c>
      <c r="BU23">
        <f t="shared" si="66"/>
        <v>1.06152863560501E-3</v>
      </c>
      <c r="BV23">
        <f t="shared" si="67"/>
        <v>12.980140131364401</v>
      </c>
      <c r="BW23">
        <f t="shared" si="68"/>
        <v>26.546693222102402</v>
      </c>
      <c r="BX23">
        <f t="shared" si="69"/>
        <v>0.532302655508609</v>
      </c>
      <c r="BY23">
        <f t="shared" si="70"/>
        <v>5.4126632936851798E-5</v>
      </c>
      <c r="BZ23">
        <f t="shared" si="71"/>
        <v>12.9811475333671</v>
      </c>
      <c r="CA23">
        <f t="shared" ref="CA23:CA86" si="72">SQRT((C4-C23)^2+(D4-D23)^2)/5.73/0.627</f>
        <v>26.283743512895299</v>
      </c>
      <c r="CB23">
        <f t="shared" ref="CB23:CB86" si="73">SQRT((E4-E23)^2+(F4-F23)^2)/5.73/0.627</f>
        <v>0.50406546815432796</v>
      </c>
      <c r="CC23">
        <f t="shared" ref="CC23:CC86" si="74">ASIN((CB4*SIN(A23/180*PI())/CA23))*180/PI()</f>
        <v>0</v>
      </c>
      <c r="CD23">
        <f t="shared" ref="CD23:CD86" si="75">ABS(ABS(B23)-ABS(CC23))</f>
        <v>12.98120166</v>
      </c>
      <c r="CF23">
        <v>0.50406546815432796</v>
      </c>
      <c r="CJ23">
        <v>0.50406546815432796</v>
      </c>
      <c r="CN23">
        <v>0.50406546815432796</v>
      </c>
      <c r="CR23">
        <v>0.50406546815432796</v>
      </c>
      <c r="CV23">
        <v>0.50406546815432796</v>
      </c>
      <c r="CZ23">
        <v>0.50406546815432796</v>
      </c>
      <c r="DD23">
        <v>0.50406546815432796</v>
      </c>
      <c r="DH23">
        <v>0.50406546815432796</v>
      </c>
      <c r="DL23">
        <v>0.50406546815432796</v>
      </c>
      <c r="DP23">
        <v>0.50406546815432796</v>
      </c>
      <c r="DT23">
        <v>0.50406546815432796</v>
      </c>
    </row>
    <row r="24" spans="1:124" x14ac:dyDescent="0.15">
      <c r="A24">
        <v>96.415194360000001</v>
      </c>
      <c r="B24">
        <v>-0.35747858999999998</v>
      </c>
      <c r="C24">
        <v>317</v>
      </c>
      <c r="D24">
        <v>155</v>
      </c>
      <c r="E24">
        <v>322.79180910000002</v>
      </c>
      <c r="F24">
        <v>257.6436157</v>
      </c>
      <c r="G24">
        <f t="shared" si="0"/>
        <v>26.723160404345599</v>
      </c>
      <c r="H24">
        <f t="shared" si="1"/>
        <v>14.485552291637401</v>
      </c>
      <c r="I24">
        <f t="shared" si="2"/>
        <v>19.860230919772199</v>
      </c>
      <c r="J24">
        <f t="shared" si="3"/>
        <v>19.5027523297722</v>
      </c>
      <c r="K24">
        <f t="shared" si="4"/>
        <v>26.5743181054548</v>
      </c>
      <c r="L24">
        <f t="shared" si="5"/>
        <v>11.761564295173899</v>
      </c>
      <c r="M24">
        <f t="shared" si="6"/>
        <v>0.165915755468376</v>
      </c>
      <c r="N24">
        <f t="shared" si="7"/>
        <v>0.19156283453162401</v>
      </c>
      <c r="O24">
        <f t="shared" si="8"/>
        <v>37.019408747157399</v>
      </c>
      <c r="P24">
        <f t="shared" si="9"/>
        <v>7.8296244468518603</v>
      </c>
      <c r="Q24">
        <f t="shared" si="10"/>
        <v>0.209763108790261</v>
      </c>
      <c r="R24">
        <f t="shared" si="11"/>
        <v>0.14771548120973901</v>
      </c>
      <c r="S24">
        <f t="shared" si="12"/>
        <v>31.840907977133401</v>
      </c>
      <c r="T24">
        <f t="shared" si="13"/>
        <v>5.8956664942333497</v>
      </c>
      <c r="U24">
        <f t="shared" si="14"/>
        <v>0.31273342290892198</v>
      </c>
      <c r="V24">
        <f t="shared" si="15"/>
        <v>4.4745167091077599E-2</v>
      </c>
      <c r="W24">
        <f t="shared" si="16"/>
        <v>29.785029013334899</v>
      </c>
      <c r="X24">
        <f t="shared" si="17"/>
        <v>4.7530637965220004</v>
      </c>
      <c r="Y24">
        <f t="shared" si="18"/>
        <v>0.26359977654970801</v>
      </c>
      <c r="Z24">
        <f t="shared" si="19"/>
        <v>9.3878813450292004E-2</v>
      </c>
      <c r="AA24">
        <f t="shared" si="20"/>
        <v>30.084524416725699</v>
      </c>
      <c r="AB24">
        <f t="shared" si="21"/>
        <v>3.9319429020302299</v>
      </c>
      <c r="AC24">
        <f t="shared" si="22"/>
        <v>0.10901223651119001</v>
      </c>
      <c r="AD24">
        <f t="shared" si="23"/>
        <v>0.24846635348880999</v>
      </c>
      <c r="AE24">
        <f t="shared" si="24"/>
        <v>31.058233480798201</v>
      </c>
      <c r="AF24">
        <f t="shared" si="25"/>
        <v>3.3580214357185598</v>
      </c>
      <c r="AG24">
        <f t="shared" si="26"/>
        <v>0.25100351666292298</v>
      </c>
      <c r="AH24">
        <f t="shared" si="27"/>
        <v>0.10647507333707699</v>
      </c>
      <c r="AI24">
        <f t="shared" si="28"/>
        <v>30.4734004220639</v>
      </c>
      <c r="AJ24">
        <f t="shared" si="29"/>
        <v>2.9354396129085498</v>
      </c>
      <c r="AK24">
        <f t="shared" si="30"/>
        <v>0.28168497701738499</v>
      </c>
      <c r="AL24">
        <f t="shared" si="31"/>
        <v>7.5793612982615194E-2</v>
      </c>
      <c r="AM24">
        <f t="shared" si="32"/>
        <v>30.0198959330238</v>
      </c>
      <c r="AN24">
        <f t="shared" si="33"/>
        <v>2.6092707243590798</v>
      </c>
      <c r="AO24">
        <f t="shared" si="34"/>
        <v>0.18282608055648</v>
      </c>
      <c r="AP24">
        <f t="shared" si="35"/>
        <v>0.17465250944352001</v>
      </c>
      <c r="AQ24">
        <f t="shared" si="36"/>
        <v>27.017906339721399</v>
      </c>
      <c r="AR24">
        <f t="shared" si="37"/>
        <v>2.3176785919659699</v>
      </c>
      <c r="AS24">
        <f t="shared" si="38"/>
        <v>0.15823596637909099</v>
      </c>
      <c r="AT24">
        <f t="shared" si="39"/>
        <v>0.199242623620909</v>
      </c>
      <c r="AU24">
        <f t="shared" si="40"/>
        <v>27.9509840984786</v>
      </c>
      <c r="AV24">
        <f t="shared" si="41"/>
        <v>2.1069805381508799</v>
      </c>
      <c r="AW24">
        <f t="shared" si="42"/>
        <v>0.16994851250467799</v>
      </c>
      <c r="AX24">
        <f t="shared" si="43"/>
        <v>0.187530077495322</v>
      </c>
      <c r="AY24">
        <f t="shared" si="44"/>
        <v>28.328941562198199</v>
      </c>
      <c r="AZ24">
        <f t="shared" si="45"/>
        <v>1.994698922385</v>
      </c>
      <c r="BA24">
        <f t="shared" si="46"/>
        <v>1.34903319353124E-2</v>
      </c>
      <c r="BB24">
        <f t="shared" si="47"/>
        <v>0.34398825806468802</v>
      </c>
      <c r="BC24">
        <f t="shared" si="48"/>
        <v>27.770330230823799</v>
      </c>
      <c r="BD24">
        <f t="shared" si="49"/>
        <v>1.88143338935378</v>
      </c>
      <c r="BE24">
        <f t="shared" si="50"/>
        <v>0.170702111481814</v>
      </c>
      <c r="BF24">
        <f t="shared" si="51"/>
        <v>0.18677647851818599</v>
      </c>
      <c r="BG24">
        <f t="shared" si="52"/>
        <v>27.326170253630998</v>
      </c>
      <c r="BH24">
        <f t="shared" si="53"/>
        <v>1.74738812278879</v>
      </c>
      <c r="BI24">
        <f t="shared" si="54"/>
        <v>0.20443571852588999</v>
      </c>
      <c r="BJ24">
        <f t="shared" si="55"/>
        <v>0.15304287147411</v>
      </c>
      <c r="BK24">
        <f t="shared" si="56"/>
        <v>28.284479870441299</v>
      </c>
      <c r="BL24">
        <f t="shared" si="57"/>
        <v>1.6326898723124801</v>
      </c>
      <c r="BM24">
        <f t="shared" si="58"/>
        <v>0.29582263001679299</v>
      </c>
      <c r="BN24">
        <f t="shared" si="59"/>
        <v>6.1655959983207199E-2</v>
      </c>
      <c r="BO24">
        <f t="shared" si="60"/>
        <v>27.835294398735101</v>
      </c>
      <c r="BP24">
        <f t="shared" si="61"/>
        <v>1.54301665018339</v>
      </c>
      <c r="BQ24">
        <f t="shared" si="62"/>
        <v>0.452358112628656</v>
      </c>
      <c r="BR24">
        <f t="shared" si="63"/>
        <v>9.4879522628656204E-2</v>
      </c>
      <c r="BS24">
        <f t="shared" si="64"/>
        <v>27.439254971893199</v>
      </c>
      <c r="BT24">
        <f t="shared" si="65"/>
        <v>1.4327070752326301</v>
      </c>
      <c r="BU24">
        <f t="shared" si="66"/>
        <v>0.32422128569563502</v>
      </c>
      <c r="BV24">
        <f t="shared" si="67"/>
        <v>3.3257304304365402E-2</v>
      </c>
      <c r="BW24">
        <f t="shared" si="68"/>
        <v>26.794291867891999</v>
      </c>
      <c r="BX24">
        <f t="shared" si="69"/>
        <v>1.33132799119337</v>
      </c>
      <c r="BY24">
        <f t="shared" si="70"/>
        <v>0.37217810825973702</v>
      </c>
      <c r="BZ24">
        <f t="shared" si="71"/>
        <v>1.4699518259736999E-2</v>
      </c>
      <c r="CA24">
        <f t="shared" si="72"/>
        <v>26.514120436350002</v>
      </c>
      <c r="CB24">
        <f t="shared" si="73"/>
        <v>1.2592616418262601</v>
      </c>
      <c r="CC24">
        <f t="shared" si="74"/>
        <v>1.89665219456818E-2</v>
      </c>
      <c r="CD24">
        <f t="shared" si="75"/>
        <v>0.33851206805431799</v>
      </c>
      <c r="CE24">
        <f t="shared" ref="CE24:CE87" si="76">SQRT((C4-C24)^2+(D4-D24)^2)/5.73/0.66</f>
        <v>26.263341891869299</v>
      </c>
      <c r="CF24">
        <f t="shared" ref="CF24:CF87" si="77">SQRT((E4-E24)^2+(F4-F24)^2)/5.73/0.66</f>
        <v>1.19616450784646</v>
      </c>
      <c r="CG24">
        <f t="shared" ref="CG24:CG87" si="78">ASIN((CF4*SIN(A24/180*PI())/CE24))*180/PI()</f>
        <v>0</v>
      </c>
      <c r="CH24">
        <f t="shared" ref="CH24:CH87" si="79">ABS(ABS(B24)-ABS(CG24))</f>
        <v>0.35747858999999998</v>
      </c>
      <c r="CJ24">
        <v>1.19616450784646</v>
      </c>
      <c r="CN24">
        <v>1.19616450784646</v>
      </c>
      <c r="CR24">
        <v>1.19616450784646</v>
      </c>
      <c r="CV24">
        <v>1.19616450784646</v>
      </c>
      <c r="CZ24">
        <v>1.19616450784646</v>
      </c>
      <c r="DD24">
        <v>1.19616450784646</v>
      </c>
      <c r="DH24">
        <v>1.19616450784646</v>
      </c>
      <c r="DL24">
        <v>1.19616450784646</v>
      </c>
      <c r="DP24">
        <v>1.19616450784646</v>
      </c>
      <c r="DT24">
        <v>1.19616450784646</v>
      </c>
    </row>
    <row r="25" spans="1:124" x14ac:dyDescent="0.15">
      <c r="A25">
        <v>117.552024</v>
      </c>
      <c r="B25">
        <v>-0.35625791200000001</v>
      </c>
      <c r="C25">
        <v>317</v>
      </c>
      <c r="D25">
        <v>155</v>
      </c>
      <c r="E25">
        <v>322.7918396</v>
      </c>
      <c r="F25">
        <v>257.6436157</v>
      </c>
      <c r="G25">
        <f t="shared" si="0"/>
        <v>0</v>
      </c>
      <c r="H25">
        <f t="shared" si="1"/>
        <v>1.5984570947826499E-4</v>
      </c>
      <c r="I25" t="e">
        <f t="shared" si="2"/>
        <v>#DIV/0!</v>
      </c>
      <c r="J25" t="e">
        <f t="shared" si="3"/>
        <v>#DIV/0!</v>
      </c>
      <c r="K25">
        <f t="shared" si="4"/>
        <v>13.4830491131017</v>
      </c>
      <c r="L25">
        <f t="shared" si="5"/>
        <v>7.3086276387342002</v>
      </c>
      <c r="M25">
        <f t="shared" si="6"/>
        <v>17.657771094633802</v>
      </c>
      <c r="N25">
        <f t="shared" si="7"/>
        <v>17.301513182633801</v>
      </c>
      <c r="O25">
        <f t="shared" si="8"/>
        <v>17.7162120703032</v>
      </c>
      <c r="P25">
        <f t="shared" si="9"/>
        <v>7.8410413445457996</v>
      </c>
      <c r="Q25">
        <f t="shared" si="10"/>
        <v>0.635130746611968</v>
      </c>
      <c r="R25">
        <f t="shared" si="11"/>
        <v>0.27887283461196799</v>
      </c>
      <c r="S25">
        <f t="shared" si="12"/>
        <v>27.764556560368099</v>
      </c>
      <c r="T25">
        <f t="shared" si="13"/>
        <v>5.8722168637551997</v>
      </c>
      <c r="U25">
        <f t="shared" si="14"/>
        <v>0.25168293936004799</v>
      </c>
      <c r="V25">
        <f t="shared" si="15"/>
        <v>0.104574972639952</v>
      </c>
      <c r="W25">
        <f t="shared" si="16"/>
        <v>25.4727263817067</v>
      </c>
      <c r="X25">
        <f t="shared" si="17"/>
        <v>4.7165320883106903</v>
      </c>
      <c r="Y25">
        <f t="shared" si="18"/>
        <v>0.27901743560793302</v>
      </c>
      <c r="Z25">
        <f t="shared" si="19"/>
        <v>7.7240476392067395E-2</v>
      </c>
      <c r="AA25">
        <f t="shared" si="20"/>
        <v>24.820857511112401</v>
      </c>
      <c r="AB25">
        <f t="shared" si="21"/>
        <v>3.9608864411453801</v>
      </c>
      <c r="AC25">
        <f t="shared" si="22"/>
        <v>0.23517768171516601</v>
      </c>
      <c r="AD25">
        <f t="shared" si="23"/>
        <v>0.121080230284834</v>
      </c>
      <c r="AE25">
        <f t="shared" si="24"/>
        <v>25.7867352143363</v>
      </c>
      <c r="AF25">
        <f t="shared" si="25"/>
        <v>3.3702363198857399</v>
      </c>
      <c r="AG25">
        <f t="shared" si="26"/>
        <v>0.25047232078874399</v>
      </c>
      <c r="AH25">
        <f t="shared" si="27"/>
        <v>0.105785591211256</v>
      </c>
      <c r="AI25">
        <f t="shared" si="28"/>
        <v>27.1759542956984</v>
      </c>
      <c r="AJ25">
        <f t="shared" si="29"/>
        <v>2.9382684923302702</v>
      </c>
      <c r="AK25">
        <f t="shared" si="30"/>
        <v>0.23894602530589201</v>
      </c>
      <c r="AL25">
        <f t="shared" si="31"/>
        <v>0.117311886694108</v>
      </c>
      <c r="AM25">
        <f t="shared" si="32"/>
        <v>27.0874670418345</v>
      </c>
      <c r="AN25">
        <f t="shared" si="33"/>
        <v>2.60927956815974</v>
      </c>
      <c r="AO25">
        <f t="shared" si="34"/>
        <v>0.215945602393005</v>
      </c>
      <c r="AP25">
        <f t="shared" si="35"/>
        <v>0.14031230960699501</v>
      </c>
      <c r="AQ25">
        <f t="shared" si="36"/>
        <v>27.017906339721399</v>
      </c>
      <c r="AR25">
        <f t="shared" si="37"/>
        <v>2.3483435729398301</v>
      </c>
      <c r="AS25">
        <f t="shared" si="38"/>
        <v>0.110380849566784</v>
      </c>
      <c r="AT25">
        <f t="shared" si="39"/>
        <v>0.245877062433216</v>
      </c>
      <c r="AU25">
        <f t="shared" si="40"/>
        <v>24.5617330361104</v>
      </c>
      <c r="AV25">
        <f t="shared" si="41"/>
        <v>2.1069802832340101</v>
      </c>
      <c r="AW25">
        <f t="shared" si="42"/>
        <v>0.15529205900778201</v>
      </c>
      <c r="AX25">
        <f t="shared" si="43"/>
        <v>0.200965852992218</v>
      </c>
      <c r="AY25">
        <f t="shared" si="44"/>
        <v>25.621735423605401</v>
      </c>
      <c r="AZ25">
        <f t="shared" si="45"/>
        <v>1.9313985929645101</v>
      </c>
      <c r="BA25">
        <f t="shared" si="46"/>
        <v>0.16540829109706601</v>
      </c>
      <c r="BB25">
        <f t="shared" si="47"/>
        <v>0.190849620902934</v>
      </c>
      <c r="BC25">
        <f t="shared" si="48"/>
        <v>26.1497922112599</v>
      </c>
      <c r="BD25">
        <f t="shared" si="49"/>
        <v>1.8412603124656499</v>
      </c>
      <c r="BE25">
        <f t="shared" si="50"/>
        <v>1.3038754897898699E-2</v>
      </c>
      <c r="BF25">
        <f t="shared" si="51"/>
        <v>0.34321915710210099</v>
      </c>
      <c r="BG25">
        <f t="shared" si="52"/>
        <v>25.7867352143363</v>
      </c>
      <c r="BH25">
        <f t="shared" si="53"/>
        <v>1.7470451599985599</v>
      </c>
      <c r="BI25">
        <f t="shared" si="54"/>
        <v>0.16401172896951299</v>
      </c>
      <c r="BJ25">
        <f t="shared" si="55"/>
        <v>0.19224618303048699</v>
      </c>
      <c r="BK25">
        <f t="shared" si="56"/>
        <v>25.504425570055599</v>
      </c>
      <c r="BL25">
        <f t="shared" si="57"/>
        <v>1.6308954614837301</v>
      </c>
      <c r="BM25">
        <f t="shared" si="58"/>
        <v>0.19542103120276899</v>
      </c>
      <c r="BN25">
        <f t="shared" si="59"/>
        <v>0.16083688079723099</v>
      </c>
      <c r="BO25">
        <f t="shared" si="60"/>
        <v>26.516699878538802</v>
      </c>
      <c r="BP25">
        <f t="shared" si="61"/>
        <v>1.5306467400461601</v>
      </c>
      <c r="BQ25">
        <f t="shared" si="62"/>
        <v>0.28152133620208197</v>
      </c>
      <c r="BR25">
        <f t="shared" si="63"/>
        <v>7.4736575797917995E-2</v>
      </c>
      <c r="BS25">
        <f t="shared" si="64"/>
        <v>26.197924139986</v>
      </c>
      <c r="BT25">
        <f t="shared" si="65"/>
        <v>1.4522509407814701</v>
      </c>
      <c r="BU25">
        <f t="shared" si="66"/>
        <v>0.428807373209733</v>
      </c>
      <c r="BV25">
        <f t="shared" si="67"/>
        <v>7.2549461209733407E-2</v>
      </c>
      <c r="BW25">
        <f t="shared" si="68"/>
        <v>25.914851917899099</v>
      </c>
      <c r="BX25">
        <f t="shared" si="69"/>
        <v>1.3531119843192001</v>
      </c>
      <c r="BY25">
        <f t="shared" si="70"/>
        <v>0.306278306914821</v>
      </c>
      <c r="BZ25">
        <f t="shared" si="71"/>
        <v>4.9979605085178701E-2</v>
      </c>
      <c r="CA25">
        <f t="shared" si="72"/>
        <v>25.3840659801082</v>
      </c>
      <c r="CB25">
        <f t="shared" si="73"/>
        <v>1.2612577968974099</v>
      </c>
      <c r="CC25">
        <f t="shared" si="74"/>
        <v>0.350495909777575</v>
      </c>
      <c r="CD25">
        <f t="shared" si="75"/>
        <v>5.7620022224245098E-3</v>
      </c>
      <c r="CE25">
        <f t="shared" si="76"/>
        <v>25.188414414532499</v>
      </c>
      <c r="CF25">
        <f t="shared" si="77"/>
        <v>1.19629838899485</v>
      </c>
      <c r="CG25">
        <f t="shared" si="78"/>
        <v>1.7812114221010499E-2</v>
      </c>
      <c r="CH25">
        <f t="shared" si="79"/>
        <v>0.33844579777898898</v>
      </c>
      <c r="CI25">
        <f t="shared" ref="CI25:CI88" si="80">SQRT((C4-C25)^2+(D4-D25)^2)/5.73/0.693</f>
        <v>25.012706563685001</v>
      </c>
      <c r="CJ25">
        <f t="shared" ref="CJ25:CJ88" si="81">SQRT((E4-E25)^2+(F4-F25)^2)/5.73/0.693</f>
        <v>1.1392041333056899</v>
      </c>
      <c r="CK25">
        <f t="shared" ref="CK25:CK88" si="82">ASIN((CJ4*SIN(A25/180*PI())/CI25))*180/PI()</f>
        <v>0</v>
      </c>
      <c r="CL25">
        <f t="shared" ref="CL25:CL88" si="83">ABS(ABS(B25)-ABS(CK25))</f>
        <v>0.35625791200000001</v>
      </c>
      <c r="CN25">
        <v>1.1392041333056899</v>
      </c>
      <c r="CR25">
        <v>1.1392041333056899</v>
      </c>
      <c r="CV25">
        <v>1.1392041333056899</v>
      </c>
      <c r="CZ25">
        <v>1.1392041333056899</v>
      </c>
      <c r="DD25">
        <v>1.1392041333056899</v>
      </c>
      <c r="DH25">
        <v>1.1392041333056899</v>
      </c>
      <c r="DL25">
        <v>1.1392041333056899</v>
      </c>
      <c r="DP25">
        <v>1.1392041333056899</v>
      </c>
      <c r="DT25">
        <v>1.1392041333056899</v>
      </c>
    </row>
    <row r="26" spans="1:124" x14ac:dyDescent="0.15">
      <c r="A26">
        <v>169.71650059999999</v>
      </c>
      <c r="B26">
        <v>-0.35950980100000002</v>
      </c>
      <c r="C26">
        <v>317</v>
      </c>
      <c r="D26">
        <v>155</v>
      </c>
      <c r="E26">
        <v>322.78604130000002</v>
      </c>
      <c r="F26">
        <v>257.64752199999998</v>
      </c>
      <c r="G26">
        <f t="shared" si="0"/>
        <v>0</v>
      </c>
      <c r="H26">
        <f t="shared" si="1"/>
        <v>3.6640750084190099E-2</v>
      </c>
      <c r="I26" t="e">
        <f t="shared" si="2"/>
        <v>#DIV/0!</v>
      </c>
      <c r="J26" t="e">
        <f t="shared" si="3"/>
        <v>#DIV/0!</v>
      </c>
      <c r="K26">
        <f t="shared" si="4"/>
        <v>0</v>
      </c>
      <c r="L26">
        <f t="shared" si="5"/>
        <v>1.8420092479901101E-2</v>
      </c>
      <c r="M26" t="e">
        <f t="shared" si="6"/>
        <v>#DIV/0!</v>
      </c>
      <c r="N26" t="e">
        <f t="shared" si="7"/>
        <v>#DIV/0!</v>
      </c>
      <c r="O26">
        <f t="shared" si="8"/>
        <v>8.9886994087344405</v>
      </c>
      <c r="P26">
        <f t="shared" si="9"/>
        <v>4.8782587882154997</v>
      </c>
      <c r="Q26">
        <f t="shared" si="10"/>
        <v>3.5323066512110599</v>
      </c>
      <c r="R26">
        <f t="shared" si="11"/>
        <v>3.1727968502110602</v>
      </c>
      <c r="S26">
        <f t="shared" si="12"/>
        <v>13.2871590527274</v>
      </c>
      <c r="T26">
        <f t="shared" si="13"/>
        <v>5.8861648925253904</v>
      </c>
      <c r="U26">
        <f t="shared" si="14"/>
        <v>4.1077937817138699E-2</v>
      </c>
      <c r="V26">
        <f t="shared" si="15"/>
        <v>0.31843186318286099</v>
      </c>
      <c r="W26">
        <f t="shared" si="16"/>
        <v>22.211645248294499</v>
      </c>
      <c r="X26">
        <f t="shared" si="17"/>
        <v>4.7021299801741403</v>
      </c>
      <c r="Y26">
        <f t="shared" si="18"/>
        <v>6.8351174035470294E-2</v>
      </c>
      <c r="Z26">
        <f t="shared" si="19"/>
        <v>0.29115862696452999</v>
      </c>
      <c r="AA26">
        <f t="shared" si="20"/>
        <v>21.2272719847556</v>
      </c>
      <c r="AB26">
        <f t="shared" si="21"/>
        <v>3.9340629822335398</v>
      </c>
      <c r="AC26">
        <f t="shared" si="22"/>
        <v>4.5539994016541102E-2</v>
      </c>
      <c r="AD26">
        <f t="shared" si="23"/>
        <v>0.313969806983459</v>
      </c>
      <c r="AE26">
        <f t="shared" si="24"/>
        <v>21.275020723810599</v>
      </c>
      <c r="AF26">
        <f t="shared" si="25"/>
        <v>3.3980086359470101</v>
      </c>
      <c r="AG26">
        <f t="shared" si="26"/>
        <v>2.95606919738216E-2</v>
      </c>
      <c r="AH26">
        <f t="shared" si="27"/>
        <v>0.32994910902617802</v>
      </c>
      <c r="AI26">
        <f t="shared" si="28"/>
        <v>22.563393312544299</v>
      </c>
      <c r="AJ26">
        <f t="shared" si="29"/>
        <v>2.9516163929489898</v>
      </c>
      <c r="AK26">
        <f t="shared" si="30"/>
        <v>5.07462772216144E-2</v>
      </c>
      <c r="AL26">
        <f t="shared" si="31"/>
        <v>0.30876352377838601</v>
      </c>
      <c r="AM26">
        <f t="shared" si="32"/>
        <v>24.156403818398601</v>
      </c>
      <c r="AN26">
        <f t="shared" si="33"/>
        <v>2.6141361669042298</v>
      </c>
      <c r="AO26">
        <f t="shared" si="34"/>
        <v>5.6886029786709799E-2</v>
      </c>
      <c r="AP26">
        <f t="shared" si="35"/>
        <v>0.30262377121328998</v>
      </c>
      <c r="AQ26">
        <f t="shared" si="36"/>
        <v>24.378720337651099</v>
      </c>
      <c r="AR26">
        <f t="shared" si="37"/>
        <v>2.3504344201183098</v>
      </c>
      <c r="AS26">
        <f t="shared" si="38"/>
        <v>3.6397259662034998E-2</v>
      </c>
      <c r="AT26">
        <f t="shared" si="39"/>
        <v>0.32311254133796502</v>
      </c>
      <c r="AU26">
        <f t="shared" si="40"/>
        <v>24.5617330361104</v>
      </c>
      <c r="AV26">
        <f t="shared" si="41"/>
        <v>2.13675125615665</v>
      </c>
      <c r="AW26">
        <f t="shared" si="42"/>
        <v>2.19398034114895E-2</v>
      </c>
      <c r="AX26">
        <f t="shared" si="43"/>
        <v>0.33756999758850997</v>
      </c>
      <c r="AY26">
        <f t="shared" si="44"/>
        <v>22.5149219497678</v>
      </c>
      <c r="AZ26">
        <f t="shared" si="45"/>
        <v>1.93316593111418</v>
      </c>
      <c r="BA26">
        <f t="shared" si="46"/>
        <v>3.4111277671116602E-2</v>
      </c>
      <c r="BB26">
        <f t="shared" si="47"/>
        <v>0.32539852332888303</v>
      </c>
      <c r="BC26">
        <f t="shared" si="48"/>
        <v>23.650832698712701</v>
      </c>
      <c r="BD26">
        <f t="shared" si="49"/>
        <v>1.78446085949001</v>
      </c>
      <c r="BE26">
        <f t="shared" si="50"/>
        <v>3.6081076794157799E-2</v>
      </c>
      <c r="BF26">
        <f t="shared" si="51"/>
        <v>0.32342872420584201</v>
      </c>
      <c r="BG26">
        <f t="shared" si="52"/>
        <v>24.281949910455602</v>
      </c>
      <c r="BH26">
        <f t="shared" si="53"/>
        <v>1.7112592491638901</v>
      </c>
      <c r="BI26">
        <f t="shared" si="54"/>
        <v>2.8273624436180199E-3</v>
      </c>
      <c r="BJ26">
        <f t="shared" si="55"/>
        <v>0.35668243855638199</v>
      </c>
      <c r="BK26">
        <f t="shared" si="56"/>
        <v>24.067619533380601</v>
      </c>
      <c r="BL26">
        <f t="shared" si="57"/>
        <v>1.63197696371797</v>
      </c>
      <c r="BM26">
        <f t="shared" si="58"/>
        <v>3.5383292961770799E-2</v>
      </c>
      <c r="BN26">
        <f t="shared" si="59"/>
        <v>0.32412650803822901</v>
      </c>
      <c r="BO26">
        <f t="shared" si="60"/>
        <v>23.910398971927201</v>
      </c>
      <c r="BP26">
        <f t="shared" si="61"/>
        <v>1.5302780908265801</v>
      </c>
      <c r="BQ26">
        <f t="shared" si="62"/>
        <v>4.19720232336852E-2</v>
      </c>
      <c r="BR26">
        <f t="shared" si="63"/>
        <v>0.31753777776631498</v>
      </c>
      <c r="BS26">
        <f t="shared" si="64"/>
        <v>24.9568940033306</v>
      </c>
      <c r="BT26">
        <f t="shared" si="65"/>
        <v>1.44182774420641</v>
      </c>
      <c r="BU26">
        <f t="shared" si="66"/>
        <v>6.0228114853186E-2</v>
      </c>
      <c r="BV26">
        <f t="shared" si="67"/>
        <v>0.299281686146814</v>
      </c>
      <c r="BW26">
        <f t="shared" si="68"/>
        <v>24.742483909986799</v>
      </c>
      <c r="BX26">
        <f t="shared" si="69"/>
        <v>1.3727233935137</v>
      </c>
      <c r="BY26">
        <f t="shared" si="70"/>
        <v>9.14202998864143E-2</v>
      </c>
      <c r="BZ26">
        <f t="shared" si="71"/>
        <v>0.26808950111358598</v>
      </c>
      <c r="CA26">
        <f t="shared" si="72"/>
        <v>24.550912343272799</v>
      </c>
      <c r="CB26">
        <f t="shared" si="73"/>
        <v>1.28302902315482</v>
      </c>
      <c r="CC26">
        <f t="shared" si="74"/>
        <v>6.5096260684124899E-2</v>
      </c>
      <c r="CD26">
        <f t="shared" si="75"/>
        <v>0.29441354031587502</v>
      </c>
      <c r="CE26">
        <f t="shared" si="76"/>
        <v>24.1148626811028</v>
      </c>
      <c r="CF26">
        <f t="shared" si="77"/>
        <v>1.19928229528574</v>
      </c>
      <c r="CG26">
        <f t="shared" si="78"/>
        <v>7.4287791167567799E-2</v>
      </c>
      <c r="CH26">
        <f t="shared" si="79"/>
        <v>0.28522200983243201</v>
      </c>
      <c r="CI26">
        <f t="shared" si="80"/>
        <v>23.9889661090785</v>
      </c>
      <c r="CJ26">
        <f t="shared" si="81"/>
        <v>1.1403471292603999</v>
      </c>
      <c r="CK26">
        <f t="shared" si="82"/>
        <v>3.7658710707415902E-3</v>
      </c>
      <c r="CL26">
        <f t="shared" si="83"/>
        <v>0.35574392992925802</v>
      </c>
      <c r="CM26">
        <f t="shared" ref="CM26:CM89" si="84">SQRT((C4-C26)^2+(D4-D26)^2)/5.73/0.726</f>
        <v>23.875765356244798</v>
      </c>
      <c r="CN26">
        <f t="shared" ref="CN26:CN89" si="85">SQRT((E4-E26)^2+(F4-F26)^2)/5.73/0.726</f>
        <v>1.08839081854641</v>
      </c>
      <c r="CO26">
        <f t="shared" ref="CO26:CO89" si="86">ASIN((CN4*SIN(A26/180*PI())/CM26))*180/PI()</f>
        <v>0</v>
      </c>
      <c r="CP26">
        <f t="shared" ref="CP26:CP89" si="87">ABS(ABS(B26)-ABS(CO26))</f>
        <v>0.35950980100000002</v>
      </c>
      <c r="CR26">
        <v>1.08839081854641</v>
      </c>
      <c r="CV26">
        <v>1.08839081854641</v>
      </c>
      <c r="CZ26">
        <v>1.08839081854641</v>
      </c>
      <c r="DD26">
        <v>1.08839081854641</v>
      </c>
      <c r="DH26">
        <v>1.08839081854641</v>
      </c>
      <c r="DL26">
        <v>1.08839081854641</v>
      </c>
      <c r="DP26">
        <v>1.08839081854641</v>
      </c>
      <c r="DT26">
        <v>1.08839081854641</v>
      </c>
    </row>
    <row r="27" spans="1:124" x14ac:dyDescent="0.15">
      <c r="A27">
        <v>176.9402633</v>
      </c>
      <c r="B27">
        <v>1.295836218</v>
      </c>
      <c r="C27">
        <v>317</v>
      </c>
      <c r="D27">
        <v>155</v>
      </c>
      <c r="E27">
        <v>322.69558719999998</v>
      </c>
      <c r="F27">
        <v>258.98397829999999</v>
      </c>
      <c r="G27">
        <f t="shared" si="0"/>
        <v>0</v>
      </c>
      <c r="H27">
        <f t="shared" si="1"/>
        <v>7.0201817619882201</v>
      </c>
      <c r="I27" t="e">
        <f t="shared" si="2"/>
        <v>#DIV/0!</v>
      </c>
      <c r="J27" t="e">
        <f t="shared" si="3"/>
        <v>#DIV/0!</v>
      </c>
      <c r="K27">
        <f t="shared" si="4"/>
        <v>0</v>
      </c>
      <c r="L27">
        <f t="shared" si="5"/>
        <v>3.5533717620588798</v>
      </c>
      <c r="M27" t="e">
        <f t="shared" si="6"/>
        <v>#DIV/0!</v>
      </c>
      <c r="N27" t="e">
        <f t="shared" si="7"/>
        <v>#DIV/0!</v>
      </c>
      <c r="O27">
        <f t="shared" si="8"/>
        <v>0</v>
      </c>
      <c r="P27">
        <f t="shared" si="9"/>
        <v>2.3689106575676599</v>
      </c>
      <c r="Q27" t="e">
        <f t="shared" si="10"/>
        <v>#DIV/0!</v>
      </c>
      <c r="R27" t="e">
        <f t="shared" si="11"/>
        <v>#DIV/0!</v>
      </c>
      <c r="S27">
        <f t="shared" si="12"/>
        <v>6.7415245565508304</v>
      </c>
      <c r="T27">
        <f t="shared" si="13"/>
        <v>5.4133381654621999</v>
      </c>
      <c r="U27">
        <f t="shared" si="14"/>
        <v>1.0598624923541</v>
      </c>
      <c r="V27">
        <f t="shared" si="15"/>
        <v>0.23597372564590299</v>
      </c>
      <c r="W27">
        <f t="shared" si="16"/>
        <v>10.6297272421819</v>
      </c>
      <c r="X27">
        <f t="shared" si="17"/>
        <v>6.1249438067085098</v>
      </c>
      <c r="Y27">
        <f t="shared" si="18"/>
        <v>2.05406020535456E-2</v>
      </c>
      <c r="Z27">
        <f t="shared" si="19"/>
        <v>1.2752956159464499</v>
      </c>
      <c r="AA27">
        <f t="shared" si="20"/>
        <v>18.5097043735787</v>
      </c>
      <c r="AB27">
        <f t="shared" si="21"/>
        <v>5.0987053470698802</v>
      </c>
      <c r="AC27">
        <f t="shared" si="22"/>
        <v>2.04369523705893E-2</v>
      </c>
      <c r="AD27">
        <f t="shared" si="23"/>
        <v>1.27539926562941</v>
      </c>
      <c r="AE27">
        <f t="shared" si="24"/>
        <v>18.194804558361898</v>
      </c>
      <c r="AF27">
        <f t="shared" si="25"/>
        <v>4.3836559445473204</v>
      </c>
      <c r="AG27">
        <f t="shared" si="26"/>
        <v>1.36164472274664E-2</v>
      </c>
      <c r="AH27">
        <f t="shared" si="27"/>
        <v>1.28221977077253</v>
      </c>
      <c r="AI27">
        <f t="shared" si="28"/>
        <v>18.615643133334299</v>
      </c>
      <c r="AJ27">
        <f t="shared" si="29"/>
        <v>3.8573512972895201</v>
      </c>
      <c r="AK27">
        <f t="shared" si="30"/>
        <v>1.49504101129917E-2</v>
      </c>
      <c r="AL27">
        <f t="shared" si="31"/>
        <v>1.28088580788701</v>
      </c>
      <c r="AM27">
        <f t="shared" si="32"/>
        <v>20.056349611150502</v>
      </c>
      <c r="AN27">
        <f t="shared" si="33"/>
        <v>3.4101121501854701</v>
      </c>
      <c r="AO27">
        <f t="shared" si="34"/>
        <v>1.6927369223982601E-2</v>
      </c>
      <c r="AP27">
        <f t="shared" si="35"/>
        <v>1.2789088487760201</v>
      </c>
      <c r="AQ27">
        <f t="shared" si="36"/>
        <v>21.740763436558701</v>
      </c>
      <c r="AR27">
        <f t="shared" si="37"/>
        <v>3.06035230266078</v>
      </c>
      <c r="AS27">
        <f t="shared" si="38"/>
        <v>1.3002702907761199E-2</v>
      </c>
      <c r="AT27">
        <f t="shared" si="39"/>
        <v>1.2828335150922401</v>
      </c>
      <c r="AU27">
        <f t="shared" si="40"/>
        <v>22.162473034228299</v>
      </c>
      <c r="AV27">
        <f t="shared" si="41"/>
        <v>2.77982649668022</v>
      </c>
      <c r="AW27">
        <f t="shared" si="42"/>
        <v>7.3641309930173298E-3</v>
      </c>
      <c r="AX27">
        <f t="shared" si="43"/>
        <v>1.2884720870069799</v>
      </c>
      <c r="AY27">
        <f t="shared" si="44"/>
        <v>22.5149219497678</v>
      </c>
      <c r="AZ27">
        <f t="shared" si="45"/>
        <v>2.5481675912680699</v>
      </c>
      <c r="BA27">
        <f t="shared" si="46"/>
        <v>7.1563597246063803E-3</v>
      </c>
      <c r="BB27">
        <f t="shared" si="47"/>
        <v>1.28867985827539</v>
      </c>
      <c r="BC27">
        <f t="shared" si="48"/>
        <v>20.783004876708802</v>
      </c>
      <c r="BD27">
        <f t="shared" si="49"/>
        <v>2.3288851871574301</v>
      </c>
      <c r="BE27">
        <f t="shared" si="50"/>
        <v>1.10492029214446E-2</v>
      </c>
      <c r="BF27">
        <f t="shared" si="51"/>
        <v>1.2847870150785601</v>
      </c>
      <c r="BG27">
        <f t="shared" si="52"/>
        <v>21.961487505947499</v>
      </c>
      <c r="BH27">
        <f t="shared" si="53"/>
        <v>2.1625362452176198</v>
      </c>
      <c r="BI27">
        <f t="shared" si="54"/>
        <v>1.16180977818192E-2</v>
      </c>
      <c r="BJ27">
        <f t="shared" si="55"/>
        <v>1.2842181202181799</v>
      </c>
      <c r="BK27">
        <f t="shared" si="56"/>
        <v>22.663153249758601</v>
      </c>
      <c r="BL27">
        <f t="shared" si="57"/>
        <v>2.0690278321606699</v>
      </c>
      <c r="BM27">
        <f t="shared" si="58"/>
        <v>9.0576511015145501E-4</v>
      </c>
      <c r="BN27">
        <f t="shared" si="59"/>
        <v>1.29493045288985</v>
      </c>
      <c r="BO27">
        <f t="shared" si="60"/>
        <v>22.563393312544299</v>
      </c>
      <c r="BP27">
        <f t="shared" si="61"/>
        <v>1.9722083409039399</v>
      </c>
      <c r="BQ27">
        <f t="shared" si="62"/>
        <v>1.1284902903464801E-2</v>
      </c>
      <c r="BR27">
        <f t="shared" si="63"/>
        <v>1.28455131509654</v>
      </c>
      <c r="BS27">
        <f t="shared" si="64"/>
        <v>22.503904914755001</v>
      </c>
      <c r="BT27">
        <f t="shared" si="65"/>
        <v>1.8564753785157799</v>
      </c>
      <c r="BU27">
        <f t="shared" si="66"/>
        <v>1.3333976581643101E-2</v>
      </c>
      <c r="BV27">
        <f t="shared" si="67"/>
        <v>1.28250224141836</v>
      </c>
      <c r="BW27">
        <f t="shared" si="68"/>
        <v>23.570399892034501</v>
      </c>
      <c r="BX27">
        <f t="shared" si="69"/>
        <v>1.7546405401913701</v>
      </c>
      <c r="BY27">
        <f t="shared" si="70"/>
        <v>1.9067495884555901E-2</v>
      </c>
      <c r="BZ27">
        <f t="shared" si="71"/>
        <v>1.27676872211544</v>
      </c>
      <c r="CA27">
        <f t="shared" si="72"/>
        <v>23.440247914724299</v>
      </c>
      <c r="CB27">
        <f t="shared" si="73"/>
        <v>1.6727272720824</v>
      </c>
      <c r="CC27">
        <f t="shared" si="74"/>
        <v>2.88532308942973E-2</v>
      </c>
      <c r="CD27">
        <f t="shared" si="75"/>
        <v>1.2669829871056999</v>
      </c>
      <c r="CE27">
        <f t="shared" si="76"/>
        <v>23.323366726109199</v>
      </c>
      <c r="CF27">
        <f t="shared" si="77"/>
        <v>1.5728788120833199</v>
      </c>
      <c r="CG27">
        <f t="shared" si="78"/>
        <v>2.0488172987354E-2</v>
      </c>
      <c r="CH27">
        <f t="shared" si="79"/>
        <v>1.27534804501265</v>
      </c>
      <c r="CI27">
        <f t="shared" si="80"/>
        <v>22.9665358867645</v>
      </c>
      <c r="CJ27">
        <f t="shared" si="81"/>
        <v>1.4793820018366299</v>
      </c>
      <c r="CK27">
        <f t="shared" si="82"/>
        <v>2.3322629569881799E-2</v>
      </c>
      <c r="CL27">
        <f t="shared" si="83"/>
        <v>1.27251358843012</v>
      </c>
      <c r="CM27">
        <f t="shared" si="84"/>
        <v>22.898558558665901</v>
      </c>
      <c r="CN27">
        <f t="shared" si="85"/>
        <v>1.41026000379963</v>
      </c>
      <c r="CO27">
        <f t="shared" si="86"/>
        <v>1.1796134419283599E-3</v>
      </c>
      <c r="CP27">
        <f t="shared" si="87"/>
        <v>1.2946566045580701</v>
      </c>
      <c r="CQ27">
        <f t="shared" ref="CQ27:CQ90" si="88">SQRT((C4-C27)^2+(D4-D27)^2)/5.73/0.759</f>
        <v>22.837688601625501</v>
      </c>
      <c r="CR27">
        <f t="shared" ref="CR27:CR90" si="89">SQRT((E4-E27)^2+(F4-F27)^2)/5.73/0.759</f>
        <v>1.3488235051487201</v>
      </c>
      <c r="CS27">
        <f t="shared" ref="CS27:CS90" si="90">ASIN((CR4*SIN(A27/180*PI())/CQ27))*180/PI()</f>
        <v>0</v>
      </c>
      <c r="CT27">
        <f t="shared" ref="CT27:CT90" si="91">ABS(ABS(B27)-ABS(CS27))</f>
        <v>1.295836218</v>
      </c>
      <c r="CV27">
        <v>1.3488235051487201</v>
      </c>
      <c r="CZ27">
        <v>1.3488235051487201</v>
      </c>
      <c r="DD27">
        <v>1.3488235051487201</v>
      </c>
      <c r="DH27">
        <v>1.3488235051487201</v>
      </c>
      <c r="DL27">
        <v>1.3488235051487201</v>
      </c>
      <c r="DP27">
        <v>1.3488235051487201</v>
      </c>
      <c r="DT27">
        <v>1.3488235051487201</v>
      </c>
    </row>
    <row r="28" spans="1:124" x14ac:dyDescent="0.15">
      <c r="A28">
        <v>170.00194619999999</v>
      </c>
      <c r="B28">
        <v>4.3474804909999998</v>
      </c>
      <c r="C28">
        <v>316</v>
      </c>
      <c r="D28">
        <v>154</v>
      </c>
      <c r="E28">
        <v>323.16302489999998</v>
      </c>
      <c r="F28">
        <v>261.70715330000002</v>
      </c>
      <c r="G28">
        <f t="shared" si="0"/>
        <v>7.4116711600244001</v>
      </c>
      <c r="H28">
        <f t="shared" si="1"/>
        <v>14.4804595474597</v>
      </c>
      <c r="I28">
        <f t="shared" si="2"/>
        <v>9.4649531386148809</v>
      </c>
      <c r="J28">
        <f t="shared" si="3"/>
        <v>5.1174726476148802</v>
      </c>
      <c r="K28">
        <f t="shared" si="4"/>
        <v>3.7395249943759499</v>
      </c>
      <c r="L28">
        <f t="shared" si="5"/>
        <v>10.780838133581801</v>
      </c>
      <c r="M28">
        <f t="shared" si="6"/>
        <v>4.8998705959508899E-2</v>
      </c>
      <c r="N28">
        <f t="shared" si="7"/>
        <v>4.2984817850404902</v>
      </c>
      <c r="O28">
        <f t="shared" si="8"/>
        <v>2.4930166629173001</v>
      </c>
      <c r="P28">
        <f t="shared" si="9"/>
        <v>7.1931450809448796</v>
      </c>
      <c r="Q28">
        <f t="shared" si="10"/>
        <v>33.096679270705799</v>
      </c>
      <c r="R28">
        <f t="shared" si="11"/>
        <v>28.7491987797058</v>
      </c>
      <c r="S28">
        <f t="shared" si="12"/>
        <v>1.8697624971879701</v>
      </c>
      <c r="T28">
        <f t="shared" si="13"/>
        <v>5.3948624790616</v>
      </c>
      <c r="U28">
        <f t="shared" si="14"/>
        <v>33.191260518615799</v>
      </c>
      <c r="V28">
        <f t="shared" si="15"/>
        <v>28.8437800276158</v>
      </c>
      <c r="W28">
        <f t="shared" si="16"/>
        <v>4.2307895711037098</v>
      </c>
      <c r="X28">
        <f t="shared" si="17"/>
        <v>7.2392645724105398</v>
      </c>
      <c r="Y28">
        <f t="shared" si="18"/>
        <v>4.35217841272173</v>
      </c>
      <c r="Z28">
        <f t="shared" si="19"/>
        <v>4.6979217217266696E-3</v>
      </c>
      <c r="AA28">
        <f t="shared" si="20"/>
        <v>7.9327304458194501</v>
      </c>
      <c r="AB28">
        <f t="shared" si="21"/>
        <v>7.5037390401835697</v>
      </c>
      <c r="AC28">
        <f t="shared" si="22"/>
        <v>0.115027675180424</v>
      </c>
      <c r="AD28">
        <f t="shared" si="23"/>
        <v>4.2324528158195802</v>
      </c>
      <c r="AE28">
        <f t="shared" si="24"/>
        <v>15.128838417458599</v>
      </c>
      <c r="AF28">
        <f t="shared" si="25"/>
        <v>6.4252564679865696</v>
      </c>
      <c r="AG28">
        <f t="shared" si="26"/>
        <v>5.1123088887859401E-2</v>
      </c>
      <c r="AH28">
        <f t="shared" si="27"/>
        <v>4.2963574021121396</v>
      </c>
      <c r="AI28">
        <f t="shared" si="28"/>
        <v>15.333192533639</v>
      </c>
      <c r="AJ28">
        <f t="shared" si="29"/>
        <v>5.6341884913169702</v>
      </c>
      <c r="AK28">
        <f t="shared" si="30"/>
        <v>4.1663771132428903E-2</v>
      </c>
      <c r="AL28">
        <f t="shared" si="31"/>
        <v>4.3058167198675701</v>
      </c>
      <c r="AM28">
        <f t="shared" si="32"/>
        <v>16.0386224830694</v>
      </c>
      <c r="AN28">
        <f t="shared" si="33"/>
        <v>5.0328526402504101</v>
      </c>
      <c r="AO28">
        <f t="shared" si="34"/>
        <v>5.0408466450498401E-2</v>
      </c>
      <c r="AP28">
        <f t="shared" si="35"/>
        <v>4.2970720245495002</v>
      </c>
      <c r="AQ28">
        <f t="shared" si="36"/>
        <v>17.5797452415196</v>
      </c>
      <c r="AR28">
        <f t="shared" si="37"/>
        <v>4.5101973784586198</v>
      </c>
      <c r="AS28">
        <f t="shared" si="38"/>
        <v>6.6315344582347002E-2</v>
      </c>
      <c r="AT28">
        <f t="shared" si="39"/>
        <v>4.2811651464176501</v>
      </c>
      <c r="AU28">
        <f t="shared" si="40"/>
        <v>19.3267768039671</v>
      </c>
      <c r="AV28">
        <f t="shared" si="41"/>
        <v>4.0931402325391799</v>
      </c>
      <c r="AW28">
        <f t="shared" si="42"/>
        <v>3.2706177657399103E-2</v>
      </c>
      <c r="AX28">
        <f t="shared" si="43"/>
        <v>4.3147743133425998</v>
      </c>
      <c r="AY28">
        <f t="shared" si="44"/>
        <v>19.9100199165768</v>
      </c>
      <c r="AZ28">
        <f t="shared" si="45"/>
        <v>3.7509297335797802</v>
      </c>
      <c r="BA28">
        <f t="shared" si="46"/>
        <v>2.4126189301618101E-2</v>
      </c>
      <c r="BB28">
        <f t="shared" si="47"/>
        <v>4.3233543016983802</v>
      </c>
      <c r="BC28">
        <f t="shared" si="48"/>
        <v>20.4053197362012</v>
      </c>
      <c r="BD28">
        <f t="shared" si="49"/>
        <v>3.4623904989031802</v>
      </c>
      <c r="BE28">
        <f t="shared" si="50"/>
        <v>2.5683298270892801E-2</v>
      </c>
      <c r="BF28">
        <f t="shared" si="51"/>
        <v>4.3217971927291101</v>
      </c>
      <c r="BG28">
        <f t="shared" si="52"/>
        <v>18.947796897901199</v>
      </c>
      <c r="BH28">
        <f t="shared" si="53"/>
        <v>3.1921778088884101</v>
      </c>
      <c r="BI28">
        <f t="shared" si="54"/>
        <v>3.9419596762931101E-2</v>
      </c>
      <c r="BJ28">
        <f t="shared" si="55"/>
        <v>4.3080608942370704</v>
      </c>
      <c r="BK28">
        <f t="shared" si="56"/>
        <v>20.173419360685301</v>
      </c>
      <c r="BL28">
        <f t="shared" si="57"/>
        <v>2.9793659549625202</v>
      </c>
      <c r="BM28">
        <f t="shared" si="58"/>
        <v>4.1138540062597498E-2</v>
      </c>
      <c r="BN28">
        <f t="shared" si="59"/>
        <v>4.3063419509373997</v>
      </c>
      <c r="BO28">
        <f t="shared" si="60"/>
        <v>20.951562736977699</v>
      </c>
      <c r="BP28">
        <f t="shared" si="61"/>
        <v>2.8404696961496101</v>
      </c>
      <c r="BQ28">
        <f t="shared" si="62"/>
        <v>3.1867726364007598E-3</v>
      </c>
      <c r="BR28">
        <f t="shared" si="63"/>
        <v>4.3442937183636001</v>
      </c>
      <c r="BS28">
        <f t="shared" si="64"/>
        <v>20.956307507597401</v>
      </c>
      <c r="BT28">
        <f t="shared" si="65"/>
        <v>2.7045878689359499</v>
      </c>
      <c r="BU28">
        <f t="shared" si="66"/>
        <v>3.95201957676855E-2</v>
      </c>
      <c r="BV28">
        <f t="shared" si="67"/>
        <v>4.3079602952323102</v>
      </c>
      <c r="BW28">
        <f t="shared" si="68"/>
        <v>20.9921444554871</v>
      </c>
      <c r="BX28">
        <f t="shared" si="69"/>
        <v>2.5546093580737601</v>
      </c>
      <c r="BY28">
        <f t="shared" si="70"/>
        <v>4.64935156797327E-2</v>
      </c>
      <c r="BZ28">
        <f t="shared" si="71"/>
        <v>4.3009869753202699</v>
      </c>
      <c r="CA28">
        <f t="shared" si="72"/>
        <v>22.075124414604399</v>
      </c>
      <c r="CB28">
        <f t="shared" si="73"/>
        <v>2.42213724593823</v>
      </c>
      <c r="CC28">
        <f t="shared" si="74"/>
        <v>6.6219991161089203E-2</v>
      </c>
      <c r="CD28">
        <f t="shared" si="75"/>
        <v>4.2812604998389103</v>
      </c>
      <c r="CE28">
        <f t="shared" si="76"/>
        <v>22.025135568204298</v>
      </c>
      <c r="CF28">
        <f t="shared" si="77"/>
        <v>2.3108619701731801</v>
      </c>
      <c r="CG28">
        <f t="shared" si="78"/>
        <v>9.9878000807725201E-2</v>
      </c>
      <c r="CH28">
        <f t="shared" si="79"/>
        <v>4.2476024901922704</v>
      </c>
      <c r="CI28">
        <f t="shared" si="80"/>
        <v>21.980249993355901</v>
      </c>
      <c r="CJ28">
        <f t="shared" si="81"/>
        <v>2.1835216689788499</v>
      </c>
      <c r="CK28">
        <f t="shared" si="82"/>
        <v>7.0712065691925202E-2</v>
      </c>
      <c r="CL28">
        <f t="shared" si="83"/>
        <v>4.2767684253080702</v>
      </c>
      <c r="CM28">
        <f t="shared" si="84"/>
        <v>21.700059079293698</v>
      </c>
      <c r="CN28">
        <f t="shared" si="85"/>
        <v>2.06602745706794</v>
      </c>
      <c r="CO28">
        <f t="shared" si="86"/>
        <v>8.0286735598424197E-2</v>
      </c>
      <c r="CP28">
        <f t="shared" si="87"/>
        <v>4.2671937554015802</v>
      </c>
      <c r="CQ28">
        <f t="shared" si="88"/>
        <v>21.691950536681599</v>
      </c>
      <c r="CR28">
        <f t="shared" si="89"/>
        <v>1.97538811314497</v>
      </c>
      <c r="CS28">
        <f t="shared" si="90"/>
        <v>4.0502406681075702E-3</v>
      </c>
      <c r="CT28">
        <f t="shared" si="91"/>
        <v>4.34343025033189</v>
      </c>
      <c r="CU28">
        <f t="shared" ref="CU28:CU91" si="92">SQRT((C4-C28)^2+(D4-D28)^2)/5.73/0.792</f>
        <v>21.685528406443598</v>
      </c>
      <c r="CV28">
        <f t="shared" ref="CV28:CV91" si="93">SQRT((E4-E28)^2+(F4-F28)^2)/5.73/0.792</f>
        <v>1.89298754002639</v>
      </c>
      <c r="CW28">
        <f t="shared" ref="CW28:CW91" si="94">ASIN((CV4*SIN(A28/180*PI())/CU28))*180/PI()</f>
        <v>0</v>
      </c>
      <c r="CX28">
        <f t="shared" ref="CX28:CX91" si="95">ABS(ABS(B28)-ABS(CW28))</f>
        <v>4.3474804909999998</v>
      </c>
      <c r="CZ28">
        <v>1.89298754002639</v>
      </c>
      <c r="DD28">
        <v>1.89298754002639</v>
      </c>
      <c r="DH28">
        <v>1.89298754002639</v>
      </c>
      <c r="DL28">
        <v>1.89298754002639</v>
      </c>
      <c r="DP28">
        <v>1.89298754002639</v>
      </c>
      <c r="DT28">
        <v>1.89298754002639</v>
      </c>
    </row>
    <row r="29" spans="1:124" x14ac:dyDescent="0.15">
      <c r="A29">
        <v>164.0925957</v>
      </c>
      <c r="B29">
        <v>10.329130640000001</v>
      </c>
      <c r="C29">
        <v>315</v>
      </c>
      <c r="D29">
        <v>154</v>
      </c>
      <c r="E29">
        <v>323.89337160000002</v>
      </c>
      <c r="F29">
        <v>264.02880859999999</v>
      </c>
      <c r="G29">
        <f t="shared" si="0"/>
        <v>5.2408429371780096</v>
      </c>
      <c r="H29">
        <f t="shared" si="1"/>
        <v>12.7552789537514</v>
      </c>
      <c r="I29">
        <f t="shared" si="2"/>
        <v>49.226155663523798</v>
      </c>
      <c r="J29">
        <f t="shared" si="3"/>
        <v>38.897025023523803</v>
      </c>
      <c r="K29">
        <f t="shared" si="4"/>
        <v>5.91270817467817</v>
      </c>
      <c r="L29">
        <f t="shared" si="5"/>
        <v>13.710600126763801</v>
      </c>
      <c r="M29">
        <f t="shared" si="6"/>
        <v>9.48076557423793</v>
      </c>
      <c r="N29">
        <f t="shared" si="7"/>
        <v>0.84836506576206905</v>
      </c>
      <c r="O29">
        <f t="shared" si="8"/>
        <v>3.9418054497854502</v>
      </c>
      <c r="P29">
        <f t="shared" si="9"/>
        <v>11.417226887751101</v>
      </c>
      <c r="Q29">
        <f t="shared" si="10"/>
        <v>19.8279842974564</v>
      </c>
      <c r="R29">
        <f t="shared" si="11"/>
        <v>9.4988536574564097</v>
      </c>
      <c r="S29">
        <f t="shared" si="12"/>
        <v>2.9563540873390801</v>
      </c>
      <c r="T29">
        <f t="shared" si="13"/>
        <v>8.5667021923621007</v>
      </c>
      <c r="U29">
        <f t="shared" si="14"/>
        <v>32.984562992186198</v>
      </c>
      <c r="V29">
        <f t="shared" si="15"/>
        <v>22.6554323521862</v>
      </c>
      <c r="W29">
        <f t="shared" si="16"/>
        <v>2.36508326987127</v>
      </c>
      <c r="X29">
        <f t="shared" si="17"/>
        <v>6.8533672381998301</v>
      </c>
      <c r="Y29">
        <f t="shared" si="18"/>
        <v>33.423321496113601</v>
      </c>
      <c r="Z29">
        <f t="shared" si="19"/>
        <v>23.094190856113599</v>
      </c>
      <c r="AA29">
        <f t="shared" si="20"/>
        <v>3.6341650586296299</v>
      </c>
      <c r="AB29">
        <f t="shared" si="21"/>
        <v>8.1430942628799894</v>
      </c>
      <c r="AC29">
        <f t="shared" si="22"/>
        <v>6.5925349582409396</v>
      </c>
      <c r="AD29">
        <f t="shared" si="23"/>
        <v>3.7365956817590602</v>
      </c>
      <c r="AE29">
        <f t="shared" si="24"/>
        <v>6.8413266079927304</v>
      </c>
      <c r="AF29">
        <f t="shared" si="25"/>
        <v>8.2162536352263107</v>
      </c>
      <c r="AG29">
        <f t="shared" si="26"/>
        <v>0.18048379196891301</v>
      </c>
      <c r="AH29">
        <f t="shared" si="27"/>
        <v>10.148646848031101</v>
      </c>
      <c r="AI29">
        <f t="shared" si="28"/>
        <v>13.2871590527274</v>
      </c>
      <c r="AJ29">
        <f t="shared" si="29"/>
        <v>7.1820575050037503</v>
      </c>
      <c r="AK29">
        <f t="shared" si="30"/>
        <v>8.0407213106180597E-2</v>
      </c>
      <c r="AL29">
        <f t="shared" si="31"/>
        <v>10.2487234268938</v>
      </c>
      <c r="AM29">
        <f t="shared" si="32"/>
        <v>13.7178856980847</v>
      </c>
      <c r="AN29">
        <f t="shared" si="33"/>
        <v>6.3950878339363202</v>
      </c>
      <c r="AO29">
        <f t="shared" si="34"/>
        <v>0.13177302516129399</v>
      </c>
      <c r="AP29">
        <f t="shared" si="35"/>
        <v>10.197357614838699</v>
      </c>
      <c r="AQ29">
        <f t="shared" si="36"/>
        <v>14.5216883153482</v>
      </c>
      <c r="AR29">
        <f t="shared" si="37"/>
        <v>5.7822493075432497</v>
      </c>
      <c r="AS29">
        <f t="shared" si="38"/>
        <v>7.8419101460026994E-2</v>
      </c>
      <c r="AT29">
        <f t="shared" si="39"/>
        <v>10.250711538539999</v>
      </c>
      <c r="AU29">
        <f t="shared" si="40"/>
        <v>16.046537981700499</v>
      </c>
      <c r="AV29">
        <f t="shared" si="41"/>
        <v>5.2368311980729096</v>
      </c>
      <c r="AW29">
        <f t="shared" si="42"/>
        <v>7.04382610301474E-2</v>
      </c>
      <c r="AX29">
        <f t="shared" si="43"/>
        <v>10.258692378969901</v>
      </c>
      <c r="AY29">
        <f t="shared" si="44"/>
        <v>17.765477083880999</v>
      </c>
      <c r="AZ29">
        <f t="shared" si="45"/>
        <v>4.7947779207415397</v>
      </c>
      <c r="BA29">
        <f t="shared" si="46"/>
        <v>3.3995484210840997E-2</v>
      </c>
      <c r="BB29">
        <f t="shared" si="47"/>
        <v>10.2951351557892</v>
      </c>
      <c r="BC29">
        <f t="shared" si="48"/>
        <v>18.418956252288101</v>
      </c>
      <c r="BD29">
        <f t="shared" si="49"/>
        <v>4.42579521737846</v>
      </c>
      <c r="BE29">
        <f t="shared" si="50"/>
        <v>4.1171033458687598E-2</v>
      </c>
      <c r="BF29">
        <f t="shared" si="51"/>
        <v>10.2879596065413</v>
      </c>
      <c r="BG29">
        <f t="shared" si="52"/>
        <v>18.981655789610599</v>
      </c>
      <c r="BH29">
        <f t="shared" si="53"/>
        <v>4.1096612741312502</v>
      </c>
      <c r="BI29">
        <f t="shared" si="54"/>
        <v>4.3586948786171101E-2</v>
      </c>
      <c r="BJ29">
        <f t="shared" si="55"/>
        <v>10.2855436912138</v>
      </c>
      <c r="BK29">
        <f t="shared" si="56"/>
        <v>17.7162120703032</v>
      </c>
      <c r="BL29">
        <f t="shared" si="57"/>
        <v>3.81326066409963</v>
      </c>
      <c r="BM29">
        <f t="shared" si="58"/>
        <v>6.6557411941458894E-2</v>
      </c>
      <c r="BN29">
        <f t="shared" si="59"/>
        <v>10.2625732280585</v>
      </c>
      <c r="BO29">
        <f t="shared" si="60"/>
        <v>18.9443252960324</v>
      </c>
      <c r="BP29">
        <f t="shared" si="61"/>
        <v>3.5749318725934001</v>
      </c>
      <c r="BQ29">
        <f t="shared" si="62"/>
        <v>6.9158513903384705E-2</v>
      </c>
      <c r="BR29">
        <f t="shared" si="63"/>
        <v>10.259972126096599</v>
      </c>
      <c r="BS29">
        <f t="shared" si="64"/>
        <v>19.7558912927332</v>
      </c>
      <c r="BT29">
        <f t="shared" si="65"/>
        <v>3.4088500190195998</v>
      </c>
      <c r="BU29">
        <f t="shared" si="66"/>
        <v>5.3354027536886102E-3</v>
      </c>
      <c r="BV29">
        <f t="shared" si="67"/>
        <v>10.3237952372463</v>
      </c>
      <c r="BW29">
        <f t="shared" si="68"/>
        <v>19.824751773508599</v>
      </c>
      <c r="BX29">
        <f t="shared" si="69"/>
        <v>3.2493850083858602</v>
      </c>
      <c r="BY29">
        <f t="shared" si="70"/>
        <v>6.5951167483798798E-2</v>
      </c>
      <c r="BZ29">
        <f t="shared" si="71"/>
        <v>10.2631794725162</v>
      </c>
      <c r="CA29">
        <f t="shared" si="72"/>
        <v>19.920380253438601</v>
      </c>
      <c r="CB29">
        <f t="shared" si="73"/>
        <v>3.0786369576044801</v>
      </c>
      <c r="CC29">
        <f t="shared" si="74"/>
        <v>7.7347804062717102E-2</v>
      </c>
      <c r="CD29">
        <f t="shared" si="75"/>
        <v>10.2517828359373</v>
      </c>
      <c r="CE29">
        <f t="shared" si="76"/>
        <v>20.9963589096254</v>
      </c>
      <c r="CF29">
        <f t="shared" si="77"/>
        <v>2.9272595674641599</v>
      </c>
      <c r="CG29">
        <f t="shared" si="78"/>
        <v>0.109911920142792</v>
      </c>
      <c r="CH29">
        <f t="shared" si="79"/>
        <v>10.219218719857199</v>
      </c>
      <c r="CI29">
        <f t="shared" si="80"/>
        <v>20.998982813860799</v>
      </c>
      <c r="CJ29">
        <f t="shared" si="81"/>
        <v>2.7971223136263101</v>
      </c>
      <c r="CK29">
        <f t="shared" si="82"/>
        <v>0.16538148639130601</v>
      </c>
      <c r="CL29">
        <f t="shared" si="83"/>
        <v>10.1637491536087</v>
      </c>
      <c r="CM29">
        <f t="shared" si="84"/>
        <v>21.001793720337801</v>
      </c>
      <c r="CN29">
        <f t="shared" si="85"/>
        <v>2.65185764202492</v>
      </c>
      <c r="CO29">
        <f t="shared" si="86"/>
        <v>0.116833204588887</v>
      </c>
      <c r="CP29">
        <f t="shared" si="87"/>
        <v>10.2122974354111</v>
      </c>
      <c r="CQ29">
        <f t="shared" si="88"/>
        <v>20.775672956428</v>
      </c>
      <c r="CR29">
        <f t="shared" si="89"/>
        <v>2.5187507931524098</v>
      </c>
      <c r="CS29">
        <f t="shared" si="90"/>
        <v>0.132387260520344</v>
      </c>
      <c r="CT29">
        <f t="shared" si="91"/>
        <v>10.196743379479701</v>
      </c>
      <c r="CU29">
        <f t="shared" si="92"/>
        <v>20.807963614375499</v>
      </c>
      <c r="CV29">
        <f t="shared" si="93"/>
        <v>2.4138878171785998</v>
      </c>
      <c r="CW29">
        <f t="shared" si="94"/>
        <v>6.6657065625759498E-3</v>
      </c>
      <c r="CX29">
        <f t="shared" si="95"/>
        <v>10.3224649334374</v>
      </c>
      <c r="CY29">
        <f t="shared" ref="CY29:CY92" si="96">SQRT((C4-C29)^2+(D4-D29)^2)/5.73/0.825</f>
        <v>20.8385177107616</v>
      </c>
      <c r="CZ29">
        <f t="shared" ref="CZ29:CZ92" si="97">SQRT((E4-E29)^2+(F4-F29)^2)/5.73/0.825</f>
        <v>2.3172640892477698</v>
      </c>
      <c r="DA29">
        <f t="shared" ref="DA29:DA92" si="98">ASIN((CZ4*SIN(A29/180*PI())/CY29))*180/PI()</f>
        <v>0</v>
      </c>
      <c r="DB29">
        <f t="shared" ref="DB29:DB92" si="99">ABS(ABS(B29)-ABS(DA29))</f>
        <v>10.329130640000001</v>
      </c>
      <c r="DD29">
        <v>2.3172640892477698</v>
      </c>
      <c r="DH29">
        <v>2.3172640892477698</v>
      </c>
      <c r="DL29">
        <v>2.3172640892477698</v>
      </c>
      <c r="DP29">
        <v>2.3172640892477698</v>
      </c>
      <c r="DT29">
        <v>2.3172640892477698</v>
      </c>
    </row>
    <row r="30" spans="1:124" x14ac:dyDescent="0.15">
      <c r="A30">
        <v>153.5593001</v>
      </c>
      <c r="B30">
        <v>26.971330200000001</v>
      </c>
      <c r="C30">
        <v>315</v>
      </c>
      <c r="D30">
        <v>153</v>
      </c>
      <c r="E30">
        <v>327.18408199999999</v>
      </c>
      <c r="F30">
        <v>271.41659550000003</v>
      </c>
      <c r="G30">
        <f t="shared" si="0"/>
        <v>5.2408429371780096</v>
      </c>
      <c r="H30">
        <f t="shared" si="1"/>
        <v>42.385483783781503</v>
      </c>
      <c r="I30" t="e">
        <f t="shared" si="2"/>
        <v>#NUM!</v>
      </c>
      <c r="J30" t="e">
        <f t="shared" si="3"/>
        <v>#NUM!</v>
      </c>
      <c r="K30">
        <f t="shared" si="4"/>
        <v>3.7395249943759499</v>
      </c>
      <c r="L30">
        <f t="shared" si="5"/>
        <v>27.7887431244989</v>
      </c>
      <c r="M30" t="e">
        <f t="shared" si="6"/>
        <v>#NUM!</v>
      </c>
      <c r="N30" t="e">
        <f t="shared" si="7"/>
        <v>#NUM!</v>
      </c>
      <c r="O30">
        <f t="shared" si="8"/>
        <v>4.9860333258345904</v>
      </c>
      <c r="P30">
        <f t="shared" si="9"/>
        <v>23.301142380256501</v>
      </c>
      <c r="Q30">
        <f t="shared" si="10"/>
        <v>12.213350495178201</v>
      </c>
      <c r="R30">
        <f t="shared" si="11"/>
        <v>14.7579797048218</v>
      </c>
      <c r="S30">
        <f t="shared" si="12"/>
        <v>3.7395249943759499</v>
      </c>
      <c r="T30">
        <f t="shared" si="13"/>
        <v>19.110497881980699</v>
      </c>
      <c r="U30">
        <f t="shared" si="14"/>
        <v>44.497267133665503</v>
      </c>
      <c r="V30">
        <f t="shared" si="15"/>
        <v>17.525936933665498</v>
      </c>
      <c r="W30">
        <f t="shared" si="16"/>
        <v>2.9916199955007601</v>
      </c>
      <c r="X30">
        <f t="shared" si="17"/>
        <v>15.290469697659599</v>
      </c>
      <c r="Y30">
        <f t="shared" si="18"/>
        <v>44.588204222757703</v>
      </c>
      <c r="Z30">
        <f t="shared" si="19"/>
        <v>17.616874022757699</v>
      </c>
      <c r="AA30">
        <f t="shared" si="20"/>
        <v>2.4930166629173001</v>
      </c>
      <c r="AB30">
        <f t="shared" si="21"/>
        <v>12.7420662492434</v>
      </c>
      <c r="AC30">
        <f t="shared" si="22"/>
        <v>44.609755039539799</v>
      </c>
      <c r="AD30">
        <f t="shared" si="23"/>
        <v>17.638424839539798</v>
      </c>
      <c r="AE30">
        <f t="shared" si="24"/>
        <v>2.3890948831383199</v>
      </c>
      <c r="AF30">
        <f t="shared" si="25"/>
        <v>12.9719478040409</v>
      </c>
      <c r="AG30">
        <f t="shared" si="26"/>
        <v>13.9865915344093</v>
      </c>
      <c r="AH30">
        <f t="shared" si="27"/>
        <v>12.984738665590699</v>
      </c>
      <c r="AI30">
        <f t="shared" si="28"/>
        <v>5.3296431251643099</v>
      </c>
      <c r="AJ30">
        <f t="shared" si="29"/>
        <v>12.3698402464602</v>
      </c>
      <c r="AK30">
        <f t="shared" si="30"/>
        <v>0.25691299014664098</v>
      </c>
      <c r="AL30">
        <f t="shared" si="31"/>
        <v>26.714417209853401</v>
      </c>
      <c r="AM30">
        <f t="shared" si="32"/>
        <v>11.226266842093301</v>
      </c>
      <c r="AN30">
        <f t="shared" si="33"/>
        <v>10.9861709778283</v>
      </c>
      <c r="AO30">
        <f t="shared" si="34"/>
        <v>0.15555641823583299</v>
      </c>
      <c r="AP30">
        <f t="shared" si="35"/>
        <v>26.8157737817642</v>
      </c>
      <c r="AQ30">
        <f t="shared" si="36"/>
        <v>11.825416349356299</v>
      </c>
      <c r="AR30">
        <f t="shared" si="37"/>
        <v>9.8979416929780708</v>
      </c>
      <c r="AS30">
        <f t="shared" si="38"/>
        <v>0.22481023846860501</v>
      </c>
      <c r="AT30">
        <f t="shared" si="39"/>
        <v>26.746519961531401</v>
      </c>
      <c r="AU30">
        <f t="shared" si="40"/>
        <v>12.7291018657529</v>
      </c>
      <c r="AV30">
        <f t="shared" si="41"/>
        <v>9.0313949157334097</v>
      </c>
      <c r="AW30">
        <f t="shared" si="42"/>
        <v>0.16817672483186</v>
      </c>
      <c r="AX30">
        <f t="shared" si="43"/>
        <v>26.803153475168099</v>
      </c>
      <c r="AY30">
        <f t="shared" si="44"/>
        <v>14.2737450779185</v>
      </c>
      <c r="AZ30">
        <f t="shared" si="45"/>
        <v>8.25633402266463</v>
      </c>
      <c r="BA30">
        <f t="shared" si="46"/>
        <v>7.8459351313083195E-2</v>
      </c>
      <c r="BB30">
        <f t="shared" si="47"/>
        <v>26.892870848686901</v>
      </c>
      <c r="BC30">
        <f t="shared" si="48"/>
        <v>15.9953162322683</v>
      </c>
      <c r="BD30">
        <f t="shared" si="49"/>
        <v>7.6177963711091401</v>
      </c>
      <c r="BE30">
        <f t="shared" si="50"/>
        <v>5.5898727660649301E-2</v>
      </c>
      <c r="BF30">
        <f t="shared" si="51"/>
        <v>26.9154314723393</v>
      </c>
      <c r="BG30">
        <f t="shared" si="52"/>
        <v>16.7279298788064</v>
      </c>
      <c r="BH30">
        <f t="shared" si="53"/>
        <v>7.0754148248336</v>
      </c>
      <c r="BI30">
        <f t="shared" si="54"/>
        <v>7.3647245751123303E-2</v>
      </c>
      <c r="BJ30">
        <f t="shared" si="55"/>
        <v>26.8976829542489</v>
      </c>
      <c r="BK30">
        <f t="shared" si="56"/>
        <v>17.3654314256347</v>
      </c>
      <c r="BL30">
        <f t="shared" si="57"/>
        <v>6.60371529210851</v>
      </c>
      <c r="BM30">
        <f t="shared" si="58"/>
        <v>7.7401061478709898E-2</v>
      </c>
      <c r="BN30">
        <f t="shared" si="59"/>
        <v>26.893929138521301</v>
      </c>
      <c r="BO30">
        <f t="shared" si="60"/>
        <v>16.280091961532499</v>
      </c>
      <c r="BP30">
        <f t="shared" si="61"/>
        <v>6.1679653661568903</v>
      </c>
      <c r="BQ30">
        <f t="shared" si="62"/>
        <v>0.11766640701053201</v>
      </c>
      <c r="BR30">
        <f t="shared" si="63"/>
        <v>26.853663792989501</v>
      </c>
      <c r="BS30">
        <f t="shared" si="64"/>
        <v>17.520605301961702</v>
      </c>
      <c r="BT30">
        <f t="shared" si="65"/>
        <v>5.8051438740300103</v>
      </c>
      <c r="BU30">
        <f t="shared" si="66"/>
        <v>0.121483627273442</v>
      </c>
      <c r="BV30">
        <f t="shared" si="67"/>
        <v>26.849846572726602</v>
      </c>
      <c r="BW30">
        <f t="shared" si="68"/>
        <v>18.366914764971199</v>
      </c>
      <c r="BX30">
        <f t="shared" si="69"/>
        <v>5.5231136644582897</v>
      </c>
      <c r="BY30">
        <f t="shared" si="70"/>
        <v>9.3232959223520494E-3</v>
      </c>
      <c r="BZ30">
        <f t="shared" si="71"/>
        <v>26.962006904077601</v>
      </c>
      <c r="CA30">
        <f t="shared" si="72"/>
        <v>18.5049949910732</v>
      </c>
      <c r="CB30">
        <f t="shared" si="73"/>
        <v>5.2613621293164297</v>
      </c>
      <c r="CC30">
        <f t="shared" si="74"/>
        <v>0.114784516911765</v>
      </c>
      <c r="CD30">
        <f t="shared" si="75"/>
        <v>26.8565456830882</v>
      </c>
      <c r="CE30">
        <f t="shared" si="76"/>
        <v>18.6620656709439</v>
      </c>
      <c r="CF30">
        <f t="shared" si="77"/>
        <v>4.9985722513892998</v>
      </c>
      <c r="CG30">
        <f t="shared" si="78"/>
        <v>0.13413064283239801</v>
      </c>
      <c r="CH30">
        <f t="shared" si="79"/>
        <v>26.837199557167601</v>
      </c>
      <c r="CI30">
        <f t="shared" si="80"/>
        <v>19.7459972791114</v>
      </c>
      <c r="CJ30">
        <f t="shared" si="81"/>
        <v>4.7644480309318604</v>
      </c>
      <c r="CK30">
        <f t="shared" si="82"/>
        <v>0.18986813324282301</v>
      </c>
      <c r="CL30">
        <f t="shared" si="83"/>
        <v>26.7814620667572</v>
      </c>
      <c r="CM30">
        <f t="shared" si="84"/>
        <v>19.805220144371798</v>
      </c>
      <c r="CN30">
        <f t="shared" si="85"/>
        <v>4.5563619792214398</v>
      </c>
      <c r="CO30">
        <f t="shared" si="86"/>
        <v>0.284871172441932</v>
      </c>
      <c r="CP30">
        <f t="shared" si="87"/>
        <v>26.686459027558101</v>
      </c>
      <c r="CQ30">
        <f t="shared" si="88"/>
        <v>19.8597151866391</v>
      </c>
      <c r="CR30">
        <f t="shared" si="89"/>
        <v>4.3375669444214697</v>
      </c>
      <c r="CS30">
        <f t="shared" si="90"/>
        <v>0.200720666740031</v>
      </c>
      <c r="CT30">
        <f t="shared" si="91"/>
        <v>26.77060953326</v>
      </c>
      <c r="CU30">
        <f t="shared" si="92"/>
        <v>19.6905413665583</v>
      </c>
      <c r="CV30">
        <f t="shared" si="93"/>
        <v>4.1392189088574103</v>
      </c>
      <c r="CW30">
        <f t="shared" si="94"/>
        <v>0.22692703033636799</v>
      </c>
      <c r="CX30">
        <f t="shared" si="95"/>
        <v>26.744403169663599</v>
      </c>
      <c r="CY30">
        <f t="shared" si="96"/>
        <v>19.7650788543835</v>
      </c>
      <c r="CZ30">
        <f t="shared" si="97"/>
        <v>3.9756367545173599</v>
      </c>
      <c r="DA30">
        <f t="shared" si="98"/>
        <v>1.14003730670071E-2</v>
      </c>
      <c r="DB30">
        <f t="shared" si="99"/>
        <v>26.959929826932999</v>
      </c>
      <c r="DC30">
        <f t="shared" ref="DC30:DC93" si="100">SQRT((C4-C30)^2+(D4-D30)^2)/5.73/0.858</f>
        <v>19.834694415833901</v>
      </c>
      <c r="DD30">
        <f t="shared" ref="DD30:DD93" si="101">SQRT((E4-E30)^2+(F4-F30)^2)/5.73/0.858</f>
        <v>3.8227091963394102</v>
      </c>
      <c r="DE30">
        <f t="shared" ref="DE30:DE93" si="102">ASIN((DD4*SIN(A30/180*PI())/DC30))*180/PI()</f>
        <v>0</v>
      </c>
      <c r="DF30">
        <f t="shared" ref="DF30:DF93" si="103">ABS(ABS(B30)-ABS(DE30))</f>
        <v>26.971330200000001</v>
      </c>
      <c r="DH30">
        <v>3.8227091963394102</v>
      </c>
      <c r="DL30">
        <v>3.8227091963394102</v>
      </c>
      <c r="DP30">
        <v>3.8227091963394102</v>
      </c>
      <c r="DT30">
        <v>3.8227091963394102</v>
      </c>
    </row>
    <row r="31" spans="1:124" x14ac:dyDescent="0.15">
      <c r="A31">
        <v>144.75124410000001</v>
      </c>
      <c r="B31">
        <v>33.767870619999997</v>
      </c>
      <c r="C31">
        <v>315</v>
      </c>
      <c r="D31">
        <v>153</v>
      </c>
      <c r="E31">
        <v>329.6608276</v>
      </c>
      <c r="F31">
        <v>274.7883301</v>
      </c>
      <c r="G31">
        <f t="shared" si="0"/>
        <v>0</v>
      </c>
      <c r="H31">
        <f t="shared" si="1"/>
        <v>21.925812253254101</v>
      </c>
      <c r="I31" t="e">
        <f t="shared" si="2"/>
        <v>#DIV/0!</v>
      </c>
      <c r="J31" t="e">
        <f t="shared" si="3"/>
        <v>#DIV/0!</v>
      </c>
      <c r="K31">
        <f t="shared" si="4"/>
        <v>2.64424348193982</v>
      </c>
      <c r="L31">
        <f t="shared" si="5"/>
        <v>32.280446565011502</v>
      </c>
      <c r="M31" t="e">
        <f t="shared" si="6"/>
        <v>#NUM!</v>
      </c>
      <c r="N31" t="e">
        <f t="shared" si="7"/>
        <v>#NUM!</v>
      </c>
      <c r="O31">
        <f t="shared" si="8"/>
        <v>2.4930166629173001</v>
      </c>
      <c r="P31">
        <f t="shared" si="9"/>
        <v>25.748084794656801</v>
      </c>
      <c r="Q31" t="e">
        <f t="shared" si="10"/>
        <v>#NUM!</v>
      </c>
      <c r="R31" t="e">
        <f t="shared" si="11"/>
        <v>#NUM!</v>
      </c>
      <c r="S31">
        <f t="shared" si="12"/>
        <v>3.7395249943759499</v>
      </c>
      <c r="T31">
        <f t="shared" si="13"/>
        <v>22.8345432837001</v>
      </c>
      <c r="U31">
        <f t="shared" si="14"/>
        <v>56.662722603512101</v>
      </c>
      <c r="V31">
        <f t="shared" si="15"/>
        <v>22.894851983512101</v>
      </c>
      <c r="W31">
        <f t="shared" si="16"/>
        <v>2.9916199955007601</v>
      </c>
      <c r="X31">
        <f t="shared" si="17"/>
        <v>19.533640354950599</v>
      </c>
      <c r="Y31">
        <f t="shared" si="18"/>
        <v>65.108976804209703</v>
      </c>
      <c r="Z31">
        <f t="shared" si="19"/>
        <v>31.3411061842097</v>
      </c>
      <c r="AA31">
        <f t="shared" si="20"/>
        <v>2.4930166629173001</v>
      </c>
      <c r="AB31">
        <f t="shared" si="21"/>
        <v>16.279327893293001</v>
      </c>
      <c r="AC31">
        <f t="shared" si="22"/>
        <v>66.482154944261396</v>
      </c>
      <c r="AD31">
        <f t="shared" si="23"/>
        <v>32.714284324261399</v>
      </c>
      <c r="AE31">
        <f t="shared" si="24"/>
        <v>2.1368714253576799</v>
      </c>
      <c r="AF31">
        <f t="shared" si="25"/>
        <v>13.9537181926197</v>
      </c>
      <c r="AG31">
        <f t="shared" si="26"/>
        <v>65.085352951430195</v>
      </c>
      <c r="AH31">
        <f t="shared" si="27"/>
        <v>31.317482331430199</v>
      </c>
      <c r="AI31">
        <f t="shared" si="28"/>
        <v>2.0904580227460299</v>
      </c>
      <c r="AJ31">
        <f t="shared" si="29"/>
        <v>13.974273304853099</v>
      </c>
      <c r="AK31">
        <f t="shared" si="30"/>
        <v>18.256047642714101</v>
      </c>
      <c r="AL31">
        <f t="shared" si="31"/>
        <v>15.511822977285901</v>
      </c>
      <c r="AM31">
        <f t="shared" si="32"/>
        <v>4.7374605557016096</v>
      </c>
      <c r="AN31">
        <f t="shared" si="33"/>
        <v>13.291424852144701</v>
      </c>
      <c r="AO31">
        <f t="shared" si="34"/>
        <v>0.33299219503605598</v>
      </c>
      <c r="AP31">
        <f t="shared" si="35"/>
        <v>33.434878424963898</v>
      </c>
      <c r="AQ31">
        <f t="shared" si="36"/>
        <v>10.103640157884</v>
      </c>
      <c r="AR31">
        <f t="shared" si="37"/>
        <v>11.952687948108601</v>
      </c>
      <c r="AS31">
        <f t="shared" si="38"/>
        <v>0.37392172938741097</v>
      </c>
      <c r="AT31">
        <f t="shared" si="39"/>
        <v>33.393948890612599</v>
      </c>
      <c r="AU31">
        <f t="shared" si="40"/>
        <v>10.7503784994149</v>
      </c>
      <c r="AV31">
        <f t="shared" si="41"/>
        <v>10.875663383179599</v>
      </c>
      <c r="AW31">
        <f t="shared" si="42"/>
        <v>0.33620929513304298</v>
      </c>
      <c r="AX31">
        <f t="shared" si="43"/>
        <v>33.431661324867001</v>
      </c>
      <c r="AY31">
        <f t="shared" si="44"/>
        <v>11.6683433769402</v>
      </c>
      <c r="AZ31">
        <f t="shared" si="45"/>
        <v>10.003947631512</v>
      </c>
      <c r="BA31">
        <f t="shared" si="46"/>
        <v>0.204006970302121</v>
      </c>
      <c r="BB31">
        <f t="shared" si="47"/>
        <v>33.5638636496979</v>
      </c>
      <c r="BC31">
        <f t="shared" si="48"/>
        <v>13.1757646873094</v>
      </c>
      <c r="BD31">
        <f t="shared" si="49"/>
        <v>9.2117476212932008</v>
      </c>
      <c r="BE31">
        <f t="shared" si="50"/>
        <v>6.4905489573361994E-2</v>
      </c>
      <c r="BF31">
        <f t="shared" si="51"/>
        <v>33.702965130426598</v>
      </c>
      <c r="BG31">
        <f t="shared" si="52"/>
        <v>14.8527936442491</v>
      </c>
      <c r="BH31">
        <f t="shared" si="53"/>
        <v>8.5514665023696494</v>
      </c>
      <c r="BI31">
        <f t="shared" si="54"/>
        <v>7.8024981147455E-2</v>
      </c>
      <c r="BJ31">
        <f t="shared" si="55"/>
        <v>33.689845638852503</v>
      </c>
      <c r="BK31">
        <f t="shared" si="56"/>
        <v>15.6127345535527</v>
      </c>
      <c r="BL31">
        <f t="shared" si="57"/>
        <v>7.9839150720388101</v>
      </c>
      <c r="BM31">
        <f t="shared" si="58"/>
        <v>0.102274377570161</v>
      </c>
      <c r="BN31">
        <f t="shared" si="59"/>
        <v>33.6655962424298</v>
      </c>
      <c r="BO31">
        <f t="shared" si="60"/>
        <v>16.280091961532499</v>
      </c>
      <c r="BP31">
        <f t="shared" si="61"/>
        <v>7.48491559114973</v>
      </c>
      <c r="BQ31">
        <f t="shared" si="62"/>
        <v>0.107009605137206</v>
      </c>
      <c r="BR31">
        <f t="shared" si="63"/>
        <v>33.660861014862803</v>
      </c>
      <c r="BS31">
        <f t="shared" si="64"/>
        <v>15.322439493207099</v>
      </c>
      <c r="BT31">
        <f t="shared" si="65"/>
        <v>7.02213876447746</v>
      </c>
      <c r="BU31">
        <f t="shared" si="66"/>
        <v>0.16204241445178899</v>
      </c>
      <c r="BV31">
        <f t="shared" si="67"/>
        <v>33.6058282055482</v>
      </c>
      <c r="BW31">
        <f t="shared" si="68"/>
        <v>16.5472383407416</v>
      </c>
      <c r="BX31">
        <f t="shared" si="69"/>
        <v>6.63201994422871</v>
      </c>
      <c r="BY31">
        <f t="shared" si="70"/>
        <v>0.166720353606055</v>
      </c>
      <c r="BZ31">
        <f t="shared" si="71"/>
        <v>33.601150266393901</v>
      </c>
      <c r="CA31">
        <f t="shared" si="72"/>
        <v>17.400235040498998</v>
      </c>
      <c r="CB31">
        <f t="shared" si="73"/>
        <v>6.3203900568326299</v>
      </c>
      <c r="CC31">
        <f t="shared" si="74"/>
        <v>1.2755502358811101E-2</v>
      </c>
      <c r="CD31">
        <f t="shared" si="75"/>
        <v>33.755115117641203</v>
      </c>
      <c r="CE31">
        <f t="shared" si="76"/>
        <v>17.5797452415196</v>
      </c>
      <c r="CF31">
        <f t="shared" si="77"/>
        <v>6.0319530002525399</v>
      </c>
      <c r="CG31">
        <f t="shared" si="78"/>
        <v>0.15660548058940299</v>
      </c>
      <c r="CH31">
        <f t="shared" si="79"/>
        <v>33.611265139410598</v>
      </c>
      <c r="CI31">
        <f t="shared" si="80"/>
        <v>17.773395877089399</v>
      </c>
      <c r="CJ31">
        <f t="shared" si="81"/>
        <v>5.7449899834803402</v>
      </c>
      <c r="CK31">
        <f t="shared" si="82"/>
        <v>0.18254277316110301</v>
      </c>
      <c r="CL31">
        <f t="shared" si="83"/>
        <v>33.585327846838901</v>
      </c>
      <c r="CM31">
        <f t="shared" si="84"/>
        <v>18.848451948242701</v>
      </c>
      <c r="CN31">
        <f t="shared" si="85"/>
        <v>5.4882936163014904</v>
      </c>
      <c r="CO31">
        <f t="shared" si="86"/>
        <v>0.25781200604240201</v>
      </c>
      <c r="CP31">
        <f t="shared" si="87"/>
        <v>33.510058613957597</v>
      </c>
      <c r="CQ31">
        <f t="shared" si="88"/>
        <v>18.9441236163557</v>
      </c>
      <c r="CR31">
        <f t="shared" si="89"/>
        <v>5.2575432316472099</v>
      </c>
      <c r="CS31">
        <f t="shared" si="90"/>
        <v>0.38601319935863498</v>
      </c>
      <c r="CT31">
        <f t="shared" si="91"/>
        <v>33.381857420641403</v>
      </c>
      <c r="CU31">
        <f t="shared" si="92"/>
        <v>19.032227053862499</v>
      </c>
      <c r="CV31">
        <f t="shared" si="93"/>
        <v>5.0171081266398998</v>
      </c>
      <c r="CW31">
        <f t="shared" si="94"/>
        <v>0.27147086960219002</v>
      </c>
      <c r="CX31">
        <f t="shared" si="95"/>
        <v>33.496399750397799</v>
      </c>
      <c r="CY31">
        <f t="shared" si="96"/>
        <v>18.902919711896001</v>
      </c>
      <c r="CZ31">
        <f t="shared" si="97"/>
        <v>4.7993697373606601</v>
      </c>
      <c r="DA31">
        <f t="shared" si="98"/>
        <v>0.30638177787123</v>
      </c>
      <c r="DB31">
        <f t="shared" si="99"/>
        <v>33.461488842128801</v>
      </c>
      <c r="DC31">
        <f t="shared" si="100"/>
        <v>19.004883513830301</v>
      </c>
      <c r="DD31">
        <f t="shared" si="101"/>
        <v>4.6176268951911599</v>
      </c>
      <c r="DE31">
        <f t="shared" si="102"/>
        <v>1.5367364978877701E-2</v>
      </c>
      <c r="DF31">
        <f t="shared" si="103"/>
        <v>33.752503255021097</v>
      </c>
      <c r="DG31">
        <f t="shared" ref="DG31:DG94" si="104">SQRT((C4-C31)^2+(D4-D31)^2)/5.73/0.891</f>
        <v>19.100076104136299</v>
      </c>
      <c r="DH31">
        <f t="shared" ref="DH31:DH94" si="105">SQRT((E4-E31)^2+(F4-F31)^2)/5.73/0.891</f>
        <v>4.4466097685495898</v>
      </c>
      <c r="DI31">
        <f t="shared" ref="DI31:DI94" si="106">ASIN((DH4*SIN(A31/180*PI())/DG31))*180/PI()</f>
        <v>0</v>
      </c>
      <c r="DJ31">
        <f t="shared" ref="DJ31:DJ94" si="107">ABS(ABS(B31)-ABS(DI31))</f>
        <v>33.767870619999997</v>
      </c>
      <c r="DL31">
        <v>4.4466097685495898</v>
      </c>
      <c r="DP31">
        <v>4.4466097685495898</v>
      </c>
      <c r="DT31">
        <v>4.4466097685495898</v>
      </c>
    </row>
    <row r="32" spans="1:124" x14ac:dyDescent="0.15">
      <c r="A32">
        <v>57.705499600000003</v>
      </c>
      <c r="B32">
        <v>39.439949140000003</v>
      </c>
      <c r="C32">
        <v>315</v>
      </c>
      <c r="D32">
        <v>154</v>
      </c>
      <c r="E32">
        <v>331.55709839999997</v>
      </c>
      <c r="F32">
        <v>276.577179</v>
      </c>
      <c r="G32">
        <f t="shared" si="0"/>
        <v>5.2408429371780096</v>
      </c>
      <c r="H32">
        <f t="shared" si="1"/>
        <v>13.6622486356321</v>
      </c>
      <c r="I32" t="e">
        <f t="shared" si="2"/>
        <v>#NUM!</v>
      </c>
      <c r="J32" t="e">
        <f t="shared" si="3"/>
        <v>#NUM!</v>
      </c>
      <c r="K32">
        <f t="shared" si="4"/>
        <v>2.64424348193982</v>
      </c>
      <c r="L32">
        <f t="shared" si="5"/>
        <v>17.8862880931032</v>
      </c>
      <c r="M32" t="e">
        <f t="shared" si="6"/>
        <v>#NUM!</v>
      </c>
      <c r="N32" t="e">
        <f t="shared" si="7"/>
        <v>#NUM!</v>
      </c>
      <c r="O32">
        <f t="shared" si="8"/>
        <v>0</v>
      </c>
      <c r="P32">
        <f t="shared" si="9"/>
        <v>25.919839703447799</v>
      </c>
      <c r="Q32" t="e">
        <f t="shared" si="10"/>
        <v>#DIV/0!</v>
      </c>
      <c r="R32" t="e">
        <f t="shared" si="11"/>
        <v>#DIV/0!</v>
      </c>
      <c r="S32">
        <f t="shared" si="12"/>
        <v>1.32212174096991</v>
      </c>
      <c r="T32">
        <f t="shared" si="13"/>
        <v>22.576100158508599</v>
      </c>
      <c r="U32" t="e">
        <f t="shared" si="14"/>
        <v>#NUM!</v>
      </c>
      <c r="V32" t="e">
        <f t="shared" si="15"/>
        <v>#NUM!</v>
      </c>
      <c r="W32">
        <f t="shared" si="16"/>
        <v>2.36508326987127</v>
      </c>
      <c r="X32">
        <f t="shared" si="17"/>
        <v>20.835486725551998</v>
      </c>
      <c r="Y32" t="e">
        <f t="shared" si="18"/>
        <v>#NUM!</v>
      </c>
      <c r="Z32" t="e">
        <f t="shared" si="19"/>
        <v>#NUM!</v>
      </c>
      <c r="AA32">
        <f t="shared" si="20"/>
        <v>1.97090272489272</v>
      </c>
      <c r="AB32">
        <f t="shared" si="21"/>
        <v>18.3889207565236</v>
      </c>
      <c r="AC32" t="e">
        <f t="shared" si="22"/>
        <v>#NUM!</v>
      </c>
      <c r="AD32" t="e">
        <f t="shared" si="23"/>
        <v>#NUM!</v>
      </c>
      <c r="AE32">
        <f t="shared" si="24"/>
        <v>1.6893451927651899</v>
      </c>
      <c r="AF32">
        <f t="shared" si="25"/>
        <v>15.7627690008734</v>
      </c>
      <c r="AG32" t="e">
        <f t="shared" si="26"/>
        <v>#NUM!</v>
      </c>
      <c r="AH32" t="e">
        <f t="shared" si="27"/>
        <v>#NUM!</v>
      </c>
      <c r="AI32">
        <f t="shared" si="28"/>
        <v>1.4781770436695401</v>
      </c>
      <c r="AJ32">
        <f t="shared" si="29"/>
        <v>13.792431346234901</v>
      </c>
      <c r="AK32" t="e">
        <f t="shared" si="30"/>
        <v>#NUM!</v>
      </c>
      <c r="AL32" t="e">
        <f t="shared" si="31"/>
        <v>#NUM!</v>
      </c>
      <c r="AM32">
        <f t="shared" si="32"/>
        <v>2.42277670575309</v>
      </c>
      <c r="AN32">
        <f t="shared" si="33"/>
        <v>13.804925253902899</v>
      </c>
      <c r="AO32">
        <f t="shared" si="34"/>
        <v>20.015302541731302</v>
      </c>
      <c r="AP32">
        <f t="shared" si="35"/>
        <v>19.424646598268701</v>
      </c>
      <c r="AQ32">
        <f t="shared" si="36"/>
        <v>4.7889286255949104</v>
      </c>
      <c r="AR32">
        <f t="shared" si="37"/>
        <v>13.1815675305306</v>
      </c>
      <c r="AS32">
        <f t="shared" si="38"/>
        <v>0.47739701807259799</v>
      </c>
      <c r="AT32">
        <f t="shared" si="39"/>
        <v>38.962552121927402</v>
      </c>
      <c r="AU32">
        <f t="shared" si="40"/>
        <v>9.6633884019835605</v>
      </c>
      <c r="AV32">
        <f t="shared" si="41"/>
        <v>11.973731245623</v>
      </c>
      <c r="AW32">
        <f t="shared" si="42"/>
        <v>0.52333701884360495</v>
      </c>
      <c r="AX32">
        <f t="shared" si="43"/>
        <v>38.916612121156398</v>
      </c>
      <c r="AY32">
        <f t="shared" si="44"/>
        <v>10.2884142735635</v>
      </c>
      <c r="AZ32">
        <f t="shared" si="45"/>
        <v>10.984767405603399</v>
      </c>
      <c r="BA32">
        <f t="shared" si="46"/>
        <v>0.52785617152358799</v>
      </c>
      <c r="BB32">
        <f t="shared" si="47"/>
        <v>38.912092968476401</v>
      </c>
      <c r="BC32">
        <f t="shared" si="48"/>
        <v>11.1705294733448</v>
      </c>
      <c r="BD32">
        <f t="shared" si="49"/>
        <v>10.1742856781194</v>
      </c>
      <c r="BE32">
        <f t="shared" si="50"/>
        <v>0.27292587271052998</v>
      </c>
      <c r="BF32">
        <f t="shared" si="51"/>
        <v>39.167023267289501</v>
      </c>
      <c r="BG32">
        <f t="shared" si="52"/>
        <v>12.607994128479</v>
      </c>
      <c r="BH32">
        <f t="shared" si="53"/>
        <v>9.4252900913725703</v>
      </c>
      <c r="BI32">
        <f t="shared" si="54"/>
        <v>9.13014800771485E-2</v>
      </c>
      <c r="BJ32">
        <f t="shared" si="55"/>
        <v>39.348647659922896</v>
      </c>
      <c r="BK32">
        <f t="shared" si="56"/>
        <v>14.2123816671048</v>
      </c>
      <c r="BL32">
        <f t="shared" si="57"/>
        <v>8.7953859604445501</v>
      </c>
      <c r="BM32">
        <f t="shared" si="58"/>
        <v>0.119432084074098</v>
      </c>
      <c r="BN32">
        <f t="shared" si="59"/>
        <v>39.320517055925897</v>
      </c>
      <c r="BO32">
        <f t="shared" si="60"/>
        <v>14.965401954984101</v>
      </c>
      <c r="BP32">
        <f t="shared" si="61"/>
        <v>8.2486622156292508</v>
      </c>
      <c r="BQ32">
        <f t="shared" si="62"/>
        <v>0.156280076614631</v>
      </c>
      <c r="BR32">
        <f t="shared" si="63"/>
        <v>39.283669063385403</v>
      </c>
      <c r="BS32">
        <f t="shared" si="64"/>
        <v>15.631951826738099</v>
      </c>
      <c r="BT32">
        <f t="shared" si="65"/>
        <v>7.7634423623687798</v>
      </c>
      <c r="BU32">
        <f t="shared" si="66"/>
        <v>0.16323474866263599</v>
      </c>
      <c r="BV32">
        <f t="shared" si="67"/>
        <v>39.2767143913374</v>
      </c>
      <c r="BW32">
        <f t="shared" si="68"/>
        <v>14.763510058586</v>
      </c>
      <c r="BX32">
        <f t="shared" si="69"/>
        <v>7.3104172571561499</v>
      </c>
      <c r="BY32">
        <f t="shared" si="70"/>
        <v>0.246327913293059</v>
      </c>
      <c r="BZ32">
        <f t="shared" si="71"/>
        <v>39.193621226706902</v>
      </c>
      <c r="CA32">
        <f t="shared" si="72"/>
        <v>15.9531160387642</v>
      </c>
      <c r="CB32">
        <f t="shared" si="73"/>
        <v>6.9256584541479302</v>
      </c>
      <c r="CC32">
        <f t="shared" si="74"/>
        <v>0.253288396855953</v>
      </c>
      <c r="CD32">
        <f t="shared" si="75"/>
        <v>39.186660743144103</v>
      </c>
      <c r="CE32">
        <f t="shared" si="76"/>
        <v>16.7925075988232</v>
      </c>
      <c r="CF32">
        <f t="shared" si="77"/>
        <v>6.6141961624427799</v>
      </c>
      <c r="CG32">
        <f t="shared" si="78"/>
        <v>1.93590038355895E-2</v>
      </c>
      <c r="CH32">
        <f t="shared" si="79"/>
        <v>39.4205901361644</v>
      </c>
      <c r="CI32">
        <f t="shared" si="80"/>
        <v>16.9926443772931</v>
      </c>
      <c r="CJ32">
        <f t="shared" si="81"/>
        <v>6.3254823924569896</v>
      </c>
      <c r="CK32">
        <f t="shared" si="82"/>
        <v>0.237304043666315</v>
      </c>
      <c r="CL32">
        <f t="shared" si="83"/>
        <v>39.202645096333697</v>
      </c>
      <c r="CM32">
        <f t="shared" si="84"/>
        <v>17.203964764333399</v>
      </c>
      <c r="CN32">
        <f t="shared" si="85"/>
        <v>6.03822540338453</v>
      </c>
      <c r="CO32">
        <f t="shared" si="86"/>
        <v>0.27621886346803398</v>
      </c>
      <c r="CP32">
        <f t="shared" si="87"/>
        <v>39.163730276532</v>
      </c>
      <c r="CQ32">
        <f t="shared" si="88"/>
        <v>18.257703399674199</v>
      </c>
      <c r="CR32">
        <f t="shared" si="89"/>
        <v>5.7804109683429603</v>
      </c>
      <c r="CS32">
        <f t="shared" si="90"/>
        <v>0.38983464719681099</v>
      </c>
      <c r="CT32">
        <f t="shared" si="91"/>
        <v>39.050114492803203</v>
      </c>
      <c r="CU32">
        <f t="shared" si="92"/>
        <v>18.374109962128198</v>
      </c>
      <c r="CV32">
        <f t="shared" si="93"/>
        <v>5.5469172920484597</v>
      </c>
      <c r="CW32">
        <f t="shared" si="94"/>
        <v>0.58293541764655199</v>
      </c>
      <c r="CX32">
        <f t="shared" si="95"/>
        <v>38.8570137223535</v>
      </c>
      <c r="CY32">
        <f t="shared" si="96"/>
        <v>18.481578473897201</v>
      </c>
      <c r="CZ32">
        <f t="shared" si="97"/>
        <v>5.3035430163331396</v>
      </c>
      <c r="DA32">
        <f t="shared" si="98"/>
        <v>0.409469660214831</v>
      </c>
      <c r="DB32">
        <f t="shared" si="99"/>
        <v>39.0304794797852</v>
      </c>
      <c r="DC32">
        <f t="shared" si="100"/>
        <v>18.378479922994</v>
      </c>
      <c r="DD32">
        <f t="shared" si="101"/>
        <v>5.0831179133646804</v>
      </c>
      <c r="DE32">
        <f t="shared" si="102"/>
        <v>0.46156273023702499</v>
      </c>
      <c r="DF32">
        <f t="shared" si="103"/>
        <v>38.978386409762997</v>
      </c>
      <c r="DG32">
        <f t="shared" si="104"/>
        <v>18.4959676572226</v>
      </c>
      <c r="DH32">
        <f t="shared" si="105"/>
        <v>4.8982254811194998</v>
      </c>
      <c r="DI32">
        <f t="shared" si="106"/>
        <v>2.3127752966208101E-2</v>
      </c>
      <c r="DJ32">
        <f t="shared" si="107"/>
        <v>39.416821387033799</v>
      </c>
      <c r="DK32">
        <f t="shared" ref="DK32:DK95" si="108">SQRT((C4-C32)^2+(D4-D32)^2)/5.73/0.924</f>
        <v>18.605819384608601</v>
      </c>
      <c r="DL32">
        <f t="shared" ref="DL32:DL95" si="109">SQRT((E4-E32)^2+(F4-F32)^2)/5.73/0.924</f>
        <v>4.7233109631788697</v>
      </c>
      <c r="DM32">
        <f t="shared" ref="DM32:DM95" si="110">ASIN((DL4*SIN(A32/180*PI())/DK32))*180/PI()</f>
        <v>0</v>
      </c>
      <c r="DN32">
        <f t="shared" ref="DN32:DN95" si="111">ABS(ABS(B32)-ABS(DM32))</f>
        <v>39.439949140000003</v>
      </c>
      <c r="DP32">
        <v>4.7233109631788697</v>
      </c>
      <c r="DT32">
        <v>4.7233109631788697</v>
      </c>
    </row>
    <row r="33" spans="1:126" x14ac:dyDescent="0.15">
      <c r="A33">
        <v>175.61300790000001</v>
      </c>
      <c r="B33">
        <v>39.418378879999999</v>
      </c>
      <c r="C33">
        <v>314</v>
      </c>
      <c r="D33">
        <v>154</v>
      </c>
      <c r="E33">
        <v>331.55743410000002</v>
      </c>
      <c r="F33">
        <v>276.57684330000001</v>
      </c>
      <c r="G33">
        <f t="shared" si="0"/>
        <v>5.2408429371780096</v>
      </c>
      <c r="H33">
        <f t="shared" si="1"/>
        <v>2.4880980085843101E-3</v>
      </c>
      <c r="I33">
        <f t="shared" si="2"/>
        <v>11.5022957017329</v>
      </c>
      <c r="J33">
        <f t="shared" si="3"/>
        <v>27.916083178267101</v>
      </c>
      <c r="K33">
        <f t="shared" si="4"/>
        <v>3.7395249943759499</v>
      </c>
      <c r="L33">
        <f t="shared" si="5"/>
        <v>6.8932621405790799</v>
      </c>
      <c r="M33">
        <f t="shared" si="6"/>
        <v>41.322940490675201</v>
      </c>
      <c r="N33">
        <f t="shared" si="7"/>
        <v>1.9045616106752301</v>
      </c>
      <c r="O33">
        <f t="shared" si="8"/>
        <v>2.4930166629173001</v>
      </c>
      <c r="P33">
        <f t="shared" si="9"/>
        <v>11.924123189479999</v>
      </c>
      <c r="Q33">
        <f t="shared" si="10"/>
        <v>45.638582449217999</v>
      </c>
      <c r="R33">
        <f t="shared" si="11"/>
        <v>6.22020356921802</v>
      </c>
      <c r="S33">
        <f t="shared" si="12"/>
        <v>1.32212174096991</v>
      </c>
      <c r="T33">
        <f t="shared" si="13"/>
        <v>19.439732340974601</v>
      </c>
      <c r="U33">
        <f t="shared" si="14"/>
        <v>29.7116350831989</v>
      </c>
      <c r="V33">
        <f t="shared" si="15"/>
        <v>9.7067437968011294</v>
      </c>
      <c r="W33">
        <f t="shared" si="16"/>
        <v>2.11539478555185</v>
      </c>
      <c r="X33">
        <f t="shared" si="17"/>
        <v>18.0607454731853</v>
      </c>
      <c r="Y33">
        <f t="shared" si="18"/>
        <v>15.175218700813099</v>
      </c>
      <c r="Z33">
        <f t="shared" si="19"/>
        <v>24.243160179186901</v>
      </c>
      <c r="AA33">
        <f t="shared" si="20"/>
        <v>2.7872773636613801</v>
      </c>
      <c r="AB33">
        <f t="shared" si="21"/>
        <v>17.362774453344901</v>
      </c>
      <c r="AC33">
        <f t="shared" si="22"/>
        <v>8.0435846705422698</v>
      </c>
      <c r="AD33">
        <f t="shared" si="23"/>
        <v>31.374794209457701</v>
      </c>
      <c r="AE33">
        <f t="shared" si="24"/>
        <v>2.3890948831383199</v>
      </c>
      <c r="AF33">
        <f t="shared" si="25"/>
        <v>15.761808587560401</v>
      </c>
      <c r="AG33">
        <f t="shared" si="26"/>
        <v>6.2458851814683696</v>
      </c>
      <c r="AH33">
        <f t="shared" si="27"/>
        <v>33.172493698531603</v>
      </c>
      <c r="AI33">
        <f t="shared" si="28"/>
        <v>2.0904580227460299</v>
      </c>
      <c r="AJ33">
        <f t="shared" si="29"/>
        <v>13.7923147250014</v>
      </c>
      <c r="AK33">
        <f t="shared" si="30"/>
        <v>6.1720967296972304</v>
      </c>
      <c r="AL33">
        <f t="shared" si="31"/>
        <v>33.246282150302797</v>
      </c>
      <c r="AM33">
        <f t="shared" si="32"/>
        <v>1.8581849091075899</v>
      </c>
      <c r="AN33">
        <f t="shared" si="33"/>
        <v>12.259842840767</v>
      </c>
      <c r="AO33">
        <f t="shared" si="34"/>
        <v>6.1661101668504497</v>
      </c>
      <c r="AP33">
        <f t="shared" si="35"/>
        <v>33.252268713149597</v>
      </c>
      <c r="AQ33">
        <f t="shared" si="36"/>
        <v>2.36508326987127</v>
      </c>
      <c r="AR33">
        <f t="shared" si="37"/>
        <v>12.424337199997201</v>
      </c>
      <c r="AS33">
        <f t="shared" si="38"/>
        <v>1.6363023282723499</v>
      </c>
      <c r="AT33">
        <f t="shared" si="39"/>
        <v>37.782076551727599</v>
      </c>
      <c r="AU33">
        <f t="shared" si="40"/>
        <v>4.4324946068456503</v>
      </c>
      <c r="AV33">
        <f t="shared" si="41"/>
        <v>11.9831477656125</v>
      </c>
      <c r="AW33">
        <f t="shared" si="42"/>
        <v>9.1697453268384105E-2</v>
      </c>
      <c r="AX33">
        <f t="shared" si="43"/>
        <v>39.326681426731597</v>
      </c>
      <c r="AY33">
        <f t="shared" si="44"/>
        <v>8.9127524883021696</v>
      </c>
      <c r="AZ33">
        <f t="shared" si="45"/>
        <v>10.975832577916201</v>
      </c>
      <c r="BA33">
        <f t="shared" si="46"/>
        <v>5.3537346708935202E-2</v>
      </c>
      <c r="BB33">
        <f t="shared" si="47"/>
        <v>39.364841533291099</v>
      </c>
      <c r="BC33">
        <f t="shared" si="48"/>
        <v>9.5750922807941006</v>
      </c>
      <c r="BD33">
        <f t="shared" si="49"/>
        <v>10.1397043311442</v>
      </c>
      <c r="BE33">
        <f t="shared" si="50"/>
        <v>2.77024850370567E-2</v>
      </c>
      <c r="BF33">
        <f t="shared" si="51"/>
        <v>39.390676394962902</v>
      </c>
      <c r="BG33">
        <f t="shared" si="52"/>
        <v>10.448023001850499</v>
      </c>
      <c r="BH33">
        <f t="shared" si="53"/>
        <v>9.4474765988488301</v>
      </c>
      <c r="BI33">
        <f t="shared" si="54"/>
        <v>1.44641078235244E-2</v>
      </c>
      <c r="BJ33">
        <f t="shared" si="55"/>
        <v>39.403914772176499</v>
      </c>
      <c r="BK33">
        <f t="shared" si="56"/>
        <v>11.825416349356299</v>
      </c>
      <c r="BL33">
        <f t="shared" si="57"/>
        <v>8.7968676137808597</v>
      </c>
      <c r="BM33">
        <f t="shared" si="58"/>
        <v>8.8086503903538997E-3</v>
      </c>
      <c r="BN33">
        <f t="shared" si="59"/>
        <v>39.409570229609599</v>
      </c>
      <c r="BO33">
        <f t="shared" si="60"/>
        <v>13.3691287324533</v>
      </c>
      <c r="BP33">
        <f t="shared" si="61"/>
        <v>8.2456090856412594</v>
      </c>
      <c r="BQ33">
        <f t="shared" si="62"/>
        <v>1.1489116569178901E-2</v>
      </c>
      <c r="BR33">
        <f t="shared" si="63"/>
        <v>39.406889763430797</v>
      </c>
      <c r="BS33">
        <f t="shared" si="64"/>
        <v>14.122822885854101</v>
      </c>
      <c r="BT33">
        <f t="shared" si="65"/>
        <v>7.7633855685403699</v>
      </c>
      <c r="BU33">
        <f t="shared" si="66"/>
        <v>1.49855309630283E-2</v>
      </c>
      <c r="BV33">
        <f t="shared" si="67"/>
        <v>39.403393349037003</v>
      </c>
      <c r="BW33">
        <f t="shared" si="68"/>
        <v>14.7956332516722</v>
      </c>
      <c r="BX33">
        <f t="shared" si="69"/>
        <v>7.33208218754862</v>
      </c>
      <c r="BY33">
        <f t="shared" si="70"/>
        <v>1.5606081232673199E-2</v>
      </c>
      <c r="BZ33">
        <f t="shared" si="71"/>
        <v>39.402772798767302</v>
      </c>
      <c r="CA33">
        <f t="shared" si="72"/>
        <v>14.016915712110499</v>
      </c>
      <c r="CB33">
        <f t="shared" si="73"/>
        <v>6.9256035288347499</v>
      </c>
      <c r="CC33">
        <f t="shared" si="74"/>
        <v>2.34774889431698E-2</v>
      </c>
      <c r="CD33">
        <f t="shared" si="75"/>
        <v>39.394901391056798</v>
      </c>
      <c r="CE33">
        <f t="shared" si="76"/>
        <v>15.185418599990699</v>
      </c>
      <c r="CF33">
        <f t="shared" si="77"/>
        <v>6.5793233523930201</v>
      </c>
      <c r="CG33">
        <f t="shared" si="78"/>
        <v>2.4078799449711301E-2</v>
      </c>
      <c r="CH33">
        <f t="shared" si="79"/>
        <v>39.394300080550302</v>
      </c>
      <c r="CI33">
        <f t="shared" si="80"/>
        <v>16.026535690182602</v>
      </c>
      <c r="CJ33">
        <f t="shared" si="81"/>
        <v>6.2991844950359699</v>
      </c>
      <c r="CK33">
        <f t="shared" si="82"/>
        <v>1.8355282638151001E-3</v>
      </c>
      <c r="CL33">
        <f t="shared" si="83"/>
        <v>39.416543351736202</v>
      </c>
      <c r="CM33">
        <f t="shared" si="84"/>
        <v>16.250504840076701</v>
      </c>
      <c r="CN33">
        <f t="shared" si="85"/>
        <v>6.03791277261411</v>
      </c>
      <c r="CO33">
        <f t="shared" si="86"/>
        <v>2.24543350912518E-2</v>
      </c>
      <c r="CP33">
        <f t="shared" si="87"/>
        <v>39.395924544908702</v>
      </c>
      <c r="CQ33">
        <f t="shared" si="88"/>
        <v>16.486459652517301</v>
      </c>
      <c r="CR33">
        <f t="shared" si="89"/>
        <v>5.7756482461441001</v>
      </c>
      <c r="CS33">
        <f t="shared" si="90"/>
        <v>2.6082846597131198E-2</v>
      </c>
      <c r="CT33">
        <f t="shared" si="91"/>
        <v>39.3922960334029</v>
      </c>
      <c r="CU33">
        <f t="shared" si="92"/>
        <v>17.5205381757225</v>
      </c>
      <c r="CV33">
        <f t="shared" si="93"/>
        <v>5.5395169450018198</v>
      </c>
      <c r="CW33">
        <f t="shared" si="94"/>
        <v>3.6760211345480798E-2</v>
      </c>
      <c r="CX33">
        <f t="shared" si="95"/>
        <v>39.381618668654497</v>
      </c>
      <c r="CY33">
        <f t="shared" si="96"/>
        <v>17.660696146589899</v>
      </c>
      <c r="CZ33">
        <f t="shared" si="97"/>
        <v>5.3249987129250904</v>
      </c>
      <c r="DA33">
        <f t="shared" si="98"/>
        <v>5.4879947756969701E-2</v>
      </c>
      <c r="DB33">
        <f t="shared" si="99"/>
        <v>39.363498932242997</v>
      </c>
      <c r="DC33">
        <f t="shared" si="100"/>
        <v>17.7905267785954</v>
      </c>
      <c r="DD33">
        <f t="shared" si="101"/>
        <v>5.0995200066559399</v>
      </c>
      <c r="DE33">
        <f t="shared" si="102"/>
        <v>3.84920017547438E-2</v>
      </c>
      <c r="DF33">
        <f t="shared" si="103"/>
        <v>39.379886878245301</v>
      </c>
      <c r="DG33">
        <f t="shared" si="104"/>
        <v>17.7162120703032</v>
      </c>
      <c r="DH33">
        <f t="shared" si="105"/>
        <v>4.89481519673188</v>
      </c>
      <c r="DI33">
        <f t="shared" si="106"/>
        <v>4.3327833689697601E-2</v>
      </c>
      <c r="DJ33">
        <f t="shared" si="107"/>
        <v>39.375051046310297</v>
      </c>
      <c r="DK33">
        <f t="shared" si="108"/>
        <v>17.854388761355501</v>
      </c>
      <c r="DL33">
        <f t="shared" si="109"/>
        <v>4.7232513653695998</v>
      </c>
      <c r="DM33">
        <f t="shared" si="110"/>
        <v>2.16804193750885E-3</v>
      </c>
      <c r="DN33">
        <f t="shared" si="111"/>
        <v>39.416210838062497</v>
      </c>
      <c r="DO33">
        <f t="shared" ref="DO33:DO96" si="112">SQRT((C4-C33)^2+(D4-D33)^2)/5.73/0.957</f>
        <v>17.983666711633401</v>
      </c>
      <c r="DP33">
        <f t="shared" ref="DP33:DP96" si="113">SQRT((E4-E33)^2+(F4-F33)^2)/5.73/0.957</f>
        <v>4.5604019780158902</v>
      </c>
      <c r="DQ33">
        <f t="shared" ref="DQ33:DQ96" si="114">ASIN((DP4*SIN(A33/180*PI())/DO33))*180/PI()</f>
        <v>0</v>
      </c>
      <c r="DR33">
        <f t="shared" ref="DR33:DR96" si="115">ABS(ABS(B33)-ABS(DQ33))</f>
        <v>39.418378879999999</v>
      </c>
      <c r="DT33">
        <v>4.5604019780158902</v>
      </c>
    </row>
    <row r="34" spans="1:126" x14ac:dyDescent="0.15">
      <c r="A34">
        <v>158.0812129</v>
      </c>
      <c r="B34">
        <v>39.336930150000001</v>
      </c>
      <c r="C34">
        <v>312</v>
      </c>
      <c r="D34">
        <v>158</v>
      </c>
      <c r="E34">
        <v>331.59881589999998</v>
      </c>
      <c r="F34">
        <v>276.71139529999999</v>
      </c>
      <c r="G34">
        <f t="shared" si="0"/>
        <v>23.437762133859401</v>
      </c>
      <c r="H34">
        <f t="shared" si="1"/>
        <v>0.73776278954149599</v>
      </c>
      <c r="I34">
        <f t="shared" si="2"/>
        <v>2.27050599535866E-3</v>
      </c>
      <c r="J34">
        <f t="shared" si="3"/>
        <v>39.334659644004603</v>
      </c>
      <c r="K34">
        <f t="shared" si="4"/>
        <v>13.221217409699101</v>
      </c>
      <c r="L34">
        <f t="shared" si="5"/>
        <v>0.37164900923356098</v>
      </c>
      <c r="M34">
        <f t="shared" si="6"/>
        <v>30.3318213629667</v>
      </c>
      <c r="N34">
        <f t="shared" si="7"/>
        <v>9.0051087870333006</v>
      </c>
      <c r="O34">
        <f t="shared" si="8"/>
        <v>10.278971027632901</v>
      </c>
      <c r="P34">
        <f t="shared" si="9"/>
        <v>4.8128713040497502</v>
      </c>
      <c r="Q34">
        <f t="shared" si="10"/>
        <v>69.239402682350303</v>
      </c>
      <c r="R34">
        <f t="shared" si="11"/>
        <v>29.902472532350298</v>
      </c>
      <c r="S34">
        <f t="shared" si="12"/>
        <v>7.7092282707246502</v>
      </c>
      <c r="T34">
        <f t="shared" si="13"/>
        <v>9.1144718067039108</v>
      </c>
      <c r="U34">
        <f t="shared" si="14"/>
        <v>67.722397716628905</v>
      </c>
      <c r="V34">
        <f t="shared" si="15"/>
        <v>28.3854675666289</v>
      </c>
      <c r="W34">
        <f t="shared" si="16"/>
        <v>5.2884869638796301</v>
      </c>
      <c r="X34">
        <f t="shared" si="17"/>
        <v>15.6960966421702</v>
      </c>
      <c r="Y34">
        <f t="shared" si="18"/>
        <v>28.930627710875001</v>
      </c>
      <c r="Z34">
        <f t="shared" si="19"/>
        <v>10.406302439125</v>
      </c>
      <c r="AA34">
        <f t="shared" si="20"/>
        <v>4.9860333258345904</v>
      </c>
      <c r="AB34">
        <f t="shared" si="21"/>
        <v>15.1718511496149</v>
      </c>
      <c r="AC34">
        <f t="shared" si="22"/>
        <v>34.1794297135582</v>
      </c>
      <c r="AD34">
        <f t="shared" si="23"/>
        <v>5.1575004364418398</v>
      </c>
      <c r="AE34">
        <f t="shared" si="24"/>
        <v>4.40527329755695</v>
      </c>
      <c r="AF34">
        <f t="shared" si="25"/>
        <v>14.9872397892252</v>
      </c>
      <c r="AG34">
        <f t="shared" si="26"/>
        <v>21.805699558231499</v>
      </c>
      <c r="AH34">
        <f t="shared" si="27"/>
        <v>17.531230591768502</v>
      </c>
      <c r="AI34">
        <f t="shared" si="28"/>
        <v>3.85461413536233</v>
      </c>
      <c r="AJ34">
        <f t="shared" si="29"/>
        <v>13.883793307301</v>
      </c>
      <c r="AK34">
        <f t="shared" si="30"/>
        <v>16.609250129697202</v>
      </c>
      <c r="AL34">
        <f t="shared" si="31"/>
        <v>22.727680020302799</v>
      </c>
      <c r="AM34">
        <f t="shared" si="32"/>
        <v>3.4263236758776201</v>
      </c>
      <c r="AN34">
        <f t="shared" si="33"/>
        <v>12.3418041298919</v>
      </c>
      <c r="AO34">
        <f t="shared" si="34"/>
        <v>16.515604252408199</v>
      </c>
      <c r="AP34">
        <f t="shared" si="35"/>
        <v>22.821325897591802</v>
      </c>
      <c r="AQ34">
        <f t="shared" si="36"/>
        <v>3.0836913082898598</v>
      </c>
      <c r="AR34">
        <f t="shared" si="37"/>
        <v>11.1076304803639</v>
      </c>
      <c r="AS34">
        <f t="shared" si="38"/>
        <v>16.293832120523799</v>
      </c>
      <c r="AT34">
        <f t="shared" si="39"/>
        <v>23.043098029476202</v>
      </c>
      <c r="AU34">
        <f t="shared" si="40"/>
        <v>4.30015139976594</v>
      </c>
      <c r="AV34">
        <f t="shared" si="41"/>
        <v>11.3622166458269</v>
      </c>
      <c r="AW34">
        <f t="shared" si="42"/>
        <v>4.3361327528360203</v>
      </c>
      <c r="AX34">
        <f t="shared" si="43"/>
        <v>35.000797397164</v>
      </c>
      <c r="AY34">
        <f t="shared" si="44"/>
        <v>5.9942666229200601</v>
      </c>
      <c r="AZ34">
        <f t="shared" si="45"/>
        <v>11.046495877559201</v>
      </c>
      <c r="BA34">
        <f t="shared" si="46"/>
        <v>0.30507912763766398</v>
      </c>
      <c r="BB34">
        <f t="shared" si="47"/>
        <v>39.031851022362297</v>
      </c>
      <c r="BC34">
        <f t="shared" si="48"/>
        <v>9.9729885826702507</v>
      </c>
      <c r="BD34">
        <f t="shared" si="49"/>
        <v>10.188720576707899</v>
      </c>
      <c r="BE34">
        <f t="shared" si="50"/>
        <v>0.23947012299196799</v>
      </c>
      <c r="BF34">
        <f t="shared" si="51"/>
        <v>39.097460027007997</v>
      </c>
      <c r="BG34">
        <f t="shared" si="52"/>
        <v>10.536423079698499</v>
      </c>
      <c r="BH34">
        <f t="shared" si="53"/>
        <v>9.4685378036766892</v>
      </c>
      <c r="BI34">
        <f t="shared" si="54"/>
        <v>5.5389750439164803E-2</v>
      </c>
      <c r="BJ34">
        <f t="shared" si="55"/>
        <v>39.281540399560797</v>
      </c>
      <c r="BK34">
        <f t="shared" si="56"/>
        <v>11.287613019255099</v>
      </c>
      <c r="BL34">
        <f t="shared" si="57"/>
        <v>8.8671893353661702</v>
      </c>
      <c r="BM34">
        <f t="shared" si="58"/>
        <v>5.9855496624183199E-2</v>
      </c>
      <c r="BN34">
        <f t="shared" si="59"/>
        <v>39.277074653375799</v>
      </c>
      <c r="BO34">
        <f t="shared" si="60"/>
        <v>12.512225151216199</v>
      </c>
      <c r="BP34">
        <f t="shared" si="61"/>
        <v>8.2935180025559294</v>
      </c>
      <c r="BQ34">
        <f t="shared" si="62"/>
        <v>4.0627508268240999E-2</v>
      </c>
      <c r="BR34">
        <f t="shared" si="63"/>
        <v>39.296302641731799</v>
      </c>
      <c r="BS34">
        <f t="shared" si="64"/>
        <v>13.912254528654501</v>
      </c>
      <c r="BT34">
        <f t="shared" si="65"/>
        <v>7.8042919180087704</v>
      </c>
      <c r="BU34">
        <f t="shared" si="66"/>
        <v>5.3879204764420402E-2</v>
      </c>
      <c r="BV34">
        <f t="shared" si="67"/>
        <v>39.283050945235601</v>
      </c>
      <c r="BW34">
        <f t="shared" si="68"/>
        <v>14.587047422810301</v>
      </c>
      <c r="BX34">
        <f t="shared" si="69"/>
        <v>7.37337277070172</v>
      </c>
      <c r="BY34">
        <f t="shared" si="70"/>
        <v>7.0803585072658104E-2</v>
      </c>
      <c r="BZ34">
        <f t="shared" si="71"/>
        <v>39.266126564927298</v>
      </c>
      <c r="CA34">
        <f t="shared" si="72"/>
        <v>15.1944844576447</v>
      </c>
      <c r="CB34">
        <f t="shared" si="73"/>
        <v>6.9852965565217504</v>
      </c>
      <c r="CC34">
        <f t="shared" si="74"/>
        <v>7.4160125668968901E-2</v>
      </c>
      <c r="CD34">
        <f t="shared" si="75"/>
        <v>39.262770024330997</v>
      </c>
      <c r="CE34">
        <f t="shared" si="76"/>
        <v>14.4347602347625</v>
      </c>
      <c r="CF34">
        <f t="shared" si="77"/>
        <v>6.6164837850365803</v>
      </c>
      <c r="CG34">
        <f t="shared" si="78"/>
        <v>0.11125606165662601</v>
      </c>
      <c r="CH34">
        <f t="shared" si="79"/>
        <v>39.225674088343403</v>
      </c>
      <c r="CI34">
        <f t="shared" si="80"/>
        <v>15.528095726114801</v>
      </c>
      <c r="CJ34">
        <f t="shared" si="81"/>
        <v>6.30141312860626</v>
      </c>
      <c r="CK34">
        <f t="shared" si="82"/>
        <v>0.11491390047330099</v>
      </c>
      <c r="CL34">
        <f t="shared" si="83"/>
        <v>39.222016249526703</v>
      </c>
      <c r="CM34">
        <f t="shared" si="84"/>
        <v>16.321468080873402</v>
      </c>
      <c r="CN34">
        <f t="shared" si="85"/>
        <v>6.0466445825530704</v>
      </c>
      <c r="CO34">
        <f t="shared" si="86"/>
        <v>8.7956998837137295E-3</v>
      </c>
      <c r="CP34">
        <f t="shared" si="87"/>
        <v>39.328134450116302</v>
      </c>
      <c r="CQ34">
        <f t="shared" si="88"/>
        <v>16.520097351099</v>
      </c>
      <c r="CR34">
        <f t="shared" si="89"/>
        <v>5.8077128040281396</v>
      </c>
      <c r="CS34">
        <f t="shared" si="90"/>
        <v>0.107791270099297</v>
      </c>
      <c r="CT34">
        <f t="shared" si="91"/>
        <v>39.229138879900702</v>
      </c>
      <c r="CU34">
        <f t="shared" si="92"/>
        <v>16.736724444936499</v>
      </c>
      <c r="CV34">
        <f t="shared" si="93"/>
        <v>5.5659676081280596</v>
      </c>
      <c r="CW34">
        <f t="shared" si="94"/>
        <v>0.12538371877800999</v>
      </c>
      <c r="CX34">
        <f t="shared" si="95"/>
        <v>39.211546431221997</v>
      </c>
      <c r="CY34">
        <f t="shared" si="96"/>
        <v>17.711299964194399</v>
      </c>
      <c r="CZ34">
        <f t="shared" si="97"/>
        <v>5.34766612087782</v>
      </c>
      <c r="DA34">
        <f t="shared" si="98"/>
        <v>0.17746166730139301</v>
      </c>
      <c r="DB34">
        <f t="shared" si="99"/>
        <v>39.1594684826986</v>
      </c>
      <c r="DC34">
        <f t="shared" si="100"/>
        <v>17.8369773192202</v>
      </c>
      <c r="DD34">
        <f t="shared" si="101"/>
        <v>5.1487786035918202</v>
      </c>
      <c r="DE34">
        <f t="shared" si="102"/>
        <v>0.26517380557196502</v>
      </c>
      <c r="DF34">
        <f t="shared" si="103"/>
        <v>39.071756344428003</v>
      </c>
      <c r="DG34">
        <f t="shared" si="104"/>
        <v>17.953908709794799</v>
      </c>
      <c r="DH34">
        <f t="shared" si="105"/>
        <v>4.9381829565895501</v>
      </c>
      <c r="DI34">
        <f t="shared" si="106"/>
        <v>0.18613580117342099</v>
      </c>
      <c r="DJ34">
        <f t="shared" si="107"/>
        <v>39.150794348826601</v>
      </c>
      <c r="DK34">
        <f t="shared" si="108"/>
        <v>17.8753557566402</v>
      </c>
      <c r="DL34">
        <f t="shared" si="109"/>
        <v>4.74655119463264</v>
      </c>
      <c r="DM34">
        <f t="shared" si="110"/>
        <v>0.209562209423894</v>
      </c>
      <c r="DN34">
        <f t="shared" si="111"/>
        <v>39.1273679405761</v>
      </c>
      <c r="DO34">
        <f t="shared" si="112"/>
        <v>18.004920185348698</v>
      </c>
      <c r="DP34">
        <f t="shared" si="113"/>
        <v>4.5860124512546401</v>
      </c>
      <c r="DQ34">
        <f t="shared" si="114"/>
        <v>1.04918085456755E-2</v>
      </c>
      <c r="DR34">
        <f t="shared" si="115"/>
        <v>39.326438341454299</v>
      </c>
      <c r="DS34">
        <f t="shared" ref="DS34:DS97" si="116">SQRT((C4-C34)^2+(D4-D34)^2)/5.73/0.99</f>
        <v>18.126305676913301</v>
      </c>
      <c r="DT34">
        <f t="shared" ref="DT34:DT97" si="117">SQRT((E4-E34)^2+(F4-F34)^2)/5.73/0.99</f>
        <v>4.4331659149184901</v>
      </c>
      <c r="DU34">
        <f t="shared" ref="DU34:DU97" si="118">ASIN((DT4*SIN(A34/180*PI())/DS34))*180/PI()</f>
        <v>0</v>
      </c>
      <c r="DV34">
        <f t="shared" ref="DV34:DV97" si="119">ABS(ABS(B34)-ABS(DU34))</f>
        <v>39.336930150000001</v>
      </c>
    </row>
    <row r="35" spans="1:126" x14ac:dyDescent="0.15">
      <c r="A35">
        <v>145.0704428</v>
      </c>
      <c r="B35">
        <v>55.208002700000002</v>
      </c>
      <c r="C35">
        <v>312</v>
      </c>
      <c r="D35">
        <v>159</v>
      </c>
      <c r="E35">
        <v>334.25564580000002</v>
      </c>
      <c r="F35">
        <v>280.55514529999999</v>
      </c>
      <c r="G35">
        <f t="shared" si="0"/>
        <v>5.2408429371780096</v>
      </c>
      <c r="H35">
        <f t="shared" si="1"/>
        <v>24.488344998021699</v>
      </c>
      <c r="I35">
        <f t="shared" si="2"/>
        <v>4.6231432043552596</v>
      </c>
      <c r="J35">
        <f t="shared" si="3"/>
        <v>50.5848594956447</v>
      </c>
      <c r="K35">
        <f t="shared" si="4"/>
        <v>14.2396869404371</v>
      </c>
      <c r="L35">
        <f t="shared" si="5"/>
        <v>12.710874066872201</v>
      </c>
      <c r="M35">
        <f t="shared" si="6"/>
        <v>16.091597535828001</v>
      </c>
      <c r="N35">
        <f t="shared" si="7"/>
        <v>39.116405164172001</v>
      </c>
      <c r="O35">
        <f t="shared" si="8"/>
        <v>10.278971027632901</v>
      </c>
      <c r="P35">
        <f t="shared" si="9"/>
        <v>8.47375849462499</v>
      </c>
      <c r="Q35" t="e">
        <f t="shared" si="10"/>
        <v>#NUM!</v>
      </c>
      <c r="R35" t="e">
        <f t="shared" si="11"/>
        <v>#NUM!</v>
      </c>
      <c r="S35">
        <f t="shared" si="12"/>
        <v>8.8690622620172501</v>
      </c>
      <c r="T35">
        <f t="shared" si="13"/>
        <v>9.7486655169991892</v>
      </c>
      <c r="U35" t="e">
        <f t="shared" si="14"/>
        <v>#NUM!</v>
      </c>
      <c r="V35" t="e">
        <f t="shared" si="15"/>
        <v>#NUM!</v>
      </c>
      <c r="W35">
        <f t="shared" si="16"/>
        <v>7.0952498096137999</v>
      </c>
      <c r="X35">
        <f t="shared" si="17"/>
        <v>12.221788663156</v>
      </c>
      <c r="Y35" t="e">
        <f t="shared" si="18"/>
        <v>#NUM!</v>
      </c>
      <c r="Z35" t="e">
        <f t="shared" si="19"/>
        <v>#NUM!</v>
      </c>
      <c r="AA35">
        <f t="shared" si="20"/>
        <v>5.1394855138164397</v>
      </c>
      <c r="AB35">
        <f t="shared" si="21"/>
        <v>17.1931534292147</v>
      </c>
      <c r="AC35">
        <f t="shared" si="22"/>
        <v>65.119676847924893</v>
      </c>
      <c r="AD35">
        <f t="shared" si="23"/>
        <v>9.91167414792492</v>
      </c>
      <c r="AE35">
        <f t="shared" si="24"/>
        <v>4.8375484368236199</v>
      </c>
      <c r="AF35">
        <f t="shared" si="25"/>
        <v>16.522677614449499</v>
      </c>
      <c r="AG35">
        <f t="shared" si="26"/>
        <v>49.507318497396703</v>
      </c>
      <c r="AH35">
        <f t="shared" si="27"/>
        <v>5.7006842026033304</v>
      </c>
      <c r="AI35">
        <f t="shared" si="28"/>
        <v>4.2328548822206704</v>
      </c>
      <c r="AJ35">
        <f t="shared" si="29"/>
        <v>16.178446179907699</v>
      </c>
      <c r="AK35">
        <f t="shared" si="30"/>
        <v>31.451414149825101</v>
      </c>
      <c r="AL35">
        <f t="shared" si="31"/>
        <v>23.7565885501749</v>
      </c>
      <c r="AM35">
        <f t="shared" si="32"/>
        <v>3.7625376730850402</v>
      </c>
      <c r="AN35">
        <f t="shared" si="33"/>
        <v>15.0537181720532</v>
      </c>
      <c r="AO35">
        <f t="shared" si="34"/>
        <v>23.441307849131601</v>
      </c>
      <c r="AP35">
        <f t="shared" si="35"/>
        <v>31.766694850868401</v>
      </c>
      <c r="AQ35">
        <f t="shared" si="36"/>
        <v>3.3862839057765299</v>
      </c>
      <c r="AR35">
        <f t="shared" si="37"/>
        <v>13.5488212280212</v>
      </c>
      <c r="AS35">
        <f t="shared" si="38"/>
        <v>23.395076897563001</v>
      </c>
      <c r="AT35">
        <f t="shared" si="39"/>
        <v>31.812925802437</v>
      </c>
      <c r="AU35">
        <f t="shared" si="40"/>
        <v>3.0784399143423</v>
      </c>
      <c r="AV35">
        <f t="shared" si="41"/>
        <v>12.3171167687116</v>
      </c>
      <c r="AW35">
        <f t="shared" si="42"/>
        <v>23.071781505745601</v>
      </c>
      <c r="AX35">
        <f t="shared" si="43"/>
        <v>32.136221194254396</v>
      </c>
      <c r="AY35">
        <f t="shared" si="44"/>
        <v>4.3404630078252397</v>
      </c>
      <c r="AZ35">
        <f t="shared" si="45"/>
        <v>12.4366800461721</v>
      </c>
      <c r="BA35">
        <f t="shared" si="46"/>
        <v>6.3522013988644597</v>
      </c>
      <c r="BB35">
        <f t="shared" si="47"/>
        <v>48.8558013011355</v>
      </c>
      <c r="BC35">
        <f t="shared" si="48"/>
        <v>5.9231948069340303</v>
      </c>
      <c r="BD35">
        <f t="shared" si="49"/>
        <v>12.0472492697807</v>
      </c>
      <c r="BE35">
        <f t="shared" si="50"/>
        <v>0.49455440020966002</v>
      </c>
      <c r="BF35">
        <f t="shared" si="51"/>
        <v>54.713448299790301</v>
      </c>
      <c r="BG35">
        <f t="shared" si="52"/>
        <v>9.6307493665011794</v>
      </c>
      <c r="BH35">
        <f t="shared" si="53"/>
        <v>11.178798974561399</v>
      </c>
      <c r="BI35">
        <f t="shared" si="54"/>
        <v>0.21633567462844699</v>
      </c>
      <c r="BJ35">
        <f t="shared" si="55"/>
        <v>54.991667025371598</v>
      </c>
      <c r="BK35">
        <f t="shared" si="56"/>
        <v>10.175662164163001</v>
      </c>
      <c r="BL35">
        <f t="shared" si="57"/>
        <v>10.4406488011403</v>
      </c>
      <c r="BM35">
        <f t="shared" si="58"/>
        <v>9.9764860003686201E-2</v>
      </c>
      <c r="BN35">
        <f t="shared" si="59"/>
        <v>55.108237839996299</v>
      </c>
      <c r="BO35">
        <f t="shared" si="60"/>
        <v>10.9024951758889</v>
      </c>
      <c r="BP35">
        <f t="shared" si="61"/>
        <v>9.8176749166486204</v>
      </c>
      <c r="BQ35">
        <f t="shared" si="62"/>
        <v>9.5051600724159094E-2</v>
      </c>
      <c r="BR35">
        <f t="shared" si="63"/>
        <v>55.112951099275797</v>
      </c>
      <c r="BS35">
        <f t="shared" si="64"/>
        <v>12.0804520965414</v>
      </c>
      <c r="BT35">
        <f t="shared" si="65"/>
        <v>9.2211074967699709</v>
      </c>
      <c r="BU35">
        <f t="shared" si="66"/>
        <v>6.4543226764445794E-2</v>
      </c>
      <c r="BV35">
        <f t="shared" si="67"/>
        <v>55.143459473235602</v>
      </c>
      <c r="BW35">
        <f t="shared" si="68"/>
        <v>13.4285200839417</v>
      </c>
      <c r="BX35">
        <f t="shared" si="69"/>
        <v>8.7079079730802196</v>
      </c>
      <c r="BY35">
        <f t="shared" si="70"/>
        <v>8.5618911845514595E-2</v>
      </c>
      <c r="BZ35">
        <f t="shared" si="71"/>
        <v>55.122383788154501</v>
      </c>
      <c r="CA35">
        <f t="shared" si="72"/>
        <v>14.094083743104401</v>
      </c>
      <c r="CB35">
        <f t="shared" si="73"/>
        <v>8.2524905218715006</v>
      </c>
      <c r="CC35">
        <f t="shared" si="74"/>
        <v>0.11239966873593001</v>
      </c>
      <c r="CD35">
        <f t="shared" si="75"/>
        <v>55.095603031264098</v>
      </c>
      <c r="CE35">
        <f t="shared" si="76"/>
        <v>14.6963808044743</v>
      </c>
      <c r="CF35">
        <f t="shared" si="77"/>
        <v>7.8398622878908597</v>
      </c>
      <c r="CG35">
        <f t="shared" si="78"/>
        <v>0.117604863196239</v>
      </c>
      <c r="CH35">
        <f t="shared" si="79"/>
        <v>55.090397836803803</v>
      </c>
      <c r="CI35">
        <f t="shared" si="80"/>
        <v>13.9965531471184</v>
      </c>
      <c r="CJ35">
        <f t="shared" si="81"/>
        <v>7.44763481441609</v>
      </c>
      <c r="CK35">
        <f t="shared" si="82"/>
        <v>0.17599147735336401</v>
      </c>
      <c r="CL35">
        <f t="shared" si="83"/>
        <v>55.032011222646602</v>
      </c>
      <c r="CM35">
        <f t="shared" si="84"/>
        <v>15.0601253926</v>
      </c>
      <c r="CN35">
        <f t="shared" si="85"/>
        <v>7.1091059592153503</v>
      </c>
      <c r="CO35">
        <f t="shared" si="86"/>
        <v>0.181736300256402</v>
      </c>
      <c r="CP35">
        <f t="shared" si="87"/>
        <v>55.026266399743598</v>
      </c>
      <c r="CQ35">
        <f t="shared" si="88"/>
        <v>15.8387794165599</v>
      </c>
      <c r="CR35">
        <f t="shared" si="89"/>
        <v>6.8297587620413198</v>
      </c>
      <c r="CS35">
        <f t="shared" si="90"/>
        <v>1.39023104431561E-2</v>
      </c>
      <c r="CT35">
        <f t="shared" si="91"/>
        <v>55.194100389556802</v>
      </c>
      <c r="CU35">
        <f t="shared" si="92"/>
        <v>16.049551126121699</v>
      </c>
      <c r="CV35">
        <f t="shared" si="93"/>
        <v>6.5680986544318998</v>
      </c>
      <c r="CW35">
        <f t="shared" si="94"/>
        <v>0.17018165820197001</v>
      </c>
      <c r="CX35">
        <f t="shared" si="95"/>
        <v>55.037821041797997</v>
      </c>
      <c r="CY35">
        <f t="shared" si="96"/>
        <v>16.276172456858699</v>
      </c>
      <c r="CZ35">
        <f t="shared" si="97"/>
        <v>6.3056104630557899</v>
      </c>
      <c r="DA35">
        <f t="shared" si="98"/>
        <v>0.19776020926051799</v>
      </c>
      <c r="DB35">
        <f t="shared" si="99"/>
        <v>55.0102424907395</v>
      </c>
      <c r="DC35">
        <f t="shared" si="100"/>
        <v>17.2317570661573</v>
      </c>
      <c r="DD35">
        <f t="shared" si="101"/>
        <v>6.06756882668929</v>
      </c>
      <c r="DE35">
        <f t="shared" si="102"/>
        <v>0.279772827370324</v>
      </c>
      <c r="DF35">
        <f t="shared" si="103"/>
        <v>54.9282298726297</v>
      </c>
      <c r="DG35">
        <f t="shared" si="104"/>
        <v>17.3706887042392</v>
      </c>
      <c r="DH35">
        <f t="shared" si="105"/>
        <v>5.8492465384759704</v>
      </c>
      <c r="DI35">
        <f t="shared" si="106"/>
        <v>0.41765357895042698</v>
      </c>
      <c r="DJ35">
        <f t="shared" si="107"/>
        <v>54.790349121049601</v>
      </c>
      <c r="DK35">
        <f t="shared" si="108"/>
        <v>17.500221942534498</v>
      </c>
      <c r="DL35">
        <f t="shared" si="109"/>
        <v>5.6205159479330096</v>
      </c>
      <c r="DM35">
        <f t="shared" si="110"/>
        <v>0.29290417655245898</v>
      </c>
      <c r="DN35">
        <f t="shared" si="111"/>
        <v>54.915098523447497</v>
      </c>
      <c r="DO35">
        <f t="shared" si="112"/>
        <v>17.440102729414001</v>
      </c>
      <c r="DP35">
        <f t="shared" si="113"/>
        <v>5.41195891456284</v>
      </c>
      <c r="DQ35">
        <f t="shared" si="114"/>
        <v>0.32945728589971901</v>
      </c>
      <c r="DR35">
        <f t="shared" si="115"/>
        <v>54.878545414100302</v>
      </c>
      <c r="DS35">
        <f t="shared" si="116"/>
        <v>17.5797452415196</v>
      </c>
      <c r="DT35">
        <f t="shared" si="117"/>
        <v>5.2350200671102698</v>
      </c>
      <c r="DU35">
        <f t="shared" si="118"/>
        <v>1.6481929478701401E-2</v>
      </c>
      <c r="DV35">
        <f t="shared" si="119"/>
        <v>55.191520770521301</v>
      </c>
    </row>
    <row r="36" spans="1:126" x14ac:dyDescent="0.15">
      <c r="A36">
        <v>148.68584849999999</v>
      </c>
      <c r="B36">
        <v>42.089749019999999</v>
      </c>
      <c r="C36">
        <v>312</v>
      </c>
      <c r="D36">
        <v>159</v>
      </c>
      <c r="E36">
        <v>338.76257320000002</v>
      </c>
      <c r="F36">
        <v>284.36862180000003</v>
      </c>
      <c r="G36">
        <f t="shared" si="0"/>
        <v>0</v>
      </c>
      <c r="H36">
        <f t="shared" si="1"/>
        <v>30.940952076678599</v>
      </c>
      <c r="I36" t="e">
        <f t="shared" si="2"/>
        <v>#DIV/0!</v>
      </c>
      <c r="J36" t="e">
        <f t="shared" si="3"/>
        <v>#DIV/0!</v>
      </c>
      <c r="K36">
        <f t="shared" si="4"/>
        <v>2.64424348193982</v>
      </c>
      <c r="L36">
        <f t="shared" si="5"/>
        <v>27.727075719679199</v>
      </c>
      <c r="M36">
        <f t="shared" si="6"/>
        <v>4.18908395867716</v>
      </c>
      <c r="N36">
        <f t="shared" si="7"/>
        <v>37.900665061322798</v>
      </c>
      <c r="O36">
        <f t="shared" si="8"/>
        <v>9.4931246269580694</v>
      </c>
      <c r="P36">
        <f t="shared" si="9"/>
        <v>18.708079559555099</v>
      </c>
      <c r="Q36">
        <f t="shared" si="10"/>
        <v>40.754752644406103</v>
      </c>
      <c r="R36">
        <f t="shared" si="11"/>
        <v>1.3349963755939001</v>
      </c>
      <c r="S36">
        <f t="shared" si="12"/>
        <v>7.7092282707246502</v>
      </c>
      <c r="T36">
        <f t="shared" si="13"/>
        <v>14.03103514931</v>
      </c>
      <c r="U36" t="e">
        <f t="shared" si="14"/>
        <v>#NUM!</v>
      </c>
      <c r="V36" t="e">
        <f t="shared" si="15"/>
        <v>#NUM!</v>
      </c>
      <c r="W36">
        <f t="shared" si="16"/>
        <v>7.0952498096137999</v>
      </c>
      <c r="X36">
        <f t="shared" si="17"/>
        <v>13.976972283059601</v>
      </c>
      <c r="Y36" t="e">
        <f t="shared" si="18"/>
        <v>#NUM!</v>
      </c>
      <c r="Z36" t="e">
        <f t="shared" si="19"/>
        <v>#NUM!</v>
      </c>
      <c r="AA36">
        <f t="shared" si="20"/>
        <v>5.91270817467817</v>
      </c>
      <c r="AB36">
        <f t="shared" si="21"/>
        <v>15.312695150858501</v>
      </c>
      <c r="AC36" t="e">
        <f t="shared" si="22"/>
        <v>#NUM!</v>
      </c>
      <c r="AD36" t="e">
        <f t="shared" si="23"/>
        <v>#NUM!</v>
      </c>
      <c r="AE36">
        <f t="shared" si="24"/>
        <v>4.40527329755695</v>
      </c>
      <c r="AF36">
        <f t="shared" si="25"/>
        <v>19.034972470045499</v>
      </c>
      <c r="AG36">
        <f t="shared" si="26"/>
        <v>75.776845119241301</v>
      </c>
      <c r="AH36">
        <f t="shared" si="27"/>
        <v>33.687096099241302</v>
      </c>
      <c r="AI36">
        <f t="shared" si="28"/>
        <v>4.2328548822206704</v>
      </c>
      <c r="AJ36">
        <f t="shared" si="29"/>
        <v>18.186841369564601</v>
      </c>
      <c r="AK36">
        <f t="shared" si="30"/>
        <v>43.772174550529797</v>
      </c>
      <c r="AL36">
        <f t="shared" si="31"/>
        <v>1.6824255305298399</v>
      </c>
      <c r="AM36">
        <f t="shared" si="32"/>
        <v>3.7625376730850402</v>
      </c>
      <c r="AN36">
        <f t="shared" si="33"/>
        <v>17.653032083354798</v>
      </c>
      <c r="AO36">
        <f t="shared" si="34"/>
        <v>28.102384265355902</v>
      </c>
      <c r="AP36">
        <f t="shared" si="35"/>
        <v>13.9873647546441</v>
      </c>
      <c r="AQ36">
        <f t="shared" si="36"/>
        <v>3.3862839057765299</v>
      </c>
      <c r="AR36">
        <f t="shared" si="37"/>
        <v>16.464672429505999</v>
      </c>
      <c r="AS36">
        <f t="shared" si="38"/>
        <v>21.146076172598701</v>
      </c>
      <c r="AT36">
        <f t="shared" si="39"/>
        <v>20.943672847401299</v>
      </c>
      <c r="AU36">
        <f t="shared" si="40"/>
        <v>3.0784399143423</v>
      </c>
      <c r="AV36">
        <f t="shared" si="41"/>
        <v>14.968065758203499</v>
      </c>
      <c r="AW36">
        <f t="shared" si="42"/>
        <v>20.837548275881598</v>
      </c>
      <c r="AX36">
        <f t="shared" si="43"/>
        <v>21.252200744118401</v>
      </c>
      <c r="AY36">
        <f t="shared" si="44"/>
        <v>2.8219032548137801</v>
      </c>
      <c r="AZ36">
        <f t="shared" si="45"/>
        <v>13.7207338402422</v>
      </c>
      <c r="BA36">
        <f t="shared" si="46"/>
        <v>21.554001798151798</v>
      </c>
      <c r="BB36">
        <f t="shared" si="47"/>
        <v>20.535747221848201</v>
      </c>
      <c r="BC36">
        <f t="shared" si="48"/>
        <v>4.0065812379925303</v>
      </c>
      <c r="BD36">
        <f t="shared" si="49"/>
        <v>13.6916928459414</v>
      </c>
      <c r="BE36">
        <f t="shared" si="50"/>
        <v>5.7662814513149803</v>
      </c>
      <c r="BF36">
        <f t="shared" si="51"/>
        <v>36.323467568684997</v>
      </c>
      <c r="BG36">
        <f t="shared" si="52"/>
        <v>5.5001094635815999</v>
      </c>
      <c r="BH36">
        <f t="shared" si="53"/>
        <v>13.2088637990575</v>
      </c>
      <c r="BI36">
        <f t="shared" si="54"/>
        <v>0.51035493785157504</v>
      </c>
      <c r="BJ36">
        <f t="shared" si="55"/>
        <v>41.579394082148397</v>
      </c>
      <c r="BK36">
        <f t="shared" si="56"/>
        <v>8.9886994087344405</v>
      </c>
      <c r="BL36">
        <f t="shared" si="57"/>
        <v>12.3200531684433</v>
      </c>
      <c r="BM36">
        <f t="shared" si="58"/>
        <v>0.105086600859554</v>
      </c>
      <c r="BN36">
        <f t="shared" si="59"/>
        <v>41.984662419140399</v>
      </c>
      <c r="BO36">
        <f t="shared" si="60"/>
        <v>9.5396832789027801</v>
      </c>
      <c r="BP36">
        <f t="shared" si="61"/>
        <v>11.5567260673135</v>
      </c>
      <c r="BQ36">
        <f t="shared" si="62"/>
        <v>9.1290497144304594E-2</v>
      </c>
      <c r="BR36">
        <f t="shared" si="63"/>
        <v>41.998458522855699</v>
      </c>
      <c r="BS36">
        <f t="shared" si="64"/>
        <v>10.2611719302484</v>
      </c>
      <c r="BT36">
        <f t="shared" si="65"/>
        <v>10.907502084522701</v>
      </c>
      <c r="BU36">
        <f t="shared" si="66"/>
        <v>9.1672381792471003E-2</v>
      </c>
      <c r="BV36">
        <f t="shared" si="67"/>
        <v>41.9980766382075</v>
      </c>
      <c r="BW36">
        <f t="shared" si="68"/>
        <v>11.409315868955799</v>
      </c>
      <c r="BX36">
        <f t="shared" si="69"/>
        <v>10.2822428618689</v>
      </c>
      <c r="BY36">
        <f t="shared" si="70"/>
        <v>6.2033231530357197E-2</v>
      </c>
      <c r="BZ36">
        <f t="shared" si="71"/>
        <v>42.0277157884696</v>
      </c>
      <c r="CA36">
        <f t="shared" si="72"/>
        <v>12.7217558689974</v>
      </c>
      <c r="CB36">
        <f t="shared" si="73"/>
        <v>9.7409216419088001</v>
      </c>
      <c r="CC36">
        <f t="shared" si="74"/>
        <v>8.2035332346151596E-2</v>
      </c>
      <c r="CD36">
        <f t="shared" si="75"/>
        <v>42.007713687653798</v>
      </c>
      <c r="CE36">
        <f t="shared" si="76"/>
        <v>13.389379555949199</v>
      </c>
      <c r="CF36">
        <f t="shared" si="77"/>
        <v>9.25733026558167</v>
      </c>
      <c r="CG36">
        <f t="shared" si="78"/>
        <v>0.10739685335450801</v>
      </c>
      <c r="CH36">
        <f t="shared" si="79"/>
        <v>41.982352166645498</v>
      </c>
      <c r="CI36">
        <f t="shared" si="80"/>
        <v>13.9965531471184</v>
      </c>
      <c r="CJ36">
        <f t="shared" si="81"/>
        <v>8.8165016072694993</v>
      </c>
      <c r="CK36">
        <f t="shared" si="82"/>
        <v>0.11208944208244501</v>
      </c>
      <c r="CL36">
        <f t="shared" si="83"/>
        <v>41.977659577917599</v>
      </c>
      <c r="CM36">
        <f t="shared" si="84"/>
        <v>13.360346185885801</v>
      </c>
      <c r="CN36">
        <f t="shared" si="85"/>
        <v>8.3972523953106109</v>
      </c>
      <c r="CO36">
        <f t="shared" si="86"/>
        <v>0.167357474294451</v>
      </c>
      <c r="CP36">
        <f t="shared" si="87"/>
        <v>41.922391545705601</v>
      </c>
      <c r="CQ36">
        <f t="shared" si="88"/>
        <v>14.4053373320522</v>
      </c>
      <c r="CR36">
        <f t="shared" si="89"/>
        <v>8.0321544650797208</v>
      </c>
      <c r="CS36">
        <f t="shared" si="90"/>
        <v>0.17246339084795401</v>
      </c>
      <c r="CT36">
        <f t="shared" si="91"/>
        <v>41.917285629151998</v>
      </c>
      <c r="CU36">
        <f t="shared" si="92"/>
        <v>15.1788302742032</v>
      </c>
      <c r="CV36">
        <f t="shared" si="93"/>
        <v>7.7248375000862</v>
      </c>
      <c r="CW36">
        <f t="shared" si="94"/>
        <v>1.3168021979700999E-2</v>
      </c>
      <c r="CX36">
        <f t="shared" si="95"/>
        <v>42.076580998020297</v>
      </c>
      <c r="CY36">
        <f t="shared" si="96"/>
        <v>15.4075690810769</v>
      </c>
      <c r="CZ36">
        <f t="shared" si="97"/>
        <v>7.4376398203967797</v>
      </c>
      <c r="DA36">
        <f t="shared" si="98"/>
        <v>0.16091317557079499</v>
      </c>
      <c r="DB36">
        <f t="shared" si="99"/>
        <v>41.928835844429202</v>
      </c>
      <c r="DC36">
        <f t="shared" si="100"/>
        <v>15.650165823902601</v>
      </c>
      <c r="DD36">
        <f t="shared" si="101"/>
        <v>7.1518074260687801</v>
      </c>
      <c r="DE36">
        <f t="shared" si="102"/>
        <v>0.18669054078710601</v>
      </c>
      <c r="DF36">
        <f t="shared" si="103"/>
        <v>41.903058479212902</v>
      </c>
      <c r="DG36">
        <f t="shared" si="104"/>
        <v>16.593543841484799</v>
      </c>
      <c r="DH36">
        <f t="shared" si="105"/>
        <v>6.8918161175174397</v>
      </c>
      <c r="DI36">
        <f t="shared" si="106"/>
        <v>0.26372172692977902</v>
      </c>
      <c r="DJ36">
        <f t="shared" si="107"/>
        <v>41.826027293070197</v>
      </c>
      <c r="DK36">
        <f t="shared" si="108"/>
        <v>16.7503069648021</v>
      </c>
      <c r="DL36">
        <f t="shared" si="109"/>
        <v>6.6515627293376296</v>
      </c>
      <c r="DM36">
        <f t="shared" si="110"/>
        <v>0.39315173064854098</v>
      </c>
      <c r="DN36">
        <f t="shared" si="111"/>
        <v>41.696597289351502</v>
      </c>
      <c r="DO36">
        <f t="shared" si="112"/>
        <v>16.896766013481599</v>
      </c>
      <c r="DP36">
        <f t="shared" si="113"/>
        <v>6.4019210533847701</v>
      </c>
      <c r="DQ36">
        <f t="shared" si="114"/>
        <v>0.27536926572652298</v>
      </c>
      <c r="DR36">
        <f t="shared" si="115"/>
        <v>41.814379754273503</v>
      </c>
      <c r="DS36">
        <f t="shared" si="116"/>
        <v>16.8587659717669</v>
      </c>
      <c r="DT36">
        <f t="shared" si="117"/>
        <v>6.17432502171516</v>
      </c>
      <c r="DU36">
        <f t="shared" si="118"/>
        <v>0.30936576022940498</v>
      </c>
      <c r="DV36">
        <f t="shared" si="119"/>
        <v>41.780383259770602</v>
      </c>
    </row>
    <row r="37" spans="1:126" x14ac:dyDescent="0.15">
      <c r="A37">
        <v>65.45518964</v>
      </c>
      <c r="B37">
        <v>42.090200670000002</v>
      </c>
      <c r="C37">
        <v>311</v>
      </c>
      <c r="D37">
        <v>161</v>
      </c>
      <c r="E37">
        <v>338.76257320000002</v>
      </c>
      <c r="F37">
        <v>284.36862180000003</v>
      </c>
      <c r="G37">
        <f t="shared" si="0"/>
        <v>11.718881066929701</v>
      </c>
      <c r="H37">
        <f t="shared" si="1"/>
        <v>0</v>
      </c>
      <c r="I37" t="e">
        <f t="shared" si="2"/>
        <v>#NUM!</v>
      </c>
      <c r="J37" t="e">
        <f t="shared" si="3"/>
        <v>#NUM!</v>
      </c>
      <c r="K37">
        <f t="shared" si="4"/>
        <v>5.91270817467817</v>
      </c>
      <c r="L37">
        <f t="shared" si="5"/>
        <v>15.611116729596899</v>
      </c>
      <c r="M37" t="e">
        <f t="shared" si="6"/>
        <v>#NUM!</v>
      </c>
      <c r="N37" t="e">
        <f t="shared" si="7"/>
        <v>#NUM!</v>
      </c>
      <c r="O37">
        <f t="shared" si="8"/>
        <v>5.5745547273227496</v>
      </c>
      <c r="P37">
        <f t="shared" si="9"/>
        <v>18.484717146452802</v>
      </c>
      <c r="Q37">
        <f t="shared" si="10"/>
        <v>51.7528555515077</v>
      </c>
      <c r="R37">
        <f t="shared" si="11"/>
        <v>9.6626548815077395</v>
      </c>
      <c r="S37">
        <f t="shared" si="12"/>
        <v>10.068979197556599</v>
      </c>
      <c r="T37">
        <f t="shared" si="13"/>
        <v>14.0310596696663</v>
      </c>
      <c r="U37" t="e">
        <f t="shared" si="14"/>
        <v>#NUM!</v>
      </c>
      <c r="V37" t="e">
        <f t="shared" si="15"/>
        <v>#NUM!</v>
      </c>
      <c r="W37">
        <f t="shared" si="16"/>
        <v>8.5274290002628899</v>
      </c>
      <c r="X37">
        <f t="shared" si="17"/>
        <v>11.224828119448</v>
      </c>
      <c r="Y37" t="e">
        <f t="shared" si="18"/>
        <v>#NUM!</v>
      </c>
      <c r="Z37" t="e">
        <f t="shared" si="19"/>
        <v>#NUM!</v>
      </c>
      <c r="AA37">
        <f t="shared" si="20"/>
        <v>7.8836108995708898</v>
      </c>
      <c r="AB37">
        <f t="shared" si="21"/>
        <v>11.6474769025497</v>
      </c>
      <c r="AC37" t="e">
        <f t="shared" si="22"/>
        <v>#NUM!</v>
      </c>
      <c r="AD37" t="e">
        <f t="shared" si="23"/>
        <v>#NUM!</v>
      </c>
      <c r="AE37">
        <f t="shared" si="24"/>
        <v>6.7573807710607596</v>
      </c>
      <c r="AF37">
        <f t="shared" si="25"/>
        <v>13.1251672721645</v>
      </c>
      <c r="AG37" t="e">
        <f t="shared" si="26"/>
        <v>#NUM!</v>
      </c>
      <c r="AH37" t="e">
        <f t="shared" si="27"/>
        <v>#NUM!</v>
      </c>
      <c r="AI37">
        <f t="shared" si="28"/>
        <v>5.3296431251643099</v>
      </c>
      <c r="AJ37">
        <f t="shared" si="29"/>
        <v>16.655600911289799</v>
      </c>
      <c r="AK37" t="e">
        <f t="shared" si="30"/>
        <v>#NUM!</v>
      </c>
      <c r="AL37" t="e">
        <f t="shared" si="31"/>
        <v>#NUM!</v>
      </c>
      <c r="AM37">
        <f t="shared" si="32"/>
        <v>5.0548094482008104</v>
      </c>
      <c r="AN37">
        <f t="shared" si="33"/>
        <v>16.166081217390801</v>
      </c>
      <c r="AO37">
        <f t="shared" si="34"/>
        <v>64.915758461467206</v>
      </c>
      <c r="AP37">
        <f t="shared" si="35"/>
        <v>22.825557791467201</v>
      </c>
      <c r="AQ37">
        <f t="shared" si="36"/>
        <v>4.4874299932511299</v>
      </c>
      <c r="AR37">
        <f t="shared" si="37"/>
        <v>15.887728875019301</v>
      </c>
      <c r="AS37">
        <f t="shared" si="38"/>
        <v>38.342210116221302</v>
      </c>
      <c r="AT37">
        <f t="shared" si="39"/>
        <v>3.7479905537786702</v>
      </c>
      <c r="AU37">
        <f t="shared" si="40"/>
        <v>4.07948181204649</v>
      </c>
      <c r="AV37">
        <f t="shared" si="41"/>
        <v>14.967884026823601</v>
      </c>
      <c r="AW37">
        <f t="shared" si="42"/>
        <v>28.453772347827201</v>
      </c>
      <c r="AX37">
        <f t="shared" si="43"/>
        <v>13.636428322172801</v>
      </c>
      <c r="AY37">
        <f t="shared" si="44"/>
        <v>3.7395249943759401</v>
      </c>
      <c r="AZ37">
        <f t="shared" si="45"/>
        <v>13.7207269450199</v>
      </c>
      <c r="BA37">
        <f t="shared" si="46"/>
        <v>28.022046183497</v>
      </c>
      <c r="BB37">
        <f t="shared" si="47"/>
        <v>14.068154486502999</v>
      </c>
      <c r="BC37">
        <f t="shared" si="48"/>
        <v>3.4518692255777998</v>
      </c>
      <c r="BD37">
        <f t="shared" si="49"/>
        <v>12.665292775608201</v>
      </c>
      <c r="BE37">
        <f t="shared" si="50"/>
        <v>29.7222119147822</v>
      </c>
      <c r="BF37">
        <f t="shared" si="51"/>
        <v>12.3679887552178</v>
      </c>
      <c r="BG37">
        <f t="shared" si="52"/>
        <v>4.5643593653795103</v>
      </c>
      <c r="BH37">
        <f t="shared" si="53"/>
        <v>12.713714785517</v>
      </c>
      <c r="BI37">
        <f t="shared" si="54"/>
        <v>8.2325311026883394</v>
      </c>
      <c r="BJ37">
        <f t="shared" si="55"/>
        <v>33.857669567311703</v>
      </c>
      <c r="BK37">
        <f t="shared" si="56"/>
        <v>5.9100797201474498</v>
      </c>
      <c r="BL37">
        <f t="shared" si="57"/>
        <v>12.3282728791204</v>
      </c>
      <c r="BM37">
        <f t="shared" si="58"/>
        <v>0.48966599514285197</v>
      </c>
      <c r="BN37">
        <f t="shared" si="59"/>
        <v>41.600534674857201</v>
      </c>
      <c r="BO37">
        <f t="shared" si="60"/>
        <v>9.1420201266191601</v>
      </c>
      <c r="BP37">
        <f t="shared" si="61"/>
        <v>11.5500498454156</v>
      </c>
      <c r="BQ37">
        <f t="shared" si="62"/>
        <v>0.202511260213671</v>
      </c>
      <c r="BR37">
        <f t="shared" si="63"/>
        <v>41.887689409786297</v>
      </c>
      <c r="BS37">
        <f t="shared" si="64"/>
        <v>9.6587524124895499</v>
      </c>
      <c r="BT37">
        <f t="shared" si="65"/>
        <v>10.8769186515892</v>
      </c>
      <c r="BU37">
        <f t="shared" si="66"/>
        <v>0.157807963538523</v>
      </c>
      <c r="BV37">
        <f t="shared" si="67"/>
        <v>41.932392706461499</v>
      </c>
      <c r="BW37">
        <f t="shared" si="68"/>
        <v>10.3334128927841</v>
      </c>
      <c r="BX37">
        <f t="shared" si="69"/>
        <v>10.3015297464936</v>
      </c>
      <c r="BY37">
        <f t="shared" si="70"/>
        <v>0.15932433946163199</v>
      </c>
      <c r="BZ37">
        <f t="shared" si="71"/>
        <v>41.930876330538403</v>
      </c>
      <c r="CA37">
        <f t="shared" si="72"/>
        <v>11.4119981852139</v>
      </c>
      <c r="CB37">
        <f t="shared" si="73"/>
        <v>9.7410721849283899</v>
      </c>
      <c r="CC37">
        <f t="shared" si="74"/>
        <v>0.108545680580255</v>
      </c>
      <c r="CD37">
        <f t="shared" si="75"/>
        <v>41.981654989419702</v>
      </c>
      <c r="CE37">
        <f t="shared" si="76"/>
        <v>12.653748071294499</v>
      </c>
      <c r="CF37">
        <f t="shared" si="77"/>
        <v>9.2538755598133609</v>
      </c>
      <c r="CG37">
        <f t="shared" si="78"/>
        <v>0.144350795623711</v>
      </c>
      <c r="CH37">
        <f t="shared" si="79"/>
        <v>41.9458498743763</v>
      </c>
      <c r="CI37">
        <f t="shared" si="80"/>
        <v>13.2899927240077</v>
      </c>
      <c r="CJ37">
        <f t="shared" si="81"/>
        <v>8.8165050148396809</v>
      </c>
      <c r="CK37">
        <f t="shared" si="82"/>
        <v>0.18937291255993799</v>
      </c>
      <c r="CL37">
        <f t="shared" si="83"/>
        <v>41.900827757440098</v>
      </c>
      <c r="CM37">
        <f t="shared" si="84"/>
        <v>13.8717378893682</v>
      </c>
      <c r="CN37">
        <f t="shared" si="85"/>
        <v>8.4157515342118003</v>
      </c>
      <c r="CO37">
        <f t="shared" si="86"/>
        <v>0.197945472754403</v>
      </c>
      <c r="CP37">
        <f t="shared" si="87"/>
        <v>41.892255197245603</v>
      </c>
      <c r="CQ37">
        <f t="shared" si="88"/>
        <v>13.268618850699999</v>
      </c>
      <c r="CR37">
        <f t="shared" si="89"/>
        <v>8.0321544650797208</v>
      </c>
      <c r="CS37">
        <f t="shared" si="90"/>
        <v>0.29493645879039398</v>
      </c>
      <c r="CT37">
        <f t="shared" si="91"/>
        <v>41.795264211209599</v>
      </c>
      <c r="CU37">
        <f t="shared" si="92"/>
        <v>14.2737450779185</v>
      </c>
      <c r="CV37">
        <f t="shared" si="93"/>
        <v>7.6974813623680598</v>
      </c>
      <c r="CW37">
        <f t="shared" si="94"/>
        <v>0.30463083641622901</v>
      </c>
      <c r="CX37">
        <f t="shared" si="95"/>
        <v>41.7855698335838</v>
      </c>
      <c r="CY37">
        <f t="shared" si="96"/>
        <v>15.023771456609801</v>
      </c>
      <c r="CZ37">
        <f t="shared" si="97"/>
        <v>7.4158440000827497</v>
      </c>
      <c r="DA37">
        <f t="shared" si="98"/>
        <v>2.3284662251454199E-2</v>
      </c>
      <c r="DB37">
        <f t="shared" si="99"/>
        <v>42.066916007748503</v>
      </c>
      <c r="DC37">
        <f t="shared" si="100"/>
        <v>15.2484692384915</v>
      </c>
      <c r="DD37">
        <f t="shared" si="101"/>
        <v>7.15157675038152</v>
      </c>
      <c r="DE37">
        <f t="shared" si="102"/>
        <v>0.28457107293933398</v>
      </c>
      <c r="DF37">
        <f t="shared" si="103"/>
        <v>41.805629597060701</v>
      </c>
      <c r="DG37">
        <f t="shared" si="104"/>
        <v>15.488590166524</v>
      </c>
      <c r="DH37">
        <f t="shared" si="105"/>
        <v>6.8869256695477201</v>
      </c>
      <c r="DI37">
        <f t="shared" si="106"/>
        <v>0.33015741791539099</v>
      </c>
      <c r="DJ37">
        <f t="shared" si="107"/>
        <v>41.7600432520846</v>
      </c>
      <c r="DK37">
        <f t="shared" si="108"/>
        <v>16.400575195555</v>
      </c>
      <c r="DL37">
        <f t="shared" si="109"/>
        <v>6.6456798276061004</v>
      </c>
      <c r="DM37">
        <f t="shared" si="110"/>
        <v>0.46700261135451299</v>
      </c>
      <c r="DN37">
        <f t="shared" si="111"/>
        <v>41.623198058645499</v>
      </c>
      <c r="DO37">
        <f t="shared" si="112"/>
        <v>16.557792348932399</v>
      </c>
      <c r="DP37">
        <f t="shared" si="113"/>
        <v>6.42219849729151</v>
      </c>
      <c r="DQ37">
        <f t="shared" si="114"/>
        <v>0.69610998279577396</v>
      </c>
      <c r="DR37">
        <f t="shared" si="115"/>
        <v>41.394090687204198</v>
      </c>
      <c r="DS37">
        <f t="shared" si="116"/>
        <v>16.705071998141499</v>
      </c>
      <c r="DT37">
        <f t="shared" si="117"/>
        <v>6.1885236849386098</v>
      </c>
      <c r="DU37">
        <f t="shared" si="118"/>
        <v>0.48748844739142499</v>
      </c>
      <c r="DV37">
        <f t="shared" si="119"/>
        <v>41.602712222608602</v>
      </c>
    </row>
    <row r="38" spans="1:126" x14ac:dyDescent="0.15">
      <c r="A38">
        <v>157.6845027</v>
      </c>
      <c r="B38">
        <v>42.11741361</v>
      </c>
      <c r="C38">
        <v>310</v>
      </c>
      <c r="D38">
        <v>164</v>
      </c>
      <c r="E38">
        <v>338.72842409999998</v>
      </c>
      <c r="F38">
        <v>284.37420650000001</v>
      </c>
      <c r="G38">
        <f t="shared" si="0"/>
        <v>16.5730005406893</v>
      </c>
      <c r="H38">
        <f t="shared" si="1"/>
        <v>0.181347547451498</v>
      </c>
      <c r="I38">
        <f t="shared" si="2"/>
        <v>0</v>
      </c>
      <c r="J38">
        <f t="shared" si="3"/>
        <v>42.11741361</v>
      </c>
      <c r="K38">
        <f t="shared" si="4"/>
        <v>14.2396869404371</v>
      </c>
      <c r="L38">
        <f t="shared" si="5"/>
        <v>9.1498080759619599E-2</v>
      </c>
      <c r="M38">
        <f t="shared" si="6"/>
        <v>47.676286705379397</v>
      </c>
      <c r="N38">
        <f t="shared" si="7"/>
        <v>5.5588730953793801</v>
      </c>
      <c r="O38">
        <f t="shared" si="8"/>
        <v>9.4931246269580694</v>
      </c>
      <c r="P38">
        <f t="shared" si="9"/>
        <v>10.3679186266827</v>
      </c>
      <c r="Q38">
        <f t="shared" si="10"/>
        <v>19.811925445605599</v>
      </c>
      <c r="R38">
        <f t="shared" si="11"/>
        <v>22.305488164394401</v>
      </c>
      <c r="S38">
        <f t="shared" si="12"/>
        <v>8.3618320909841302</v>
      </c>
      <c r="T38">
        <f t="shared" si="13"/>
        <v>13.838136657235101</v>
      </c>
      <c r="U38">
        <f t="shared" si="14"/>
        <v>24.449016564141498</v>
      </c>
      <c r="V38">
        <f t="shared" si="15"/>
        <v>17.668397045858502</v>
      </c>
      <c r="W38">
        <f t="shared" si="16"/>
        <v>11.391749552349699</v>
      </c>
      <c r="X38">
        <f t="shared" si="17"/>
        <v>11.2047037617047</v>
      </c>
      <c r="Y38">
        <f t="shared" si="18"/>
        <v>37.012940029690299</v>
      </c>
      <c r="Z38">
        <f t="shared" si="19"/>
        <v>5.1044735803097403</v>
      </c>
      <c r="AA38">
        <f t="shared" si="20"/>
        <v>9.8545136244636105</v>
      </c>
      <c r="AB38">
        <f t="shared" si="21"/>
        <v>9.3372356486386003</v>
      </c>
      <c r="AC38">
        <f t="shared" si="22"/>
        <v>45.116857029566802</v>
      </c>
      <c r="AD38">
        <f t="shared" si="23"/>
        <v>2.9994434195667901</v>
      </c>
      <c r="AE38">
        <f t="shared" si="24"/>
        <v>9.1287187307590294</v>
      </c>
      <c r="AF38">
        <f t="shared" si="25"/>
        <v>9.9688639903510907</v>
      </c>
      <c r="AG38">
        <f t="shared" si="26"/>
        <v>35.478740662886501</v>
      </c>
      <c r="AH38">
        <f t="shared" si="27"/>
        <v>6.63867294711347</v>
      </c>
      <c r="AI38">
        <f t="shared" si="28"/>
        <v>7.9876288894141503</v>
      </c>
      <c r="AJ38">
        <f t="shared" si="29"/>
        <v>11.4722446432624</v>
      </c>
      <c r="AK38">
        <f t="shared" si="30"/>
        <v>36.016821251140698</v>
      </c>
      <c r="AL38">
        <f t="shared" si="31"/>
        <v>6.1005923588593403</v>
      </c>
      <c r="AM38">
        <f t="shared" si="32"/>
        <v>6.5696757496424096</v>
      </c>
      <c r="AN38">
        <f t="shared" si="33"/>
        <v>14.795796590677099</v>
      </c>
      <c r="AO38">
        <f t="shared" si="34"/>
        <v>21.691922673702901</v>
      </c>
      <c r="AP38">
        <f t="shared" si="35"/>
        <v>20.425490936297098</v>
      </c>
      <c r="AQ38">
        <f t="shared" si="36"/>
        <v>6.1673826165797196</v>
      </c>
      <c r="AR38">
        <f t="shared" si="37"/>
        <v>14.5416751342708</v>
      </c>
      <c r="AS38">
        <f t="shared" si="38"/>
        <v>16.121711019694999</v>
      </c>
      <c r="AT38">
        <f t="shared" si="39"/>
        <v>25.995702590305001</v>
      </c>
      <c r="AU38">
        <f t="shared" si="40"/>
        <v>5.4816389747024603</v>
      </c>
      <c r="AV38">
        <f t="shared" si="41"/>
        <v>14.4368861577862</v>
      </c>
      <c r="AW38">
        <f t="shared" si="42"/>
        <v>11.101938417508901</v>
      </c>
      <c r="AX38">
        <f t="shared" si="43"/>
        <v>31.015475192491099</v>
      </c>
      <c r="AY38">
        <f t="shared" si="44"/>
        <v>5.0248357268105899</v>
      </c>
      <c r="AZ38">
        <f t="shared" si="45"/>
        <v>13.714957044243601</v>
      </c>
      <c r="BA38">
        <f t="shared" si="46"/>
        <v>8.3999106300183399</v>
      </c>
      <c r="BB38">
        <f t="shared" si="47"/>
        <v>33.717502979981703</v>
      </c>
      <c r="BC38">
        <f t="shared" si="48"/>
        <v>4.6383099016713203</v>
      </c>
      <c r="BD38">
        <f t="shared" si="49"/>
        <v>12.6601170575554</v>
      </c>
      <c r="BE38">
        <f t="shared" si="50"/>
        <v>8.6693067673570692</v>
      </c>
      <c r="BF38">
        <f t="shared" si="51"/>
        <v>33.4481068426429</v>
      </c>
      <c r="BG38">
        <f t="shared" si="52"/>
        <v>4.3070020515519403</v>
      </c>
      <c r="BH38">
        <f t="shared" si="53"/>
        <v>11.755828881976999</v>
      </c>
      <c r="BI38">
        <f t="shared" si="54"/>
        <v>8.8617140279253395</v>
      </c>
      <c r="BJ38">
        <f t="shared" si="55"/>
        <v>33.255699582074698</v>
      </c>
      <c r="BK38">
        <f t="shared" si="56"/>
        <v>5.3701222386968501</v>
      </c>
      <c r="BL38">
        <f t="shared" si="57"/>
        <v>11.8620515933892</v>
      </c>
      <c r="BM38">
        <f t="shared" si="58"/>
        <v>2.7717116804509101</v>
      </c>
      <c r="BN38">
        <f t="shared" si="59"/>
        <v>39.345701929549101</v>
      </c>
      <c r="BO38">
        <f t="shared" si="60"/>
        <v>6.5857722662393803</v>
      </c>
      <c r="BP38">
        <f t="shared" si="61"/>
        <v>11.554291744946401</v>
      </c>
      <c r="BQ38">
        <f t="shared" si="62"/>
        <v>9.7422269240358905E-2</v>
      </c>
      <c r="BR38">
        <f t="shared" si="63"/>
        <v>42.019991340759603</v>
      </c>
      <c r="BS38">
        <f t="shared" si="64"/>
        <v>9.5833118998729905</v>
      </c>
      <c r="BT38">
        <f t="shared" si="65"/>
        <v>10.8673833535165</v>
      </c>
      <c r="BU38">
        <f t="shared" si="66"/>
        <v>7.6346778786147595E-2</v>
      </c>
      <c r="BV38">
        <f t="shared" si="67"/>
        <v>42.041066831213897</v>
      </c>
      <c r="BW38">
        <f t="shared" si="68"/>
        <v>10.049671453621199</v>
      </c>
      <c r="BX38">
        <f t="shared" si="69"/>
        <v>10.2695742832202</v>
      </c>
      <c r="BY38">
        <f t="shared" si="70"/>
        <v>6.3310767562546305E-2</v>
      </c>
      <c r="BZ38">
        <f t="shared" si="71"/>
        <v>42.054102842437501</v>
      </c>
      <c r="CA38">
        <f t="shared" si="72"/>
        <v>10.668140705337599</v>
      </c>
      <c r="CB38">
        <f t="shared" si="73"/>
        <v>9.7564053447275505</v>
      </c>
      <c r="CC38">
        <f t="shared" si="74"/>
        <v>6.4419397774652998E-2</v>
      </c>
      <c r="CD38">
        <f t="shared" si="75"/>
        <v>42.0529942122254</v>
      </c>
      <c r="CE38">
        <f t="shared" si="76"/>
        <v>11.673668652305301</v>
      </c>
      <c r="CF38">
        <f t="shared" si="77"/>
        <v>9.2512404558469807</v>
      </c>
      <c r="CG38">
        <f t="shared" si="78"/>
        <v>4.4294174846713302E-2</v>
      </c>
      <c r="CH38">
        <f t="shared" si="79"/>
        <v>42.073119435153302</v>
      </c>
      <c r="CI38">
        <f t="shared" si="80"/>
        <v>12.840999155334901</v>
      </c>
      <c r="CJ38">
        <f t="shared" si="81"/>
        <v>8.8105610500053704</v>
      </c>
      <c r="CK38">
        <f t="shared" si="82"/>
        <v>5.9377118883945403E-2</v>
      </c>
      <c r="CL38">
        <f t="shared" si="83"/>
        <v>42.058036491116098</v>
      </c>
      <c r="CM38">
        <f t="shared" si="84"/>
        <v>13.4379731242686</v>
      </c>
      <c r="CN38">
        <f t="shared" si="85"/>
        <v>8.4132138913959906</v>
      </c>
      <c r="CO38">
        <f t="shared" si="86"/>
        <v>7.8178643757571303E-2</v>
      </c>
      <c r="CP38">
        <f t="shared" si="87"/>
        <v>42.039234966242397</v>
      </c>
      <c r="CQ38">
        <f t="shared" si="88"/>
        <v>13.9863523242859</v>
      </c>
      <c r="CR38">
        <f t="shared" si="89"/>
        <v>8.0474188703173706</v>
      </c>
      <c r="CS38">
        <f t="shared" si="90"/>
        <v>8.1950427178574897E-2</v>
      </c>
      <c r="CT38">
        <f t="shared" si="91"/>
        <v>42.035463182821402</v>
      </c>
      <c r="CU38">
        <f t="shared" si="92"/>
        <v>13.403587644107301</v>
      </c>
      <c r="CV38">
        <f t="shared" si="93"/>
        <v>7.6951567406032799</v>
      </c>
      <c r="CW38">
        <f t="shared" si="94"/>
        <v>0.121874117998143</v>
      </c>
      <c r="CX38">
        <f t="shared" si="95"/>
        <v>41.995539492001903</v>
      </c>
      <c r="CY38">
        <f t="shared" si="96"/>
        <v>14.3628919111686</v>
      </c>
      <c r="CZ38">
        <f t="shared" si="97"/>
        <v>7.3873504709791504</v>
      </c>
      <c r="DA38">
        <f t="shared" si="98"/>
        <v>0.126371216792279</v>
      </c>
      <c r="DB38">
        <f t="shared" si="99"/>
        <v>41.991042393207699</v>
      </c>
      <c r="DC38">
        <f t="shared" si="100"/>
        <v>15.082052837612199</v>
      </c>
      <c r="DD38">
        <f t="shared" si="101"/>
        <v>7.1284872999598496</v>
      </c>
      <c r="DE38">
        <f t="shared" si="102"/>
        <v>9.6820740015163692E-3</v>
      </c>
      <c r="DF38">
        <f t="shared" si="103"/>
        <v>42.107731535998496</v>
      </c>
      <c r="DG38">
        <f t="shared" si="104"/>
        <v>15.2954191951351</v>
      </c>
      <c r="DH38">
        <f t="shared" si="105"/>
        <v>6.8846535582325297</v>
      </c>
      <c r="DI38">
        <f t="shared" si="106"/>
        <v>0.118422464030405</v>
      </c>
      <c r="DJ38">
        <f t="shared" si="107"/>
        <v>41.998991145969597</v>
      </c>
      <c r="DK38">
        <f t="shared" si="108"/>
        <v>15.5256705480852</v>
      </c>
      <c r="DL38">
        <f t="shared" si="109"/>
        <v>6.6389872353180204</v>
      </c>
      <c r="DM38">
        <f t="shared" si="110"/>
        <v>0.13748665601795401</v>
      </c>
      <c r="DN38">
        <f t="shared" si="111"/>
        <v>41.979926953982002</v>
      </c>
      <c r="DO38">
        <f t="shared" si="112"/>
        <v>16.4024114200454</v>
      </c>
      <c r="DP38">
        <f t="shared" si="113"/>
        <v>6.4146034441533697</v>
      </c>
      <c r="DQ38">
        <f t="shared" si="114"/>
        <v>0.19491563226637901</v>
      </c>
      <c r="DR38">
        <f t="shared" si="115"/>
        <v>41.922497977733599</v>
      </c>
      <c r="DS38">
        <f t="shared" si="116"/>
        <v>16.5537057324639</v>
      </c>
      <c r="DT38">
        <f t="shared" si="117"/>
        <v>6.2062775512996797</v>
      </c>
      <c r="DU38">
        <f t="shared" si="118"/>
        <v>0.29064054257319799</v>
      </c>
      <c r="DV38">
        <f t="shared" si="119"/>
        <v>41.826773067426799</v>
      </c>
    </row>
    <row r="39" spans="1:126" x14ac:dyDescent="0.15">
      <c r="A39">
        <v>156.36529780000001</v>
      </c>
      <c r="B39">
        <v>37.788650660000002</v>
      </c>
      <c r="C39">
        <v>308</v>
      </c>
      <c r="D39">
        <v>167</v>
      </c>
      <c r="E39">
        <v>342.94921879999998</v>
      </c>
      <c r="F39">
        <v>289.27294920000003</v>
      </c>
      <c r="G39">
        <f t="shared" si="0"/>
        <v>18.8961279366486</v>
      </c>
      <c r="H39">
        <f t="shared" si="1"/>
        <v>33.888762285766099</v>
      </c>
      <c r="I39">
        <f t="shared" si="2"/>
        <v>0.220446357419086</v>
      </c>
      <c r="J39">
        <f t="shared" si="3"/>
        <v>37.568204302580902</v>
      </c>
      <c r="K39">
        <f t="shared" si="4"/>
        <v>17.7381245240345</v>
      </c>
      <c r="L39">
        <f t="shared" si="5"/>
        <v>17.0508456655995</v>
      </c>
      <c r="M39">
        <f t="shared" si="6"/>
        <v>20.660564506935501</v>
      </c>
      <c r="N39">
        <f t="shared" si="7"/>
        <v>17.128086153064501</v>
      </c>
      <c r="O39">
        <f t="shared" si="8"/>
        <v>15.767221799141801</v>
      </c>
      <c r="P39">
        <f t="shared" si="9"/>
        <v>11.367230443733</v>
      </c>
      <c r="Q39">
        <f t="shared" si="10"/>
        <v>28.403598086702001</v>
      </c>
      <c r="R39">
        <f t="shared" si="11"/>
        <v>9.3850525732979797</v>
      </c>
      <c r="S39">
        <f t="shared" si="12"/>
        <v>11.825416349356299</v>
      </c>
      <c r="T39">
        <f t="shared" si="13"/>
        <v>16.277585538770801</v>
      </c>
      <c r="U39">
        <f t="shared" si="14"/>
        <v>19.299016438282699</v>
      </c>
      <c r="V39">
        <f t="shared" si="15"/>
        <v>18.489634221717299</v>
      </c>
      <c r="W39">
        <f t="shared" si="16"/>
        <v>10.417111218780599</v>
      </c>
      <c r="X39">
        <f t="shared" si="17"/>
        <v>17.906797566702501</v>
      </c>
      <c r="Y39">
        <f t="shared" si="18"/>
        <v>37.161694689403603</v>
      </c>
      <c r="Z39">
        <f t="shared" si="19"/>
        <v>0.62695597059640595</v>
      </c>
      <c r="AA39">
        <f t="shared" si="20"/>
        <v>12.619935007383001</v>
      </c>
      <c r="AB39">
        <f t="shared" si="21"/>
        <v>15.034871315166701</v>
      </c>
      <c r="AC39">
        <f t="shared" si="22"/>
        <v>33.474938902424903</v>
      </c>
      <c r="AD39">
        <f t="shared" si="23"/>
        <v>4.3137117575751303</v>
      </c>
      <c r="AE39">
        <f t="shared" si="24"/>
        <v>11.1547963254334</v>
      </c>
      <c r="AF39">
        <f t="shared" si="25"/>
        <v>12.887013167620999</v>
      </c>
      <c r="AG39">
        <f t="shared" si="26"/>
        <v>34.507544656279698</v>
      </c>
      <c r="AH39">
        <f t="shared" si="27"/>
        <v>3.2811060037203199</v>
      </c>
      <c r="AI39">
        <f t="shared" si="28"/>
        <v>10.3472393056868</v>
      </c>
      <c r="AJ39">
        <f t="shared" si="29"/>
        <v>12.9942697692289</v>
      </c>
      <c r="AK39">
        <f t="shared" si="30"/>
        <v>32.781274564352401</v>
      </c>
      <c r="AL39">
        <f t="shared" si="31"/>
        <v>5.0073760956476399</v>
      </c>
      <c r="AM39">
        <f t="shared" si="32"/>
        <v>9.1975460494993708</v>
      </c>
      <c r="AN39">
        <f t="shared" si="33"/>
        <v>13.996819065339899</v>
      </c>
      <c r="AO39">
        <f t="shared" si="34"/>
        <v>28.6114179094034</v>
      </c>
      <c r="AP39">
        <f t="shared" si="35"/>
        <v>9.1772327505966196</v>
      </c>
      <c r="AQ39">
        <f t="shared" si="36"/>
        <v>7.8083574278033696</v>
      </c>
      <c r="AR39">
        <f t="shared" si="37"/>
        <v>16.726941257082299</v>
      </c>
      <c r="AS39">
        <f t="shared" si="38"/>
        <v>17.270162939812</v>
      </c>
      <c r="AT39">
        <f t="shared" si="39"/>
        <v>20.518487720187998</v>
      </c>
      <c r="AU39">
        <f t="shared" si="40"/>
        <v>7.3386590908964697</v>
      </c>
      <c r="AV39">
        <f t="shared" si="41"/>
        <v>16.3134404241118</v>
      </c>
      <c r="AW39">
        <f t="shared" si="42"/>
        <v>12.920823089588801</v>
      </c>
      <c r="AX39">
        <f t="shared" si="43"/>
        <v>24.867827570411201</v>
      </c>
      <c r="AY39">
        <f t="shared" si="44"/>
        <v>6.6106087048495397</v>
      </c>
      <c r="AZ39">
        <f t="shared" si="45"/>
        <v>16.057907128547399</v>
      </c>
      <c r="BA39">
        <f t="shared" si="46"/>
        <v>8.8898295562798992</v>
      </c>
      <c r="BB39">
        <f t="shared" si="47"/>
        <v>28.898821103720099</v>
      </c>
      <c r="BC39">
        <f t="shared" si="48"/>
        <v>6.1021003429380398</v>
      </c>
      <c r="BD39">
        <f t="shared" si="49"/>
        <v>15.257807409494699</v>
      </c>
      <c r="BE39">
        <f t="shared" si="50"/>
        <v>6.73272072235706</v>
      </c>
      <c r="BF39">
        <f t="shared" si="51"/>
        <v>31.055929937642901</v>
      </c>
      <c r="BG39">
        <f t="shared" si="52"/>
        <v>5.6662360327281798</v>
      </c>
      <c r="BH39">
        <f t="shared" si="53"/>
        <v>14.168031006210001</v>
      </c>
      <c r="BI39">
        <f t="shared" si="54"/>
        <v>7.1004300132234297</v>
      </c>
      <c r="BJ39">
        <f t="shared" si="55"/>
        <v>30.6882206467766</v>
      </c>
      <c r="BK39">
        <f t="shared" si="56"/>
        <v>5.2884869638796301</v>
      </c>
      <c r="BL39">
        <f t="shared" si="57"/>
        <v>13.223501385002599</v>
      </c>
      <c r="BM39">
        <f t="shared" si="58"/>
        <v>7.1096847566474199</v>
      </c>
      <c r="BN39">
        <f t="shared" si="59"/>
        <v>30.678965903352601</v>
      </c>
      <c r="BO39">
        <f t="shared" si="60"/>
        <v>6.2101030686630496</v>
      </c>
      <c r="BP39">
        <f t="shared" si="61"/>
        <v>13.219137278356101</v>
      </c>
      <c r="BQ39">
        <f t="shared" si="62"/>
        <v>2.3207006836695099</v>
      </c>
      <c r="BR39">
        <f t="shared" si="63"/>
        <v>35.467949976330502</v>
      </c>
      <c r="BS39">
        <f t="shared" si="64"/>
        <v>7.2823709287016296</v>
      </c>
      <c r="BT39">
        <f t="shared" si="65"/>
        <v>12.8367052958783</v>
      </c>
      <c r="BU39">
        <f t="shared" si="66"/>
        <v>8.0983640748364699E-2</v>
      </c>
      <c r="BV39">
        <f t="shared" si="67"/>
        <v>37.707667019251602</v>
      </c>
      <c r="BW39">
        <f t="shared" si="68"/>
        <v>10.049671453621199</v>
      </c>
      <c r="BX39">
        <f t="shared" si="69"/>
        <v>12.1163975398754</v>
      </c>
      <c r="BY39">
        <f t="shared" si="70"/>
        <v>7.6868237661960007E-2</v>
      </c>
      <c r="BZ39">
        <f t="shared" si="71"/>
        <v>37.711782422337997</v>
      </c>
      <c r="CA39">
        <f t="shared" si="72"/>
        <v>10.477622866704399</v>
      </c>
      <c r="CB39">
        <f t="shared" si="73"/>
        <v>11.4843094957458</v>
      </c>
      <c r="CC39">
        <f t="shared" si="74"/>
        <v>6.4114923438466503E-2</v>
      </c>
      <c r="CD39">
        <f t="shared" si="75"/>
        <v>37.724535736561499</v>
      </c>
      <c r="CE39">
        <f t="shared" si="76"/>
        <v>11.042684974256201</v>
      </c>
      <c r="CF39">
        <f t="shared" si="77"/>
        <v>10.9371436346994</v>
      </c>
      <c r="CG39">
        <f t="shared" si="78"/>
        <v>6.5708743386246896E-2</v>
      </c>
      <c r="CH39">
        <f t="shared" si="79"/>
        <v>37.722941916613799</v>
      </c>
      <c r="CI39">
        <f t="shared" si="80"/>
        <v>11.9719904847575</v>
      </c>
      <c r="CJ39">
        <f t="shared" si="81"/>
        <v>10.399308238883901</v>
      </c>
      <c r="CK39">
        <f t="shared" si="82"/>
        <v>4.5601598090978301E-2</v>
      </c>
      <c r="CL39">
        <f t="shared" si="83"/>
        <v>37.743049061908998</v>
      </c>
      <c r="CM39">
        <f t="shared" si="84"/>
        <v>13.0629264267554</v>
      </c>
      <c r="CN39">
        <f t="shared" si="85"/>
        <v>9.9267750977496707</v>
      </c>
      <c r="CO39">
        <f t="shared" si="86"/>
        <v>6.1626841340060197E-2</v>
      </c>
      <c r="CP39">
        <f t="shared" si="87"/>
        <v>37.727023818659902</v>
      </c>
      <c r="CQ39">
        <f t="shared" si="88"/>
        <v>13.6186291735574</v>
      </c>
      <c r="CR39">
        <f t="shared" si="89"/>
        <v>9.4984634604830305</v>
      </c>
      <c r="CS39">
        <f t="shared" si="90"/>
        <v>8.1448100916292607E-2</v>
      </c>
      <c r="CT39">
        <f t="shared" si="91"/>
        <v>37.707202559083697</v>
      </c>
      <c r="CU39">
        <f t="shared" si="92"/>
        <v>14.131867316114</v>
      </c>
      <c r="CV39">
        <f t="shared" si="93"/>
        <v>9.1026912250901404</v>
      </c>
      <c r="CW39">
        <f t="shared" si="94"/>
        <v>8.5634465950169394E-2</v>
      </c>
      <c r="CX39">
        <f t="shared" si="95"/>
        <v>37.703016194049802</v>
      </c>
      <c r="CY39">
        <f t="shared" si="96"/>
        <v>13.566592623469401</v>
      </c>
      <c r="CZ39">
        <f t="shared" si="97"/>
        <v>8.7221480257200596</v>
      </c>
      <c r="DA39">
        <f t="shared" si="98"/>
        <v>0.12713181116804401</v>
      </c>
      <c r="DB39">
        <f t="shared" si="99"/>
        <v>37.661518848832003</v>
      </c>
      <c r="DC39">
        <f t="shared" si="100"/>
        <v>14.4816896401205</v>
      </c>
      <c r="DD39">
        <f t="shared" si="101"/>
        <v>8.3866807939615899</v>
      </c>
      <c r="DE39">
        <f t="shared" si="102"/>
        <v>0.13233152059202999</v>
      </c>
      <c r="DF39">
        <f t="shared" si="103"/>
        <v>37.656319139407998</v>
      </c>
      <c r="DG39">
        <f t="shared" si="104"/>
        <v>15.1732805321897</v>
      </c>
      <c r="DH39">
        <f t="shared" si="105"/>
        <v>8.0998468468147902</v>
      </c>
      <c r="DI39">
        <f t="shared" si="106"/>
        <v>1.0161125462954499E-2</v>
      </c>
      <c r="DJ39">
        <f t="shared" si="107"/>
        <v>37.778489534537002</v>
      </c>
      <c r="DK39">
        <f t="shared" si="108"/>
        <v>15.373273305323</v>
      </c>
      <c r="DL39">
        <f t="shared" si="109"/>
        <v>7.8299018099091198</v>
      </c>
      <c r="DM39">
        <f t="shared" si="110"/>
        <v>0.12440035121269399</v>
      </c>
      <c r="DN39">
        <f t="shared" si="111"/>
        <v>37.664250308787302</v>
      </c>
      <c r="DO39">
        <f t="shared" si="112"/>
        <v>15.5937846246775</v>
      </c>
      <c r="DP39">
        <f t="shared" si="113"/>
        <v>7.5601132769213599</v>
      </c>
      <c r="DQ39">
        <f t="shared" si="114"/>
        <v>0.144527960050264</v>
      </c>
      <c r="DR39">
        <f t="shared" si="115"/>
        <v>37.644122699949698</v>
      </c>
      <c r="DS39">
        <f t="shared" si="116"/>
        <v>16.4321761579039</v>
      </c>
      <c r="DT39">
        <f t="shared" si="117"/>
        <v>7.3127469919720003</v>
      </c>
      <c r="DU39">
        <f t="shared" si="118"/>
        <v>0.20542430583997201</v>
      </c>
      <c r="DV39">
        <f t="shared" si="119"/>
        <v>37.583226354159997</v>
      </c>
    </row>
    <row r="40" spans="1:126" x14ac:dyDescent="0.15">
      <c r="A40">
        <v>159.87367710000001</v>
      </c>
      <c r="B40">
        <v>37.774148779999997</v>
      </c>
      <c r="C40">
        <v>306</v>
      </c>
      <c r="D40">
        <v>168</v>
      </c>
      <c r="E40">
        <v>342.96316530000001</v>
      </c>
      <c r="F40">
        <v>289.28668210000001</v>
      </c>
      <c r="G40">
        <f t="shared" si="0"/>
        <v>11.718881066929701</v>
      </c>
      <c r="H40">
        <f t="shared" si="1"/>
        <v>0.102578359539631</v>
      </c>
      <c r="I40">
        <f t="shared" si="2"/>
        <v>84.294270493307295</v>
      </c>
      <c r="J40">
        <f t="shared" si="3"/>
        <v>46.520121713307297</v>
      </c>
      <c r="K40">
        <f t="shared" si="4"/>
        <v>14.958099977503799</v>
      </c>
      <c r="L40">
        <f t="shared" si="5"/>
        <v>17.150003372112799</v>
      </c>
      <c r="M40">
        <f t="shared" si="6"/>
        <v>0.120595733471523</v>
      </c>
      <c r="N40">
        <f t="shared" si="7"/>
        <v>37.653553046528501</v>
      </c>
      <c r="O40">
        <f t="shared" si="8"/>
        <v>15.164428344602401</v>
      </c>
      <c r="P40">
        <f t="shared" si="9"/>
        <v>11.4016054679359</v>
      </c>
      <c r="Q40">
        <f t="shared" si="10"/>
        <v>24.7986497002852</v>
      </c>
      <c r="R40">
        <f t="shared" si="11"/>
        <v>12.975499079714799</v>
      </c>
      <c r="S40">
        <f t="shared" si="12"/>
        <v>14.300933188418201</v>
      </c>
      <c r="T40">
        <f t="shared" si="13"/>
        <v>8.5512041009518995</v>
      </c>
      <c r="U40">
        <f t="shared" si="14"/>
        <v>19.730546936559598</v>
      </c>
      <c r="V40">
        <f t="shared" si="15"/>
        <v>18.043601843440399</v>
      </c>
      <c r="W40">
        <f t="shared" si="16"/>
        <v>11.440746550734501</v>
      </c>
      <c r="X40">
        <f t="shared" si="17"/>
        <v>13.042769751636101</v>
      </c>
      <c r="Y40">
        <f t="shared" si="18"/>
        <v>21.566549491980901</v>
      </c>
      <c r="Z40">
        <f t="shared" si="19"/>
        <v>16.2075992880191</v>
      </c>
      <c r="AA40">
        <f t="shared" si="20"/>
        <v>10.278971027632901</v>
      </c>
      <c r="AB40">
        <f t="shared" si="21"/>
        <v>14.9395538201432</v>
      </c>
      <c r="AC40">
        <f t="shared" si="22"/>
        <v>30.522818326986801</v>
      </c>
      <c r="AD40">
        <f t="shared" si="23"/>
        <v>7.2513304530131997</v>
      </c>
      <c r="AE40">
        <f t="shared" si="24"/>
        <v>12.182041428947</v>
      </c>
      <c r="AF40">
        <f t="shared" si="25"/>
        <v>12.901791617829</v>
      </c>
      <c r="AG40">
        <f t="shared" si="26"/>
        <v>26.4364147583495</v>
      </c>
      <c r="AH40">
        <f t="shared" si="27"/>
        <v>11.337734021650499</v>
      </c>
      <c r="AI40">
        <f t="shared" si="28"/>
        <v>11.002245608634301</v>
      </c>
      <c r="AJ40">
        <f t="shared" si="29"/>
        <v>11.2890507230764</v>
      </c>
      <c r="AK40">
        <f t="shared" si="30"/>
        <v>25.553462522496801</v>
      </c>
      <c r="AL40">
        <f t="shared" si="31"/>
        <v>12.2206862575032</v>
      </c>
      <c r="AM40">
        <f t="shared" si="32"/>
        <v>10.278971027632901</v>
      </c>
      <c r="AN40">
        <f t="shared" si="33"/>
        <v>11.5619484270978</v>
      </c>
      <c r="AO40">
        <f t="shared" si="34"/>
        <v>26.419099244216699</v>
      </c>
      <c r="AP40">
        <f t="shared" si="35"/>
        <v>11.3550495357833</v>
      </c>
      <c r="AQ40">
        <f t="shared" si="36"/>
        <v>9.2510739248695906</v>
      </c>
      <c r="AR40">
        <f t="shared" si="37"/>
        <v>12.6074630375953</v>
      </c>
      <c r="AS40">
        <f t="shared" si="38"/>
        <v>21.6016398375371</v>
      </c>
      <c r="AT40">
        <f t="shared" si="39"/>
        <v>16.172508942462901</v>
      </c>
      <c r="AU40">
        <f t="shared" si="40"/>
        <v>8.0016331699158307</v>
      </c>
      <c r="AV40">
        <f t="shared" si="41"/>
        <v>15.215619563606101</v>
      </c>
      <c r="AW40">
        <f t="shared" si="42"/>
        <v>13.014486350885599</v>
      </c>
      <c r="AX40">
        <f t="shared" si="43"/>
        <v>24.7596624291144</v>
      </c>
      <c r="AY40">
        <f t="shared" si="44"/>
        <v>7.58221417230122</v>
      </c>
      <c r="AZ40">
        <f t="shared" si="45"/>
        <v>14.962487878727</v>
      </c>
      <c r="BA40">
        <f t="shared" si="46"/>
        <v>9.8007411952043402</v>
      </c>
      <c r="BB40">
        <f t="shared" si="47"/>
        <v>27.973407584795702</v>
      </c>
      <c r="BC40">
        <f t="shared" si="48"/>
        <v>6.9276682922362598</v>
      </c>
      <c r="BD40">
        <f t="shared" si="49"/>
        <v>14.830481311381201</v>
      </c>
      <c r="BE40">
        <f t="shared" si="50"/>
        <v>6.6424815320223498</v>
      </c>
      <c r="BF40">
        <f t="shared" si="51"/>
        <v>31.1316672479776</v>
      </c>
      <c r="BG40">
        <f t="shared" si="52"/>
        <v>6.4328348427908102</v>
      </c>
      <c r="BH40">
        <f t="shared" si="53"/>
        <v>14.175170510991199</v>
      </c>
      <c r="BI40">
        <f t="shared" si="54"/>
        <v>5.2519165286052498</v>
      </c>
      <c r="BJ40">
        <f t="shared" si="55"/>
        <v>32.522232251394698</v>
      </c>
      <c r="BK40">
        <f t="shared" si="56"/>
        <v>6.0039791866047603</v>
      </c>
      <c r="BL40">
        <f t="shared" si="57"/>
        <v>13.2302213736235</v>
      </c>
      <c r="BM40">
        <f t="shared" si="58"/>
        <v>5.3631185356903597</v>
      </c>
      <c r="BN40">
        <f t="shared" si="59"/>
        <v>32.4110302443096</v>
      </c>
      <c r="BO40">
        <f t="shared" si="60"/>
        <v>5.6287304874419597</v>
      </c>
      <c r="BP40">
        <f t="shared" si="61"/>
        <v>12.403337956770599</v>
      </c>
      <c r="BQ40">
        <f t="shared" si="62"/>
        <v>5.41255547332237</v>
      </c>
      <c r="BR40">
        <f t="shared" si="63"/>
        <v>32.361593306677598</v>
      </c>
      <c r="BS40">
        <f t="shared" si="64"/>
        <v>6.4056830335924699</v>
      </c>
      <c r="BT40">
        <f t="shared" si="65"/>
        <v>12.447430200708499</v>
      </c>
      <c r="BU40">
        <f t="shared" si="66"/>
        <v>1.75361605723737</v>
      </c>
      <c r="BV40">
        <f t="shared" si="67"/>
        <v>36.020532722762603</v>
      </c>
      <c r="BW40">
        <f t="shared" si="68"/>
        <v>7.3685876825171199</v>
      </c>
      <c r="BX40">
        <f t="shared" si="69"/>
        <v>12.129071747384801</v>
      </c>
      <c r="BY40">
        <f t="shared" si="70"/>
        <v>6.5004683014871403E-2</v>
      </c>
      <c r="BZ40">
        <f t="shared" si="71"/>
        <v>37.709144096985099</v>
      </c>
      <c r="CA40">
        <f t="shared" si="72"/>
        <v>9.9465686822513604</v>
      </c>
      <c r="CB40">
        <f t="shared" si="73"/>
        <v>11.4839177477043</v>
      </c>
      <c r="CC40">
        <f t="shared" si="74"/>
        <v>6.6658962523384602E-2</v>
      </c>
      <c r="CD40">
        <f t="shared" si="75"/>
        <v>37.707489817476599</v>
      </c>
      <c r="CE40">
        <f t="shared" si="76"/>
        <v>10.3700203877136</v>
      </c>
      <c r="CF40">
        <f t="shared" si="77"/>
        <v>10.9150580648525</v>
      </c>
      <c r="CG40">
        <f t="shared" si="78"/>
        <v>5.5600069910642001E-2</v>
      </c>
      <c r="CH40">
        <f t="shared" si="79"/>
        <v>37.718548710089401</v>
      </c>
      <c r="CI40">
        <f t="shared" si="80"/>
        <v>10.9104906066068</v>
      </c>
      <c r="CJ40">
        <f t="shared" si="81"/>
        <v>10.421058544642801</v>
      </c>
      <c r="CK40">
        <f t="shared" si="82"/>
        <v>5.7080349229122897E-2</v>
      </c>
      <c r="CL40">
        <f t="shared" si="83"/>
        <v>37.717068430770901</v>
      </c>
      <c r="CM40">
        <f t="shared" si="84"/>
        <v>11.788710364222201</v>
      </c>
      <c r="CN40">
        <f t="shared" si="85"/>
        <v>9.9311269589091697</v>
      </c>
      <c r="CO40">
        <f t="shared" si="86"/>
        <v>3.9747809247267001E-2</v>
      </c>
      <c r="CP40">
        <f t="shared" si="87"/>
        <v>37.734400970752702</v>
      </c>
      <c r="CQ40">
        <f t="shared" si="88"/>
        <v>12.8269498361547</v>
      </c>
      <c r="CR40">
        <f t="shared" si="89"/>
        <v>9.4994954704688102</v>
      </c>
      <c r="CS40">
        <f t="shared" si="90"/>
        <v>5.38666606852043E-2</v>
      </c>
      <c r="CT40">
        <f t="shared" si="91"/>
        <v>37.720282119314803</v>
      </c>
      <c r="CU40">
        <f t="shared" si="92"/>
        <v>13.3618629010837</v>
      </c>
      <c r="CV40">
        <f t="shared" si="93"/>
        <v>9.1068344574711393</v>
      </c>
      <c r="CW40">
        <f t="shared" si="94"/>
        <v>7.1249265454976493E-2</v>
      </c>
      <c r="CX40">
        <f t="shared" si="95"/>
        <v>37.702899514545003</v>
      </c>
      <c r="CY40">
        <f t="shared" si="96"/>
        <v>13.8586614663148</v>
      </c>
      <c r="CZ40">
        <f t="shared" si="97"/>
        <v>8.7425582718224195</v>
      </c>
      <c r="DA40">
        <f t="shared" si="98"/>
        <v>7.4947974594616301E-2</v>
      </c>
      <c r="DB40">
        <f t="shared" si="99"/>
        <v>37.699200805405397</v>
      </c>
      <c r="DC40">
        <f t="shared" si="100"/>
        <v>13.3256360253027</v>
      </c>
      <c r="DD40">
        <f t="shared" si="101"/>
        <v>8.3905021033887</v>
      </c>
      <c r="DE40">
        <f t="shared" si="102"/>
        <v>0.11108874675896201</v>
      </c>
      <c r="DF40">
        <f t="shared" si="103"/>
        <v>37.663060033241003</v>
      </c>
      <c r="DG40">
        <f t="shared" si="104"/>
        <v>14.2137313068844</v>
      </c>
      <c r="DH40">
        <f t="shared" si="105"/>
        <v>8.0797427662261505</v>
      </c>
      <c r="DI40">
        <f t="shared" si="106"/>
        <v>0.115719733951092</v>
      </c>
      <c r="DJ40">
        <f t="shared" si="107"/>
        <v>37.658429046048902</v>
      </c>
      <c r="DK40">
        <f t="shared" si="108"/>
        <v>14.893568447161501</v>
      </c>
      <c r="DL40">
        <f t="shared" si="109"/>
        <v>7.8141130230826699</v>
      </c>
      <c r="DM40">
        <f t="shared" si="110"/>
        <v>8.8849628239522898E-3</v>
      </c>
      <c r="DN40">
        <f t="shared" si="111"/>
        <v>37.765263817175999</v>
      </c>
      <c r="DO40">
        <f t="shared" si="112"/>
        <v>15.0931096095883</v>
      </c>
      <c r="DP40">
        <f t="shared" si="113"/>
        <v>7.5633288376755097</v>
      </c>
      <c r="DQ40">
        <f t="shared" si="114"/>
        <v>0.108753245952183</v>
      </c>
      <c r="DR40">
        <f t="shared" si="115"/>
        <v>37.665395534047803</v>
      </c>
      <c r="DS40">
        <f t="shared" si="116"/>
        <v>15.316336390252101</v>
      </c>
      <c r="DT40">
        <f t="shared" si="117"/>
        <v>7.3114190255229001</v>
      </c>
      <c r="DU40">
        <f t="shared" si="118"/>
        <v>0.126293639693076</v>
      </c>
      <c r="DV40">
        <f t="shared" si="119"/>
        <v>37.647855140306902</v>
      </c>
    </row>
    <row r="41" spans="1:126" x14ac:dyDescent="0.15">
      <c r="A41">
        <v>175.8874031</v>
      </c>
      <c r="B41">
        <v>49.311718910000003</v>
      </c>
      <c r="C41">
        <v>305</v>
      </c>
      <c r="D41">
        <v>169</v>
      </c>
      <c r="E41">
        <v>347.52795409999999</v>
      </c>
      <c r="F41">
        <v>294.3673096</v>
      </c>
      <c r="G41">
        <f t="shared" si="0"/>
        <v>7.4116711600244001</v>
      </c>
      <c r="H41">
        <f t="shared" si="1"/>
        <v>35.795407135110999</v>
      </c>
      <c r="I41">
        <f t="shared" si="2"/>
        <v>5.6869948419605701E-2</v>
      </c>
      <c r="J41">
        <f t="shared" si="3"/>
        <v>49.2548489615804</v>
      </c>
      <c r="K41">
        <f t="shared" si="4"/>
        <v>9.5339554589454494</v>
      </c>
      <c r="L41">
        <f t="shared" si="5"/>
        <v>18.112068962227401</v>
      </c>
      <c r="M41">
        <f t="shared" si="6"/>
        <v>7.3690916301257197</v>
      </c>
      <c r="N41">
        <f t="shared" si="7"/>
        <v>41.942627279874301</v>
      </c>
      <c r="O41">
        <f t="shared" si="8"/>
        <v>12.465083314586501</v>
      </c>
      <c r="P41">
        <f t="shared" si="9"/>
        <v>23.472373325933901</v>
      </c>
      <c r="Q41">
        <f t="shared" si="10"/>
        <v>3.4197742681436099</v>
      </c>
      <c r="R41">
        <f t="shared" si="11"/>
        <v>45.891944641856398</v>
      </c>
      <c r="S41">
        <f t="shared" si="12"/>
        <v>13.221217409699101</v>
      </c>
      <c r="T41">
        <f t="shared" si="13"/>
        <v>17.580026636696001</v>
      </c>
      <c r="U41">
        <f t="shared" si="14"/>
        <v>4.3649810422100197</v>
      </c>
      <c r="V41">
        <f t="shared" si="15"/>
        <v>44.946737867789999</v>
      </c>
      <c r="W41">
        <f t="shared" si="16"/>
        <v>12.9108420495359</v>
      </c>
      <c r="X41">
        <f t="shared" si="17"/>
        <v>14.0640213093568</v>
      </c>
      <c r="Y41">
        <f t="shared" si="18"/>
        <v>4.4528592258152804</v>
      </c>
      <c r="Z41">
        <f t="shared" si="19"/>
        <v>44.858859684184701</v>
      </c>
      <c r="AA41">
        <f t="shared" si="20"/>
        <v>10.759035041279899</v>
      </c>
      <c r="AB41">
        <f t="shared" si="21"/>
        <v>16.8838633281554</v>
      </c>
      <c r="AC41">
        <f t="shared" si="22"/>
        <v>6.58083002715831</v>
      </c>
      <c r="AD41">
        <f t="shared" si="23"/>
        <v>42.730888882841697</v>
      </c>
      <c r="AE41">
        <f t="shared" si="24"/>
        <v>9.8504905528019897</v>
      </c>
      <c r="AF41">
        <f t="shared" si="25"/>
        <v>17.965433624970899</v>
      </c>
      <c r="AG41">
        <f t="shared" si="26"/>
        <v>6.2642997477217204</v>
      </c>
      <c r="AH41">
        <f t="shared" si="27"/>
        <v>43.047419162278302</v>
      </c>
      <c r="AI41">
        <f t="shared" si="28"/>
        <v>11.563842406087</v>
      </c>
      <c r="AJ41">
        <f t="shared" si="29"/>
        <v>15.804169584651801</v>
      </c>
      <c r="AK41">
        <f t="shared" si="30"/>
        <v>4.9069221982052698</v>
      </c>
      <c r="AL41">
        <f t="shared" si="31"/>
        <v>44.404796711794702</v>
      </c>
      <c r="AM41">
        <f t="shared" si="32"/>
        <v>10.593283843272699</v>
      </c>
      <c r="AN41">
        <f t="shared" si="33"/>
        <v>14.0481357281783</v>
      </c>
      <c r="AO41">
        <f t="shared" si="34"/>
        <v>5.3626676137755203</v>
      </c>
      <c r="AP41">
        <f t="shared" si="35"/>
        <v>43.949051296224503</v>
      </c>
      <c r="AQ41">
        <f t="shared" si="36"/>
        <v>9.9782972468735505</v>
      </c>
      <c r="AR41">
        <f t="shared" si="37"/>
        <v>14.017689600088801</v>
      </c>
      <c r="AS41">
        <f t="shared" si="38"/>
        <v>4.9281956101954201</v>
      </c>
      <c r="AT41">
        <f t="shared" si="39"/>
        <v>44.383523299804601</v>
      </c>
      <c r="AU41">
        <f t="shared" si="40"/>
        <v>9.0711793153396005</v>
      </c>
      <c r="AV41">
        <f t="shared" si="41"/>
        <v>14.744945839669899</v>
      </c>
      <c r="AW41">
        <f t="shared" si="42"/>
        <v>4.0945290269911796</v>
      </c>
      <c r="AX41">
        <f t="shared" si="43"/>
        <v>45.2171898830088</v>
      </c>
      <c r="AY41">
        <f t="shared" si="44"/>
        <v>7.94496288245454</v>
      </c>
      <c r="AZ41">
        <f t="shared" si="45"/>
        <v>16.9487214182986</v>
      </c>
      <c r="BA41">
        <f t="shared" si="46"/>
        <v>2.4805927114026698</v>
      </c>
      <c r="BB41">
        <f t="shared" si="47"/>
        <v>46.831126198597303</v>
      </c>
      <c r="BC41">
        <f t="shared" si="48"/>
        <v>7.5670418391479304</v>
      </c>
      <c r="BD41">
        <f t="shared" si="49"/>
        <v>16.5762399122681</v>
      </c>
      <c r="BE41">
        <f t="shared" si="50"/>
        <v>1.8804900563122799</v>
      </c>
      <c r="BF41">
        <f t="shared" si="51"/>
        <v>47.431228853687699</v>
      </c>
      <c r="BG41">
        <f t="shared" si="52"/>
        <v>6.9653486679003098</v>
      </c>
      <c r="BH41">
        <f t="shared" si="53"/>
        <v>16.329190795517299</v>
      </c>
      <c r="BI41">
        <f t="shared" si="54"/>
        <v>1.2758498939987599</v>
      </c>
      <c r="BJ41">
        <f t="shared" si="55"/>
        <v>48.0358690160013</v>
      </c>
      <c r="BK41">
        <f t="shared" si="56"/>
        <v>6.50099209004029</v>
      </c>
      <c r="BL41">
        <f t="shared" si="57"/>
        <v>15.6107641291494</v>
      </c>
      <c r="BM41">
        <f t="shared" si="58"/>
        <v>1.0315754691857999</v>
      </c>
      <c r="BN41">
        <f t="shared" si="59"/>
        <v>48.2801434408142</v>
      </c>
      <c r="BO41">
        <f t="shared" si="60"/>
        <v>6.0946800844127704</v>
      </c>
      <c r="BP41">
        <f t="shared" si="61"/>
        <v>14.6350913853584</v>
      </c>
      <c r="BQ41">
        <f t="shared" si="62"/>
        <v>1.0320261383937701</v>
      </c>
      <c r="BR41">
        <f t="shared" si="63"/>
        <v>48.2796927716062</v>
      </c>
      <c r="BS41">
        <f t="shared" si="64"/>
        <v>5.7361694912120198</v>
      </c>
      <c r="BT41">
        <f t="shared" si="65"/>
        <v>13.774208957469</v>
      </c>
      <c r="BU41">
        <f t="shared" si="66"/>
        <v>1.02636495191585</v>
      </c>
      <c r="BV41">
        <f t="shared" si="67"/>
        <v>48.285353958084201</v>
      </c>
      <c r="BW41">
        <f t="shared" si="68"/>
        <v>6.4503376993025503</v>
      </c>
      <c r="BX41">
        <f t="shared" si="69"/>
        <v>13.729901733579601</v>
      </c>
      <c r="BY41">
        <f t="shared" si="70"/>
        <v>0.33909537928489297</v>
      </c>
      <c r="BZ41">
        <f t="shared" si="71"/>
        <v>48.972623530715097</v>
      </c>
      <c r="CA41">
        <f t="shared" si="72"/>
        <v>7.3484243272872503</v>
      </c>
      <c r="CB41">
        <f t="shared" si="73"/>
        <v>13.3506328089458</v>
      </c>
      <c r="CC41">
        <f t="shared" si="74"/>
        <v>1.35856890904724E-2</v>
      </c>
      <c r="CD41">
        <f t="shared" si="75"/>
        <v>49.298133220909499</v>
      </c>
      <c r="CE41">
        <f t="shared" si="76"/>
        <v>9.7837008831773193</v>
      </c>
      <c r="CF41">
        <f t="shared" si="77"/>
        <v>12.6764251576238</v>
      </c>
      <c r="CG41">
        <f t="shared" si="78"/>
        <v>1.4124583876732599E-2</v>
      </c>
      <c r="CH41">
        <f t="shared" si="79"/>
        <v>49.297594326123303</v>
      </c>
      <c r="CI41">
        <f t="shared" si="80"/>
        <v>10.198447567833201</v>
      </c>
      <c r="CJ41">
        <f t="shared" si="81"/>
        <v>12.0778584662733</v>
      </c>
      <c r="CK41">
        <f t="shared" si="82"/>
        <v>1.17833262286361E-2</v>
      </c>
      <c r="CL41">
        <f t="shared" si="83"/>
        <v>49.299935583771401</v>
      </c>
      <c r="CM41">
        <f t="shared" si="84"/>
        <v>10.720774196499899</v>
      </c>
      <c r="CN41">
        <f t="shared" si="85"/>
        <v>11.5542644284053</v>
      </c>
      <c r="CO41">
        <f t="shared" si="86"/>
        <v>1.2107424513067001E-2</v>
      </c>
      <c r="CP41">
        <f t="shared" si="87"/>
        <v>49.299611485486899</v>
      </c>
      <c r="CQ41">
        <f t="shared" si="88"/>
        <v>11.563199452462401</v>
      </c>
      <c r="CR41">
        <f t="shared" si="89"/>
        <v>11.035994309874701</v>
      </c>
      <c r="CS41">
        <f t="shared" si="90"/>
        <v>8.4459504804367206E-3</v>
      </c>
      <c r="CT41">
        <f t="shared" si="91"/>
        <v>49.303272959519603</v>
      </c>
      <c r="CU41">
        <f t="shared" si="92"/>
        <v>12.5620893170265</v>
      </c>
      <c r="CV41">
        <f t="shared" si="93"/>
        <v>10.5765442698826</v>
      </c>
      <c r="CW41">
        <f t="shared" si="94"/>
        <v>1.1463799929824599E-2</v>
      </c>
      <c r="CX41">
        <f t="shared" si="95"/>
        <v>49.300255110070196</v>
      </c>
      <c r="CY41">
        <f t="shared" si="96"/>
        <v>13.082994211066699</v>
      </c>
      <c r="CZ41">
        <f t="shared" si="97"/>
        <v>10.156730963143399</v>
      </c>
      <c r="DA41">
        <f t="shared" si="98"/>
        <v>1.5166565074389101E-2</v>
      </c>
      <c r="DB41">
        <f t="shared" si="99"/>
        <v>49.296552344925601</v>
      </c>
      <c r="DC41">
        <f t="shared" si="100"/>
        <v>13.5686954768449</v>
      </c>
      <c r="DD41">
        <f t="shared" si="101"/>
        <v>9.76608481387564</v>
      </c>
      <c r="DE41">
        <f t="shared" si="102"/>
        <v>1.5954752051896101E-2</v>
      </c>
      <c r="DF41">
        <f t="shared" si="103"/>
        <v>49.295764157948099</v>
      </c>
      <c r="DG41">
        <f t="shared" si="104"/>
        <v>13.0661511999247</v>
      </c>
      <c r="DH41">
        <f t="shared" si="105"/>
        <v>9.3890498734346597</v>
      </c>
      <c r="DI41">
        <f t="shared" si="106"/>
        <v>2.3613325900283599E-2</v>
      </c>
      <c r="DJ41">
        <f t="shared" si="107"/>
        <v>49.288105584099704</v>
      </c>
      <c r="DK41">
        <f t="shared" si="108"/>
        <v>13.9306973358006</v>
      </c>
      <c r="DL41">
        <f t="shared" si="109"/>
        <v>9.0537266636691296</v>
      </c>
      <c r="DM41">
        <f t="shared" si="110"/>
        <v>2.46087455367919E-2</v>
      </c>
      <c r="DN41">
        <f t="shared" si="111"/>
        <v>49.287110164463201</v>
      </c>
      <c r="DO41">
        <f t="shared" si="112"/>
        <v>14.598044788881399</v>
      </c>
      <c r="DP41">
        <f t="shared" si="113"/>
        <v>8.7632161542161704</v>
      </c>
      <c r="DQ41">
        <f t="shared" si="114"/>
        <v>1.88932544427768E-3</v>
      </c>
      <c r="DR41">
        <f t="shared" si="115"/>
        <v>49.3098295845557</v>
      </c>
      <c r="DS41">
        <f t="shared" si="116"/>
        <v>14.799366694389199</v>
      </c>
      <c r="DT41">
        <f t="shared" si="117"/>
        <v>8.4890334153137594</v>
      </c>
      <c r="DU41">
        <f t="shared" si="118"/>
        <v>2.3116637369102799E-2</v>
      </c>
      <c r="DV41">
        <f t="shared" si="119"/>
        <v>49.288602272630897</v>
      </c>
    </row>
    <row r="42" spans="1:126" x14ac:dyDescent="0.15">
      <c r="A42">
        <v>153.16821179999999</v>
      </c>
      <c r="B42">
        <v>55.317493450000001</v>
      </c>
      <c r="C42">
        <v>305</v>
      </c>
      <c r="D42">
        <v>169</v>
      </c>
      <c r="E42">
        <v>348.57241820000002</v>
      </c>
      <c r="F42">
        <v>296.309845</v>
      </c>
      <c r="G42">
        <f t="shared" si="0"/>
        <v>0</v>
      </c>
      <c r="H42">
        <f t="shared" si="1"/>
        <v>11.5588202308604</v>
      </c>
      <c r="I42" t="e">
        <f t="shared" si="2"/>
        <v>#DIV/0!</v>
      </c>
      <c r="J42" t="e">
        <f t="shared" si="3"/>
        <v>#DIV/0!</v>
      </c>
      <c r="K42">
        <f t="shared" si="4"/>
        <v>3.7395249943759499</v>
      </c>
      <c r="L42">
        <f t="shared" si="5"/>
        <v>23.767106348404699</v>
      </c>
      <c r="M42" t="e">
        <f t="shared" si="6"/>
        <v>#NUM!</v>
      </c>
      <c r="N42" t="e">
        <f t="shared" si="7"/>
        <v>#NUM!</v>
      </c>
      <c r="O42">
        <f t="shared" si="8"/>
        <v>6.3559703059636297</v>
      </c>
      <c r="P42">
        <f t="shared" si="9"/>
        <v>15.878996972940801</v>
      </c>
      <c r="Q42">
        <f t="shared" si="10"/>
        <v>53.828117250264903</v>
      </c>
      <c r="R42">
        <f t="shared" si="11"/>
        <v>1.4893761997350801</v>
      </c>
      <c r="S42">
        <f t="shared" si="12"/>
        <v>9.3488124859398596</v>
      </c>
      <c r="T42">
        <f t="shared" si="13"/>
        <v>20.4550515840854</v>
      </c>
      <c r="U42">
        <f t="shared" si="14"/>
        <v>41.922363989534702</v>
      </c>
      <c r="V42">
        <f t="shared" si="15"/>
        <v>13.3951294604653</v>
      </c>
      <c r="W42">
        <f t="shared" si="16"/>
        <v>10.576973927759299</v>
      </c>
      <c r="X42">
        <f t="shared" si="17"/>
        <v>16.3456471045616</v>
      </c>
      <c r="Y42">
        <f t="shared" si="18"/>
        <v>28.621408585982898</v>
      </c>
      <c r="Z42">
        <f t="shared" si="19"/>
        <v>26.696084864017099</v>
      </c>
      <c r="AA42">
        <f t="shared" si="20"/>
        <v>10.759035041279899</v>
      </c>
      <c r="AB42">
        <f t="shared" si="21"/>
        <v>13.6213725871346</v>
      </c>
      <c r="AC42">
        <f t="shared" si="22"/>
        <v>39.971906162571699</v>
      </c>
      <c r="AD42">
        <f t="shared" si="23"/>
        <v>15.3455872874283</v>
      </c>
      <c r="AE42">
        <f t="shared" si="24"/>
        <v>9.2220300353827707</v>
      </c>
      <c r="AF42">
        <f t="shared" si="25"/>
        <v>16.083072579815799</v>
      </c>
      <c r="AG42">
        <f t="shared" si="26"/>
        <v>53.969425159197201</v>
      </c>
      <c r="AH42">
        <f t="shared" si="27"/>
        <v>1.3480682908027599</v>
      </c>
      <c r="AI42">
        <f t="shared" si="28"/>
        <v>8.6191792337017397</v>
      </c>
      <c r="AJ42">
        <f t="shared" si="29"/>
        <v>17.139236926896402</v>
      </c>
      <c r="AK42">
        <f t="shared" si="30"/>
        <v>46.641499342827103</v>
      </c>
      <c r="AL42">
        <f t="shared" si="31"/>
        <v>8.6759941071728992</v>
      </c>
      <c r="AM42">
        <f t="shared" si="32"/>
        <v>10.278971027632901</v>
      </c>
      <c r="AN42">
        <f t="shared" si="33"/>
        <v>15.310598424367299</v>
      </c>
      <c r="AO42">
        <f t="shared" si="34"/>
        <v>32.571877052348597</v>
      </c>
      <c r="AP42">
        <f t="shared" si="35"/>
        <v>22.7456163976514</v>
      </c>
      <c r="AQ42">
        <f t="shared" si="36"/>
        <v>9.5339554589454494</v>
      </c>
      <c r="AR42">
        <f t="shared" si="37"/>
        <v>13.779520064596801</v>
      </c>
      <c r="AS42">
        <f t="shared" si="38"/>
        <v>38.613529381456303</v>
      </c>
      <c r="AT42">
        <f t="shared" si="39"/>
        <v>16.703964068543701</v>
      </c>
      <c r="AU42">
        <f t="shared" si="40"/>
        <v>9.0711793153396005</v>
      </c>
      <c r="AV42">
        <f t="shared" si="41"/>
        <v>13.774116116097</v>
      </c>
      <c r="AW42">
        <f t="shared" si="42"/>
        <v>32.762775172117003</v>
      </c>
      <c r="AX42">
        <f t="shared" si="43"/>
        <v>22.554718277883001</v>
      </c>
      <c r="AY42">
        <f t="shared" si="44"/>
        <v>8.3152477057279608</v>
      </c>
      <c r="AZ42">
        <f t="shared" si="45"/>
        <v>14.4638936528883</v>
      </c>
      <c r="BA42">
        <f t="shared" si="46"/>
        <v>26.6266348958811</v>
      </c>
      <c r="BB42">
        <f t="shared" si="47"/>
        <v>28.690858554118901</v>
      </c>
      <c r="BC42">
        <f t="shared" si="48"/>
        <v>7.3338118914964996</v>
      </c>
      <c r="BD42">
        <f t="shared" si="49"/>
        <v>16.530176495556301</v>
      </c>
      <c r="BE42">
        <f t="shared" si="50"/>
        <v>15.806746938794401</v>
      </c>
      <c r="BF42">
        <f t="shared" si="51"/>
        <v>39.510746511205603</v>
      </c>
      <c r="BG42">
        <f t="shared" si="52"/>
        <v>7.0265388506373698</v>
      </c>
      <c r="BH42">
        <f t="shared" si="53"/>
        <v>16.216761545560999</v>
      </c>
      <c r="BI42">
        <f t="shared" si="54"/>
        <v>11.8330098644886</v>
      </c>
      <c r="BJ42">
        <f t="shared" si="55"/>
        <v>43.484483585511398</v>
      </c>
      <c r="BK42">
        <f t="shared" si="56"/>
        <v>6.50099209004029</v>
      </c>
      <c r="BL42">
        <f t="shared" si="57"/>
        <v>16.012973058812499</v>
      </c>
      <c r="BM42">
        <f t="shared" si="58"/>
        <v>8.2594244006085304</v>
      </c>
      <c r="BN42">
        <f t="shared" si="59"/>
        <v>47.058069049391499</v>
      </c>
      <c r="BO42">
        <f t="shared" si="60"/>
        <v>6.0946800844127704</v>
      </c>
      <c r="BP42">
        <f t="shared" si="61"/>
        <v>15.360643920387901</v>
      </c>
      <c r="BQ42">
        <f t="shared" si="62"/>
        <v>6.5074593303561397</v>
      </c>
      <c r="BR42">
        <f t="shared" si="63"/>
        <v>48.810034119643902</v>
      </c>
      <c r="BS42">
        <f t="shared" si="64"/>
        <v>5.7361694912120198</v>
      </c>
      <c r="BT42">
        <f t="shared" si="65"/>
        <v>14.4570868990021</v>
      </c>
      <c r="BU42">
        <f t="shared" si="66"/>
        <v>6.5618666319046799</v>
      </c>
      <c r="BV42">
        <f t="shared" si="67"/>
        <v>48.755626818095301</v>
      </c>
      <c r="BW42">
        <f t="shared" si="68"/>
        <v>5.4174934083669104</v>
      </c>
      <c r="BX42">
        <f t="shared" si="69"/>
        <v>13.6539203757227</v>
      </c>
      <c r="BY42">
        <f t="shared" si="70"/>
        <v>6.3685301945236201</v>
      </c>
      <c r="BZ42">
        <f t="shared" si="71"/>
        <v>48.9489632554764</v>
      </c>
      <c r="CA42">
        <f t="shared" si="72"/>
        <v>6.1108462414445199</v>
      </c>
      <c r="CB42">
        <f t="shared" si="73"/>
        <v>13.6196684286984</v>
      </c>
      <c r="CC42">
        <f t="shared" si="74"/>
        <v>2.1337517405149899</v>
      </c>
      <c r="CD42">
        <f t="shared" si="75"/>
        <v>53.183741709484998</v>
      </c>
      <c r="CE42">
        <f t="shared" si="76"/>
        <v>6.9810031109228898</v>
      </c>
      <c r="CF42">
        <f t="shared" si="77"/>
        <v>13.265720445745</v>
      </c>
      <c r="CG42">
        <f t="shared" si="78"/>
        <v>9.00063171855843E-2</v>
      </c>
      <c r="CH42">
        <f t="shared" si="79"/>
        <v>55.227487132814403</v>
      </c>
      <c r="CI42">
        <f t="shared" si="80"/>
        <v>9.3178103649307804</v>
      </c>
      <c r="CJ42">
        <f t="shared" si="81"/>
        <v>12.6276750415264</v>
      </c>
      <c r="CK42">
        <f t="shared" si="82"/>
        <v>9.3342601325463306E-2</v>
      </c>
      <c r="CL42">
        <f t="shared" si="83"/>
        <v>55.224150848674498</v>
      </c>
      <c r="CM42">
        <f t="shared" si="84"/>
        <v>9.7348817692953293</v>
      </c>
      <c r="CN42">
        <f t="shared" si="85"/>
        <v>12.058532545254799</v>
      </c>
      <c r="CO42">
        <f t="shared" si="86"/>
        <v>7.76937652103937E-2</v>
      </c>
      <c r="CP42">
        <f t="shared" si="87"/>
        <v>55.239799684789602</v>
      </c>
      <c r="CQ42">
        <f t="shared" si="88"/>
        <v>10.254653579260699</v>
      </c>
      <c r="CR42">
        <f t="shared" si="89"/>
        <v>11.558495352449</v>
      </c>
      <c r="CS42">
        <f t="shared" si="90"/>
        <v>7.9665780076141002E-2</v>
      </c>
      <c r="CT42">
        <f t="shared" si="91"/>
        <v>55.237827669923902</v>
      </c>
      <c r="CU42">
        <f t="shared" si="92"/>
        <v>11.0813994752765</v>
      </c>
      <c r="CV42">
        <f t="shared" si="93"/>
        <v>11.0616660197889</v>
      </c>
      <c r="CW42">
        <f t="shared" si="94"/>
        <v>5.54685424287647E-2</v>
      </c>
      <c r="CX42">
        <f t="shared" si="95"/>
        <v>55.262024907571202</v>
      </c>
      <c r="CY42">
        <f t="shared" si="96"/>
        <v>12.059605744345401</v>
      </c>
      <c r="CZ42">
        <f t="shared" si="97"/>
        <v>10.6195527245471</v>
      </c>
      <c r="DA42">
        <f t="shared" si="98"/>
        <v>7.5157484810553898E-2</v>
      </c>
      <c r="DB42">
        <f t="shared" si="99"/>
        <v>55.242335965189397</v>
      </c>
      <c r="DC42">
        <f t="shared" si="100"/>
        <v>12.5798021260256</v>
      </c>
      <c r="DD42">
        <f t="shared" si="101"/>
        <v>10.214217928958799</v>
      </c>
      <c r="DE42">
        <f t="shared" si="102"/>
        <v>9.9274003307599307E-2</v>
      </c>
      <c r="DF42">
        <f t="shared" si="103"/>
        <v>55.218219446692402</v>
      </c>
      <c r="DG42">
        <f t="shared" si="104"/>
        <v>13.0661511999247</v>
      </c>
      <c r="DH42">
        <f t="shared" si="105"/>
        <v>9.8359110055263006</v>
      </c>
      <c r="DI42">
        <f t="shared" si="106"/>
        <v>0.10427866457431</v>
      </c>
      <c r="DJ42">
        <f t="shared" si="107"/>
        <v>55.213214785425698</v>
      </c>
      <c r="DK42">
        <f t="shared" si="108"/>
        <v>12.5995029427846</v>
      </c>
      <c r="DL42">
        <f t="shared" si="109"/>
        <v>9.4698543120605798</v>
      </c>
      <c r="DM42">
        <f t="shared" si="110"/>
        <v>0.154122729195762</v>
      </c>
      <c r="DN42">
        <f t="shared" si="111"/>
        <v>55.163370720804203</v>
      </c>
      <c r="DO42">
        <f t="shared" si="112"/>
        <v>13.450328462152299</v>
      </c>
      <c r="DP42">
        <f t="shared" si="113"/>
        <v>9.1433076116446994</v>
      </c>
      <c r="DQ42">
        <f t="shared" si="114"/>
        <v>0.16041491565177099</v>
      </c>
      <c r="DR42">
        <f t="shared" si="115"/>
        <v>55.157078534348202</v>
      </c>
      <c r="DS42">
        <f t="shared" si="116"/>
        <v>14.111443295918701</v>
      </c>
      <c r="DT42">
        <f t="shared" si="117"/>
        <v>8.8595235811984807</v>
      </c>
      <c r="DU42">
        <f t="shared" si="118"/>
        <v>1.23011236677423E-2</v>
      </c>
      <c r="DV42">
        <f t="shared" si="119"/>
        <v>55.305192326332303</v>
      </c>
    </row>
    <row r="43" spans="1:126" x14ac:dyDescent="0.15">
      <c r="A43">
        <v>149.43636720000001</v>
      </c>
      <c r="B43">
        <v>61.63950191</v>
      </c>
      <c r="C43">
        <v>305</v>
      </c>
      <c r="D43">
        <v>169</v>
      </c>
      <c r="E43">
        <v>350.6620178</v>
      </c>
      <c r="F43">
        <v>297.97817989999999</v>
      </c>
      <c r="G43">
        <f t="shared" si="0"/>
        <v>0</v>
      </c>
      <c r="H43">
        <f t="shared" si="1"/>
        <v>14.0135160142312</v>
      </c>
      <c r="I43" t="e">
        <f t="shared" si="2"/>
        <v>#DIV/0!</v>
      </c>
      <c r="J43" t="e">
        <f t="shared" si="3"/>
        <v>#DIV/0!</v>
      </c>
      <c r="K43">
        <f t="shared" si="4"/>
        <v>0</v>
      </c>
      <c r="L43">
        <f t="shared" si="5"/>
        <v>12.6428964482959</v>
      </c>
      <c r="M43" t="e">
        <f t="shared" si="6"/>
        <v>#DIV/0!</v>
      </c>
      <c r="N43" t="e">
        <f t="shared" si="7"/>
        <v>#DIV/0!</v>
      </c>
      <c r="O43">
        <f t="shared" si="8"/>
        <v>2.4930166629173001</v>
      </c>
      <c r="P43">
        <f t="shared" si="9"/>
        <v>20.468142309147002</v>
      </c>
      <c r="Q43" t="e">
        <f t="shared" si="10"/>
        <v>#NUM!</v>
      </c>
      <c r="R43" t="e">
        <f t="shared" si="11"/>
        <v>#NUM!</v>
      </c>
      <c r="S43">
        <f t="shared" si="12"/>
        <v>4.7669777294727202</v>
      </c>
      <c r="T43">
        <f t="shared" si="13"/>
        <v>15.376924387073499</v>
      </c>
      <c r="U43" t="e">
        <f t="shared" si="14"/>
        <v>#NUM!</v>
      </c>
      <c r="V43" t="e">
        <f t="shared" si="15"/>
        <v>#NUM!</v>
      </c>
      <c r="W43">
        <f t="shared" si="16"/>
        <v>7.47904998875189</v>
      </c>
      <c r="X43">
        <f t="shared" si="17"/>
        <v>19.140487566840001</v>
      </c>
      <c r="Y43">
        <f t="shared" si="18"/>
        <v>49.623084287793603</v>
      </c>
      <c r="Z43">
        <f t="shared" si="19"/>
        <v>12.016417622206401</v>
      </c>
      <c r="AA43">
        <f t="shared" si="20"/>
        <v>8.8141449397993892</v>
      </c>
      <c r="AB43">
        <f t="shared" si="21"/>
        <v>15.934278736332301</v>
      </c>
      <c r="AC43">
        <f t="shared" si="22"/>
        <v>42.217910767306499</v>
      </c>
      <c r="AD43">
        <f t="shared" si="23"/>
        <v>19.421591142693501</v>
      </c>
      <c r="AE43">
        <f t="shared" si="24"/>
        <v>9.2220300353827707</v>
      </c>
      <c r="AF43">
        <f t="shared" si="25"/>
        <v>13.6579532025705</v>
      </c>
      <c r="AG43" t="e">
        <f t="shared" si="26"/>
        <v>#NUM!</v>
      </c>
      <c r="AH43" t="e">
        <f t="shared" si="27"/>
        <v>#NUM!</v>
      </c>
      <c r="AI43">
        <f t="shared" si="28"/>
        <v>8.0692762809599294</v>
      </c>
      <c r="AJ43">
        <f t="shared" si="29"/>
        <v>15.820378275463</v>
      </c>
      <c r="AK43" t="e">
        <f t="shared" si="30"/>
        <v>#NUM!</v>
      </c>
      <c r="AL43" t="e">
        <f t="shared" si="31"/>
        <v>#NUM!</v>
      </c>
      <c r="AM43">
        <f t="shared" si="32"/>
        <v>7.6614926521793203</v>
      </c>
      <c r="AN43">
        <f t="shared" si="33"/>
        <v>16.7822162581733</v>
      </c>
      <c r="AO43">
        <f t="shared" si="34"/>
        <v>54.997627576444103</v>
      </c>
      <c r="AP43">
        <f t="shared" si="35"/>
        <v>6.6418743335559398</v>
      </c>
      <c r="AQ43">
        <f t="shared" si="36"/>
        <v>9.2510739248695906</v>
      </c>
      <c r="AR43">
        <f t="shared" si="37"/>
        <v>15.1716204589958</v>
      </c>
      <c r="AS43">
        <f t="shared" si="38"/>
        <v>43.0719883795256</v>
      </c>
      <c r="AT43">
        <f t="shared" si="39"/>
        <v>18.5675135304744</v>
      </c>
      <c r="AU43">
        <f t="shared" si="40"/>
        <v>8.6672322354049491</v>
      </c>
      <c r="AV43">
        <f t="shared" si="41"/>
        <v>13.792369316103899</v>
      </c>
      <c r="AW43">
        <f t="shared" si="42"/>
        <v>44.626546138237799</v>
      </c>
      <c r="AX43">
        <f t="shared" si="43"/>
        <v>17.012955771762201</v>
      </c>
      <c r="AY43">
        <f t="shared" si="44"/>
        <v>8.3152477057279608</v>
      </c>
      <c r="AZ43">
        <f t="shared" si="45"/>
        <v>13.788004452381401</v>
      </c>
      <c r="BA43">
        <f t="shared" si="46"/>
        <v>37.717056010272003</v>
      </c>
      <c r="BB43">
        <f t="shared" si="47"/>
        <v>23.922445899728</v>
      </c>
      <c r="BC43">
        <f t="shared" si="48"/>
        <v>7.6756132668258097</v>
      </c>
      <c r="BD43">
        <f t="shared" si="49"/>
        <v>14.421462018734299</v>
      </c>
      <c r="BE43">
        <f t="shared" si="50"/>
        <v>30.309097985242499</v>
      </c>
      <c r="BF43">
        <f t="shared" si="51"/>
        <v>31.330403924757501</v>
      </c>
      <c r="BG43">
        <f t="shared" si="52"/>
        <v>6.8099681849610301</v>
      </c>
      <c r="BH43">
        <f t="shared" si="53"/>
        <v>16.331347565122901</v>
      </c>
      <c r="BI43">
        <f t="shared" si="54"/>
        <v>17.8704128603828</v>
      </c>
      <c r="BJ43">
        <f t="shared" si="55"/>
        <v>43.7690890496172</v>
      </c>
      <c r="BK43">
        <f t="shared" si="56"/>
        <v>6.5581029272615403</v>
      </c>
      <c r="BL43">
        <f t="shared" si="57"/>
        <v>16.0476781230062</v>
      </c>
      <c r="BM43">
        <f t="shared" si="58"/>
        <v>13.356589226532201</v>
      </c>
      <c r="BN43">
        <f t="shared" si="59"/>
        <v>48.282912683467799</v>
      </c>
      <c r="BO43">
        <f t="shared" si="60"/>
        <v>6.0946800844127704</v>
      </c>
      <c r="BP43">
        <f t="shared" si="61"/>
        <v>15.8608775591441</v>
      </c>
      <c r="BQ43">
        <f t="shared" si="62"/>
        <v>9.4708884448209005</v>
      </c>
      <c r="BR43">
        <f t="shared" si="63"/>
        <v>52.168613465179099</v>
      </c>
      <c r="BS43">
        <f t="shared" si="64"/>
        <v>5.7361694912120198</v>
      </c>
      <c r="BT43">
        <f t="shared" si="65"/>
        <v>15.251638689893101</v>
      </c>
      <c r="BU43">
        <f t="shared" si="66"/>
        <v>7.34328387134188</v>
      </c>
      <c r="BV43">
        <f t="shared" si="67"/>
        <v>54.296218038658097</v>
      </c>
      <c r="BW43">
        <f t="shared" si="68"/>
        <v>5.4174934083669104</v>
      </c>
      <c r="BX43">
        <f t="shared" si="69"/>
        <v>14.404301067748699</v>
      </c>
      <c r="BY43">
        <f t="shared" si="70"/>
        <v>7.2965770053080998</v>
      </c>
      <c r="BZ43">
        <f t="shared" si="71"/>
        <v>54.342924904691898</v>
      </c>
      <c r="CA43">
        <f t="shared" si="72"/>
        <v>5.1323621763476002</v>
      </c>
      <c r="CB43">
        <f t="shared" si="73"/>
        <v>13.6461847848866</v>
      </c>
      <c r="CC43">
        <f t="shared" si="74"/>
        <v>7.1670618567332296</v>
      </c>
      <c r="CD43">
        <f t="shared" si="75"/>
        <v>54.472440053266801</v>
      </c>
      <c r="CE43">
        <f t="shared" si="76"/>
        <v>5.8053039293723003</v>
      </c>
      <c r="CF43">
        <f t="shared" si="77"/>
        <v>13.608311987524999</v>
      </c>
      <c r="CG43">
        <f t="shared" si="78"/>
        <v>2.5305358029272802</v>
      </c>
      <c r="CH43">
        <f t="shared" si="79"/>
        <v>59.108966107072703</v>
      </c>
      <c r="CI43">
        <f t="shared" si="80"/>
        <v>6.6485743913551296</v>
      </c>
      <c r="CJ43">
        <f t="shared" si="81"/>
        <v>13.2662961554558</v>
      </c>
      <c r="CK43">
        <f t="shared" si="82"/>
        <v>0.106466690570187</v>
      </c>
      <c r="CL43">
        <f t="shared" si="83"/>
        <v>61.533035219429799</v>
      </c>
      <c r="CM43">
        <f t="shared" si="84"/>
        <v>8.8942735301612004</v>
      </c>
      <c r="CN43">
        <f t="shared" si="85"/>
        <v>12.6571097534492</v>
      </c>
      <c r="CO43">
        <f t="shared" si="86"/>
        <v>0.11016274620595599</v>
      </c>
      <c r="CP43">
        <f t="shared" si="87"/>
        <v>61.529339163793999</v>
      </c>
      <c r="CQ43">
        <f t="shared" si="88"/>
        <v>9.3116260401955309</v>
      </c>
      <c r="CR43">
        <f t="shared" si="89"/>
        <v>12.111426032046101</v>
      </c>
      <c r="CS43">
        <f t="shared" si="90"/>
        <v>9.1504566486372604E-2</v>
      </c>
      <c r="CT43">
        <f t="shared" si="91"/>
        <v>61.5479973435136</v>
      </c>
      <c r="CU43">
        <f t="shared" si="92"/>
        <v>9.8273763467915405</v>
      </c>
      <c r="CV43">
        <f t="shared" si="93"/>
        <v>11.6304269361985</v>
      </c>
      <c r="CW43">
        <f t="shared" si="94"/>
        <v>9.3649759083636305E-2</v>
      </c>
      <c r="CX43">
        <f t="shared" si="95"/>
        <v>61.545852150916403</v>
      </c>
      <c r="CY43">
        <f t="shared" si="96"/>
        <v>10.6381434962654</v>
      </c>
      <c r="CZ43">
        <f t="shared" si="97"/>
        <v>11.1504070487692</v>
      </c>
      <c r="DA43">
        <f t="shared" si="98"/>
        <v>6.5091898524913303E-2</v>
      </c>
      <c r="DB43">
        <f t="shared" si="99"/>
        <v>61.574410011475102</v>
      </c>
      <c r="DC43">
        <f t="shared" si="100"/>
        <v>11.595774754178301</v>
      </c>
      <c r="DD43">
        <f t="shared" si="101"/>
        <v>10.72200626781</v>
      </c>
      <c r="DE43">
        <f t="shared" si="102"/>
        <v>8.8055607119517196E-2</v>
      </c>
      <c r="DF43">
        <f t="shared" si="103"/>
        <v>61.5514463028805</v>
      </c>
      <c r="DG43">
        <f t="shared" si="104"/>
        <v>12.113883528765401</v>
      </c>
      <c r="DH43">
        <f t="shared" si="105"/>
        <v>10.3280050052586</v>
      </c>
      <c r="DI43">
        <f t="shared" si="106"/>
        <v>0.116138823994007</v>
      </c>
      <c r="DJ43">
        <f t="shared" si="107"/>
        <v>61.523363086006</v>
      </c>
      <c r="DK43">
        <f t="shared" si="108"/>
        <v>12.5995029427846</v>
      </c>
      <c r="DL43">
        <f t="shared" si="109"/>
        <v>9.9591452458095695</v>
      </c>
      <c r="DM43">
        <f t="shared" si="110"/>
        <v>0.121826343025389</v>
      </c>
      <c r="DN43">
        <f t="shared" si="111"/>
        <v>61.517675566974603</v>
      </c>
      <c r="DO43">
        <f t="shared" si="112"/>
        <v>12.1650373240678</v>
      </c>
      <c r="DP43">
        <f t="shared" si="113"/>
        <v>9.6014097906748699</v>
      </c>
      <c r="DQ43">
        <f t="shared" si="114"/>
        <v>0.179828382934071</v>
      </c>
      <c r="DR43">
        <f t="shared" si="115"/>
        <v>61.459673527065902</v>
      </c>
      <c r="DS43">
        <f t="shared" si="116"/>
        <v>13.0019841800806</v>
      </c>
      <c r="DT43">
        <f t="shared" si="117"/>
        <v>9.2813627976523705</v>
      </c>
      <c r="DU43">
        <f t="shared" si="118"/>
        <v>0.18694747321490199</v>
      </c>
      <c r="DV43">
        <f t="shared" si="119"/>
        <v>61.4525544367851</v>
      </c>
    </row>
    <row r="44" spans="1:126" x14ac:dyDescent="0.15">
      <c r="A44">
        <v>159.16774419999999</v>
      </c>
      <c r="B44">
        <v>64.799327129999995</v>
      </c>
      <c r="C44">
        <v>305</v>
      </c>
      <c r="D44">
        <v>170</v>
      </c>
      <c r="E44">
        <v>352.97952270000002</v>
      </c>
      <c r="F44">
        <v>299.54306029999998</v>
      </c>
      <c r="G44">
        <f t="shared" si="0"/>
        <v>5.2408429371780096</v>
      </c>
      <c r="H44">
        <f t="shared" si="1"/>
        <v>14.6553307643132</v>
      </c>
      <c r="I44">
        <f t="shared" si="2"/>
        <v>71.976435322469996</v>
      </c>
      <c r="J44">
        <f t="shared" si="3"/>
        <v>7.17710819247002</v>
      </c>
      <c r="K44">
        <f t="shared" si="4"/>
        <v>2.64424348193982</v>
      </c>
      <c r="L44">
        <f t="shared" si="5"/>
        <v>14.4532160287772</v>
      </c>
      <c r="M44" t="e">
        <f t="shared" si="6"/>
        <v>#NUM!</v>
      </c>
      <c r="N44" t="e">
        <f t="shared" si="7"/>
        <v>#NUM!</v>
      </c>
      <c r="O44">
        <f t="shared" si="8"/>
        <v>1.76282898795988</v>
      </c>
      <c r="P44">
        <f t="shared" si="9"/>
        <v>13.251502853531401</v>
      </c>
      <c r="Q44" t="e">
        <f t="shared" si="10"/>
        <v>#NUM!</v>
      </c>
      <c r="R44" t="e">
        <f t="shared" si="11"/>
        <v>#NUM!</v>
      </c>
      <c r="S44">
        <f t="shared" si="12"/>
        <v>2.9563540873390801</v>
      </c>
      <c r="T44">
        <f t="shared" si="13"/>
        <v>18.953928671561901</v>
      </c>
      <c r="U44" t="e">
        <f t="shared" si="14"/>
        <v>#NUM!</v>
      </c>
      <c r="V44" t="e">
        <f t="shared" si="15"/>
        <v>#NUM!</v>
      </c>
      <c r="W44">
        <f t="shared" si="16"/>
        <v>4.4874299932511299</v>
      </c>
      <c r="X44">
        <f t="shared" si="17"/>
        <v>15.1838411622245</v>
      </c>
      <c r="Y44" t="e">
        <f t="shared" si="18"/>
        <v>#NUM!</v>
      </c>
      <c r="Z44" t="e">
        <f t="shared" si="19"/>
        <v>#NUM!</v>
      </c>
      <c r="AA44">
        <f t="shared" si="20"/>
        <v>6.8840672659462401</v>
      </c>
      <c r="AB44">
        <f t="shared" si="21"/>
        <v>18.345027405474799</v>
      </c>
      <c r="AC44">
        <f t="shared" si="22"/>
        <v>28.8399567156054</v>
      </c>
      <c r="AD44">
        <f t="shared" si="23"/>
        <v>35.959370414394499</v>
      </c>
      <c r="AE44">
        <f t="shared" si="24"/>
        <v>8.1719618219532393</v>
      </c>
      <c r="AF44">
        <f t="shared" si="25"/>
        <v>15.709733826383401</v>
      </c>
      <c r="AG44">
        <f t="shared" si="26"/>
        <v>34.833268322997199</v>
      </c>
      <c r="AH44">
        <f t="shared" si="27"/>
        <v>29.966058807002799</v>
      </c>
      <c r="AI44">
        <f t="shared" si="28"/>
        <v>8.6191792337017397</v>
      </c>
      <c r="AJ44">
        <f t="shared" si="29"/>
        <v>13.7460170980854</v>
      </c>
      <c r="AK44">
        <f t="shared" si="30"/>
        <v>48.6251619214584</v>
      </c>
      <c r="AL44">
        <f t="shared" si="31"/>
        <v>16.174165208541599</v>
      </c>
      <c r="AM44">
        <f t="shared" si="32"/>
        <v>7.6614926521793203</v>
      </c>
      <c r="AN44">
        <f t="shared" si="33"/>
        <v>15.669738321939199</v>
      </c>
      <c r="AO44">
        <f t="shared" si="34"/>
        <v>44.328200357141498</v>
      </c>
      <c r="AP44">
        <f t="shared" si="35"/>
        <v>20.471126772858501</v>
      </c>
      <c r="AQ44">
        <f t="shared" si="36"/>
        <v>7.3470008934633304</v>
      </c>
      <c r="AR44">
        <f t="shared" si="37"/>
        <v>16.5422278739461</v>
      </c>
      <c r="AS44">
        <f t="shared" si="38"/>
        <v>32.524981394897097</v>
      </c>
      <c r="AT44">
        <f t="shared" si="39"/>
        <v>32.274345735102798</v>
      </c>
      <c r="AU44">
        <f t="shared" si="40"/>
        <v>8.8257923118312203</v>
      </c>
      <c r="AV44">
        <f t="shared" si="41"/>
        <v>15.0992347994385</v>
      </c>
      <c r="AW44">
        <f t="shared" si="42"/>
        <v>28.872233766344099</v>
      </c>
      <c r="AX44">
        <f t="shared" si="43"/>
        <v>35.927093363655899</v>
      </c>
      <c r="AY44">
        <f t="shared" si="44"/>
        <v>8.3152477057279608</v>
      </c>
      <c r="AZ44">
        <f t="shared" si="45"/>
        <v>13.8409579604741</v>
      </c>
      <c r="BA44">
        <f t="shared" si="46"/>
        <v>28.0216618009411</v>
      </c>
      <c r="BB44">
        <f t="shared" si="47"/>
        <v>36.777665329058898</v>
      </c>
      <c r="BC44">
        <f t="shared" si="48"/>
        <v>8.0234820713441408</v>
      </c>
      <c r="BD44">
        <f t="shared" si="49"/>
        <v>13.834766495777901</v>
      </c>
      <c r="BE44">
        <f t="shared" si="50"/>
        <v>24.098208696577899</v>
      </c>
      <c r="BF44">
        <f t="shared" si="51"/>
        <v>40.701118433422103</v>
      </c>
      <c r="BG44">
        <f t="shared" si="52"/>
        <v>7.4503762091052703</v>
      </c>
      <c r="BH44">
        <f t="shared" si="53"/>
        <v>14.4164742927203</v>
      </c>
      <c r="BI44">
        <f t="shared" si="54"/>
        <v>19.738933882059499</v>
      </c>
      <c r="BJ44">
        <f t="shared" si="55"/>
        <v>45.060393247940503</v>
      </c>
      <c r="BK44">
        <f t="shared" si="56"/>
        <v>6.6521981645823702</v>
      </c>
      <c r="BL44">
        <f t="shared" si="57"/>
        <v>16.184522318944602</v>
      </c>
      <c r="BM44">
        <f t="shared" si="58"/>
        <v>11.762815930622899</v>
      </c>
      <c r="BN44">
        <f t="shared" si="59"/>
        <v>53.036511199377102</v>
      </c>
      <c r="BO44">
        <f t="shared" si="60"/>
        <v>6.4177401762876096</v>
      </c>
      <c r="BP44">
        <f t="shared" si="61"/>
        <v>15.922441861055001</v>
      </c>
      <c r="BQ44">
        <f t="shared" si="62"/>
        <v>9.0561323591692595</v>
      </c>
      <c r="BR44">
        <f t="shared" si="63"/>
        <v>55.743194770830698</v>
      </c>
      <c r="BS44">
        <f t="shared" si="64"/>
        <v>5.9757951278409402</v>
      </c>
      <c r="BT44">
        <f t="shared" si="65"/>
        <v>15.7465454543407</v>
      </c>
      <c r="BU44">
        <f t="shared" si="66"/>
        <v>6.3431637568539498</v>
      </c>
      <c r="BV44">
        <f t="shared" si="67"/>
        <v>58.456163373145998</v>
      </c>
      <c r="BW44">
        <f t="shared" si="68"/>
        <v>5.6438065096275603</v>
      </c>
      <c r="BX44">
        <f t="shared" si="69"/>
        <v>15.172630083785799</v>
      </c>
      <c r="BY44">
        <f t="shared" si="70"/>
        <v>4.9622529456129696</v>
      </c>
      <c r="BZ44">
        <f t="shared" si="71"/>
        <v>59.837074184386999</v>
      </c>
      <c r="CA44">
        <f t="shared" si="72"/>
        <v>5.3467640617524204</v>
      </c>
      <c r="CB44">
        <f t="shared" si="73"/>
        <v>14.3740092159141</v>
      </c>
      <c r="CC44">
        <f t="shared" si="74"/>
        <v>4.8122533105309397</v>
      </c>
      <c r="CD44">
        <f t="shared" si="75"/>
        <v>59.987073819469103</v>
      </c>
      <c r="CE44">
        <f t="shared" si="76"/>
        <v>5.0794258586648002</v>
      </c>
      <c r="CF44">
        <f t="shared" si="77"/>
        <v>13.6553134695694</v>
      </c>
      <c r="CG44">
        <f t="shared" si="78"/>
        <v>4.8040795345157301</v>
      </c>
      <c r="CH44">
        <f t="shared" si="79"/>
        <v>59.995247595484301</v>
      </c>
      <c r="CI44">
        <f t="shared" si="80"/>
        <v>5.7481885474104404</v>
      </c>
      <c r="CJ44">
        <f t="shared" si="81"/>
        <v>13.6121577197882</v>
      </c>
      <c r="CK44">
        <f t="shared" si="82"/>
        <v>1.7871099554915599</v>
      </c>
      <c r="CL44">
        <f t="shared" si="83"/>
        <v>63.0122171745084</v>
      </c>
      <c r="CM44">
        <f t="shared" si="84"/>
        <v>6.5656567020743699</v>
      </c>
      <c r="CN44">
        <f t="shared" si="85"/>
        <v>13.2793206368546</v>
      </c>
      <c r="CO44">
        <f t="shared" si="86"/>
        <v>7.5401433658704206E-2</v>
      </c>
      <c r="CP44">
        <f t="shared" si="87"/>
        <v>64.723925696341297</v>
      </c>
      <c r="CQ44">
        <f t="shared" si="88"/>
        <v>8.7253900079834406</v>
      </c>
      <c r="CR44">
        <f t="shared" si="89"/>
        <v>12.695927088365201</v>
      </c>
      <c r="CS44">
        <f t="shared" si="90"/>
        <v>7.8537282038980596E-2</v>
      </c>
      <c r="CT44">
        <f t="shared" si="91"/>
        <v>64.720789847961001</v>
      </c>
      <c r="CU44">
        <f t="shared" si="92"/>
        <v>9.1307267064628199</v>
      </c>
      <c r="CV44">
        <f t="shared" si="93"/>
        <v>12.171353486704399</v>
      </c>
      <c r="CW44">
        <f t="shared" si="94"/>
        <v>6.5264718829351698E-2</v>
      </c>
      <c r="CX44">
        <f t="shared" si="95"/>
        <v>64.734062411170598</v>
      </c>
      <c r="CY44">
        <f t="shared" si="96"/>
        <v>9.6337596164668309</v>
      </c>
      <c r="CZ44">
        <f t="shared" si="97"/>
        <v>11.707641419353999</v>
      </c>
      <c r="DA44">
        <f t="shared" si="98"/>
        <v>6.6813460214654993E-2</v>
      </c>
      <c r="DB44">
        <f t="shared" si="99"/>
        <v>64.732513669785305</v>
      </c>
      <c r="DC44">
        <f t="shared" si="100"/>
        <v>10.4233051215489</v>
      </c>
      <c r="DD44">
        <f t="shared" si="101"/>
        <v>11.2429117283392</v>
      </c>
      <c r="DE44">
        <f t="shared" si="102"/>
        <v>4.6462534658344302E-2</v>
      </c>
      <c r="DF44">
        <f t="shared" si="103"/>
        <v>64.752864595341606</v>
      </c>
      <c r="DG44">
        <f t="shared" si="104"/>
        <v>11.355386747549799</v>
      </c>
      <c r="DH44">
        <f t="shared" si="105"/>
        <v>10.8270868167834</v>
      </c>
      <c r="DI44">
        <f t="shared" si="106"/>
        <v>6.2888376674674201E-2</v>
      </c>
      <c r="DJ44">
        <f t="shared" si="107"/>
        <v>64.736438753325302</v>
      </c>
      <c r="DK44">
        <f t="shared" si="108"/>
        <v>11.8645684780032</v>
      </c>
      <c r="DL44">
        <f t="shared" si="109"/>
        <v>10.4435324185648</v>
      </c>
      <c r="DM44">
        <f t="shared" si="110"/>
        <v>8.29324197035608E-2</v>
      </c>
      <c r="DN44">
        <f t="shared" si="111"/>
        <v>64.716394710296399</v>
      </c>
      <c r="DO44">
        <f t="shared" si="112"/>
        <v>12.3427969961523</v>
      </c>
      <c r="DP44">
        <f t="shared" si="113"/>
        <v>10.083408287981101</v>
      </c>
      <c r="DQ44">
        <f t="shared" si="114"/>
        <v>8.6975410176706403E-2</v>
      </c>
      <c r="DR44">
        <f t="shared" si="115"/>
        <v>64.712351719823303</v>
      </c>
      <c r="DS44">
        <f t="shared" si="116"/>
        <v>11.931370429613899</v>
      </c>
      <c r="DT44">
        <f t="shared" si="117"/>
        <v>9.7334024799691203</v>
      </c>
      <c r="DU44">
        <f t="shared" si="118"/>
        <v>0.12823205938812601</v>
      </c>
      <c r="DV44">
        <f t="shared" si="119"/>
        <v>64.671095070611898</v>
      </c>
    </row>
    <row r="45" spans="1:126" x14ac:dyDescent="0.15">
      <c r="A45">
        <v>171.98708210000001</v>
      </c>
      <c r="B45">
        <v>70.705701590000004</v>
      </c>
      <c r="C45">
        <v>303</v>
      </c>
      <c r="D45">
        <v>170</v>
      </c>
      <c r="E45">
        <v>355.6130981</v>
      </c>
      <c r="F45">
        <v>301.96322629999997</v>
      </c>
      <c r="G45">
        <f t="shared" si="0"/>
        <v>10.481685874356</v>
      </c>
      <c r="H45">
        <f t="shared" si="1"/>
        <v>18.745025476641501</v>
      </c>
      <c r="I45">
        <f t="shared" si="2"/>
        <v>11.238989116445699</v>
      </c>
      <c r="J45">
        <f t="shared" si="3"/>
        <v>59.466712473554303</v>
      </c>
      <c r="K45">
        <f t="shared" si="4"/>
        <v>5.91270817467817</v>
      </c>
      <c r="L45">
        <f t="shared" si="5"/>
        <v>16.805782911376301</v>
      </c>
      <c r="M45">
        <f t="shared" si="6"/>
        <v>17.341444137509601</v>
      </c>
      <c r="N45">
        <f t="shared" si="7"/>
        <v>53.364257452490399</v>
      </c>
      <c r="O45">
        <f t="shared" si="8"/>
        <v>3.9418054497854502</v>
      </c>
      <c r="P45">
        <f t="shared" si="9"/>
        <v>15.9174666238925</v>
      </c>
      <c r="Q45">
        <f t="shared" si="10"/>
        <v>34.162243013134599</v>
      </c>
      <c r="R45">
        <f t="shared" si="11"/>
        <v>36.543458576865397</v>
      </c>
      <c r="S45">
        <f t="shared" si="12"/>
        <v>2.9563540873390801</v>
      </c>
      <c r="T45">
        <f t="shared" si="13"/>
        <v>14.667062516469</v>
      </c>
      <c r="U45">
        <f t="shared" si="14"/>
        <v>55.988327569595498</v>
      </c>
      <c r="V45">
        <f t="shared" si="15"/>
        <v>14.717374020404501</v>
      </c>
      <c r="W45">
        <f t="shared" si="16"/>
        <v>3.81358218357818</v>
      </c>
      <c r="X45">
        <f t="shared" si="17"/>
        <v>18.941809208472201</v>
      </c>
      <c r="Y45">
        <f t="shared" si="18"/>
        <v>28.473171827359</v>
      </c>
      <c r="Z45">
        <f t="shared" si="19"/>
        <v>42.232529762641001</v>
      </c>
      <c r="AA45">
        <f t="shared" si="20"/>
        <v>5.1394855138164397</v>
      </c>
      <c r="AB45">
        <f t="shared" si="21"/>
        <v>15.8020921597347</v>
      </c>
      <c r="AC45">
        <f t="shared" si="22"/>
        <v>24.0657833566151</v>
      </c>
      <c r="AD45">
        <f t="shared" si="23"/>
        <v>46.639918233384897</v>
      </c>
      <c r="AE45">
        <f t="shared" si="24"/>
        <v>6.9653486679003098</v>
      </c>
      <c r="AF45">
        <f t="shared" si="25"/>
        <v>18.420306304077499</v>
      </c>
      <c r="AG45">
        <f t="shared" si="26"/>
        <v>11.508026863589301</v>
      </c>
      <c r="AH45">
        <f t="shared" si="27"/>
        <v>59.197674726410703</v>
      </c>
      <c r="AI45">
        <f t="shared" si="28"/>
        <v>7.9602269942833397</v>
      </c>
      <c r="AJ45">
        <f t="shared" si="29"/>
        <v>16.104809060510998</v>
      </c>
      <c r="AK45">
        <f t="shared" si="30"/>
        <v>16.957743131280999</v>
      </c>
      <c r="AL45">
        <f t="shared" si="31"/>
        <v>53.747958458718998</v>
      </c>
      <c r="AM45">
        <f t="shared" si="32"/>
        <v>8.3515024612335704</v>
      </c>
      <c r="AN45">
        <f t="shared" si="33"/>
        <v>14.315385831565401</v>
      </c>
      <c r="AO45">
        <f t="shared" si="34"/>
        <v>17.1365386178053</v>
      </c>
      <c r="AP45">
        <f t="shared" si="35"/>
        <v>53.569162972194697</v>
      </c>
      <c r="AQ45">
        <f t="shared" si="36"/>
        <v>7.51635221511021</v>
      </c>
      <c r="AR45">
        <f t="shared" si="37"/>
        <v>15.9922892742284</v>
      </c>
      <c r="AS45">
        <f t="shared" si="38"/>
        <v>14.5528548198729</v>
      </c>
      <c r="AT45">
        <f t="shared" si="39"/>
        <v>56.152846770127098</v>
      </c>
      <c r="AU45">
        <f t="shared" si="40"/>
        <v>7.2115731325631396</v>
      </c>
      <c r="AV45">
        <f t="shared" si="41"/>
        <v>16.753634318193701</v>
      </c>
      <c r="AW45">
        <f t="shared" si="42"/>
        <v>12.6870892583089</v>
      </c>
      <c r="AX45">
        <f t="shared" si="43"/>
        <v>58.018612331691102</v>
      </c>
      <c r="AY45">
        <f t="shared" si="44"/>
        <v>8.5569869017168205</v>
      </c>
      <c r="AZ45">
        <f t="shared" si="45"/>
        <v>15.4130604745874</v>
      </c>
      <c r="BA45">
        <f t="shared" si="46"/>
        <v>10.2998838385783</v>
      </c>
      <c r="BB45">
        <f t="shared" si="47"/>
        <v>60.405817751421701</v>
      </c>
      <c r="BC45">
        <f t="shared" si="48"/>
        <v>8.1361337905840507</v>
      </c>
      <c r="BD45">
        <f t="shared" si="49"/>
        <v>14.227435243175799</v>
      </c>
      <c r="BE45">
        <f t="shared" si="50"/>
        <v>10.038856883896001</v>
      </c>
      <c r="BF45">
        <f t="shared" si="51"/>
        <v>60.666844706104001</v>
      </c>
      <c r="BG45">
        <f t="shared" si="52"/>
        <v>7.8604489346285602</v>
      </c>
      <c r="BH45">
        <f t="shared" si="53"/>
        <v>14.1944978144133</v>
      </c>
      <c r="BI45">
        <f t="shared" si="54"/>
        <v>8.72260467461148</v>
      </c>
      <c r="BJ45">
        <f t="shared" si="55"/>
        <v>61.983096915388501</v>
      </c>
      <c r="BK45">
        <f t="shared" si="56"/>
        <v>7.3364190056533296</v>
      </c>
      <c r="BL45">
        <f t="shared" si="57"/>
        <v>14.7122019822657</v>
      </c>
      <c r="BM45">
        <f t="shared" si="58"/>
        <v>7.2081614325635099</v>
      </c>
      <c r="BN45">
        <f t="shared" si="59"/>
        <v>63.497540157436497</v>
      </c>
      <c r="BO45">
        <f t="shared" si="60"/>
        <v>6.6106087048495397</v>
      </c>
      <c r="BP45">
        <f t="shared" si="61"/>
        <v>16.344257432491698</v>
      </c>
      <c r="BQ45">
        <f t="shared" si="62"/>
        <v>4.3232722207748804</v>
      </c>
      <c r="BR45">
        <f t="shared" si="63"/>
        <v>66.382429369225093</v>
      </c>
      <c r="BS45">
        <f t="shared" si="64"/>
        <v>6.4132324564052299</v>
      </c>
      <c r="BT45">
        <f t="shared" si="65"/>
        <v>16.085233725017702</v>
      </c>
      <c r="BU45">
        <f t="shared" si="66"/>
        <v>3.3701454728595501</v>
      </c>
      <c r="BV45">
        <f t="shared" si="67"/>
        <v>67.335556117140499</v>
      </c>
      <c r="BW45">
        <f t="shared" si="68"/>
        <v>6.0283711250619003</v>
      </c>
      <c r="BX45">
        <f t="shared" si="69"/>
        <v>15.905613145974</v>
      </c>
      <c r="BY45">
        <f t="shared" si="70"/>
        <v>2.3253133283181699</v>
      </c>
      <c r="BZ45">
        <f t="shared" si="71"/>
        <v>68.380388261681802</v>
      </c>
      <c r="CA45">
        <f t="shared" si="72"/>
        <v>5.7110884342691701</v>
      </c>
      <c r="CB45">
        <f t="shared" si="73"/>
        <v>15.350465688544899</v>
      </c>
      <c r="CC45">
        <f t="shared" si="74"/>
        <v>1.79457941712755</v>
      </c>
      <c r="CD45">
        <f t="shared" si="75"/>
        <v>68.911122172872496</v>
      </c>
      <c r="CE45">
        <f t="shared" si="76"/>
        <v>5.4255340125557101</v>
      </c>
      <c r="CF45">
        <f t="shared" si="77"/>
        <v>14.582859905792599</v>
      </c>
      <c r="CG45">
        <f t="shared" si="78"/>
        <v>1.76132503017287</v>
      </c>
      <c r="CH45">
        <f t="shared" si="79"/>
        <v>68.944376559827106</v>
      </c>
      <c r="CI45">
        <f t="shared" si="80"/>
        <v>5.1671752500530603</v>
      </c>
      <c r="CJ45">
        <f t="shared" si="81"/>
        <v>13.8884425766731</v>
      </c>
      <c r="CK45">
        <f t="shared" si="82"/>
        <v>1.8492141046475601</v>
      </c>
      <c r="CL45">
        <f t="shared" si="83"/>
        <v>68.856487485352403</v>
      </c>
      <c r="CM45">
        <f t="shared" si="84"/>
        <v>5.7340950878978099</v>
      </c>
      <c r="CN45">
        <f t="shared" si="85"/>
        <v>13.8321738938618</v>
      </c>
      <c r="CO45">
        <f t="shared" si="86"/>
        <v>0.70211297815560603</v>
      </c>
      <c r="CP45">
        <f t="shared" si="87"/>
        <v>70.003588611844407</v>
      </c>
      <c r="CQ45">
        <f t="shared" si="88"/>
        <v>6.4790876226896197</v>
      </c>
      <c r="CR45">
        <f t="shared" si="89"/>
        <v>13.4999172380258</v>
      </c>
      <c r="CS45">
        <f t="shared" si="90"/>
        <v>2.9949734702432802E-2</v>
      </c>
      <c r="CT45">
        <f t="shared" si="91"/>
        <v>70.675751855297605</v>
      </c>
      <c r="CU45">
        <f t="shared" si="92"/>
        <v>8.5114706911294302</v>
      </c>
      <c r="CV45">
        <f t="shared" si="93"/>
        <v>12.931552431298201</v>
      </c>
      <c r="CW45">
        <f t="shared" si="94"/>
        <v>3.15576865132959E-2</v>
      </c>
      <c r="CX45">
        <f t="shared" si="95"/>
        <v>70.674143903486694</v>
      </c>
      <c r="CY45">
        <f t="shared" si="96"/>
        <v>8.9173362561142309</v>
      </c>
      <c r="CZ45">
        <f t="shared" si="97"/>
        <v>12.4185290387731</v>
      </c>
      <c r="DA45">
        <f t="shared" si="98"/>
        <v>2.61937547715251E-2</v>
      </c>
      <c r="DB45">
        <f t="shared" si="99"/>
        <v>70.679507835228506</v>
      </c>
      <c r="DC45">
        <f t="shared" si="100"/>
        <v>9.4050680153910395</v>
      </c>
      <c r="DD45">
        <f t="shared" si="101"/>
        <v>11.963452049276199</v>
      </c>
      <c r="DE45">
        <f t="shared" si="102"/>
        <v>2.6825443482255198E-2</v>
      </c>
      <c r="DF45">
        <f t="shared" si="103"/>
        <v>70.678876146517794</v>
      </c>
      <c r="DG45">
        <f t="shared" si="104"/>
        <v>10.158832834758201</v>
      </c>
      <c r="DH45">
        <f t="shared" si="105"/>
        <v>11.5063212740951</v>
      </c>
      <c r="DI45">
        <f t="shared" si="106"/>
        <v>1.8685884467168099E-2</v>
      </c>
      <c r="DJ45">
        <f t="shared" si="107"/>
        <v>70.687015705532801</v>
      </c>
      <c r="DK45">
        <f t="shared" si="108"/>
        <v>11.053598731065</v>
      </c>
      <c r="DL45">
        <f t="shared" si="109"/>
        <v>11.0960351000372</v>
      </c>
      <c r="DM45">
        <f t="shared" si="110"/>
        <v>2.53231490403126E-2</v>
      </c>
      <c r="DN45">
        <f t="shared" si="111"/>
        <v>70.6803784409597</v>
      </c>
      <c r="DO45">
        <f t="shared" si="112"/>
        <v>11.5479694573375</v>
      </c>
      <c r="DP45">
        <f t="shared" si="113"/>
        <v>10.716522391311599</v>
      </c>
      <c r="DQ45">
        <f t="shared" si="114"/>
        <v>3.3397941113933301E-2</v>
      </c>
      <c r="DR45">
        <f t="shared" si="115"/>
        <v>70.6723036488861</v>
      </c>
      <c r="DS45">
        <f t="shared" si="116"/>
        <v>12.014426436362699</v>
      </c>
      <c r="DT45">
        <f t="shared" si="117"/>
        <v>10.3593027549708</v>
      </c>
      <c r="DU45">
        <f t="shared" si="118"/>
        <v>3.5023218489369998E-2</v>
      </c>
      <c r="DV45">
        <f t="shared" si="119"/>
        <v>70.670678371510604</v>
      </c>
    </row>
    <row r="46" spans="1:126" x14ac:dyDescent="0.15">
      <c r="A46">
        <v>172.59057189999999</v>
      </c>
      <c r="B46">
        <v>66.083359299999998</v>
      </c>
      <c r="C46">
        <v>302</v>
      </c>
      <c r="D46">
        <v>171</v>
      </c>
      <c r="E46">
        <v>357.70288090000003</v>
      </c>
      <c r="F46">
        <v>304.87887569999998</v>
      </c>
      <c r="G46">
        <f t="shared" si="0"/>
        <v>7.4116711600244001</v>
      </c>
      <c r="H46">
        <f t="shared" si="1"/>
        <v>18.800097688454201</v>
      </c>
      <c r="I46">
        <f t="shared" si="2"/>
        <v>19.035417219604302</v>
      </c>
      <c r="J46">
        <f t="shared" si="3"/>
        <v>47.0479420803957</v>
      </c>
      <c r="K46">
        <f t="shared" si="4"/>
        <v>8.3618320909841302</v>
      </c>
      <c r="L46">
        <f t="shared" si="5"/>
        <v>18.843094766637901</v>
      </c>
      <c r="M46">
        <f t="shared" si="6"/>
        <v>12.8795384504017</v>
      </c>
      <c r="N46">
        <f t="shared" si="7"/>
        <v>53.203820849598301</v>
      </c>
      <c r="O46">
        <f t="shared" si="8"/>
        <v>6.3559703059636297</v>
      </c>
      <c r="P46">
        <f t="shared" si="9"/>
        <v>17.379147609045098</v>
      </c>
      <c r="Q46">
        <f t="shared" si="10"/>
        <v>24.537339341384399</v>
      </c>
      <c r="R46">
        <f t="shared" si="11"/>
        <v>41.546019958615602</v>
      </c>
      <c r="S46">
        <f t="shared" si="12"/>
        <v>4.7669777294727202</v>
      </c>
      <c r="T46">
        <f t="shared" si="13"/>
        <v>16.555246930554699</v>
      </c>
      <c r="U46">
        <f t="shared" si="14"/>
        <v>33.597881919751501</v>
      </c>
      <c r="V46">
        <f t="shared" si="15"/>
        <v>32.485477380248497</v>
      </c>
      <c r="W46">
        <f t="shared" si="16"/>
        <v>3.81358218357818</v>
      </c>
      <c r="X46">
        <f t="shared" si="17"/>
        <v>15.473579923087099</v>
      </c>
      <c r="Y46">
        <f t="shared" si="18"/>
        <v>28.397386148717001</v>
      </c>
      <c r="Z46">
        <f t="shared" si="19"/>
        <v>37.685973151283001</v>
      </c>
      <c r="AA46">
        <f t="shared" si="20"/>
        <v>4.4070724698996901</v>
      </c>
      <c r="AB46">
        <f t="shared" si="21"/>
        <v>18.911953527235099</v>
      </c>
      <c r="AC46">
        <f t="shared" si="22"/>
        <v>25.922684444071201</v>
      </c>
      <c r="AD46">
        <f t="shared" si="23"/>
        <v>40.160674855928796</v>
      </c>
      <c r="AE46">
        <f t="shared" si="24"/>
        <v>5.4479745479688297</v>
      </c>
      <c r="AF46">
        <f t="shared" si="25"/>
        <v>16.2250236765646</v>
      </c>
      <c r="AG46">
        <f t="shared" si="26"/>
        <v>17.761048417513798</v>
      </c>
      <c r="AH46">
        <f t="shared" si="27"/>
        <v>48.3223108824861</v>
      </c>
      <c r="AI46">
        <f t="shared" si="28"/>
        <v>7.0271734443483602</v>
      </c>
      <c r="AJ46">
        <f t="shared" si="29"/>
        <v>18.468004308040399</v>
      </c>
      <c r="AK46">
        <f t="shared" si="30"/>
        <v>12.1535451636116</v>
      </c>
      <c r="AL46">
        <f t="shared" si="31"/>
        <v>53.929814136388401</v>
      </c>
      <c r="AM46">
        <f t="shared" si="32"/>
        <v>7.9054794877652101</v>
      </c>
      <c r="AN46">
        <f t="shared" si="33"/>
        <v>16.404792339692701</v>
      </c>
      <c r="AO46">
        <f t="shared" si="34"/>
        <v>15.290345274560799</v>
      </c>
      <c r="AP46">
        <f t="shared" si="35"/>
        <v>50.793014025439199</v>
      </c>
      <c r="AQ46">
        <f t="shared" si="36"/>
        <v>8.2608807191354892</v>
      </c>
      <c r="AR46">
        <f t="shared" si="37"/>
        <v>14.764313105723399</v>
      </c>
      <c r="AS46">
        <f t="shared" si="38"/>
        <v>14.893689005076901</v>
      </c>
      <c r="AT46">
        <f t="shared" si="39"/>
        <v>51.189670294923097</v>
      </c>
      <c r="AU46">
        <f t="shared" si="40"/>
        <v>7.5098915628504503</v>
      </c>
      <c r="AV46">
        <f t="shared" si="41"/>
        <v>16.242798740378699</v>
      </c>
      <c r="AW46">
        <f t="shared" si="42"/>
        <v>12.2107251355039</v>
      </c>
      <c r="AX46">
        <f t="shared" si="43"/>
        <v>53.872634164496098</v>
      </c>
      <c r="AY46">
        <f t="shared" si="44"/>
        <v>7.22813627851672</v>
      </c>
      <c r="AZ46">
        <f t="shared" si="45"/>
        <v>16.924702764347401</v>
      </c>
      <c r="BA46">
        <f t="shared" si="46"/>
        <v>11.3664308115943</v>
      </c>
      <c r="BB46">
        <f t="shared" si="47"/>
        <v>54.716928488405699</v>
      </c>
      <c r="BC46">
        <f t="shared" si="48"/>
        <v>8.4650988526769204</v>
      </c>
      <c r="BD46">
        <f t="shared" si="49"/>
        <v>15.6744123399702</v>
      </c>
      <c r="BE46">
        <f t="shared" si="50"/>
        <v>8.8860595453959998</v>
      </c>
      <c r="BF46">
        <f t="shared" si="51"/>
        <v>57.197299754604003</v>
      </c>
      <c r="BG46">
        <f t="shared" si="52"/>
        <v>8.0841831021632498</v>
      </c>
      <c r="BH46">
        <f t="shared" si="53"/>
        <v>14.5548043619367</v>
      </c>
      <c r="BI46">
        <f t="shared" si="54"/>
        <v>8.6473315593882703</v>
      </c>
      <c r="BJ46">
        <f t="shared" si="55"/>
        <v>57.436027740611699</v>
      </c>
      <c r="BK46">
        <f t="shared" si="56"/>
        <v>7.8282311108200702</v>
      </c>
      <c r="BL46">
        <f t="shared" si="57"/>
        <v>14.501548941340999</v>
      </c>
      <c r="BM46">
        <f t="shared" si="58"/>
        <v>7.5576351652295903</v>
      </c>
      <c r="BN46">
        <f t="shared" si="59"/>
        <v>58.5257241347704</v>
      </c>
      <c r="BO46">
        <f t="shared" si="60"/>
        <v>7.3389666663938202</v>
      </c>
      <c r="BP46">
        <f t="shared" si="61"/>
        <v>14.9694941864688</v>
      </c>
      <c r="BQ46">
        <f t="shared" si="62"/>
        <v>6.2220641663745502</v>
      </c>
      <c r="BR46">
        <f t="shared" si="63"/>
        <v>59.861295133625497</v>
      </c>
      <c r="BS46">
        <f t="shared" si="64"/>
        <v>6.6575625547226798</v>
      </c>
      <c r="BT46">
        <f t="shared" si="65"/>
        <v>16.4958831633299</v>
      </c>
      <c r="BU46">
        <f t="shared" si="66"/>
        <v>3.7860144333569798</v>
      </c>
      <c r="BV46">
        <f t="shared" si="67"/>
        <v>62.297344866643002</v>
      </c>
      <c r="BW46">
        <f t="shared" si="68"/>
        <v>6.4703802262136296</v>
      </c>
      <c r="BX46">
        <f t="shared" si="69"/>
        <v>16.2439780270414</v>
      </c>
      <c r="BY46">
        <f t="shared" si="70"/>
        <v>2.9184754762755998</v>
      </c>
      <c r="BZ46">
        <f t="shared" si="71"/>
        <v>63.164883823724402</v>
      </c>
      <c r="CA46">
        <f t="shared" si="72"/>
        <v>6.1045038980216404</v>
      </c>
      <c r="CB46">
        <f t="shared" si="73"/>
        <v>16.0664786949724</v>
      </c>
      <c r="CC46">
        <f t="shared" si="74"/>
        <v>2.0250638453727801</v>
      </c>
      <c r="CD46">
        <f t="shared" si="75"/>
        <v>64.058295454627199</v>
      </c>
      <c r="CE46">
        <f t="shared" si="76"/>
        <v>5.7992787031205504</v>
      </c>
      <c r="CF46">
        <f t="shared" si="77"/>
        <v>15.531383299485</v>
      </c>
      <c r="CG46">
        <f t="shared" si="78"/>
        <v>1.5281728086901301</v>
      </c>
      <c r="CH46">
        <f t="shared" si="79"/>
        <v>64.555186491309897</v>
      </c>
      <c r="CI46">
        <f t="shared" si="80"/>
        <v>5.5231225744005297</v>
      </c>
      <c r="CJ46">
        <f t="shared" si="81"/>
        <v>14.7917167263063</v>
      </c>
      <c r="CK46">
        <f t="shared" si="82"/>
        <v>1.52419884833439</v>
      </c>
      <c r="CL46">
        <f t="shared" si="83"/>
        <v>64.559160451665605</v>
      </c>
      <c r="CM46">
        <f t="shared" si="84"/>
        <v>5.27207154829141</v>
      </c>
      <c r="CN46">
        <f t="shared" si="85"/>
        <v>14.1193703237974</v>
      </c>
      <c r="CO46">
        <f t="shared" si="86"/>
        <v>1.6766605110202899</v>
      </c>
      <c r="CP46">
        <f t="shared" si="87"/>
        <v>64.406698788979696</v>
      </c>
      <c r="CQ46">
        <f t="shared" si="88"/>
        <v>5.8032772358798397</v>
      </c>
      <c r="CR46">
        <f t="shared" si="89"/>
        <v>14.055569811175101</v>
      </c>
      <c r="CS46">
        <f t="shared" si="90"/>
        <v>0.64179487375296496</v>
      </c>
      <c r="CT46">
        <f t="shared" si="91"/>
        <v>65.441564426246998</v>
      </c>
      <c r="CU46">
        <f t="shared" si="92"/>
        <v>6.5069645231694802</v>
      </c>
      <c r="CV46">
        <f t="shared" si="93"/>
        <v>13.7275155760006</v>
      </c>
      <c r="CW46">
        <f t="shared" si="94"/>
        <v>2.7588484822696401E-2</v>
      </c>
      <c r="CX46">
        <f t="shared" si="95"/>
        <v>66.055770815177297</v>
      </c>
      <c r="CY46">
        <f t="shared" si="96"/>
        <v>8.4456987794921492</v>
      </c>
      <c r="CZ46">
        <f t="shared" si="97"/>
        <v>13.1727714767928</v>
      </c>
      <c r="DA46">
        <f t="shared" si="98"/>
        <v>2.94220976835998E-2</v>
      </c>
      <c r="DB46">
        <f t="shared" si="99"/>
        <v>66.053937202316405</v>
      </c>
      <c r="DC46">
        <f t="shared" si="100"/>
        <v>8.8404438310209308</v>
      </c>
      <c r="DD46">
        <f t="shared" si="101"/>
        <v>12.67020114398</v>
      </c>
      <c r="DE46">
        <f t="shared" si="102"/>
        <v>2.4443212749635498E-2</v>
      </c>
      <c r="DF46">
        <f t="shared" si="103"/>
        <v>66.058916087250395</v>
      </c>
      <c r="DG46">
        <f t="shared" si="104"/>
        <v>9.3115481548114207</v>
      </c>
      <c r="DH46">
        <f t="shared" si="105"/>
        <v>12.222691966039999</v>
      </c>
      <c r="DI46">
        <f t="shared" si="106"/>
        <v>2.5066079560097501E-2</v>
      </c>
      <c r="DJ46">
        <f t="shared" si="107"/>
        <v>66.058293220439893</v>
      </c>
      <c r="DK46">
        <f t="shared" si="108"/>
        <v>10.037042266786401</v>
      </c>
      <c r="DL46">
        <f t="shared" si="109"/>
        <v>11.772613426954299</v>
      </c>
      <c r="DM46">
        <f t="shared" si="110"/>
        <v>1.7496499859071101E-2</v>
      </c>
      <c r="DN46">
        <f t="shared" si="111"/>
        <v>66.065862800140906</v>
      </c>
      <c r="DO46">
        <f t="shared" si="112"/>
        <v>10.9005885786031</v>
      </c>
      <c r="DP46">
        <f t="shared" si="113"/>
        <v>11.367303241289999</v>
      </c>
      <c r="DQ46">
        <f t="shared" si="114"/>
        <v>2.3755868575292601E-2</v>
      </c>
      <c r="DR46">
        <f t="shared" si="115"/>
        <v>66.059603431424705</v>
      </c>
      <c r="DS46">
        <f t="shared" si="116"/>
        <v>11.3808326839558</v>
      </c>
      <c r="DT46">
        <f t="shared" si="117"/>
        <v>10.991408553430301</v>
      </c>
      <c r="DU46">
        <f t="shared" si="118"/>
        <v>3.1350952348679503E-2</v>
      </c>
      <c r="DV46">
        <f t="shared" si="119"/>
        <v>66.052008347651295</v>
      </c>
    </row>
    <row r="47" spans="1:126" x14ac:dyDescent="0.15">
      <c r="A47">
        <v>176.97655760000001</v>
      </c>
      <c r="B47">
        <v>66.083359299999998</v>
      </c>
      <c r="C47">
        <v>302</v>
      </c>
      <c r="D47">
        <v>172</v>
      </c>
      <c r="E47">
        <v>357.70288090000003</v>
      </c>
      <c r="F47">
        <v>304.87887569999998</v>
      </c>
      <c r="G47">
        <f t="shared" si="0"/>
        <v>5.2408429371780096</v>
      </c>
      <c r="H47">
        <f t="shared" si="1"/>
        <v>0</v>
      </c>
      <c r="I47">
        <f t="shared" si="2"/>
        <v>10.9064903345282</v>
      </c>
      <c r="J47">
        <f t="shared" si="3"/>
        <v>55.176868965471797</v>
      </c>
      <c r="K47">
        <f t="shared" si="4"/>
        <v>5.91270817467817</v>
      </c>
      <c r="L47">
        <f t="shared" si="5"/>
        <v>9.4855038337200792</v>
      </c>
      <c r="M47">
        <f t="shared" si="6"/>
        <v>8.6220949320538498</v>
      </c>
      <c r="N47">
        <f t="shared" si="7"/>
        <v>57.4612643679461</v>
      </c>
      <c r="O47">
        <f t="shared" si="8"/>
        <v>6.3559703059636297</v>
      </c>
      <c r="P47">
        <f t="shared" si="9"/>
        <v>12.562063177758599</v>
      </c>
      <c r="Q47">
        <f t="shared" si="10"/>
        <v>6.3133897940287698</v>
      </c>
      <c r="R47">
        <f t="shared" si="11"/>
        <v>59.769969505971197</v>
      </c>
      <c r="S47">
        <f t="shared" si="12"/>
        <v>5.6092874915639204</v>
      </c>
      <c r="T47">
        <f t="shared" si="13"/>
        <v>13.034360706783801</v>
      </c>
      <c r="U47">
        <f t="shared" si="14"/>
        <v>8.3135573088453594</v>
      </c>
      <c r="V47">
        <f t="shared" si="15"/>
        <v>57.769801991154601</v>
      </c>
      <c r="W47">
        <f t="shared" si="16"/>
        <v>4.4874299932511299</v>
      </c>
      <c r="X47">
        <f t="shared" si="17"/>
        <v>13.2441975444438</v>
      </c>
      <c r="Y47">
        <f t="shared" si="18"/>
        <v>11.0767723386078</v>
      </c>
      <c r="Z47">
        <f t="shared" si="19"/>
        <v>55.006586961392202</v>
      </c>
      <c r="AA47">
        <f t="shared" si="20"/>
        <v>3.7395249943759401</v>
      </c>
      <c r="AB47">
        <f t="shared" si="21"/>
        <v>12.8946499359059</v>
      </c>
      <c r="AC47">
        <f t="shared" si="22"/>
        <v>13.776804847261999</v>
      </c>
      <c r="AD47">
        <f t="shared" si="23"/>
        <v>52.306554452737998</v>
      </c>
      <c r="AE47">
        <f t="shared" si="24"/>
        <v>4.2737428507153696</v>
      </c>
      <c r="AF47">
        <f t="shared" si="25"/>
        <v>16.2102458804873</v>
      </c>
      <c r="AG47">
        <f t="shared" si="26"/>
        <v>9.1620828349410193</v>
      </c>
      <c r="AH47">
        <f t="shared" si="27"/>
        <v>56.921276465059002</v>
      </c>
      <c r="AI47">
        <f t="shared" si="28"/>
        <v>5.1630504494596803</v>
      </c>
      <c r="AJ47">
        <f t="shared" si="29"/>
        <v>14.196895716994</v>
      </c>
      <c r="AK47">
        <f t="shared" si="30"/>
        <v>7.6283296949425399</v>
      </c>
      <c r="AL47">
        <f t="shared" si="31"/>
        <v>58.455029605057497</v>
      </c>
      <c r="AM47">
        <f t="shared" si="32"/>
        <v>6.6480444344461302</v>
      </c>
      <c r="AN47">
        <f t="shared" si="33"/>
        <v>16.416003829369199</v>
      </c>
      <c r="AO47">
        <f t="shared" si="34"/>
        <v>6.7413528737469397</v>
      </c>
      <c r="AP47">
        <f t="shared" si="35"/>
        <v>59.3420064262531</v>
      </c>
      <c r="AQ47">
        <f t="shared" si="36"/>
        <v>7.51635221511021</v>
      </c>
      <c r="AR47">
        <f t="shared" si="37"/>
        <v>14.764313105723399</v>
      </c>
      <c r="AS47">
        <f t="shared" si="38"/>
        <v>6.4011595457674497</v>
      </c>
      <c r="AT47">
        <f t="shared" si="39"/>
        <v>59.682199754232499</v>
      </c>
      <c r="AU47">
        <f t="shared" si="40"/>
        <v>7.8852395765637002</v>
      </c>
      <c r="AV47">
        <f t="shared" si="41"/>
        <v>13.4221028233849</v>
      </c>
      <c r="AW47">
        <f t="shared" si="42"/>
        <v>5.74617945597765</v>
      </c>
      <c r="AX47">
        <f t="shared" si="43"/>
        <v>60.337179844022302</v>
      </c>
      <c r="AY47">
        <f t="shared" si="44"/>
        <v>7.22813627851672</v>
      </c>
      <c r="AZ47">
        <f t="shared" si="45"/>
        <v>14.8892321786805</v>
      </c>
      <c r="BA47">
        <f t="shared" si="46"/>
        <v>5.20686357716923</v>
      </c>
      <c r="BB47">
        <f t="shared" si="47"/>
        <v>60.876495722830803</v>
      </c>
      <c r="BC47">
        <f t="shared" si="48"/>
        <v>6.9989669282780502</v>
      </c>
      <c r="BD47">
        <f t="shared" si="49"/>
        <v>15.6228025517053</v>
      </c>
      <c r="BE47">
        <f t="shared" si="50"/>
        <v>4.4036571458826597</v>
      </c>
      <c r="BF47">
        <f t="shared" si="51"/>
        <v>61.679702154117301</v>
      </c>
      <c r="BG47">
        <f t="shared" si="52"/>
        <v>8.1719618219532393</v>
      </c>
      <c r="BH47">
        <f t="shared" si="53"/>
        <v>14.554811458543799</v>
      </c>
      <c r="BI47">
        <f t="shared" si="54"/>
        <v>3.4959009821335698</v>
      </c>
      <c r="BJ47">
        <f t="shared" si="55"/>
        <v>62.5874583178664</v>
      </c>
      <c r="BK47">
        <f t="shared" si="56"/>
        <v>7.8282311108200702</v>
      </c>
      <c r="BL47">
        <f t="shared" si="57"/>
        <v>13.584484071141</v>
      </c>
      <c r="BM47">
        <f t="shared" si="58"/>
        <v>3.3973939957206198</v>
      </c>
      <c r="BN47">
        <f t="shared" si="59"/>
        <v>62.685965304279399</v>
      </c>
      <c r="BO47">
        <f t="shared" si="60"/>
        <v>7.6093820622596002</v>
      </c>
      <c r="BP47">
        <f t="shared" si="61"/>
        <v>13.5952021325072</v>
      </c>
      <c r="BQ47">
        <f t="shared" si="62"/>
        <v>2.97394319761402</v>
      </c>
      <c r="BR47">
        <f t="shared" si="63"/>
        <v>63.109416102386</v>
      </c>
      <c r="BS47">
        <f t="shared" si="64"/>
        <v>7.1617713527149096</v>
      </c>
      <c r="BT47">
        <f t="shared" si="65"/>
        <v>14.088935704911799</v>
      </c>
      <c r="BU47">
        <f t="shared" si="66"/>
        <v>2.4503326987421801</v>
      </c>
      <c r="BV47">
        <f t="shared" si="67"/>
        <v>63.633026601257797</v>
      </c>
      <c r="BW47">
        <f t="shared" si="68"/>
        <v>6.5235259256834004</v>
      </c>
      <c r="BX47">
        <f t="shared" si="69"/>
        <v>15.579445209811601</v>
      </c>
      <c r="BY47">
        <f t="shared" si="70"/>
        <v>1.5054588164282701</v>
      </c>
      <c r="BZ47">
        <f t="shared" si="71"/>
        <v>64.577900483571696</v>
      </c>
      <c r="CA47">
        <f t="shared" si="72"/>
        <v>6.3471609180765398</v>
      </c>
      <c r="CB47">
        <f t="shared" si="73"/>
        <v>15.389031815091901</v>
      </c>
      <c r="CC47">
        <f t="shared" si="74"/>
        <v>1.15331700148282</v>
      </c>
      <c r="CD47">
        <f t="shared" si="75"/>
        <v>64.930042298517193</v>
      </c>
      <c r="CE47">
        <f t="shared" si="76"/>
        <v>5.9949146167193597</v>
      </c>
      <c r="CF47">
        <f t="shared" si="77"/>
        <v>15.2631547602238</v>
      </c>
      <c r="CG47">
        <f t="shared" si="78"/>
        <v>0.79291429826327398</v>
      </c>
      <c r="CH47">
        <f t="shared" si="79"/>
        <v>65.2904450017367</v>
      </c>
      <c r="CI47">
        <f t="shared" si="80"/>
        <v>5.7094424921136699</v>
      </c>
      <c r="CJ47">
        <f t="shared" si="81"/>
        <v>14.7917936185572</v>
      </c>
      <c r="CK47">
        <f t="shared" si="82"/>
        <v>0.60360319588777001</v>
      </c>
      <c r="CL47">
        <f t="shared" si="83"/>
        <v>65.479756104112198</v>
      </c>
      <c r="CM47">
        <f t="shared" si="84"/>
        <v>5.4499223788357796</v>
      </c>
      <c r="CN47">
        <f t="shared" si="85"/>
        <v>14.1193659660196</v>
      </c>
      <c r="CO47">
        <f t="shared" si="86"/>
        <v>0.63171350388769298</v>
      </c>
      <c r="CP47">
        <f t="shared" si="87"/>
        <v>65.451645796112302</v>
      </c>
      <c r="CQ47">
        <f t="shared" si="88"/>
        <v>5.2129692319298799</v>
      </c>
      <c r="CR47">
        <f t="shared" si="89"/>
        <v>13.5054846575454</v>
      </c>
      <c r="CS47">
        <f t="shared" si="90"/>
        <v>0.69345211947098595</v>
      </c>
      <c r="CT47">
        <f t="shared" si="91"/>
        <v>65.389907180528994</v>
      </c>
      <c r="CU47">
        <f t="shared" si="92"/>
        <v>5.7461194891344904</v>
      </c>
      <c r="CV47">
        <f t="shared" si="93"/>
        <v>13.469921069042799</v>
      </c>
      <c r="CW47">
        <f t="shared" si="94"/>
        <v>0.26510258943136999</v>
      </c>
      <c r="CX47">
        <f t="shared" si="95"/>
        <v>65.818256710568605</v>
      </c>
      <c r="CY47">
        <f t="shared" si="96"/>
        <v>6.4337220691715302</v>
      </c>
      <c r="CZ47">
        <f t="shared" si="97"/>
        <v>13.178414952960599</v>
      </c>
      <c r="DA47">
        <f t="shared" si="98"/>
        <v>1.1412231460717801E-2</v>
      </c>
      <c r="DB47">
        <f t="shared" si="99"/>
        <v>66.071947068539302</v>
      </c>
      <c r="DC47">
        <f t="shared" si="100"/>
        <v>8.3097174791879702</v>
      </c>
      <c r="DD47">
        <f t="shared" si="101"/>
        <v>12.6661264199931</v>
      </c>
      <c r="DE47">
        <f t="shared" si="102"/>
        <v>1.2230650034889099E-2</v>
      </c>
      <c r="DF47">
        <f t="shared" si="103"/>
        <v>66.071128649965104</v>
      </c>
      <c r="DG47">
        <f t="shared" si="104"/>
        <v>8.6936226806251895</v>
      </c>
      <c r="DH47">
        <f t="shared" si="105"/>
        <v>12.200934434943701</v>
      </c>
      <c r="DI47">
        <f t="shared" si="106"/>
        <v>1.01661883530434E-2</v>
      </c>
      <c r="DJ47">
        <f t="shared" si="107"/>
        <v>66.073193111647001</v>
      </c>
      <c r="DK47">
        <f t="shared" si="108"/>
        <v>9.1540844617095694</v>
      </c>
      <c r="DL47">
        <f t="shared" si="109"/>
        <v>11.7861672529672</v>
      </c>
      <c r="DM47">
        <f t="shared" si="110"/>
        <v>1.0428455049455001E-2</v>
      </c>
      <c r="DN47">
        <f t="shared" si="111"/>
        <v>66.072930844950506</v>
      </c>
      <c r="DO47">
        <f t="shared" si="112"/>
        <v>9.8627125437366701</v>
      </c>
      <c r="DP47">
        <f t="shared" si="113"/>
        <v>11.366661239817899</v>
      </c>
      <c r="DQ47">
        <f t="shared" si="114"/>
        <v>7.2826114962194896E-3</v>
      </c>
      <c r="DR47">
        <f t="shared" si="115"/>
        <v>66.076076688503804</v>
      </c>
      <c r="DS47">
        <f t="shared" si="116"/>
        <v>10.7054675556183</v>
      </c>
      <c r="DT47">
        <f t="shared" si="117"/>
        <v>10.988393133247</v>
      </c>
      <c r="DU47">
        <f t="shared" si="118"/>
        <v>9.8933142736840791E-3</v>
      </c>
      <c r="DV47">
        <f t="shared" si="119"/>
        <v>66.073465985726301</v>
      </c>
    </row>
    <row r="48" spans="1:126" x14ac:dyDescent="0.15">
      <c r="A48">
        <v>25.988755900000001</v>
      </c>
      <c r="B48">
        <v>65.504809679999994</v>
      </c>
      <c r="C48">
        <v>301</v>
      </c>
      <c r="D48">
        <v>173</v>
      </c>
      <c r="E48">
        <v>359.5525513</v>
      </c>
      <c r="F48">
        <v>307.9276428</v>
      </c>
      <c r="G48">
        <f t="shared" si="0"/>
        <v>7.4116711600244001</v>
      </c>
      <c r="H48">
        <f t="shared" si="1"/>
        <v>18.688776412186002</v>
      </c>
      <c r="I48">
        <f t="shared" si="2"/>
        <v>0</v>
      </c>
      <c r="J48">
        <f t="shared" si="3"/>
        <v>65.504809679999994</v>
      </c>
      <c r="K48">
        <f t="shared" si="4"/>
        <v>5.91270817467817</v>
      </c>
      <c r="L48">
        <f t="shared" si="5"/>
        <v>9.4293371897847695</v>
      </c>
      <c r="M48" t="e">
        <f t="shared" si="6"/>
        <v>#NUM!</v>
      </c>
      <c r="N48" t="e">
        <f t="shared" si="7"/>
        <v>#NUM!</v>
      </c>
      <c r="O48">
        <f t="shared" si="8"/>
        <v>6.3559703059636297</v>
      </c>
      <c r="P48">
        <f t="shared" si="9"/>
        <v>12.6006586573105</v>
      </c>
      <c r="Q48" t="e">
        <f t="shared" si="10"/>
        <v>#NUM!</v>
      </c>
      <c r="R48" t="e">
        <f t="shared" si="11"/>
        <v>#NUM!</v>
      </c>
      <c r="S48">
        <f t="shared" si="12"/>
        <v>6.6106087048495397</v>
      </c>
      <c r="T48">
        <f t="shared" si="13"/>
        <v>14.085774127712099</v>
      </c>
      <c r="U48" t="e">
        <f t="shared" si="14"/>
        <v>#NUM!</v>
      </c>
      <c r="V48" t="e">
        <f t="shared" si="15"/>
        <v>#NUM!</v>
      </c>
      <c r="W48">
        <f t="shared" si="16"/>
        <v>5.9832399910015104</v>
      </c>
      <c r="X48">
        <f t="shared" si="17"/>
        <v>14.112767089884899</v>
      </c>
      <c r="Y48" t="e">
        <f t="shared" si="18"/>
        <v>#NUM!</v>
      </c>
      <c r="Z48" t="e">
        <f t="shared" si="19"/>
        <v>#NUM!</v>
      </c>
      <c r="AA48">
        <f t="shared" si="20"/>
        <v>4.9860333258345904</v>
      </c>
      <c r="AB48">
        <f t="shared" si="21"/>
        <v>14.0898607219724</v>
      </c>
      <c r="AC48" t="e">
        <f t="shared" si="22"/>
        <v>#NUM!</v>
      </c>
      <c r="AD48" t="e">
        <f t="shared" si="23"/>
        <v>#NUM!</v>
      </c>
      <c r="AE48">
        <f t="shared" si="24"/>
        <v>4.2737428507153696</v>
      </c>
      <c r="AF48">
        <f t="shared" si="25"/>
        <v>13.692527325644299</v>
      </c>
      <c r="AG48" t="e">
        <f t="shared" si="26"/>
        <v>#NUM!</v>
      </c>
      <c r="AH48" t="e">
        <f t="shared" si="27"/>
        <v>#NUM!</v>
      </c>
      <c r="AI48">
        <f t="shared" si="28"/>
        <v>4.6744062429699298</v>
      </c>
      <c r="AJ48">
        <f t="shared" si="29"/>
        <v>16.4959941179339</v>
      </c>
      <c r="AK48" t="e">
        <f t="shared" si="30"/>
        <v>#NUM!</v>
      </c>
      <c r="AL48" t="e">
        <f t="shared" si="31"/>
        <v>#NUM!</v>
      </c>
      <c r="AM48">
        <f t="shared" si="32"/>
        <v>5.4174934083669104</v>
      </c>
      <c r="AN48">
        <f t="shared" si="33"/>
        <v>14.6745821593287</v>
      </c>
      <c r="AO48" t="e">
        <f t="shared" si="34"/>
        <v>#NUM!</v>
      </c>
      <c r="AP48" t="e">
        <f t="shared" si="35"/>
        <v>#NUM!</v>
      </c>
      <c r="AQ48">
        <f t="shared" si="36"/>
        <v>6.7311449898767002</v>
      </c>
      <c r="AR48">
        <f t="shared" si="37"/>
        <v>16.626456622501799</v>
      </c>
      <c r="AS48">
        <f t="shared" si="38"/>
        <v>71.201382003473199</v>
      </c>
      <c r="AT48">
        <f t="shared" si="39"/>
        <v>5.6965723234732097</v>
      </c>
      <c r="AU48">
        <f t="shared" si="40"/>
        <v>7.5098915628504503</v>
      </c>
      <c r="AV48">
        <f t="shared" si="41"/>
        <v>15.1061039656226</v>
      </c>
      <c r="AW48">
        <f t="shared" si="42"/>
        <v>60.8516188647665</v>
      </c>
      <c r="AX48">
        <f t="shared" si="43"/>
        <v>4.6531908152335397</v>
      </c>
      <c r="AY48">
        <f t="shared" si="44"/>
        <v>7.8465694531549603</v>
      </c>
      <c r="AZ48">
        <f t="shared" si="45"/>
        <v>13.847261968487301</v>
      </c>
      <c r="BA48">
        <f t="shared" si="46"/>
        <v>50.0174139413582</v>
      </c>
      <c r="BB48">
        <f t="shared" si="47"/>
        <v>15.4873957386418</v>
      </c>
      <c r="BC48">
        <f t="shared" si="48"/>
        <v>7.2429871875276604</v>
      </c>
      <c r="BD48">
        <f t="shared" si="49"/>
        <v>15.1624174181181</v>
      </c>
      <c r="BE48">
        <f t="shared" si="50"/>
        <v>46.789958804586703</v>
      </c>
      <c r="BF48">
        <f t="shared" si="51"/>
        <v>18.714850875413301</v>
      </c>
      <c r="BG48">
        <f t="shared" si="52"/>
        <v>7.0265388506373698</v>
      </c>
      <c r="BH48">
        <f t="shared" si="53"/>
        <v>15.828837359877999</v>
      </c>
      <c r="BI48">
        <f t="shared" si="54"/>
        <v>36.191410518970201</v>
      </c>
      <c r="BJ48">
        <f t="shared" si="55"/>
        <v>29.3133991610298</v>
      </c>
      <c r="BK48">
        <f t="shared" si="56"/>
        <v>8.1166741997435707</v>
      </c>
      <c r="BL48">
        <f t="shared" si="57"/>
        <v>14.818668944759001</v>
      </c>
      <c r="BM48">
        <f t="shared" si="58"/>
        <v>28.353903300503699</v>
      </c>
      <c r="BN48">
        <f t="shared" si="59"/>
        <v>37.150906379496298</v>
      </c>
      <c r="BO48">
        <f t="shared" si="60"/>
        <v>7.8007983772317102</v>
      </c>
      <c r="BP48">
        <f t="shared" si="61"/>
        <v>13.8924932778007</v>
      </c>
      <c r="BQ48">
        <f t="shared" si="62"/>
        <v>27.603659581186999</v>
      </c>
      <c r="BR48">
        <f t="shared" si="63"/>
        <v>37.901150098812998</v>
      </c>
      <c r="BS48">
        <f t="shared" si="64"/>
        <v>7.5946129703152296</v>
      </c>
      <c r="BT48">
        <f t="shared" si="65"/>
        <v>13.883458330269599</v>
      </c>
      <c r="BU48">
        <f t="shared" si="66"/>
        <v>23.901409522007199</v>
      </c>
      <c r="BV48">
        <f t="shared" si="67"/>
        <v>41.603400157992802</v>
      </c>
      <c r="BW48">
        <f t="shared" si="68"/>
        <v>7.1726900275199403</v>
      </c>
      <c r="BX48">
        <f t="shared" si="69"/>
        <v>14.3356719151848</v>
      </c>
      <c r="BY48">
        <f t="shared" si="70"/>
        <v>19.719682456233802</v>
      </c>
      <c r="BZ48">
        <f t="shared" si="71"/>
        <v>45.785127223766203</v>
      </c>
      <c r="CA48">
        <f t="shared" si="72"/>
        <v>6.5690933703003802</v>
      </c>
      <c r="CB48">
        <f t="shared" si="73"/>
        <v>15.742132246440599</v>
      </c>
      <c r="CC48">
        <f t="shared" si="74"/>
        <v>11.850694643385101</v>
      </c>
      <c r="CD48">
        <f t="shared" si="75"/>
        <v>53.654115036614897</v>
      </c>
      <c r="CE48">
        <f t="shared" si="76"/>
        <v>6.4010357168069199</v>
      </c>
      <c r="CF48">
        <f t="shared" si="77"/>
        <v>15.5551008863647</v>
      </c>
      <c r="CG48">
        <f t="shared" si="78"/>
        <v>9.1021044999093501</v>
      </c>
      <c r="CH48">
        <f t="shared" si="79"/>
        <v>56.402705180090599</v>
      </c>
      <c r="CI48">
        <f t="shared" si="80"/>
        <v>6.0649348527873101</v>
      </c>
      <c r="CJ48">
        <f t="shared" si="81"/>
        <v>15.429595468172201</v>
      </c>
      <c r="CK48">
        <f t="shared" si="82"/>
        <v>6.1358456403527102</v>
      </c>
      <c r="CL48">
        <f t="shared" si="83"/>
        <v>59.368964039647302</v>
      </c>
      <c r="CM48">
        <f t="shared" si="84"/>
        <v>5.7892559958424297</v>
      </c>
      <c r="CN48">
        <f t="shared" si="85"/>
        <v>14.973287574443701</v>
      </c>
      <c r="CO48">
        <f t="shared" si="86"/>
        <v>4.7254632011819497</v>
      </c>
      <c r="CP48">
        <f t="shared" si="87"/>
        <v>60.779346478817999</v>
      </c>
      <c r="CQ48">
        <f t="shared" si="88"/>
        <v>5.5375492134144997</v>
      </c>
      <c r="CR48">
        <f t="shared" si="89"/>
        <v>14.322213241094699</v>
      </c>
      <c r="CS48">
        <f t="shared" si="90"/>
        <v>5.1720621283113903</v>
      </c>
      <c r="CT48">
        <f t="shared" si="91"/>
        <v>60.332747551688598</v>
      </c>
      <c r="CU48">
        <f t="shared" si="92"/>
        <v>5.3068179961888902</v>
      </c>
      <c r="CV48">
        <f t="shared" si="93"/>
        <v>13.725458322458399</v>
      </c>
      <c r="CW48">
        <f t="shared" si="94"/>
        <v>5.6683308013457196</v>
      </c>
      <c r="CX48">
        <f t="shared" si="95"/>
        <v>59.836478878654297</v>
      </c>
      <c r="CY48">
        <f t="shared" si="96"/>
        <v>5.8086753261392898</v>
      </c>
      <c r="CZ48">
        <f t="shared" si="97"/>
        <v>13.6838212969688</v>
      </c>
      <c r="DA48">
        <f t="shared" si="98"/>
        <v>2.1792365111585599</v>
      </c>
      <c r="DB48">
        <f t="shared" si="99"/>
        <v>63.325573168841402</v>
      </c>
      <c r="DC48">
        <f t="shared" si="100"/>
        <v>6.4610585005384404</v>
      </c>
      <c r="DD48">
        <f t="shared" si="101"/>
        <v>13.396125695572801</v>
      </c>
      <c r="DE48">
        <f t="shared" si="102"/>
        <v>9.4410232339928193E-2</v>
      </c>
      <c r="DF48">
        <f t="shared" si="103"/>
        <v>65.410399447660097</v>
      </c>
      <c r="DG48">
        <f t="shared" si="104"/>
        <v>8.2567928297353905</v>
      </c>
      <c r="DH48">
        <f t="shared" si="105"/>
        <v>12.8947603610345</v>
      </c>
      <c r="DI48">
        <f t="shared" si="106"/>
        <v>0.102262008022282</v>
      </c>
      <c r="DJ48">
        <f t="shared" si="107"/>
        <v>65.4025476719777</v>
      </c>
      <c r="DK48">
        <f t="shared" si="108"/>
        <v>8.6305535979056494</v>
      </c>
      <c r="DL48">
        <f t="shared" si="109"/>
        <v>12.4380180989435</v>
      </c>
      <c r="DM48">
        <f t="shared" si="110"/>
        <v>8.5076599141440598E-2</v>
      </c>
      <c r="DN48">
        <f t="shared" si="111"/>
        <v>65.419733080858506</v>
      </c>
      <c r="DO48">
        <f t="shared" si="112"/>
        <v>9.07604088411051</v>
      </c>
      <c r="DP48">
        <f t="shared" si="113"/>
        <v>12.0293318336778</v>
      </c>
      <c r="DQ48">
        <f t="shared" si="114"/>
        <v>8.7383269480478198E-2</v>
      </c>
      <c r="DR48">
        <f t="shared" si="115"/>
        <v>65.417426410519496</v>
      </c>
      <c r="DS48">
        <f t="shared" si="116"/>
        <v>9.7594517853342602</v>
      </c>
      <c r="DT48">
        <f t="shared" si="117"/>
        <v>11.6157249678841</v>
      </c>
      <c r="DU48">
        <f t="shared" si="118"/>
        <v>6.1143156468062301E-2</v>
      </c>
      <c r="DV48">
        <f t="shared" si="119"/>
        <v>65.443666523531903</v>
      </c>
    </row>
    <row r="49" spans="1:126" x14ac:dyDescent="0.15">
      <c r="A49">
        <v>153.60732730000001</v>
      </c>
      <c r="B49">
        <v>62.356941749999997</v>
      </c>
      <c r="C49">
        <v>302</v>
      </c>
      <c r="D49">
        <v>175</v>
      </c>
      <c r="E49">
        <v>362.17556760000002</v>
      </c>
      <c r="F49">
        <v>311.18469240000002</v>
      </c>
      <c r="G49">
        <f t="shared" si="0"/>
        <v>11.718881066929701</v>
      </c>
      <c r="H49">
        <f t="shared" si="1"/>
        <v>21.9168684327271</v>
      </c>
      <c r="I49">
        <f t="shared" si="2"/>
        <v>45.145707218572603</v>
      </c>
      <c r="J49">
        <f t="shared" si="3"/>
        <v>17.211234531427401</v>
      </c>
      <c r="K49">
        <f t="shared" si="4"/>
        <v>7.9327304458194501</v>
      </c>
      <c r="L49">
        <f t="shared" si="5"/>
        <v>20.4426274736742</v>
      </c>
      <c r="M49">
        <f t="shared" si="6"/>
        <v>32.109041777082297</v>
      </c>
      <c r="N49">
        <f t="shared" si="7"/>
        <v>30.2478999729177</v>
      </c>
      <c r="O49">
        <f t="shared" si="8"/>
        <v>7.0513159518395101</v>
      </c>
      <c r="P49">
        <f t="shared" si="9"/>
        <v>13.628418315782801</v>
      </c>
      <c r="Q49" t="e">
        <f t="shared" si="10"/>
        <v>#NUM!</v>
      </c>
      <c r="R49" t="e">
        <f t="shared" si="11"/>
        <v>#NUM!</v>
      </c>
      <c r="S49">
        <f t="shared" si="12"/>
        <v>6.7415245565508304</v>
      </c>
      <c r="T49">
        <f t="shared" si="13"/>
        <v>14.9640261243474</v>
      </c>
      <c r="U49">
        <f t="shared" si="14"/>
        <v>75.264958266818496</v>
      </c>
      <c r="V49">
        <f t="shared" si="15"/>
        <v>12.908016516818501</v>
      </c>
      <c r="W49">
        <f t="shared" si="16"/>
        <v>6.1673826165797196</v>
      </c>
      <c r="X49">
        <f t="shared" si="17"/>
        <v>15.691568752642899</v>
      </c>
      <c r="Y49" t="e">
        <f t="shared" si="18"/>
        <v>#NUM!</v>
      </c>
      <c r="Z49" t="e">
        <f t="shared" si="19"/>
        <v>#NUM!</v>
      </c>
      <c r="AA49">
        <f t="shared" si="20"/>
        <v>5.91270817467817</v>
      </c>
      <c r="AB49">
        <f t="shared" si="21"/>
        <v>15.442970574614399</v>
      </c>
      <c r="AC49" t="e">
        <f t="shared" si="22"/>
        <v>#NUM!</v>
      </c>
      <c r="AD49" t="e">
        <f t="shared" si="23"/>
        <v>#NUM!</v>
      </c>
      <c r="AE49">
        <f t="shared" si="24"/>
        <v>5.0680355782955697</v>
      </c>
      <c r="AF49">
        <f t="shared" si="25"/>
        <v>15.228615499357399</v>
      </c>
      <c r="AG49" t="e">
        <f t="shared" si="26"/>
        <v>#NUM!</v>
      </c>
      <c r="AH49" t="e">
        <f t="shared" si="27"/>
        <v>#NUM!</v>
      </c>
      <c r="AI49">
        <f t="shared" si="28"/>
        <v>4.4345311310086304</v>
      </c>
      <c r="AJ49">
        <f t="shared" si="29"/>
        <v>14.7429460608583</v>
      </c>
      <c r="AK49" t="e">
        <f t="shared" si="30"/>
        <v>#NUM!</v>
      </c>
      <c r="AL49" t="e">
        <f t="shared" si="31"/>
        <v>#NUM!</v>
      </c>
      <c r="AM49">
        <f t="shared" si="32"/>
        <v>4.7374605557016096</v>
      </c>
      <c r="AN49">
        <f t="shared" si="33"/>
        <v>17.117900107032501</v>
      </c>
      <c r="AO49" t="e">
        <f t="shared" si="34"/>
        <v>#NUM!</v>
      </c>
      <c r="AP49" t="e">
        <f t="shared" si="35"/>
        <v>#NUM!</v>
      </c>
      <c r="AQ49">
        <f t="shared" si="36"/>
        <v>5.2884869638796301</v>
      </c>
      <c r="AR49">
        <f t="shared" si="37"/>
        <v>15.416433672702199</v>
      </c>
      <c r="AS49" t="e">
        <f t="shared" si="38"/>
        <v>#NUM!</v>
      </c>
      <c r="AT49" t="e">
        <f t="shared" si="39"/>
        <v>#NUM!</v>
      </c>
      <c r="AU49">
        <f t="shared" si="40"/>
        <v>6.5391999522764301</v>
      </c>
      <c r="AV49">
        <f t="shared" si="41"/>
        <v>17.123640041147201</v>
      </c>
      <c r="AW49">
        <f t="shared" si="42"/>
        <v>78.928468916100201</v>
      </c>
      <c r="AX49">
        <f t="shared" si="43"/>
        <v>16.5715271661002</v>
      </c>
      <c r="AY49">
        <f t="shared" si="44"/>
        <v>7.3348304057561799</v>
      </c>
      <c r="AZ49">
        <f t="shared" si="45"/>
        <v>15.6886205947284</v>
      </c>
      <c r="BA49">
        <f t="shared" si="46"/>
        <v>56.256433824968298</v>
      </c>
      <c r="BB49">
        <f t="shared" si="47"/>
        <v>6.1005079250316996</v>
      </c>
      <c r="BC49">
        <f t="shared" si="48"/>
        <v>7.6756132668258097</v>
      </c>
      <c r="BD49">
        <f t="shared" si="49"/>
        <v>14.481803625903099</v>
      </c>
      <c r="BE49">
        <f t="shared" si="50"/>
        <v>52.460368145997798</v>
      </c>
      <c r="BF49">
        <f t="shared" si="51"/>
        <v>9.8965736040021799</v>
      </c>
      <c r="BG49">
        <f t="shared" si="52"/>
        <v>7.1273551763382503</v>
      </c>
      <c r="BH49">
        <f t="shared" si="53"/>
        <v>15.6558245769116</v>
      </c>
      <c r="BI49">
        <f t="shared" si="54"/>
        <v>44.202953904620799</v>
      </c>
      <c r="BJ49">
        <f t="shared" si="55"/>
        <v>18.153987845379199</v>
      </c>
      <c r="BK49">
        <f t="shared" si="56"/>
        <v>6.9536844618315898</v>
      </c>
      <c r="BL49">
        <f t="shared" si="57"/>
        <v>16.246153748233201</v>
      </c>
      <c r="BM49">
        <f t="shared" si="58"/>
        <v>34.530382659990998</v>
      </c>
      <c r="BN49">
        <f t="shared" si="59"/>
        <v>27.826559090008999</v>
      </c>
      <c r="BO49">
        <f t="shared" si="60"/>
        <v>7.9944646877464596</v>
      </c>
      <c r="BP49">
        <f t="shared" si="61"/>
        <v>15.2731290867635</v>
      </c>
      <c r="BQ49">
        <f t="shared" si="62"/>
        <v>27.289399954893401</v>
      </c>
      <c r="BR49">
        <f t="shared" si="63"/>
        <v>35.0675417951066</v>
      </c>
      <c r="BS49">
        <f t="shared" si="64"/>
        <v>7.6832936915993697</v>
      </c>
      <c r="BT49">
        <f t="shared" si="65"/>
        <v>14.3747007125335</v>
      </c>
      <c r="BU49">
        <f t="shared" si="66"/>
        <v>26.689653550213801</v>
      </c>
      <c r="BV49">
        <f t="shared" si="67"/>
        <v>35.667288199786199</v>
      </c>
      <c r="BW49">
        <f t="shared" si="68"/>
        <v>7.5078489015698802</v>
      </c>
      <c r="BX49">
        <f t="shared" si="69"/>
        <v>14.3390709906565</v>
      </c>
      <c r="BY49">
        <f t="shared" si="70"/>
        <v>23.120426896579701</v>
      </c>
      <c r="BZ49">
        <f t="shared" si="71"/>
        <v>39.236514853420303</v>
      </c>
      <c r="CA49">
        <f t="shared" si="72"/>
        <v>7.1126989593819898</v>
      </c>
      <c r="CB49">
        <f t="shared" si="73"/>
        <v>14.7439674955814</v>
      </c>
      <c r="CC49">
        <f t="shared" si="74"/>
        <v>19.197053263298798</v>
      </c>
      <c r="CD49">
        <f t="shared" si="75"/>
        <v>43.159888486701199</v>
      </c>
      <c r="CE49">
        <f t="shared" si="76"/>
        <v>6.5307996378594702</v>
      </c>
      <c r="CF49">
        <f t="shared" si="77"/>
        <v>16.060822132263901</v>
      </c>
      <c r="CG49">
        <f t="shared" si="78"/>
        <v>11.4927950195548</v>
      </c>
      <c r="CH49">
        <f t="shared" si="79"/>
        <v>50.864146730445199</v>
      </c>
      <c r="CI49">
        <f t="shared" si="80"/>
        <v>6.3559703059636297</v>
      </c>
      <c r="CJ49">
        <f t="shared" si="81"/>
        <v>15.8674701562322</v>
      </c>
      <c r="CK49">
        <f t="shared" si="82"/>
        <v>8.7840096197537605</v>
      </c>
      <c r="CL49">
        <f t="shared" si="83"/>
        <v>53.572932130246201</v>
      </c>
      <c r="CM49">
        <f t="shared" si="84"/>
        <v>6.0096442771359504</v>
      </c>
      <c r="CN49">
        <f t="shared" si="85"/>
        <v>15.733030008923301</v>
      </c>
      <c r="CO49">
        <f t="shared" si="86"/>
        <v>5.9876410487586798</v>
      </c>
      <c r="CP49">
        <f t="shared" si="87"/>
        <v>56.369300701241301</v>
      </c>
      <c r="CQ49">
        <f t="shared" si="88"/>
        <v>5.7483553955213402</v>
      </c>
      <c r="CR49">
        <f t="shared" si="89"/>
        <v>15.2828668150072</v>
      </c>
      <c r="CS49">
        <f t="shared" si="90"/>
        <v>4.8280292103034999</v>
      </c>
      <c r="CT49">
        <f t="shared" si="91"/>
        <v>57.528912539696499</v>
      </c>
      <c r="CU49">
        <f t="shared" si="92"/>
        <v>5.5088405873746202</v>
      </c>
      <c r="CV49">
        <f t="shared" si="93"/>
        <v>14.6460169263528</v>
      </c>
      <c r="CW49">
        <f t="shared" si="94"/>
        <v>5.2743560853795799</v>
      </c>
      <c r="CX49">
        <f t="shared" si="95"/>
        <v>57.082585664620403</v>
      </c>
      <c r="CY49">
        <f t="shared" si="96"/>
        <v>5.2884869638796301</v>
      </c>
      <c r="CZ49">
        <f t="shared" si="97"/>
        <v>14.0601800723389</v>
      </c>
      <c r="DA49">
        <f t="shared" si="98"/>
        <v>5.7704337141309603</v>
      </c>
      <c r="DB49">
        <f t="shared" si="99"/>
        <v>56.586508035869002</v>
      </c>
      <c r="DC49">
        <f t="shared" si="100"/>
        <v>5.8281358823410896</v>
      </c>
      <c r="DD49">
        <f t="shared" si="101"/>
        <v>14.0062742652635</v>
      </c>
      <c r="DE49">
        <f t="shared" si="102"/>
        <v>2.2033265790463199</v>
      </c>
      <c r="DF49">
        <f t="shared" si="103"/>
        <v>60.153615170953699</v>
      </c>
      <c r="DG49">
        <f t="shared" si="104"/>
        <v>6.4844470915268104</v>
      </c>
      <c r="DH49">
        <f t="shared" si="105"/>
        <v>13.716100067893899</v>
      </c>
      <c r="DI49">
        <f t="shared" si="106"/>
        <v>9.5427717910791604E-2</v>
      </c>
      <c r="DJ49">
        <f t="shared" si="107"/>
        <v>62.261514032089202</v>
      </c>
      <c r="DK49">
        <f t="shared" si="108"/>
        <v>8.2458390762309204</v>
      </c>
      <c r="DL49">
        <f t="shared" si="109"/>
        <v>13.221187183596101</v>
      </c>
      <c r="DM49">
        <f t="shared" si="110"/>
        <v>0.10387609185954</v>
      </c>
      <c r="DN49">
        <f t="shared" si="111"/>
        <v>62.2530656581405</v>
      </c>
      <c r="DO49">
        <f t="shared" si="112"/>
        <v>8.6019803852358194</v>
      </c>
      <c r="DP49">
        <f t="shared" si="113"/>
        <v>12.7689360654661</v>
      </c>
      <c r="DQ49">
        <f t="shared" si="114"/>
        <v>8.6591463147910205E-2</v>
      </c>
      <c r="DR49">
        <f t="shared" si="115"/>
        <v>62.2703502868521</v>
      </c>
      <c r="DS49">
        <f t="shared" si="116"/>
        <v>9.0369704852901105</v>
      </c>
      <c r="DT49">
        <f t="shared" si="117"/>
        <v>12.362932847204901</v>
      </c>
      <c r="DU49">
        <f t="shared" si="118"/>
        <v>8.9028000841690796E-2</v>
      </c>
      <c r="DV49">
        <f t="shared" si="119"/>
        <v>62.267913749158303</v>
      </c>
    </row>
    <row r="50" spans="1:126" x14ac:dyDescent="0.15">
      <c r="A50">
        <v>167.5945327</v>
      </c>
      <c r="B50">
        <v>56.13025245</v>
      </c>
      <c r="C50">
        <v>303</v>
      </c>
      <c r="D50">
        <v>176</v>
      </c>
      <c r="E50">
        <v>364.39691160000001</v>
      </c>
      <c r="F50">
        <v>312.7235718</v>
      </c>
      <c r="G50">
        <f t="shared" si="0"/>
        <v>7.4116711600244001</v>
      </c>
      <c r="H50">
        <f t="shared" si="1"/>
        <v>14.1624207143376</v>
      </c>
      <c r="I50">
        <f t="shared" si="2"/>
        <v>39.439573583879202</v>
      </c>
      <c r="J50">
        <f t="shared" si="3"/>
        <v>16.690678866120798</v>
      </c>
      <c r="K50">
        <f t="shared" si="4"/>
        <v>9.5339554589454494</v>
      </c>
      <c r="L50">
        <f t="shared" si="5"/>
        <v>18.0252788608705</v>
      </c>
      <c r="M50">
        <f t="shared" si="6"/>
        <v>12.267207980326701</v>
      </c>
      <c r="N50">
        <f t="shared" si="7"/>
        <v>43.863044469673298</v>
      </c>
      <c r="O50">
        <f t="shared" si="8"/>
        <v>7.2683301172592598</v>
      </c>
      <c r="P50">
        <f t="shared" si="9"/>
        <v>18.179314764442001</v>
      </c>
      <c r="Q50">
        <f t="shared" si="10"/>
        <v>21.795461685107799</v>
      </c>
      <c r="R50">
        <f t="shared" si="11"/>
        <v>34.334790764892198</v>
      </c>
      <c r="S50">
        <f t="shared" si="12"/>
        <v>6.7415245565508304</v>
      </c>
      <c r="T50">
        <f t="shared" si="13"/>
        <v>13.6344860733315</v>
      </c>
      <c r="U50">
        <f t="shared" si="14"/>
        <v>31.8405469740492</v>
      </c>
      <c r="V50">
        <f t="shared" si="15"/>
        <v>24.2897054759508</v>
      </c>
      <c r="W50">
        <f t="shared" si="16"/>
        <v>6.3461843566555602</v>
      </c>
      <c r="X50">
        <f t="shared" si="17"/>
        <v>14.691733363570499</v>
      </c>
      <c r="Y50">
        <f t="shared" si="18"/>
        <v>39.882152687707901</v>
      </c>
      <c r="Z50">
        <f t="shared" si="19"/>
        <v>16.2480997622921</v>
      </c>
      <c r="AA50">
        <f t="shared" si="20"/>
        <v>5.5745547273227496</v>
      </c>
      <c r="AB50">
        <f t="shared" si="21"/>
        <v>15.3700758383807</v>
      </c>
      <c r="AC50">
        <f t="shared" si="22"/>
        <v>44.988804239183501</v>
      </c>
      <c r="AD50">
        <f t="shared" si="23"/>
        <v>11.141448210816501</v>
      </c>
      <c r="AE50">
        <f t="shared" si="24"/>
        <v>5.5001094635815999</v>
      </c>
      <c r="AF50">
        <f t="shared" si="25"/>
        <v>15.2242508445011</v>
      </c>
      <c r="AG50">
        <f t="shared" si="26"/>
        <v>32.239896058224197</v>
      </c>
      <c r="AH50">
        <f t="shared" si="27"/>
        <v>23.8903563917758</v>
      </c>
      <c r="AI50">
        <f t="shared" si="28"/>
        <v>4.8125957806338997</v>
      </c>
      <c r="AJ50">
        <f t="shared" si="29"/>
        <v>15.0719706642604</v>
      </c>
      <c r="AK50">
        <f t="shared" si="30"/>
        <v>49.913669068167998</v>
      </c>
      <c r="AL50">
        <f t="shared" si="31"/>
        <v>6.2165833818320504</v>
      </c>
      <c r="AM50">
        <f t="shared" si="32"/>
        <v>4.2778629161190196</v>
      </c>
      <c r="AN50">
        <f t="shared" si="33"/>
        <v>14.649217184757401</v>
      </c>
      <c r="AO50">
        <f t="shared" si="34"/>
        <v>44.8682129962828</v>
      </c>
      <c r="AP50">
        <f t="shared" si="35"/>
        <v>11.2620394537172</v>
      </c>
      <c r="AQ50">
        <f t="shared" si="36"/>
        <v>4.5184852426450499</v>
      </c>
      <c r="AR50">
        <f t="shared" si="37"/>
        <v>16.796198624065099</v>
      </c>
      <c r="AS50">
        <f t="shared" si="38"/>
        <v>36.827929624974502</v>
      </c>
      <c r="AT50">
        <f t="shared" si="39"/>
        <v>19.302322825025499</v>
      </c>
      <c r="AU50">
        <f t="shared" si="40"/>
        <v>4.9498459805032704</v>
      </c>
      <c r="AV50">
        <f t="shared" si="41"/>
        <v>15.2786686838921</v>
      </c>
      <c r="AW50">
        <f t="shared" si="42"/>
        <v>45.074083164139502</v>
      </c>
      <c r="AX50">
        <f t="shared" si="43"/>
        <v>11.0561692858605</v>
      </c>
      <c r="AY50">
        <f t="shared" si="44"/>
        <v>6.1225007445527702</v>
      </c>
      <c r="AZ50">
        <f t="shared" si="45"/>
        <v>16.854144220330099</v>
      </c>
      <c r="BA50">
        <f t="shared" si="46"/>
        <v>28.766117611679</v>
      </c>
      <c r="BB50">
        <f t="shared" si="47"/>
        <v>27.364134838321</v>
      </c>
      <c r="BC50">
        <f t="shared" si="48"/>
        <v>6.9157137219964397</v>
      </c>
      <c r="BD50">
        <f t="shared" si="49"/>
        <v>15.5500360192753</v>
      </c>
      <c r="BE50">
        <f t="shared" si="50"/>
        <v>23.168245264127201</v>
      </c>
      <c r="BF50">
        <f t="shared" si="51"/>
        <v>32.9620071858728</v>
      </c>
      <c r="BG50">
        <f t="shared" si="52"/>
        <v>7.2661484182405003</v>
      </c>
      <c r="BH50">
        <f t="shared" si="53"/>
        <v>14.4393191607556</v>
      </c>
      <c r="BI50">
        <f t="shared" si="54"/>
        <v>22.987410928530299</v>
      </c>
      <c r="BJ50">
        <f t="shared" si="55"/>
        <v>33.142841521469698</v>
      </c>
      <c r="BK50">
        <f t="shared" si="56"/>
        <v>6.7817385236911303</v>
      </c>
      <c r="BL50">
        <f t="shared" si="57"/>
        <v>15.542128777423001</v>
      </c>
      <c r="BM50">
        <f t="shared" si="58"/>
        <v>19.313311292188502</v>
      </c>
      <c r="BN50">
        <f t="shared" si="59"/>
        <v>36.816941157811499</v>
      </c>
      <c r="BO50">
        <f t="shared" si="60"/>
        <v>6.6517966965129398</v>
      </c>
      <c r="BP50">
        <f t="shared" si="61"/>
        <v>16.0998926640744</v>
      </c>
      <c r="BQ50">
        <f t="shared" si="62"/>
        <v>15.5363735322405</v>
      </c>
      <c r="BR50">
        <f t="shared" si="63"/>
        <v>40.593878917759497</v>
      </c>
      <c r="BS50">
        <f t="shared" si="64"/>
        <v>7.6517399907599799</v>
      </c>
      <c r="BT50">
        <f t="shared" si="65"/>
        <v>15.1924662511635</v>
      </c>
      <c r="BU50">
        <f t="shared" si="66"/>
        <v>12.5894217402602</v>
      </c>
      <c r="BV50">
        <f t="shared" si="67"/>
        <v>43.540830709739801</v>
      </c>
      <c r="BW50">
        <f t="shared" si="68"/>
        <v>7.3627279697155803</v>
      </c>
      <c r="BX50">
        <f t="shared" si="69"/>
        <v>14.3484336696865</v>
      </c>
      <c r="BY50">
        <f t="shared" si="70"/>
        <v>12.3159406658718</v>
      </c>
      <c r="BZ50">
        <f t="shared" si="71"/>
        <v>43.814311784128201</v>
      </c>
      <c r="CA50">
        <f t="shared" si="72"/>
        <v>7.2208008834962198</v>
      </c>
      <c r="CB50">
        <f t="shared" si="73"/>
        <v>14.3168125226362</v>
      </c>
      <c r="CC50">
        <f t="shared" si="74"/>
        <v>10.838428217914901</v>
      </c>
      <c r="CD50">
        <f t="shared" si="75"/>
        <v>45.291824232085098</v>
      </c>
      <c r="CE50">
        <f t="shared" si="76"/>
        <v>6.8597608393213996</v>
      </c>
      <c r="CF50">
        <f t="shared" si="77"/>
        <v>14.7012826926847</v>
      </c>
      <c r="CG50">
        <f t="shared" si="78"/>
        <v>9.0061976512041504</v>
      </c>
      <c r="CH50">
        <f t="shared" si="79"/>
        <v>47.124054798795903</v>
      </c>
      <c r="CI50">
        <f t="shared" si="80"/>
        <v>6.3109096883276399</v>
      </c>
      <c r="CJ50">
        <f t="shared" si="81"/>
        <v>15.950609118166099</v>
      </c>
      <c r="CK50">
        <f t="shared" si="82"/>
        <v>5.4637710018073502</v>
      </c>
      <c r="CL50">
        <f t="shared" si="83"/>
        <v>50.666481448192698</v>
      </c>
      <c r="CM50">
        <f t="shared" si="84"/>
        <v>6.1427854649208102</v>
      </c>
      <c r="CN50">
        <f t="shared" si="85"/>
        <v>15.7684790791997</v>
      </c>
      <c r="CO50">
        <f t="shared" si="86"/>
        <v>4.1434673830022897</v>
      </c>
      <c r="CP50">
        <f t="shared" si="87"/>
        <v>51.986785066997697</v>
      </c>
      <c r="CQ50">
        <f t="shared" si="88"/>
        <v>5.8032772358798397</v>
      </c>
      <c r="CR50">
        <f t="shared" si="89"/>
        <v>15.64050390235</v>
      </c>
      <c r="CS50">
        <f t="shared" si="90"/>
        <v>2.8620486147822599</v>
      </c>
      <c r="CT50">
        <f t="shared" si="91"/>
        <v>53.268203835217697</v>
      </c>
      <c r="CU50">
        <f t="shared" si="92"/>
        <v>5.5614740177181803</v>
      </c>
      <c r="CV50">
        <f t="shared" si="93"/>
        <v>15.210523642623</v>
      </c>
      <c r="CW50">
        <f t="shared" si="94"/>
        <v>2.4095589410235601</v>
      </c>
      <c r="CX50">
        <f t="shared" si="95"/>
        <v>53.720693508976403</v>
      </c>
      <c r="CY50">
        <f t="shared" si="96"/>
        <v>5.3390150570094503</v>
      </c>
      <c r="CZ50">
        <f t="shared" si="97"/>
        <v>14.6020226986401</v>
      </c>
      <c r="DA50">
        <f t="shared" si="98"/>
        <v>2.62728500308133</v>
      </c>
      <c r="DB50">
        <f t="shared" si="99"/>
        <v>53.502967446918703</v>
      </c>
      <c r="DC50">
        <f t="shared" si="100"/>
        <v>5.1336683240475498</v>
      </c>
      <c r="DD50">
        <f t="shared" si="101"/>
        <v>14.040410180234799</v>
      </c>
      <c r="DE50">
        <f t="shared" si="102"/>
        <v>2.8691893318145398</v>
      </c>
      <c r="DF50">
        <f t="shared" si="103"/>
        <v>53.261063118185497</v>
      </c>
      <c r="DG50">
        <f t="shared" si="104"/>
        <v>5.6937189830234196</v>
      </c>
      <c r="DH50">
        <f t="shared" si="105"/>
        <v>13.9857100144444</v>
      </c>
      <c r="DI50">
        <f t="shared" si="106"/>
        <v>1.08976204344769</v>
      </c>
      <c r="DJ50">
        <f t="shared" si="107"/>
        <v>55.040490406552301</v>
      </c>
      <c r="DK50">
        <f t="shared" si="108"/>
        <v>6.3491067420546603</v>
      </c>
      <c r="DL50">
        <f t="shared" si="109"/>
        <v>13.70337526496</v>
      </c>
      <c r="DM50">
        <f t="shared" si="110"/>
        <v>4.7101499380700601E-2</v>
      </c>
      <c r="DN50">
        <f t="shared" si="111"/>
        <v>56.083150950619299</v>
      </c>
      <c r="DO50">
        <f t="shared" si="112"/>
        <v>8.0734930533639897</v>
      </c>
      <c r="DP50">
        <f t="shared" si="113"/>
        <v>13.2259040462261</v>
      </c>
      <c r="DQ50">
        <f t="shared" si="114"/>
        <v>5.1273011267777002E-2</v>
      </c>
      <c r="DR50">
        <f t="shared" si="115"/>
        <v>56.078979438732198</v>
      </c>
      <c r="DS50">
        <f t="shared" si="116"/>
        <v>8.4192387654975995</v>
      </c>
      <c r="DT50">
        <f t="shared" si="117"/>
        <v>12.788564142134501</v>
      </c>
      <c r="DU50">
        <f t="shared" si="118"/>
        <v>4.2756347523562402E-2</v>
      </c>
      <c r="DV50">
        <f t="shared" si="119"/>
        <v>56.0874961024764</v>
      </c>
    </row>
    <row r="51" spans="1:126" x14ac:dyDescent="0.15">
      <c r="A51">
        <v>143.48154349999999</v>
      </c>
      <c r="B51">
        <v>37.62688395</v>
      </c>
      <c r="C51">
        <v>302</v>
      </c>
      <c r="D51">
        <v>177</v>
      </c>
      <c r="E51">
        <v>364.62988280000002</v>
      </c>
      <c r="F51">
        <v>312.9862976</v>
      </c>
      <c r="G51">
        <f t="shared" si="0"/>
        <v>7.4116711600244001</v>
      </c>
      <c r="H51">
        <f t="shared" si="1"/>
        <v>1.84027799493986</v>
      </c>
      <c r="I51" t="e">
        <f t="shared" si="2"/>
        <v>#NUM!</v>
      </c>
      <c r="J51" t="e">
        <f t="shared" si="3"/>
        <v>#NUM!</v>
      </c>
      <c r="K51">
        <f t="shared" si="4"/>
        <v>5.2884869638796301</v>
      </c>
      <c r="L51">
        <f t="shared" si="5"/>
        <v>8.0506008416048793</v>
      </c>
      <c r="M51" t="e">
        <f t="shared" si="6"/>
        <v>#NUM!</v>
      </c>
      <c r="N51" t="e">
        <f t="shared" si="7"/>
        <v>#NUM!</v>
      </c>
      <c r="O51">
        <f t="shared" si="8"/>
        <v>7.2683301172592598</v>
      </c>
      <c r="P51">
        <f t="shared" si="9"/>
        <v>12.634612819107801</v>
      </c>
      <c r="Q51" t="e">
        <f t="shared" si="10"/>
        <v>#NUM!</v>
      </c>
      <c r="R51" t="e">
        <f t="shared" si="11"/>
        <v>#NUM!</v>
      </c>
      <c r="S51">
        <f t="shared" si="12"/>
        <v>6.6106087048495397</v>
      </c>
      <c r="T51">
        <f t="shared" si="13"/>
        <v>14.098656760985801</v>
      </c>
      <c r="U51" t="e">
        <f t="shared" si="14"/>
        <v>#NUM!</v>
      </c>
      <c r="V51" t="e">
        <f t="shared" si="15"/>
        <v>#NUM!</v>
      </c>
      <c r="W51">
        <f t="shared" si="16"/>
        <v>6.3461843566555602</v>
      </c>
      <c r="X51">
        <f t="shared" si="17"/>
        <v>11.2789254087886</v>
      </c>
      <c r="Y51" t="e">
        <f t="shared" si="18"/>
        <v>#NUM!</v>
      </c>
      <c r="Z51" t="e">
        <f t="shared" si="19"/>
        <v>#NUM!</v>
      </c>
      <c r="AA51">
        <f t="shared" si="20"/>
        <v>6.2325416572932397</v>
      </c>
      <c r="AB51">
        <f t="shared" si="21"/>
        <v>12.5523607831829</v>
      </c>
      <c r="AC51" t="e">
        <f t="shared" si="22"/>
        <v>#NUM!</v>
      </c>
      <c r="AD51" t="e">
        <f t="shared" si="23"/>
        <v>#NUM!</v>
      </c>
      <c r="AE51">
        <f t="shared" si="24"/>
        <v>5.7537023986037701</v>
      </c>
      <c r="AF51">
        <f t="shared" si="25"/>
        <v>13.439620045786301</v>
      </c>
      <c r="AG51" t="e">
        <f t="shared" si="26"/>
        <v>#NUM!</v>
      </c>
      <c r="AH51" t="e">
        <f t="shared" si="27"/>
        <v>#NUM!</v>
      </c>
      <c r="AI51">
        <f t="shared" si="28"/>
        <v>5.6481065533063104</v>
      </c>
      <c r="AJ51">
        <f t="shared" si="29"/>
        <v>13.553277059382699</v>
      </c>
      <c r="AK51" t="e">
        <f t="shared" si="30"/>
        <v>#NUM!</v>
      </c>
      <c r="AL51" t="e">
        <f t="shared" si="31"/>
        <v>#NUM!</v>
      </c>
      <c r="AM51">
        <f t="shared" si="32"/>
        <v>5.0205391584944996</v>
      </c>
      <c r="AN51">
        <f t="shared" si="33"/>
        <v>13.6034649887046</v>
      </c>
      <c r="AO51" t="e">
        <f t="shared" si="34"/>
        <v>#NUM!</v>
      </c>
      <c r="AP51" t="e">
        <f t="shared" si="35"/>
        <v>#NUM!</v>
      </c>
      <c r="AQ51">
        <f t="shared" si="36"/>
        <v>4.5184852426450499</v>
      </c>
      <c r="AR51">
        <f t="shared" si="37"/>
        <v>13.3699673790286</v>
      </c>
      <c r="AS51" t="e">
        <f t="shared" si="38"/>
        <v>#NUM!</v>
      </c>
      <c r="AT51" t="e">
        <f t="shared" si="39"/>
        <v>#NUM!</v>
      </c>
      <c r="AU51">
        <f t="shared" si="40"/>
        <v>4.7350505539911696</v>
      </c>
      <c r="AV51">
        <f t="shared" si="41"/>
        <v>15.4380707194557</v>
      </c>
      <c r="AW51" t="e">
        <f t="shared" si="42"/>
        <v>#NUM!</v>
      </c>
      <c r="AX51" t="e">
        <f t="shared" si="43"/>
        <v>#NUM!</v>
      </c>
      <c r="AY51">
        <f t="shared" si="44"/>
        <v>5.1394855138164397</v>
      </c>
      <c r="AZ51">
        <f t="shared" si="45"/>
        <v>14.160178857173999</v>
      </c>
      <c r="BA51" t="e">
        <f t="shared" si="46"/>
        <v>#NUM!</v>
      </c>
      <c r="BB51" t="e">
        <f t="shared" si="47"/>
        <v>#NUM!</v>
      </c>
      <c r="BC51">
        <f t="shared" si="48"/>
        <v>6.2096346153739397</v>
      </c>
      <c r="BD51">
        <f t="shared" si="49"/>
        <v>15.7005107380061</v>
      </c>
      <c r="BE51" t="e">
        <f t="shared" si="50"/>
        <v>#NUM!</v>
      </c>
      <c r="BF51" t="e">
        <f t="shared" si="51"/>
        <v>#NUM!</v>
      </c>
      <c r="BG51">
        <f t="shared" si="52"/>
        <v>6.9345511021531001</v>
      </c>
      <c r="BH51">
        <f t="shared" si="53"/>
        <v>14.571956512167</v>
      </c>
      <c r="BI51" t="e">
        <f t="shared" si="54"/>
        <v>#NUM!</v>
      </c>
      <c r="BJ51" t="e">
        <f t="shared" si="55"/>
        <v>#NUM!</v>
      </c>
      <c r="BK51">
        <f t="shared" si="56"/>
        <v>7.2597741047381303</v>
      </c>
      <c r="BL51">
        <f t="shared" si="57"/>
        <v>13.6004927446892</v>
      </c>
      <c r="BM51" t="e">
        <f t="shared" si="58"/>
        <v>#NUM!</v>
      </c>
      <c r="BN51" t="e">
        <f t="shared" si="59"/>
        <v>#NUM!</v>
      </c>
      <c r="BO51">
        <f t="shared" si="60"/>
        <v>6.806038223192</v>
      </c>
      <c r="BP51">
        <f t="shared" si="61"/>
        <v>14.6867653952251</v>
      </c>
      <c r="BQ51">
        <f t="shared" si="62"/>
        <v>59.137660656498198</v>
      </c>
      <c r="BR51">
        <f t="shared" si="63"/>
        <v>21.510776706498199</v>
      </c>
      <c r="BS51">
        <f t="shared" si="64"/>
        <v>6.6793312097208304</v>
      </c>
      <c r="BT51">
        <f t="shared" si="65"/>
        <v>15.26206634605</v>
      </c>
      <c r="BU51">
        <f t="shared" si="66"/>
        <v>44.051752475666198</v>
      </c>
      <c r="BV51">
        <f t="shared" si="67"/>
        <v>6.4248685256662004</v>
      </c>
      <c r="BW51">
        <f t="shared" si="68"/>
        <v>7.6219564881348996</v>
      </c>
      <c r="BX51">
        <f t="shared" si="69"/>
        <v>14.4516000118268</v>
      </c>
      <c r="BY51">
        <f t="shared" si="70"/>
        <v>34.921239286477103</v>
      </c>
      <c r="BZ51">
        <f t="shared" si="71"/>
        <v>2.7056446635229001</v>
      </c>
      <c r="CA51">
        <f t="shared" si="72"/>
        <v>7.3536939043913403</v>
      </c>
      <c r="CB51">
        <f t="shared" si="73"/>
        <v>13.690983146402701</v>
      </c>
      <c r="CC51">
        <f t="shared" si="74"/>
        <v>34.086499243520898</v>
      </c>
      <c r="CD51">
        <f t="shared" si="75"/>
        <v>3.5403847064790899</v>
      </c>
      <c r="CE51">
        <f t="shared" si="76"/>
        <v>7.2173801173812402</v>
      </c>
      <c r="CF51">
        <f t="shared" si="77"/>
        <v>13.693810541226</v>
      </c>
      <c r="CG51">
        <f t="shared" si="78"/>
        <v>29.824290406937202</v>
      </c>
      <c r="CH51">
        <f t="shared" si="79"/>
        <v>7.8025935430627902</v>
      </c>
      <c r="CI51">
        <f t="shared" si="80"/>
        <v>6.8736953498868898</v>
      </c>
      <c r="CJ51">
        <f t="shared" si="81"/>
        <v>14.089647840685499</v>
      </c>
      <c r="CK51">
        <f t="shared" si="82"/>
        <v>24.360481881064899</v>
      </c>
      <c r="CL51">
        <f t="shared" si="83"/>
        <v>13.266402068935101</v>
      </c>
      <c r="CM51">
        <f t="shared" si="84"/>
        <v>6.3509174628834302</v>
      </c>
      <c r="CN51">
        <f t="shared" si="85"/>
        <v>15.309948912541101</v>
      </c>
      <c r="CO51">
        <f t="shared" si="86"/>
        <v>14.387547208095199</v>
      </c>
      <c r="CP51">
        <f t="shared" si="87"/>
        <v>23.2393367419048</v>
      </c>
      <c r="CQ51">
        <f t="shared" si="88"/>
        <v>6.1911682349726496</v>
      </c>
      <c r="CR51">
        <f t="shared" si="89"/>
        <v>15.163548672644399</v>
      </c>
      <c r="CS51">
        <f t="shared" si="90"/>
        <v>10.9451995608672</v>
      </c>
      <c r="CT51">
        <f t="shared" si="91"/>
        <v>26.681684389132801</v>
      </c>
      <c r="CU51">
        <f t="shared" si="92"/>
        <v>5.8673678123708104</v>
      </c>
      <c r="CV51">
        <f t="shared" si="93"/>
        <v>15.0660264108463</v>
      </c>
      <c r="CW51">
        <f t="shared" si="94"/>
        <v>7.8627601369787596</v>
      </c>
      <c r="CX51">
        <f t="shared" si="95"/>
        <v>29.7641238130212</v>
      </c>
      <c r="CY51">
        <f t="shared" si="96"/>
        <v>5.6326730998759702</v>
      </c>
      <c r="CZ51">
        <f t="shared" si="97"/>
        <v>14.676155867573801</v>
      </c>
      <c r="DA51">
        <f t="shared" si="98"/>
        <v>6.6028473402887604</v>
      </c>
      <c r="DB51">
        <f t="shared" si="99"/>
        <v>31.024036609711199</v>
      </c>
      <c r="DC51">
        <f t="shared" si="100"/>
        <v>5.4160318268038203</v>
      </c>
      <c r="DD51">
        <f t="shared" si="101"/>
        <v>14.1116108493874</v>
      </c>
      <c r="DE51">
        <f t="shared" si="102"/>
        <v>7.1905180228604104</v>
      </c>
      <c r="DF51">
        <f t="shared" si="103"/>
        <v>30.436365927139601</v>
      </c>
      <c r="DG51">
        <f t="shared" si="104"/>
        <v>5.2154380554407203</v>
      </c>
      <c r="DH51">
        <f t="shared" si="105"/>
        <v>13.588962198343101</v>
      </c>
      <c r="DI51">
        <f t="shared" si="106"/>
        <v>7.8443498077044804</v>
      </c>
      <c r="DJ51">
        <f t="shared" si="107"/>
        <v>29.7825341422955</v>
      </c>
      <c r="DK51">
        <f t="shared" si="108"/>
        <v>5.74439470461743</v>
      </c>
      <c r="DL51">
        <f t="shared" si="109"/>
        <v>13.5522212212394</v>
      </c>
      <c r="DM51">
        <f t="shared" si="110"/>
        <v>2.99322568762976</v>
      </c>
      <c r="DN51">
        <f t="shared" si="111"/>
        <v>34.633658262370197</v>
      </c>
      <c r="DO51">
        <f t="shared" si="112"/>
        <v>6.3696175317256296</v>
      </c>
      <c r="DP51">
        <f t="shared" si="113"/>
        <v>13.2944452567107</v>
      </c>
      <c r="DQ51">
        <f t="shared" si="114"/>
        <v>0.13005258299594699</v>
      </c>
      <c r="DR51">
        <f t="shared" si="115"/>
        <v>37.496831367004098</v>
      </c>
      <c r="DS51">
        <f t="shared" si="116"/>
        <v>8.0281330137223605</v>
      </c>
      <c r="DT51">
        <f t="shared" si="117"/>
        <v>12.846518218144601</v>
      </c>
      <c r="DU51">
        <f t="shared" si="118"/>
        <v>0.14283044381093199</v>
      </c>
      <c r="DV51">
        <f t="shared" si="119"/>
        <v>37.484053506189099</v>
      </c>
    </row>
    <row r="52" spans="1:126" x14ac:dyDescent="0.15">
      <c r="A52">
        <v>16.03225346</v>
      </c>
      <c r="B52">
        <v>41.09224468</v>
      </c>
      <c r="C52">
        <v>301</v>
      </c>
      <c r="D52">
        <v>178</v>
      </c>
      <c r="E52">
        <v>364.6133423</v>
      </c>
      <c r="F52">
        <v>313.11642460000002</v>
      </c>
      <c r="G52">
        <f t="shared" si="0"/>
        <v>7.4116711600244001</v>
      </c>
      <c r="H52">
        <f t="shared" si="1"/>
        <v>0.68746245116673099</v>
      </c>
      <c r="I52">
        <f t="shared" si="2"/>
        <v>3.9320645746818199</v>
      </c>
      <c r="J52">
        <f t="shared" si="3"/>
        <v>37.160180105318197</v>
      </c>
      <c r="K52">
        <f t="shared" si="4"/>
        <v>7.47904998875189</v>
      </c>
      <c r="L52">
        <f t="shared" si="5"/>
        <v>1.18601194518413</v>
      </c>
      <c r="M52">
        <f t="shared" si="6"/>
        <v>41.729784919137501</v>
      </c>
      <c r="N52">
        <f t="shared" si="7"/>
        <v>0.637540239137522</v>
      </c>
      <c r="O52">
        <f t="shared" si="8"/>
        <v>5.5745547273227496</v>
      </c>
      <c r="P52">
        <f t="shared" si="9"/>
        <v>5.4830314818592196</v>
      </c>
      <c r="Q52">
        <f t="shared" si="10"/>
        <v>42.468789848165301</v>
      </c>
      <c r="R52">
        <f t="shared" si="11"/>
        <v>1.37654516816534</v>
      </c>
      <c r="S52">
        <f t="shared" si="12"/>
        <v>6.6106087048495397</v>
      </c>
      <c r="T52">
        <f t="shared" si="13"/>
        <v>9.5828804867668609</v>
      </c>
      <c r="U52">
        <f t="shared" si="14"/>
        <v>36.048961503639802</v>
      </c>
      <c r="V52">
        <f t="shared" si="15"/>
        <v>5.04328317636016</v>
      </c>
      <c r="W52">
        <f t="shared" si="16"/>
        <v>6.4337220691715196</v>
      </c>
      <c r="X52">
        <f t="shared" si="17"/>
        <v>11.3726665612741</v>
      </c>
      <c r="Y52">
        <f t="shared" si="18"/>
        <v>34.6477571289903</v>
      </c>
      <c r="Z52">
        <f t="shared" si="19"/>
        <v>6.4444875510097104</v>
      </c>
      <c r="AA52">
        <f t="shared" si="20"/>
        <v>6.2325416572932397</v>
      </c>
      <c r="AB52">
        <f t="shared" si="21"/>
        <v>9.4772221343950491</v>
      </c>
      <c r="AC52">
        <f t="shared" si="22"/>
        <v>56.9329569865331</v>
      </c>
      <c r="AD52">
        <f t="shared" si="23"/>
        <v>15.840712306533099</v>
      </c>
      <c r="AE52">
        <f t="shared" si="24"/>
        <v>6.2299972433650801</v>
      </c>
      <c r="AF52">
        <f t="shared" si="25"/>
        <v>10.8275885559878</v>
      </c>
      <c r="AG52">
        <f t="shared" si="26"/>
        <v>54.743892868985903</v>
      </c>
      <c r="AH52">
        <f t="shared" si="27"/>
        <v>13.6516481889859</v>
      </c>
      <c r="AI52">
        <f t="shared" si="28"/>
        <v>5.91270817467817</v>
      </c>
      <c r="AJ52">
        <f t="shared" si="29"/>
        <v>11.817689923462799</v>
      </c>
      <c r="AK52">
        <f t="shared" si="30"/>
        <v>39.946107044915301</v>
      </c>
      <c r="AL52">
        <f t="shared" si="31"/>
        <v>1.1461376350846599</v>
      </c>
      <c r="AM52">
        <f t="shared" si="32"/>
        <v>5.7872840104336598</v>
      </c>
      <c r="AN52">
        <f t="shared" si="33"/>
        <v>12.0968538025444</v>
      </c>
      <c r="AO52">
        <f t="shared" si="34"/>
        <v>53.213659573978902</v>
      </c>
      <c r="AP52">
        <f t="shared" si="35"/>
        <v>12.121414893978899</v>
      </c>
      <c r="AQ52">
        <f t="shared" si="36"/>
        <v>5.2085556093902898</v>
      </c>
      <c r="AR52">
        <f t="shared" si="37"/>
        <v>12.2867426148878</v>
      </c>
      <c r="AS52">
        <f t="shared" si="38"/>
        <v>46.940512704178197</v>
      </c>
      <c r="AT52">
        <f t="shared" si="39"/>
        <v>5.8482680241781502</v>
      </c>
      <c r="AU52">
        <f t="shared" si="40"/>
        <v>4.7350505539911696</v>
      </c>
      <c r="AV52">
        <f t="shared" si="41"/>
        <v>12.1953063509591</v>
      </c>
      <c r="AW52">
        <f t="shared" si="42"/>
        <v>59.318778241404097</v>
      </c>
      <c r="AX52">
        <f t="shared" si="43"/>
        <v>18.2265335614041</v>
      </c>
      <c r="AY52">
        <f t="shared" si="44"/>
        <v>4.9272568122318097</v>
      </c>
      <c r="AZ52">
        <f t="shared" si="45"/>
        <v>14.189040472245001</v>
      </c>
      <c r="BA52">
        <f t="shared" si="46"/>
        <v>56.999385237903802</v>
      </c>
      <c r="BB52">
        <f t="shared" si="47"/>
        <v>15.9071405579038</v>
      </c>
      <c r="BC52">
        <f t="shared" si="48"/>
        <v>5.3041102976626098</v>
      </c>
      <c r="BD52">
        <f t="shared" si="49"/>
        <v>13.1055258983555</v>
      </c>
      <c r="BE52">
        <f t="shared" si="50"/>
        <v>52.603816662010203</v>
      </c>
      <c r="BF52">
        <f t="shared" si="51"/>
        <v>11.511571982010199</v>
      </c>
      <c r="BG52">
        <f t="shared" si="52"/>
        <v>6.2869974906481598</v>
      </c>
      <c r="BH52">
        <f t="shared" si="53"/>
        <v>14.611342242798001</v>
      </c>
      <c r="BI52">
        <f t="shared" si="54"/>
        <v>31.092152830521599</v>
      </c>
      <c r="BJ52">
        <f t="shared" si="55"/>
        <v>10.0000918494784</v>
      </c>
      <c r="BK52">
        <f t="shared" si="56"/>
        <v>6.9536844618315898</v>
      </c>
      <c r="BL52">
        <f t="shared" si="57"/>
        <v>13.6306626087519</v>
      </c>
      <c r="BM52">
        <f t="shared" si="58"/>
        <v>29.316932405854601</v>
      </c>
      <c r="BN52">
        <f t="shared" si="59"/>
        <v>11.775312274145399</v>
      </c>
      <c r="BO52">
        <f t="shared" si="60"/>
        <v>7.2566299117153701</v>
      </c>
      <c r="BP52">
        <f t="shared" si="61"/>
        <v>12.778746195704899</v>
      </c>
      <c r="BQ52">
        <f t="shared" si="62"/>
        <v>26.0933424762624</v>
      </c>
      <c r="BR52">
        <f t="shared" si="63"/>
        <v>14.9989022037376</v>
      </c>
      <c r="BS52">
        <f t="shared" si="64"/>
        <v>6.8297693286732901</v>
      </c>
      <c r="BT52">
        <f t="shared" si="65"/>
        <v>13.848902204613299</v>
      </c>
      <c r="BU52">
        <f t="shared" si="66"/>
        <v>21.893223602482799</v>
      </c>
      <c r="BV52">
        <f t="shared" si="67"/>
        <v>19.199021077517202</v>
      </c>
      <c r="BW52">
        <f t="shared" si="68"/>
        <v>6.7062199719788502</v>
      </c>
      <c r="BX52">
        <f t="shared" si="69"/>
        <v>14.439200108755299</v>
      </c>
      <c r="BY52">
        <f t="shared" si="70"/>
        <v>17.677168021471601</v>
      </c>
      <c r="BZ52">
        <f t="shared" si="71"/>
        <v>23.415076658528399</v>
      </c>
      <c r="CA52">
        <f t="shared" si="72"/>
        <v>7.59724222882235</v>
      </c>
      <c r="CB52">
        <f t="shared" si="73"/>
        <v>13.7147323920821</v>
      </c>
      <c r="CC52">
        <f t="shared" si="74"/>
        <v>14.5818451946724</v>
      </c>
      <c r="CD52">
        <f t="shared" si="75"/>
        <v>26.5103994853276</v>
      </c>
      <c r="CE52">
        <f t="shared" si="76"/>
        <v>7.3470008934633304</v>
      </c>
      <c r="CF52">
        <f t="shared" si="77"/>
        <v>13.0289894971139</v>
      </c>
      <c r="CG52">
        <f t="shared" si="78"/>
        <v>14.3965662070135</v>
      </c>
      <c r="CH52">
        <f t="shared" si="79"/>
        <v>26.695678472986501</v>
      </c>
      <c r="CI52">
        <f t="shared" si="80"/>
        <v>7.2157872828984999</v>
      </c>
      <c r="CJ52">
        <f t="shared" si="81"/>
        <v>13.063107072069</v>
      </c>
      <c r="CK52">
        <f t="shared" si="82"/>
        <v>12.7022700517864</v>
      </c>
      <c r="CL52">
        <f t="shared" si="83"/>
        <v>28.389974628213601</v>
      </c>
      <c r="CM52">
        <f t="shared" si="84"/>
        <v>6.8877969518576503</v>
      </c>
      <c r="CN52">
        <f t="shared" si="85"/>
        <v>13.4698108691413</v>
      </c>
      <c r="CO52">
        <f t="shared" si="86"/>
        <v>10.526799589607201</v>
      </c>
      <c r="CP52">
        <f t="shared" si="87"/>
        <v>30.565445090392799</v>
      </c>
      <c r="CQ52">
        <f t="shared" si="88"/>
        <v>6.3886964290985402</v>
      </c>
      <c r="CR52">
        <f t="shared" si="89"/>
        <v>14.664882810518399</v>
      </c>
      <c r="CS52">
        <f t="shared" si="90"/>
        <v>6.2509674742072798</v>
      </c>
      <c r="CT52">
        <f t="shared" si="91"/>
        <v>34.8412772057927</v>
      </c>
      <c r="CU52">
        <f t="shared" si="92"/>
        <v>6.2364357792959701</v>
      </c>
      <c r="CV52">
        <f t="shared" si="93"/>
        <v>14.551753537410001</v>
      </c>
      <c r="CW52">
        <f t="shared" si="94"/>
        <v>4.8087664079312704</v>
      </c>
      <c r="CX52">
        <f t="shared" si="95"/>
        <v>36.283478272068699</v>
      </c>
      <c r="CY52">
        <f t="shared" si="96"/>
        <v>5.9268816864443004</v>
      </c>
      <c r="CZ52">
        <f t="shared" si="97"/>
        <v>14.4829943357971</v>
      </c>
      <c r="DA52">
        <f t="shared" si="98"/>
        <v>3.60352562983923</v>
      </c>
      <c r="DB52">
        <f t="shared" si="99"/>
        <v>37.488719050160803</v>
      </c>
      <c r="DC52">
        <f t="shared" si="100"/>
        <v>5.69892469850413</v>
      </c>
      <c r="DD52">
        <f t="shared" si="101"/>
        <v>14.130783705778001</v>
      </c>
      <c r="DE52">
        <f t="shared" si="102"/>
        <v>3.0234718051933598</v>
      </c>
      <c r="DF52">
        <f t="shared" si="103"/>
        <v>38.068772874806598</v>
      </c>
      <c r="DG52">
        <f t="shared" si="104"/>
        <v>5.4878534133743502</v>
      </c>
      <c r="DH52">
        <f t="shared" si="105"/>
        <v>13.607348535688301</v>
      </c>
      <c r="DI52">
        <f t="shared" si="106"/>
        <v>3.2866211172109998</v>
      </c>
      <c r="DJ52">
        <f t="shared" si="107"/>
        <v>37.805623562789002</v>
      </c>
      <c r="DK52">
        <f t="shared" si="108"/>
        <v>5.2918586486109804</v>
      </c>
      <c r="DL52">
        <f t="shared" si="109"/>
        <v>13.1213752701755</v>
      </c>
      <c r="DM52">
        <f t="shared" si="110"/>
        <v>3.5791307174420401</v>
      </c>
      <c r="DN52">
        <f t="shared" si="111"/>
        <v>37.513113962558002</v>
      </c>
      <c r="DO52">
        <f t="shared" si="112"/>
        <v>5.7926731384137797</v>
      </c>
      <c r="DP52">
        <f t="shared" si="113"/>
        <v>13.1023556321939</v>
      </c>
      <c r="DQ52">
        <f t="shared" si="114"/>
        <v>1.3770893907565001</v>
      </c>
      <c r="DR52">
        <f t="shared" si="115"/>
        <v>39.715155289243498</v>
      </c>
      <c r="DS52">
        <f t="shared" si="116"/>
        <v>6.39010311153132</v>
      </c>
      <c r="DT52">
        <f t="shared" si="117"/>
        <v>12.8684512285033</v>
      </c>
      <c r="DU52">
        <f t="shared" si="118"/>
        <v>6.0164089278657101E-2</v>
      </c>
      <c r="DV52">
        <f t="shared" si="119"/>
        <v>41.0320805907213</v>
      </c>
    </row>
    <row r="53" spans="1:126" x14ac:dyDescent="0.15">
      <c r="A53">
        <v>65.975876769999999</v>
      </c>
      <c r="B53">
        <v>39.780597409999999</v>
      </c>
      <c r="C53">
        <v>301</v>
      </c>
      <c r="D53">
        <v>178</v>
      </c>
      <c r="E53">
        <v>364.58959959999999</v>
      </c>
      <c r="F53">
        <v>313.01849370000002</v>
      </c>
      <c r="G53">
        <f t="shared" si="0"/>
        <v>0</v>
      </c>
      <c r="H53">
        <f t="shared" si="1"/>
        <v>0.528108927042229</v>
      </c>
      <c r="I53" t="e">
        <f t="shared" si="2"/>
        <v>#DIV/0!</v>
      </c>
      <c r="J53" t="e">
        <f t="shared" si="3"/>
        <v>#DIV/0!</v>
      </c>
      <c r="K53">
        <f t="shared" si="4"/>
        <v>3.7395249943759499</v>
      </c>
      <c r="L53">
        <f t="shared" si="5"/>
        <v>0.13636005111444299</v>
      </c>
      <c r="M53" t="e">
        <f t="shared" si="6"/>
        <v>#NUM!</v>
      </c>
      <c r="N53" t="e">
        <f t="shared" si="7"/>
        <v>#NUM!</v>
      </c>
      <c r="O53">
        <f t="shared" si="8"/>
        <v>4.9860333258345904</v>
      </c>
      <c r="P53">
        <f t="shared" si="9"/>
        <v>0.62102539374986898</v>
      </c>
      <c r="Q53" t="e">
        <f t="shared" si="10"/>
        <v>#NUM!</v>
      </c>
      <c r="R53" t="e">
        <f t="shared" si="11"/>
        <v>#NUM!</v>
      </c>
      <c r="S53">
        <f t="shared" si="12"/>
        <v>4.1809160454920704</v>
      </c>
      <c r="T53">
        <f t="shared" si="13"/>
        <v>4.0080961106889497</v>
      </c>
      <c r="U53" t="e">
        <f t="shared" si="14"/>
        <v>#NUM!</v>
      </c>
      <c r="V53" t="e">
        <f t="shared" si="15"/>
        <v>#NUM!</v>
      </c>
      <c r="W53">
        <f t="shared" si="16"/>
        <v>5.2884869638796301</v>
      </c>
      <c r="X53">
        <f t="shared" si="17"/>
        <v>7.5748133207900104</v>
      </c>
      <c r="Y53" t="e">
        <f t="shared" si="18"/>
        <v>#NUM!</v>
      </c>
      <c r="Z53" t="e">
        <f t="shared" si="19"/>
        <v>#NUM!</v>
      </c>
      <c r="AA53">
        <f t="shared" si="20"/>
        <v>5.3614350576429404</v>
      </c>
      <c r="AB53">
        <f t="shared" si="21"/>
        <v>9.3977253109879708</v>
      </c>
      <c r="AC53" t="e">
        <f t="shared" si="22"/>
        <v>#NUM!</v>
      </c>
      <c r="AD53" t="e">
        <f t="shared" si="23"/>
        <v>#NUM!</v>
      </c>
      <c r="AE53">
        <f t="shared" si="24"/>
        <v>5.34217856339421</v>
      </c>
      <c r="AF53">
        <f t="shared" si="25"/>
        <v>8.0551931237039796</v>
      </c>
      <c r="AG53" t="e">
        <f t="shared" si="26"/>
        <v>#NUM!</v>
      </c>
      <c r="AH53" t="e">
        <f t="shared" si="27"/>
        <v>#NUM!</v>
      </c>
      <c r="AI53">
        <f t="shared" si="28"/>
        <v>5.4512475879444402</v>
      </c>
      <c r="AJ53">
        <f t="shared" si="29"/>
        <v>9.4139458632338595</v>
      </c>
      <c r="AK53" t="e">
        <f t="shared" si="30"/>
        <v>#NUM!</v>
      </c>
      <c r="AL53" t="e">
        <f t="shared" si="31"/>
        <v>#NUM!</v>
      </c>
      <c r="AM53">
        <f t="shared" si="32"/>
        <v>5.2557405997139304</v>
      </c>
      <c r="AN53">
        <f t="shared" si="33"/>
        <v>10.4518762000779</v>
      </c>
      <c r="AO53" t="e">
        <f t="shared" si="34"/>
        <v>#NUM!</v>
      </c>
      <c r="AP53" t="e">
        <f t="shared" si="35"/>
        <v>#NUM!</v>
      </c>
      <c r="AQ53">
        <f t="shared" si="36"/>
        <v>5.2085556093902898</v>
      </c>
      <c r="AR53">
        <f t="shared" si="37"/>
        <v>10.840605928437901</v>
      </c>
      <c r="AS53" t="e">
        <f t="shared" si="38"/>
        <v>#NUM!</v>
      </c>
      <c r="AT53" t="e">
        <f t="shared" si="39"/>
        <v>#NUM!</v>
      </c>
      <c r="AU53">
        <f t="shared" si="40"/>
        <v>4.7350505539911696</v>
      </c>
      <c r="AV53">
        <f t="shared" si="41"/>
        <v>11.1278521776264</v>
      </c>
      <c r="AW53" t="e">
        <f t="shared" si="42"/>
        <v>#NUM!</v>
      </c>
      <c r="AX53" t="e">
        <f t="shared" si="43"/>
        <v>#NUM!</v>
      </c>
      <c r="AY53">
        <f t="shared" si="44"/>
        <v>4.3404630078252397</v>
      </c>
      <c r="AZ53">
        <f t="shared" si="45"/>
        <v>11.1401030460153</v>
      </c>
      <c r="BA53" t="e">
        <f t="shared" si="46"/>
        <v>#NUM!</v>
      </c>
      <c r="BB53" t="e">
        <f t="shared" si="47"/>
        <v>#NUM!</v>
      </c>
      <c r="BC53">
        <f t="shared" si="48"/>
        <v>4.5482370574447497</v>
      </c>
      <c r="BD53">
        <f t="shared" si="49"/>
        <v>13.061609046575301</v>
      </c>
      <c r="BE53" t="e">
        <f t="shared" si="50"/>
        <v>#NUM!</v>
      </c>
      <c r="BF53" t="e">
        <f t="shared" si="51"/>
        <v>#NUM!</v>
      </c>
      <c r="BG53">
        <f t="shared" si="52"/>
        <v>4.9252452764009904</v>
      </c>
      <c r="BH53">
        <f t="shared" si="53"/>
        <v>12.1360197961179</v>
      </c>
      <c r="BI53" t="e">
        <f t="shared" si="54"/>
        <v>#NUM!</v>
      </c>
      <c r="BJ53" t="e">
        <f t="shared" si="55"/>
        <v>#NUM!</v>
      </c>
      <c r="BK53">
        <f t="shared" si="56"/>
        <v>5.86786432460495</v>
      </c>
      <c r="BL53">
        <f t="shared" si="57"/>
        <v>13.606005133356099</v>
      </c>
      <c r="BM53" t="e">
        <f t="shared" si="58"/>
        <v>#NUM!</v>
      </c>
      <c r="BN53" t="e">
        <f t="shared" si="59"/>
        <v>#NUM!</v>
      </c>
      <c r="BO53">
        <f t="shared" si="60"/>
        <v>6.5190791829671104</v>
      </c>
      <c r="BP53">
        <f t="shared" si="61"/>
        <v>12.749439611024901</v>
      </c>
      <c r="BQ53" t="e">
        <f t="shared" si="62"/>
        <v>#NUM!</v>
      </c>
      <c r="BR53" t="e">
        <f t="shared" si="63"/>
        <v>#NUM!</v>
      </c>
      <c r="BS53">
        <f t="shared" si="64"/>
        <v>6.8297693286732901</v>
      </c>
      <c r="BT53">
        <f t="shared" si="65"/>
        <v>11.9994725750822</v>
      </c>
      <c r="BU53" t="e">
        <f t="shared" si="66"/>
        <v>#NUM!</v>
      </c>
      <c r="BV53" t="e">
        <f t="shared" si="67"/>
        <v>#NUM!</v>
      </c>
      <c r="BW53">
        <f t="shared" si="68"/>
        <v>6.4503376993025503</v>
      </c>
      <c r="BX53">
        <f t="shared" si="69"/>
        <v>13.053724990349201</v>
      </c>
      <c r="BY53" t="e">
        <f t="shared" si="70"/>
        <v>#NUM!</v>
      </c>
      <c r="BZ53" t="e">
        <f t="shared" si="71"/>
        <v>#NUM!</v>
      </c>
      <c r="CA53">
        <f t="shared" si="72"/>
        <v>6.3532610260852298</v>
      </c>
      <c r="CB53">
        <f t="shared" si="73"/>
        <v>13.654617565191399</v>
      </c>
      <c r="CC53" t="e">
        <f t="shared" si="74"/>
        <v>#NUM!</v>
      </c>
      <c r="CD53" t="e">
        <f t="shared" si="75"/>
        <v>#NUM!</v>
      </c>
      <c r="CE53">
        <f t="shared" si="76"/>
        <v>7.2173801173812402</v>
      </c>
      <c r="CF53">
        <f t="shared" si="77"/>
        <v>13.0055868837332</v>
      </c>
      <c r="CG53">
        <f t="shared" si="78"/>
        <v>56.369521641134497</v>
      </c>
      <c r="CH53">
        <f t="shared" si="79"/>
        <v>16.588924231134499</v>
      </c>
      <c r="CI53">
        <f t="shared" si="80"/>
        <v>6.9971437080603103</v>
      </c>
      <c r="CJ53">
        <f t="shared" si="81"/>
        <v>12.3862673628261</v>
      </c>
      <c r="CK53">
        <f t="shared" si="82"/>
        <v>55.659385635047698</v>
      </c>
      <c r="CL53">
        <f t="shared" si="83"/>
        <v>15.8787882250477</v>
      </c>
      <c r="CM53">
        <f t="shared" si="84"/>
        <v>6.8877969518576503</v>
      </c>
      <c r="CN53">
        <f t="shared" si="85"/>
        <v>12.4480946807465</v>
      </c>
      <c r="CO53">
        <f t="shared" si="86"/>
        <v>46.701387802282298</v>
      </c>
      <c r="CP53">
        <f t="shared" si="87"/>
        <v>6.9207903922823304</v>
      </c>
      <c r="CQ53">
        <f t="shared" si="88"/>
        <v>6.5883275191681898</v>
      </c>
      <c r="CR53">
        <f t="shared" si="89"/>
        <v>12.8637676364394</v>
      </c>
      <c r="CS53">
        <f t="shared" si="90"/>
        <v>36.965891003933699</v>
      </c>
      <c r="CT53">
        <f t="shared" si="91"/>
        <v>2.8147064060663398</v>
      </c>
      <c r="CU53">
        <f t="shared" si="92"/>
        <v>6.1225007445527702</v>
      </c>
      <c r="CV53">
        <f t="shared" si="93"/>
        <v>14.033900387382101</v>
      </c>
      <c r="CW53">
        <f t="shared" si="94"/>
        <v>21.1070413120278</v>
      </c>
      <c r="CX53">
        <f t="shared" si="95"/>
        <v>18.673556097972199</v>
      </c>
      <c r="CY53">
        <f t="shared" si="96"/>
        <v>5.9869783481241301</v>
      </c>
      <c r="CZ53">
        <f t="shared" si="97"/>
        <v>13.950406720535099</v>
      </c>
      <c r="DA53">
        <f t="shared" si="98"/>
        <v>16.7857925194829</v>
      </c>
      <c r="DB53">
        <f t="shared" si="99"/>
        <v>22.994804890517099</v>
      </c>
      <c r="DC53">
        <f t="shared" si="100"/>
        <v>5.69892469850413</v>
      </c>
      <c r="DD53">
        <f t="shared" si="101"/>
        <v>13.9072522686275</v>
      </c>
      <c r="DE53">
        <f t="shared" si="102"/>
        <v>12.484630155596999</v>
      </c>
      <c r="DF53">
        <f t="shared" si="103"/>
        <v>27.295967254402999</v>
      </c>
      <c r="DG53">
        <f t="shared" si="104"/>
        <v>5.4878534133743502</v>
      </c>
      <c r="DH53">
        <f t="shared" si="105"/>
        <v>13.589308243324201</v>
      </c>
      <c r="DI53">
        <f t="shared" si="106"/>
        <v>10.4365746615275</v>
      </c>
      <c r="DJ53">
        <f t="shared" si="107"/>
        <v>29.344022748472501</v>
      </c>
      <c r="DK53">
        <f t="shared" si="108"/>
        <v>5.2918586486109804</v>
      </c>
      <c r="DL53">
        <f t="shared" si="109"/>
        <v>13.1039048355892</v>
      </c>
      <c r="DM53">
        <f t="shared" si="110"/>
        <v>11.3397541941301</v>
      </c>
      <c r="DN53">
        <f t="shared" si="111"/>
        <v>28.440843215869901</v>
      </c>
      <c r="DO53">
        <f t="shared" si="112"/>
        <v>5.1093807641761204</v>
      </c>
      <c r="DP53">
        <f t="shared" si="113"/>
        <v>12.652049399036599</v>
      </c>
      <c r="DQ53">
        <f t="shared" si="114"/>
        <v>12.3469733918581</v>
      </c>
      <c r="DR53">
        <f t="shared" si="115"/>
        <v>27.433624018141899</v>
      </c>
      <c r="DS53">
        <f t="shared" si="116"/>
        <v>5.5995840337999896</v>
      </c>
      <c r="DT53">
        <f t="shared" si="117"/>
        <v>12.6491701691013</v>
      </c>
      <c r="DU53">
        <f t="shared" si="118"/>
        <v>4.7162091384447198</v>
      </c>
      <c r="DV53">
        <f t="shared" si="119"/>
        <v>35.064388271555302</v>
      </c>
    </row>
    <row r="54" spans="1:126" x14ac:dyDescent="0.15">
      <c r="A54">
        <v>127.6898422</v>
      </c>
      <c r="B54">
        <v>30.453298830000001</v>
      </c>
      <c r="C54">
        <v>300</v>
      </c>
      <c r="D54">
        <v>179</v>
      </c>
      <c r="E54">
        <v>364.61694340000003</v>
      </c>
      <c r="F54">
        <v>312.98071290000001</v>
      </c>
      <c r="G54">
        <f t="shared" si="0"/>
        <v>7.4116711600244001</v>
      </c>
      <c r="H54">
        <f t="shared" si="1"/>
        <v>0.244420702529974</v>
      </c>
      <c r="I54">
        <f t="shared" si="2"/>
        <v>3.2323552568670402</v>
      </c>
      <c r="J54">
        <f t="shared" si="3"/>
        <v>27.220943573132999</v>
      </c>
      <c r="K54">
        <f t="shared" si="4"/>
        <v>3.7395249943759499</v>
      </c>
      <c r="L54">
        <f t="shared" si="5"/>
        <v>0.35898109116034399</v>
      </c>
      <c r="M54">
        <f t="shared" si="6"/>
        <v>14.5352443360681</v>
      </c>
      <c r="N54">
        <f t="shared" si="7"/>
        <v>15.9180544939319</v>
      </c>
      <c r="O54">
        <f t="shared" si="8"/>
        <v>4.9860333258345904</v>
      </c>
      <c r="P54">
        <f t="shared" si="9"/>
        <v>2.4843817700038101E-2</v>
      </c>
      <c r="Q54" t="e">
        <f t="shared" si="10"/>
        <v>#NUM!</v>
      </c>
      <c r="R54" t="e">
        <f t="shared" si="11"/>
        <v>#NUM!</v>
      </c>
      <c r="S54">
        <f t="shared" si="12"/>
        <v>5.6092874915639204</v>
      </c>
      <c r="T54">
        <f t="shared" si="13"/>
        <v>0.44744697619774998</v>
      </c>
      <c r="U54" t="e">
        <f t="shared" si="14"/>
        <v>#NUM!</v>
      </c>
      <c r="V54" t="e">
        <f t="shared" si="15"/>
        <v>#NUM!</v>
      </c>
      <c r="W54">
        <f t="shared" si="16"/>
        <v>4.7301665397425303</v>
      </c>
      <c r="X54">
        <f t="shared" si="17"/>
        <v>3.20571406593877</v>
      </c>
      <c r="Y54" t="e">
        <f t="shared" si="18"/>
        <v>#NUM!</v>
      </c>
      <c r="Z54" t="e">
        <f t="shared" si="19"/>
        <v>#NUM!</v>
      </c>
      <c r="AA54">
        <f t="shared" si="20"/>
        <v>5.3614350576429404</v>
      </c>
      <c r="AB54">
        <f t="shared" si="21"/>
        <v>6.3057544110555899</v>
      </c>
      <c r="AC54" t="e">
        <f t="shared" si="22"/>
        <v>#NUM!</v>
      </c>
      <c r="AD54" t="e">
        <f t="shared" si="23"/>
        <v>#NUM!</v>
      </c>
      <c r="AE54">
        <f t="shared" si="24"/>
        <v>5.5001094635815999</v>
      </c>
      <c r="AF54">
        <f t="shared" si="25"/>
        <v>8.0468186540204307</v>
      </c>
      <c r="AG54" t="e">
        <f t="shared" si="26"/>
        <v>#NUM!</v>
      </c>
      <c r="AH54" t="e">
        <f t="shared" si="27"/>
        <v>#NUM!</v>
      </c>
      <c r="AI54">
        <f t="shared" si="28"/>
        <v>5.4512475879444402</v>
      </c>
      <c r="AJ54">
        <f t="shared" si="29"/>
        <v>7.04096632226788</v>
      </c>
      <c r="AK54" t="e">
        <f t="shared" si="30"/>
        <v>#NUM!</v>
      </c>
      <c r="AL54" t="e">
        <f t="shared" si="31"/>
        <v>#NUM!</v>
      </c>
      <c r="AM54">
        <f t="shared" si="32"/>
        <v>5.5745547273227496</v>
      </c>
      <c r="AN54">
        <f t="shared" si="33"/>
        <v>8.3608872779176409</v>
      </c>
      <c r="AO54" t="e">
        <f t="shared" si="34"/>
        <v>#NUM!</v>
      </c>
      <c r="AP54" t="e">
        <f t="shared" si="35"/>
        <v>#NUM!</v>
      </c>
      <c r="AQ54">
        <f t="shared" si="36"/>
        <v>5.4448305785536002</v>
      </c>
      <c r="AR54">
        <f t="shared" si="37"/>
        <v>9.4010210723951104</v>
      </c>
      <c r="AS54" t="e">
        <f t="shared" si="38"/>
        <v>#NUM!</v>
      </c>
      <c r="AT54" t="e">
        <f t="shared" si="39"/>
        <v>#NUM!</v>
      </c>
      <c r="AU54">
        <f t="shared" si="40"/>
        <v>5.3751892497074296</v>
      </c>
      <c r="AV54">
        <f t="shared" si="41"/>
        <v>9.8507255110078997</v>
      </c>
      <c r="AW54" t="e">
        <f t="shared" si="42"/>
        <v>#NUM!</v>
      </c>
      <c r="AX54" t="e">
        <f t="shared" si="43"/>
        <v>#NUM!</v>
      </c>
      <c r="AY54">
        <f t="shared" si="44"/>
        <v>4.9272568122318097</v>
      </c>
      <c r="AZ54">
        <f t="shared" si="45"/>
        <v>10.196870776477599</v>
      </c>
      <c r="BA54" t="e">
        <f t="shared" si="46"/>
        <v>#NUM!</v>
      </c>
      <c r="BB54" t="e">
        <f t="shared" si="47"/>
        <v>#NUM!</v>
      </c>
      <c r="BC54">
        <f t="shared" si="48"/>
        <v>4.5482370574447497</v>
      </c>
      <c r="BD54">
        <f t="shared" si="49"/>
        <v>10.279356561722199</v>
      </c>
      <c r="BE54" t="e">
        <f t="shared" si="50"/>
        <v>#NUM!</v>
      </c>
      <c r="BF54" t="e">
        <f t="shared" si="51"/>
        <v>#NUM!</v>
      </c>
      <c r="BG54">
        <f t="shared" si="52"/>
        <v>4.7331822662457297</v>
      </c>
      <c r="BH54">
        <f t="shared" si="53"/>
        <v>12.1250578553024</v>
      </c>
      <c r="BI54" t="e">
        <f t="shared" si="54"/>
        <v>#NUM!</v>
      </c>
      <c r="BJ54" t="e">
        <f t="shared" si="55"/>
        <v>#NUM!</v>
      </c>
      <c r="BK54">
        <f t="shared" si="56"/>
        <v>5.0847762447709099</v>
      </c>
      <c r="BL54">
        <f t="shared" si="57"/>
        <v>11.3236118244598</v>
      </c>
      <c r="BM54" t="e">
        <f t="shared" si="58"/>
        <v>#NUM!</v>
      </c>
      <c r="BN54" t="e">
        <f t="shared" si="59"/>
        <v>#NUM!</v>
      </c>
      <c r="BO54">
        <f t="shared" si="60"/>
        <v>5.9587221618408996</v>
      </c>
      <c r="BP54">
        <f t="shared" si="61"/>
        <v>12.7524263721217</v>
      </c>
      <c r="BQ54" t="e">
        <f t="shared" si="62"/>
        <v>#NUM!</v>
      </c>
      <c r="BR54" t="e">
        <f t="shared" si="63"/>
        <v>#NUM!</v>
      </c>
      <c r="BS54">
        <f t="shared" si="64"/>
        <v>6.5623973363847901</v>
      </c>
      <c r="BT54">
        <f t="shared" si="65"/>
        <v>11.996446873331401</v>
      </c>
      <c r="BU54" t="e">
        <f t="shared" si="66"/>
        <v>#NUM!</v>
      </c>
      <c r="BV54" t="e">
        <f t="shared" si="67"/>
        <v>#NUM!</v>
      </c>
      <c r="BW54">
        <f t="shared" si="68"/>
        <v>6.85264735175525</v>
      </c>
      <c r="BX54">
        <f t="shared" si="69"/>
        <v>11.3299776025908</v>
      </c>
      <c r="BY54" t="e">
        <f t="shared" si="70"/>
        <v>#NUM!</v>
      </c>
      <c r="BZ54" t="e">
        <f t="shared" si="71"/>
        <v>#NUM!</v>
      </c>
      <c r="CA54">
        <f t="shared" si="72"/>
        <v>6.49198170166287</v>
      </c>
      <c r="CB54">
        <f t="shared" si="73"/>
        <v>12.364206013364701</v>
      </c>
      <c r="CC54" t="e">
        <f t="shared" si="74"/>
        <v>#NUM!</v>
      </c>
      <c r="CD54" t="e">
        <f t="shared" si="75"/>
        <v>#NUM!</v>
      </c>
      <c r="CE54">
        <f t="shared" si="76"/>
        <v>6.3955717501971696</v>
      </c>
      <c r="CF54">
        <f t="shared" si="77"/>
        <v>12.9693609989456</v>
      </c>
      <c r="CG54">
        <f t="shared" si="78"/>
        <v>54.951442747450201</v>
      </c>
      <c r="CH54">
        <f t="shared" si="79"/>
        <v>24.4981439174502</v>
      </c>
      <c r="CI54">
        <f t="shared" si="80"/>
        <v>7.2157872828984999</v>
      </c>
      <c r="CJ54">
        <f t="shared" si="81"/>
        <v>12.383853801081599</v>
      </c>
      <c r="CK54">
        <f t="shared" si="82"/>
        <v>43.694347853093603</v>
      </c>
      <c r="CL54">
        <f t="shared" si="83"/>
        <v>13.2410490230936</v>
      </c>
      <c r="CM54">
        <f t="shared" si="84"/>
        <v>7.0083893370224102</v>
      </c>
      <c r="CN54">
        <f t="shared" si="85"/>
        <v>11.8209458679331</v>
      </c>
      <c r="CO54">
        <f t="shared" si="86"/>
        <v>42.983576377068502</v>
      </c>
      <c r="CP54">
        <f t="shared" si="87"/>
        <v>12.530277547068501</v>
      </c>
      <c r="CQ54">
        <f t="shared" si="88"/>
        <v>6.90185764763668</v>
      </c>
      <c r="CR54">
        <f t="shared" si="89"/>
        <v>11.9047052650997</v>
      </c>
      <c r="CS54">
        <f t="shared" si="90"/>
        <v>37.070926867096297</v>
      </c>
      <c r="CT54">
        <f t="shared" si="91"/>
        <v>6.6176280370963196</v>
      </c>
      <c r="CU54">
        <f t="shared" si="92"/>
        <v>6.6142802456518197</v>
      </c>
      <c r="CV54">
        <f t="shared" si="93"/>
        <v>12.325619273638701</v>
      </c>
      <c r="CW54">
        <f t="shared" si="94"/>
        <v>29.6839817470136</v>
      </c>
      <c r="CX54">
        <f t="shared" si="95"/>
        <v>0.76931708298639001</v>
      </c>
      <c r="CY54">
        <f t="shared" si="96"/>
        <v>6.1673826165797196</v>
      </c>
      <c r="CZ54">
        <f t="shared" si="97"/>
        <v>13.4700962348214</v>
      </c>
      <c r="DA54">
        <f t="shared" si="98"/>
        <v>17.297085303613901</v>
      </c>
      <c r="DB54">
        <f t="shared" si="99"/>
        <v>13.1562135263861</v>
      </c>
      <c r="DC54">
        <f t="shared" si="100"/>
        <v>6.0373457001166804</v>
      </c>
      <c r="DD54">
        <f t="shared" si="101"/>
        <v>13.411370304534801</v>
      </c>
      <c r="DE54">
        <f t="shared" si="102"/>
        <v>14.366245078921599</v>
      </c>
      <c r="DF54">
        <f t="shared" si="103"/>
        <v>16.0870537510784</v>
      </c>
      <c r="DG54">
        <f t="shared" si="104"/>
        <v>5.7607062166566703</v>
      </c>
      <c r="DH54">
        <f t="shared" si="105"/>
        <v>13.3896051317379</v>
      </c>
      <c r="DI54">
        <f t="shared" si="106"/>
        <v>10.677694968568799</v>
      </c>
      <c r="DJ54">
        <f t="shared" si="107"/>
        <v>19.7756038614312</v>
      </c>
      <c r="DK54">
        <f t="shared" si="108"/>
        <v>5.5549667089189301</v>
      </c>
      <c r="DL54">
        <f t="shared" si="109"/>
        <v>13.101395299297501</v>
      </c>
      <c r="DM54">
        <f t="shared" si="110"/>
        <v>8.9194959088781296</v>
      </c>
      <c r="DN54">
        <f t="shared" si="111"/>
        <v>21.5338029211219</v>
      </c>
      <c r="DO54">
        <f t="shared" si="112"/>
        <v>5.3634161327493199</v>
      </c>
      <c r="DP54">
        <f t="shared" si="113"/>
        <v>12.6495537060656</v>
      </c>
      <c r="DQ54">
        <f t="shared" si="114"/>
        <v>9.6762659256454597</v>
      </c>
      <c r="DR54">
        <f t="shared" si="115"/>
        <v>20.777032904354499</v>
      </c>
      <c r="DS54">
        <f t="shared" si="116"/>
        <v>5.1846355949910103</v>
      </c>
      <c r="DT54">
        <f t="shared" si="117"/>
        <v>12.2279051578065</v>
      </c>
      <c r="DU54">
        <f t="shared" si="118"/>
        <v>10.5195387932341</v>
      </c>
      <c r="DV54">
        <f t="shared" si="119"/>
        <v>19.9337600367659</v>
      </c>
    </row>
    <row r="55" spans="1:126" x14ac:dyDescent="0.15">
      <c r="A55">
        <v>56.258953699999999</v>
      </c>
      <c r="B55">
        <v>27.684625960000002</v>
      </c>
      <c r="C55">
        <v>300</v>
      </c>
      <c r="D55">
        <v>179</v>
      </c>
      <c r="E55">
        <v>364.67694089999998</v>
      </c>
      <c r="F55">
        <v>312.98803709999999</v>
      </c>
      <c r="G55">
        <f t="shared" si="0"/>
        <v>0</v>
      </c>
      <c r="H55">
        <f t="shared" si="1"/>
        <v>0.316771734793033</v>
      </c>
      <c r="I55" t="e">
        <f t="shared" si="2"/>
        <v>#DIV/0!</v>
      </c>
      <c r="J55" t="e">
        <f t="shared" si="3"/>
        <v>#DIV/0!</v>
      </c>
      <c r="K55">
        <f t="shared" si="4"/>
        <v>3.7395249943759499</v>
      </c>
      <c r="L55">
        <f t="shared" si="5"/>
        <v>0.244590480561303</v>
      </c>
      <c r="M55">
        <f t="shared" si="6"/>
        <v>1.7376073433122901</v>
      </c>
      <c r="N55">
        <f t="shared" si="7"/>
        <v>25.9470186166877</v>
      </c>
      <c r="O55">
        <f t="shared" si="8"/>
        <v>2.4930166629173001</v>
      </c>
      <c r="P55">
        <f t="shared" si="9"/>
        <v>0.25257182370000603</v>
      </c>
      <c r="Q55" t="e">
        <f t="shared" si="10"/>
        <v>#NUM!</v>
      </c>
      <c r="R55" t="e">
        <f t="shared" si="11"/>
        <v>#NUM!</v>
      </c>
      <c r="S55">
        <f t="shared" si="12"/>
        <v>3.7395249943759499</v>
      </c>
      <c r="T55">
        <f t="shared" si="13"/>
        <v>6.2259029145295998E-2</v>
      </c>
      <c r="U55" t="e">
        <f t="shared" si="14"/>
        <v>#NUM!</v>
      </c>
      <c r="V55" t="e">
        <f t="shared" si="15"/>
        <v>#NUM!</v>
      </c>
      <c r="W55">
        <f t="shared" si="16"/>
        <v>4.4874299932511299</v>
      </c>
      <c r="X55">
        <f t="shared" si="17"/>
        <v>0.40739656551216302</v>
      </c>
      <c r="Y55" t="e">
        <f t="shared" si="18"/>
        <v>#NUM!</v>
      </c>
      <c r="Z55" t="e">
        <f t="shared" si="19"/>
        <v>#NUM!</v>
      </c>
      <c r="AA55">
        <f t="shared" si="20"/>
        <v>3.9418054497854502</v>
      </c>
      <c r="AB55">
        <f t="shared" si="21"/>
        <v>2.71797711582269</v>
      </c>
      <c r="AC55" t="e">
        <f t="shared" si="22"/>
        <v>#NUM!</v>
      </c>
      <c r="AD55" t="e">
        <f t="shared" si="23"/>
        <v>#NUM!</v>
      </c>
      <c r="AE55">
        <f t="shared" si="24"/>
        <v>4.5955157636939497</v>
      </c>
      <c r="AF55">
        <f t="shared" si="25"/>
        <v>5.4410008283172404</v>
      </c>
      <c r="AG55" t="e">
        <f t="shared" si="26"/>
        <v>#NUM!</v>
      </c>
      <c r="AH55" t="e">
        <f t="shared" si="27"/>
        <v>#NUM!</v>
      </c>
      <c r="AI55">
        <f t="shared" si="28"/>
        <v>4.8125957806338997</v>
      </c>
      <c r="AJ55">
        <f t="shared" si="29"/>
        <v>7.0704473478418501</v>
      </c>
      <c r="AK55" t="e">
        <f t="shared" si="30"/>
        <v>#NUM!</v>
      </c>
      <c r="AL55" t="e">
        <f t="shared" si="31"/>
        <v>#NUM!</v>
      </c>
      <c r="AM55">
        <f t="shared" si="32"/>
        <v>4.8455534115061702</v>
      </c>
      <c r="AN55">
        <f t="shared" si="33"/>
        <v>6.2848420869705297</v>
      </c>
      <c r="AO55" t="e">
        <f t="shared" si="34"/>
        <v>#NUM!</v>
      </c>
      <c r="AP55" t="e">
        <f t="shared" si="35"/>
        <v>#NUM!</v>
      </c>
      <c r="AQ55">
        <f t="shared" si="36"/>
        <v>5.0170992545904802</v>
      </c>
      <c r="AR55">
        <f t="shared" si="37"/>
        <v>7.5479085961483898</v>
      </c>
      <c r="AS55" t="e">
        <f t="shared" si="38"/>
        <v>#NUM!</v>
      </c>
      <c r="AT55" t="e">
        <f t="shared" si="39"/>
        <v>#NUM!</v>
      </c>
      <c r="AU55">
        <f t="shared" si="40"/>
        <v>4.9498459805032704</v>
      </c>
      <c r="AV55">
        <f t="shared" si="41"/>
        <v>8.5679504142695606</v>
      </c>
      <c r="AW55" t="e">
        <f t="shared" si="42"/>
        <v>#NUM!</v>
      </c>
      <c r="AX55" t="e">
        <f t="shared" si="43"/>
        <v>#NUM!</v>
      </c>
      <c r="AY55">
        <f t="shared" si="44"/>
        <v>4.9272568122318097</v>
      </c>
      <c r="AZ55">
        <f t="shared" si="45"/>
        <v>9.0502200964081503</v>
      </c>
      <c r="BA55" t="e">
        <f t="shared" si="46"/>
        <v>#NUM!</v>
      </c>
      <c r="BB55" t="e">
        <f t="shared" si="47"/>
        <v>#NUM!</v>
      </c>
      <c r="BC55">
        <f t="shared" si="48"/>
        <v>4.5482370574447497</v>
      </c>
      <c r="BD55">
        <f t="shared" si="49"/>
        <v>9.4315807668036005</v>
      </c>
      <c r="BE55" t="e">
        <f t="shared" si="50"/>
        <v>#NUM!</v>
      </c>
      <c r="BF55" t="e">
        <f t="shared" si="51"/>
        <v>#NUM!</v>
      </c>
      <c r="BG55">
        <f t="shared" si="52"/>
        <v>4.2233629819129801</v>
      </c>
      <c r="BH55">
        <f t="shared" si="53"/>
        <v>9.5624939646890006</v>
      </c>
      <c r="BI55" t="e">
        <f t="shared" si="54"/>
        <v>#NUM!</v>
      </c>
      <c r="BJ55" t="e">
        <f t="shared" si="55"/>
        <v>#NUM!</v>
      </c>
      <c r="BK55">
        <f t="shared" si="56"/>
        <v>4.4176367818293496</v>
      </c>
      <c r="BL55">
        <f t="shared" si="57"/>
        <v>11.3329053999922</v>
      </c>
      <c r="BM55" t="e">
        <f t="shared" si="58"/>
        <v>#NUM!</v>
      </c>
      <c r="BN55" t="e">
        <f t="shared" si="59"/>
        <v>#NUM!</v>
      </c>
      <c r="BO55">
        <f t="shared" si="60"/>
        <v>4.7669777294727202</v>
      </c>
      <c r="BP55">
        <f t="shared" si="61"/>
        <v>10.631059686409399</v>
      </c>
      <c r="BQ55" t="e">
        <f t="shared" si="62"/>
        <v>#NUM!</v>
      </c>
      <c r="BR55" t="e">
        <f t="shared" si="63"/>
        <v>#NUM!</v>
      </c>
      <c r="BS55">
        <f t="shared" si="64"/>
        <v>5.6082090934973197</v>
      </c>
      <c r="BT55">
        <f t="shared" si="65"/>
        <v>12.0165032804712</v>
      </c>
      <c r="BU55" t="e">
        <f t="shared" si="66"/>
        <v>#NUM!</v>
      </c>
      <c r="BV55" t="e">
        <f t="shared" si="67"/>
        <v>#NUM!</v>
      </c>
      <c r="BW55">
        <f t="shared" si="68"/>
        <v>6.19781970658563</v>
      </c>
      <c r="BX55">
        <f t="shared" si="69"/>
        <v>11.343398505084499</v>
      </c>
      <c r="BY55" t="e">
        <f t="shared" si="70"/>
        <v>#NUM!</v>
      </c>
      <c r="BZ55" t="e">
        <f t="shared" si="71"/>
        <v>#NUM!</v>
      </c>
      <c r="CA55">
        <f t="shared" si="72"/>
        <v>6.49198170166287</v>
      </c>
      <c r="CB55">
        <f t="shared" si="73"/>
        <v>10.746377531132699</v>
      </c>
      <c r="CC55" t="e">
        <f t="shared" si="74"/>
        <v>#NUM!</v>
      </c>
      <c r="CD55" t="e">
        <f t="shared" si="75"/>
        <v>#NUM!</v>
      </c>
      <c r="CE55">
        <f t="shared" si="76"/>
        <v>6.1673826165797196</v>
      </c>
      <c r="CF55">
        <f t="shared" si="77"/>
        <v>11.758257324249801</v>
      </c>
      <c r="CG55" t="e">
        <f t="shared" si="78"/>
        <v>#NUM!</v>
      </c>
      <c r="CH55" t="e">
        <f t="shared" si="79"/>
        <v>#NUM!</v>
      </c>
      <c r="CI55">
        <f t="shared" si="80"/>
        <v>6.0910207144734896</v>
      </c>
      <c r="CJ55">
        <f t="shared" si="81"/>
        <v>12.3633117035432</v>
      </c>
      <c r="CK55">
        <f t="shared" si="82"/>
        <v>59.347985163356398</v>
      </c>
      <c r="CL55">
        <f t="shared" si="83"/>
        <v>31.6633592033564</v>
      </c>
      <c r="CM55">
        <f t="shared" si="84"/>
        <v>6.8877969518576503</v>
      </c>
      <c r="CN55">
        <f t="shared" si="85"/>
        <v>11.831954594770499</v>
      </c>
      <c r="CO55">
        <f t="shared" si="86"/>
        <v>46.798508409914902</v>
      </c>
      <c r="CP55">
        <f t="shared" si="87"/>
        <v>19.1138824499149</v>
      </c>
      <c r="CQ55">
        <f t="shared" si="88"/>
        <v>6.7036767571518698</v>
      </c>
      <c r="CR55">
        <f t="shared" si="89"/>
        <v>11.3175166247355</v>
      </c>
      <c r="CS55">
        <f t="shared" si="90"/>
        <v>45.809819339923003</v>
      </c>
      <c r="CT55">
        <f t="shared" si="91"/>
        <v>18.125193379923001</v>
      </c>
      <c r="CU55">
        <f t="shared" si="92"/>
        <v>6.6142802456518197</v>
      </c>
      <c r="CV55">
        <f t="shared" si="93"/>
        <v>11.418795794263399</v>
      </c>
      <c r="CW55">
        <f t="shared" si="94"/>
        <v>39.106049626062401</v>
      </c>
      <c r="CX55">
        <f t="shared" si="95"/>
        <v>11.421423666062401</v>
      </c>
      <c r="CY55">
        <f t="shared" si="96"/>
        <v>6.3497090358257502</v>
      </c>
      <c r="CZ55">
        <f t="shared" si="97"/>
        <v>11.8422423057381</v>
      </c>
      <c r="DA55">
        <f t="shared" si="98"/>
        <v>31.3757594310438</v>
      </c>
      <c r="DB55">
        <f t="shared" si="99"/>
        <v>3.69113347104379</v>
      </c>
      <c r="DC55">
        <f t="shared" si="100"/>
        <v>5.9301755928651199</v>
      </c>
      <c r="DD55">
        <f t="shared" si="101"/>
        <v>12.960968352296801</v>
      </c>
      <c r="DE55">
        <f t="shared" si="102"/>
        <v>18.9617823914929</v>
      </c>
      <c r="DF55">
        <f t="shared" si="103"/>
        <v>8.7228435685071002</v>
      </c>
      <c r="DG55">
        <f t="shared" si="104"/>
        <v>5.8137403038160702</v>
      </c>
      <c r="DH55">
        <f t="shared" si="105"/>
        <v>12.9231595211848</v>
      </c>
      <c r="DI55">
        <f t="shared" si="106"/>
        <v>15.709471918778499</v>
      </c>
      <c r="DJ55">
        <f t="shared" si="107"/>
        <v>11.975154041221501</v>
      </c>
      <c r="DK55">
        <f t="shared" si="108"/>
        <v>5.5549667089189301</v>
      </c>
      <c r="DL55">
        <f t="shared" si="109"/>
        <v>12.919449501177301</v>
      </c>
      <c r="DM55">
        <f t="shared" si="110"/>
        <v>11.648878466872899</v>
      </c>
      <c r="DN55">
        <f t="shared" si="111"/>
        <v>16.035747493127101</v>
      </c>
      <c r="DO55">
        <f t="shared" si="112"/>
        <v>5.3634161327493199</v>
      </c>
      <c r="DP55">
        <f t="shared" si="113"/>
        <v>12.657289094183501</v>
      </c>
      <c r="DQ55">
        <f t="shared" si="114"/>
        <v>9.7149532276218</v>
      </c>
      <c r="DR55">
        <f t="shared" si="115"/>
        <v>17.9696727323782</v>
      </c>
      <c r="DS55">
        <f t="shared" si="116"/>
        <v>5.1846355949910103</v>
      </c>
      <c r="DT55">
        <f t="shared" si="117"/>
        <v>12.235311657260601</v>
      </c>
      <c r="DU55">
        <f t="shared" si="118"/>
        <v>10.527961442739</v>
      </c>
      <c r="DV55">
        <f t="shared" si="119"/>
        <v>17.156664517261</v>
      </c>
    </row>
    <row r="56" spans="1:126" x14ac:dyDescent="0.15">
      <c r="A56">
        <v>56.855170579999999</v>
      </c>
      <c r="B56">
        <v>24.686218019999998</v>
      </c>
      <c r="C56">
        <v>299</v>
      </c>
      <c r="D56">
        <v>181</v>
      </c>
      <c r="E56">
        <v>364.70574950000002</v>
      </c>
      <c r="F56">
        <v>312.92681879999998</v>
      </c>
      <c r="G56">
        <f t="shared" si="0"/>
        <v>11.718881066929701</v>
      </c>
      <c r="H56">
        <f t="shared" si="1"/>
        <v>0.35458536682122799</v>
      </c>
      <c r="I56">
        <f t="shared" si="2"/>
        <v>1.29687019270548</v>
      </c>
      <c r="J56">
        <f t="shared" si="3"/>
        <v>23.3893478272945</v>
      </c>
      <c r="K56">
        <f t="shared" si="4"/>
        <v>5.91270817467817</v>
      </c>
      <c r="L56">
        <f t="shared" si="5"/>
        <v>0.27468456033435801</v>
      </c>
      <c r="M56">
        <f t="shared" si="6"/>
        <v>2.9138789334170099</v>
      </c>
      <c r="N56">
        <f t="shared" si="7"/>
        <v>21.772339086582999</v>
      </c>
      <c r="O56">
        <f t="shared" si="8"/>
        <v>6.3559703059636297</v>
      </c>
      <c r="P56">
        <f t="shared" si="9"/>
        <v>0.26084560079511498</v>
      </c>
      <c r="Q56">
        <f t="shared" si="10"/>
        <v>4.6925864453610799</v>
      </c>
      <c r="R56">
        <f t="shared" si="11"/>
        <v>19.993631574638901</v>
      </c>
      <c r="S56">
        <f t="shared" si="12"/>
        <v>4.7669777294727202</v>
      </c>
      <c r="T56">
        <f t="shared" si="13"/>
        <v>0.27886882401221402</v>
      </c>
      <c r="U56" t="e">
        <f t="shared" si="14"/>
        <v>#NUM!</v>
      </c>
      <c r="V56" t="e">
        <f t="shared" si="15"/>
        <v>#NUM!</v>
      </c>
      <c r="W56">
        <f t="shared" si="16"/>
        <v>5.2884869638796301</v>
      </c>
      <c r="X56">
        <f t="shared" si="17"/>
        <v>0.101964902281226</v>
      </c>
      <c r="Y56" t="e">
        <f t="shared" si="18"/>
        <v>#NUM!</v>
      </c>
      <c r="Z56" t="e">
        <f t="shared" si="19"/>
        <v>#NUM!</v>
      </c>
      <c r="AA56">
        <f t="shared" si="20"/>
        <v>5.6438065096275603</v>
      </c>
      <c r="AB56">
        <f t="shared" si="21"/>
        <v>0.325873363889013</v>
      </c>
      <c r="AC56" t="e">
        <f t="shared" si="22"/>
        <v>#NUM!</v>
      </c>
      <c r="AD56" t="e">
        <f t="shared" si="23"/>
        <v>#NUM!</v>
      </c>
      <c r="AE56">
        <f t="shared" si="24"/>
        <v>5.0680355782955697</v>
      </c>
      <c r="AF56">
        <f t="shared" si="25"/>
        <v>2.32084611448871</v>
      </c>
      <c r="AG56" t="e">
        <f t="shared" si="26"/>
        <v>#NUM!</v>
      </c>
      <c r="AH56" t="e">
        <f t="shared" si="27"/>
        <v>#NUM!</v>
      </c>
      <c r="AI56">
        <f t="shared" si="28"/>
        <v>5.4512475879444402</v>
      </c>
      <c r="AJ56">
        <f t="shared" si="29"/>
        <v>4.74617823203464</v>
      </c>
      <c r="AK56" t="e">
        <f t="shared" si="30"/>
        <v>#NUM!</v>
      </c>
      <c r="AL56" t="e">
        <f t="shared" si="31"/>
        <v>#NUM!</v>
      </c>
      <c r="AM56">
        <f t="shared" si="32"/>
        <v>5.5745547273227496</v>
      </c>
      <c r="AN56">
        <f t="shared" si="33"/>
        <v>6.2687116675250296</v>
      </c>
      <c r="AO56" t="e">
        <f t="shared" si="34"/>
        <v>#NUM!</v>
      </c>
      <c r="AP56" t="e">
        <f t="shared" si="35"/>
        <v>#NUM!</v>
      </c>
      <c r="AQ56">
        <f t="shared" si="36"/>
        <v>5.52134248712811</v>
      </c>
      <c r="AR56">
        <f t="shared" si="37"/>
        <v>5.6418405007725303</v>
      </c>
      <c r="AS56" t="e">
        <f t="shared" si="38"/>
        <v>#NUM!</v>
      </c>
      <c r="AT56" t="e">
        <f t="shared" si="39"/>
        <v>#NUM!</v>
      </c>
      <c r="AU56">
        <f t="shared" si="40"/>
        <v>5.6272866267239898</v>
      </c>
      <c r="AV56">
        <f t="shared" si="41"/>
        <v>6.8478589590643804</v>
      </c>
      <c r="AW56" t="e">
        <f t="shared" si="42"/>
        <v>#NUM!</v>
      </c>
      <c r="AX56" t="e">
        <f t="shared" si="43"/>
        <v>#NUM!</v>
      </c>
      <c r="AY56">
        <f t="shared" si="44"/>
        <v>5.5220459772866803</v>
      </c>
      <c r="AZ56">
        <f t="shared" si="45"/>
        <v>7.8419812912765403</v>
      </c>
      <c r="BA56" t="e">
        <f t="shared" si="46"/>
        <v>#NUM!</v>
      </c>
      <c r="BB56" t="e">
        <f t="shared" si="47"/>
        <v>#NUM!</v>
      </c>
      <c r="BC56">
        <f t="shared" si="48"/>
        <v>5.4578844689336901</v>
      </c>
      <c r="BD56">
        <f t="shared" si="49"/>
        <v>8.3438839228895301</v>
      </c>
      <c r="BE56" t="e">
        <f t="shared" si="50"/>
        <v>#NUM!</v>
      </c>
      <c r="BF56" t="e">
        <f t="shared" si="51"/>
        <v>#NUM!</v>
      </c>
      <c r="BG56">
        <f t="shared" si="52"/>
        <v>5.0680355782955697</v>
      </c>
      <c r="BH56">
        <f t="shared" si="53"/>
        <v>8.7488527166057093</v>
      </c>
      <c r="BI56" t="e">
        <f t="shared" si="54"/>
        <v>#NUM!</v>
      </c>
      <c r="BJ56" t="e">
        <f t="shared" si="55"/>
        <v>#NUM!</v>
      </c>
      <c r="BK56">
        <f t="shared" si="56"/>
        <v>4.7301665397425303</v>
      </c>
      <c r="BL56">
        <f t="shared" si="57"/>
        <v>8.91602610758504</v>
      </c>
      <c r="BM56" t="e">
        <f t="shared" si="58"/>
        <v>#NUM!</v>
      </c>
      <c r="BN56" t="e">
        <f t="shared" si="59"/>
        <v>#NUM!</v>
      </c>
      <c r="BO56">
        <f t="shared" si="60"/>
        <v>4.8802233923771103</v>
      </c>
      <c r="BP56">
        <f t="shared" si="61"/>
        <v>10.6161314349041</v>
      </c>
      <c r="BQ56" t="e">
        <f t="shared" si="62"/>
        <v>#NUM!</v>
      </c>
      <c r="BR56" t="e">
        <f t="shared" si="63"/>
        <v>#NUM!</v>
      </c>
      <c r="BS56">
        <f t="shared" si="64"/>
        <v>5.1775273452396604</v>
      </c>
      <c r="BT56">
        <f t="shared" si="65"/>
        <v>9.9977345361160008</v>
      </c>
      <c r="BU56" t="e">
        <f t="shared" si="66"/>
        <v>#NUM!</v>
      </c>
      <c r="BV56" t="e">
        <f t="shared" si="67"/>
        <v>#NUM!</v>
      </c>
      <c r="BW56">
        <f t="shared" si="68"/>
        <v>5.9490944145693696</v>
      </c>
      <c r="BX56">
        <f t="shared" si="69"/>
        <v>11.341296928301</v>
      </c>
      <c r="BY56" t="e">
        <f t="shared" si="70"/>
        <v>#NUM!</v>
      </c>
      <c r="BZ56" t="e">
        <f t="shared" si="71"/>
        <v>#NUM!</v>
      </c>
      <c r="CA56">
        <f t="shared" si="72"/>
        <v>6.49198170166287</v>
      </c>
      <c r="CB56">
        <f t="shared" si="73"/>
        <v>10.7391428154402</v>
      </c>
      <c r="CC56" t="e">
        <f t="shared" si="74"/>
        <v>#NUM!</v>
      </c>
      <c r="CD56" t="e">
        <f t="shared" si="75"/>
        <v>#NUM!</v>
      </c>
      <c r="CE56">
        <f t="shared" si="76"/>
        <v>6.7570640114128899</v>
      </c>
      <c r="CF56">
        <f t="shared" si="77"/>
        <v>10.2021856746682</v>
      </c>
      <c r="CG56" t="e">
        <f t="shared" si="78"/>
        <v>#NUM!</v>
      </c>
      <c r="CH56" t="e">
        <f t="shared" si="79"/>
        <v>#NUM!</v>
      </c>
      <c r="CI56">
        <f t="shared" si="80"/>
        <v>6.4352990584884697</v>
      </c>
      <c r="CJ56">
        <f t="shared" si="81"/>
        <v>11.192070382156601</v>
      </c>
      <c r="CK56">
        <f t="shared" si="82"/>
        <v>75.697581780928601</v>
      </c>
      <c r="CL56">
        <f t="shared" si="83"/>
        <v>51.011363760928603</v>
      </c>
      <c r="CM56">
        <f t="shared" si="84"/>
        <v>6.3509174628834302</v>
      </c>
      <c r="CN56">
        <f t="shared" si="85"/>
        <v>11.7951444885945</v>
      </c>
      <c r="CO56">
        <f t="shared" si="86"/>
        <v>52.861317803497101</v>
      </c>
      <c r="CP56">
        <f t="shared" si="87"/>
        <v>28.1750997834971</v>
      </c>
      <c r="CQ56">
        <f t="shared" si="88"/>
        <v>7.1019529285481697</v>
      </c>
      <c r="CR56">
        <f t="shared" si="89"/>
        <v>11.3115752052947</v>
      </c>
      <c r="CS56">
        <f t="shared" si="90"/>
        <v>42.915990515566598</v>
      </c>
      <c r="CT56">
        <f t="shared" si="91"/>
        <v>18.2297724955666</v>
      </c>
      <c r="CU56">
        <f t="shared" si="92"/>
        <v>6.9157344943656502</v>
      </c>
      <c r="CV56">
        <f t="shared" si="93"/>
        <v>10.8402547580096</v>
      </c>
      <c r="CW56">
        <f t="shared" si="94"/>
        <v>42.1881875244827</v>
      </c>
      <c r="CX56">
        <f t="shared" si="95"/>
        <v>17.501969504482801</v>
      </c>
      <c r="CY56">
        <f t="shared" si="96"/>
        <v>6.8219432002103098</v>
      </c>
      <c r="CZ56">
        <f t="shared" si="97"/>
        <v>10.9566236731039</v>
      </c>
      <c r="DA56">
        <f t="shared" si="98"/>
        <v>36.089666975808598</v>
      </c>
      <c r="DB56">
        <f t="shared" si="99"/>
        <v>11.403448955808599</v>
      </c>
      <c r="DC56">
        <f t="shared" si="100"/>
        <v>6.5595607694329896</v>
      </c>
      <c r="DD56">
        <f t="shared" si="101"/>
        <v>11.3814562312908</v>
      </c>
      <c r="DE56">
        <f t="shared" si="102"/>
        <v>29.205759847481001</v>
      </c>
      <c r="DF56">
        <f t="shared" si="103"/>
        <v>4.5195418274810404</v>
      </c>
      <c r="DG56">
        <f t="shared" si="104"/>
        <v>6.14731955054725</v>
      </c>
      <c r="DH56">
        <f t="shared" si="105"/>
        <v>12.475336770532699</v>
      </c>
      <c r="DI56">
        <f t="shared" si="106"/>
        <v>18.398323134642201</v>
      </c>
      <c r="DJ56">
        <f t="shared" si="107"/>
        <v>6.2878948853577796</v>
      </c>
      <c r="DK56">
        <f t="shared" si="108"/>
        <v>6.0262520997347497</v>
      </c>
      <c r="DL56">
        <f t="shared" si="109"/>
        <v>12.456060179371899</v>
      </c>
      <c r="DM56">
        <f t="shared" si="110"/>
        <v>15.2489096786231</v>
      </c>
      <c r="DN56">
        <f t="shared" si="111"/>
        <v>9.4373083413768697</v>
      </c>
      <c r="DO56">
        <f t="shared" si="112"/>
        <v>5.76678075240285</v>
      </c>
      <c r="DP56">
        <f t="shared" si="113"/>
        <v>12.4683664903525</v>
      </c>
      <c r="DQ56">
        <f t="shared" si="114"/>
        <v>11.2937139277087</v>
      </c>
      <c r="DR56">
        <f t="shared" si="115"/>
        <v>13.392504092291301</v>
      </c>
      <c r="DS56">
        <f t="shared" si="116"/>
        <v>5.5745547273227496</v>
      </c>
      <c r="DT56">
        <f t="shared" si="117"/>
        <v>12.229844585171699</v>
      </c>
      <c r="DU56">
        <f t="shared" si="118"/>
        <v>9.4086524123078092</v>
      </c>
      <c r="DV56">
        <f t="shared" si="119"/>
        <v>15.2775656076922</v>
      </c>
    </row>
    <row r="57" spans="1:126" x14ac:dyDescent="0.15">
      <c r="A57">
        <v>143.8984274</v>
      </c>
      <c r="B57">
        <v>24.686218019999998</v>
      </c>
      <c r="C57">
        <v>298</v>
      </c>
      <c r="D57">
        <v>182</v>
      </c>
      <c r="E57">
        <v>364.70574950000002</v>
      </c>
      <c r="F57">
        <v>312.92681879999998</v>
      </c>
      <c r="G57">
        <f t="shared" si="0"/>
        <v>7.4116711600244001</v>
      </c>
      <c r="H57">
        <f t="shared" si="1"/>
        <v>0</v>
      </c>
      <c r="I57">
        <f t="shared" si="2"/>
        <v>1.6153298997324901</v>
      </c>
      <c r="J57">
        <f t="shared" si="3"/>
        <v>23.070888120267501</v>
      </c>
      <c r="K57">
        <f t="shared" si="4"/>
        <v>9.5339554589454494</v>
      </c>
      <c r="L57">
        <f t="shared" si="5"/>
        <v>0.17890443507798301</v>
      </c>
      <c r="M57">
        <f t="shared" si="6"/>
        <v>0.86612785142113402</v>
      </c>
      <c r="N57">
        <f t="shared" si="7"/>
        <v>23.820090168578901</v>
      </c>
      <c r="O57">
        <f t="shared" si="8"/>
        <v>6.3559703059636297</v>
      </c>
      <c r="P57">
        <f t="shared" si="9"/>
        <v>0.18312304022290499</v>
      </c>
      <c r="Q57">
        <f t="shared" si="10"/>
        <v>0.13195805019971599</v>
      </c>
      <c r="R57">
        <f t="shared" si="11"/>
        <v>24.554259969800299</v>
      </c>
      <c r="S57">
        <f t="shared" si="12"/>
        <v>6.6106087048495397</v>
      </c>
      <c r="T57">
        <f t="shared" si="13"/>
        <v>0.19563420059633699</v>
      </c>
      <c r="U57">
        <f t="shared" si="14"/>
        <v>20.9314471165406</v>
      </c>
      <c r="V57">
        <f t="shared" si="15"/>
        <v>3.7547709034594399</v>
      </c>
      <c r="W57">
        <f t="shared" si="16"/>
        <v>5.2884869638796301</v>
      </c>
      <c r="X57">
        <f t="shared" si="17"/>
        <v>0.22309505920977099</v>
      </c>
      <c r="Y57" t="e">
        <f t="shared" si="18"/>
        <v>#NUM!</v>
      </c>
      <c r="Z57" t="e">
        <f t="shared" si="19"/>
        <v>#NUM!</v>
      </c>
      <c r="AA57">
        <f t="shared" si="20"/>
        <v>5.6438065096275603</v>
      </c>
      <c r="AB57">
        <f t="shared" si="21"/>
        <v>8.4970751901021796E-2</v>
      </c>
      <c r="AC57" t="e">
        <f t="shared" si="22"/>
        <v>#NUM!</v>
      </c>
      <c r="AD57" t="e">
        <f t="shared" si="23"/>
        <v>#NUM!</v>
      </c>
      <c r="AE57">
        <f t="shared" si="24"/>
        <v>5.9006290850967797</v>
      </c>
      <c r="AF57">
        <f t="shared" si="25"/>
        <v>0.27932002619058299</v>
      </c>
      <c r="AG57" t="e">
        <f t="shared" si="26"/>
        <v>#NUM!</v>
      </c>
      <c r="AH57" t="e">
        <f t="shared" si="27"/>
        <v>#NUM!</v>
      </c>
      <c r="AI57">
        <f t="shared" si="28"/>
        <v>5.3296431251643099</v>
      </c>
      <c r="AJ57">
        <f t="shared" si="29"/>
        <v>2.0307403501776302</v>
      </c>
      <c r="AK57" t="e">
        <f t="shared" si="30"/>
        <v>#NUM!</v>
      </c>
      <c r="AL57" t="e">
        <f t="shared" si="31"/>
        <v>#NUM!</v>
      </c>
      <c r="AM57">
        <f t="shared" si="32"/>
        <v>5.5745547273227496</v>
      </c>
      <c r="AN57">
        <f t="shared" si="33"/>
        <v>4.2188250951419004</v>
      </c>
      <c r="AO57" t="e">
        <f t="shared" si="34"/>
        <v>#NUM!</v>
      </c>
      <c r="AP57" t="e">
        <f t="shared" si="35"/>
        <v>#NUM!</v>
      </c>
      <c r="AQ57">
        <f t="shared" si="36"/>
        <v>5.6958747761748398</v>
      </c>
      <c r="AR57">
        <f t="shared" si="37"/>
        <v>5.6418405007725303</v>
      </c>
      <c r="AS57" t="e">
        <f t="shared" si="38"/>
        <v>#NUM!</v>
      </c>
      <c r="AT57" t="e">
        <f t="shared" si="39"/>
        <v>#NUM!</v>
      </c>
      <c r="AU57">
        <f t="shared" si="40"/>
        <v>5.6272866267239898</v>
      </c>
      <c r="AV57">
        <f t="shared" si="41"/>
        <v>5.1289459097932104</v>
      </c>
      <c r="AW57" t="e">
        <f t="shared" si="42"/>
        <v>#NUM!</v>
      </c>
      <c r="AX57" t="e">
        <f t="shared" si="43"/>
        <v>#NUM!</v>
      </c>
      <c r="AY57">
        <f t="shared" si="44"/>
        <v>5.7291942108695997</v>
      </c>
      <c r="AZ57">
        <f t="shared" si="45"/>
        <v>6.2772040458090101</v>
      </c>
      <c r="BA57" t="e">
        <f t="shared" si="46"/>
        <v>#NUM!</v>
      </c>
      <c r="BB57" t="e">
        <f t="shared" si="47"/>
        <v>#NUM!</v>
      </c>
      <c r="BC57">
        <f t="shared" si="48"/>
        <v>5.6515391488179398</v>
      </c>
      <c r="BD57">
        <f t="shared" si="49"/>
        <v>7.2387519611783402</v>
      </c>
      <c r="BE57" t="e">
        <f t="shared" si="50"/>
        <v>#NUM!</v>
      </c>
      <c r="BF57" t="e">
        <f t="shared" si="51"/>
        <v>#NUM!</v>
      </c>
      <c r="BG57">
        <f t="shared" si="52"/>
        <v>5.5773981627166904</v>
      </c>
      <c r="BH57">
        <f t="shared" si="53"/>
        <v>7.7478922141117001</v>
      </c>
      <c r="BI57" t="e">
        <f t="shared" si="54"/>
        <v>#NUM!</v>
      </c>
      <c r="BJ57" t="e">
        <f t="shared" si="55"/>
        <v>#NUM!</v>
      </c>
      <c r="BK57">
        <f t="shared" si="56"/>
        <v>5.20557161853558</v>
      </c>
      <c r="BL57">
        <f t="shared" si="57"/>
        <v>8.1655958688319998</v>
      </c>
      <c r="BM57" t="e">
        <f t="shared" si="58"/>
        <v>#NUM!</v>
      </c>
      <c r="BN57" t="e">
        <f t="shared" si="59"/>
        <v>#NUM!</v>
      </c>
      <c r="BO57">
        <f t="shared" si="60"/>
        <v>4.8802233923771103</v>
      </c>
      <c r="BP57">
        <f t="shared" si="61"/>
        <v>8.3587744758609706</v>
      </c>
      <c r="BQ57" t="e">
        <f t="shared" si="62"/>
        <v>#NUM!</v>
      </c>
      <c r="BR57" t="e">
        <f t="shared" si="63"/>
        <v>#NUM!</v>
      </c>
      <c r="BS57">
        <f t="shared" si="64"/>
        <v>5.0161347060369899</v>
      </c>
      <c r="BT57">
        <f t="shared" si="65"/>
        <v>9.9916531152038495</v>
      </c>
      <c r="BU57" t="e">
        <f t="shared" si="66"/>
        <v>#NUM!</v>
      </c>
      <c r="BV57" t="e">
        <f t="shared" si="67"/>
        <v>#NUM!</v>
      </c>
      <c r="BW57">
        <f t="shared" si="68"/>
        <v>5.2966419216363603</v>
      </c>
      <c r="BX57">
        <f t="shared" si="69"/>
        <v>9.4423048396651197</v>
      </c>
      <c r="BY57" t="e">
        <f t="shared" si="70"/>
        <v>#NUM!</v>
      </c>
      <c r="BZ57" t="e">
        <f t="shared" si="71"/>
        <v>#NUM!</v>
      </c>
      <c r="CA57">
        <f t="shared" si="72"/>
        <v>6.0214455530181796</v>
      </c>
      <c r="CB57">
        <f t="shared" si="73"/>
        <v>10.744386563653601</v>
      </c>
      <c r="CC57">
        <f t="shared" si="74"/>
        <v>72.687675083560094</v>
      </c>
      <c r="CD57">
        <f t="shared" si="75"/>
        <v>48.001457063560103</v>
      </c>
      <c r="CE57">
        <f t="shared" si="76"/>
        <v>6.5307996378594702</v>
      </c>
      <c r="CF57">
        <f t="shared" si="77"/>
        <v>10.2021856746682</v>
      </c>
      <c r="CG57">
        <f t="shared" si="78"/>
        <v>56.605273515035499</v>
      </c>
      <c r="CH57">
        <f t="shared" si="79"/>
        <v>31.919055495035501</v>
      </c>
      <c r="CI57">
        <f t="shared" si="80"/>
        <v>6.7808033049700498</v>
      </c>
      <c r="CJ57">
        <f t="shared" si="81"/>
        <v>9.71636730920779</v>
      </c>
      <c r="CK57">
        <f t="shared" si="82"/>
        <v>50.005908710118497</v>
      </c>
      <c r="CL57">
        <f t="shared" si="83"/>
        <v>25.319690690118499</v>
      </c>
      <c r="CM57">
        <f t="shared" si="84"/>
        <v>6.4725849729259597</v>
      </c>
      <c r="CN57">
        <f t="shared" si="85"/>
        <v>10.683339910240299</v>
      </c>
      <c r="CO57">
        <f t="shared" si="86"/>
        <v>40.3280381648418</v>
      </c>
      <c r="CP57">
        <f t="shared" si="87"/>
        <v>15.6418201448418</v>
      </c>
      <c r="CQ57">
        <f t="shared" si="88"/>
        <v>6.3886964290985402</v>
      </c>
      <c r="CR57">
        <f t="shared" si="89"/>
        <v>11.2823121195252</v>
      </c>
      <c r="CS57">
        <f t="shared" si="90"/>
        <v>32.387013551372497</v>
      </c>
      <c r="CT57">
        <f t="shared" si="91"/>
        <v>7.7007955313724796</v>
      </c>
      <c r="CU57">
        <f t="shared" si="92"/>
        <v>7.10619083355241</v>
      </c>
      <c r="CV57">
        <f t="shared" si="93"/>
        <v>10.8402595717408</v>
      </c>
      <c r="CW57">
        <f t="shared" si="94"/>
        <v>27.342969095896802</v>
      </c>
      <c r="CX57">
        <f t="shared" si="95"/>
        <v>2.65675107589679</v>
      </c>
      <c r="CY57">
        <f t="shared" si="96"/>
        <v>6.9293307331574203</v>
      </c>
      <c r="CZ57">
        <f t="shared" si="97"/>
        <v>10.406644567689201</v>
      </c>
      <c r="DA57">
        <f t="shared" si="98"/>
        <v>26.806171988300001</v>
      </c>
      <c r="DB57">
        <f t="shared" si="99"/>
        <v>2.1199539683000199</v>
      </c>
      <c r="DC57">
        <f t="shared" si="100"/>
        <v>6.8374995683665496</v>
      </c>
      <c r="DD57">
        <f t="shared" si="101"/>
        <v>10.5352150702922</v>
      </c>
      <c r="DE57">
        <f t="shared" si="102"/>
        <v>23.448335379639499</v>
      </c>
      <c r="DF57">
        <f t="shared" si="103"/>
        <v>1.2378826403605101</v>
      </c>
      <c r="DG57">
        <f t="shared" si="104"/>
        <v>6.5842588436122398</v>
      </c>
      <c r="DH57">
        <f t="shared" si="105"/>
        <v>10.959920815317099</v>
      </c>
      <c r="DI57">
        <f t="shared" si="106"/>
        <v>20.0042779521062</v>
      </c>
      <c r="DJ57">
        <f t="shared" si="107"/>
        <v>4.6819400678937599</v>
      </c>
      <c r="DK57">
        <f t="shared" si="108"/>
        <v>6.1869024403191197</v>
      </c>
      <c r="DL57">
        <f t="shared" si="109"/>
        <v>12.029789028728</v>
      </c>
      <c r="DM57">
        <f t="shared" si="110"/>
        <v>12.749444075667499</v>
      </c>
      <c r="DN57">
        <f t="shared" si="111"/>
        <v>11.936773944332501</v>
      </c>
      <c r="DO57">
        <f t="shared" si="112"/>
        <v>6.07020447372925</v>
      </c>
      <c r="DP57">
        <f t="shared" si="113"/>
        <v>12.0265408628418</v>
      </c>
      <c r="DQ57">
        <f t="shared" si="114"/>
        <v>10.5881027648512</v>
      </c>
      <c r="DR57">
        <f t="shared" si="115"/>
        <v>14.0981152551488</v>
      </c>
      <c r="DS57">
        <f t="shared" si="116"/>
        <v>5.8200060003945797</v>
      </c>
      <c r="DT57">
        <f t="shared" si="117"/>
        <v>12.0527542740074</v>
      </c>
      <c r="DU57">
        <f t="shared" si="118"/>
        <v>7.8485564591785302</v>
      </c>
      <c r="DV57">
        <f t="shared" si="119"/>
        <v>16.837661560821498</v>
      </c>
    </row>
    <row r="58" spans="1:126" x14ac:dyDescent="0.15">
      <c r="A58">
        <v>116.6224441</v>
      </c>
      <c r="B58">
        <v>18.848045500000001</v>
      </c>
      <c r="C58">
        <v>299</v>
      </c>
      <c r="D58">
        <v>184</v>
      </c>
      <c r="E58">
        <v>364.7001343</v>
      </c>
      <c r="F58">
        <v>312.79852290000002</v>
      </c>
      <c r="G58">
        <f t="shared" si="0"/>
        <v>11.718881066929701</v>
      </c>
      <c r="H58">
        <f t="shared" si="1"/>
        <v>0.673022357658143</v>
      </c>
      <c r="I58">
        <f t="shared" si="2"/>
        <v>0</v>
      </c>
      <c r="J58">
        <f t="shared" si="3"/>
        <v>18.848045500000001</v>
      </c>
      <c r="K58">
        <f t="shared" si="4"/>
        <v>7.9327304458194501</v>
      </c>
      <c r="L58">
        <f t="shared" si="5"/>
        <v>0.33957037136388102</v>
      </c>
      <c r="M58">
        <f t="shared" si="6"/>
        <v>1.7739067016067001</v>
      </c>
      <c r="N58">
        <f t="shared" si="7"/>
        <v>17.0741387983933</v>
      </c>
      <c r="O58">
        <f t="shared" si="8"/>
        <v>8.9886994087344405</v>
      </c>
      <c r="P58">
        <f t="shared" si="9"/>
        <v>0.33657371133521802</v>
      </c>
      <c r="Q58">
        <f t="shared" si="10"/>
        <v>1.4394068486215701</v>
      </c>
      <c r="R58">
        <f t="shared" si="11"/>
        <v>17.4086386513784</v>
      </c>
      <c r="S58">
        <f t="shared" si="12"/>
        <v>6.7415245565508304</v>
      </c>
      <c r="T58">
        <f t="shared" si="13"/>
        <v>0.26480062716265801</v>
      </c>
      <c r="U58">
        <f t="shared" si="14"/>
        <v>3.4016408368439599</v>
      </c>
      <c r="V58">
        <f t="shared" si="15"/>
        <v>15.446404663156001</v>
      </c>
      <c r="W58">
        <f t="shared" si="16"/>
        <v>6.6894656727873096</v>
      </c>
      <c r="X58">
        <f t="shared" si="17"/>
        <v>0.26038497606327299</v>
      </c>
      <c r="Y58" t="e">
        <f t="shared" si="18"/>
        <v>#NUM!</v>
      </c>
      <c r="Z58" t="e">
        <f t="shared" si="19"/>
        <v>#NUM!</v>
      </c>
      <c r="AA58">
        <f t="shared" si="20"/>
        <v>5.5745547273227496</v>
      </c>
      <c r="AB58">
        <f t="shared" si="21"/>
        <v>0.29045829727157901</v>
      </c>
      <c r="AC58" t="e">
        <f t="shared" si="22"/>
        <v>#NUM!</v>
      </c>
      <c r="AD58" t="e">
        <f t="shared" si="23"/>
        <v>#NUM!</v>
      </c>
      <c r="AE58">
        <f t="shared" si="24"/>
        <v>5.7537023986037701</v>
      </c>
      <c r="AF58">
        <f t="shared" si="25"/>
        <v>0.15146675256092801</v>
      </c>
      <c r="AG58" t="e">
        <f t="shared" si="26"/>
        <v>#NUM!</v>
      </c>
      <c r="AH58" t="e">
        <f t="shared" si="27"/>
        <v>#NUM!</v>
      </c>
      <c r="AI58">
        <f t="shared" si="28"/>
        <v>5.91270817467817</v>
      </c>
      <c r="AJ58">
        <f t="shared" si="29"/>
        <v>0.20648146414594401</v>
      </c>
      <c r="AK58" t="e">
        <f t="shared" si="30"/>
        <v>#NUM!</v>
      </c>
      <c r="AL58" t="e">
        <f t="shared" si="31"/>
        <v>#NUM!</v>
      </c>
      <c r="AM58">
        <f t="shared" si="32"/>
        <v>5.5745547273227496</v>
      </c>
      <c r="AN58">
        <f t="shared" si="33"/>
        <v>1.7606619133461201</v>
      </c>
      <c r="AO58" t="e">
        <f t="shared" si="34"/>
        <v>#NUM!</v>
      </c>
      <c r="AP58" t="e">
        <f t="shared" si="35"/>
        <v>#NUM!</v>
      </c>
      <c r="AQ58">
        <f t="shared" si="36"/>
        <v>5.91270817467817</v>
      </c>
      <c r="AR58">
        <f t="shared" si="37"/>
        <v>3.7478579803174701</v>
      </c>
      <c r="AS58" t="e">
        <f t="shared" si="38"/>
        <v>#NUM!</v>
      </c>
      <c r="AT58" t="e">
        <f t="shared" si="39"/>
        <v>#NUM!</v>
      </c>
      <c r="AU58">
        <f t="shared" si="40"/>
        <v>5.9468155504848497</v>
      </c>
      <c r="AV58">
        <f t="shared" si="41"/>
        <v>5.0807878098851402</v>
      </c>
      <c r="AW58" t="e">
        <f t="shared" si="42"/>
        <v>#NUM!</v>
      </c>
      <c r="AX58" t="e">
        <f t="shared" si="43"/>
        <v>#NUM!</v>
      </c>
      <c r="AY58">
        <f t="shared" si="44"/>
        <v>5.8797680399661196</v>
      </c>
      <c r="AZ58">
        <f t="shared" si="45"/>
        <v>4.6573888257280496</v>
      </c>
      <c r="BA58" t="e">
        <f t="shared" si="46"/>
        <v>#NUM!</v>
      </c>
      <c r="BB58" t="e">
        <f t="shared" si="47"/>
        <v>#NUM!</v>
      </c>
      <c r="BC58">
        <f t="shared" si="48"/>
        <v>5.9231948069340303</v>
      </c>
      <c r="BD58">
        <f t="shared" si="49"/>
        <v>5.75279720996196</v>
      </c>
      <c r="BE58" t="e">
        <f t="shared" si="50"/>
        <v>#NUM!</v>
      </c>
      <c r="BF58" t="e">
        <f t="shared" si="51"/>
        <v>#NUM!</v>
      </c>
      <c r="BG58">
        <f t="shared" si="52"/>
        <v>5.7537023986037701</v>
      </c>
      <c r="BH58">
        <f t="shared" si="53"/>
        <v>6.68391752572147</v>
      </c>
      <c r="BI58" t="e">
        <f t="shared" si="54"/>
        <v>#NUM!</v>
      </c>
      <c r="BJ58" t="e">
        <f t="shared" si="55"/>
        <v>#NUM!</v>
      </c>
      <c r="BK58">
        <f t="shared" si="56"/>
        <v>5.6958747761748398</v>
      </c>
      <c r="BL58">
        <f t="shared" si="57"/>
        <v>7.1971044933928701</v>
      </c>
      <c r="BM58" t="e">
        <f t="shared" si="58"/>
        <v>#NUM!</v>
      </c>
      <c r="BN58" t="e">
        <f t="shared" si="59"/>
        <v>#NUM!</v>
      </c>
      <c r="BO58">
        <f t="shared" si="60"/>
        <v>5.3398826026639101</v>
      </c>
      <c r="BP58">
        <f t="shared" si="61"/>
        <v>7.6235805963618404</v>
      </c>
      <c r="BQ58" t="e">
        <f t="shared" si="62"/>
        <v>#NUM!</v>
      </c>
      <c r="BR58" t="e">
        <f t="shared" si="63"/>
        <v>#NUM!</v>
      </c>
      <c r="BS58">
        <f t="shared" si="64"/>
        <v>5.0257718613307398</v>
      </c>
      <c r="BT58">
        <f t="shared" si="65"/>
        <v>7.8366471184192301</v>
      </c>
      <c r="BU58" t="e">
        <f t="shared" si="66"/>
        <v>#NUM!</v>
      </c>
      <c r="BV58" t="e">
        <f t="shared" si="67"/>
        <v>#NUM!</v>
      </c>
      <c r="BW58">
        <f t="shared" si="68"/>
        <v>5.1310807894456403</v>
      </c>
      <c r="BX58">
        <f t="shared" si="69"/>
        <v>9.4077319938123303</v>
      </c>
      <c r="BY58" t="e">
        <f t="shared" si="70"/>
        <v>#NUM!</v>
      </c>
      <c r="BZ58" t="e">
        <f t="shared" si="71"/>
        <v>#NUM!</v>
      </c>
      <c r="CA58">
        <f t="shared" si="72"/>
        <v>5.3540040976508898</v>
      </c>
      <c r="CB58">
        <f t="shared" si="73"/>
        <v>8.9180301538669298</v>
      </c>
      <c r="CC58" t="e">
        <f t="shared" si="74"/>
        <v>#NUM!</v>
      </c>
      <c r="CD58" t="e">
        <f t="shared" si="75"/>
        <v>#NUM!</v>
      </c>
      <c r="CE58">
        <f t="shared" si="76"/>
        <v>6.0355979747809601</v>
      </c>
      <c r="CF58">
        <f t="shared" si="77"/>
        <v>10.181098004063999</v>
      </c>
      <c r="CG58" t="e">
        <f t="shared" si="78"/>
        <v>#NUM!</v>
      </c>
      <c r="CH58" t="e">
        <f t="shared" si="79"/>
        <v>#NUM!</v>
      </c>
      <c r="CI58">
        <f t="shared" si="80"/>
        <v>6.5331055612584796</v>
      </c>
      <c r="CJ58">
        <f t="shared" si="81"/>
        <v>9.6915238818683296</v>
      </c>
      <c r="CK58" t="e">
        <f t="shared" si="82"/>
        <v>#NUM!</v>
      </c>
      <c r="CL58" t="e">
        <f t="shared" si="83"/>
        <v>#NUM!</v>
      </c>
      <c r="CM58">
        <f t="shared" si="84"/>
        <v>6.7735916055391501</v>
      </c>
      <c r="CN58">
        <f t="shared" si="85"/>
        <v>9.2510000690561291</v>
      </c>
      <c r="CO58" t="e">
        <f t="shared" si="86"/>
        <v>#NUM!</v>
      </c>
      <c r="CP58" t="e">
        <f t="shared" si="87"/>
        <v>#NUM!</v>
      </c>
      <c r="CQ58">
        <f t="shared" si="88"/>
        <v>6.4790876226896197</v>
      </c>
      <c r="CR58">
        <f t="shared" si="89"/>
        <v>10.1964930880207</v>
      </c>
      <c r="CS58">
        <f t="shared" si="90"/>
        <v>70.452437127314795</v>
      </c>
      <c r="CT58">
        <f t="shared" si="91"/>
        <v>51.604391627314797</v>
      </c>
      <c r="CU58">
        <f t="shared" si="92"/>
        <v>6.4054338559013502</v>
      </c>
      <c r="CV58">
        <f t="shared" si="93"/>
        <v>10.7905305565954</v>
      </c>
      <c r="CW58">
        <f t="shared" si="94"/>
        <v>50.970158693891598</v>
      </c>
      <c r="CX58">
        <f t="shared" si="95"/>
        <v>32.1221131938916</v>
      </c>
      <c r="CY58">
        <f t="shared" si="96"/>
        <v>7.0952498096137999</v>
      </c>
      <c r="CZ58">
        <f t="shared" si="97"/>
        <v>10.3858099577376</v>
      </c>
      <c r="DA58">
        <f t="shared" si="98"/>
        <v>42.139099425832903</v>
      </c>
      <c r="DB58">
        <f t="shared" si="99"/>
        <v>23.291053925832902</v>
      </c>
      <c r="DC58">
        <f t="shared" si="100"/>
        <v>6.9157137219964397</v>
      </c>
      <c r="DD58">
        <f t="shared" si="101"/>
        <v>9.9863514468566503</v>
      </c>
      <c r="DE58">
        <f t="shared" si="102"/>
        <v>41.077800793493701</v>
      </c>
      <c r="DF58">
        <f t="shared" si="103"/>
        <v>22.229755293493699</v>
      </c>
      <c r="DG58">
        <f t="shared" si="104"/>
        <v>6.8330242673045802</v>
      </c>
      <c r="DH58">
        <f t="shared" si="105"/>
        <v>10.1257869947644</v>
      </c>
      <c r="DI58">
        <f t="shared" si="106"/>
        <v>35.574370780766799</v>
      </c>
      <c r="DJ58">
        <f t="shared" si="107"/>
        <v>16.726325280766801</v>
      </c>
      <c r="DK58">
        <f t="shared" si="108"/>
        <v>6.5889876863294203</v>
      </c>
      <c r="DL58">
        <f t="shared" si="109"/>
        <v>10.549818870741101</v>
      </c>
      <c r="DM58">
        <f t="shared" si="110"/>
        <v>31.242170930648399</v>
      </c>
      <c r="DN58">
        <f t="shared" si="111"/>
        <v>12.394125430648399</v>
      </c>
      <c r="DO58">
        <f t="shared" si="112"/>
        <v>6.2002950611002596</v>
      </c>
      <c r="DP58">
        <f t="shared" si="113"/>
        <v>11.596359342365499</v>
      </c>
      <c r="DQ58">
        <f t="shared" si="114"/>
        <v>19.518468938482901</v>
      </c>
      <c r="DR58">
        <f t="shared" si="115"/>
        <v>0.67042343848291397</v>
      </c>
      <c r="DS58">
        <f t="shared" si="116"/>
        <v>6.0785656387845899</v>
      </c>
      <c r="DT58">
        <f t="shared" si="117"/>
        <v>11.6074752818596</v>
      </c>
      <c r="DU58">
        <f t="shared" si="118"/>
        <v>16.164911544576601</v>
      </c>
      <c r="DV58">
        <f t="shared" si="119"/>
        <v>2.6831339554234201</v>
      </c>
    </row>
    <row r="59" spans="1:126" x14ac:dyDescent="0.15">
      <c r="A59">
        <v>151.7444045</v>
      </c>
      <c r="B59">
        <v>25.622978790000001</v>
      </c>
      <c r="C59">
        <v>299</v>
      </c>
      <c r="D59">
        <v>186</v>
      </c>
      <c r="E59">
        <v>364.6894226</v>
      </c>
      <c r="F59">
        <v>312.81607059999999</v>
      </c>
      <c r="G59">
        <f t="shared" si="0"/>
        <v>10.481685874356</v>
      </c>
      <c r="H59">
        <f t="shared" si="1"/>
        <v>0.10774519128468101</v>
      </c>
      <c r="I59">
        <f t="shared" si="2"/>
        <v>1.7418925533419201</v>
      </c>
      <c r="J59">
        <f t="shared" si="3"/>
        <v>23.881086236658099</v>
      </c>
      <c r="K59">
        <f t="shared" si="4"/>
        <v>10.9024951758889</v>
      </c>
      <c r="L59">
        <f t="shared" si="5"/>
        <v>0.29601040870562401</v>
      </c>
      <c r="M59">
        <f t="shared" si="6"/>
        <v>0.44509803840190298</v>
      </c>
      <c r="N59">
        <f t="shared" si="7"/>
        <v>25.177880751598099</v>
      </c>
      <c r="O59">
        <f t="shared" si="8"/>
        <v>8.8141449397993892</v>
      </c>
      <c r="P59">
        <f t="shared" si="9"/>
        <v>0.19734027247041599</v>
      </c>
      <c r="Q59">
        <f t="shared" si="10"/>
        <v>0.80273767344493496</v>
      </c>
      <c r="R59">
        <f t="shared" si="11"/>
        <v>24.820241116555099</v>
      </c>
      <c r="S59">
        <f t="shared" si="12"/>
        <v>9.3488124859398596</v>
      </c>
      <c r="T59">
        <f t="shared" si="13"/>
        <v>0.22795874894548299</v>
      </c>
      <c r="U59">
        <f t="shared" si="14"/>
        <v>0.180635340843357</v>
      </c>
      <c r="V59">
        <f t="shared" si="15"/>
        <v>25.442343449156599</v>
      </c>
      <c r="W59">
        <f t="shared" si="16"/>
        <v>7.47904998875189</v>
      </c>
      <c r="X59">
        <f t="shared" si="17"/>
        <v>0.19026891728923501</v>
      </c>
      <c r="Y59">
        <f t="shared" si="18"/>
        <v>11.7074085994249</v>
      </c>
      <c r="Z59">
        <f t="shared" si="19"/>
        <v>13.915570190575099</v>
      </c>
      <c r="AA59">
        <f t="shared" si="20"/>
        <v>7.2683301172592598</v>
      </c>
      <c r="AB59">
        <f t="shared" si="21"/>
        <v>0.198933792173205</v>
      </c>
      <c r="AC59">
        <f t="shared" si="22"/>
        <v>37.741420228745298</v>
      </c>
      <c r="AD59">
        <f t="shared" si="23"/>
        <v>12.1184414387453</v>
      </c>
      <c r="AE59">
        <f t="shared" si="24"/>
        <v>6.2299972433650801</v>
      </c>
      <c r="AF59">
        <f t="shared" si="25"/>
        <v>0.234083435409078</v>
      </c>
      <c r="AG59">
        <f t="shared" si="26"/>
        <v>55.362843797731301</v>
      </c>
      <c r="AH59">
        <f t="shared" si="27"/>
        <v>29.7398650077313</v>
      </c>
      <c r="AI59">
        <f t="shared" si="28"/>
        <v>6.2713740682381003</v>
      </c>
      <c r="AJ59">
        <f t="shared" si="29"/>
        <v>0.119215174341888</v>
      </c>
      <c r="AK59" t="e">
        <f t="shared" si="30"/>
        <v>#NUM!</v>
      </c>
      <c r="AL59" t="e">
        <f t="shared" si="31"/>
        <v>#NUM!</v>
      </c>
      <c r="AM59">
        <f t="shared" si="32"/>
        <v>6.3287497513053799</v>
      </c>
      <c r="AN59">
        <f t="shared" si="33"/>
        <v>0.18027143629731801</v>
      </c>
      <c r="AO59" t="e">
        <f t="shared" si="34"/>
        <v>#NUM!</v>
      </c>
      <c r="AP59" t="e">
        <f t="shared" si="35"/>
        <v>#NUM!</v>
      </c>
      <c r="AQ59">
        <f t="shared" si="36"/>
        <v>6.0298028721727102</v>
      </c>
      <c r="AR59">
        <f t="shared" si="37"/>
        <v>1.5848583220894801</v>
      </c>
      <c r="AS59" t="e">
        <f t="shared" si="38"/>
        <v>#NUM!</v>
      </c>
      <c r="AT59" t="e">
        <f t="shared" si="39"/>
        <v>#NUM!</v>
      </c>
      <c r="AU59">
        <f t="shared" si="40"/>
        <v>6.3235623430718002</v>
      </c>
      <c r="AV59">
        <f t="shared" si="41"/>
        <v>3.40921514764345</v>
      </c>
      <c r="AW59" t="e">
        <f t="shared" si="42"/>
        <v>#NUM!</v>
      </c>
      <c r="AX59" t="e">
        <f t="shared" si="43"/>
        <v>#NUM!</v>
      </c>
      <c r="AY59">
        <f t="shared" si="44"/>
        <v>6.3099675036915199</v>
      </c>
      <c r="AZ59">
        <f t="shared" si="45"/>
        <v>4.6600666001413504</v>
      </c>
      <c r="BA59" t="e">
        <f t="shared" si="46"/>
        <v>#NUM!</v>
      </c>
      <c r="BB59" t="e">
        <f t="shared" si="47"/>
        <v>#NUM!</v>
      </c>
      <c r="BC59">
        <f t="shared" si="48"/>
        <v>6.2229457445084604</v>
      </c>
      <c r="BD59">
        <f t="shared" si="49"/>
        <v>4.3015999385920196</v>
      </c>
      <c r="BE59" t="e">
        <f t="shared" si="50"/>
        <v>#NUM!</v>
      </c>
      <c r="BF59" t="e">
        <f t="shared" si="51"/>
        <v>#NUM!</v>
      </c>
      <c r="BG59">
        <f t="shared" si="52"/>
        <v>6.2299972433650801</v>
      </c>
      <c r="BH59">
        <f t="shared" si="53"/>
        <v>5.3443670171033402</v>
      </c>
      <c r="BI59" t="e">
        <f t="shared" si="54"/>
        <v>#NUM!</v>
      </c>
      <c r="BJ59" t="e">
        <f t="shared" si="55"/>
        <v>#NUM!</v>
      </c>
      <c r="BK59">
        <f t="shared" si="56"/>
        <v>6.0246469901933999</v>
      </c>
      <c r="BL59">
        <f t="shared" si="57"/>
        <v>6.2404600134647001</v>
      </c>
      <c r="BM59" t="e">
        <f t="shared" si="58"/>
        <v>#NUM!</v>
      </c>
      <c r="BN59" t="e">
        <f t="shared" si="59"/>
        <v>#NUM!</v>
      </c>
      <c r="BO59">
        <f t="shared" si="60"/>
        <v>5.9587221618408996</v>
      </c>
      <c r="BP59">
        <f t="shared" si="61"/>
        <v>6.74906473659225</v>
      </c>
      <c r="BQ59" t="e">
        <f t="shared" si="62"/>
        <v>#NUM!</v>
      </c>
      <c r="BR59" t="e">
        <f t="shared" si="63"/>
        <v>#NUM!</v>
      </c>
      <c r="BS59">
        <f t="shared" si="64"/>
        <v>5.6082090934973197</v>
      </c>
      <c r="BT59">
        <f t="shared" si="65"/>
        <v>7.1767097839201597</v>
      </c>
      <c r="BU59" t="e">
        <f t="shared" si="66"/>
        <v>#NUM!</v>
      </c>
      <c r="BV59" t="e">
        <f t="shared" si="67"/>
        <v>#NUM!</v>
      </c>
      <c r="BW59">
        <f t="shared" si="68"/>
        <v>5.2966419216363603</v>
      </c>
      <c r="BX59">
        <f t="shared" si="69"/>
        <v>7.4029069032665902</v>
      </c>
      <c r="BY59" t="e">
        <f t="shared" si="70"/>
        <v>#NUM!</v>
      </c>
      <c r="BZ59" t="e">
        <f t="shared" si="71"/>
        <v>#NUM!</v>
      </c>
      <c r="CA59">
        <f t="shared" si="72"/>
        <v>5.37566569966069</v>
      </c>
      <c r="CB59">
        <f t="shared" si="73"/>
        <v>8.9141523099592703</v>
      </c>
      <c r="CC59" t="e">
        <f t="shared" si="74"/>
        <v>#NUM!</v>
      </c>
      <c r="CD59" t="e">
        <f t="shared" si="75"/>
        <v>#NUM!</v>
      </c>
      <c r="CE59">
        <f t="shared" si="76"/>
        <v>5.5592035648708604</v>
      </c>
      <c r="CF59">
        <f t="shared" si="77"/>
        <v>8.4736143953965506</v>
      </c>
      <c r="CG59">
        <f t="shared" si="78"/>
        <v>68.650257165953406</v>
      </c>
      <c r="CH59">
        <f t="shared" si="79"/>
        <v>43.027278375953401</v>
      </c>
      <c r="CI59">
        <f t="shared" si="80"/>
        <v>6.1942657068056999</v>
      </c>
      <c r="CJ59">
        <f t="shared" si="81"/>
        <v>9.6977278195984002</v>
      </c>
      <c r="CK59">
        <f t="shared" si="82"/>
        <v>42.326911407142497</v>
      </c>
      <c r="CL59">
        <f t="shared" si="83"/>
        <v>16.703932617142499</v>
      </c>
      <c r="CM59">
        <f t="shared" si="84"/>
        <v>6.6661015792681901</v>
      </c>
      <c r="CN59">
        <f t="shared" si="85"/>
        <v>9.2523820120927294</v>
      </c>
      <c r="CO59">
        <f t="shared" si="86"/>
        <v>36.702516557170902</v>
      </c>
      <c r="CP59">
        <f t="shared" si="87"/>
        <v>11.079537767170899</v>
      </c>
      <c r="CQ59">
        <f t="shared" si="88"/>
        <v>6.8903577379861396</v>
      </c>
      <c r="CR59">
        <f t="shared" si="89"/>
        <v>8.8501045333060908</v>
      </c>
      <c r="CS59">
        <f t="shared" si="90"/>
        <v>33.494260115694303</v>
      </c>
      <c r="CT59">
        <f t="shared" si="91"/>
        <v>7.8712813256943397</v>
      </c>
      <c r="CU59">
        <f t="shared" si="92"/>
        <v>6.6032594989033901</v>
      </c>
      <c r="CV59">
        <f t="shared" si="93"/>
        <v>9.7728311918770707</v>
      </c>
      <c r="CW59">
        <f t="shared" si="94"/>
        <v>28.091753672925901</v>
      </c>
      <c r="CX59">
        <f t="shared" si="95"/>
        <v>2.4687748829259299</v>
      </c>
      <c r="CY59">
        <f t="shared" si="96"/>
        <v>6.5303713746610104</v>
      </c>
      <c r="CZ59">
        <f t="shared" si="97"/>
        <v>10.3601140105349</v>
      </c>
      <c r="DA59">
        <f t="shared" si="98"/>
        <v>22.809469102987102</v>
      </c>
      <c r="DB59">
        <f t="shared" si="99"/>
        <v>2.8135096870128602</v>
      </c>
      <c r="DC59">
        <f t="shared" si="100"/>
        <v>7.18851708672398</v>
      </c>
      <c r="DD59">
        <f t="shared" si="101"/>
        <v>9.9875190156374796</v>
      </c>
      <c r="DE59">
        <f t="shared" si="102"/>
        <v>19.623204784961398</v>
      </c>
      <c r="DF59">
        <f t="shared" si="103"/>
        <v>5.9997740050385602</v>
      </c>
      <c r="DG59">
        <f t="shared" si="104"/>
        <v>7.0076541329518998</v>
      </c>
      <c r="DH59">
        <f t="shared" si="105"/>
        <v>9.6176067434303292</v>
      </c>
      <c r="DI59">
        <f t="shared" si="106"/>
        <v>19.323541527767802</v>
      </c>
      <c r="DJ59">
        <f t="shared" si="107"/>
        <v>6.2994372622322201</v>
      </c>
      <c r="DK59">
        <f t="shared" si="108"/>
        <v>6.9268303154553204</v>
      </c>
      <c r="DL59">
        <f t="shared" si="109"/>
        <v>9.7652180498048295</v>
      </c>
      <c r="DM59">
        <f t="shared" si="110"/>
        <v>17.691881559088198</v>
      </c>
      <c r="DN59">
        <f t="shared" si="111"/>
        <v>7.9310972309117904</v>
      </c>
      <c r="DO59">
        <f t="shared" si="112"/>
        <v>6.6879740976809998</v>
      </c>
      <c r="DP59">
        <f t="shared" si="113"/>
        <v>10.1870914255095</v>
      </c>
      <c r="DQ59">
        <f t="shared" si="114"/>
        <v>15.6993194178108</v>
      </c>
      <c r="DR59">
        <f t="shared" si="115"/>
        <v>9.9236593721891992</v>
      </c>
      <c r="DS59">
        <f t="shared" si="116"/>
        <v>6.3068887196567101</v>
      </c>
      <c r="DT59">
        <f t="shared" si="117"/>
        <v>11.2109752324684</v>
      </c>
      <c r="DU59">
        <f t="shared" si="118"/>
        <v>10.0168474516322</v>
      </c>
      <c r="DV59">
        <f t="shared" si="119"/>
        <v>15.606131338367801</v>
      </c>
    </row>
    <row r="60" spans="1:126" x14ac:dyDescent="0.15">
      <c r="A60">
        <v>128.00051869999999</v>
      </c>
      <c r="B60">
        <v>14.74633017</v>
      </c>
      <c r="C60">
        <v>299</v>
      </c>
      <c r="D60">
        <v>188</v>
      </c>
      <c r="E60">
        <v>364.69644169999998</v>
      </c>
      <c r="F60">
        <v>312.93020630000001</v>
      </c>
      <c r="G60">
        <f t="shared" si="0"/>
        <v>10.481685874356</v>
      </c>
      <c r="H60">
        <f t="shared" si="1"/>
        <v>0.59929733971319499</v>
      </c>
      <c r="I60">
        <f t="shared" si="2"/>
        <v>0.46411244117511702</v>
      </c>
      <c r="J60">
        <f t="shared" si="3"/>
        <v>14.2822177288249</v>
      </c>
      <c r="K60">
        <f t="shared" si="4"/>
        <v>10.576973927759299</v>
      </c>
      <c r="L60">
        <f t="shared" si="5"/>
        <v>0.34833984570036802</v>
      </c>
      <c r="M60">
        <f t="shared" si="6"/>
        <v>1.4496608078458399</v>
      </c>
      <c r="N60">
        <f t="shared" si="7"/>
        <v>13.2966693621542</v>
      </c>
      <c r="O60">
        <f t="shared" si="8"/>
        <v>10.7228701152859</v>
      </c>
      <c r="P60">
        <f t="shared" si="9"/>
        <v>1.7460934324717299E-2</v>
      </c>
      <c r="Q60">
        <f t="shared" si="10"/>
        <v>0.77107524163679897</v>
      </c>
      <c r="R60">
        <f t="shared" si="11"/>
        <v>13.975254928363199</v>
      </c>
      <c r="S60">
        <f t="shared" si="12"/>
        <v>9.2548521867893605</v>
      </c>
      <c r="T60">
        <f t="shared" si="13"/>
        <v>1.3095700743538E-2</v>
      </c>
      <c r="U60">
        <f t="shared" si="14"/>
        <v>1.3605766088594999</v>
      </c>
      <c r="V60">
        <f t="shared" si="15"/>
        <v>13.385753561140501</v>
      </c>
      <c r="W60">
        <f t="shared" si="16"/>
        <v>9.5778572511898208</v>
      </c>
      <c r="X60">
        <f t="shared" si="17"/>
        <v>6.4551460173483594E-2</v>
      </c>
      <c r="Y60">
        <f t="shared" si="18"/>
        <v>1.92079961575415</v>
      </c>
      <c r="Z60">
        <f t="shared" si="19"/>
        <v>12.825530554245899</v>
      </c>
      <c r="AA60">
        <f t="shared" si="20"/>
        <v>7.9815477093248504</v>
      </c>
      <c r="AB60">
        <f t="shared" si="21"/>
        <v>8.3016408374474507E-2</v>
      </c>
      <c r="AC60">
        <f t="shared" si="22"/>
        <v>38.503090007800701</v>
      </c>
      <c r="AD60">
        <f t="shared" si="23"/>
        <v>23.756759837800701</v>
      </c>
      <c r="AE60">
        <f t="shared" si="24"/>
        <v>7.7045994932009503</v>
      </c>
      <c r="AF60">
        <f t="shared" si="25"/>
        <v>0.104711876534083</v>
      </c>
      <c r="AG60">
        <f t="shared" si="26"/>
        <v>55.473378551633097</v>
      </c>
      <c r="AH60">
        <f t="shared" si="27"/>
        <v>40.727048381633097</v>
      </c>
      <c r="AI60">
        <f t="shared" si="28"/>
        <v>6.7415245565508304</v>
      </c>
      <c r="AJ60">
        <f t="shared" si="29"/>
        <v>0.13480255877439101</v>
      </c>
      <c r="AK60" t="e">
        <f t="shared" si="30"/>
        <v>#NUM!</v>
      </c>
      <c r="AL60" t="e">
        <f t="shared" si="31"/>
        <v>#NUM!</v>
      </c>
      <c r="AM60">
        <f t="shared" si="32"/>
        <v>6.6997809690807903</v>
      </c>
      <c r="AN60">
        <f t="shared" si="33"/>
        <v>5.1146758537132103E-2</v>
      </c>
      <c r="AO60" t="e">
        <f t="shared" si="34"/>
        <v>#NUM!</v>
      </c>
      <c r="AP60" t="e">
        <f t="shared" si="35"/>
        <v>#NUM!</v>
      </c>
      <c r="AQ60">
        <f t="shared" si="36"/>
        <v>6.6894656727873096</v>
      </c>
      <c r="AR60">
        <f t="shared" si="37"/>
        <v>0.19244287224276599</v>
      </c>
      <c r="AS60" t="e">
        <f t="shared" si="38"/>
        <v>#NUM!</v>
      </c>
      <c r="AT60" t="e">
        <f t="shared" si="39"/>
        <v>#NUM!</v>
      </c>
      <c r="AU60">
        <f t="shared" si="40"/>
        <v>6.4142924072357701</v>
      </c>
      <c r="AV60">
        <f t="shared" si="41"/>
        <v>1.4741450394912201</v>
      </c>
      <c r="AW60" t="e">
        <f t="shared" si="42"/>
        <v>#NUM!</v>
      </c>
      <c r="AX60" t="e">
        <f t="shared" si="43"/>
        <v>#NUM!</v>
      </c>
      <c r="AY60">
        <f t="shared" si="44"/>
        <v>6.6691108072088898</v>
      </c>
      <c r="AZ60">
        <f t="shared" si="45"/>
        <v>3.16221653433076</v>
      </c>
      <c r="BA60" t="e">
        <f t="shared" si="46"/>
        <v>#NUM!</v>
      </c>
      <c r="BB60" t="e">
        <f t="shared" si="47"/>
        <v>#NUM!</v>
      </c>
      <c r="BC60">
        <f t="shared" si="48"/>
        <v>6.6223331161391199</v>
      </c>
      <c r="BD60">
        <f t="shared" si="49"/>
        <v>4.3384329849118402</v>
      </c>
      <c r="BE60" t="e">
        <f t="shared" si="50"/>
        <v>#NUM!</v>
      </c>
      <c r="BF60" t="e">
        <f t="shared" si="51"/>
        <v>#NUM!</v>
      </c>
      <c r="BG60">
        <f t="shared" si="52"/>
        <v>6.52095997432518</v>
      </c>
      <c r="BH60">
        <f t="shared" si="53"/>
        <v>4.0285449145610004</v>
      </c>
      <c r="BI60" t="e">
        <f t="shared" si="54"/>
        <v>#NUM!</v>
      </c>
      <c r="BJ60" t="e">
        <f t="shared" si="55"/>
        <v>#NUM!</v>
      </c>
      <c r="BK60">
        <f t="shared" si="56"/>
        <v>6.50099209004029</v>
      </c>
      <c r="BL60">
        <f t="shared" si="57"/>
        <v>5.0205887192030696</v>
      </c>
      <c r="BM60" t="e">
        <f t="shared" si="58"/>
        <v>#NUM!</v>
      </c>
      <c r="BN60" t="e">
        <f t="shared" si="59"/>
        <v>#NUM!</v>
      </c>
      <c r="BO60">
        <f t="shared" si="60"/>
        <v>6.2713740682381003</v>
      </c>
      <c r="BP60">
        <f t="shared" si="61"/>
        <v>5.8803015096445099</v>
      </c>
      <c r="BQ60" t="e">
        <f t="shared" si="62"/>
        <v>#NUM!</v>
      </c>
      <c r="BR60" t="e">
        <f t="shared" si="63"/>
        <v>#NUM!</v>
      </c>
      <c r="BS60">
        <f t="shared" si="64"/>
        <v>6.1983738976370599</v>
      </c>
      <c r="BT60">
        <f t="shared" si="65"/>
        <v>6.37940319965253</v>
      </c>
      <c r="BU60" t="e">
        <f t="shared" si="66"/>
        <v>#NUM!</v>
      </c>
      <c r="BV60" t="e">
        <f t="shared" si="67"/>
        <v>#NUM!</v>
      </c>
      <c r="BW60">
        <f t="shared" si="68"/>
        <v>5.8540197922127799</v>
      </c>
      <c r="BX60">
        <f t="shared" si="69"/>
        <v>6.8034728704789602</v>
      </c>
      <c r="BY60" t="e">
        <f t="shared" si="70"/>
        <v>#NUM!</v>
      </c>
      <c r="BZ60" t="e">
        <f t="shared" si="71"/>
        <v>#NUM!</v>
      </c>
      <c r="CA60">
        <f t="shared" si="72"/>
        <v>5.5459134873594804</v>
      </c>
      <c r="CB60">
        <f t="shared" si="73"/>
        <v>7.0379006257238999</v>
      </c>
      <c r="CC60" t="e">
        <f t="shared" si="74"/>
        <v>#NUM!</v>
      </c>
      <c r="CD60" t="e">
        <f t="shared" si="75"/>
        <v>#NUM!</v>
      </c>
      <c r="CE60">
        <f t="shared" si="76"/>
        <v>5.60305148353088</v>
      </c>
      <c r="CF60">
        <f t="shared" si="77"/>
        <v>8.4918986668624008</v>
      </c>
      <c r="CG60" t="e">
        <f t="shared" si="78"/>
        <v>#NUM!</v>
      </c>
      <c r="CH60" t="e">
        <f t="shared" si="79"/>
        <v>#NUM!</v>
      </c>
      <c r="CI60">
        <f t="shared" si="80"/>
        <v>5.7537023986037701</v>
      </c>
      <c r="CJ60">
        <f t="shared" si="81"/>
        <v>8.0924455252871006</v>
      </c>
      <c r="CK60" t="e">
        <f t="shared" si="82"/>
        <v>#NUM!</v>
      </c>
      <c r="CL60" t="e">
        <f t="shared" si="83"/>
        <v>#NUM!</v>
      </c>
      <c r="CM60">
        <f t="shared" si="84"/>
        <v>6.3463664644753504</v>
      </c>
      <c r="CN60">
        <f t="shared" si="85"/>
        <v>9.2783397990823104</v>
      </c>
      <c r="CO60" t="e">
        <f t="shared" si="86"/>
        <v>#NUM!</v>
      </c>
      <c r="CP60" t="e">
        <f t="shared" si="87"/>
        <v>#NUM!</v>
      </c>
      <c r="CQ60">
        <f t="shared" si="88"/>
        <v>6.79376818616125</v>
      </c>
      <c r="CR60">
        <f t="shared" si="89"/>
        <v>8.8706035141940198</v>
      </c>
      <c r="CS60">
        <f t="shared" si="90"/>
        <v>68.6926902670087</v>
      </c>
      <c r="CT60">
        <f t="shared" si="91"/>
        <v>53.9463600970087</v>
      </c>
      <c r="CU60">
        <f t="shared" si="92"/>
        <v>7.0029477065906498</v>
      </c>
      <c r="CV60">
        <f t="shared" si="93"/>
        <v>8.5009950344359293</v>
      </c>
      <c r="CW60">
        <f t="shared" si="94"/>
        <v>60.369940929521803</v>
      </c>
      <c r="CX60">
        <f t="shared" si="95"/>
        <v>45.623610759521803</v>
      </c>
      <c r="CY60">
        <f t="shared" si="96"/>
        <v>6.7228297983270204</v>
      </c>
      <c r="CZ60">
        <f t="shared" si="97"/>
        <v>9.4005122257545395</v>
      </c>
      <c r="DA60">
        <f t="shared" si="98"/>
        <v>47.654934816298699</v>
      </c>
      <c r="DB60">
        <f t="shared" si="99"/>
        <v>32.908604646298699</v>
      </c>
      <c r="DC60">
        <f t="shared" si="100"/>
        <v>6.6503873712037098</v>
      </c>
      <c r="DD60">
        <f t="shared" si="101"/>
        <v>9.9797381941323806</v>
      </c>
      <c r="DE60">
        <f t="shared" si="102"/>
        <v>37.595242942096696</v>
      </c>
      <c r="DF60">
        <f t="shared" si="103"/>
        <v>22.8489127720967</v>
      </c>
      <c r="DG60">
        <f t="shared" si="104"/>
        <v>7.2788792231259798</v>
      </c>
      <c r="DH60">
        <f t="shared" si="105"/>
        <v>9.6350482710974497</v>
      </c>
      <c r="DI60">
        <f t="shared" si="106"/>
        <v>31.999270515713999</v>
      </c>
      <c r="DJ60">
        <f t="shared" si="107"/>
        <v>17.252940345713998</v>
      </c>
      <c r="DK60">
        <f t="shared" si="108"/>
        <v>7.0972606499006297</v>
      </c>
      <c r="DL60">
        <f t="shared" si="109"/>
        <v>9.2909352615375003</v>
      </c>
      <c r="DM60">
        <f t="shared" si="110"/>
        <v>31.6296619617377</v>
      </c>
      <c r="DN60">
        <f t="shared" si="111"/>
        <v>16.883331791737699</v>
      </c>
      <c r="DO60">
        <f t="shared" si="112"/>
        <v>7.0179613082964902</v>
      </c>
      <c r="DP60">
        <f t="shared" si="113"/>
        <v>9.4446717848694099</v>
      </c>
      <c r="DQ60">
        <f t="shared" si="114"/>
        <v>29.952600948332201</v>
      </c>
      <c r="DR60">
        <f t="shared" si="115"/>
        <v>15.2062707783322</v>
      </c>
      <c r="DS60">
        <f t="shared" si="116"/>
        <v>6.7840292646866098</v>
      </c>
      <c r="DT60">
        <f t="shared" si="117"/>
        <v>9.8632715966825693</v>
      </c>
      <c r="DU60">
        <f t="shared" si="118"/>
        <v>26.361315248202601</v>
      </c>
      <c r="DV60">
        <f t="shared" si="119"/>
        <v>11.614985078202601</v>
      </c>
    </row>
    <row r="61" spans="1:126" x14ac:dyDescent="0.15">
      <c r="A61">
        <v>139.4797896</v>
      </c>
      <c r="B61">
        <v>14.475936340000001</v>
      </c>
      <c r="C61">
        <v>299</v>
      </c>
      <c r="D61">
        <v>191</v>
      </c>
      <c r="E61">
        <v>364.69375609999997</v>
      </c>
      <c r="F61">
        <v>312.93789670000001</v>
      </c>
      <c r="G61">
        <f t="shared" si="0"/>
        <v>15.722528811534</v>
      </c>
      <c r="H61">
        <f t="shared" si="1"/>
        <v>4.2691064883486902E-2</v>
      </c>
      <c r="I61">
        <f t="shared" si="2"/>
        <v>1.41909249614639</v>
      </c>
      <c r="J61">
        <f t="shared" si="3"/>
        <v>13.056843843853599</v>
      </c>
      <c r="K61">
        <f t="shared" si="4"/>
        <v>13.221217409699101</v>
      </c>
      <c r="L61">
        <f t="shared" si="5"/>
        <v>0.32234160855237098</v>
      </c>
      <c r="M61">
        <f t="shared" si="6"/>
        <v>0.83348387570809901</v>
      </c>
      <c r="N61">
        <f t="shared" si="7"/>
        <v>13.6424524642919</v>
      </c>
      <c r="O61">
        <f t="shared" si="8"/>
        <v>12.339802915719099</v>
      </c>
      <c r="P61">
        <f t="shared" si="9"/>
        <v>0.24594931389542299</v>
      </c>
      <c r="Q61">
        <f t="shared" si="10"/>
        <v>1.0154091007746799</v>
      </c>
      <c r="R61">
        <f t="shared" si="11"/>
        <v>13.4605272392253</v>
      </c>
      <c r="S61">
        <f t="shared" si="12"/>
        <v>11.9723215639873</v>
      </c>
      <c r="T61">
        <f t="shared" si="13"/>
        <v>2.15859003771482E-2</v>
      </c>
      <c r="U61">
        <f t="shared" si="14"/>
        <v>0.60830434048478998</v>
      </c>
      <c r="V61">
        <f t="shared" si="15"/>
        <v>13.867631999515201</v>
      </c>
      <c r="W61">
        <f t="shared" si="16"/>
        <v>10.576973927759299</v>
      </c>
      <c r="X61">
        <f t="shared" si="17"/>
        <v>1.7268720301718599E-2</v>
      </c>
      <c r="Y61">
        <f t="shared" si="18"/>
        <v>0.35887108076200003</v>
      </c>
      <c r="Z61">
        <f t="shared" si="19"/>
        <v>14.117065259238</v>
      </c>
      <c r="AA61">
        <f t="shared" si="20"/>
        <v>10.6136359923778</v>
      </c>
      <c r="AB61">
        <f t="shared" si="21"/>
        <v>4.6613500832581201E-2</v>
      </c>
      <c r="AC61">
        <f t="shared" si="22"/>
        <v>9.5775044416045905</v>
      </c>
      <c r="AD61">
        <f t="shared" si="23"/>
        <v>4.8984318983954198</v>
      </c>
      <c r="AE61">
        <f t="shared" si="24"/>
        <v>9.0974022791809599</v>
      </c>
      <c r="AF61">
        <f t="shared" si="25"/>
        <v>6.6438395677990605E-2</v>
      </c>
      <c r="AG61">
        <f t="shared" si="26"/>
        <v>35.077637617993297</v>
      </c>
      <c r="AH61">
        <f t="shared" si="27"/>
        <v>20.6017012779933</v>
      </c>
      <c r="AI61">
        <f t="shared" si="28"/>
        <v>8.6948982217237205</v>
      </c>
      <c r="AJ61">
        <f t="shared" si="29"/>
        <v>8.7060619639447598E-2</v>
      </c>
      <c r="AK61">
        <f t="shared" si="30"/>
        <v>44.704154187501302</v>
      </c>
      <c r="AL61">
        <f t="shared" si="31"/>
        <v>30.228217847501298</v>
      </c>
      <c r="AM61">
        <f t="shared" si="32"/>
        <v>7.7287984193099701</v>
      </c>
      <c r="AN61">
        <f t="shared" si="33"/>
        <v>0.115055397910745</v>
      </c>
      <c r="AO61" t="e">
        <f t="shared" si="34"/>
        <v>#NUM!</v>
      </c>
      <c r="AP61" t="e">
        <f t="shared" si="35"/>
        <v>#NUM!</v>
      </c>
      <c r="AQ61">
        <f t="shared" si="36"/>
        <v>7.57196100442982</v>
      </c>
      <c r="AR61">
        <f t="shared" si="37"/>
        <v>4.2382020229429399E-2</v>
      </c>
      <c r="AS61" t="e">
        <f t="shared" si="38"/>
        <v>#NUM!</v>
      </c>
      <c r="AT61" t="e">
        <f t="shared" si="39"/>
        <v>#NUM!</v>
      </c>
      <c r="AU61">
        <f t="shared" si="40"/>
        <v>7.4635814096510202</v>
      </c>
      <c r="AV61">
        <f t="shared" si="41"/>
        <v>0.17602530692806601</v>
      </c>
      <c r="AW61" t="e">
        <f t="shared" si="42"/>
        <v>#NUM!</v>
      </c>
      <c r="AX61" t="e">
        <f t="shared" si="43"/>
        <v>#NUM!</v>
      </c>
      <c r="AY61">
        <f t="shared" si="44"/>
        <v>7.1741942091507198</v>
      </c>
      <c r="AZ61">
        <f t="shared" si="45"/>
        <v>1.3522603772220401</v>
      </c>
      <c r="BA61" t="e">
        <f t="shared" si="46"/>
        <v>#NUM!</v>
      </c>
      <c r="BB61" t="e">
        <f t="shared" si="47"/>
        <v>#NUM!</v>
      </c>
      <c r="BC61">
        <f t="shared" si="48"/>
        <v>7.3675825009152502</v>
      </c>
      <c r="BD61">
        <f t="shared" si="49"/>
        <v>2.9203686048950299</v>
      </c>
      <c r="BE61" t="e">
        <f t="shared" si="50"/>
        <v>#NUM!</v>
      </c>
      <c r="BF61" t="e">
        <f t="shared" si="51"/>
        <v>#NUM!</v>
      </c>
      <c r="BG61">
        <f t="shared" si="52"/>
        <v>7.2661484182405003</v>
      </c>
      <c r="BH61">
        <f t="shared" si="53"/>
        <v>4.03007371370978</v>
      </c>
      <c r="BI61" t="e">
        <f t="shared" si="54"/>
        <v>#NUM!</v>
      </c>
      <c r="BJ61" t="e">
        <f t="shared" si="55"/>
        <v>#NUM!</v>
      </c>
      <c r="BK61">
        <f t="shared" si="56"/>
        <v>7.13020199064173</v>
      </c>
      <c r="BL61">
        <f t="shared" si="57"/>
        <v>3.7614021327958</v>
      </c>
      <c r="BM61" t="e">
        <f t="shared" si="58"/>
        <v>#NUM!</v>
      </c>
      <c r="BN61" t="e">
        <f t="shared" si="59"/>
        <v>#NUM!</v>
      </c>
      <c r="BO61">
        <f t="shared" si="60"/>
        <v>7.0659336580569896</v>
      </c>
      <c r="BP61">
        <f t="shared" si="61"/>
        <v>4.7081939106264699</v>
      </c>
      <c r="BQ61" t="e">
        <f t="shared" si="62"/>
        <v>#NUM!</v>
      </c>
      <c r="BR61" t="e">
        <f t="shared" si="63"/>
        <v>#NUM!</v>
      </c>
      <c r="BS61">
        <f t="shared" si="64"/>
        <v>6.7942528667772697</v>
      </c>
      <c r="BT61">
        <f t="shared" si="65"/>
        <v>5.5356518672836996</v>
      </c>
      <c r="BU61" t="e">
        <f t="shared" si="66"/>
        <v>#NUM!</v>
      </c>
      <c r="BV61" t="e">
        <f t="shared" si="67"/>
        <v>#NUM!</v>
      </c>
      <c r="BW61">
        <f t="shared" si="68"/>
        <v>6.6997809690807903</v>
      </c>
      <c r="BX61">
        <f t="shared" si="69"/>
        <v>6.0260997227966797</v>
      </c>
      <c r="BY61" t="e">
        <f t="shared" si="70"/>
        <v>#NUM!</v>
      </c>
      <c r="BZ61" t="e">
        <f t="shared" si="71"/>
        <v>#NUM!</v>
      </c>
      <c r="CA61">
        <f t="shared" si="72"/>
        <v>6.3471609180765398</v>
      </c>
      <c r="CB61">
        <f t="shared" si="73"/>
        <v>6.44641153839454</v>
      </c>
      <c r="CC61" t="e">
        <f t="shared" si="74"/>
        <v>#NUM!</v>
      </c>
      <c r="CD61" t="e">
        <f t="shared" si="75"/>
        <v>#NUM!</v>
      </c>
      <c r="CE61">
        <f t="shared" si="76"/>
        <v>6.0298028721727102</v>
      </c>
      <c r="CF61">
        <f t="shared" si="77"/>
        <v>6.6870165849736498</v>
      </c>
      <c r="CG61" t="e">
        <f t="shared" si="78"/>
        <v>#NUM!</v>
      </c>
      <c r="CH61" t="e">
        <f t="shared" si="79"/>
        <v>#NUM!</v>
      </c>
      <c r="CI61">
        <f t="shared" si="80"/>
        <v>6.0544690385134299</v>
      </c>
      <c r="CJ61">
        <f t="shared" si="81"/>
        <v>8.0884908851037292</v>
      </c>
      <c r="CK61" t="e">
        <f t="shared" si="82"/>
        <v>#NUM!</v>
      </c>
      <c r="CL61" t="e">
        <f t="shared" si="83"/>
        <v>#NUM!</v>
      </c>
      <c r="CM61">
        <f t="shared" si="84"/>
        <v>6.1615707854250701</v>
      </c>
      <c r="CN61">
        <f t="shared" si="85"/>
        <v>7.7255313694173999</v>
      </c>
      <c r="CO61" t="e">
        <f t="shared" si="86"/>
        <v>#NUM!</v>
      </c>
      <c r="CP61" t="e">
        <f t="shared" si="87"/>
        <v>#NUM!</v>
      </c>
      <c r="CQ61">
        <f t="shared" si="88"/>
        <v>6.7036767571518698</v>
      </c>
      <c r="CR61">
        <f t="shared" si="89"/>
        <v>8.8758266631830907</v>
      </c>
      <c r="CS61">
        <f t="shared" si="90"/>
        <v>51.256079332882798</v>
      </c>
      <c r="CT61">
        <f t="shared" si="91"/>
        <v>36.780142992882801</v>
      </c>
      <c r="CU61">
        <f t="shared" si="92"/>
        <v>7.1198434702185498</v>
      </c>
      <c r="CV61">
        <f t="shared" si="93"/>
        <v>8.5018519575812395</v>
      </c>
      <c r="CW61">
        <f t="shared" si="94"/>
        <v>44.622142146122002</v>
      </c>
      <c r="CX61">
        <f t="shared" si="95"/>
        <v>30.146205806122001</v>
      </c>
      <c r="CY61">
        <f t="shared" si="96"/>
        <v>7.3065380672359401</v>
      </c>
      <c r="CZ61">
        <f t="shared" si="97"/>
        <v>8.1617778792779898</v>
      </c>
      <c r="DA61">
        <f t="shared" si="98"/>
        <v>41.404756785531397</v>
      </c>
      <c r="DB61">
        <f t="shared" si="99"/>
        <v>26.9288204455314</v>
      </c>
      <c r="DC61">
        <f t="shared" si="100"/>
        <v>7.0255173723422502</v>
      </c>
      <c r="DD61">
        <f t="shared" si="101"/>
        <v>9.0397196032910898</v>
      </c>
      <c r="DE61">
        <f t="shared" si="102"/>
        <v>34.133679277833998</v>
      </c>
      <c r="DF61">
        <f t="shared" si="103"/>
        <v>19.657742937834001</v>
      </c>
      <c r="DG61">
        <f t="shared" si="104"/>
        <v>6.9471710907673598</v>
      </c>
      <c r="DH61">
        <f t="shared" si="105"/>
        <v>9.6108754751109906</v>
      </c>
      <c r="DI61">
        <f t="shared" si="106"/>
        <v>27.505309299737402</v>
      </c>
      <c r="DJ61">
        <f t="shared" si="107"/>
        <v>13.029372959737399</v>
      </c>
      <c r="DK61">
        <f t="shared" si="108"/>
        <v>7.5408024816894201</v>
      </c>
      <c r="DL61">
        <f t="shared" si="109"/>
        <v>9.2916712319663599</v>
      </c>
      <c r="DM61">
        <f t="shared" si="110"/>
        <v>24.0137439419209</v>
      </c>
      <c r="DN61">
        <f t="shared" si="111"/>
        <v>9.5378076019209299</v>
      </c>
      <c r="DO61">
        <f t="shared" si="112"/>
        <v>7.3512318967783497</v>
      </c>
      <c r="DP61">
        <f t="shared" si="113"/>
        <v>8.9712647632125595</v>
      </c>
      <c r="DQ61">
        <f t="shared" si="114"/>
        <v>24.6740431727901</v>
      </c>
      <c r="DR61">
        <f t="shared" si="115"/>
        <v>10.198106832790099</v>
      </c>
      <c r="DS61">
        <f t="shared" si="116"/>
        <v>7.2683301172592598</v>
      </c>
      <c r="DT61">
        <f t="shared" si="117"/>
        <v>9.1305276232731707</v>
      </c>
      <c r="DU61">
        <f t="shared" si="118"/>
        <v>23.420895894035802</v>
      </c>
      <c r="DV61">
        <f t="shared" si="119"/>
        <v>8.9449595540358509</v>
      </c>
    </row>
    <row r="62" spans="1:126" x14ac:dyDescent="0.15">
      <c r="A62">
        <v>141.86135569999999</v>
      </c>
      <c r="B62">
        <v>18.450732899999998</v>
      </c>
      <c r="C62">
        <v>299</v>
      </c>
      <c r="D62">
        <v>192</v>
      </c>
      <c r="E62">
        <v>364.65319820000002</v>
      </c>
      <c r="F62">
        <v>313.2356873</v>
      </c>
      <c r="G62">
        <f t="shared" si="0"/>
        <v>5.2408429371780096</v>
      </c>
      <c r="H62">
        <f t="shared" si="1"/>
        <v>1.57508200428001</v>
      </c>
      <c r="I62">
        <f t="shared" si="2"/>
        <v>0.28823322202204299</v>
      </c>
      <c r="J62">
        <f t="shared" si="3"/>
        <v>18.162499677978001</v>
      </c>
      <c r="K62">
        <f t="shared" si="4"/>
        <v>10.576973927759299</v>
      </c>
      <c r="L62">
        <f t="shared" si="5"/>
        <v>0.81581935997440502</v>
      </c>
      <c r="M62">
        <f t="shared" si="6"/>
        <v>1.1654080922780199</v>
      </c>
      <c r="N62">
        <f t="shared" si="7"/>
        <v>17.285324807721999</v>
      </c>
      <c r="O62">
        <f t="shared" si="8"/>
        <v>10.576973927759299</v>
      </c>
      <c r="P62">
        <f t="shared" si="9"/>
        <v>0.74246368752754899</v>
      </c>
      <c r="Q62">
        <f t="shared" si="10"/>
        <v>0.660192005731843</v>
      </c>
      <c r="R62">
        <f t="shared" si="11"/>
        <v>17.790540894268201</v>
      </c>
      <c r="S62">
        <f t="shared" si="12"/>
        <v>10.576973927759299</v>
      </c>
      <c r="T62">
        <f t="shared" si="13"/>
        <v>0.58130628883465096</v>
      </c>
      <c r="U62">
        <f t="shared" si="14"/>
        <v>0.88589294102559402</v>
      </c>
      <c r="V62">
        <f t="shared" si="15"/>
        <v>17.5648399589744</v>
      </c>
      <c r="W62">
        <f t="shared" si="16"/>
        <v>10.6297272421819</v>
      </c>
      <c r="X62">
        <f t="shared" si="17"/>
        <v>0.33138418807282599</v>
      </c>
      <c r="Y62">
        <f t="shared" si="18"/>
        <v>0.74265370783187801</v>
      </c>
      <c r="Z62">
        <f t="shared" si="19"/>
        <v>17.7080791921681</v>
      </c>
      <c r="AA62">
        <f t="shared" si="20"/>
        <v>9.69555943377933</v>
      </c>
      <c r="AB62">
        <f t="shared" si="21"/>
        <v>0.27615349006068801</v>
      </c>
      <c r="AC62">
        <f t="shared" si="22"/>
        <v>1.1893605863382</v>
      </c>
      <c r="AD62">
        <f t="shared" si="23"/>
        <v>17.261372313661798</v>
      </c>
      <c r="AE62">
        <f t="shared" si="24"/>
        <v>9.8504905528019897</v>
      </c>
      <c r="AF62">
        <f t="shared" si="25"/>
        <v>0.187957152529796</v>
      </c>
      <c r="AG62">
        <f t="shared" si="26"/>
        <v>19.945004523360701</v>
      </c>
      <c r="AH62">
        <f t="shared" si="27"/>
        <v>1.4942716233607101</v>
      </c>
      <c r="AI62">
        <f t="shared" si="28"/>
        <v>8.6191792337017397</v>
      </c>
      <c r="AJ62">
        <f t="shared" si="29"/>
        <v>0.170248979469071</v>
      </c>
      <c r="AK62">
        <f t="shared" si="30"/>
        <v>30.2973122643434</v>
      </c>
      <c r="AL62">
        <f t="shared" si="31"/>
        <v>11.8465793643434</v>
      </c>
      <c r="AM62">
        <f t="shared" si="32"/>
        <v>8.3100555430576595</v>
      </c>
      <c r="AN62">
        <f t="shared" si="33"/>
        <v>0.13298405329185201</v>
      </c>
      <c r="AO62">
        <f t="shared" si="34"/>
        <v>50.9627922186516</v>
      </c>
      <c r="AP62">
        <f t="shared" si="35"/>
        <v>32.512059318651602</v>
      </c>
      <c r="AQ62">
        <f t="shared" si="36"/>
        <v>7.47904998875189</v>
      </c>
      <c r="AR62">
        <f t="shared" si="37"/>
        <v>6.6500666761439994E-2</v>
      </c>
      <c r="AS62" t="e">
        <f t="shared" si="38"/>
        <v>#NUM!</v>
      </c>
      <c r="AT62" t="e">
        <f t="shared" si="39"/>
        <v>#NUM!</v>
      </c>
      <c r="AU62">
        <f t="shared" si="40"/>
        <v>7.3543904253281802</v>
      </c>
      <c r="AV62">
        <f t="shared" si="41"/>
        <v>0.120422312240356</v>
      </c>
      <c r="AW62" t="e">
        <f t="shared" si="42"/>
        <v>#NUM!</v>
      </c>
      <c r="AX62" t="e">
        <f t="shared" si="43"/>
        <v>#NUM!</v>
      </c>
      <c r="AY62">
        <f t="shared" si="44"/>
        <v>7.2683301172592598</v>
      </c>
      <c r="AZ62">
        <f t="shared" si="45"/>
        <v>0.25237757883303102</v>
      </c>
      <c r="BA62" t="e">
        <f t="shared" si="46"/>
        <v>#NUM!</v>
      </c>
      <c r="BB62" t="e">
        <f t="shared" si="47"/>
        <v>#NUM!</v>
      </c>
      <c r="BC62">
        <f t="shared" si="48"/>
        <v>7.0225722800424997</v>
      </c>
      <c r="BD62">
        <f t="shared" si="49"/>
        <v>1.3084533214041401</v>
      </c>
      <c r="BE62" t="e">
        <f t="shared" si="50"/>
        <v>#NUM!</v>
      </c>
      <c r="BF62" t="e">
        <f t="shared" si="51"/>
        <v>#NUM!</v>
      </c>
      <c r="BG62">
        <f t="shared" si="52"/>
        <v>7.2168858270599801</v>
      </c>
      <c r="BH62">
        <f t="shared" si="53"/>
        <v>2.7808062605970001</v>
      </c>
      <c r="BI62" t="e">
        <f t="shared" si="54"/>
        <v>#NUM!</v>
      </c>
      <c r="BJ62" t="e">
        <f t="shared" si="55"/>
        <v>#NUM!</v>
      </c>
      <c r="BK62">
        <f t="shared" si="56"/>
        <v>7.13020199064173</v>
      </c>
      <c r="BL62">
        <f t="shared" si="57"/>
        <v>3.83216820865632</v>
      </c>
      <c r="BM62" t="e">
        <f t="shared" si="58"/>
        <v>#NUM!</v>
      </c>
      <c r="BN62" t="e">
        <f t="shared" si="59"/>
        <v>#NUM!</v>
      </c>
      <c r="BO62">
        <f t="shared" si="60"/>
        <v>7.0116093644549</v>
      </c>
      <c r="BP62">
        <f t="shared" si="61"/>
        <v>3.5926576956153</v>
      </c>
      <c r="BQ62" t="e">
        <f t="shared" si="62"/>
        <v>#NUM!</v>
      </c>
      <c r="BR62" t="e">
        <f t="shared" si="63"/>
        <v>#NUM!</v>
      </c>
      <c r="BS62">
        <f t="shared" si="64"/>
        <v>6.95612726432726</v>
      </c>
      <c r="BT62">
        <f t="shared" si="65"/>
        <v>4.4950985981733496</v>
      </c>
      <c r="BU62" t="e">
        <f t="shared" si="66"/>
        <v>#NUM!</v>
      </c>
      <c r="BV62" t="e">
        <f t="shared" si="67"/>
        <v>#NUM!</v>
      </c>
      <c r="BW62">
        <f t="shared" si="68"/>
        <v>6.6997809690807903</v>
      </c>
      <c r="BX62">
        <f t="shared" si="69"/>
        <v>5.28655022191111</v>
      </c>
      <c r="BY62" t="e">
        <f t="shared" si="70"/>
        <v>#NUM!</v>
      </c>
      <c r="BZ62" t="e">
        <f t="shared" si="71"/>
        <v>#NUM!</v>
      </c>
      <c r="CA62">
        <f t="shared" si="72"/>
        <v>6.6161000047344301</v>
      </c>
      <c r="CB62">
        <f t="shared" si="73"/>
        <v>5.76203486310503</v>
      </c>
      <c r="CC62" t="e">
        <f t="shared" si="74"/>
        <v>#NUM!</v>
      </c>
      <c r="CD62" t="e">
        <f t="shared" si="75"/>
        <v>#NUM!</v>
      </c>
      <c r="CE62">
        <f t="shared" si="76"/>
        <v>6.2852950044977103</v>
      </c>
      <c r="CF62">
        <f t="shared" si="77"/>
        <v>6.17347682844209</v>
      </c>
      <c r="CG62" t="e">
        <f t="shared" si="78"/>
        <v>#NUM!</v>
      </c>
      <c r="CH62" t="e">
        <f t="shared" si="79"/>
        <v>#NUM!</v>
      </c>
      <c r="CI62">
        <f t="shared" si="80"/>
        <v>5.9859952423787703</v>
      </c>
      <c r="CJ62">
        <f t="shared" si="81"/>
        <v>6.4169903713389003</v>
      </c>
      <c r="CK62" t="e">
        <f t="shared" si="82"/>
        <v>#NUM!</v>
      </c>
      <c r="CL62" t="e">
        <f t="shared" si="83"/>
        <v>#NUM!</v>
      </c>
      <c r="CM62">
        <f t="shared" si="84"/>
        <v>6.0096442771359504</v>
      </c>
      <c r="CN62">
        <f t="shared" si="85"/>
        <v>7.7671480092995902</v>
      </c>
      <c r="CO62" t="e">
        <f t="shared" si="86"/>
        <v>#NUM!</v>
      </c>
      <c r="CP62" t="e">
        <f t="shared" si="87"/>
        <v>#NUM!</v>
      </c>
      <c r="CQ62">
        <f t="shared" si="88"/>
        <v>6.1095039884786502</v>
      </c>
      <c r="CR62">
        <f t="shared" si="89"/>
        <v>7.43393904642992</v>
      </c>
      <c r="CS62">
        <f t="shared" si="90"/>
        <v>73.766913302946506</v>
      </c>
      <c r="CT62">
        <f t="shared" si="91"/>
        <v>55.3161804029465</v>
      </c>
      <c r="CU62">
        <f t="shared" si="92"/>
        <v>6.6289460735149603</v>
      </c>
      <c r="CV62">
        <f t="shared" si="93"/>
        <v>8.5486953919958601</v>
      </c>
      <c r="CW62">
        <f t="shared" si="94"/>
        <v>45.798874918275096</v>
      </c>
      <c r="CX62">
        <f t="shared" si="95"/>
        <v>27.348142018275102</v>
      </c>
      <c r="CY62">
        <f t="shared" si="96"/>
        <v>7.0318980966078204</v>
      </c>
      <c r="CZ62">
        <f t="shared" si="97"/>
        <v>8.2028014540170204</v>
      </c>
      <c r="DA62">
        <f t="shared" si="98"/>
        <v>40.638631428330498</v>
      </c>
      <c r="DB62">
        <f t="shared" si="99"/>
        <v>22.1878985283305</v>
      </c>
      <c r="DC62">
        <f t="shared" si="100"/>
        <v>7.2143699788738003</v>
      </c>
      <c r="DD62">
        <f t="shared" si="101"/>
        <v>7.8873090904009802</v>
      </c>
      <c r="DE62">
        <f t="shared" si="102"/>
        <v>37.749545078836398</v>
      </c>
      <c r="DF62">
        <f t="shared" si="103"/>
        <v>19.2988121788364</v>
      </c>
      <c r="DG62">
        <f t="shared" si="104"/>
        <v>6.9471710907673598</v>
      </c>
      <c r="DH62">
        <f t="shared" si="105"/>
        <v>8.7420946486407196</v>
      </c>
      <c r="DI62">
        <f t="shared" si="106"/>
        <v>31.330028256967399</v>
      </c>
      <c r="DJ62">
        <f t="shared" si="107"/>
        <v>12.8792953569674</v>
      </c>
      <c r="DK62">
        <f t="shared" si="108"/>
        <v>6.8751368294770003</v>
      </c>
      <c r="DL62">
        <f t="shared" si="109"/>
        <v>9.3040908785022491</v>
      </c>
      <c r="DM62">
        <f t="shared" si="110"/>
        <v>25.2370322648122</v>
      </c>
      <c r="DN62">
        <f t="shared" si="111"/>
        <v>6.7862993648121801</v>
      </c>
      <c r="DO62">
        <f t="shared" si="112"/>
        <v>7.4500915330650797</v>
      </c>
      <c r="DP62">
        <f t="shared" si="113"/>
        <v>9.0065234793568294</v>
      </c>
      <c r="DQ62">
        <f t="shared" si="114"/>
        <v>22.2116546140088</v>
      </c>
      <c r="DR62">
        <f t="shared" si="115"/>
        <v>3.76092171400881</v>
      </c>
      <c r="DS62">
        <f t="shared" si="116"/>
        <v>7.2683301172592598</v>
      </c>
      <c r="DT62">
        <f t="shared" si="117"/>
        <v>8.7063017610805904</v>
      </c>
      <c r="DU62">
        <f t="shared" si="118"/>
        <v>23.6610026340602</v>
      </c>
      <c r="DV62">
        <f t="shared" si="119"/>
        <v>5.2102697340602004</v>
      </c>
    </row>
    <row r="63" spans="1:126" x14ac:dyDescent="0.15">
      <c r="A63">
        <v>179.6617119</v>
      </c>
      <c r="B63">
        <v>28.35896417</v>
      </c>
      <c r="C63">
        <v>299</v>
      </c>
      <c r="D63">
        <v>193</v>
      </c>
      <c r="E63">
        <v>364.90066530000001</v>
      </c>
      <c r="F63">
        <v>313.32064819999999</v>
      </c>
      <c r="G63">
        <f t="shared" si="0"/>
        <v>5.2408429371780096</v>
      </c>
      <c r="H63">
        <f t="shared" si="1"/>
        <v>1.3712424944080199</v>
      </c>
      <c r="I63">
        <f t="shared" si="2"/>
        <v>0.101668508067319</v>
      </c>
      <c r="J63">
        <f t="shared" si="3"/>
        <v>28.257295661932702</v>
      </c>
      <c r="K63">
        <f t="shared" si="4"/>
        <v>5.2884869638796301</v>
      </c>
      <c r="L63">
        <f t="shared" si="5"/>
        <v>1.15050461959916</v>
      </c>
      <c r="M63">
        <f t="shared" si="6"/>
        <v>2.06190730654979E-2</v>
      </c>
      <c r="N63">
        <f t="shared" si="7"/>
        <v>28.3383450969345</v>
      </c>
      <c r="O63">
        <f t="shared" si="8"/>
        <v>8.8141449397993892</v>
      </c>
      <c r="P63">
        <f t="shared" si="9"/>
        <v>0.77675005436601396</v>
      </c>
      <c r="Q63">
        <f t="shared" si="10"/>
        <v>6.7014917711790496E-4</v>
      </c>
      <c r="R63">
        <f t="shared" si="11"/>
        <v>28.3582940208229</v>
      </c>
      <c r="S63">
        <f t="shared" si="12"/>
        <v>9.2548521867893605</v>
      </c>
      <c r="T63">
        <f t="shared" si="13"/>
        <v>0.72321634245818001</v>
      </c>
      <c r="U63">
        <f t="shared" si="14"/>
        <v>8.3324166320672393E-3</v>
      </c>
      <c r="V63">
        <f t="shared" si="15"/>
        <v>28.3506317533679</v>
      </c>
      <c r="W63">
        <f t="shared" si="16"/>
        <v>9.5192765349833408</v>
      </c>
      <c r="X63">
        <f t="shared" si="17"/>
        <v>0.591580572513838</v>
      </c>
      <c r="Y63">
        <f t="shared" si="18"/>
        <v>9.2532901114375805E-3</v>
      </c>
      <c r="Z63">
        <f t="shared" si="19"/>
        <v>28.349710879888601</v>
      </c>
      <c r="AA63">
        <f t="shared" si="20"/>
        <v>9.7355412917898505</v>
      </c>
      <c r="AB63">
        <f t="shared" si="21"/>
        <v>0.38731499713637801</v>
      </c>
      <c r="AC63">
        <f t="shared" si="22"/>
        <v>2.9525248120537899E-3</v>
      </c>
      <c r="AD63">
        <f t="shared" si="23"/>
        <v>28.356011645187898</v>
      </c>
      <c r="AE63">
        <f t="shared" si="24"/>
        <v>9.0659776523650901</v>
      </c>
      <c r="AF63">
        <f t="shared" si="25"/>
        <v>0.33198428325975199</v>
      </c>
      <c r="AG63">
        <f t="shared" si="26"/>
        <v>8.6599635470025998E-2</v>
      </c>
      <c r="AH63">
        <f t="shared" si="27"/>
        <v>28.272364534529999</v>
      </c>
      <c r="AI63">
        <f t="shared" si="28"/>
        <v>9.2784314662450402</v>
      </c>
      <c r="AJ63">
        <f t="shared" si="29"/>
        <v>0.26498792257554699</v>
      </c>
      <c r="AK63">
        <f t="shared" si="30"/>
        <v>0.25778520659509302</v>
      </c>
      <c r="AL63">
        <f t="shared" si="31"/>
        <v>28.101178963404902</v>
      </c>
      <c r="AM63">
        <f t="shared" si="32"/>
        <v>8.2474946366622603</v>
      </c>
      <c r="AN63">
        <f t="shared" si="33"/>
        <v>0.260181803991545</v>
      </c>
      <c r="AO63">
        <f t="shared" si="34"/>
        <v>0.34293918955291502</v>
      </c>
      <c r="AP63">
        <f t="shared" si="35"/>
        <v>28.016024980447099</v>
      </c>
      <c r="AQ63">
        <f t="shared" si="36"/>
        <v>8.0029329686506703</v>
      </c>
      <c r="AR63">
        <f t="shared" si="37"/>
        <v>0.229339437870268</v>
      </c>
      <c r="AS63">
        <f t="shared" si="38"/>
        <v>0.45824022091699601</v>
      </c>
      <c r="AT63">
        <f t="shared" si="39"/>
        <v>27.900723949083002</v>
      </c>
      <c r="AU63">
        <f t="shared" si="40"/>
        <v>7.2753936078642498</v>
      </c>
      <c r="AV63">
        <f t="shared" si="41"/>
        <v>0.169475743227161</v>
      </c>
      <c r="AW63">
        <f t="shared" si="42"/>
        <v>0.56705803395171495</v>
      </c>
      <c r="AX63">
        <f t="shared" si="43"/>
        <v>27.791906136048301</v>
      </c>
      <c r="AY63">
        <f t="shared" si="44"/>
        <v>7.1741942091507198</v>
      </c>
      <c r="AZ63">
        <f t="shared" si="45"/>
        <v>0.18961348562088601</v>
      </c>
      <c r="BA63">
        <f t="shared" si="46"/>
        <v>0.66771270176174602</v>
      </c>
      <c r="BB63">
        <f t="shared" si="47"/>
        <v>27.691251468238299</v>
      </c>
      <c r="BC63">
        <f t="shared" si="48"/>
        <v>7.1045734007708896</v>
      </c>
      <c r="BD63">
        <f t="shared" si="49"/>
        <v>0.31779597403702398</v>
      </c>
      <c r="BE63">
        <f t="shared" si="50"/>
        <v>0.74043967208956996</v>
      </c>
      <c r="BF63">
        <f t="shared" si="51"/>
        <v>27.6185244979104</v>
      </c>
      <c r="BG63">
        <f t="shared" si="52"/>
        <v>6.89327364554092</v>
      </c>
      <c r="BH63">
        <f t="shared" si="53"/>
        <v>1.3079320622272099</v>
      </c>
      <c r="BI63">
        <f t="shared" si="54"/>
        <v>0.76832973488162704</v>
      </c>
      <c r="BJ63">
        <f t="shared" si="55"/>
        <v>27.5906344351184</v>
      </c>
      <c r="BK63">
        <f t="shared" si="56"/>
        <v>7.0864848281212804</v>
      </c>
      <c r="BL63">
        <f t="shared" si="57"/>
        <v>2.6778023510176299</v>
      </c>
      <c r="BM63">
        <f t="shared" si="58"/>
        <v>0.70741386223319802</v>
      </c>
      <c r="BN63">
        <f t="shared" si="59"/>
        <v>27.651550307766801</v>
      </c>
      <c r="BO63">
        <f t="shared" si="60"/>
        <v>7.0116093644549</v>
      </c>
      <c r="BP63">
        <f t="shared" si="61"/>
        <v>3.6668269938216</v>
      </c>
      <c r="BQ63">
        <f t="shared" si="62"/>
        <v>0.65593626242625203</v>
      </c>
      <c r="BR63">
        <f t="shared" si="63"/>
        <v>27.703027907573698</v>
      </c>
      <c r="BS63">
        <f t="shared" si="64"/>
        <v>6.9072627448412396</v>
      </c>
      <c r="BT63">
        <f t="shared" si="65"/>
        <v>3.4511312883026801</v>
      </c>
      <c r="BU63">
        <f t="shared" si="66"/>
        <v>0.80791967648905405</v>
      </c>
      <c r="BV63">
        <f t="shared" si="67"/>
        <v>27.551044493510901</v>
      </c>
      <c r="BW63">
        <f t="shared" si="68"/>
        <v>6.8589428490423403</v>
      </c>
      <c r="BX63">
        <f t="shared" si="69"/>
        <v>4.3105277892871401</v>
      </c>
      <c r="BY63">
        <f t="shared" si="70"/>
        <v>0.78449647870151196</v>
      </c>
      <c r="BZ63">
        <f t="shared" si="71"/>
        <v>27.574467691298501</v>
      </c>
      <c r="CA63">
        <f t="shared" si="72"/>
        <v>6.6161000047344301</v>
      </c>
      <c r="CB63">
        <f t="shared" si="73"/>
        <v>5.0711298778917602</v>
      </c>
      <c r="CC63">
        <f t="shared" si="74"/>
        <v>0.734973983121606</v>
      </c>
      <c r="CD63">
        <f t="shared" si="75"/>
        <v>27.623990186878402</v>
      </c>
      <c r="CE63">
        <f t="shared" si="76"/>
        <v>6.5414971055333302</v>
      </c>
      <c r="CF63">
        <f t="shared" si="77"/>
        <v>5.5348154495953397</v>
      </c>
      <c r="CG63">
        <f t="shared" si="78"/>
        <v>0.70375618024795805</v>
      </c>
      <c r="CH63">
        <f t="shared" si="79"/>
        <v>27.655207989752</v>
      </c>
      <c r="CI63">
        <f t="shared" si="80"/>
        <v>6.2299972433650801</v>
      </c>
      <c r="CJ63">
        <f t="shared" si="81"/>
        <v>5.9380160654441401</v>
      </c>
      <c r="CK63">
        <f t="shared" si="82"/>
        <v>0.68569361793698203</v>
      </c>
      <c r="CL63">
        <f t="shared" si="83"/>
        <v>27.673270552062998</v>
      </c>
      <c r="CM63">
        <f t="shared" si="84"/>
        <v>5.9468155504848497</v>
      </c>
      <c r="CN63">
        <f t="shared" si="85"/>
        <v>6.18048665050138</v>
      </c>
      <c r="CO63">
        <f t="shared" si="86"/>
        <v>0.65728172484840697</v>
      </c>
      <c r="CP63">
        <f t="shared" si="87"/>
        <v>27.701682445151601</v>
      </c>
      <c r="CQ63">
        <f t="shared" si="88"/>
        <v>5.9694394368208199</v>
      </c>
      <c r="CR63">
        <f t="shared" si="89"/>
        <v>7.4821789163657098</v>
      </c>
      <c r="CS63">
        <f t="shared" si="90"/>
        <v>0.53834114914165199</v>
      </c>
      <c r="CT63">
        <f t="shared" si="91"/>
        <v>27.820623020858299</v>
      </c>
      <c r="CU63">
        <f t="shared" si="92"/>
        <v>6.0627287236226204</v>
      </c>
      <c r="CV63">
        <f t="shared" si="93"/>
        <v>7.1747282966486399</v>
      </c>
      <c r="CW63">
        <f t="shared" si="94"/>
        <v>0.50791561034615995</v>
      </c>
      <c r="CX63">
        <f t="shared" si="95"/>
        <v>27.851048559653801</v>
      </c>
      <c r="CY63">
        <f t="shared" si="96"/>
        <v>6.5611348751476299</v>
      </c>
      <c r="CZ63">
        <f t="shared" si="97"/>
        <v>8.2551440415200208</v>
      </c>
      <c r="DA63">
        <f t="shared" si="98"/>
        <v>0.38088786307396899</v>
      </c>
      <c r="DB63">
        <f t="shared" si="99"/>
        <v>27.978076306925999</v>
      </c>
      <c r="DC63">
        <f t="shared" si="100"/>
        <v>6.9515157579154696</v>
      </c>
      <c r="DD63">
        <f t="shared" si="101"/>
        <v>7.9338248140890704</v>
      </c>
      <c r="DE63">
        <f t="shared" si="102"/>
        <v>0.348023972878993</v>
      </c>
      <c r="DF63">
        <f t="shared" si="103"/>
        <v>28.010940197120998</v>
      </c>
      <c r="DG63">
        <f t="shared" si="104"/>
        <v>7.1297715268650403</v>
      </c>
      <c r="DH63">
        <f t="shared" si="105"/>
        <v>7.6399794506042902</v>
      </c>
      <c r="DI63">
        <f t="shared" si="106"/>
        <v>0.32699764390375502</v>
      </c>
      <c r="DJ63">
        <f t="shared" si="107"/>
        <v>28.031966526096198</v>
      </c>
      <c r="DK63">
        <f t="shared" si="108"/>
        <v>6.8751368294770003</v>
      </c>
      <c r="DL63">
        <f t="shared" si="109"/>
        <v>8.4734921971533801</v>
      </c>
      <c r="DM63">
        <f t="shared" si="110"/>
        <v>0.27655449545671501</v>
      </c>
      <c r="DN63">
        <f t="shared" si="111"/>
        <v>28.0824096745433</v>
      </c>
      <c r="DO63">
        <f t="shared" si="112"/>
        <v>6.8087098471971803</v>
      </c>
      <c r="DP63">
        <f t="shared" si="113"/>
        <v>9.0250589906162908</v>
      </c>
      <c r="DQ63">
        <f t="shared" si="114"/>
        <v>0.22785352131338599</v>
      </c>
      <c r="DR63">
        <f t="shared" si="115"/>
        <v>28.131110648686601</v>
      </c>
      <c r="DS63">
        <f t="shared" si="116"/>
        <v>7.3660099831742096</v>
      </c>
      <c r="DT63">
        <f t="shared" si="117"/>
        <v>8.7466846828248705</v>
      </c>
      <c r="DU63">
        <f t="shared" si="118"/>
        <v>0.209438243533424</v>
      </c>
      <c r="DV63">
        <f t="shared" si="119"/>
        <v>28.149525926466598</v>
      </c>
    </row>
    <row r="64" spans="1:126" x14ac:dyDescent="0.15">
      <c r="A64">
        <v>172.0924215</v>
      </c>
      <c r="B64">
        <v>29.059549459999999</v>
      </c>
      <c r="C64">
        <v>297</v>
      </c>
      <c r="D64">
        <v>196</v>
      </c>
      <c r="E64">
        <v>365.01217650000001</v>
      </c>
      <c r="F64">
        <v>313.48327640000002</v>
      </c>
      <c r="G64">
        <f t="shared" si="0"/>
        <v>18.8961279366486</v>
      </c>
      <c r="H64">
        <f t="shared" si="1"/>
        <v>1.03342564697398</v>
      </c>
      <c r="I64">
        <f t="shared" si="2"/>
        <v>0.57202179555223298</v>
      </c>
      <c r="J64">
        <f t="shared" si="3"/>
        <v>28.4875276644478</v>
      </c>
      <c r="K64">
        <f t="shared" si="4"/>
        <v>11.825416349356299</v>
      </c>
      <c r="L64">
        <f t="shared" si="5"/>
        <v>1.15310174583989</v>
      </c>
      <c r="M64">
        <f t="shared" si="6"/>
        <v>0.54381102361433897</v>
      </c>
      <c r="N64">
        <f t="shared" si="7"/>
        <v>28.5157384363857</v>
      </c>
      <c r="O64">
        <f t="shared" si="8"/>
        <v>9.4931246269580694</v>
      </c>
      <c r="P64">
        <f t="shared" si="9"/>
        <v>1.11327998729182</v>
      </c>
      <c r="Q64">
        <f t="shared" si="10"/>
        <v>0.20422141080190701</v>
      </c>
      <c r="R64">
        <f t="shared" si="11"/>
        <v>28.8553280491981</v>
      </c>
      <c r="S64">
        <f t="shared" si="12"/>
        <v>10.9024951758889</v>
      </c>
      <c r="T64">
        <f t="shared" si="13"/>
        <v>0.84199019655169904</v>
      </c>
      <c r="U64">
        <f t="shared" si="14"/>
        <v>9.4681855546186605E-3</v>
      </c>
      <c r="V64">
        <f t="shared" si="15"/>
        <v>29.0500812744454</v>
      </c>
      <c r="W64">
        <f t="shared" si="16"/>
        <v>10.786439290481299</v>
      </c>
      <c r="X64">
        <f t="shared" si="17"/>
        <v>0.78393406938243504</v>
      </c>
      <c r="Y64">
        <f t="shared" si="18"/>
        <v>0.13904458786319299</v>
      </c>
      <c r="Z64">
        <f t="shared" si="19"/>
        <v>28.920504872136799</v>
      </c>
      <c r="AA64">
        <f t="shared" si="20"/>
        <v>10.7228701152859</v>
      </c>
      <c r="AB64">
        <f t="shared" si="21"/>
        <v>0.66326525026706096</v>
      </c>
      <c r="AC64">
        <f t="shared" si="22"/>
        <v>0.21351956025185201</v>
      </c>
      <c r="AD64">
        <f t="shared" si="23"/>
        <v>28.8460298997481</v>
      </c>
      <c r="AE64">
        <f t="shared" si="24"/>
        <v>10.6039216757086</v>
      </c>
      <c r="AF64">
        <f t="shared" si="25"/>
        <v>0.47993019460445702</v>
      </c>
      <c r="AG64">
        <f t="shared" si="26"/>
        <v>0.20763493819166801</v>
      </c>
      <c r="AH64">
        <f t="shared" si="27"/>
        <v>28.8519145218083</v>
      </c>
      <c r="AI64">
        <f t="shared" si="28"/>
        <v>10.0036662108133</v>
      </c>
      <c r="AJ64">
        <f t="shared" si="29"/>
        <v>0.41993892027890001</v>
      </c>
      <c r="AK64">
        <f t="shared" si="30"/>
        <v>3.7424640097155302</v>
      </c>
      <c r="AL64">
        <f t="shared" si="31"/>
        <v>25.317085450284502</v>
      </c>
      <c r="AM64">
        <f t="shared" si="32"/>
        <v>10.143715515616901</v>
      </c>
      <c r="AN64">
        <f t="shared" si="33"/>
        <v>0.35141065850237702</v>
      </c>
      <c r="AO64">
        <f t="shared" si="34"/>
        <v>4.88977126522785</v>
      </c>
      <c r="AP64">
        <f t="shared" si="35"/>
        <v>24.169778194772199</v>
      </c>
      <c r="AQ64">
        <f t="shared" si="36"/>
        <v>9.1293439640552503</v>
      </c>
      <c r="AR64">
        <f t="shared" si="37"/>
        <v>0.338123902361679</v>
      </c>
      <c r="AS64">
        <f t="shared" si="38"/>
        <v>8.1444717570153191</v>
      </c>
      <c r="AT64">
        <f t="shared" si="39"/>
        <v>20.9150777029847</v>
      </c>
      <c r="AU64">
        <f t="shared" si="40"/>
        <v>8.8649892136913007</v>
      </c>
      <c r="AV64">
        <f t="shared" si="41"/>
        <v>0.30200497604423798</v>
      </c>
      <c r="AW64">
        <f t="shared" si="42"/>
        <v>9.9444256453355599</v>
      </c>
      <c r="AX64">
        <f t="shared" si="43"/>
        <v>19.1151238146644</v>
      </c>
      <c r="AY64">
        <f t="shared" si="44"/>
        <v>8.1262401125503594</v>
      </c>
      <c r="AZ64">
        <f t="shared" si="45"/>
        <v>0.23881655394501999</v>
      </c>
      <c r="BA64">
        <f t="shared" si="46"/>
        <v>13.899378427016501</v>
      </c>
      <c r="BB64">
        <f t="shared" si="47"/>
        <v>15.1601710329835</v>
      </c>
      <c r="BC64">
        <f t="shared" si="48"/>
        <v>7.9924833125408297</v>
      </c>
      <c r="BD64">
        <f t="shared" si="49"/>
        <v>0.25507019516720097</v>
      </c>
      <c r="BE64">
        <f t="shared" si="50"/>
        <v>15.6794262691377</v>
      </c>
      <c r="BF64">
        <f t="shared" si="51"/>
        <v>13.3801231908623</v>
      </c>
      <c r="BG64">
        <f t="shared" si="52"/>
        <v>7.8876321244687304</v>
      </c>
      <c r="BH64">
        <f t="shared" si="53"/>
        <v>0.36928753152172</v>
      </c>
      <c r="BI64">
        <f t="shared" si="54"/>
        <v>14.586992124206301</v>
      </c>
      <c r="BJ64">
        <f t="shared" si="55"/>
        <v>14.472557335793701</v>
      </c>
      <c r="BK64">
        <f t="shared" si="56"/>
        <v>7.6108495583841602</v>
      </c>
      <c r="BL64">
        <f t="shared" si="57"/>
        <v>1.2872195355418701</v>
      </c>
      <c r="BM64">
        <f t="shared" si="58"/>
        <v>17.077766428476998</v>
      </c>
      <c r="BN64">
        <f t="shared" si="59"/>
        <v>11.981783031522999</v>
      </c>
      <c r="BO64">
        <f t="shared" si="60"/>
        <v>7.7163107051726403</v>
      </c>
      <c r="BP64">
        <f t="shared" si="61"/>
        <v>2.5745875123239998</v>
      </c>
      <c r="BQ64">
        <f t="shared" si="62"/>
        <v>14.340971674373399</v>
      </c>
      <c r="BR64">
        <f t="shared" si="63"/>
        <v>14.7185777856266</v>
      </c>
      <c r="BS64">
        <f t="shared" si="64"/>
        <v>7.6264030338066604</v>
      </c>
      <c r="BT64">
        <f t="shared" si="65"/>
        <v>3.5121418852642301</v>
      </c>
      <c r="BU64">
        <f t="shared" si="66"/>
        <v>14.723557581238801</v>
      </c>
      <c r="BV64">
        <f t="shared" si="67"/>
        <v>14.335991878761201</v>
      </c>
      <c r="BW64">
        <f t="shared" si="68"/>
        <v>7.4905828406120296</v>
      </c>
      <c r="BX64">
        <f t="shared" si="69"/>
        <v>3.3170228916384401</v>
      </c>
      <c r="BY64">
        <f t="shared" si="70"/>
        <v>17.358198423128101</v>
      </c>
      <c r="BZ64">
        <f t="shared" si="71"/>
        <v>11.7013510368719</v>
      </c>
      <c r="CA64">
        <f t="shared" si="72"/>
        <v>7.4270754189045798</v>
      </c>
      <c r="CB64">
        <f t="shared" si="73"/>
        <v>4.1383503140087097</v>
      </c>
      <c r="CC64">
        <f t="shared" si="74"/>
        <v>16.5196770816484</v>
      </c>
      <c r="CD64">
        <f t="shared" si="75"/>
        <v>12.5398723783516</v>
      </c>
      <c r="CE64">
        <f t="shared" si="76"/>
        <v>7.1931199475040701</v>
      </c>
      <c r="CF64">
        <f t="shared" si="77"/>
        <v>4.8693898611127002</v>
      </c>
      <c r="CG64">
        <f t="shared" si="78"/>
        <v>15.139581718761599</v>
      </c>
      <c r="CH64">
        <f t="shared" si="79"/>
        <v>13.9199677412384</v>
      </c>
      <c r="CI64">
        <f t="shared" si="80"/>
        <v>7.09167357460354</v>
      </c>
      <c r="CJ64">
        <f t="shared" si="81"/>
        <v>5.3203799794298403</v>
      </c>
      <c r="CK64">
        <f t="shared" si="82"/>
        <v>14.9135131843144</v>
      </c>
      <c r="CL64">
        <f t="shared" si="83"/>
        <v>14.146036275685599</v>
      </c>
      <c r="CM64">
        <f t="shared" si="84"/>
        <v>6.7693247757579202</v>
      </c>
      <c r="CN64">
        <f t="shared" si="85"/>
        <v>5.7148773424823496</v>
      </c>
      <c r="CO64">
        <f t="shared" si="86"/>
        <v>14.185978722783799</v>
      </c>
      <c r="CP64">
        <f t="shared" si="87"/>
        <v>14.8735707372162</v>
      </c>
      <c r="CQ64">
        <f t="shared" si="88"/>
        <v>6.4750063072467103</v>
      </c>
      <c r="CR64">
        <f t="shared" si="89"/>
        <v>5.9566641839754304</v>
      </c>
      <c r="CS64">
        <f t="shared" si="90"/>
        <v>13.561187462620699</v>
      </c>
      <c r="CT64">
        <f t="shared" si="91"/>
        <v>15.4983619973793</v>
      </c>
      <c r="CU64">
        <f t="shared" si="92"/>
        <v>6.4807944937387596</v>
      </c>
      <c r="CV64">
        <f t="shared" si="93"/>
        <v>7.2134570920467898</v>
      </c>
      <c r="CW64">
        <f t="shared" si="94"/>
        <v>11.146695340270799</v>
      </c>
      <c r="CX64">
        <f t="shared" si="95"/>
        <v>17.9128541197292</v>
      </c>
      <c r="CY64">
        <f t="shared" si="96"/>
        <v>6.5611348751476299</v>
      </c>
      <c r="CZ64">
        <f t="shared" si="97"/>
        <v>6.92905318498737</v>
      </c>
      <c r="DA64">
        <f t="shared" si="98"/>
        <v>10.538036874607</v>
      </c>
      <c r="DB64">
        <f t="shared" si="99"/>
        <v>18.521512585393001</v>
      </c>
      <c r="DC64">
        <f t="shared" si="100"/>
        <v>7.0255173723422502</v>
      </c>
      <c r="DD64">
        <f t="shared" si="101"/>
        <v>7.9773889168194003</v>
      </c>
      <c r="DE64">
        <f t="shared" si="102"/>
        <v>8.0242344980814693</v>
      </c>
      <c r="DF64">
        <f t="shared" si="103"/>
        <v>21.035314961918498</v>
      </c>
      <c r="DG64">
        <f t="shared" si="104"/>
        <v>7.3835413765229401</v>
      </c>
      <c r="DH64">
        <f t="shared" si="105"/>
        <v>7.6782614474902404</v>
      </c>
      <c r="DI64">
        <f t="shared" si="106"/>
        <v>7.3726523699994004</v>
      </c>
      <c r="DJ64">
        <f t="shared" si="107"/>
        <v>21.686897090000599</v>
      </c>
      <c r="DK64">
        <f t="shared" si="108"/>
        <v>7.5408024816894201</v>
      </c>
      <c r="DL64">
        <f t="shared" si="109"/>
        <v>7.40403782436558</v>
      </c>
      <c r="DM64">
        <f t="shared" si="110"/>
        <v>6.9701444116742497</v>
      </c>
      <c r="DN64">
        <f t="shared" si="111"/>
        <v>22.089405048325698</v>
      </c>
      <c r="DO64">
        <f t="shared" si="112"/>
        <v>7.2807748099070198</v>
      </c>
      <c r="DP64">
        <f t="shared" si="113"/>
        <v>8.2168551800463305</v>
      </c>
      <c r="DQ64">
        <f t="shared" si="114"/>
        <v>5.8694942959217196</v>
      </c>
      <c r="DR64">
        <f t="shared" si="115"/>
        <v>23.190055164078299</v>
      </c>
      <c r="DS64">
        <f t="shared" si="116"/>
        <v>7.2017551486295703</v>
      </c>
      <c r="DT64">
        <f t="shared" si="117"/>
        <v>8.7586596111791106</v>
      </c>
      <c r="DU64">
        <f t="shared" si="118"/>
        <v>4.8580283250689504</v>
      </c>
      <c r="DV64">
        <f t="shared" si="119"/>
        <v>24.201521134931099</v>
      </c>
    </row>
    <row r="65" spans="1:126" x14ac:dyDescent="0.15">
      <c r="A65">
        <v>93.189648700000006</v>
      </c>
      <c r="B65">
        <v>32.811848490000003</v>
      </c>
      <c r="C65">
        <v>296</v>
      </c>
      <c r="D65">
        <v>198</v>
      </c>
      <c r="E65">
        <v>370.875</v>
      </c>
      <c r="F65">
        <v>319.85443120000002</v>
      </c>
      <c r="G65">
        <f t="shared" si="0"/>
        <v>11.718881066929701</v>
      </c>
      <c r="H65">
        <f t="shared" si="1"/>
        <v>45.376231706688301</v>
      </c>
      <c r="I65">
        <f t="shared" si="2"/>
        <v>5.0513231006370498</v>
      </c>
      <c r="J65">
        <f t="shared" si="3"/>
        <v>27.760525389363</v>
      </c>
      <c r="K65">
        <f t="shared" si="4"/>
        <v>15.4184565414493</v>
      </c>
      <c r="L65">
        <f t="shared" si="5"/>
        <v>23.410590616690602</v>
      </c>
      <c r="M65">
        <f t="shared" si="6"/>
        <v>4.2726702384933697</v>
      </c>
      <c r="N65">
        <f t="shared" si="7"/>
        <v>28.539178251506598</v>
      </c>
      <c r="O65">
        <f t="shared" si="8"/>
        <v>11.825416349356299</v>
      </c>
      <c r="P65">
        <f t="shared" si="9"/>
        <v>16.0134931607172</v>
      </c>
      <c r="Q65">
        <f t="shared" si="10"/>
        <v>3.5941231444691999</v>
      </c>
      <c r="R65">
        <f t="shared" si="11"/>
        <v>29.217725345530798</v>
      </c>
      <c r="S65">
        <f t="shared" si="12"/>
        <v>10.068979197556599</v>
      </c>
      <c r="T65">
        <f t="shared" si="13"/>
        <v>12.2641473375185</v>
      </c>
      <c r="U65">
        <f t="shared" si="14"/>
        <v>0.122640629882736</v>
      </c>
      <c r="V65">
        <f t="shared" si="15"/>
        <v>32.6892078601173</v>
      </c>
      <c r="W65">
        <f t="shared" si="16"/>
        <v>11.042684974256201</v>
      </c>
      <c r="X65">
        <f t="shared" si="17"/>
        <v>9.8154929604389398</v>
      </c>
      <c r="Y65">
        <f t="shared" si="18"/>
        <v>0.33441301360362502</v>
      </c>
      <c r="Z65">
        <f t="shared" si="19"/>
        <v>32.477435476396401</v>
      </c>
      <c r="AA65">
        <f t="shared" si="20"/>
        <v>10.9024951758889</v>
      </c>
      <c r="AB65">
        <f t="shared" si="21"/>
        <v>8.2589943307836595</v>
      </c>
      <c r="AC65">
        <f t="shared" si="22"/>
        <v>1.04389303886342</v>
      </c>
      <c r="AD65">
        <f t="shared" si="23"/>
        <v>31.767955451136601</v>
      </c>
      <c r="AE65">
        <f t="shared" si="24"/>
        <v>10.8170871491855</v>
      </c>
      <c r="AF65">
        <f t="shared" si="25"/>
        <v>7.0837693993133</v>
      </c>
      <c r="AG65">
        <f t="shared" si="26"/>
        <v>0.80106996867611302</v>
      </c>
      <c r="AH65">
        <f t="shared" si="27"/>
        <v>32.0107785213239</v>
      </c>
      <c r="AI65">
        <f t="shared" si="28"/>
        <v>10.6592862503286</v>
      </c>
      <c r="AJ65">
        <f t="shared" si="29"/>
        <v>6.1322603676155802</v>
      </c>
      <c r="AK65">
        <f t="shared" si="30"/>
        <v>10.9655410939314</v>
      </c>
      <c r="AL65">
        <f t="shared" si="31"/>
        <v>21.8463073960686</v>
      </c>
      <c r="AM65">
        <f t="shared" si="32"/>
        <v>10.143715515616901</v>
      </c>
      <c r="AN65">
        <f t="shared" si="33"/>
        <v>5.45089810454719</v>
      </c>
      <c r="AO65">
        <f t="shared" si="34"/>
        <v>38.0997416376659</v>
      </c>
      <c r="AP65">
        <f t="shared" si="35"/>
        <v>5.2878931476658604</v>
      </c>
      <c r="AQ65">
        <f t="shared" si="36"/>
        <v>10.2683842820602</v>
      </c>
      <c r="AR65">
        <f t="shared" si="37"/>
        <v>4.8918734405528896</v>
      </c>
      <c r="AS65">
        <f t="shared" si="38"/>
        <v>47.216389629311998</v>
      </c>
      <c r="AT65">
        <f t="shared" si="39"/>
        <v>14.404541139312</v>
      </c>
      <c r="AU65">
        <f t="shared" si="40"/>
        <v>9.3348948018728901</v>
      </c>
      <c r="AV65">
        <f t="shared" si="41"/>
        <v>4.4691400179504797</v>
      </c>
      <c r="AW65" t="e">
        <f t="shared" si="42"/>
        <v>#NUM!</v>
      </c>
      <c r="AX65" t="e">
        <f t="shared" si="43"/>
        <v>#NUM!</v>
      </c>
      <c r="AY65">
        <f t="shared" si="44"/>
        <v>9.0854126465740705</v>
      </c>
      <c r="AZ65">
        <f t="shared" si="45"/>
        <v>4.0925618230447496</v>
      </c>
      <c r="BA65" t="e">
        <f t="shared" si="46"/>
        <v>#NUM!</v>
      </c>
      <c r="BB65" t="e">
        <f t="shared" si="47"/>
        <v>#NUM!</v>
      </c>
      <c r="BC65">
        <f t="shared" si="48"/>
        <v>8.3865347506837598</v>
      </c>
      <c r="BD65">
        <f t="shared" si="49"/>
        <v>3.74193809231451</v>
      </c>
      <c r="BE65" t="e">
        <f t="shared" si="50"/>
        <v>#NUM!</v>
      </c>
      <c r="BF65" t="e">
        <f t="shared" si="51"/>
        <v>#NUM!</v>
      </c>
      <c r="BG65">
        <f t="shared" si="52"/>
        <v>8.2501641953724008</v>
      </c>
      <c r="BH65">
        <f t="shared" si="53"/>
        <v>3.5066173214308902</v>
      </c>
      <c r="BI65" t="e">
        <f t="shared" si="54"/>
        <v>#NUM!</v>
      </c>
      <c r="BJ65" t="e">
        <f t="shared" si="55"/>
        <v>#NUM!</v>
      </c>
      <c r="BK65">
        <f t="shared" si="56"/>
        <v>8.1396135037038402</v>
      </c>
      <c r="BL65">
        <f t="shared" si="57"/>
        <v>3.3966340648504798</v>
      </c>
      <c r="BM65" t="e">
        <f t="shared" si="58"/>
        <v>#NUM!</v>
      </c>
      <c r="BN65" t="e">
        <f t="shared" si="59"/>
        <v>#NUM!</v>
      </c>
      <c r="BO65">
        <f t="shared" si="60"/>
        <v>7.8566187556221303</v>
      </c>
      <c r="BP65">
        <f t="shared" si="61"/>
        <v>4.0595340467833099</v>
      </c>
      <c r="BQ65" t="e">
        <f t="shared" si="62"/>
        <v>#NUM!</v>
      </c>
      <c r="BR65" t="e">
        <f t="shared" si="63"/>
        <v>#NUM!</v>
      </c>
      <c r="BS65">
        <f t="shared" si="64"/>
        <v>7.9312053606480299</v>
      </c>
      <c r="BT65">
        <f t="shared" si="65"/>
        <v>5.11591004194708</v>
      </c>
      <c r="BU65" t="e">
        <f t="shared" si="66"/>
        <v>#NUM!</v>
      </c>
      <c r="BV65" t="e">
        <f t="shared" si="67"/>
        <v>#NUM!</v>
      </c>
      <c r="BW65">
        <f t="shared" si="68"/>
        <v>7.83969071995483</v>
      </c>
      <c r="BX65">
        <f t="shared" si="69"/>
        <v>5.8597087285971803</v>
      </c>
      <c r="BY65" t="e">
        <f t="shared" si="70"/>
        <v>#NUM!</v>
      </c>
      <c r="BZ65" t="e">
        <f t="shared" si="71"/>
        <v>#NUM!</v>
      </c>
      <c r="CA65">
        <f t="shared" si="72"/>
        <v>7.6985432645213896</v>
      </c>
      <c r="CB65">
        <f t="shared" si="73"/>
        <v>5.5513030060394302</v>
      </c>
      <c r="CC65" t="e">
        <f t="shared" si="74"/>
        <v>#NUM!</v>
      </c>
      <c r="CD65" t="e">
        <f t="shared" si="75"/>
        <v>#NUM!</v>
      </c>
      <c r="CE65">
        <f t="shared" si="76"/>
        <v>7.6317466231222202</v>
      </c>
      <c r="CF65">
        <f t="shared" si="77"/>
        <v>6.2183075804443897</v>
      </c>
      <c r="CG65" t="e">
        <f t="shared" si="78"/>
        <v>#NUM!</v>
      </c>
      <c r="CH65" t="e">
        <f t="shared" si="79"/>
        <v>#NUM!</v>
      </c>
      <c r="CI65">
        <f t="shared" si="80"/>
        <v>7.4066222785585802</v>
      </c>
      <c r="CJ65">
        <f t="shared" si="81"/>
        <v>6.8171812811188701</v>
      </c>
      <c r="CK65" t="e">
        <f t="shared" si="82"/>
        <v>#NUM!</v>
      </c>
      <c r="CL65" t="e">
        <f t="shared" si="83"/>
        <v>#NUM!</v>
      </c>
      <c r="CM65">
        <f t="shared" si="84"/>
        <v>7.2991824242851999</v>
      </c>
      <c r="CN65">
        <f t="shared" si="85"/>
        <v>7.1598449769913399</v>
      </c>
      <c r="CO65" t="e">
        <f t="shared" si="86"/>
        <v>#NUM!</v>
      </c>
      <c r="CP65" t="e">
        <f t="shared" si="87"/>
        <v>#NUM!</v>
      </c>
      <c r="CQ65">
        <f t="shared" si="88"/>
        <v>6.9818266667075797</v>
      </c>
      <c r="CR65">
        <f t="shared" si="89"/>
        <v>7.4569360519144698</v>
      </c>
      <c r="CS65" t="e">
        <f t="shared" si="90"/>
        <v>#NUM!</v>
      </c>
      <c r="CT65" t="e">
        <f t="shared" si="91"/>
        <v>#NUM!</v>
      </c>
      <c r="CU65">
        <f t="shared" si="92"/>
        <v>6.6909172222614304</v>
      </c>
      <c r="CV65">
        <f t="shared" si="93"/>
        <v>7.6163275814345104</v>
      </c>
      <c r="CW65" t="e">
        <f t="shared" si="94"/>
        <v>#NUM!</v>
      </c>
      <c r="CX65" t="e">
        <f t="shared" si="95"/>
        <v>#NUM!</v>
      </c>
      <c r="CY65">
        <f t="shared" si="96"/>
        <v>6.6894656727873096</v>
      </c>
      <c r="CZ65">
        <f t="shared" si="97"/>
        <v>8.7564512887394397</v>
      </c>
      <c r="DA65" t="e">
        <f t="shared" si="98"/>
        <v>#NUM!</v>
      </c>
      <c r="DB65" t="e">
        <f t="shared" si="99"/>
        <v>#NUM!</v>
      </c>
      <c r="DC65">
        <f t="shared" si="100"/>
        <v>6.7614404775075201</v>
      </c>
      <c r="DD65">
        <f t="shared" si="101"/>
        <v>8.4236402797048502</v>
      </c>
      <c r="DE65" t="e">
        <f t="shared" si="102"/>
        <v>#NUM!</v>
      </c>
      <c r="DF65" t="e">
        <f t="shared" si="103"/>
        <v>#NUM!</v>
      </c>
      <c r="DG65">
        <f t="shared" si="104"/>
        <v>7.2020481373166296</v>
      </c>
      <c r="DH65">
        <f t="shared" si="105"/>
        <v>9.3777476146999792</v>
      </c>
      <c r="DI65">
        <f t="shared" si="106"/>
        <v>72.640037403260294</v>
      </c>
      <c r="DJ65">
        <f t="shared" si="107"/>
        <v>39.828188913260199</v>
      </c>
      <c r="DK65">
        <f t="shared" si="108"/>
        <v>7.5408024816894201</v>
      </c>
      <c r="DL65">
        <f t="shared" si="109"/>
        <v>9.0392807182718293</v>
      </c>
      <c r="DM65">
        <f t="shared" si="110"/>
        <v>61.634020168383699</v>
      </c>
      <c r="DN65">
        <f t="shared" si="111"/>
        <v>28.8221716783837</v>
      </c>
      <c r="DO65">
        <f t="shared" si="112"/>
        <v>7.6873588414777796</v>
      </c>
      <c r="DP65">
        <f t="shared" si="113"/>
        <v>8.7275813831590092</v>
      </c>
      <c r="DQ65">
        <f t="shared" si="114"/>
        <v>56.252658129512199</v>
      </c>
      <c r="DR65">
        <f t="shared" si="115"/>
        <v>23.440809639512199</v>
      </c>
      <c r="DS65">
        <f t="shared" si="116"/>
        <v>7.4311135467618596</v>
      </c>
      <c r="DT65">
        <f t="shared" si="117"/>
        <v>9.46921599573297</v>
      </c>
      <c r="DU65">
        <f t="shared" si="118"/>
        <v>44.698961284471999</v>
      </c>
      <c r="DV65">
        <f t="shared" si="119"/>
        <v>11.887112794471999</v>
      </c>
    </row>
    <row r="66" spans="1:126" x14ac:dyDescent="0.15">
      <c r="A66">
        <v>167.48450159999999</v>
      </c>
      <c r="B66">
        <v>32.647129139999997</v>
      </c>
      <c r="C66">
        <v>294</v>
      </c>
      <c r="D66">
        <v>200</v>
      </c>
      <c r="E66">
        <v>370.8720093</v>
      </c>
      <c r="F66">
        <v>319.85708620000003</v>
      </c>
      <c r="G66">
        <f t="shared" si="0"/>
        <v>14.8233423200488</v>
      </c>
      <c r="H66">
        <f t="shared" si="1"/>
        <v>2.09589896119039E-2</v>
      </c>
      <c r="I66">
        <f t="shared" si="2"/>
        <v>41.556552139518999</v>
      </c>
      <c r="J66">
        <f t="shared" si="3"/>
        <v>8.9094229995190499</v>
      </c>
      <c r="K66">
        <f t="shared" si="4"/>
        <v>13.221217409699101</v>
      </c>
      <c r="L66">
        <f t="shared" si="5"/>
        <v>22.894184992091301</v>
      </c>
      <c r="M66">
        <f t="shared" si="6"/>
        <v>1.0829564329592301</v>
      </c>
      <c r="N66">
        <f t="shared" si="7"/>
        <v>31.5641727070408</v>
      </c>
      <c r="O66">
        <f t="shared" si="8"/>
        <v>15.164428344602401</v>
      </c>
      <c r="P66">
        <f t="shared" si="9"/>
        <v>15.606958414792899</v>
      </c>
      <c r="Q66">
        <f t="shared" si="10"/>
        <v>0.63599413543149796</v>
      </c>
      <c r="R66">
        <f t="shared" si="11"/>
        <v>32.011135004568501</v>
      </c>
      <c r="S66">
        <f t="shared" si="12"/>
        <v>12.472871558591899</v>
      </c>
      <c r="T66">
        <f t="shared" si="13"/>
        <v>12.009970427375601</v>
      </c>
      <c r="U66">
        <f t="shared" si="14"/>
        <v>0.57867523683274003</v>
      </c>
      <c r="V66">
        <f t="shared" si="15"/>
        <v>32.068453903167303</v>
      </c>
      <c r="W66">
        <f t="shared" si="16"/>
        <v>10.8896611571072</v>
      </c>
      <c r="X66">
        <f t="shared" si="17"/>
        <v>9.8113047743291393</v>
      </c>
      <c r="Y66">
        <f t="shared" si="18"/>
        <v>1.9689502410071599E-2</v>
      </c>
      <c r="Z66">
        <f t="shared" si="19"/>
        <v>32.627439637589902</v>
      </c>
      <c r="AA66">
        <f t="shared" si="20"/>
        <v>11.458388421739199</v>
      </c>
      <c r="AB66">
        <f t="shared" si="21"/>
        <v>8.1795692607550592</v>
      </c>
      <c r="AC66">
        <f t="shared" si="22"/>
        <v>8.9955872835696504E-2</v>
      </c>
      <c r="AD66">
        <f t="shared" si="23"/>
        <v>32.557173267164302</v>
      </c>
      <c r="AE66">
        <f t="shared" si="24"/>
        <v>11.231287253475999</v>
      </c>
      <c r="AF66">
        <f t="shared" si="25"/>
        <v>7.0791537716942496</v>
      </c>
      <c r="AG66">
        <f t="shared" si="26"/>
        <v>0.25878051182857797</v>
      </c>
      <c r="AH66">
        <f t="shared" si="27"/>
        <v>32.3883486281714</v>
      </c>
      <c r="AI66">
        <f t="shared" si="28"/>
        <v>11.0813994752765</v>
      </c>
      <c r="AJ66">
        <f t="shared" si="29"/>
        <v>6.1983175608132903</v>
      </c>
      <c r="AK66">
        <f t="shared" si="30"/>
        <v>0.23135377140621499</v>
      </c>
      <c r="AL66">
        <f t="shared" si="31"/>
        <v>32.415775368593799</v>
      </c>
      <c r="AM66">
        <f t="shared" si="32"/>
        <v>10.834986816733799</v>
      </c>
      <c r="AN66">
        <f t="shared" si="33"/>
        <v>5.4508949645598497</v>
      </c>
      <c r="AO66">
        <f t="shared" si="34"/>
        <v>4.8402608281983097</v>
      </c>
      <c r="AP66">
        <f t="shared" si="35"/>
        <v>27.806868311801701</v>
      </c>
      <c r="AQ66">
        <f t="shared" si="36"/>
        <v>10.390228306303101</v>
      </c>
      <c r="AR66">
        <f t="shared" si="37"/>
        <v>4.9058054681038596</v>
      </c>
      <c r="AS66">
        <f t="shared" si="38"/>
        <v>6.7575923660078896</v>
      </c>
      <c r="AT66">
        <f t="shared" si="39"/>
        <v>25.889536773992099</v>
      </c>
      <c r="AU66">
        <f t="shared" si="40"/>
        <v>10.5002089759285</v>
      </c>
      <c r="AV66">
        <f t="shared" si="41"/>
        <v>4.4471421709996202</v>
      </c>
      <c r="AW66">
        <f t="shared" si="42"/>
        <v>10.184918372526299</v>
      </c>
      <c r="AX66">
        <f t="shared" si="43"/>
        <v>22.462210767473699</v>
      </c>
      <c r="AY66">
        <f t="shared" si="44"/>
        <v>9.6251915612677994</v>
      </c>
      <c r="AZ66">
        <f t="shared" si="45"/>
        <v>4.0966899576262303</v>
      </c>
      <c r="BA66">
        <f t="shared" si="46"/>
        <v>13.2720282416748</v>
      </c>
      <c r="BB66">
        <f t="shared" si="47"/>
        <v>19.375100898325201</v>
      </c>
      <c r="BC66">
        <f t="shared" si="48"/>
        <v>9.3918617350428892</v>
      </c>
      <c r="BD66">
        <f t="shared" si="49"/>
        <v>3.7777213238348599</v>
      </c>
      <c r="BE66">
        <f t="shared" si="50"/>
        <v>17.5403775753832</v>
      </c>
      <c r="BF66">
        <f t="shared" si="51"/>
        <v>15.1067515646168</v>
      </c>
      <c r="BG66">
        <f t="shared" si="52"/>
        <v>8.7210144682541095</v>
      </c>
      <c r="BH66">
        <f t="shared" si="53"/>
        <v>3.4746227413683002</v>
      </c>
      <c r="BI66">
        <f t="shared" si="54"/>
        <v>21.288806651750001</v>
      </c>
      <c r="BJ66">
        <f t="shared" si="55"/>
        <v>11.35832248825</v>
      </c>
      <c r="BK66">
        <f t="shared" si="56"/>
        <v>8.5855382176994492</v>
      </c>
      <c r="BL66">
        <f t="shared" si="57"/>
        <v>3.27282633550757</v>
      </c>
      <c r="BM66">
        <f t="shared" si="58"/>
        <v>20.0770734467689</v>
      </c>
      <c r="BN66">
        <f t="shared" si="59"/>
        <v>12.570055693231099</v>
      </c>
      <c r="BO66">
        <f t="shared" si="60"/>
        <v>8.4721598299594696</v>
      </c>
      <c r="BP66">
        <f t="shared" si="61"/>
        <v>3.18432955987981</v>
      </c>
      <c r="BQ66">
        <f t="shared" si="62"/>
        <v>24.3184834300719</v>
      </c>
      <c r="BR66">
        <f t="shared" si="63"/>
        <v>8.3286457099281002</v>
      </c>
      <c r="BS66">
        <f t="shared" si="64"/>
        <v>8.1656756965445592</v>
      </c>
      <c r="BT66">
        <f t="shared" si="65"/>
        <v>3.8206621605779501</v>
      </c>
      <c r="BU66">
        <f t="shared" si="66"/>
        <v>22.425453885914699</v>
      </c>
      <c r="BV66">
        <f t="shared" si="67"/>
        <v>10.2216752540853</v>
      </c>
      <c r="BW66">
        <f t="shared" si="68"/>
        <v>8.1949957286543995</v>
      </c>
      <c r="BX66">
        <f t="shared" si="69"/>
        <v>4.8316537195814604</v>
      </c>
      <c r="BY66">
        <f t="shared" si="70"/>
        <v>22.276964674723601</v>
      </c>
      <c r="BZ66">
        <f t="shared" si="71"/>
        <v>10.3701644652764</v>
      </c>
      <c r="CA66">
        <f t="shared" si="72"/>
        <v>8.1054244726465701</v>
      </c>
      <c r="CB66">
        <f t="shared" si="73"/>
        <v>5.5513082289266</v>
      </c>
      <c r="CC66">
        <f t="shared" si="74"/>
        <v>24.2950476073629</v>
      </c>
      <c r="CD66">
        <f t="shared" si="75"/>
        <v>8.3520815326371096</v>
      </c>
      <c r="CE66">
        <f t="shared" si="76"/>
        <v>7.9547352882179503</v>
      </c>
      <c r="CF66">
        <f t="shared" si="77"/>
        <v>5.2737428174802696</v>
      </c>
      <c r="CG66">
        <f t="shared" si="78"/>
        <v>25.0309325666414</v>
      </c>
      <c r="CH66">
        <f t="shared" si="79"/>
        <v>7.6161965733586001</v>
      </c>
      <c r="CI66">
        <f t="shared" si="80"/>
        <v>7.8876321244687304</v>
      </c>
      <c r="CJ66">
        <f t="shared" si="81"/>
        <v>5.9222176715890296</v>
      </c>
      <c r="CK66">
        <f t="shared" si="82"/>
        <v>22.430910985380699</v>
      </c>
      <c r="CL66">
        <f t="shared" si="83"/>
        <v>10.2162181546193</v>
      </c>
      <c r="CM66">
        <f t="shared" si="84"/>
        <v>7.6810683266123698</v>
      </c>
      <c r="CN66">
        <f t="shared" si="85"/>
        <v>6.5073130871095701</v>
      </c>
      <c r="CO66">
        <f t="shared" si="86"/>
        <v>22.002405307099998</v>
      </c>
      <c r="CP66">
        <f t="shared" si="87"/>
        <v>10.6447238329</v>
      </c>
      <c r="CQ66">
        <f t="shared" si="88"/>
        <v>7.5634028440096497</v>
      </c>
      <c r="CR66">
        <f t="shared" si="89"/>
        <v>6.8485291386812301</v>
      </c>
      <c r="CS66">
        <f t="shared" si="90"/>
        <v>20.304657678743499</v>
      </c>
      <c r="CT66">
        <f t="shared" si="91"/>
        <v>12.342471461256499</v>
      </c>
      <c r="CU66">
        <f t="shared" si="92"/>
        <v>7.24826105884258</v>
      </c>
      <c r="CV66">
        <f t="shared" si="93"/>
        <v>7.1462019717248602</v>
      </c>
      <c r="CW66">
        <f t="shared" si="94"/>
        <v>19.3121387182102</v>
      </c>
      <c r="CX66">
        <f t="shared" si="95"/>
        <v>13.334990421789801</v>
      </c>
      <c r="CY66">
        <f t="shared" si="96"/>
        <v>6.9583306164888796</v>
      </c>
      <c r="CZ66">
        <f t="shared" si="97"/>
        <v>7.3116613337650804</v>
      </c>
      <c r="DA66">
        <f t="shared" si="98"/>
        <v>18.440015615688498</v>
      </c>
      <c r="DB66">
        <f t="shared" si="99"/>
        <v>14.207113524311501</v>
      </c>
      <c r="DC66">
        <f t="shared" si="100"/>
        <v>6.9515157579154696</v>
      </c>
      <c r="DD66">
        <f t="shared" si="101"/>
        <v>8.4196533470032993</v>
      </c>
      <c r="DE66">
        <f t="shared" si="102"/>
        <v>15.1627694952263</v>
      </c>
      <c r="DF66">
        <f t="shared" si="103"/>
        <v>17.484359644773701</v>
      </c>
      <c r="DG66">
        <f t="shared" si="104"/>
        <v>7.0213276174327799</v>
      </c>
      <c r="DH66">
        <f t="shared" si="105"/>
        <v>8.1116426498131808</v>
      </c>
      <c r="DI66">
        <f t="shared" si="106"/>
        <v>14.4769628069402</v>
      </c>
      <c r="DJ66">
        <f t="shared" si="107"/>
        <v>18.1701663330598</v>
      </c>
      <c r="DK66">
        <f t="shared" si="108"/>
        <v>7.4407937277004201</v>
      </c>
      <c r="DL66">
        <f t="shared" si="109"/>
        <v>9.04282043232452</v>
      </c>
      <c r="DM66">
        <f t="shared" si="110"/>
        <v>11.1484735524025</v>
      </c>
      <c r="DN66">
        <f t="shared" si="111"/>
        <v>21.498655587597501</v>
      </c>
      <c r="DO66">
        <f t="shared" si="112"/>
        <v>7.7584100204728799</v>
      </c>
      <c r="DP66">
        <f t="shared" si="113"/>
        <v>8.7275744641394599</v>
      </c>
      <c r="DQ66">
        <f t="shared" si="114"/>
        <v>10.333727750661099</v>
      </c>
      <c r="DR66">
        <f t="shared" si="115"/>
        <v>22.3134013893389</v>
      </c>
      <c r="DS66">
        <f t="shared" si="116"/>
        <v>7.8934592618111701</v>
      </c>
      <c r="DT66">
        <f t="shared" si="117"/>
        <v>8.4366553153348107</v>
      </c>
      <c r="DU66">
        <f t="shared" si="118"/>
        <v>9.7591741398736591</v>
      </c>
      <c r="DV66">
        <f t="shared" si="119"/>
        <v>22.887955000126301</v>
      </c>
    </row>
    <row r="67" spans="1:126" x14ac:dyDescent="0.15">
      <c r="A67">
        <v>167.03379469999999</v>
      </c>
      <c r="B67">
        <v>32.18499946</v>
      </c>
      <c r="C67">
        <v>293</v>
      </c>
      <c r="D67">
        <v>207</v>
      </c>
      <c r="E67">
        <v>373.21578979999998</v>
      </c>
      <c r="F67">
        <v>321.758667</v>
      </c>
      <c r="G67">
        <f t="shared" si="0"/>
        <v>37.058355800122001</v>
      </c>
      <c r="H67">
        <f t="shared" si="1"/>
        <v>15.817725774922501</v>
      </c>
      <c r="I67">
        <f t="shared" si="2"/>
        <v>7.2708271237905001E-3</v>
      </c>
      <c r="J67">
        <f t="shared" si="3"/>
        <v>32.177728632876203</v>
      </c>
      <c r="K67">
        <f t="shared" si="4"/>
        <v>25.085496272952401</v>
      </c>
      <c r="L67">
        <f t="shared" si="5"/>
        <v>7.9790505459234504</v>
      </c>
      <c r="M67">
        <f t="shared" si="6"/>
        <v>12.086910105890301</v>
      </c>
      <c r="N67">
        <f t="shared" si="7"/>
        <v>20.0980893541097</v>
      </c>
      <c r="O67">
        <f t="shared" si="8"/>
        <v>20.633384297988002</v>
      </c>
      <c r="P67">
        <f t="shared" si="9"/>
        <v>20.541410508180999</v>
      </c>
      <c r="Q67">
        <f t="shared" si="10"/>
        <v>0.69365603001770704</v>
      </c>
      <c r="R67">
        <f t="shared" si="11"/>
        <v>31.491343429982301</v>
      </c>
      <c r="S67">
        <f t="shared" si="12"/>
        <v>20.137958395113198</v>
      </c>
      <c r="T67">
        <f t="shared" si="13"/>
        <v>15.662620919635</v>
      </c>
      <c r="U67">
        <f t="shared" si="14"/>
        <v>0.46169706512881697</v>
      </c>
      <c r="V67">
        <f t="shared" si="15"/>
        <v>31.723302394871201</v>
      </c>
      <c r="W67">
        <f t="shared" si="16"/>
        <v>17.087624328524502</v>
      </c>
      <c r="X67">
        <f t="shared" si="17"/>
        <v>12.778418526866499</v>
      </c>
      <c r="Y67">
        <f t="shared" si="18"/>
        <v>0.24931653770831</v>
      </c>
      <c r="Z67">
        <f t="shared" si="19"/>
        <v>31.935682922291701</v>
      </c>
      <c r="AA67">
        <f t="shared" si="20"/>
        <v>15.0616174754835</v>
      </c>
      <c r="AB67">
        <f t="shared" si="21"/>
        <v>10.810578307302499</v>
      </c>
      <c r="AC67">
        <f t="shared" si="22"/>
        <v>3.97868690341594E-2</v>
      </c>
      <c r="AD67">
        <f t="shared" si="23"/>
        <v>32.145212590965798</v>
      </c>
      <c r="AE67">
        <f t="shared" si="24"/>
        <v>15.053193751404301</v>
      </c>
      <c r="AF67">
        <f t="shared" si="25"/>
        <v>9.2689803311186001</v>
      </c>
      <c r="AG67">
        <f t="shared" si="26"/>
        <v>8.9426676196492305E-2</v>
      </c>
      <c r="AH67">
        <f t="shared" si="27"/>
        <v>32.095572783803497</v>
      </c>
      <c r="AI67">
        <f t="shared" si="28"/>
        <v>14.4377873419017</v>
      </c>
      <c r="AJ67">
        <f t="shared" si="29"/>
        <v>8.1680208205789206</v>
      </c>
      <c r="AK67">
        <f t="shared" si="30"/>
        <v>0.106152632260747</v>
      </c>
      <c r="AL67">
        <f t="shared" si="31"/>
        <v>32.078846827739298</v>
      </c>
      <c r="AM67">
        <f t="shared" si="32"/>
        <v>13.9673222322171</v>
      </c>
      <c r="AN67">
        <f t="shared" si="33"/>
        <v>7.2635915902029202</v>
      </c>
      <c r="AO67">
        <f t="shared" si="34"/>
        <v>1.62076615970086</v>
      </c>
      <c r="AP67">
        <f t="shared" si="35"/>
        <v>30.564233300299101</v>
      </c>
      <c r="AQ67">
        <f t="shared" si="36"/>
        <v>13.4830491131017</v>
      </c>
      <c r="AR67">
        <f t="shared" si="37"/>
        <v>6.4861590170166199</v>
      </c>
      <c r="AS67">
        <f t="shared" si="38"/>
        <v>5.3873157275715799</v>
      </c>
      <c r="AT67">
        <f t="shared" si="39"/>
        <v>26.7976837324284</v>
      </c>
      <c r="AU67">
        <f t="shared" si="40"/>
        <v>12.828584814471499</v>
      </c>
      <c r="AV67">
        <f t="shared" si="41"/>
        <v>5.8965081972878304</v>
      </c>
      <c r="AW67">
        <f t="shared" si="42"/>
        <v>6.8789083460932599</v>
      </c>
      <c r="AX67">
        <f t="shared" si="43"/>
        <v>25.3060911139067</v>
      </c>
      <c r="AY67">
        <f t="shared" si="44"/>
        <v>12.719577705203699</v>
      </c>
      <c r="AZ67">
        <f t="shared" si="45"/>
        <v>5.3945859521867998</v>
      </c>
      <c r="BA67">
        <f t="shared" si="46"/>
        <v>9.1864645301466794</v>
      </c>
      <c r="BB67">
        <f t="shared" si="47"/>
        <v>22.9985349298533</v>
      </c>
      <c r="BC67">
        <f t="shared" si="48"/>
        <v>11.7411486509573</v>
      </c>
      <c r="BD67">
        <f t="shared" si="49"/>
        <v>4.9988024228105203</v>
      </c>
      <c r="BE67">
        <f t="shared" si="50"/>
        <v>11.3289203220296</v>
      </c>
      <c r="BF67">
        <f t="shared" si="51"/>
        <v>20.856079137970401</v>
      </c>
      <c r="BG67">
        <f t="shared" si="52"/>
        <v>11.3639075545971</v>
      </c>
      <c r="BH67">
        <f t="shared" si="53"/>
        <v>4.6388106545588199</v>
      </c>
      <c r="BI67">
        <f t="shared" si="54"/>
        <v>13.864195266877299</v>
      </c>
      <c r="BJ67">
        <f t="shared" si="55"/>
        <v>18.320804193122701</v>
      </c>
      <c r="BK67">
        <f t="shared" si="56"/>
        <v>10.6063137176239</v>
      </c>
      <c r="BL67">
        <f t="shared" si="57"/>
        <v>4.2991413738166404</v>
      </c>
      <c r="BM67">
        <f t="shared" si="58"/>
        <v>16.759577431467601</v>
      </c>
      <c r="BN67">
        <f t="shared" si="59"/>
        <v>15.425422028532401</v>
      </c>
      <c r="BO67">
        <f t="shared" si="60"/>
        <v>10.352517163365199</v>
      </c>
      <c r="BP67">
        <f t="shared" si="61"/>
        <v>4.0572158400088503</v>
      </c>
      <c r="BQ67">
        <f t="shared" si="62"/>
        <v>18.5610574851497</v>
      </c>
      <c r="BR67">
        <f t="shared" si="63"/>
        <v>13.6239419748503</v>
      </c>
      <c r="BS67">
        <f t="shared" si="64"/>
        <v>10.1330505392094</v>
      </c>
      <c r="BT67">
        <f t="shared" si="65"/>
        <v>3.92766326376714</v>
      </c>
      <c r="BU67">
        <f t="shared" si="66"/>
        <v>19.658121354512499</v>
      </c>
      <c r="BV67">
        <f t="shared" si="67"/>
        <v>12.5268781054875</v>
      </c>
      <c r="BW67">
        <f t="shared" si="68"/>
        <v>9.7665251341775292</v>
      </c>
      <c r="BX67">
        <f t="shared" si="69"/>
        <v>4.4914240162575103</v>
      </c>
      <c r="BY67">
        <f t="shared" si="70"/>
        <v>19.233942468341699</v>
      </c>
      <c r="BZ67">
        <f t="shared" si="71"/>
        <v>12.9510569916583</v>
      </c>
      <c r="CA67">
        <f t="shared" si="72"/>
        <v>9.7220478115812199</v>
      </c>
      <c r="CB67">
        <f t="shared" si="73"/>
        <v>5.4114419497813504</v>
      </c>
      <c r="CC67">
        <f t="shared" si="74"/>
        <v>21.303894113460402</v>
      </c>
      <c r="CD67">
        <f t="shared" si="75"/>
        <v>10.8811053465396</v>
      </c>
      <c r="CE67">
        <f t="shared" si="76"/>
        <v>9.5559315667632596</v>
      </c>
      <c r="CF67">
        <f t="shared" si="77"/>
        <v>6.0620554730535403</v>
      </c>
      <c r="CG67">
        <f t="shared" si="78"/>
        <v>21.0009675187578</v>
      </c>
      <c r="CH67">
        <f t="shared" si="79"/>
        <v>11.1840319412422</v>
      </c>
      <c r="CI67">
        <f t="shared" si="80"/>
        <v>9.3449958650476201</v>
      </c>
      <c r="CJ67">
        <f t="shared" si="81"/>
        <v>5.7733861648128997</v>
      </c>
      <c r="CK67">
        <f t="shared" si="82"/>
        <v>20.802870276348699</v>
      </c>
      <c r="CL67">
        <f t="shared" si="83"/>
        <v>11.382129183651299</v>
      </c>
      <c r="CM67">
        <f t="shared" si="84"/>
        <v>9.2133942455188702</v>
      </c>
      <c r="CN67">
        <f t="shared" si="85"/>
        <v>6.3677924311652401</v>
      </c>
      <c r="CO67">
        <f t="shared" si="86"/>
        <v>19.6856045166125</v>
      </c>
      <c r="CP67">
        <f t="shared" si="87"/>
        <v>12.4993949433875</v>
      </c>
      <c r="CQ67">
        <f t="shared" si="88"/>
        <v>8.9438203288412108</v>
      </c>
      <c r="CR67">
        <f t="shared" si="89"/>
        <v>6.9096654569593303</v>
      </c>
      <c r="CS67">
        <f t="shared" si="90"/>
        <v>18.5726302710172</v>
      </c>
      <c r="CT67">
        <f t="shared" si="91"/>
        <v>13.6123691889828</v>
      </c>
      <c r="CU67">
        <f t="shared" si="92"/>
        <v>8.7810296883191707</v>
      </c>
      <c r="CV67">
        <f t="shared" si="93"/>
        <v>7.2220347891223202</v>
      </c>
      <c r="CW67">
        <f t="shared" si="94"/>
        <v>17.288618869719102</v>
      </c>
      <c r="CX67">
        <f t="shared" si="95"/>
        <v>14.8963805902809</v>
      </c>
      <c r="CY67">
        <f t="shared" si="96"/>
        <v>8.42978850078641</v>
      </c>
      <c r="CZ67">
        <f t="shared" si="97"/>
        <v>7.49380895825389</v>
      </c>
      <c r="DA67">
        <f t="shared" si="98"/>
        <v>16.419110987009098</v>
      </c>
      <c r="DB67">
        <f t="shared" si="99"/>
        <v>15.7658884729909</v>
      </c>
      <c r="DC67">
        <f t="shared" si="100"/>
        <v>8.1055658661407808</v>
      </c>
      <c r="DD67">
        <f t="shared" si="101"/>
        <v>7.6381987712298898</v>
      </c>
      <c r="DE67">
        <f t="shared" si="102"/>
        <v>15.6846417959663</v>
      </c>
      <c r="DF67">
        <f t="shared" si="103"/>
        <v>16.5003576640337</v>
      </c>
      <c r="DG67">
        <f t="shared" si="104"/>
        <v>8.0521346061328707</v>
      </c>
      <c r="DH67">
        <f t="shared" si="105"/>
        <v>8.6928527809770006</v>
      </c>
      <c r="DI67">
        <f t="shared" si="106"/>
        <v>13.0114411326267</v>
      </c>
      <c r="DJ67">
        <f t="shared" si="107"/>
        <v>19.1735583273733</v>
      </c>
      <c r="DK67">
        <f t="shared" si="108"/>
        <v>8.06872364758045</v>
      </c>
      <c r="DL67">
        <f t="shared" si="109"/>
        <v>8.3860871414556897</v>
      </c>
      <c r="DM67">
        <f t="shared" si="110"/>
        <v>12.5760398167604</v>
      </c>
      <c r="DN67">
        <f t="shared" si="111"/>
        <v>19.608959643239601</v>
      </c>
      <c r="DO67">
        <f t="shared" si="112"/>
        <v>8.4321299448333402</v>
      </c>
      <c r="DP67">
        <f t="shared" si="113"/>
        <v>9.2753362701254893</v>
      </c>
      <c r="DQ67">
        <f t="shared" si="114"/>
        <v>9.8279722865820105</v>
      </c>
      <c r="DR67">
        <f t="shared" si="115"/>
        <v>22.357027173418</v>
      </c>
      <c r="DS67">
        <f t="shared" si="116"/>
        <v>8.7077328504792906</v>
      </c>
      <c r="DT67">
        <f t="shared" si="117"/>
        <v>8.96280163733236</v>
      </c>
      <c r="DU67">
        <f t="shared" si="118"/>
        <v>9.1757073200612407</v>
      </c>
      <c r="DV67">
        <f t="shared" si="119"/>
        <v>23.0092921399388</v>
      </c>
    </row>
    <row r="68" spans="1:126" x14ac:dyDescent="0.15">
      <c r="A68">
        <v>40.251239579999996</v>
      </c>
      <c r="B68">
        <v>46.869862840000003</v>
      </c>
      <c r="C68">
        <v>292</v>
      </c>
      <c r="D68">
        <v>213</v>
      </c>
      <c r="E68">
        <v>376.14080810000002</v>
      </c>
      <c r="F68">
        <v>327.1934814</v>
      </c>
      <c r="G68">
        <f t="shared" si="0"/>
        <v>31.878803045444499</v>
      </c>
      <c r="H68">
        <f t="shared" si="1"/>
        <v>32.346209024312898</v>
      </c>
      <c r="I68">
        <f t="shared" si="2"/>
        <v>18.699458712859801</v>
      </c>
      <c r="J68">
        <f t="shared" si="3"/>
        <v>28.170404127140198</v>
      </c>
      <c r="K68">
        <f t="shared" si="4"/>
        <v>34.779592886894903</v>
      </c>
      <c r="L68">
        <f t="shared" si="5"/>
        <v>23.883672424533199</v>
      </c>
      <c r="M68">
        <f t="shared" si="6"/>
        <v>25.171654525366801</v>
      </c>
      <c r="N68">
        <f t="shared" si="7"/>
        <v>21.698208314633199</v>
      </c>
      <c r="O68">
        <f t="shared" si="8"/>
        <v>27.366465168720399</v>
      </c>
      <c r="P68">
        <f t="shared" si="9"/>
        <v>15.923175998237999</v>
      </c>
      <c r="Q68">
        <f t="shared" si="10"/>
        <v>22.215376651066801</v>
      </c>
      <c r="R68">
        <f t="shared" si="11"/>
        <v>24.654486188933198</v>
      </c>
      <c r="S68">
        <f t="shared" si="12"/>
        <v>23.4280569393799</v>
      </c>
      <c r="T68">
        <f t="shared" si="13"/>
        <v>23.346444932864198</v>
      </c>
      <c r="U68">
        <f t="shared" si="14"/>
        <v>1.3306363856008001</v>
      </c>
      <c r="V68">
        <f t="shared" si="15"/>
        <v>45.539226454399198</v>
      </c>
      <c r="W68">
        <f t="shared" si="16"/>
        <v>22.412205934123499</v>
      </c>
      <c r="X68">
        <f t="shared" si="17"/>
        <v>18.885047327870598</v>
      </c>
      <c r="Y68">
        <f t="shared" si="18"/>
        <v>0.97723709975142103</v>
      </c>
      <c r="Z68">
        <f t="shared" si="19"/>
        <v>45.892625740248597</v>
      </c>
      <c r="AA68">
        <f t="shared" si="20"/>
        <v>19.510941545629599</v>
      </c>
      <c r="AB68">
        <f t="shared" si="21"/>
        <v>15.9335070050998</v>
      </c>
      <c r="AC68">
        <f t="shared" si="22"/>
        <v>0.52399597719525604</v>
      </c>
      <c r="AD68">
        <f t="shared" si="23"/>
        <v>46.345866862804698</v>
      </c>
      <c r="AE68">
        <f t="shared" si="24"/>
        <v>17.442028936508201</v>
      </c>
      <c r="AF68">
        <f t="shared" si="25"/>
        <v>13.812537027925799</v>
      </c>
      <c r="AG68">
        <f t="shared" si="26"/>
        <v>0.14101722458916399</v>
      </c>
      <c r="AH68">
        <f t="shared" si="27"/>
        <v>46.728845615410798</v>
      </c>
      <c r="AI68">
        <f t="shared" si="28"/>
        <v>17.162138380859901</v>
      </c>
      <c r="AJ68">
        <f t="shared" si="29"/>
        <v>12.088823208995899</v>
      </c>
      <c r="AK68">
        <f t="shared" si="30"/>
        <v>0.290789145479869</v>
      </c>
      <c r="AL68">
        <f t="shared" si="31"/>
        <v>46.579073694520098</v>
      </c>
      <c r="AM68">
        <f t="shared" si="32"/>
        <v>16.389991457308799</v>
      </c>
      <c r="AN68">
        <f t="shared" si="33"/>
        <v>10.8005816378524</v>
      </c>
      <c r="AO68">
        <f t="shared" si="34"/>
        <v>0.40719406366461303</v>
      </c>
      <c r="AP68">
        <f t="shared" si="35"/>
        <v>46.462668776335398</v>
      </c>
      <c r="AQ68">
        <f t="shared" si="36"/>
        <v>15.7770732351539</v>
      </c>
      <c r="AR68">
        <f t="shared" si="37"/>
        <v>9.7242584831901109</v>
      </c>
      <c r="AS68">
        <f t="shared" si="38"/>
        <v>8.8293045696825594</v>
      </c>
      <c r="AT68">
        <f t="shared" si="39"/>
        <v>38.040558270317398</v>
      </c>
      <c r="AU68">
        <f t="shared" si="40"/>
        <v>15.1805089484535</v>
      </c>
      <c r="AV68">
        <f t="shared" si="41"/>
        <v>8.7903423515141696</v>
      </c>
      <c r="AW68">
        <f t="shared" si="42"/>
        <v>12.609646367191599</v>
      </c>
      <c r="AX68">
        <f t="shared" si="43"/>
        <v>34.260216472808402</v>
      </c>
      <c r="AY68">
        <f t="shared" si="44"/>
        <v>14.4361056940779</v>
      </c>
      <c r="AZ68">
        <f t="shared" si="45"/>
        <v>8.0578138222213305</v>
      </c>
      <c r="BA68">
        <f t="shared" si="46"/>
        <v>20.548273702261199</v>
      </c>
      <c r="BB68">
        <f t="shared" si="47"/>
        <v>26.321589137738801</v>
      </c>
      <c r="BC68">
        <f t="shared" si="48"/>
        <v>14.209146801541801</v>
      </c>
      <c r="BD68">
        <f t="shared" si="49"/>
        <v>7.4259204350801404</v>
      </c>
      <c r="BE68">
        <f t="shared" si="50"/>
        <v>25.396982308778899</v>
      </c>
      <c r="BF68">
        <f t="shared" si="51"/>
        <v>21.472880531221101</v>
      </c>
      <c r="BG68">
        <f t="shared" si="52"/>
        <v>13.1942077442888</v>
      </c>
      <c r="BH68">
        <f t="shared" si="53"/>
        <v>6.9119021910336196</v>
      </c>
      <c r="BI68">
        <f t="shared" si="54"/>
        <v>36.425894269982003</v>
      </c>
      <c r="BJ68">
        <f t="shared" si="55"/>
        <v>10.443968570018001</v>
      </c>
      <c r="BK68">
        <f t="shared" si="56"/>
        <v>12.7412420890177</v>
      </c>
      <c r="BL68">
        <f t="shared" si="57"/>
        <v>6.4468533049175498</v>
      </c>
      <c r="BM68">
        <f t="shared" si="58"/>
        <v>43.629697628447502</v>
      </c>
      <c r="BN68">
        <f t="shared" si="59"/>
        <v>3.2401652115525401</v>
      </c>
      <c r="BO68">
        <f t="shared" si="60"/>
        <v>11.9449144584541</v>
      </c>
      <c r="BP68">
        <f t="shared" si="61"/>
        <v>6.0138920080945599</v>
      </c>
      <c r="BQ68">
        <f t="shared" si="62"/>
        <v>43.728762009303303</v>
      </c>
      <c r="BR68">
        <f t="shared" si="63"/>
        <v>3.1411008306967099</v>
      </c>
      <c r="BS68">
        <f t="shared" si="64"/>
        <v>11.6231870240871</v>
      </c>
      <c r="BT68">
        <f t="shared" si="65"/>
        <v>5.6882704951122802</v>
      </c>
      <c r="BU68">
        <f t="shared" si="66"/>
        <v>58.041115604881199</v>
      </c>
      <c r="BV68">
        <f t="shared" si="67"/>
        <v>11.171252764881199</v>
      </c>
      <c r="BW68">
        <f t="shared" si="68"/>
        <v>11.3410187186694</v>
      </c>
      <c r="BX68">
        <f t="shared" si="69"/>
        <v>5.4753223436283696</v>
      </c>
      <c r="BY68">
        <f t="shared" si="70"/>
        <v>54.833743013180502</v>
      </c>
      <c r="BZ68">
        <f t="shared" si="71"/>
        <v>7.9638801731804696</v>
      </c>
      <c r="CA68">
        <f t="shared" si="72"/>
        <v>10.9370824276875</v>
      </c>
      <c r="CB68">
        <f t="shared" si="73"/>
        <v>5.9130964514037796</v>
      </c>
      <c r="CC68">
        <f t="shared" si="74"/>
        <v>60.580126688590703</v>
      </c>
      <c r="CD68">
        <f t="shared" si="75"/>
        <v>13.710263848590699</v>
      </c>
      <c r="CE68">
        <f t="shared" si="76"/>
        <v>10.8413982759532</v>
      </c>
      <c r="CF68">
        <f t="shared" si="77"/>
        <v>6.7225323430541604</v>
      </c>
      <c r="CG68">
        <f t="shared" si="78"/>
        <v>67.9832331352832</v>
      </c>
      <c r="CH68">
        <f t="shared" si="79"/>
        <v>21.1133702952832</v>
      </c>
      <c r="CI68">
        <f t="shared" si="80"/>
        <v>10.627817867535599</v>
      </c>
      <c r="CJ68">
        <f t="shared" si="81"/>
        <v>7.2896709368866004</v>
      </c>
      <c r="CK68">
        <f t="shared" si="82"/>
        <v>64.065963233230704</v>
      </c>
      <c r="CL68">
        <f t="shared" si="83"/>
        <v>17.196100393230701</v>
      </c>
      <c r="CM68">
        <f t="shared" si="84"/>
        <v>10.3784312159784</v>
      </c>
      <c r="CN68">
        <f t="shared" si="85"/>
        <v>6.9583222579372102</v>
      </c>
      <c r="CO68">
        <f t="shared" si="86"/>
        <v>61.527246571154798</v>
      </c>
      <c r="CP68">
        <f t="shared" si="87"/>
        <v>14.6573837311548</v>
      </c>
      <c r="CQ68">
        <f t="shared" si="88"/>
        <v>10.2055570598644</v>
      </c>
      <c r="CR68">
        <f t="shared" si="89"/>
        <v>7.4788826281324301</v>
      </c>
      <c r="CS68">
        <f t="shared" si="90"/>
        <v>58.728268454629699</v>
      </c>
      <c r="CT68">
        <f t="shared" si="91"/>
        <v>11.858405614629699</v>
      </c>
      <c r="CU68">
        <f t="shared" si="92"/>
        <v>9.8987596053097295</v>
      </c>
      <c r="CV68">
        <f t="shared" si="93"/>
        <v>7.9479903399727796</v>
      </c>
      <c r="CW68">
        <f t="shared" si="94"/>
        <v>52.606528146686898</v>
      </c>
      <c r="CX68">
        <f t="shared" si="95"/>
        <v>5.7366653066869304</v>
      </c>
      <c r="CY68">
        <f t="shared" si="96"/>
        <v>9.7054902930494205</v>
      </c>
      <c r="CZ68">
        <f t="shared" si="97"/>
        <v>8.2002661454825407</v>
      </c>
      <c r="DA68">
        <f t="shared" si="98"/>
        <v>47.930741833654103</v>
      </c>
      <c r="DB68">
        <f t="shared" si="99"/>
        <v>1.0608789936540599</v>
      </c>
      <c r="DC68">
        <f t="shared" si="100"/>
        <v>9.3322022048552107</v>
      </c>
      <c r="DD68">
        <f t="shared" si="101"/>
        <v>8.4205425564703198</v>
      </c>
      <c r="DE68">
        <f t="shared" si="102"/>
        <v>45.008304137131198</v>
      </c>
      <c r="DF68">
        <f t="shared" si="103"/>
        <v>1.8615587028688101</v>
      </c>
      <c r="DG68">
        <f t="shared" si="104"/>
        <v>8.9865650861568707</v>
      </c>
      <c r="DH68">
        <f t="shared" si="105"/>
        <v>8.5293475438508803</v>
      </c>
      <c r="DI68">
        <f t="shared" si="106"/>
        <v>42.460319283145999</v>
      </c>
      <c r="DJ68">
        <f t="shared" si="107"/>
        <v>4.4095435568539596</v>
      </c>
      <c r="DK68">
        <f t="shared" si="108"/>
        <v>8.9011821037209593</v>
      </c>
      <c r="DL68">
        <f t="shared" si="109"/>
        <v>9.5146311396028693</v>
      </c>
      <c r="DM68">
        <f t="shared" si="110"/>
        <v>34.557269183810199</v>
      </c>
      <c r="DN68">
        <f t="shared" si="111"/>
        <v>12.312593656189801</v>
      </c>
      <c r="DO68">
        <f t="shared" si="112"/>
        <v>8.88159125968909</v>
      </c>
      <c r="DP68">
        <f t="shared" si="113"/>
        <v>9.1900999481070809</v>
      </c>
      <c r="DQ68">
        <f t="shared" si="114"/>
        <v>33.367168369111297</v>
      </c>
      <c r="DR68">
        <f t="shared" si="115"/>
        <v>13.5026944708887</v>
      </c>
      <c r="DS68">
        <f t="shared" si="116"/>
        <v>9.2022374785468593</v>
      </c>
      <c r="DT68">
        <f t="shared" si="117"/>
        <v>10.023627269571</v>
      </c>
      <c r="DU68">
        <f t="shared" si="118"/>
        <v>25.8347721063394</v>
      </c>
      <c r="DV68">
        <f t="shared" si="119"/>
        <v>21.035090733660599</v>
      </c>
    </row>
    <row r="69" spans="1:126" x14ac:dyDescent="0.15">
      <c r="A69">
        <v>166.1438661</v>
      </c>
      <c r="B69">
        <v>46.905854720000001</v>
      </c>
      <c r="C69">
        <v>291</v>
      </c>
      <c r="D69">
        <v>222</v>
      </c>
      <c r="E69">
        <v>376.13970949999998</v>
      </c>
      <c r="F69">
        <v>327.18026730000003</v>
      </c>
      <c r="G69">
        <f t="shared" ref="G69:G132" si="120">SQRT((C68-C69)^2+(D68-D69)^2)/5.73/0.0333</f>
        <v>47.457851244634199</v>
      </c>
      <c r="H69">
        <f t="shared" ref="H69:H132" si="121">SQRT((E68-E69)^2+(F68-F69)^2)/5.73/0.0333</f>
        <v>6.9491949103394499E-2</v>
      </c>
      <c r="I69">
        <f t="shared" ref="I69:I132" si="122">ASIN((H68*SIN(A69/180*PI())/G69))*180/PI()</f>
        <v>9.3942799155349306</v>
      </c>
      <c r="J69">
        <f t="shared" ref="J69:J132" si="123">ABS(ABS(B69)-ABS(I69))</f>
        <v>37.511574804465099</v>
      </c>
      <c r="K69">
        <f t="shared" si="4"/>
        <v>40.014664843253399</v>
      </c>
      <c r="L69">
        <f t="shared" si="5"/>
        <v>16.287993868783801</v>
      </c>
      <c r="M69">
        <f t="shared" si="6"/>
        <v>2.7371449228637301</v>
      </c>
      <c r="N69">
        <f t="shared" si="7"/>
        <v>44.168709797136302</v>
      </c>
      <c r="O69">
        <f t="shared" si="8"/>
        <v>39.141155554100401</v>
      </c>
      <c r="P69">
        <f t="shared" si="9"/>
        <v>15.9024027033292</v>
      </c>
      <c r="Q69">
        <f t="shared" si="10"/>
        <v>5.4795819589244701</v>
      </c>
      <c r="R69">
        <f t="shared" si="11"/>
        <v>41.426272761075502</v>
      </c>
      <c r="S69">
        <f t="shared" si="12"/>
        <v>32.412212893678301</v>
      </c>
      <c r="T69">
        <f t="shared" si="13"/>
        <v>11.9273438417443</v>
      </c>
      <c r="U69">
        <f t="shared" si="14"/>
        <v>5.1990666756207702</v>
      </c>
      <c r="V69">
        <f t="shared" si="15"/>
        <v>41.706788044379202</v>
      </c>
      <c r="W69">
        <f t="shared" si="16"/>
        <v>28.222886591837401</v>
      </c>
      <c r="X69">
        <f t="shared" si="17"/>
        <v>18.665573716080299</v>
      </c>
      <c r="Y69">
        <f t="shared" si="18"/>
        <v>0.381137664895426</v>
      </c>
      <c r="Z69">
        <f t="shared" si="19"/>
        <v>46.524717055104603</v>
      </c>
      <c r="AA69">
        <f t="shared" si="20"/>
        <v>26.515784294059799</v>
      </c>
      <c r="AB69">
        <f t="shared" si="21"/>
        <v>15.7278816945584</v>
      </c>
      <c r="AC69">
        <f t="shared" si="22"/>
        <v>0.20042933215068301</v>
      </c>
      <c r="AD69">
        <f t="shared" si="23"/>
        <v>46.705425387849303</v>
      </c>
      <c r="AE69">
        <f t="shared" si="24"/>
        <v>23.4569701446175</v>
      </c>
      <c r="AF69">
        <f t="shared" si="25"/>
        <v>13.6490572080041</v>
      </c>
      <c r="AG69">
        <f t="shared" si="26"/>
        <v>0.109948109408798</v>
      </c>
      <c r="AH69">
        <f t="shared" si="27"/>
        <v>46.795906610591203</v>
      </c>
      <c r="AI69">
        <f t="shared" si="28"/>
        <v>21.1642744111033</v>
      </c>
      <c r="AJ69">
        <f t="shared" si="29"/>
        <v>12.0787049783805</v>
      </c>
      <c r="AK69">
        <f t="shared" si="30"/>
        <v>5.6444157846607598E-2</v>
      </c>
      <c r="AL69">
        <f t="shared" si="31"/>
        <v>46.849410562153402</v>
      </c>
      <c r="AM69">
        <f t="shared" si="32"/>
        <v>20.5243231577826</v>
      </c>
      <c r="AN69">
        <f t="shared" si="33"/>
        <v>10.7391612752595</v>
      </c>
      <c r="AO69">
        <f t="shared" si="34"/>
        <v>3.4193995828938603E-2</v>
      </c>
      <c r="AP69">
        <f t="shared" si="35"/>
        <v>46.8716607241711</v>
      </c>
      <c r="AQ69">
        <f t="shared" si="36"/>
        <v>19.5029762701209</v>
      </c>
      <c r="AR69">
        <f t="shared" si="37"/>
        <v>9.7146960128600401</v>
      </c>
      <c r="AS69">
        <f t="shared" si="38"/>
        <v>1.11510952975188</v>
      </c>
      <c r="AT69">
        <f t="shared" si="39"/>
        <v>45.790745190248103</v>
      </c>
      <c r="AU69">
        <f t="shared" si="40"/>
        <v>18.669789603745802</v>
      </c>
      <c r="AV69">
        <f t="shared" si="41"/>
        <v>8.83493357019419</v>
      </c>
      <c r="AW69">
        <f t="shared" si="42"/>
        <v>3.7368022842741802</v>
      </c>
      <c r="AX69">
        <f t="shared" si="43"/>
        <v>43.169052435725803</v>
      </c>
      <c r="AY69">
        <f t="shared" si="44"/>
        <v>17.8961874453496</v>
      </c>
      <c r="AZ69">
        <f t="shared" si="45"/>
        <v>8.0529676298206496</v>
      </c>
      <c r="BA69">
        <f t="shared" si="46"/>
        <v>4.8185719777867302</v>
      </c>
      <c r="BB69">
        <f t="shared" si="47"/>
        <v>42.087282742213297</v>
      </c>
      <c r="BC69">
        <f t="shared" si="48"/>
        <v>16.993616042995701</v>
      </c>
      <c r="BD69">
        <f t="shared" si="49"/>
        <v>7.4335085813729096</v>
      </c>
      <c r="BE69">
        <f t="shared" si="50"/>
        <v>6.7528785287701796</v>
      </c>
      <c r="BF69">
        <f t="shared" si="51"/>
        <v>40.152976191229797</v>
      </c>
      <c r="BG69">
        <f t="shared" si="52"/>
        <v>16.5951834247401</v>
      </c>
      <c r="BH69">
        <f t="shared" si="53"/>
        <v>6.8913530115768999</v>
      </c>
      <c r="BI69">
        <f t="shared" si="54"/>
        <v>7.9319099569540903</v>
      </c>
      <c r="BJ69">
        <f t="shared" si="55"/>
        <v>38.9739447630459</v>
      </c>
      <c r="BK69">
        <f t="shared" si="56"/>
        <v>15.488837863090801</v>
      </c>
      <c r="BL69">
        <f t="shared" si="57"/>
        <v>6.4472465282595204</v>
      </c>
      <c r="BM69">
        <f t="shared" si="58"/>
        <v>10.083490227783299</v>
      </c>
      <c r="BN69">
        <f t="shared" si="59"/>
        <v>36.8223644922167</v>
      </c>
      <c r="BO69">
        <f t="shared" si="60"/>
        <v>14.914213037017401</v>
      </c>
      <c r="BP69">
        <f t="shared" si="61"/>
        <v>6.0403102713772201</v>
      </c>
      <c r="BQ69">
        <f t="shared" si="62"/>
        <v>11.813340558809699</v>
      </c>
      <c r="BR69">
        <f t="shared" si="63"/>
        <v>35.092514161190302</v>
      </c>
      <c r="BS69">
        <f t="shared" si="64"/>
        <v>14.0369063877811</v>
      </c>
      <c r="BT69">
        <f t="shared" si="65"/>
        <v>5.65673716746418</v>
      </c>
      <c r="BU69">
        <f t="shared" si="66"/>
        <v>13.666923041150399</v>
      </c>
      <c r="BV69">
        <f t="shared" si="67"/>
        <v>33.238931678849603</v>
      </c>
      <c r="BW69">
        <f t="shared" si="68"/>
        <v>13.610490973611</v>
      </c>
      <c r="BX69">
        <f t="shared" si="69"/>
        <v>5.3690361974162997</v>
      </c>
      <c r="BY69">
        <f t="shared" si="70"/>
        <v>14.7311987197918</v>
      </c>
      <c r="BZ69">
        <f t="shared" si="71"/>
        <v>32.174656000208202</v>
      </c>
      <c r="CA69">
        <f t="shared" si="72"/>
        <v>13.232200009468899</v>
      </c>
      <c r="CB69">
        <f t="shared" si="73"/>
        <v>5.1840993843912599</v>
      </c>
      <c r="CC69">
        <f t="shared" si="74"/>
        <v>15.0175435293806</v>
      </c>
      <c r="CD69">
        <f t="shared" si="75"/>
        <v>31.888311190619401</v>
      </c>
      <c r="CE69">
        <f t="shared" si="76"/>
        <v>12.763782734303399</v>
      </c>
      <c r="CF69">
        <f t="shared" si="77"/>
        <v>5.6146179912610998</v>
      </c>
      <c r="CG69">
        <f t="shared" si="78"/>
        <v>17.5385009459463</v>
      </c>
      <c r="CH69">
        <f t="shared" si="79"/>
        <v>29.367353774053701</v>
      </c>
      <c r="CI69">
        <f t="shared" si="80"/>
        <v>12.5941537036281</v>
      </c>
      <c r="CJ69">
        <f t="shared" si="81"/>
        <v>6.39970976354416</v>
      </c>
      <c r="CK69">
        <f t="shared" si="82"/>
        <v>17.061755438009399</v>
      </c>
      <c r="CL69">
        <f t="shared" si="83"/>
        <v>29.844099281990601</v>
      </c>
      <c r="CM69">
        <f t="shared" si="84"/>
        <v>12.3067185286181</v>
      </c>
      <c r="CN69">
        <f t="shared" si="85"/>
        <v>6.9557055573031699</v>
      </c>
      <c r="CO69">
        <f t="shared" si="86"/>
        <v>15.9476121371505</v>
      </c>
      <c r="CP69">
        <f t="shared" si="87"/>
        <v>30.9582425828495</v>
      </c>
      <c r="CQ69">
        <f t="shared" si="88"/>
        <v>11.9963095197323</v>
      </c>
      <c r="CR69">
        <f t="shared" si="89"/>
        <v>6.6532835765508596</v>
      </c>
      <c r="CS69">
        <f t="shared" si="90"/>
        <v>16.295672742257999</v>
      </c>
      <c r="CT69">
        <f t="shared" si="91"/>
        <v>30.610181977741998</v>
      </c>
      <c r="CU69">
        <f t="shared" si="92"/>
        <v>11.7595360799322</v>
      </c>
      <c r="CV69">
        <f t="shared" si="93"/>
        <v>7.1648512920104901</v>
      </c>
      <c r="CW69">
        <f t="shared" si="94"/>
        <v>15.2691154546362</v>
      </c>
      <c r="CX69">
        <f t="shared" si="95"/>
        <v>31.636739265363801</v>
      </c>
      <c r="CY69">
        <f t="shared" si="96"/>
        <v>11.391749552349699</v>
      </c>
      <c r="CZ69">
        <f t="shared" si="97"/>
        <v>7.6277788083934004</v>
      </c>
      <c r="DA69">
        <f t="shared" si="98"/>
        <v>14.248367001272699</v>
      </c>
      <c r="DB69">
        <f t="shared" si="99"/>
        <v>32.657487718727303</v>
      </c>
      <c r="DC69">
        <f t="shared" si="100"/>
        <v>11.15014020484</v>
      </c>
      <c r="DD69">
        <f t="shared" si="101"/>
        <v>7.8826989095167503</v>
      </c>
      <c r="DE69">
        <f t="shared" si="102"/>
        <v>13.314101323805099</v>
      </c>
      <c r="DF69">
        <f t="shared" si="103"/>
        <v>33.591753396194903</v>
      </c>
      <c r="DG69">
        <f t="shared" si="104"/>
        <v>10.737172049105199</v>
      </c>
      <c r="DH69">
        <f t="shared" si="105"/>
        <v>8.10659659965585</v>
      </c>
      <c r="DI69">
        <f t="shared" si="106"/>
        <v>12.6727853082955</v>
      </c>
      <c r="DJ69">
        <f t="shared" si="107"/>
        <v>34.233069411704498</v>
      </c>
      <c r="DK69">
        <f t="shared" si="108"/>
        <v>10.353701618780001</v>
      </c>
      <c r="DL69">
        <f t="shared" si="109"/>
        <v>8.2227103731933493</v>
      </c>
      <c r="DM69">
        <f t="shared" si="110"/>
        <v>12.088124875020799</v>
      </c>
      <c r="DN69">
        <f t="shared" si="111"/>
        <v>34.817729844979198</v>
      </c>
      <c r="DO69">
        <f t="shared" si="112"/>
        <v>10.2203885901456</v>
      </c>
      <c r="DP69">
        <f t="shared" si="113"/>
        <v>9.1845952760853695</v>
      </c>
      <c r="DQ69">
        <f t="shared" si="114"/>
        <v>10.208130151728399</v>
      </c>
      <c r="DR69">
        <f t="shared" si="115"/>
        <v>36.697724568271603</v>
      </c>
      <c r="DS69">
        <f t="shared" si="116"/>
        <v>10.1481396616244</v>
      </c>
      <c r="DT69">
        <f t="shared" si="117"/>
        <v>8.88188302633856</v>
      </c>
      <c r="DU69">
        <f t="shared" si="118"/>
        <v>9.9374337805715296</v>
      </c>
      <c r="DV69">
        <f t="shared" si="119"/>
        <v>36.968420939428498</v>
      </c>
    </row>
    <row r="70" spans="1:126" x14ac:dyDescent="0.15">
      <c r="A70">
        <v>170.16561490000001</v>
      </c>
      <c r="B70">
        <v>42.05729771</v>
      </c>
      <c r="C70">
        <v>291</v>
      </c>
      <c r="D70">
        <v>228</v>
      </c>
      <c r="E70">
        <v>377.56881709999999</v>
      </c>
      <c r="F70">
        <v>328.04351810000003</v>
      </c>
      <c r="G70">
        <f t="shared" si="120"/>
        <v>31.445057623068099</v>
      </c>
      <c r="H70">
        <f t="shared" si="121"/>
        <v>8.7500898910999307</v>
      </c>
      <c r="I70">
        <f t="shared" si="122"/>
        <v>2.1626924012844599E-2</v>
      </c>
      <c r="J70">
        <f t="shared" si="123"/>
        <v>42.0356707859872</v>
      </c>
      <c r="K70">
        <f t="shared" ref="K70:K133" si="124">SQRT((C68-C70)^2+(D68-D70)^2)/5.73/0.066</f>
        <v>39.751695960581998</v>
      </c>
      <c r="L70">
        <f t="shared" ref="L70:L133" si="125">SQRT((E68-E70)^2+(F68-F70)^2)/5.73/0.066</f>
        <v>4.39435725065157</v>
      </c>
      <c r="M70">
        <f t="shared" ref="M70:M133" si="126">ASIN((L68*SIN(A70/180*PI())/K70))*180/PI()</f>
        <v>5.8901087327807797</v>
      </c>
      <c r="N70">
        <f t="shared" ref="N70:N133" si="127">ABS(ABS(B70)-ABS(M70))</f>
        <v>36.167188977219197</v>
      </c>
      <c r="O70">
        <f t="shared" si="8"/>
        <v>37.186918239513801</v>
      </c>
      <c r="P70">
        <f t="shared" si="9"/>
        <v>13.477078375489899</v>
      </c>
      <c r="Q70">
        <f t="shared" si="10"/>
        <v>5.4137617556331703</v>
      </c>
      <c r="R70">
        <f t="shared" si="11"/>
        <v>36.643535954366797</v>
      </c>
      <c r="S70">
        <f t="shared" si="12"/>
        <v>37.231286266668597</v>
      </c>
      <c r="T70">
        <f t="shared" si="13"/>
        <v>13.9835799566932</v>
      </c>
      <c r="U70">
        <f t="shared" si="14"/>
        <v>3.1583955148516298</v>
      </c>
      <c r="V70">
        <f t="shared" si="15"/>
        <v>38.898902195148402</v>
      </c>
      <c r="W70">
        <f t="shared" si="16"/>
        <v>32.168610345857601</v>
      </c>
      <c r="X70">
        <f t="shared" si="17"/>
        <v>11.187035452796099</v>
      </c>
      <c r="Y70">
        <f t="shared" si="18"/>
        <v>2.9873716342477801</v>
      </c>
      <c r="Z70">
        <f t="shared" si="19"/>
        <v>39.0699260757522</v>
      </c>
      <c r="AA70">
        <f t="shared" si="20"/>
        <v>28.696776836602901</v>
      </c>
      <c r="AB70">
        <f t="shared" si="21"/>
        <v>16.9467807264658</v>
      </c>
      <c r="AC70">
        <f t="shared" si="22"/>
        <v>0.226187134174159</v>
      </c>
      <c r="AD70">
        <f t="shared" si="23"/>
        <v>41.831110575825797</v>
      </c>
      <c r="AE70">
        <f t="shared" si="24"/>
        <v>27.1243822987032</v>
      </c>
      <c r="AF70">
        <f t="shared" si="25"/>
        <v>14.673885500152601</v>
      </c>
      <c r="AG70">
        <f t="shared" si="26"/>
        <v>0.119776227254938</v>
      </c>
      <c r="AH70">
        <f t="shared" si="27"/>
        <v>41.937521482745098</v>
      </c>
      <c r="AI70">
        <f t="shared" si="28"/>
        <v>24.378720337651099</v>
      </c>
      <c r="AJ70">
        <f t="shared" si="29"/>
        <v>12.9892163926419</v>
      </c>
      <c r="AK70">
        <f t="shared" si="30"/>
        <v>6.8341791785414399E-2</v>
      </c>
      <c r="AL70">
        <f t="shared" si="31"/>
        <v>41.9889559182146</v>
      </c>
      <c r="AM70">
        <f t="shared" si="32"/>
        <v>22.243955824384301</v>
      </c>
      <c r="AN70">
        <f t="shared" si="33"/>
        <v>11.662934161448501</v>
      </c>
      <c r="AO70">
        <f t="shared" si="34"/>
        <v>5.0618314210784297E-2</v>
      </c>
      <c r="AP70">
        <f t="shared" si="35"/>
        <v>42.006679395789199</v>
      </c>
      <c r="AQ70">
        <f t="shared" si="36"/>
        <v>21.572878580962598</v>
      </c>
      <c r="AR70">
        <f t="shared" si="37"/>
        <v>10.4988153804977</v>
      </c>
      <c r="AS70">
        <f t="shared" si="38"/>
        <v>8.7298452479793204E-2</v>
      </c>
      <c r="AT70">
        <f t="shared" si="39"/>
        <v>41.9699992575202</v>
      </c>
      <c r="AU70">
        <f t="shared" si="40"/>
        <v>20.555443368893101</v>
      </c>
      <c r="AV70">
        <f t="shared" si="41"/>
        <v>9.5883970383754296</v>
      </c>
      <c r="AW70">
        <f t="shared" si="42"/>
        <v>1.62329820868456</v>
      </c>
      <c r="AX70">
        <f t="shared" si="43"/>
        <v>40.433999501315398</v>
      </c>
      <c r="AY70">
        <f t="shared" si="44"/>
        <v>19.7090272489272</v>
      </c>
      <c r="AZ70">
        <f t="shared" si="45"/>
        <v>8.7922241788675901</v>
      </c>
      <c r="BA70">
        <f t="shared" si="46"/>
        <v>2.3131720605728301</v>
      </c>
      <c r="BB70">
        <f t="shared" si="47"/>
        <v>39.744125649427197</v>
      </c>
      <c r="BC70">
        <f t="shared" si="48"/>
        <v>18.928536470841099</v>
      </c>
      <c r="BD70">
        <f t="shared" si="49"/>
        <v>8.0746066280316402</v>
      </c>
      <c r="BE70">
        <f t="shared" si="50"/>
        <v>3.7451447719057702</v>
      </c>
      <c r="BF70">
        <f t="shared" si="51"/>
        <v>38.312152938094201</v>
      </c>
      <c r="BG70">
        <f t="shared" si="52"/>
        <v>18.0095607398748</v>
      </c>
      <c r="BH70">
        <f t="shared" si="53"/>
        <v>7.4978490117436696</v>
      </c>
      <c r="BI70">
        <f t="shared" si="54"/>
        <v>4.7594877644621798</v>
      </c>
      <c r="BJ70">
        <f t="shared" si="55"/>
        <v>37.2978099455378</v>
      </c>
      <c r="BK70">
        <f t="shared" si="56"/>
        <v>17.564713391621101</v>
      </c>
      <c r="BL70">
        <f t="shared" si="57"/>
        <v>6.9881705573500703</v>
      </c>
      <c r="BM70">
        <f t="shared" si="58"/>
        <v>6.3269708350611502</v>
      </c>
      <c r="BN70">
        <f t="shared" si="59"/>
        <v>35.730326874938797</v>
      </c>
      <c r="BO70">
        <f t="shared" si="60"/>
        <v>16.466918804644799</v>
      </c>
      <c r="BP70">
        <f t="shared" si="61"/>
        <v>6.5661610347755204</v>
      </c>
      <c r="BQ70">
        <f t="shared" si="62"/>
        <v>7.6009476154292699</v>
      </c>
      <c r="BR70">
        <f t="shared" si="63"/>
        <v>34.456350094570702</v>
      </c>
      <c r="BS70">
        <f t="shared" si="64"/>
        <v>15.862410721296101</v>
      </c>
      <c r="BT70">
        <f t="shared" si="65"/>
        <v>6.1765666373701604</v>
      </c>
      <c r="BU70">
        <f t="shared" si="66"/>
        <v>7.4237176486284202</v>
      </c>
      <c r="BV70">
        <f t="shared" si="67"/>
        <v>34.633580061371603</v>
      </c>
      <c r="BW70">
        <f t="shared" si="68"/>
        <v>14.9811656812241</v>
      </c>
      <c r="BX70">
        <f t="shared" si="69"/>
        <v>5.8071061729319098</v>
      </c>
      <c r="BY70">
        <f t="shared" si="70"/>
        <v>9.4752690835131705</v>
      </c>
      <c r="BZ70">
        <f t="shared" si="71"/>
        <v>32.582028626486803</v>
      </c>
      <c r="CA70">
        <f t="shared" si="72"/>
        <v>14.521848365991801</v>
      </c>
      <c r="CB70">
        <f t="shared" si="73"/>
        <v>5.5258722439802899</v>
      </c>
      <c r="CC70">
        <f t="shared" si="74"/>
        <v>9.2665991634261999</v>
      </c>
      <c r="CD70">
        <f t="shared" si="75"/>
        <v>32.7906985465738</v>
      </c>
      <c r="CE70">
        <f t="shared" si="76"/>
        <v>14.111443295918701</v>
      </c>
      <c r="CF70">
        <f t="shared" si="77"/>
        <v>5.3424179687844804</v>
      </c>
      <c r="CG70">
        <f t="shared" si="78"/>
        <v>10.249798841334201</v>
      </c>
      <c r="CH70">
        <f t="shared" si="79"/>
        <v>31.8074988686658</v>
      </c>
      <c r="CI70">
        <f t="shared" si="80"/>
        <v>13.631572370651799</v>
      </c>
      <c r="CJ70">
        <f t="shared" si="81"/>
        <v>5.7491380463054602</v>
      </c>
      <c r="CK70">
        <f t="shared" si="82"/>
        <v>11.467741671110501</v>
      </c>
      <c r="CL70">
        <f t="shared" si="83"/>
        <v>30.589556038889501</v>
      </c>
      <c r="CM70">
        <f t="shared" si="84"/>
        <v>13.4379731242686</v>
      </c>
      <c r="CN70">
        <f t="shared" si="85"/>
        <v>6.4914586200952602</v>
      </c>
      <c r="CO70">
        <f t="shared" si="86"/>
        <v>10.971177824851599</v>
      </c>
      <c r="CP70">
        <f t="shared" si="87"/>
        <v>31.086119885148399</v>
      </c>
      <c r="CQ70">
        <f t="shared" si="88"/>
        <v>13.1223761157031</v>
      </c>
      <c r="CR70">
        <f t="shared" si="89"/>
        <v>7.0167848839409102</v>
      </c>
      <c r="CS70">
        <f t="shared" si="90"/>
        <v>10.12448230597</v>
      </c>
      <c r="CT70">
        <f t="shared" si="91"/>
        <v>31.932815404029999</v>
      </c>
      <c r="CU70">
        <f t="shared" si="92"/>
        <v>12.7919026862869</v>
      </c>
      <c r="CV70">
        <f t="shared" si="93"/>
        <v>6.7244188471100399</v>
      </c>
      <c r="CW70">
        <f t="shared" si="94"/>
        <v>10.5616497605742</v>
      </c>
      <c r="CX70">
        <f t="shared" si="95"/>
        <v>31.495647949425798</v>
      </c>
      <c r="CY70">
        <f t="shared" si="96"/>
        <v>12.5291388396728</v>
      </c>
      <c r="CZ70">
        <f t="shared" si="97"/>
        <v>7.2117131646663903</v>
      </c>
      <c r="DA70">
        <f t="shared" si="98"/>
        <v>9.7467139565248093</v>
      </c>
      <c r="DB70">
        <f t="shared" si="99"/>
        <v>32.3105837534752</v>
      </c>
      <c r="DC70">
        <f t="shared" si="100"/>
        <v>12.1362101808876</v>
      </c>
      <c r="DD70">
        <f t="shared" si="101"/>
        <v>7.6564798749507004</v>
      </c>
      <c r="DE70">
        <f t="shared" si="102"/>
        <v>9.10410840570459</v>
      </c>
      <c r="DF70">
        <f t="shared" si="103"/>
        <v>32.9531893042954</v>
      </c>
      <c r="DG70">
        <f t="shared" si="104"/>
        <v>11.87721146763</v>
      </c>
      <c r="DH70">
        <f t="shared" si="105"/>
        <v>7.9028109007873102</v>
      </c>
      <c r="DI70">
        <f t="shared" si="106"/>
        <v>8.5413072995434707</v>
      </c>
      <c r="DJ70">
        <f t="shared" si="107"/>
        <v>33.515990410456503</v>
      </c>
      <c r="DK70">
        <f t="shared" si="108"/>
        <v>11.4530253437861</v>
      </c>
      <c r="DL70">
        <f t="shared" si="109"/>
        <v>8.1190067877840892</v>
      </c>
      <c r="DM70">
        <f t="shared" si="110"/>
        <v>8.1187662577839905</v>
      </c>
      <c r="DN70">
        <f t="shared" si="111"/>
        <v>33.938531452215997</v>
      </c>
      <c r="DO70">
        <f t="shared" si="112"/>
        <v>11.0580934353796</v>
      </c>
      <c r="DP70">
        <f t="shared" si="113"/>
        <v>8.2296234154191499</v>
      </c>
      <c r="DQ70">
        <f t="shared" si="114"/>
        <v>7.7791299184292901</v>
      </c>
      <c r="DR70">
        <f t="shared" si="115"/>
        <v>34.278167791570702</v>
      </c>
      <c r="DS70">
        <f t="shared" si="116"/>
        <v>10.9024951758889</v>
      </c>
      <c r="DT70">
        <f t="shared" si="117"/>
        <v>9.1593233263522098</v>
      </c>
      <c r="DU70">
        <f t="shared" si="118"/>
        <v>6.5772245845566903</v>
      </c>
      <c r="DV70">
        <f t="shared" si="119"/>
        <v>35.480073125443297</v>
      </c>
    </row>
    <row r="71" spans="1:126" x14ac:dyDescent="0.15">
      <c r="A71">
        <v>172.91762550000001</v>
      </c>
      <c r="B71">
        <v>27.95620023</v>
      </c>
      <c r="C71">
        <v>290</v>
      </c>
      <c r="D71">
        <v>233</v>
      </c>
      <c r="E71">
        <v>378.54095460000002</v>
      </c>
      <c r="F71">
        <v>329.2921753</v>
      </c>
      <c r="G71">
        <f t="shared" si="120"/>
        <v>26.723160404345599</v>
      </c>
      <c r="H71">
        <f t="shared" si="121"/>
        <v>8.2934515879575308</v>
      </c>
      <c r="I71">
        <f t="shared" si="122"/>
        <v>2.3137428383746199</v>
      </c>
      <c r="J71">
        <f t="shared" si="123"/>
        <v>25.642457391625399</v>
      </c>
      <c r="K71">
        <f t="shared" si="124"/>
        <v>29.206623875369601</v>
      </c>
      <c r="L71">
        <f t="shared" si="125"/>
        <v>8.4558480473825401</v>
      </c>
      <c r="M71">
        <f t="shared" si="126"/>
        <v>3.9427696229079401</v>
      </c>
      <c r="N71">
        <f t="shared" si="127"/>
        <v>24.013430607092101</v>
      </c>
      <c r="O71">
        <f t="shared" ref="O71:O134" si="128">SQRT((C68-C71)^2+(D68-D71)^2)/5.73/0.099</f>
        <v>35.4324241406064</v>
      </c>
      <c r="P71">
        <f t="shared" ref="P71:P134" si="129">SQRT((E68-E71)^2+(F68-F71)^2)/5.73/0.099</f>
        <v>5.6204172724763</v>
      </c>
      <c r="Q71">
        <f t="shared" ref="Q71:Q134" si="130">ASIN((P68*SIN(A71/180*PI())/O71))*180/PI()</f>
        <v>3.1763156293336201</v>
      </c>
      <c r="R71">
        <f t="shared" ref="R71:R134" si="131">ABS(ABS(B71)-ABS(Q71))</f>
        <v>24.779884600666399</v>
      </c>
      <c r="S71">
        <f t="shared" si="12"/>
        <v>34.603237422133397</v>
      </c>
      <c r="T71">
        <f t="shared" si="13"/>
        <v>12.197325640040599</v>
      </c>
      <c r="U71">
        <f t="shared" si="14"/>
        <v>3.1992320995162999</v>
      </c>
      <c r="V71">
        <f t="shared" si="15"/>
        <v>24.756968130483699</v>
      </c>
      <c r="W71">
        <f t="shared" si="16"/>
        <v>35.1594904830391</v>
      </c>
      <c r="X71">
        <f t="shared" si="17"/>
        <v>12.860209746390399</v>
      </c>
      <c r="Y71">
        <f t="shared" si="18"/>
        <v>1.9717064780353999</v>
      </c>
      <c r="Z71">
        <f t="shared" si="19"/>
        <v>25.9844937519646</v>
      </c>
      <c r="AA71">
        <f t="shared" si="20"/>
        <v>31.299523867937101</v>
      </c>
      <c r="AB71">
        <f t="shared" si="21"/>
        <v>10.716995330129601</v>
      </c>
      <c r="AC71">
        <f t="shared" si="22"/>
        <v>1.86439714536148</v>
      </c>
      <c r="AD71">
        <f t="shared" si="23"/>
        <v>26.091803084638499</v>
      </c>
      <c r="AE71">
        <f t="shared" si="24"/>
        <v>28.449295322352501</v>
      </c>
      <c r="AF71">
        <f t="shared" si="25"/>
        <v>15.7199742177612</v>
      </c>
      <c r="AG71">
        <f t="shared" si="26"/>
        <v>0.119173370358557</v>
      </c>
      <c r="AH71">
        <f t="shared" si="27"/>
        <v>27.837026859641401</v>
      </c>
      <c r="AI71">
        <f t="shared" si="28"/>
        <v>27.103495689883101</v>
      </c>
      <c r="AJ71">
        <f t="shared" si="29"/>
        <v>13.884594477204899</v>
      </c>
      <c r="AK71">
        <f t="shared" si="30"/>
        <v>6.9067418798069505E-2</v>
      </c>
      <c r="AL71">
        <f t="shared" si="31"/>
        <v>27.887132811201901</v>
      </c>
      <c r="AM71">
        <f t="shared" si="32"/>
        <v>24.665611157315301</v>
      </c>
      <c r="AN71">
        <f t="shared" si="33"/>
        <v>12.474505914596101</v>
      </c>
      <c r="AO71">
        <f t="shared" si="34"/>
        <v>3.8087289341094899E-2</v>
      </c>
      <c r="AP71">
        <f t="shared" si="35"/>
        <v>27.918112940658901</v>
      </c>
      <c r="AQ71">
        <f t="shared" si="36"/>
        <v>22.715883013289499</v>
      </c>
      <c r="AR71">
        <f t="shared" si="37"/>
        <v>11.332764038157899</v>
      </c>
      <c r="AS71">
        <f t="shared" si="38"/>
        <v>1.31802723053087E-2</v>
      </c>
      <c r="AT71">
        <f t="shared" si="39"/>
        <v>27.943019957694698</v>
      </c>
      <c r="AU71">
        <f t="shared" si="40"/>
        <v>22.063171275984502</v>
      </c>
      <c r="AV71">
        <f t="shared" si="41"/>
        <v>10.304500709901401</v>
      </c>
      <c r="AW71">
        <f t="shared" si="42"/>
        <v>0.47200819544406097</v>
      </c>
      <c r="AX71">
        <f t="shared" si="43"/>
        <v>27.4841920345559</v>
      </c>
      <c r="AY71">
        <f t="shared" si="44"/>
        <v>21.089580118824198</v>
      </c>
      <c r="AZ71">
        <f t="shared" si="45"/>
        <v>9.48623720745017</v>
      </c>
      <c r="BA71">
        <f t="shared" si="46"/>
        <v>1.56117029236711</v>
      </c>
      <c r="BB71">
        <f t="shared" si="47"/>
        <v>26.395029937632899</v>
      </c>
      <c r="BC71">
        <f t="shared" si="48"/>
        <v>20.2669769903321</v>
      </c>
      <c r="BD71">
        <f t="shared" si="49"/>
        <v>8.7591902017327605</v>
      </c>
      <c r="BE71">
        <f t="shared" si="50"/>
        <v>2.0056314702471201</v>
      </c>
      <c r="BF71">
        <f t="shared" si="51"/>
        <v>25.950568759752901</v>
      </c>
      <c r="BG71">
        <f t="shared" si="52"/>
        <v>19.500781183775398</v>
      </c>
      <c r="BH71">
        <f t="shared" si="53"/>
        <v>8.0950999119112002</v>
      </c>
      <c r="BI71">
        <f t="shared" si="54"/>
        <v>2.80787493830598</v>
      </c>
      <c r="BJ71">
        <f t="shared" si="55"/>
        <v>25.148325291694</v>
      </c>
      <c r="BK71">
        <f t="shared" si="56"/>
        <v>18.605989813610801</v>
      </c>
      <c r="BL71">
        <f t="shared" si="57"/>
        <v>7.5554265844504496</v>
      </c>
      <c r="BM71">
        <f t="shared" si="58"/>
        <v>3.38722389183045</v>
      </c>
      <c r="BN71">
        <f t="shared" si="59"/>
        <v>24.568976338169598</v>
      </c>
      <c r="BO71">
        <f t="shared" si="60"/>
        <v>18.1521103941853</v>
      </c>
      <c r="BP71">
        <f t="shared" si="61"/>
        <v>7.0739366556518704</v>
      </c>
      <c r="BQ71">
        <f t="shared" si="62"/>
        <v>4.1409494567782996</v>
      </c>
      <c r="BR71">
        <f t="shared" si="63"/>
        <v>23.815250773221699</v>
      </c>
      <c r="BS71">
        <f t="shared" si="64"/>
        <v>17.084339194527299</v>
      </c>
      <c r="BT71">
        <f t="shared" si="65"/>
        <v>6.6716614660767597</v>
      </c>
      <c r="BU71">
        <f t="shared" si="66"/>
        <v>4.9667333788819397</v>
      </c>
      <c r="BV71">
        <f t="shared" si="67"/>
        <v>22.989466851118099</v>
      </c>
      <c r="BW71">
        <f t="shared" si="68"/>
        <v>16.4792822493465</v>
      </c>
      <c r="BX71">
        <f t="shared" si="69"/>
        <v>6.2978010954962498</v>
      </c>
      <c r="BY71">
        <f t="shared" si="70"/>
        <v>5.6048162693836803</v>
      </c>
      <c r="BZ71">
        <f t="shared" si="71"/>
        <v>22.3513839606163</v>
      </c>
      <c r="CA71">
        <f t="shared" si="72"/>
        <v>15.611951604644</v>
      </c>
      <c r="CB71">
        <f t="shared" si="73"/>
        <v>5.9413558321433104</v>
      </c>
      <c r="CC71">
        <f t="shared" si="74"/>
        <v>6.2180660725654899</v>
      </c>
      <c r="CD71">
        <f t="shared" si="75"/>
        <v>21.738134157434502</v>
      </c>
      <c r="CE71">
        <f t="shared" si="76"/>
        <v>15.143922008859599</v>
      </c>
      <c r="CF71">
        <f t="shared" si="77"/>
        <v>5.6675679130199201</v>
      </c>
      <c r="CG71">
        <f t="shared" si="78"/>
        <v>6.4012109781839497</v>
      </c>
      <c r="CH71">
        <f t="shared" si="79"/>
        <v>21.554989251816</v>
      </c>
      <c r="CI71">
        <f t="shared" si="80"/>
        <v>14.7230630737628</v>
      </c>
      <c r="CJ71">
        <f t="shared" si="81"/>
        <v>5.4860967423723199</v>
      </c>
      <c r="CK71">
        <f t="shared" si="82"/>
        <v>7.6762917098017098</v>
      </c>
      <c r="CL71">
        <f t="shared" si="83"/>
        <v>20.279908520198301</v>
      </c>
      <c r="CM71">
        <f t="shared" si="84"/>
        <v>14.237657772355499</v>
      </c>
      <c r="CN71">
        <f t="shared" si="85"/>
        <v>5.8671210220626202</v>
      </c>
      <c r="CO71">
        <f t="shared" si="86"/>
        <v>7.8306721362494098</v>
      </c>
      <c r="CP71">
        <f t="shared" si="87"/>
        <v>20.125528093750599</v>
      </c>
      <c r="CQ71">
        <f t="shared" si="88"/>
        <v>14.025987165072101</v>
      </c>
      <c r="CR71">
        <f t="shared" si="89"/>
        <v>6.5722692991384397</v>
      </c>
      <c r="CS71">
        <f t="shared" si="90"/>
        <v>7.2327440560752398</v>
      </c>
      <c r="CT71">
        <f t="shared" si="91"/>
        <v>20.723456173924799</v>
      </c>
      <c r="CU71">
        <f t="shared" si="92"/>
        <v>13.6991917802542</v>
      </c>
      <c r="CV71">
        <f t="shared" si="93"/>
        <v>7.0727489642200299</v>
      </c>
      <c r="CW71">
        <f t="shared" si="94"/>
        <v>6.9632512274834504</v>
      </c>
      <c r="CX71">
        <f t="shared" si="95"/>
        <v>20.9929490025166</v>
      </c>
      <c r="CY71">
        <f t="shared" si="96"/>
        <v>13.3588478746391</v>
      </c>
      <c r="CZ71">
        <f t="shared" si="97"/>
        <v>6.7898390056512303</v>
      </c>
      <c r="DA71">
        <f t="shared" si="98"/>
        <v>6.9832286412756499</v>
      </c>
      <c r="DB71">
        <f t="shared" si="99"/>
        <v>20.972971588724398</v>
      </c>
      <c r="DC71">
        <f t="shared" si="100"/>
        <v>13.0843855681872</v>
      </c>
      <c r="DD71">
        <f t="shared" si="101"/>
        <v>7.25599362835072</v>
      </c>
      <c r="DE71">
        <f t="shared" si="102"/>
        <v>6.4729125710712196</v>
      </c>
      <c r="DF71">
        <f t="shared" si="103"/>
        <v>21.483287658928798</v>
      </c>
      <c r="DG71">
        <f t="shared" si="104"/>
        <v>12.6847492639736</v>
      </c>
      <c r="DH71">
        <f t="shared" si="105"/>
        <v>7.6824870332927002</v>
      </c>
      <c r="DI71">
        <f t="shared" si="106"/>
        <v>6.0409747283711903</v>
      </c>
      <c r="DJ71">
        <f t="shared" si="107"/>
        <v>21.9152255016288</v>
      </c>
      <c r="DK71">
        <f t="shared" si="108"/>
        <v>12.415537899220199</v>
      </c>
      <c r="DL71">
        <f t="shared" si="109"/>
        <v>7.9187806450718501</v>
      </c>
      <c r="DM71">
        <f t="shared" si="110"/>
        <v>5.6759615853097802</v>
      </c>
      <c r="DN71">
        <f t="shared" si="111"/>
        <v>22.280238644690201</v>
      </c>
      <c r="DO71">
        <f t="shared" si="112"/>
        <v>11.9874159026953</v>
      </c>
      <c r="DP71">
        <f t="shared" si="113"/>
        <v>8.1267574594170302</v>
      </c>
      <c r="DQ71">
        <f t="shared" si="114"/>
        <v>5.3962535964114098</v>
      </c>
      <c r="DR71">
        <f t="shared" si="115"/>
        <v>22.559946633588599</v>
      </c>
      <c r="DS71">
        <f t="shared" si="116"/>
        <v>11.5878353726055</v>
      </c>
      <c r="DT71">
        <f t="shared" si="117"/>
        <v>8.2336615741281705</v>
      </c>
      <c r="DU71">
        <f t="shared" si="118"/>
        <v>5.1822765154726103</v>
      </c>
      <c r="DV71">
        <f t="shared" si="119"/>
        <v>22.773923714527399</v>
      </c>
    </row>
    <row r="72" spans="1:126" x14ac:dyDescent="0.15">
      <c r="A72">
        <v>47.461431130000001</v>
      </c>
      <c r="B72">
        <v>22.797712440000002</v>
      </c>
      <c r="C72">
        <v>290</v>
      </c>
      <c r="D72">
        <v>242</v>
      </c>
      <c r="E72">
        <v>381.1447144</v>
      </c>
      <c r="F72">
        <v>332.2325745</v>
      </c>
      <c r="G72">
        <f t="shared" si="120"/>
        <v>47.1675864346021</v>
      </c>
      <c r="H72">
        <f t="shared" si="121"/>
        <v>20.583581638961899</v>
      </c>
      <c r="I72">
        <f t="shared" si="122"/>
        <v>7.44388336762559</v>
      </c>
      <c r="J72">
        <f t="shared" si="123"/>
        <v>15.353829072374401</v>
      </c>
      <c r="K72">
        <f t="shared" si="124"/>
        <v>37.113725864980204</v>
      </c>
      <c r="L72">
        <f t="shared" si="125"/>
        <v>14.563814024483699</v>
      </c>
      <c r="M72">
        <f t="shared" si="126"/>
        <v>5.0049380703803301</v>
      </c>
      <c r="N72">
        <f t="shared" si="127"/>
        <v>17.7927743696197</v>
      </c>
      <c r="O72">
        <f t="shared" si="128"/>
        <v>35.300622974070201</v>
      </c>
      <c r="P72">
        <f t="shared" si="129"/>
        <v>12.536661982872101</v>
      </c>
      <c r="Q72">
        <f t="shared" si="130"/>
        <v>19.385806815345902</v>
      </c>
      <c r="R72">
        <f t="shared" si="131"/>
        <v>3.41190562465408</v>
      </c>
      <c r="S72">
        <f t="shared" ref="S72:S135" si="132">SQRT((C68-C72)^2+(D68-D72)^2)/5.73/0.132</f>
        <v>38.432603135408101</v>
      </c>
      <c r="T72">
        <f t="shared" ref="T72:T135" si="133">SQRT((E68-E72)^2+(F68-F72)^2)/5.73/0.132</f>
        <v>9.3890694450660597</v>
      </c>
      <c r="U72">
        <f t="shared" ref="U72:U135" si="134">ASIN((T68*SIN(A72/180*PI())/S72))*180/PI()</f>
        <v>26.589390071396199</v>
      </c>
      <c r="V72">
        <f t="shared" ref="V72:V135" si="135">ABS(ABS(B72)-ABS(U72))</f>
        <v>3.7916776313962299</v>
      </c>
      <c r="W72">
        <f t="shared" si="16"/>
        <v>37.155149548363802</v>
      </c>
      <c r="X72">
        <f t="shared" si="17"/>
        <v>13.8945606162739</v>
      </c>
      <c r="Y72">
        <f t="shared" si="18"/>
        <v>14.6792925220954</v>
      </c>
      <c r="Z72">
        <f t="shared" si="19"/>
        <v>8.1184199179046495</v>
      </c>
      <c r="AA72">
        <f t="shared" si="20"/>
        <v>37.186918239513801</v>
      </c>
      <c r="AB72">
        <f t="shared" si="21"/>
        <v>14.1762905289429</v>
      </c>
      <c r="AC72">
        <f t="shared" si="22"/>
        <v>9.3270762031239407</v>
      </c>
      <c r="AD72">
        <f t="shared" si="23"/>
        <v>13.4706362368761</v>
      </c>
      <c r="AE72">
        <f t="shared" si="24"/>
        <v>33.549561903514601</v>
      </c>
      <c r="AF72">
        <f t="shared" si="25"/>
        <v>12.1512067999578</v>
      </c>
      <c r="AG72">
        <f t="shared" si="26"/>
        <v>8.9501576920682808</v>
      </c>
      <c r="AH72">
        <f t="shared" si="27"/>
        <v>13.847554747931699</v>
      </c>
      <c r="AI72">
        <f t="shared" si="28"/>
        <v>30.758871765116702</v>
      </c>
      <c r="AJ72">
        <f t="shared" si="29"/>
        <v>16.351002992991901</v>
      </c>
      <c r="AK72">
        <f t="shared" si="30"/>
        <v>0.57637946522610095</v>
      </c>
      <c r="AL72">
        <f t="shared" si="31"/>
        <v>22.221332974773901</v>
      </c>
      <c r="AM72">
        <f t="shared" si="32"/>
        <v>29.2745223193686</v>
      </c>
      <c r="AN72">
        <f t="shared" si="33"/>
        <v>14.649405726926901</v>
      </c>
      <c r="AO72">
        <f t="shared" si="34"/>
        <v>0.37521108153204602</v>
      </c>
      <c r="AP72">
        <f t="shared" si="35"/>
        <v>22.422501358468001</v>
      </c>
      <c r="AQ72">
        <f t="shared" si="36"/>
        <v>26.867387584495301</v>
      </c>
      <c r="AR72">
        <f t="shared" si="37"/>
        <v>13.3040068017326</v>
      </c>
      <c r="AS72">
        <f t="shared" si="38"/>
        <v>0.10449277168323599</v>
      </c>
      <c r="AT72">
        <f t="shared" si="39"/>
        <v>22.6932196683168</v>
      </c>
      <c r="AU72">
        <f t="shared" si="40"/>
        <v>24.898210811059801</v>
      </c>
      <c r="AV72">
        <f t="shared" si="41"/>
        <v>12.190366283612599</v>
      </c>
      <c r="AW72">
        <f t="shared" si="42"/>
        <v>0.29846566901187699</v>
      </c>
      <c r="AX72">
        <f t="shared" si="43"/>
        <v>22.499246770988101</v>
      </c>
      <c r="AY72">
        <f t="shared" si="44"/>
        <v>24.126457759393201</v>
      </c>
      <c r="AZ72">
        <f t="shared" si="45"/>
        <v>11.1763139997592</v>
      </c>
      <c r="BA72">
        <f t="shared" si="46"/>
        <v>5.54192814273891</v>
      </c>
      <c r="BB72">
        <f t="shared" si="47"/>
        <v>17.255784297261101</v>
      </c>
      <c r="BC72">
        <f t="shared" si="48"/>
        <v>23.073507385554699</v>
      </c>
      <c r="BD72">
        <f t="shared" si="49"/>
        <v>10.3538276690392</v>
      </c>
      <c r="BE72">
        <f t="shared" si="50"/>
        <v>7.8954559167674896</v>
      </c>
      <c r="BF72">
        <f t="shared" si="51"/>
        <v>14.9022565232325</v>
      </c>
      <c r="BG72">
        <f t="shared" si="52"/>
        <v>22.1716500696255</v>
      </c>
      <c r="BH72">
        <f t="shared" si="53"/>
        <v>9.6167121446458097</v>
      </c>
      <c r="BI72">
        <f t="shared" si="54"/>
        <v>12.833828385282599</v>
      </c>
      <c r="BJ72">
        <f t="shared" si="55"/>
        <v>9.9638840547173704</v>
      </c>
      <c r="BK72">
        <f t="shared" si="56"/>
        <v>21.341154583068501</v>
      </c>
      <c r="BL72">
        <f t="shared" si="57"/>
        <v>8.9398324072156292</v>
      </c>
      <c r="BM72">
        <f t="shared" si="58"/>
        <v>16.3750972829266</v>
      </c>
      <c r="BN72">
        <f t="shared" si="59"/>
        <v>6.4226151570734</v>
      </c>
      <c r="BO72">
        <f t="shared" si="60"/>
        <v>20.3806256405257</v>
      </c>
      <c r="BP72">
        <f t="shared" si="61"/>
        <v>8.3810928817646495</v>
      </c>
      <c r="BQ72">
        <f t="shared" si="62"/>
        <v>22.569626045118</v>
      </c>
      <c r="BR72">
        <f t="shared" si="63"/>
        <v>0.22808639488197699</v>
      </c>
      <c r="BS72">
        <f t="shared" si="64"/>
        <v>19.843869472447999</v>
      </c>
      <c r="BT72">
        <f t="shared" si="65"/>
        <v>7.87942114335962</v>
      </c>
      <c r="BU72">
        <f t="shared" si="66"/>
        <v>26.499153256297902</v>
      </c>
      <c r="BV72">
        <f t="shared" si="67"/>
        <v>3.7014408162979202</v>
      </c>
      <c r="BW72">
        <f t="shared" si="68"/>
        <v>18.741432279534202</v>
      </c>
      <c r="BX72">
        <f t="shared" si="69"/>
        <v>7.4547809685099597</v>
      </c>
      <c r="BY72">
        <f t="shared" si="70"/>
        <v>26.4514851575269</v>
      </c>
      <c r="BZ72">
        <f t="shared" si="71"/>
        <v>3.65377271752685</v>
      </c>
      <c r="CA72">
        <f t="shared" si="72"/>
        <v>18.075055426187198</v>
      </c>
      <c r="CB72">
        <f t="shared" si="73"/>
        <v>7.0594140543551296</v>
      </c>
      <c r="CC72">
        <f t="shared" si="74"/>
        <v>33.822714879499003</v>
      </c>
      <c r="CD72">
        <f t="shared" si="75"/>
        <v>11.025002439499</v>
      </c>
      <c r="CE72">
        <f t="shared" si="76"/>
        <v>17.171302654877799</v>
      </c>
      <c r="CF72">
        <f t="shared" si="77"/>
        <v>6.6827385960692904</v>
      </c>
      <c r="CG72">
        <f t="shared" si="78"/>
        <v>33.991872855832199</v>
      </c>
      <c r="CH72">
        <f t="shared" si="79"/>
        <v>11.194160415832201</v>
      </c>
      <c r="CI72">
        <f t="shared" si="80"/>
        <v>16.6457422589502</v>
      </c>
      <c r="CJ72">
        <f t="shared" si="81"/>
        <v>6.3866227567114899</v>
      </c>
      <c r="CK72">
        <f t="shared" si="82"/>
        <v>38.585154920822099</v>
      </c>
      <c r="CL72">
        <f t="shared" si="83"/>
        <v>15.787442480822101</v>
      </c>
      <c r="CM72">
        <f t="shared" si="84"/>
        <v>16.170298952246998</v>
      </c>
      <c r="CN72">
        <f t="shared" si="85"/>
        <v>6.1807201367358502</v>
      </c>
      <c r="CO72">
        <f t="shared" si="86"/>
        <v>45.931839343925603</v>
      </c>
      <c r="CP72">
        <f t="shared" si="87"/>
        <v>23.134126903925601</v>
      </c>
      <c r="CQ72">
        <f t="shared" si="88"/>
        <v>15.650735513791799</v>
      </c>
      <c r="CR72">
        <f t="shared" si="89"/>
        <v>6.5150628459471003</v>
      </c>
      <c r="CS72">
        <f t="shared" si="90"/>
        <v>46.0135012003825</v>
      </c>
      <c r="CT72">
        <f t="shared" si="91"/>
        <v>23.215788760382502</v>
      </c>
      <c r="CU72">
        <f t="shared" si="92"/>
        <v>15.3963963981556</v>
      </c>
      <c r="CV72">
        <f t="shared" si="93"/>
        <v>7.1638695179032199</v>
      </c>
      <c r="CW72">
        <f t="shared" si="94"/>
        <v>41.0605798651398</v>
      </c>
      <c r="CX72">
        <f t="shared" si="95"/>
        <v>18.262867425139799</v>
      </c>
      <c r="CY72">
        <f t="shared" si="96"/>
        <v>15.023771456609801</v>
      </c>
      <c r="CZ72">
        <f t="shared" si="97"/>
        <v>7.6205446239447996</v>
      </c>
      <c r="DA72">
        <f t="shared" si="98"/>
        <v>40.264653270265498</v>
      </c>
      <c r="DB72">
        <f t="shared" si="99"/>
        <v>17.4669408302655</v>
      </c>
      <c r="DC72">
        <f t="shared" si="100"/>
        <v>14.646453278166</v>
      </c>
      <c r="DD72">
        <f t="shared" si="101"/>
        <v>7.3274467537930796</v>
      </c>
      <c r="DE72">
        <f t="shared" si="102"/>
        <v>39.598412183001201</v>
      </c>
      <c r="DF72">
        <f t="shared" si="103"/>
        <v>16.8006997430012</v>
      </c>
      <c r="DG72">
        <f t="shared" si="104"/>
        <v>14.3306634104006</v>
      </c>
      <c r="DH72">
        <f t="shared" si="105"/>
        <v>7.7562914216782604</v>
      </c>
      <c r="DI72">
        <f t="shared" si="106"/>
        <v>36.271101120830302</v>
      </c>
      <c r="DJ72">
        <f t="shared" si="107"/>
        <v>13.473388680830301</v>
      </c>
      <c r="DK72">
        <f t="shared" si="108"/>
        <v>13.890948383005</v>
      </c>
      <c r="DL72">
        <f t="shared" si="109"/>
        <v>8.1498483149564596</v>
      </c>
      <c r="DM72">
        <f t="shared" si="110"/>
        <v>33.639106005483001</v>
      </c>
      <c r="DN72">
        <f t="shared" si="111"/>
        <v>10.841393565482999</v>
      </c>
      <c r="DO72">
        <f t="shared" si="112"/>
        <v>13.5905295116806</v>
      </c>
      <c r="DP72">
        <f t="shared" si="113"/>
        <v>8.3619481047237691</v>
      </c>
      <c r="DQ72">
        <f t="shared" si="114"/>
        <v>31.3690707049143</v>
      </c>
      <c r="DR72">
        <f t="shared" si="115"/>
        <v>8.5713582649142595</v>
      </c>
      <c r="DS72">
        <f t="shared" si="116"/>
        <v>13.1375118612912</v>
      </c>
      <c r="DT72">
        <f t="shared" si="117"/>
        <v>8.5481702055383693</v>
      </c>
      <c r="DU72">
        <f t="shared" si="118"/>
        <v>29.794441918441901</v>
      </c>
      <c r="DV72">
        <f t="shared" si="119"/>
        <v>6.9967294784418703</v>
      </c>
    </row>
    <row r="73" spans="1:126" x14ac:dyDescent="0.15">
      <c r="A73">
        <v>172.84065989999999</v>
      </c>
      <c r="B73">
        <v>22.694114769999999</v>
      </c>
      <c r="C73">
        <v>291</v>
      </c>
      <c r="D73">
        <v>248</v>
      </c>
      <c r="E73">
        <v>381.13867190000002</v>
      </c>
      <c r="F73">
        <v>332.12860110000003</v>
      </c>
      <c r="G73">
        <f t="shared" si="120"/>
        <v>31.878803045444499</v>
      </c>
      <c r="H73">
        <f t="shared" si="121"/>
        <v>0.54582768335480802</v>
      </c>
      <c r="I73">
        <f t="shared" si="122"/>
        <v>4.6156304955441998</v>
      </c>
      <c r="J73">
        <f t="shared" si="123"/>
        <v>18.0784842744558</v>
      </c>
      <c r="K73">
        <f t="shared" si="124"/>
        <v>39.751695960581998</v>
      </c>
      <c r="L73">
        <f t="shared" si="125"/>
        <v>10.1703552966065</v>
      </c>
      <c r="M73">
        <f t="shared" si="126"/>
        <v>1.5191289974420801</v>
      </c>
      <c r="N73">
        <f t="shared" si="127"/>
        <v>21.1749857725579</v>
      </c>
      <c r="O73">
        <f t="shared" si="128"/>
        <v>35.256579759197599</v>
      </c>
      <c r="P73">
        <f t="shared" si="129"/>
        <v>9.5635327058646808</v>
      </c>
      <c r="Q73">
        <f t="shared" si="130"/>
        <v>2.7306261964839198</v>
      </c>
      <c r="R73">
        <f t="shared" si="131"/>
        <v>19.963488573516099</v>
      </c>
      <c r="S73">
        <f t="shared" si="132"/>
        <v>34.375165265217603</v>
      </c>
      <c r="T73">
        <f t="shared" si="133"/>
        <v>9.2996611425950597</v>
      </c>
      <c r="U73">
        <f t="shared" si="134"/>
        <v>2.4784299703589001</v>
      </c>
      <c r="V73">
        <f t="shared" si="135"/>
        <v>20.2156847996411</v>
      </c>
      <c r="W73">
        <f t="shared" ref="W73:W136" si="136">SQRT((C68-C73)^2+(D68-D73)^2)/5.73/0.165</f>
        <v>37.034515627503502</v>
      </c>
      <c r="X73">
        <f t="shared" ref="X73:X136" si="137">SQRT((E68-E73)^2+(F68-F73)^2)/5.73/0.165</f>
        <v>7.4290762236252101</v>
      </c>
      <c r="Y73">
        <f t="shared" ref="Y73:Y136" si="138">ASIN((X68*SIN(A73/180*PI())/W73))*180/PI()</f>
        <v>3.64373218055482</v>
      </c>
      <c r="Z73">
        <f t="shared" ref="Z73:Z136" si="139">ABS(ABS(B73)-ABS(Y73))</f>
        <v>19.050382589445199</v>
      </c>
      <c r="AA73">
        <f t="shared" si="20"/>
        <v>36.180964535007703</v>
      </c>
      <c r="AB73">
        <f t="shared" si="21"/>
        <v>11.502631173244801</v>
      </c>
      <c r="AC73">
        <f t="shared" si="22"/>
        <v>2.1340838050425801</v>
      </c>
      <c r="AD73">
        <f t="shared" si="23"/>
        <v>20.560030964957399</v>
      </c>
      <c r="AE73">
        <f t="shared" si="24"/>
        <v>36.334669526713803</v>
      </c>
      <c r="AF73">
        <f t="shared" si="25"/>
        <v>12.0878389082712</v>
      </c>
      <c r="AG73">
        <f t="shared" si="26"/>
        <v>1.3913778286615199</v>
      </c>
      <c r="AH73">
        <f t="shared" si="27"/>
        <v>21.302736941338502</v>
      </c>
      <c r="AI73">
        <f t="shared" si="28"/>
        <v>33.217897631818502</v>
      </c>
      <c r="AJ73">
        <f t="shared" si="29"/>
        <v>10.576936900124</v>
      </c>
      <c r="AK73">
        <f t="shared" si="30"/>
        <v>1.3183448507692099</v>
      </c>
      <c r="AL73">
        <f t="shared" si="31"/>
        <v>21.375769919230802</v>
      </c>
      <c r="AM73">
        <f t="shared" si="32"/>
        <v>30.758433264118601</v>
      </c>
      <c r="AN73">
        <f t="shared" si="33"/>
        <v>14.485644746717901</v>
      </c>
      <c r="AO73">
        <f t="shared" si="34"/>
        <v>8.1581770729755199E-2</v>
      </c>
      <c r="AP73">
        <f t="shared" si="35"/>
        <v>22.612532999270201</v>
      </c>
      <c r="AQ73">
        <f t="shared" si="36"/>
        <v>29.3927616089487</v>
      </c>
      <c r="AR73">
        <f t="shared" si="37"/>
        <v>13.1407137167727</v>
      </c>
      <c r="AS73">
        <f t="shared" si="38"/>
        <v>5.5716096364226801E-2</v>
      </c>
      <c r="AT73">
        <f t="shared" si="39"/>
        <v>22.638398673635798</v>
      </c>
      <c r="AU73">
        <f t="shared" si="40"/>
        <v>27.1965454136432</v>
      </c>
      <c r="AV73">
        <f t="shared" si="41"/>
        <v>12.0549381163992</v>
      </c>
      <c r="AW73">
        <f t="shared" si="42"/>
        <v>3.16180806423687E-2</v>
      </c>
      <c r="AX73">
        <f t="shared" si="43"/>
        <v>22.662496689357599</v>
      </c>
      <c r="AY73">
        <f t="shared" si="44"/>
        <v>25.3665211119188</v>
      </c>
      <c r="AZ73">
        <f t="shared" si="45"/>
        <v>11.137940736555899</v>
      </c>
      <c r="BA73">
        <f t="shared" si="46"/>
        <v>0.38066668396901898</v>
      </c>
      <c r="BB73">
        <f t="shared" si="47"/>
        <v>22.313448086030998</v>
      </c>
      <c r="BC73">
        <f t="shared" si="48"/>
        <v>24.624409134309801</v>
      </c>
      <c r="BD73">
        <f t="shared" si="49"/>
        <v>10.2828411667219</v>
      </c>
      <c r="BE73">
        <f t="shared" si="50"/>
        <v>1.2581842393535101</v>
      </c>
      <c r="BF73">
        <f t="shared" si="51"/>
        <v>21.435930530646498</v>
      </c>
      <c r="BG73">
        <f t="shared" si="52"/>
        <v>23.614604697820099</v>
      </c>
      <c r="BH73">
        <f t="shared" si="53"/>
        <v>9.5828590886823104</v>
      </c>
      <c r="BI73">
        <f t="shared" si="54"/>
        <v>1.6162757505260099</v>
      </c>
      <c r="BJ73">
        <f t="shared" si="55"/>
        <v>21.077839019473998</v>
      </c>
      <c r="BK73">
        <f t="shared" si="56"/>
        <v>22.739810667367699</v>
      </c>
      <c r="BL73">
        <f t="shared" si="57"/>
        <v>8.9462655272174096</v>
      </c>
      <c r="BM73">
        <f t="shared" si="58"/>
        <v>2.2606113760319602</v>
      </c>
      <c r="BN73">
        <f t="shared" si="59"/>
        <v>20.433503393968</v>
      </c>
      <c r="BO73">
        <f t="shared" si="60"/>
        <v>21.937362507331301</v>
      </c>
      <c r="BP73">
        <f t="shared" si="61"/>
        <v>8.3536582077161494</v>
      </c>
      <c r="BQ73">
        <f t="shared" si="62"/>
        <v>2.7218476823891602</v>
      </c>
      <c r="BR73">
        <f t="shared" si="63"/>
        <v>19.972267087610799</v>
      </c>
      <c r="BS73">
        <f t="shared" si="64"/>
        <v>20.990913642538501</v>
      </c>
      <c r="BT73">
        <f t="shared" si="65"/>
        <v>7.86226654843873</v>
      </c>
      <c r="BU73">
        <f t="shared" si="66"/>
        <v>3.4030465743102498</v>
      </c>
      <c r="BV73">
        <f t="shared" si="67"/>
        <v>19.2910681956897</v>
      </c>
      <c r="BW73">
        <f t="shared" si="68"/>
        <v>20.444256711518701</v>
      </c>
      <c r="BX73">
        <f t="shared" si="69"/>
        <v>7.4173342872847199</v>
      </c>
      <c r="BY73">
        <f t="shared" si="70"/>
        <v>3.9651611733010999</v>
      </c>
      <c r="BZ73">
        <f t="shared" si="71"/>
        <v>18.728953596698901</v>
      </c>
      <c r="CA73">
        <f t="shared" si="72"/>
        <v>19.3682432003861</v>
      </c>
      <c r="CB73">
        <f t="shared" si="73"/>
        <v>7.0393922572522101</v>
      </c>
      <c r="CC73">
        <f t="shared" si="74"/>
        <v>4.5632840032619697</v>
      </c>
      <c r="CD73">
        <f t="shared" si="75"/>
        <v>18.130830766738001</v>
      </c>
      <c r="CE73">
        <f t="shared" si="76"/>
        <v>18.697624971879701</v>
      </c>
      <c r="CF73">
        <f t="shared" si="77"/>
        <v>6.6845931249200996</v>
      </c>
      <c r="CG73">
        <f t="shared" si="78"/>
        <v>4.9731461985869796</v>
      </c>
      <c r="CH73">
        <f t="shared" si="79"/>
        <v>17.720968571413</v>
      </c>
      <c r="CI73">
        <f t="shared" si="80"/>
        <v>17.8072618779807</v>
      </c>
      <c r="CJ73">
        <f t="shared" si="81"/>
        <v>6.3437323797335896</v>
      </c>
      <c r="CK73">
        <f t="shared" si="82"/>
        <v>5.2456400523930196</v>
      </c>
      <c r="CL73">
        <f t="shared" si="83"/>
        <v>17.448474717606999</v>
      </c>
      <c r="CM73">
        <f t="shared" si="84"/>
        <v>17.271010867058099</v>
      </c>
      <c r="CN73">
        <f t="shared" si="85"/>
        <v>6.0764269058678897</v>
      </c>
      <c r="CO73">
        <f t="shared" si="86"/>
        <v>6.3428681002472</v>
      </c>
      <c r="CP73">
        <f t="shared" si="87"/>
        <v>16.3512466697528</v>
      </c>
      <c r="CQ73">
        <f t="shared" si="88"/>
        <v>16.783622789143099</v>
      </c>
      <c r="CR73">
        <f t="shared" si="89"/>
        <v>5.8929663389685896</v>
      </c>
      <c r="CS73">
        <f t="shared" si="90"/>
        <v>6.6694266374400097</v>
      </c>
      <c r="CT73">
        <f t="shared" si="91"/>
        <v>16.024688132560001</v>
      </c>
      <c r="CU73">
        <f t="shared" si="92"/>
        <v>16.267411307923702</v>
      </c>
      <c r="CV73">
        <f t="shared" si="93"/>
        <v>6.2257079657968797</v>
      </c>
      <c r="CW73">
        <f t="shared" si="94"/>
        <v>6.4425664888254399</v>
      </c>
      <c r="CX73">
        <f t="shared" si="95"/>
        <v>16.2515482811746</v>
      </c>
      <c r="CY73">
        <f t="shared" si="96"/>
        <v>16.005865937301301</v>
      </c>
      <c r="CZ73">
        <f t="shared" si="97"/>
        <v>6.8600363990715296</v>
      </c>
      <c r="DA73">
        <f t="shared" si="98"/>
        <v>6.1163967846671801</v>
      </c>
      <c r="DB73">
        <f t="shared" si="99"/>
        <v>16.5777179853328</v>
      </c>
      <c r="DC73">
        <f t="shared" si="100"/>
        <v>15.6197347333569</v>
      </c>
      <c r="DD73">
        <f t="shared" si="101"/>
        <v>7.3105998442586602</v>
      </c>
      <c r="DE73">
        <f t="shared" si="102"/>
        <v>5.8003539498259302</v>
      </c>
      <c r="DF73">
        <f t="shared" si="103"/>
        <v>16.893760820174101</v>
      </c>
      <c r="DG73">
        <f t="shared" si="104"/>
        <v>15.235101828938999</v>
      </c>
      <c r="DH73">
        <f t="shared" si="105"/>
        <v>7.0398368870638901</v>
      </c>
      <c r="DI73">
        <f t="shared" si="106"/>
        <v>5.7383900110368797</v>
      </c>
      <c r="DJ73">
        <f t="shared" si="107"/>
        <v>16.9557247589631</v>
      </c>
      <c r="DK73">
        <f t="shared" si="108"/>
        <v>14.9055398086692</v>
      </c>
      <c r="DL73">
        <f t="shared" si="109"/>
        <v>7.4635433954696397</v>
      </c>
      <c r="DM73">
        <f t="shared" si="110"/>
        <v>5.3233789753726599</v>
      </c>
      <c r="DN73">
        <f t="shared" si="111"/>
        <v>17.370735794627301</v>
      </c>
      <c r="DO73">
        <f t="shared" si="112"/>
        <v>14.4515111440521</v>
      </c>
      <c r="DP73">
        <f t="shared" si="113"/>
        <v>7.8537438639339401</v>
      </c>
      <c r="DQ73">
        <f t="shared" si="114"/>
        <v>4.9886750918982203</v>
      </c>
      <c r="DR73">
        <f t="shared" si="115"/>
        <v>17.705439678101801</v>
      </c>
      <c r="DS73">
        <f t="shared" si="116"/>
        <v>14.1433385749532</v>
      </c>
      <c r="DT73">
        <f t="shared" si="117"/>
        <v>8.0688241736776494</v>
      </c>
      <c r="DU73">
        <f t="shared" si="118"/>
        <v>4.6912375769167296</v>
      </c>
      <c r="DV73">
        <f t="shared" si="119"/>
        <v>18.0028771930833</v>
      </c>
    </row>
    <row r="74" spans="1:126" x14ac:dyDescent="0.15">
      <c r="A74">
        <v>178.9149559</v>
      </c>
      <c r="B74">
        <v>14.30088495</v>
      </c>
      <c r="C74">
        <v>293</v>
      </c>
      <c r="D74">
        <v>252</v>
      </c>
      <c r="E74">
        <v>384.02969359999997</v>
      </c>
      <c r="F74">
        <v>335.15863039999999</v>
      </c>
      <c r="G74">
        <f t="shared" si="120"/>
        <v>23.437762133859401</v>
      </c>
      <c r="H74">
        <f t="shared" si="121"/>
        <v>21.948487556903402</v>
      </c>
      <c r="I74">
        <f t="shared" si="122"/>
        <v>2.5267417770347099E-2</v>
      </c>
      <c r="J74">
        <f t="shared" si="123"/>
        <v>14.275617532229701</v>
      </c>
      <c r="K74">
        <f t="shared" si="124"/>
        <v>27.606712435640599</v>
      </c>
      <c r="L74">
        <f t="shared" si="125"/>
        <v>10.8655269490552</v>
      </c>
      <c r="M74">
        <f t="shared" si="126"/>
        <v>0.57238611184369403</v>
      </c>
      <c r="N74">
        <f t="shared" si="127"/>
        <v>13.7284988381563</v>
      </c>
      <c r="O74">
        <f t="shared" si="128"/>
        <v>33.908692618455703</v>
      </c>
      <c r="P74">
        <f t="shared" si="129"/>
        <v>14.162172604719601</v>
      </c>
      <c r="Q74">
        <f t="shared" si="130"/>
        <v>0.17983725220367699</v>
      </c>
      <c r="R74">
        <f t="shared" si="131"/>
        <v>14.1210476977963</v>
      </c>
      <c r="S74">
        <f t="shared" si="132"/>
        <v>31.840907977133401</v>
      </c>
      <c r="T74">
        <f t="shared" si="133"/>
        <v>12.706666306148399</v>
      </c>
      <c r="U74">
        <f t="shared" si="134"/>
        <v>0.47649611426317001</v>
      </c>
      <c r="V74">
        <f t="shared" si="135"/>
        <v>13.8243888357368</v>
      </c>
      <c r="W74">
        <f t="shared" si="136"/>
        <v>31.801356768465599</v>
      </c>
      <c r="X74">
        <f t="shared" si="137"/>
        <v>11.8682002632974</v>
      </c>
      <c r="Y74">
        <f t="shared" si="138"/>
        <v>0.63683374360618406</v>
      </c>
      <c r="Z74">
        <f t="shared" si="139"/>
        <v>13.6640512063938</v>
      </c>
      <c r="AA74">
        <f t="shared" ref="AA74:AA137" si="140">SQRT((C68-C74)^2+(D68-D74)^2)/5.73/0.198</f>
        <v>34.386463594287001</v>
      </c>
      <c r="AB74">
        <f t="shared" ref="AB74:AB137" si="141">SQRT((E68-E74)^2+(F68-F74)^2)/5.73/0.198</f>
        <v>9.8812073668292406</v>
      </c>
      <c r="AC74">
        <f t="shared" ref="AC74:AC137" si="142">ASIN((AB68*SIN(A74/180*PI())/AA74))*180/PI()</f>
        <v>0.50274859488142198</v>
      </c>
      <c r="AD74">
        <f t="shared" ref="AD74:AD137" si="143">ABS(ABS(B74)-ABS(AC74))</f>
        <v>13.798136355118601</v>
      </c>
      <c r="AE74">
        <f t="shared" si="24"/>
        <v>33.997416196369102</v>
      </c>
      <c r="AF74">
        <f t="shared" si="25"/>
        <v>13.009044703809399</v>
      </c>
      <c r="AG74">
        <f t="shared" si="26"/>
        <v>0.29580765513240698</v>
      </c>
      <c r="AH74">
        <f t="shared" si="27"/>
        <v>14.005077294867601</v>
      </c>
      <c r="AI74">
        <f t="shared" si="28"/>
        <v>34.381521032169502</v>
      </c>
      <c r="AJ74">
        <f t="shared" si="29"/>
        <v>13.3406917222428</v>
      </c>
      <c r="AK74">
        <f t="shared" si="30"/>
        <v>0.195600973244974</v>
      </c>
      <c r="AL74">
        <f t="shared" si="31"/>
        <v>14.105283976755</v>
      </c>
      <c r="AM74">
        <f t="shared" si="32"/>
        <v>31.779851529818199</v>
      </c>
      <c r="AN74">
        <f t="shared" si="33"/>
        <v>11.8584299968922</v>
      </c>
      <c r="AO74">
        <f t="shared" si="34"/>
        <v>0.18609658095920101</v>
      </c>
      <c r="AP74">
        <f t="shared" si="35"/>
        <v>14.1147883690408</v>
      </c>
      <c r="AQ74">
        <f t="shared" si="36"/>
        <v>29.690980691984102</v>
      </c>
      <c r="AR74">
        <f t="shared" si="37"/>
        <v>15.2496245390567</v>
      </c>
      <c r="AS74">
        <f t="shared" si="38"/>
        <v>1.23558538949151E-2</v>
      </c>
      <c r="AT74">
        <f t="shared" si="39"/>
        <v>14.288529096105099</v>
      </c>
      <c r="AU74">
        <f t="shared" si="40"/>
        <v>28.511819774484898</v>
      </c>
      <c r="AV74">
        <f t="shared" si="41"/>
        <v>13.957429584008301</v>
      </c>
      <c r="AW74">
        <f t="shared" si="42"/>
        <v>6.44917321716871E-3</v>
      </c>
      <c r="AX74">
        <f t="shared" si="43"/>
        <v>14.2944357767828</v>
      </c>
      <c r="AY74">
        <f t="shared" si="44"/>
        <v>26.5743181054548</v>
      </c>
      <c r="AZ74">
        <f t="shared" si="45"/>
        <v>12.894464511170399</v>
      </c>
      <c r="BA74">
        <f t="shared" si="46"/>
        <v>1.03041002044739E-2</v>
      </c>
      <c r="BB74">
        <f t="shared" si="47"/>
        <v>14.2905808497955</v>
      </c>
      <c r="BC74">
        <f t="shared" si="48"/>
        <v>24.934960431088101</v>
      </c>
      <c r="BD74">
        <f t="shared" si="49"/>
        <v>11.982784247856401</v>
      </c>
      <c r="BE74">
        <f t="shared" si="50"/>
        <v>0.127072265978175</v>
      </c>
      <c r="BF74">
        <f t="shared" si="51"/>
        <v>14.173812684021801</v>
      </c>
      <c r="BG74">
        <f t="shared" si="52"/>
        <v>24.281949910455602</v>
      </c>
      <c r="BH74">
        <f t="shared" si="53"/>
        <v>11.1283969581294</v>
      </c>
      <c r="BI74">
        <f t="shared" si="54"/>
        <v>0.180005923314979</v>
      </c>
      <c r="BJ74">
        <f t="shared" si="55"/>
        <v>14.120879026685</v>
      </c>
      <c r="BK74">
        <f t="shared" si="56"/>
        <v>23.365299100295601</v>
      </c>
      <c r="BL74">
        <f t="shared" si="57"/>
        <v>10.4185195263887</v>
      </c>
      <c r="BM74">
        <f t="shared" si="58"/>
        <v>0.28978008950658901</v>
      </c>
      <c r="BN74">
        <f t="shared" si="59"/>
        <v>14.011104860493401</v>
      </c>
      <c r="BO74">
        <f t="shared" si="60"/>
        <v>22.563393312544299</v>
      </c>
      <c r="BP74">
        <f t="shared" si="61"/>
        <v>9.76943227845568</v>
      </c>
      <c r="BQ74">
        <f t="shared" si="62"/>
        <v>0.36658861749372601</v>
      </c>
      <c r="BR74">
        <f t="shared" si="63"/>
        <v>13.9342963325063</v>
      </c>
      <c r="BS74">
        <f t="shared" si="64"/>
        <v>21.8316034499883</v>
      </c>
      <c r="BT74">
        <f t="shared" si="65"/>
        <v>9.1634575619846803</v>
      </c>
      <c r="BU74">
        <f t="shared" si="66"/>
        <v>0.496567831125098</v>
      </c>
      <c r="BV74">
        <f t="shared" si="67"/>
        <v>13.8043171188749</v>
      </c>
      <c r="BW74">
        <f t="shared" si="68"/>
        <v>20.934496244966901</v>
      </c>
      <c r="BX74">
        <f t="shared" si="69"/>
        <v>8.6543765863188593</v>
      </c>
      <c r="BY74">
        <f t="shared" si="70"/>
        <v>0.58779955790633198</v>
      </c>
      <c r="BZ74">
        <f t="shared" si="71"/>
        <v>13.713085392093699</v>
      </c>
      <c r="CA74">
        <f t="shared" si="72"/>
        <v>20.4121257961807</v>
      </c>
      <c r="CB74">
        <f t="shared" si="73"/>
        <v>8.1913011277490106</v>
      </c>
      <c r="CC74">
        <f t="shared" si="74"/>
        <v>0.57121878713874297</v>
      </c>
      <c r="CD74">
        <f t="shared" si="75"/>
        <v>13.729666162861299</v>
      </c>
      <c r="CE74">
        <f t="shared" si="76"/>
        <v>19.391519506371701</v>
      </c>
      <c r="CF74">
        <f t="shared" si="77"/>
        <v>7.79363524943453</v>
      </c>
      <c r="CG74">
        <f t="shared" si="78"/>
        <v>0.72567101931941902</v>
      </c>
      <c r="CH74">
        <f t="shared" si="79"/>
        <v>13.575213930680601</v>
      </c>
      <c r="CI74">
        <f t="shared" si="80"/>
        <v>18.744205017946499</v>
      </c>
      <c r="CJ74">
        <f t="shared" si="81"/>
        <v>7.4198948178155497</v>
      </c>
      <c r="CK74">
        <f t="shared" si="82"/>
        <v>0.716978594156502</v>
      </c>
      <c r="CL74">
        <f t="shared" si="83"/>
        <v>13.583906355843499</v>
      </c>
      <c r="CM74">
        <f t="shared" si="84"/>
        <v>17.8921956989489</v>
      </c>
      <c r="CN74">
        <f t="shared" si="85"/>
        <v>7.06118026114068</v>
      </c>
      <c r="CO74">
        <f t="shared" si="86"/>
        <v>0.81683436466368498</v>
      </c>
      <c r="CP74">
        <f t="shared" si="87"/>
        <v>13.4840505853363</v>
      </c>
      <c r="CQ74">
        <f t="shared" si="88"/>
        <v>17.368786860658702</v>
      </c>
      <c r="CR74">
        <f t="shared" si="89"/>
        <v>6.7741484375697203</v>
      </c>
      <c r="CS74">
        <f t="shared" si="90"/>
        <v>0.94726737438291997</v>
      </c>
      <c r="CT74">
        <f t="shared" si="91"/>
        <v>13.3536175756171</v>
      </c>
      <c r="CU74">
        <f t="shared" si="92"/>
        <v>16.891222783451301</v>
      </c>
      <c r="CV74">
        <f t="shared" si="93"/>
        <v>6.5692658921545704</v>
      </c>
      <c r="CW74">
        <f t="shared" si="94"/>
        <v>0.97706972317562402</v>
      </c>
      <c r="CX74">
        <f t="shared" si="95"/>
        <v>13.323815226824401</v>
      </c>
      <c r="CY74">
        <f t="shared" si="96"/>
        <v>16.399426680048101</v>
      </c>
      <c r="CZ74">
        <f t="shared" si="97"/>
        <v>6.8623371840542902</v>
      </c>
      <c r="DA74">
        <f t="shared" si="98"/>
        <v>0.93025653368435601</v>
      </c>
      <c r="DB74">
        <f t="shared" si="99"/>
        <v>13.370628416315601</v>
      </c>
      <c r="DC74">
        <f t="shared" si="100"/>
        <v>16.1510453150964</v>
      </c>
      <c r="DD74">
        <f t="shared" si="101"/>
        <v>7.4476105683169296</v>
      </c>
      <c r="DE74">
        <f t="shared" si="102"/>
        <v>0.89994893384421004</v>
      </c>
      <c r="DF74">
        <f t="shared" si="103"/>
        <v>13.4009360161558</v>
      </c>
      <c r="DG74">
        <f t="shared" si="104"/>
        <v>15.7684383588287</v>
      </c>
      <c r="DH74">
        <f t="shared" si="105"/>
        <v>7.8591547263167802</v>
      </c>
      <c r="DI74">
        <f t="shared" si="106"/>
        <v>0.83953997532791902</v>
      </c>
      <c r="DJ74">
        <f t="shared" si="107"/>
        <v>13.4613449746721</v>
      </c>
      <c r="DK74">
        <f t="shared" si="108"/>
        <v>15.3929848679836</v>
      </c>
      <c r="DL74">
        <f t="shared" si="109"/>
        <v>7.5784706289483301</v>
      </c>
      <c r="DM74">
        <f t="shared" si="110"/>
        <v>0.82982526839445503</v>
      </c>
      <c r="DN74">
        <f t="shared" si="111"/>
        <v>13.471059681605499</v>
      </c>
      <c r="DO74">
        <f t="shared" si="112"/>
        <v>15.0644385199264</v>
      </c>
      <c r="DP74">
        <f t="shared" si="113"/>
        <v>7.9686764349370902</v>
      </c>
      <c r="DQ74">
        <f t="shared" si="114"/>
        <v>0.77185459357679298</v>
      </c>
      <c r="DR74">
        <f t="shared" si="115"/>
        <v>13.529030356423201</v>
      </c>
      <c r="DS74">
        <f t="shared" si="116"/>
        <v>14.609162730340501</v>
      </c>
      <c r="DT74">
        <f t="shared" si="117"/>
        <v>8.3294032440061692</v>
      </c>
      <c r="DU74">
        <f t="shared" si="118"/>
        <v>0.722890151912843</v>
      </c>
      <c r="DV74">
        <f t="shared" si="119"/>
        <v>13.5779947980872</v>
      </c>
    </row>
    <row r="75" spans="1:126" x14ac:dyDescent="0.15">
      <c r="A75">
        <v>37.565904770000003</v>
      </c>
      <c r="B75">
        <v>21.12136405</v>
      </c>
      <c r="C75">
        <v>296</v>
      </c>
      <c r="D75">
        <v>258</v>
      </c>
      <c r="E75">
        <v>387.75549319999999</v>
      </c>
      <c r="F75">
        <v>338.31445309999998</v>
      </c>
      <c r="G75">
        <f t="shared" si="120"/>
        <v>35.156643200789098</v>
      </c>
      <c r="H75">
        <f t="shared" si="121"/>
        <v>25.589485428321101</v>
      </c>
      <c r="I75">
        <f t="shared" si="122"/>
        <v>22.372253526969299</v>
      </c>
      <c r="J75">
        <f t="shared" si="123"/>
        <v>1.25088947696927</v>
      </c>
      <c r="K75">
        <f t="shared" si="124"/>
        <v>29.563540873390799</v>
      </c>
      <c r="L75">
        <f t="shared" si="125"/>
        <v>23.951517331863901</v>
      </c>
      <c r="M75">
        <f t="shared" si="126"/>
        <v>12.106996915158501</v>
      </c>
      <c r="N75">
        <f t="shared" si="127"/>
        <v>9.0143671348414607</v>
      </c>
      <c r="O75">
        <f t="shared" si="128"/>
        <v>30.123234950966999</v>
      </c>
      <c r="P75">
        <f t="shared" si="129"/>
        <v>15.8352332339991</v>
      </c>
      <c r="Q75">
        <f t="shared" si="130"/>
        <v>14.6985477483897</v>
      </c>
      <c r="R75">
        <f t="shared" si="131"/>
        <v>6.4228163016103501</v>
      </c>
      <c r="S75">
        <f t="shared" si="132"/>
        <v>33.991644540119601</v>
      </c>
      <c r="T75">
        <f t="shared" si="133"/>
        <v>17.050205115797201</v>
      </c>
      <c r="U75">
        <f t="shared" si="134"/>
        <v>12.636860212486701</v>
      </c>
      <c r="V75">
        <f t="shared" si="135"/>
        <v>8.4845038375133104</v>
      </c>
      <c r="W75">
        <f t="shared" si="136"/>
        <v>32.168610345857601</v>
      </c>
      <c r="X75">
        <f t="shared" si="137"/>
        <v>15.3004793817981</v>
      </c>
      <c r="Y75">
        <f t="shared" si="138"/>
        <v>12.240849120790999</v>
      </c>
      <c r="Z75">
        <f t="shared" si="139"/>
        <v>8.8805149292089691</v>
      </c>
      <c r="AA75">
        <f t="shared" si="140"/>
        <v>32.035506628917901</v>
      </c>
      <c r="AB75">
        <f t="shared" si="141"/>
        <v>14.182189951538801</v>
      </c>
      <c r="AC75">
        <f t="shared" si="142"/>
        <v>17.416776903734402</v>
      </c>
      <c r="AD75">
        <f t="shared" si="143"/>
        <v>3.7045871462656401</v>
      </c>
      <c r="AE75">
        <f t="shared" ref="AE75:AE137" si="144">SQRT((C68-C75)^2+(D68-D75)^2)/5.73/0.231</f>
        <v>34.131462714131601</v>
      </c>
      <c r="AF75">
        <f t="shared" ref="AF75:AF137" si="145">SQRT((E68-E75)^2+(F68-F75)^2)/5.73/0.231</f>
        <v>12.148657221805999</v>
      </c>
      <c r="AG75">
        <f t="shared" ref="AG75:AG137" si="146">ASIN((AF68*SIN(A75/180*PI())/AE75))*180/PI()</f>
        <v>14.283892054263699</v>
      </c>
      <c r="AH75">
        <f t="shared" ref="AH75:AH137" si="147">ABS(ABS(B75)-ABS(AG75))</f>
        <v>6.8374719957363403</v>
      </c>
      <c r="AI75">
        <f t="shared" si="28"/>
        <v>33.772382924651801</v>
      </c>
      <c r="AJ75">
        <f t="shared" si="29"/>
        <v>14.5658133053808</v>
      </c>
      <c r="AK75">
        <f t="shared" si="30"/>
        <v>8.4793312173696496</v>
      </c>
      <c r="AL75">
        <f t="shared" si="31"/>
        <v>12.642032832630401</v>
      </c>
      <c r="AM75">
        <f t="shared" si="32"/>
        <v>34.101616816323599</v>
      </c>
      <c r="AN75">
        <f t="shared" si="33"/>
        <v>14.6987761328242</v>
      </c>
      <c r="AO75">
        <f t="shared" si="34"/>
        <v>5.59245717744564</v>
      </c>
      <c r="AP75">
        <f t="shared" si="35"/>
        <v>15.528906872554399</v>
      </c>
      <c r="AQ75">
        <f t="shared" si="36"/>
        <v>31.7309217832778</v>
      </c>
      <c r="AR75">
        <f t="shared" si="37"/>
        <v>13.228867205960199</v>
      </c>
      <c r="AS75">
        <f t="shared" si="38"/>
        <v>5.3932937646002301</v>
      </c>
      <c r="AT75">
        <f t="shared" si="39"/>
        <v>15.7280702853998</v>
      </c>
      <c r="AU75">
        <f t="shared" si="40"/>
        <v>29.811712552324799</v>
      </c>
      <c r="AV75">
        <f t="shared" si="41"/>
        <v>16.188840681392399</v>
      </c>
      <c r="AW75">
        <f t="shared" si="42"/>
        <v>0.35387505197636199</v>
      </c>
      <c r="AX75">
        <f t="shared" si="43"/>
        <v>20.767488998023602</v>
      </c>
      <c r="AY75">
        <f t="shared" si="44"/>
        <v>28.676465325149302</v>
      </c>
      <c r="AZ75">
        <f t="shared" si="45"/>
        <v>14.925821106255</v>
      </c>
      <c r="BA75">
        <f t="shared" si="46"/>
        <v>0.230974901469092</v>
      </c>
      <c r="BB75">
        <f t="shared" si="47"/>
        <v>20.8903891485309</v>
      </c>
      <c r="BC75">
        <f t="shared" si="48"/>
        <v>26.876964016579699</v>
      </c>
      <c r="BD75">
        <f t="shared" si="49"/>
        <v>13.8712164995411</v>
      </c>
      <c r="BE75">
        <f t="shared" si="50"/>
        <v>1.70083357841154</v>
      </c>
      <c r="BF75">
        <f t="shared" si="51"/>
        <v>19.420530471588499</v>
      </c>
      <c r="BG75">
        <f t="shared" si="52"/>
        <v>25.334546115012799</v>
      </c>
      <c r="BH75">
        <f t="shared" si="53"/>
        <v>12.9530664263386</v>
      </c>
      <c r="BI75">
        <f t="shared" si="54"/>
        <v>5.5654853759090299</v>
      </c>
      <c r="BJ75">
        <f t="shared" si="55"/>
        <v>15.555878674091</v>
      </c>
      <c r="BK75">
        <f t="shared" si="56"/>
        <v>24.702260377743698</v>
      </c>
      <c r="BL75">
        <f t="shared" si="57"/>
        <v>12.0908986883086</v>
      </c>
      <c r="BM75">
        <f t="shared" si="58"/>
        <v>7.1179618424165696</v>
      </c>
      <c r="BN75">
        <f t="shared" si="59"/>
        <v>14.003402207583401</v>
      </c>
      <c r="BO75">
        <f t="shared" si="60"/>
        <v>23.818840531223799</v>
      </c>
      <c r="BP75">
        <f t="shared" si="61"/>
        <v>11.364726172711199</v>
      </c>
      <c r="BQ75">
        <f t="shared" si="62"/>
        <v>9.9478017411912703</v>
      </c>
      <c r="BR75">
        <f t="shared" si="63"/>
        <v>11.1735623088087</v>
      </c>
      <c r="BS75">
        <f t="shared" si="64"/>
        <v>23.039382380983199</v>
      </c>
      <c r="BT75">
        <f t="shared" si="65"/>
        <v>10.6980274206965</v>
      </c>
      <c r="BU75">
        <f t="shared" si="66"/>
        <v>11.9685769926121</v>
      </c>
      <c r="BV75">
        <f t="shared" si="67"/>
        <v>9.1527870573879007</v>
      </c>
      <c r="BW75">
        <f t="shared" si="68"/>
        <v>22.336897548784201</v>
      </c>
      <c r="BX75">
        <f t="shared" si="69"/>
        <v>10.0746471790531</v>
      </c>
      <c r="BY75">
        <f t="shared" si="70"/>
        <v>14.9349734931867</v>
      </c>
      <c r="BZ75">
        <f t="shared" si="71"/>
        <v>6.18639055681325</v>
      </c>
      <c r="CA75">
        <f t="shared" si="72"/>
        <v>21.448549812602199</v>
      </c>
      <c r="CB75">
        <f t="shared" si="73"/>
        <v>9.5444025906818908</v>
      </c>
      <c r="CC75">
        <f t="shared" si="74"/>
        <v>17.7737714160113</v>
      </c>
      <c r="CD75">
        <f t="shared" si="75"/>
        <v>3.3475926339886901</v>
      </c>
      <c r="CE75">
        <f t="shared" si="76"/>
        <v>20.9162835163838</v>
      </c>
      <c r="CF75">
        <f t="shared" si="77"/>
        <v>9.0603332102914607</v>
      </c>
      <c r="CG75">
        <f t="shared" si="78"/>
        <v>20.0434659751655</v>
      </c>
      <c r="CH75">
        <f t="shared" si="79"/>
        <v>1.07789807483447</v>
      </c>
      <c r="CI75">
        <f t="shared" si="80"/>
        <v>19.920270015603698</v>
      </c>
      <c r="CJ75">
        <f t="shared" si="81"/>
        <v>8.6404346076611898</v>
      </c>
      <c r="CK75">
        <f t="shared" si="82"/>
        <v>22.2727680019098</v>
      </c>
      <c r="CL75">
        <f t="shared" si="83"/>
        <v>1.1514039519097701</v>
      </c>
      <c r="CM75">
        <f t="shared" si="84"/>
        <v>19.268385355075502</v>
      </c>
      <c r="CN75">
        <f t="shared" si="85"/>
        <v>8.2454218306646894</v>
      </c>
      <c r="CO75">
        <f t="shared" si="86"/>
        <v>23.195632545086401</v>
      </c>
      <c r="CP75">
        <f t="shared" si="87"/>
        <v>2.0742684950863901</v>
      </c>
      <c r="CQ75">
        <f t="shared" si="88"/>
        <v>18.430629470072201</v>
      </c>
      <c r="CR75">
        <f t="shared" si="89"/>
        <v>7.8666399251093502</v>
      </c>
      <c r="CS75">
        <f t="shared" si="90"/>
        <v>29.019356097707799</v>
      </c>
      <c r="CT75">
        <f t="shared" si="91"/>
        <v>7.8979920477078203</v>
      </c>
      <c r="CU75">
        <f t="shared" si="92"/>
        <v>17.897543987890501</v>
      </c>
      <c r="CV75">
        <f t="shared" si="93"/>
        <v>7.5575488836430296</v>
      </c>
      <c r="CW75">
        <f t="shared" si="94"/>
        <v>30.878479768375101</v>
      </c>
      <c r="CX75">
        <f t="shared" si="95"/>
        <v>9.7571157183751307</v>
      </c>
      <c r="CY75">
        <f t="shared" si="96"/>
        <v>17.409326380927499</v>
      </c>
      <c r="CZ75">
        <f t="shared" si="97"/>
        <v>7.3295194802496102</v>
      </c>
      <c r="DA75">
        <f t="shared" si="98"/>
        <v>30.754592881908</v>
      </c>
      <c r="DB75">
        <f t="shared" si="99"/>
        <v>9.6332288319079904</v>
      </c>
      <c r="DC75">
        <f t="shared" si="100"/>
        <v>16.926531705591199</v>
      </c>
      <c r="DD75">
        <f t="shared" si="101"/>
        <v>7.5843990897140801</v>
      </c>
      <c r="DE75">
        <f t="shared" si="102"/>
        <v>30.297461966557599</v>
      </c>
      <c r="DF75">
        <f t="shared" si="103"/>
        <v>9.1760979165576106</v>
      </c>
      <c r="DG75">
        <f t="shared" si="104"/>
        <v>16.677719962790999</v>
      </c>
      <c r="DH75">
        <f t="shared" si="105"/>
        <v>8.1203700374146894</v>
      </c>
      <c r="DI75">
        <f t="shared" si="106"/>
        <v>28.124111874350501</v>
      </c>
      <c r="DJ75">
        <f t="shared" si="107"/>
        <v>7.0027478243504602</v>
      </c>
      <c r="DK75">
        <f t="shared" si="108"/>
        <v>16.282693851191301</v>
      </c>
      <c r="DL75">
        <f t="shared" si="109"/>
        <v>8.4911599582068895</v>
      </c>
      <c r="DM75">
        <f t="shared" si="110"/>
        <v>26.187491131260298</v>
      </c>
      <c r="DN75">
        <f t="shared" si="111"/>
        <v>5.0661270812603396</v>
      </c>
      <c r="DO75">
        <f t="shared" si="112"/>
        <v>15.9031461249965</v>
      </c>
      <c r="DP75">
        <f t="shared" si="113"/>
        <v>8.1983613389583798</v>
      </c>
      <c r="DQ75">
        <f t="shared" si="114"/>
        <v>25.835223081896402</v>
      </c>
      <c r="DR75">
        <f t="shared" si="115"/>
        <v>4.7138590318963702</v>
      </c>
      <c r="DS75">
        <f t="shared" si="116"/>
        <v>15.5618964640847</v>
      </c>
      <c r="DT75">
        <f t="shared" si="117"/>
        <v>8.5538908507057503</v>
      </c>
      <c r="DU75">
        <f t="shared" si="118"/>
        <v>23.944393688134799</v>
      </c>
      <c r="DV75">
        <f t="shared" si="119"/>
        <v>2.8230296381347602</v>
      </c>
    </row>
    <row r="76" spans="1:126" x14ac:dyDescent="0.15">
      <c r="A76">
        <v>153.71145609999999</v>
      </c>
      <c r="B76">
        <v>21.13905493</v>
      </c>
      <c r="C76">
        <v>299</v>
      </c>
      <c r="D76">
        <v>263</v>
      </c>
      <c r="E76">
        <v>387.72595209999997</v>
      </c>
      <c r="F76">
        <v>338.1990662</v>
      </c>
      <c r="G76">
        <f t="shared" si="120"/>
        <v>30.559103055124801</v>
      </c>
      <c r="H76">
        <f t="shared" si="121"/>
        <v>0.62422846816490896</v>
      </c>
      <c r="I76">
        <f t="shared" si="122"/>
        <v>21.7691251737436</v>
      </c>
      <c r="J76">
        <f t="shared" si="123"/>
        <v>0.63007024374360299</v>
      </c>
      <c r="K76">
        <f t="shared" si="124"/>
        <v>33.132275863720103</v>
      </c>
      <c r="L76">
        <f t="shared" si="125"/>
        <v>12.6555649839165</v>
      </c>
      <c r="M76">
        <f t="shared" si="126"/>
        <v>8.3513913785862108</v>
      </c>
      <c r="N76">
        <f t="shared" si="127"/>
        <v>12.7876635514138</v>
      </c>
      <c r="O76">
        <f t="shared" si="128"/>
        <v>29.968092795317901</v>
      </c>
      <c r="P76">
        <f t="shared" si="129"/>
        <v>15.7911311164835</v>
      </c>
      <c r="Q76">
        <f t="shared" si="130"/>
        <v>8.1252415917777796</v>
      </c>
      <c r="R76">
        <f t="shared" si="131"/>
        <v>13.013813338222199</v>
      </c>
      <c r="S76">
        <f t="shared" si="132"/>
        <v>30.206937592669799</v>
      </c>
      <c r="T76">
        <f t="shared" si="133"/>
        <v>11.7447068721977</v>
      </c>
      <c r="U76">
        <f t="shared" si="134"/>
        <v>7.9125704675808697</v>
      </c>
      <c r="V76">
        <f t="shared" si="135"/>
        <v>13.2264844624191</v>
      </c>
      <c r="W76">
        <f t="shared" si="136"/>
        <v>33.128054922768698</v>
      </c>
      <c r="X76">
        <f t="shared" si="137"/>
        <v>13.5326123354274</v>
      </c>
      <c r="Y76">
        <f t="shared" si="138"/>
        <v>9.9000113592034999</v>
      </c>
      <c r="Z76">
        <f t="shared" si="139"/>
        <v>11.2390435707965</v>
      </c>
      <c r="AA76">
        <f t="shared" si="140"/>
        <v>31.6451126818204</v>
      </c>
      <c r="AB76">
        <f t="shared" si="141"/>
        <v>12.6599643978484</v>
      </c>
      <c r="AC76">
        <f t="shared" si="142"/>
        <v>13.7201698801932</v>
      </c>
      <c r="AD76">
        <f t="shared" si="143"/>
        <v>7.4188850498068204</v>
      </c>
      <c r="AE76">
        <f t="shared" si="144"/>
        <v>31.559572651277801</v>
      </c>
      <c r="AF76">
        <f t="shared" si="145"/>
        <v>12.079820985544</v>
      </c>
      <c r="AG76">
        <f t="shared" si="146"/>
        <v>11.0429234947682</v>
      </c>
      <c r="AH76">
        <f t="shared" si="147"/>
        <v>10.096131435231801</v>
      </c>
      <c r="AI76">
        <f t="shared" ref="AI76:AI137" si="148">SQRT((C68-C76)^2+(D68-D76)^2)/5.73/0.264</f>
        <v>33.375391510297597</v>
      </c>
      <c r="AJ76">
        <f t="shared" ref="AJ76:AJ137" si="149">SQRT((E68-E76)^2+(F68-F76)^2)/5.73/0.264</f>
        <v>10.563298858127199</v>
      </c>
      <c r="AK76">
        <f t="shared" ref="AK76:AK137" si="150">ASIN((AJ68*SIN(A76/180*PI())/AI76))*180/PI()</f>
        <v>9.2312092063873195</v>
      </c>
      <c r="AL76">
        <f t="shared" ref="AL76:AL137" si="151">ABS(ABS(B76)-ABS(AK76))</f>
        <v>11.9078457236127</v>
      </c>
      <c r="AM76">
        <f t="shared" si="32"/>
        <v>33.094476681483201</v>
      </c>
      <c r="AN76">
        <f t="shared" si="33"/>
        <v>12.885029004752701</v>
      </c>
      <c r="AO76">
        <f t="shared" si="34"/>
        <v>5.5783097610379704</v>
      </c>
      <c r="AP76">
        <f t="shared" si="35"/>
        <v>15.560745168962001</v>
      </c>
      <c r="AQ76">
        <f t="shared" si="36"/>
        <v>33.422233453540599</v>
      </c>
      <c r="AR76">
        <f t="shared" si="37"/>
        <v>13.1733611458131</v>
      </c>
      <c r="AS76">
        <f t="shared" si="38"/>
        <v>3.7273624925345201</v>
      </c>
      <c r="AT76">
        <f t="shared" si="39"/>
        <v>17.411692437465501</v>
      </c>
      <c r="AU76">
        <f t="shared" si="40"/>
        <v>31.2834167183447</v>
      </c>
      <c r="AV76">
        <f t="shared" si="41"/>
        <v>11.9757500652853</v>
      </c>
      <c r="AW76">
        <f t="shared" si="42"/>
        <v>3.6276082098444098</v>
      </c>
      <c r="AX76">
        <f t="shared" si="43"/>
        <v>17.5114467201556</v>
      </c>
      <c r="AY76">
        <f t="shared" si="44"/>
        <v>29.5405380592467</v>
      </c>
      <c r="AZ76">
        <f t="shared" si="45"/>
        <v>14.793498354251399</v>
      </c>
      <c r="BA76">
        <f t="shared" si="46"/>
        <v>0.20514803228999401</v>
      </c>
      <c r="BB76">
        <f t="shared" si="47"/>
        <v>20.933906897709999</v>
      </c>
      <c r="BC76">
        <f t="shared" si="48"/>
        <v>28.476468267044201</v>
      </c>
      <c r="BD76">
        <f t="shared" si="49"/>
        <v>13.734949379272599</v>
      </c>
      <c r="BE76">
        <f t="shared" si="50"/>
        <v>0.28319425277253701</v>
      </c>
      <c r="BF76">
        <f t="shared" si="51"/>
        <v>20.855860677227501</v>
      </c>
      <c r="BG76">
        <f t="shared" si="52"/>
        <v>26.820183888246699</v>
      </c>
      <c r="BH76">
        <f t="shared" si="53"/>
        <v>12.8408141495999</v>
      </c>
      <c r="BI76">
        <f t="shared" si="54"/>
        <v>2.6319772659869498</v>
      </c>
      <c r="BJ76">
        <f t="shared" si="55"/>
        <v>18.507077664013</v>
      </c>
      <c r="BK76">
        <f t="shared" si="56"/>
        <v>25.384737426622198</v>
      </c>
      <c r="BL76">
        <f t="shared" si="57"/>
        <v>12.052433490965599</v>
      </c>
      <c r="BM76">
        <f t="shared" si="58"/>
        <v>3.76278773076581</v>
      </c>
      <c r="BN76">
        <f t="shared" si="59"/>
        <v>17.376267199234199</v>
      </c>
      <c r="BO76">
        <f t="shared" si="60"/>
        <v>24.789782643185799</v>
      </c>
      <c r="BP76">
        <f t="shared" si="61"/>
        <v>11.300436935785401</v>
      </c>
      <c r="BQ76">
        <f t="shared" si="62"/>
        <v>6.0304457117219101</v>
      </c>
      <c r="BR76">
        <f t="shared" si="63"/>
        <v>15.108609218278101</v>
      </c>
      <c r="BS76">
        <f t="shared" si="64"/>
        <v>23.953735071690101</v>
      </c>
      <c r="BT76">
        <f t="shared" si="65"/>
        <v>10.6634420547076</v>
      </c>
      <c r="BU76">
        <f t="shared" si="66"/>
        <v>7.6252718747105703</v>
      </c>
      <c r="BV76">
        <f t="shared" si="67"/>
        <v>13.5137830552894</v>
      </c>
      <c r="BW76">
        <f t="shared" si="68"/>
        <v>23.210581674805098</v>
      </c>
      <c r="BX76">
        <f t="shared" si="69"/>
        <v>10.0727329766842</v>
      </c>
      <c r="BY76">
        <f t="shared" si="70"/>
        <v>10.3414134322457</v>
      </c>
      <c r="BZ76">
        <f t="shared" si="71"/>
        <v>10.7976414977543</v>
      </c>
      <c r="CA76">
        <f t="shared" si="72"/>
        <v>22.547373042721102</v>
      </c>
      <c r="CB76">
        <f t="shared" si="73"/>
        <v>9.5151095208570808</v>
      </c>
      <c r="CC76">
        <f t="shared" si="74"/>
        <v>12.183837548177999</v>
      </c>
      <c r="CD76">
        <f t="shared" si="75"/>
        <v>8.9552173818220098</v>
      </c>
      <c r="CE76">
        <f t="shared" si="76"/>
        <v>21.682796551906499</v>
      </c>
      <c r="CF76">
        <f t="shared" si="77"/>
        <v>9.0393540448142193</v>
      </c>
      <c r="CG76">
        <f t="shared" si="78"/>
        <v>12.0279857196708</v>
      </c>
      <c r="CH76">
        <f t="shared" si="79"/>
        <v>9.1110692103291893</v>
      </c>
      <c r="CI76">
        <f t="shared" si="80"/>
        <v>21.155446806652801</v>
      </c>
      <c r="CJ76">
        <f t="shared" si="81"/>
        <v>8.6024112234097494</v>
      </c>
      <c r="CK76">
        <f t="shared" si="82"/>
        <v>15.0005004093126</v>
      </c>
      <c r="CL76">
        <f t="shared" si="83"/>
        <v>6.1385545206873697</v>
      </c>
      <c r="CM76">
        <f t="shared" si="84"/>
        <v>20.1938355881686</v>
      </c>
      <c r="CN76">
        <f t="shared" si="85"/>
        <v>8.2224290377587792</v>
      </c>
      <c r="CO76">
        <f t="shared" si="86"/>
        <v>15.0260041909106</v>
      </c>
      <c r="CP76">
        <f t="shared" si="87"/>
        <v>6.1130507390893696</v>
      </c>
      <c r="CQ76">
        <f t="shared" si="88"/>
        <v>19.549817813003699</v>
      </c>
      <c r="CR76">
        <f t="shared" si="89"/>
        <v>7.8627821066122001</v>
      </c>
      <c r="CS76">
        <f t="shared" si="90"/>
        <v>16.9431447407202</v>
      </c>
      <c r="CT76">
        <f t="shared" si="91"/>
        <v>4.1959101892798403</v>
      </c>
      <c r="CU76">
        <f t="shared" si="92"/>
        <v>18.735242070795199</v>
      </c>
      <c r="CV76">
        <f t="shared" si="93"/>
        <v>7.5157437911573304</v>
      </c>
      <c r="CW76">
        <f t="shared" si="94"/>
        <v>20.120539187143699</v>
      </c>
      <c r="CX76">
        <f t="shared" si="95"/>
        <v>1.0185157428562699</v>
      </c>
      <c r="CY76">
        <f t="shared" si="96"/>
        <v>18.203460716624601</v>
      </c>
      <c r="CZ76">
        <f t="shared" si="97"/>
        <v>7.2330174096776698</v>
      </c>
      <c r="DA76">
        <f t="shared" si="98"/>
        <v>20.920502566074799</v>
      </c>
      <c r="DB76">
        <f t="shared" si="99"/>
        <v>0.218552363925195</v>
      </c>
      <c r="DC76">
        <f t="shared" si="100"/>
        <v>17.714784876394202</v>
      </c>
      <c r="DD76">
        <f t="shared" si="101"/>
        <v>7.0262385714496203</v>
      </c>
      <c r="DE76">
        <f t="shared" si="102"/>
        <v>20.550201250653501</v>
      </c>
      <c r="DF76">
        <f t="shared" si="103"/>
        <v>0.58885367934653499</v>
      </c>
      <c r="DG76">
        <f t="shared" si="104"/>
        <v>17.246563269836201</v>
      </c>
      <c r="DH76">
        <f t="shared" si="105"/>
        <v>7.2830907414922903</v>
      </c>
      <c r="DI76">
        <f t="shared" si="106"/>
        <v>20.623748133119602</v>
      </c>
      <c r="DJ76">
        <f t="shared" si="107"/>
        <v>0.51530679688043801</v>
      </c>
      <c r="DK76">
        <f t="shared" si="108"/>
        <v>17.002904792014199</v>
      </c>
      <c r="DL76">
        <f t="shared" si="109"/>
        <v>7.8105947991035203</v>
      </c>
      <c r="DM76">
        <f t="shared" si="110"/>
        <v>18.904134763994598</v>
      </c>
      <c r="DN76">
        <f t="shared" si="111"/>
        <v>2.2349201660054301</v>
      </c>
      <c r="DO76">
        <f t="shared" si="112"/>
        <v>16.603922802810601</v>
      </c>
      <c r="DP76">
        <f t="shared" si="113"/>
        <v>8.1791166439698699</v>
      </c>
      <c r="DQ76">
        <f t="shared" si="114"/>
        <v>17.649517465199001</v>
      </c>
      <c r="DR76">
        <f t="shared" si="115"/>
        <v>3.4895374648009998</v>
      </c>
      <c r="DS76">
        <f t="shared" si="116"/>
        <v>16.2266469313989</v>
      </c>
      <c r="DT76">
        <f t="shared" si="117"/>
        <v>7.9064794225041997</v>
      </c>
      <c r="DU76">
        <f t="shared" si="118"/>
        <v>17.4576478953955</v>
      </c>
      <c r="DV76">
        <f t="shared" si="119"/>
        <v>3.68140703460451</v>
      </c>
    </row>
    <row r="77" spans="1:126" x14ac:dyDescent="0.15">
      <c r="A77">
        <v>156.43001960000001</v>
      </c>
      <c r="B77">
        <v>19.99014051</v>
      </c>
      <c r="C77">
        <v>301</v>
      </c>
      <c r="D77">
        <v>268</v>
      </c>
      <c r="E77">
        <v>389.82733150000001</v>
      </c>
      <c r="F77">
        <v>342.56832889999998</v>
      </c>
      <c r="G77">
        <f t="shared" si="120"/>
        <v>28.2228029450105</v>
      </c>
      <c r="H77">
        <f t="shared" si="121"/>
        <v>25.409308005885901</v>
      </c>
      <c r="I77">
        <f t="shared" si="122"/>
        <v>0.506744803609116</v>
      </c>
      <c r="J77">
        <f t="shared" si="123"/>
        <v>19.483395706390901</v>
      </c>
      <c r="K77">
        <f t="shared" si="124"/>
        <v>29.563540873390799</v>
      </c>
      <c r="L77">
        <f t="shared" si="125"/>
        <v>12.5114842136443</v>
      </c>
      <c r="M77">
        <f t="shared" si="126"/>
        <v>18.902704132142901</v>
      </c>
      <c r="N77">
        <f t="shared" si="127"/>
        <v>1.0874363778570999</v>
      </c>
      <c r="O77">
        <f t="shared" si="128"/>
        <v>31.534443598283602</v>
      </c>
      <c r="P77">
        <f t="shared" si="129"/>
        <v>16.585235976909502</v>
      </c>
      <c r="Q77">
        <f t="shared" si="130"/>
        <v>10.3454011267168</v>
      </c>
      <c r="R77">
        <f t="shared" si="131"/>
        <v>9.64473938328317</v>
      </c>
      <c r="S77">
        <f t="shared" si="132"/>
        <v>29.563540873390799</v>
      </c>
      <c r="T77">
        <f t="shared" si="133"/>
        <v>17.957544109166999</v>
      </c>
      <c r="U77">
        <f t="shared" si="134"/>
        <v>7.2260808060605299</v>
      </c>
      <c r="V77">
        <f t="shared" si="135"/>
        <v>12.7640597039395</v>
      </c>
      <c r="W77">
        <f t="shared" si="136"/>
        <v>29.860054394189198</v>
      </c>
      <c r="X77">
        <f t="shared" si="137"/>
        <v>14.277569454657201</v>
      </c>
      <c r="Y77">
        <f t="shared" si="138"/>
        <v>10.723408381976601</v>
      </c>
      <c r="Z77">
        <f t="shared" si="139"/>
        <v>9.2667321280233601</v>
      </c>
      <c r="AA77">
        <f t="shared" si="140"/>
        <v>32.337222712013897</v>
      </c>
      <c r="AB77">
        <f t="shared" si="141"/>
        <v>15.358848193534801</v>
      </c>
      <c r="AC77">
        <f t="shared" si="142"/>
        <v>7.6153521259509196</v>
      </c>
      <c r="AD77">
        <f t="shared" si="143"/>
        <v>12.374788384049101</v>
      </c>
      <c r="AE77">
        <f t="shared" si="144"/>
        <v>31.1499862168254</v>
      </c>
      <c r="AF77">
        <f t="shared" si="145"/>
        <v>14.359261308920701</v>
      </c>
      <c r="AG77">
        <f t="shared" si="146"/>
        <v>10.8575002159943</v>
      </c>
      <c r="AH77">
        <f t="shared" si="147"/>
        <v>9.1326402940057392</v>
      </c>
      <c r="AI77">
        <f t="shared" si="148"/>
        <v>31.119049912580799</v>
      </c>
      <c r="AJ77">
        <f t="shared" si="149"/>
        <v>13.614378680173299</v>
      </c>
      <c r="AK77">
        <f t="shared" si="150"/>
        <v>8.9288084453448207</v>
      </c>
      <c r="AL77">
        <f t="shared" si="151"/>
        <v>11.0613320646552</v>
      </c>
      <c r="AM77">
        <f t="shared" ref="AM77:AM137" si="152">SQRT((C68-C77)^2+(D68-D77)^2)/5.73/0.297</f>
        <v>32.748367427839199</v>
      </c>
      <c r="AN77">
        <f t="shared" ref="AN77:AN137" si="153">SQRT((E68-E77)^2+(F68-F77)^2)/5.73/0.297</f>
        <v>12.095440116461999</v>
      </c>
      <c r="AO77">
        <f t="shared" ref="AO77:AO137" si="154">ASIN((AN68*SIN(A77/180*PI())/AM77))*180/PI()</f>
        <v>7.5781759859518303</v>
      </c>
      <c r="AP77">
        <f t="shared" ref="AP77:AP137" si="155">ABS(ABS(B77)-ABS(AO77))</f>
        <v>12.4119645240482</v>
      </c>
      <c r="AQ77">
        <f t="shared" si="36"/>
        <v>32.536016532385702</v>
      </c>
      <c r="AR77">
        <f t="shared" si="37"/>
        <v>14.081537225403901</v>
      </c>
      <c r="AS77">
        <f t="shared" si="38"/>
        <v>4.5721919632472998</v>
      </c>
      <c r="AT77">
        <f t="shared" si="39"/>
        <v>15.417948546752701</v>
      </c>
      <c r="AU77">
        <f t="shared" si="40"/>
        <v>32.865227545733603</v>
      </c>
      <c r="AV77">
        <f t="shared" si="41"/>
        <v>14.2222655142125</v>
      </c>
      <c r="AW77">
        <f t="shared" si="42"/>
        <v>3.1016781111665699</v>
      </c>
      <c r="AX77">
        <f t="shared" si="43"/>
        <v>16.888462398833401</v>
      </c>
      <c r="AY77">
        <f t="shared" si="44"/>
        <v>30.928104887483499</v>
      </c>
      <c r="AZ77">
        <f t="shared" si="45"/>
        <v>13.0371306013406</v>
      </c>
      <c r="BA77">
        <f t="shared" si="46"/>
        <v>3.0330880261912099</v>
      </c>
      <c r="BB77">
        <f t="shared" si="47"/>
        <v>16.957052483808798</v>
      </c>
      <c r="BC77">
        <f t="shared" si="48"/>
        <v>29.335247565985998</v>
      </c>
      <c r="BD77">
        <f t="shared" si="49"/>
        <v>15.5532800654086</v>
      </c>
      <c r="BE77">
        <f t="shared" si="50"/>
        <v>0.199209959101565</v>
      </c>
      <c r="BF77">
        <f t="shared" si="51"/>
        <v>19.790930550898398</v>
      </c>
      <c r="BG77">
        <f t="shared" si="52"/>
        <v>28.341251681969599</v>
      </c>
      <c r="BH77">
        <f t="shared" si="53"/>
        <v>14.5164082493606</v>
      </c>
      <c r="BI77">
        <f t="shared" si="54"/>
        <v>1.0573798400435199</v>
      </c>
      <c r="BJ77">
        <f t="shared" si="55"/>
        <v>18.932760669956501</v>
      </c>
      <c r="BK77">
        <f t="shared" si="56"/>
        <v>26.804277058541</v>
      </c>
      <c r="BL77">
        <f t="shared" si="57"/>
        <v>13.628119998898001</v>
      </c>
      <c r="BM77">
        <f t="shared" si="58"/>
        <v>3.27731003783747</v>
      </c>
      <c r="BN77">
        <f t="shared" si="59"/>
        <v>16.712830472162501</v>
      </c>
      <c r="BO77">
        <f t="shared" si="60"/>
        <v>25.459427272266801</v>
      </c>
      <c r="BP77">
        <f t="shared" si="61"/>
        <v>12.842539307764101</v>
      </c>
      <c r="BQ77">
        <f t="shared" si="62"/>
        <v>4.2407485829938896</v>
      </c>
      <c r="BR77">
        <f t="shared" si="63"/>
        <v>15.7493919270061</v>
      </c>
      <c r="BS77">
        <f t="shared" si="64"/>
        <v>24.894773448986399</v>
      </c>
      <c r="BT77">
        <f t="shared" si="65"/>
        <v>12.088380029129601</v>
      </c>
      <c r="BU77">
        <f t="shared" si="66"/>
        <v>5.8813229563933804</v>
      </c>
      <c r="BV77">
        <f t="shared" si="67"/>
        <v>14.108817553606601</v>
      </c>
      <c r="BW77">
        <f t="shared" si="68"/>
        <v>24.099161074867201</v>
      </c>
      <c r="BX77">
        <f t="shared" si="69"/>
        <v>11.4437315125073</v>
      </c>
      <c r="BY77">
        <f t="shared" si="70"/>
        <v>7.0556785586728203</v>
      </c>
      <c r="BZ77">
        <f t="shared" si="71"/>
        <v>12.934461951327201</v>
      </c>
      <c r="CA77">
        <f t="shared" si="72"/>
        <v>23.387305446417901</v>
      </c>
      <c r="CB77">
        <f t="shared" si="73"/>
        <v>10.8432378473477</v>
      </c>
      <c r="CC77">
        <f t="shared" si="74"/>
        <v>8.7705402732330704</v>
      </c>
      <c r="CD77">
        <f t="shared" si="75"/>
        <v>11.219600236766899</v>
      </c>
      <c r="CE77">
        <f t="shared" si="76"/>
        <v>22.754325895780699</v>
      </c>
      <c r="CF77">
        <f t="shared" si="77"/>
        <v>10.274214780279401</v>
      </c>
      <c r="CG77">
        <f t="shared" si="78"/>
        <v>10.3281849989755</v>
      </c>
      <c r="CH77">
        <f t="shared" si="79"/>
        <v>9.6619555110245106</v>
      </c>
      <c r="CI77">
        <f t="shared" si="80"/>
        <v>21.915234486313501</v>
      </c>
      <c r="CJ77">
        <f t="shared" si="81"/>
        <v>9.7849664574089701</v>
      </c>
      <c r="CK77">
        <f t="shared" si="82"/>
        <v>11.7833916264347</v>
      </c>
      <c r="CL77">
        <f t="shared" si="83"/>
        <v>8.2067488835653393</v>
      </c>
      <c r="CM77">
        <f t="shared" si="84"/>
        <v>21.395684065843199</v>
      </c>
      <c r="CN77">
        <f t="shared" si="85"/>
        <v>9.3334579665041897</v>
      </c>
      <c r="CO77">
        <f t="shared" si="86"/>
        <v>12.775418998522699</v>
      </c>
      <c r="CP77">
        <f t="shared" si="87"/>
        <v>7.2147215114772996</v>
      </c>
      <c r="CQ77">
        <f t="shared" si="88"/>
        <v>20.4654369325457</v>
      </c>
      <c r="CR77">
        <f t="shared" si="89"/>
        <v>8.9378795193373097</v>
      </c>
      <c r="CS77">
        <f t="shared" si="90"/>
        <v>13.4503665781276</v>
      </c>
      <c r="CT77">
        <f t="shared" si="91"/>
        <v>6.5397739318724</v>
      </c>
      <c r="CU77">
        <f t="shared" si="92"/>
        <v>19.831826114548601</v>
      </c>
      <c r="CV77">
        <f t="shared" si="93"/>
        <v>8.5630446470918393</v>
      </c>
      <c r="CW77">
        <f t="shared" si="94"/>
        <v>16.437266379025001</v>
      </c>
      <c r="CX77">
        <f t="shared" si="95"/>
        <v>3.5528741309750398</v>
      </c>
      <c r="CY77">
        <f t="shared" si="96"/>
        <v>19.038553069966699</v>
      </c>
      <c r="CZ77">
        <f t="shared" si="97"/>
        <v>8.2015138547142801</v>
      </c>
      <c r="DA77">
        <f t="shared" si="98"/>
        <v>17.7093156258872</v>
      </c>
      <c r="DB77">
        <f t="shared" si="99"/>
        <v>2.28082488411281</v>
      </c>
      <c r="DC77">
        <f t="shared" si="100"/>
        <v>18.510821940636301</v>
      </c>
      <c r="DD77">
        <f t="shared" si="101"/>
        <v>7.9040142364934702</v>
      </c>
      <c r="DE77">
        <f t="shared" si="102"/>
        <v>17.748391128731999</v>
      </c>
      <c r="DF77">
        <f t="shared" si="103"/>
        <v>2.2417493812679998</v>
      </c>
      <c r="DG77">
        <f t="shared" si="104"/>
        <v>18.0242871927768</v>
      </c>
      <c r="DH77">
        <f t="shared" si="105"/>
        <v>7.6800375165742398</v>
      </c>
      <c r="DI77">
        <f t="shared" si="106"/>
        <v>18.075684266079101</v>
      </c>
      <c r="DJ77">
        <f t="shared" si="107"/>
        <v>1.9144562439208599</v>
      </c>
      <c r="DK77">
        <f t="shared" si="108"/>
        <v>17.566347126593399</v>
      </c>
      <c r="DL77">
        <f t="shared" si="109"/>
        <v>7.9001787827834304</v>
      </c>
      <c r="DM77">
        <f t="shared" si="110"/>
        <v>17.5151803549149</v>
      </c>
      <c r="DN77">
        <f t="shared" si="111"/>
        <v>2.4749601550850899</v>
      </c>
      <c r="DO77">
        <f t="shared" si="112"/>
        <v>17.324353847191901</v>
      </c>
      <c r="DP77">
        <f t="shared" si="113"/>
        <v>8.3897037187812202</v>
      </c>
      <c r="DQ77">
        <f t="shared" si="114"/>
        <v>16.120165703580099</v>
      </c>
      <c r="DR77">
        <f t="shared" si="115"/>
        <v>3.86997480641993</v>
      </c>
      <c r="DS77">
        <f t="shared" si="116"/>
        <v>16.924076399607898</v>
      </c>
      <c r="DT77">
        <f t="shared" si="117"/>
        <v>8.7299648767666707</v>
      </c>
      <c r="DU77">
        <f t="shared" si="118"/>
        <v>15.0478222223455</v>
      </c>
      <c r="DV77">
        <f t="shared" si="119"/>
        <v>4.94231828765448</v>
      </c>
    </row>
    <row r="78" spans="1:126" x14ac:dyDescent="0.15">
      <c r="A78">
        <v>176.6450739</v>
      </c>
      <c r="B78">
        <v>24.220416480000001</v>
      </c>
      <c r="C78">
        <v>304</v>
      </c>
      <c r="D78">
        <v>274</v>
      </c>
      <c r="E78">
        <v>391.2693787</v>
      </c>
      <c r="F78">
        <v>345.21734620000001</v>
      </c>
      <c r="G78">
        <f t="shared" si="120"/>
        <v>35.156643200789098</v>
      </c>
      <c r="H78">
        <f t="shared" si="121"/>
        <v>15.8068486699585</v>
      </c>
      <c r="I78">
        <f t="shared" si="122"/>
        <v>2.4240957283246001</v>
      </c>
      <c r="J78">
        <f t="shared" si="123"/>
        <v>21.796320751675399</v>
      </c>
      <c r="K78">
        <f t="shared" si="124"/>
        <v>31.950515557656601</v>
      </c>
      <c r="L78">
        <f t="shared" si="125"/>
        <v>20.789224248255401</v>
      </c>
      <c r="M78">
        <f t="shared" si="126"/>
        <v>1.32824235598339</v>
      </c>
      <c r="N78">
        <f t="shared" si="127"/>
        <v>22.892174124016599</v>
      </c>
      <c r="O78">
        <f t="shared" si="128"/>
        <v>31.534443598283602</v>
      </c>
      <c r="P78">
        <f t="shared" si="129"/>
        <v>13.654510171418099</v>
      </c>
      <c r="Q78">
        <f t="shared" si="130"/>
        <v>1.68397863422228</v>
      </c>
      <c r="R78">
        <f t="shared" si="131"/>
        <v>22.536437845777701</v>
      </c>
      <c r="S78">
        <f t="shared" si="132"/>
        <v>32.5198949607299</v>
      </c>
      <c r="T78">
        <f t="shared" si="133"/>
        <v>16.3852870305636</v>
      </c>
      <c r="U78">
        <f t="shared" si="134"/>
        <v>1.31025281550745</v>
      </c>
      <c r="V78">
        <f t="shared" si="135"/>
        <v>22.910163664492501</v>
      </c>
      <c r="W78">
        <f t="shared" si="136"/>
        <v>30.746082508326499</v>
      </c>
      <c r="X78">
        <f t="shared" si="137"/>
        <v>17.506296791995901</v>
      </c>
      <c r="Y78">
        <f t="shared" si="138"/>
        <v>0.81020376511730996</v>
      </c>
      <c r="Z78">
        <f t="shared" si="139"/>
        <v>23.4102127148827</v>
      </c>
      <c r="AA78">
        <f t="shared" si="140"/>
        <v>30.786484736673899</v>
      </c>
      <c r="AB78">
        <f t="shared" si="141"/>
        <v>14.512941941119999</v>
      </c>
      <c r="AC78">
        <f t="shared" si="142"/>
        <v>1.5441512387417899</v>
      </c>
      <c r="AD78">
        <f t="shared" si="143"/>
        <v>22.6762652412582</v>
      </c>
      <c r="AE78">
        <f t="shared" si="144"/>
        <v>32.731471819820399</v>
      </c>
      <c r="AF78">
        <f t="shared" si="145"/>
        <v>15.402230827996799</v>
      </c>
      <c r="AG78">
        <f t="shared" si="146"/>
        <v>1.6105649630779899</v>
      </c>
      <c r="AH78">
        <f t="shared" si="147"/>
        <v>22.609851516921999</v>
      </c>
      <c r="AI78">
        <f t="shared" si="148"/>
        <v>31.599815967838399</v>
      </c>
      <c r="AJ78">
        <f t="shared" si="149"/>
        <v>14.5229786432167</v>
      </c>
      <c r="AK78">
        <f t="shared" si="150"/>
        <v>1.3783993175418201</v>
      </c>
      <c r="AL78">
        <f t="shared" si="151"/>
        <v>22.842017162458198</v>
      </c>
      <c r="AM78">
        <f t="shared" si="152"/>
        <v>31.496097174790101</v>
      </c>
      <c r="AN78">
        <f t="shared" si="153"/>
        <v>13.8337230969867</v>
      </c>
      <c r="AO78">
        <f t="shared" si="154"/>
        <v>1.1433447546496001</v>
      </c>
      <c r="AP78">
        <f t="shared" si="155"/>
        <v>23.0770717253504</v>
      </c>
      <c r="AQ78">
        <f t="shared" ref="AQ78:AQ137" si="156">SQRT((C68-C78)^2+(D68-D78)^2)/5.73/0.33</f>
        <v>32.87806027261</v>
      </c>
      <c r="AR78">
        <f t="shared" ref="AR78:AR137" si="157">SQRT((E68-E78)^2+(F68-F78)^2)/5.73/0.33</f>
        <v>12.4446239828213</v>
      </c>
      <c r="AS78">
        <f t="shared" ref="AS78:AS137" si="158">ASIN((AR68*SIN(A78/180*PI())/AQ78))*180/PI()</f>
        <v>0.991760373654195</v>
      </c>
      <c r="AT78">
        <f t="shared" ref="AT78:AT137" si="159">ABS(ABS(B78)-ABS(AS78))</f>
        <v>23.228656106345799</v>
      </c>
      <c r="AU78">
        <f t="shared" si="40"/>
        <v>32.642936161746803</v>
      </c>
      <c r="AV78">
        <f t="shared" si="41"/>
        <v>14.2315011460727</v>
      </c>
      <c r="AW78">
        <f t="shared" si="42"/>
        <v>0.605687397127321</v>
      </c>
      <c r="AX78">
        <f t="shared" si="43"/>
        <v>23.614729082872699</v>
      </c>
      <c r="AY78">
        <f t="shared" si="44"/>
        <v>32.908764261453001</v>
      </c>
      <c r="AZ78">
        <f t="shared" si="45"/>
        <v>14.3429422099198</v>
      </c>
      <c r="BA78">
        <f t="shared" si="46"/>
        <v>0.41740737826027702</v>
      </c>
      <c r="BB78">
        <f t="shared" si="47"/>
        <v>23.803009101739701</v>
      </c>
      <c r="BC78">
        <f t="shared" si="48"/>
        <v>31.0881235627199</v>
      </c>
      <c r="BD78">
        <f t="shared" si="49"/>
        <v>13.239718174373699</v>
      </c>
      <c r="BE78">
        <f t="shared" si="50"/>
        <v>0.40359003775697599</v>
      </c>
      <c r="BF78">
        <f t="shared" si="51"/>
        <v>23.816826442242998</v>
      </c>
      <c r="BG78">
        <f t="shared" si="52"/>
        <v>29.5828413754456</v>
      </c>
      <c r="BH78">
        <f t="shared" si="53"/>
        <v>15.5589144095214</v>
      </c>
      <c r="BI78">
        <f t="shared" si="54"/>
        <v>4.1856176699925203E-2</v>
      </c>
      <c r="BJ78">
        <f t="shared" si="55"/>
        <v>24.178560303300099</v>
      </c>
      <c r="BK78">
        <f t="shared" si="56"/>
        <v>28.612186176280801</v>
      </c>
      <c r="BL78">
        <f t="shared" si="57"/>
        <v>14.5908936388853</v>
      </c>
      <c r="BM78">
        <f t="shared" si="58"/>
        <v>0.313808284619157</v>
      </c>
      <c r="BN78">
        <f t="shared" si="59"/>
        <v>23.906608195380802</v>
      </c>
      <c r="BO78">
        <f t="shared" si="60"/>
        <v>27.153834679968401</v>
      </c>
      <c r="BP78">
        <f t="shared" si="61"/>
        <v>13.752797360606699</v>
      </c>
      <c r="BQ78">
        <f t="shared" si="62"/>
        <v>0.44363292167642898</v>
      </c>
      <c r="BR78">
        <f t="shared" si="63"/>
        <v>23.776783558323601</v>
      </c>
      <c r="BS78">
        <f t="shared" si="64"/>
        <v>25.8670679769514</v>
      </c>
      <c r="BT78">
        <f t="shared" si="65"/>
        <v>13.007126855280299</v>
      </c>
      <c r="BU78">
        <f t="shared" si="66"/>
        <v>0.71757562221749904</v>
      </c>
      <c r="BV78">
        <f t="shared" si="67"/>
        <v>23.502840857782498</v>
      </c>
      <c r="BW78">
        <f t="shared" si="68"/>
        <v>25.3098836583188</v>
      </c>
      <c r="BX78">
        <f t="shared" si="69"/>
        <v>12.285751706830499</v>
      </c>
      <c r="BY78">
        <f t="shared" si="70"/>
        <v>0.90134941094403997</v>
      </c>
      <c r="BZ78">
        <f t="shared" si="71"/>
        <v>23.319067069056</v>
      </c>
      <c r="CA78">
        <f t="shared" si="72"/>
        <v>24.533550160653402</v>
      </c>
      <c r="CB78">
        <f t="shared" si="73"/>
        <v>11.664919033285599</v>
      </c>
      <c r="CC78">
        <f t="shared" si="74"/>
        <v>1.2183922881334699</v>
      </c>
      <c r="CD78">
        <f t="shared" si="75"/>
        <v>23.0020241918665</v>
      </c>
      <c r="CE78">
        <f t="shared" si="76"/>
        <v>23.834888647363599</v>
      </c>
      <c r="CF78">
        <f t="shared" si="77"/>
        <v>11.083465240935499</v>
      </c>
      <c r="CG78">
        <f t="shared" si="78"/>
        <v>1.4323906840126099</v>
      </c>
      <c r="CH78">
        <f t="shared" si="79"/>
        <v>22.788025795987402</v>
      </c>
      <c r="CI78">
        <f t="shared" si="80"/>
        <v>23.217828893000998</v>
      </c>
      <c r="CJ78">
        <f t="shared" si="81"/>
        <v>10.5298137155524</v>
      </c>
      <c r="CK78">
        <f t="shared" si="82"/>
        <v>1.4033322246103099</v>
      </c>
      <c r="CL78">
        <f t="shared" si="83"/>
        <v>22.817084255389702</v>
      </c>
      <c r="CM78">
        <f t="shared" si="84"/>
        <v>22.3881633120833</v>
      </c>
      <c r="CN78">
        <f t="shared" si="85"/>
        <v>10.0511858193909</v>
      </c>
      <c r="CO78">
        <f t="shared" si="86"/>
        <v>1.7668040516306101</v>
      </c>
      <c r="CP78">
        <f t="shared" si="87"/>
        <v>22.4536124283694</v>
      </c>
      <c r="CQ78">
        <f t="shared" si="88"/>
        <v>21.8631048100257</v>
      </c>
      <c r="CR78">
        <f t="shared" si="89"/>
        <v>9.60752575688546</v>
      </c>
      <c r="CS78">
        <f t="shared" si="90"/>
        <v>1.7359631810481699</v>
      </c>
      <c r="CT78">
        <f t="shared" si="91"/>
        <v>22.484453298951799</v>
      </c>
      <c r="CU78">
        <f t="shared" si="92"/>
        <v>20.952142109608001</v>
      </c>
      <c r="CV78">
        <f t="shared" si="93"/>
        <v>9.2168756342990896</v>
      </c>
      <c r="CW78">
        <f t="shared" si="94"/>
        <v>1.97288103752009</v>
      </c>
      <c r="CX78">
        <f t="shared" si="95"/>
        <v>22.247535442479901</v>
      </c>
      <c r="CY78">
        <f t="shared" si="96"/>
        <v>20.317703434659201</v>
      </c>
      <c r="CZ78">
        <f t="shared" si="97"/>
        <v>8.8457319495662894</v>
      </c>
      <c r="DA78">
        <f t="shared" si="98"/>
        <v>2.3028409494668298</v>
      </c>
      <c r="DB78">
        <f t="shared" si="99"/>
        <v>21.917575530533199</v>
      </c>
      <c r="DC78">
        <f t="shared" si="100"/>
        <v>19.536253302556901</v>
      </c>
      <c r="DD78">
        <f t="shared" si="101"/>
        <v>8.4870967411927207</v>
      </c>
      <c r="DE78">
        <f t="shared" si="102"/>
        <v>2.4259927807218902</v>
      </c>
      <c r="DF78">
        <f t="shared" si="103"/>
        <v>21.794423699278099</v>
      </c>
      <c r="DG78">
        <f t="shared" si="104"/>
        <v>19.0034172177077</v>
      </c>
      <c r="DH78">
        <f t="shared" si="105"/>
        <v>8.1903204517996304</v>
      </c>
      <c r="DI78">
        <f t="shared" si="106"/>
        <v>2.3983699903962301</v>
      </c>
      <c r="DJ78">
        <f t="shared" si="107"/>
        <v>21.8220464896038</v>
      </c>
      <c r="DK78">
        <f t="shared" si="108"/>
        <v>18.510667994079299</v>
      </c>
      <c r="DL78">
        <f t="shared" si="109"/>
        <v>7.9640910246166303</v>
      </c>
      <c r="DM78">
        <f t="shared" si="110"/>
        <v>2.4829968192276901</v>
      </c>
      <c r="DN78">
        <f t="shared" si="111"/>
        <v>21.7374196607723</v>
      </c>
      <c r="DO78">
        <f t="shared" si="112"/>
        <v>18.057484022277698</v>
      </c>
      <c r="DP78">
        <f t="shared" si="113"/>
        <v>8.1649782865495499</v>
      </c>
      <c r="DQ78">
        <f t="shared" si="114"/>
        <v>2.3716809219648001</v>
      </c>
      <c r="DR78">
        <f t="shared" si="115"/>
        <v>21.848735558035202</v>
      </c>
      <c r="DS78">
        <f t="shared" si="116"/>
        <v>17.812425235347</v>
      </c>
      <c r="DT78">
        <f t="shared" si="117"/>
        <v>8.6297260273547103</v>
      </c>
      <c r="DU78">
        <f t="shared" si="118"/>
        <v>2.1870740871497198</v>
      </c>
      <c r="DV78">
        <f t="shared" si="119"/>
        <v>22.033342392850301</v>
      </c>
    </row>
    <row r="79" spans="1:126" x14ac:dyDescent="0.15">
      <c r="A79">
        <v>128.15944909999999</v>
      </c>
      <c r="B79">
        <v>15.477531470000001</v>
      </c>
      <c r="C79">
        <v>307</v>
      </c>
      <c r="D79">
        <v>278</v>
      </c>
      <c r="E79">
        <v>395.65628049999998</v>
      </c>
      <c r="F79">
        <v>348.2862854</v>
      </c>
      <c r="G79">
        <f t="shared" si="120"/>
        <v>26.204214685890101</v>
      </c>
      <c r="H79">
        <f t="shared" si="121"/>
        <v>28.058484030974501</v>
      </c>
      <c r="I79">
        <f t="shared" si="122"/>
        <v>28.314222823690098</v>
      </c>
      <c r="J79">
        <f t="shared" si="123"/>
        <v>12.8366913536901</v>
      </c>
      <c r="K79">
        <f t="shared" si="124"/>
        <v>30.836913082898601</v>
      </c>
      <c r="L79">
        <f t="shared" si="125"/>
        <v>21.590968259509101</v>
      </c>
      <c r="M79">
        <f t="shared" si="126"/>
        <v>18.6038995884443</v>
      </c>
      <c r="N79">
        <f t="shared" si="127"/>
        <v>3.1263681184442902</v>
      </c>
      <c r="O79">
        <f t="shared" si="128"/>
        <v>29.968092795317901</v>
      </c>
      <c r="P79">
        <f t="shared" si="129"/>
        <v>22.619376604510201</v>
      </c>
      <c r="Q79">
        <f t="shared" si="130"/>
        <v>24.4767054040557</v>
      </c>
      <c r="R79">
        <f t="shared" si="131"/>
        <v>8.9991739340556496</v>
      </c>
      <c r="S79">
        <f t="shared" si="132"/>
        <v>30.177989873904799</v>
      </c>
      <c r="T79">
        <f t="shared" si="133"/>
        <v>16.8205833369564</v>
      </c>
      <c r="U79">
        <f t="shared" si="134"/>
        <v>26.375169711377701</v>
      </c>
      <c r="V79">
        <f t="shared" si="135"/>
        <v>10.897638241377701</v>
      </c>
      <c r="W79">
        <f t="shared" si="136"/>
        <v>31.2334297112135</v>
      </c>
      <c r="X79">
        <f t="shared" si="137"/>
        <v>18.547828307084799</v>
      </c>
      <c r="Y79">
        <f t="shared" si="138"/>
        <v>17.384293686071899</v>
      </c>
      <c r="Z79">
        <f t="shared" si="139"/>
        <v>1.90676221607193</v>
      </c>
      <c r="AA79">
        <f t="shared" si="140"/>
        <v>29.968092795317901</v>
      </c>
      <c r="AB79">
        <f t="shared" si="141"/>
        <v>19.145810471189399</v>
      </c>
      <c r="AC79">
        <f t="shared" si="142"/>
        <v>17.5659153884773</v>
      </c>
      <c r="AD79">
        <f t="shared" si="143"/>
        <v>2.0883839184772799</v>
      </c>
      <c r="AE79">
        <f t="shared" si="144"/>
        <v>30.0779360355906</v>
      </c>
      <c r="AF79">
        <f t="shared" si="145"/>
        <v>16.349286650041702</v>
      </c>
      <c r="AG79">
        <f t="shared" si="146"/>
        <v>18.521206038961498</v>
      </c>
      <c r="AH79">
        <f t="shared" si="147"/>
        <v>3.0436745689614502</v>
      </c>
      <c r="AI79">
        <f t="shared" si="148"/>
        <v>31.799707733898401</v>
      </c>
      <c r="AJ79">
        <f t="shared" si="149"/>
        <v>16.901848884595299</v>
      </c>
      <c r="AK79">
        <f t="shared" si="150"/>
        <v>20.079089636532</v>
      </c>
      <c r="AL79">
        <f t="shared" si="151"/>
        <v>4.6015581665320404</v>
      </c>
      <c r="AM79">
        <f t="shared" si="152"/>
        <v>30.848108186946099</v>
      </c>
      <c r="AN79">
        <f t="shared" si="153"/>
        <v>15.9514753358813</v>
      </c>
      <c r="AO79">
        <f t="shared" si="154"/>
        <v>17.294255864480998</v>
      </c>
      <c r="AP79">
        <f t="shared" si="155"/>
        <v>1.8167243944810401</v>
      </c>
      <c r="AQ79">
        <f t="shared" si="156"/>
        <v>30.800612996057001</v>
      </c>
      <c r="AR79">
        <f t="shared" si="157"/>
        <v>15.2025424405486</v>
      </c>
      <c r="AS79">
        <f t="shared" si="158"/>
        <v>14.3593068721131</v>
      </c>
      <c r="AT79">
        <f t="shared" si="159"/>
        <v>1.1182245978869301</v>
      </c>
      <c r="AU79">
        <f t="shared" ref="AU79:AU137" si="160">SQRT((C68-C79)^2+(D68-D79)^2)/5.73/0.363</f>
        <v>32.0714620361789</v>
      </c>
      <c r="AV79">
        <f t="shared" ref="AV79:AV137" si="161">SQRT((E68-E79)^2+(F68-F79)^2)/5.73/0.363</f>
        <v>13.8154706740407</v>
      </c>
      <c r="AW79">
        <f t="shared" ref="AW79:AW137" si="162">ASIN((AV68*SIN(A79/180*PI())/AU79))*180/PI()</f>
        <v>12.4455885318658</v>
      </c>
      <c r="AX79">
        <f t="shared" ref="AX79:AX137" si="163">ABS(ABS(B79)-ABS(AW79))</f>
        <v>3.0319429381342302</v>
      </c>
      <c r="AY79">
        <f t="shared" si="44"/>
        <v>31.892714053943699</v>
      </c>
      <c r="AZ79">
        <f t="shared" si="45"/>
        <v>15.312849802506401</v>
      </c>
      <c r="BA79">
        <f t="shared" si="46"/>
        <v>7.6429883564485603</v>
      </c>
      <c r="BB79">
        <f t="shared" si="47"/>
        <v>7.8345431135514403</v>
      </c>
      <c r="BC79">
        <f t="shared" si="48"/>
        <v>32.168610345857601</v>
      </c>
      <c r="BD79">
        <f t="shared" si="49"/>
        <v>15.3430283962663</v>
      </c>
      <c r="BE79">
        <f t="shared" si="50"/>
        <v>5.2981532627927104</v>
      </c>
      <c r="BF79">
        <f t="shared" si="51"/>
        <v>10.1793782072073</v>
      </c>
      <c r="BG79">
        <f t="shared" si="52"/>
        <v>30.504260606396699</v>
      </c>
      <c r="BH79">
        <f t="shared" si="53"/>
        <v>14.247111469938</v>
      </c>
      <c r="BI79">
        <f t="shared" si="54"/>
        <v>5.1859559148009602</v>
      </c>
      <c r="BJ79">
        <f t="shared" si="55"/>
        <v>10.291575555199</v>
      </c>
      <c r="BK79">
        <f t="shared" si="56"/>
        <v>29.124581138524299</v>
      </c>
      <c r="BL79">
        <f t="shared" si="57"/>
        <v>16.3489841006635</v>
      </c>
      <c r="BM79">
        <f t="shared" si="58"/>
        <v>1.99153612445368</v>
      </c>
      <c r="BN79">
        <f t="shared" si="59"/>
        <v>13.4859953455463</v>
      </c>
      <c r="BO79">
        <f t="shared" si="60"/>
        <v>28.219247631407701</v>
      </c>
      <c r="BP79">
        <f t="shared" si="61"/>
        <v>15.391875234794201</v>
      </c>
      <c r="BQ79">
        <f t="shared" si="62"/>
        <v>5.8642341221192398</v>
      </c>
      <c r="BR79">
        <f t="shared" si="63"/>
        <v>9.61329734788076</v>
      </c>
      <c r="BS79">
        <f t="shared" si="64"/>
        <v>26.869026428982401</v>
      </c>
      <c r="BT79">
        <f t="shared" si="65"/>
        <v>14.557216809891299</v>
      </c>
      <c r="BU79">
        <f t="shared" si="66"/>
        <v>7.55884806483395</v>
      </c>
      <c r="BV79">
        <f t="shared" si="67"/>
        <v>7.9186834051660497</v>
      </c>
      <c r="BW79">
        <f t="shared" si="68"/>
        <v>25.668858991524001</v>
      </c>
      <c r="BX79">
        <f t="shared" si="69"/>
        <v>13.8062841790259</v>
      </c>
      <c r="BY79">
        <f t="shared" si="70"/>
        <v>10.6373966530742</v>
      </c>
      <c r="BZ79">
        <f t="shared" si="71"/>
        <v>4.8401348169257901</v>
      </c>
      <c r="CA79">
        <f t="shared" si="72"/>
        <v>25.149498841991701</v>
      </c>
      <c r="CB79">
        <f t="shared" si="73"/>
        <v>13.0807554515576</v>
      </c>
      <c r="CC79">
        <f t="shared" si="74"/>
        <v>12.711302836014699</v>
      </c>
      <c r="CD79">
        <f t="shared" si="75"/>
        <v>2.7662286339853099</v>
      </c>
      <c r="CE79">
        <f t="shared" si="76"/>
        <v>24.418840511111501</v>
      </c>
      <c r="CF79">
        <f t="shared" si="77"/>
        <v>12.4506596727293</v>
      </c>
      <c r="CG79">
        <f t="shared" si="78"/>
        <v>15.834111232289001</v>
      </c>
      <c r="CH79">
        <f t="shared" si="79"/>
        <v>0.35657976228895</v>
      </c>
      <c r="CI79">
        <f t="shared" si="80"/>
        <v>23.757850587794199</v>
      </c>
      <c r="CJ79">
        <f t="shared" si="81"/>
        <v>11.859326984968</v>
      </c>
      <c r="CK79">
        <f t="shared" si="82"/>
        <v>18.708440829858699</v>
      </c>
      <c r="CL79">
        <f t="shared" si="83"/>
        <v>3.23090935985871</v>
      </c>
      <c r="CM79">
        <f t="shared" si="84"/>
        <v>23.178224914525799</v>
      </c>
      <c r="CN79">
        <f t="shared" si="85"/>
        <v>11.296154911509801</v>
      </c>
      <c r="CO79">
        <f t="shared" si="86"/>
        <v>21.248885203612701</v>
      </c>
      <c r="CP79">
        <f t="shared" si="87"/>
        <v>5.7713537336126999</v>
      </c>
      <c r="CQ79">
        <f t="shared" si="88"/>
        <v>22.379344967438001</v>
      </c>
      <c r="CR79">
        <f t="shared" si="89"/>
        <v>10.8050177414442</v>
      </c>
      <c r="CS79">
        <f t="shared" si="90"/>
        <v>23.417626932933299</v>
      </c>
      <c r="CT79">
        <f t="shared" si="91"/>
        <v>7.9400954629333</v>
      </c>
      <c r="CU79">
        <f t="shared" si="92"/>
        <v>21.869472695188399</v>
      </c>
      <c r="CV79">
        <f t="shared" si="93"/>
        <v>10.348848317311701</v>
      </c>
      <c r="CW79">
        <f t="shared" si="94"/>
        <v>24.239455312167198</v>
      </c>
      <c r="CX79">
        <f t="shared" si="95"/>
        <v>8.7619238421671799</v>
      </c>
      <c r="CY79">
        <f t="shared" si="96"/>
        <v>20.9946937873808</v>
      </c>
      <c r="CZ79">
        <f t="shared" si="97"/>
        <v>9.9444344313744004</v>
      </c>
      <c r="DA79">
        <f t="shared" si="98"/>
        <v>30.2970222178777</v>
      </c>
      <c r="DB79">
        <f t="shared" si="99"/>
        <v>14.819490747877699</v>
      </c>
      <c r="DC79">
        <f t="shared" si="100"/>
        <v>20.376914186355201</v>
      </c>
      <c r="DD79">
        <f t="shared" si="101"/>
        <v>9.5598615466232992</v>
      </c>
      <c r="DE79">
        <f t="shared" si="102"/>
        <v>32.455623777279101</v>
      </c>
      <c r="DF79">
        <f t="shared" si="103"/>
        <v>16.978092307278999</v>
      </c>
      <c r="DG79">
        <f t="shared" si="104"/>
        <v>19.622213660934602</v>
      </c>
      <c r="DH79">
        <f t="shared" si="105"/>
        <v>9.1883295383136705</v>
      </c>
      <c r="DI79">
        <f t="shared" si="106"/>
        <v>33.043036787323103</v>
      </c>
      <c r="DJ79">
        <f t="shared" si="107"/>
        <v>17.565505317323101</v>
      </c>
      <c r="DK79">
        <f t="shared" si="108"/>
        <v>19.099689233709</v>
      </c>
      <c r="DL79">
        <f t="shared" si="109"/>
        <v>8.8765535421773798</v>
      </c>
      <c r="DM79">
        <f t="shared" si="110"/>
        <v>33.911844663554398</v>
      </c>
      <c r="DN79">
        <f t="shared" si="111"/>
        <v>18.434313193554399</v>
      </c>
      <c r="DO79">
        <f t="shared" si="112"/>
        <v>18.615182560648702</v>
      </c>
      <c r="DP79">
        <f t="shared" si="113"/>
        <v>8.6344996280982595</v>
      </c>
      <c r="DQ79">
        <f t="shared" si="114"/>
        <v>33.9627925765394</v>
      </c>
      <c r="DR79">
        <f t="shared" si="115"/>
        <v>18.485261106539401</v>
      </c>
      <c r="DS79">
        <f t="shared" si="116"/>
        <v>18.178519543070198</v>
      </c>
      <c r="DT79">
        <f t="shared" si="117"/>
        <v>8.8097126716785201</v>
      </c>
      <c r="DU79">
        <f t="shared" si="118"/>
        <v>32.326739312601298</v>
      </c>
      <c r="DV79">
        <f t="shared" si="119"/>
        <v>16.849207842601299</v>
      </c>
    </row>
    <row r="80" spans="1:126" x14ac:dyDescent="0.15">
      <c r="A80">
        <v>172.09213220000001</v>
      </c>
      <c r="B80">
        <v>15.517141369999999</v>
      </c>
      <c r="C80">
        <v>311</v>
      </c>
      <c r="D80">
        <v>281</v>
      </c>
      <c r="E80">
        <v>395.65628049999998</v>
      </c>
      <c r="F80">
        <v>348.28631589999998</v>
      </c>
      <c r="G80">
        <f t="shared" si="120"/>
        <v>26.204214685890101</v>
      </c>
      <c r="H80">
        <f t="shared" si="121"/>
        <v>1.5984570947826499E-4</v>
      </c>
      <c r="I80">
        <f t="shared" si="122"/>
        <v>8.4714208480633708</v>
      </c>
      <c r="J80">
        <f t="shared" si="123"/>
        <v>7.0457205219366301</v>
      </c>
      <c r="K80">
        <f t="shared" si="124"/>
        <v>26.176674960631601</v>
      </c>
      <c r="L80">
        <f t="shared" si="125"/>
        <v>14.1568268096969</v>
      </c>
      <c r="M80">
        <f t="shared" si="126"/>
        <v>6.2729450007770504</v>
      </c>
      <c r="N80">
        <f t="shared" si="127"/>
        <v>9.2441963692229496</v>
      </c>
      <c r="O80">
        <f t="shared" si="128"/>
        <v>28.912545114066901</v>
      </c>
      <c r="P80">
        <f t="shared" si="129"/>
        <v>14.3940164910427</v>
      </c>
      <c r="Q80">
        <f t="shared" si="130"/>
        <v>4.5265456752682098</v>
      </c>
      <c r="R80">
        <f t="shared" si="131"/>
        <v>10.9905956947318</v>
      </c>
      <c r="S80">
        <f t="shared" si="132"/>
        <v>28.601866376836298</v>
      </c>
      <c r="T80">
        <f t="shared" si="133"/>
        <v>16.964564154352399</v>
      </c>
      <c r="U80">
        <f t="shared" si="134"/>
        <v>3.23861112040928</v>
      </c>
      <c r="V80">
        <f t="shared" si="135"/>
        <v>12.2785302495907</v>
      </c>
      <c r="W80">
        <f t="shared" si="136"/>
        <v>29.0433766306965</v>
      </c>
      <c r="X80">
        <f t="shared" si="137"/>
        <v>13.456491954794</v>
      </c>
      <c r="Y80">
        <f t="shared" si="138"/>
        <v>4.1564122612946903</v>
      </c>
      <c r="Z80">
        <f t="shared" si="139"/>
        <v>11.3607291087053</v>
      </c>
      <c r="AA80">
        <f t="shared" si="140"/>
        <v>30.084524416725699</v>
      </c>
      <c r="AB80">
        <f t="shared" si="141"/>
        <v>15.456543714231801</v>
      </c>
      <c r="AC80">
        <f t="shared" si="142"/>
        <v>2.5899685050937902</v>
      </c>
      <c r="AD80">
        <f t="shared" si="143"/>
        <v>12.927172864906201</v>
      </c>
      <c r="AE80">
        <f t="shared" si="144"/>
        <v>29.152831805828999</v>
      </c>
      <c r="AF80">
        <f t="shared" si="145"/>
        <v>16.410711829912699</v>
      </c>
      <c r="AG80">
        <f t="shared" si="146"/>
        <v>3.2702688305805001</v>
      </c>
      <c r="AH80">
        <f t="shared" si="147"/>
        <v>12.246872539419501</v>
      </c>
      <c r="AI80">
        <f t="shared" si="148"/>
        <v>29.281340354262699</v>
      </c>
      <c r="AJ80">
        <f t="shared" si="149"/>
        <v>14.3056407760279</v>
      </c>
      <c r="AK80">
        <f t="shared" si="150"/>
        <v>4.4061705391930701</v>
      </c>
      <c r="AL80">
        <f t="shared" si="151"/>
        <v>11.110970830806901</v>
      </c>
      <c r="AM80">
        <f t="shared" si="152"/>
        <v>30.786484736673899</v>
      </c>
      <c r="AN80">
        <f t="shared" si="153"/>
        <v>15.0238789893969</v>
      </c>
      <c r="AO80">
        <f t="shared" si="154"/>
        <v>3.19571585588508</v>
      </c>
      <c r="AP80">
        <f t="shared" si="155"/>
        <v>12.3214255141149</v>
      </c>
      <c r="AQ80">
        <f t="shared" si="156"/>
        <v>29.958240072491499</v>
      </c>
      <c r="AR80">
        <f t="shared" si="157"/>
        <v>14.3563398301812</v>
      </c>
      <c r="AS80">
        <f t="shared" si="158"/>
        <v>2.7635804908713602</v>
      </c>
      <c r="AT80">
        <f t="shared" si="159"/>
        <v>12.753560879128599</v>
      </c>
      <c r="AU80">
        <f t="shared" si="160"/>
        <v>29.9509480856591</v>
      </c>
      <c r="AV80">
        <f t="shared" si="161"/>
        <v>13.8205038939172</v>
      </c>
      <c r="AW80">
        <f t="shared" si="162"/>
        <v>2.3259035871107798</v>
      </c>
      <c r="AX80">
        <f t="shared" si="163"/>
        <v>13.1912377828892</v>
      </c>
      <c r="AY80">
        <f t="shared" ref="AY80:AY137" si="164">SQRT((C68-C80)^2+(D68-D80)^2)/5.73/0.396</f>
        <v>31.1159291133038</v>
      </c>
      <c r="AZ80">
        <f t="shared" ref="AZ80:AZ137" si="165">SQRT((E68-E80)^2+(F68-F80)^2)/5.73/0.396</f>
        <v>12.6641913175777</v>
      </c>
      <c r="BA80">
        <f t="shared" ref="BA80:BA137" si="166">ASIN((AZ68*SIN(A80/180*PI())/AY80))*180/PI()</f>
        <v>2.0417665470970401</v>
      </c>
      <c r="BB80">
        <f t="shared" ref="BB80:BB137" si="167">ABS(ABS(B80)-ABS(BA80))</f>
        <v>13.475374822902999</v>
      </c>
      <c r="BC80">
        <f t="shared" si="48"/>
        <v>30.981474454020301</v>
      </c>
      <c r="BD80">
        <f t="shared" si="49"/>
        <v>14.134947752082301</v>
      </c>
      <c r="BE80">
        <f t="shared" si="50"/>
        <v>1.27197703405726</v>
      </c>
      <c r="BF80">
        <f t="shared" si="51"/>
        <v>14.2451643359427</v>
      </c>
      <c r="BG80">
        <f t="shared" si="52"/>
        <v>31.2642984770042</v>
      </c>
      <c r="BH80">
        <f t="shared" si="53"/>
        <v>14.2471064810359</v>
      </c>
      <c r="BI80">
        <f t="shared" si="54"/>
        <v>0.87610387343030904</v>
      </c>
      <c r="BJ80">
        <f t="shared" si="55"/>
        <v>14.6410374965697</v>
      </c>
      <c r="BK80">
        <f t="shared" si="56"/>
        <v>29.736997033454301</v>
      </c>
      <c r="BL80">
        <f t="shared" si="57"/>
        <v>13.2973121448941</v>
      </c>
      <c r="BM80">
        <f t="shared" si="58"/>
        <v>0.90042850489005599</v>
      </c>
      <c r="BN80">
        <f t="shared" si="59"/>
        <v>14.6167128651099</v>
      </c>
      <c r="BO80">
        <f t="shared" si="60"/>
        <v>28.473619115608699</v>
      </c>
      <c r="BP80">
        <f t="shared" si="61"/>
        <v>15.327180160567901</v>
      </c>
      <c r="BQ80">
        <f t="shared" si="62"/>
        <v>0.71278064163903798</v>
      </c>
      <c r="BR80">
        <f t="shared" si="63"/>
        <v>14.804360728361001</v>
      </c>
      <c r="BS80">
        <f t="shared" si="64"/>
        <v>27.629050979365001</v>
      </c>
      <c r="BT80">
        <f t="shared" si="65"/>
        <v>14.4864779335444</v>
      </c>
      <c r="BU80">
        <f t="shared" si="66"/>
        <v>0.98468336052927496</v>
      </c>
      <c r="BV80">
        <f t="shared" si="67"/>
        <v>14.5324580094707</v>
      </c>
      <c r="BW80">
        <f t="shared" si="68"/>
        <v>26.385244255383299</v>
      </c>
      <c r="BX80">
        <f t="shared" si="69"/>
        <v>13.7484892547757</v>
      </c>
      <c r="BY80">
        <f t="shared" si="70"/>
        <v>1.5795957862911001</v>
      </c>
      <c r="BZ80">
        <f t="shared" si="71"/>
        <v>13.9375455837089</v>
      </c>
      <c r="CA80">
        <f t="shared" si="72"/>
        <v>25.272419901002099</v>
      </c>
      <c r="CB80">
        <f t="shared" si="73"/>
        <v>13.0796440292964</v>
      </c>
      <c r="CC80">
        <f t="shared" si="74"/>
        <v>2.01112974478507</v>
      </c>
      <c r="CD80">
        <f t="shared" si="75"/>
        <v>13.506011625214899</v>
      </c>
      <c r="CE80">
        <f t="shared" si="76"/>
        <v>24.7953349327111</v>
      </c>
      <c r="CF80">
        <f t="shared" si="77"/>
        <v>12.4267237464893</v>
      </c>
      <c r="CG80">
        <f t="shared" si="78"/>
        <v>2.7006938925733399</v>
      </c>
      <c r="CH80">
        <f t="shared" si="79"/>
        <v>12.816447477426699</v>
      </c>
      <c r="CI80">
        <f t="shared" si="80"/>
        <v>24.114215059146101</v>
      </c>
      <c r="CJ80">
        <f t="shared" si="81"/>
        <v>11.8577769029721</v>
      </c>
      <c r="CK80">
        <f t="shared" si="82"/>
        <v>3.1717460116247</v>
      </c>
      <c r="CL80">
        <f t="shared" si="83"/>
        <v>12.345395358375301</v>
      </c>
      <c r="CM80">
        <f t="shared" si="84"/>
        <v>23.495172947587999</v>
      </c>
      <c r="CN80">
        <f t="shared" si="85"/>
        <v>11.320272192559999</v>
      </c>
      <c r="CO80">
        <f t="shared" si="86"/>
        <v>3.1052915395904401</v>
      </c>
      <c r="CP80">
        <f t="shared" si="87"/>
        <v>12.411849830409601</v>
      </c>
      <c r="CQ80">
        <f t="shared" si="88"/>
        <v>22.9589055432387</v>
      </c>
      <c r="CR80">
        <f t="shared" si="89"/>
        <v>10.8050230184472</v>
      </c>
      <c r="CS80">
        <f t="shared" si="90"/>
        <v>3.8766629996548199</v>
      </c>
      <c r="CT80">
        <f t="shared" si="91"/>
        <v>11.6404783703452</v>
      </c>
      <c r="CU80">
        <f t="shared" si="92"/>
        <v>22.193449877508399</v>
      </c>
      <c r="CV80">
        <f t="shared" si="93"/>
        <v>10.3548137260119</v>
      </c>
      <c r="CW80">
        <f t="shared" si="94"/>
        <v>3.8532021384358099</v>
      </c>
      <c r="CX80">
        <f t="shared" si="95"/>
        <v>11.6639392315642</v>
      </c>
      <c r="CY80">
        <f t="shared" si="96"/>
        <v>21.702136050222801</v>
      </c>
      <c r="CZ80">
        <f t="shared" si="97"/>
        <v>9.9348992338480695</v>
      </c>
      <c r="DA80">
        <f t="shared" si="98"/>
        <v>4.3054640457637303</v>
      </c>
      <c r="DB80">
        <f t="shared" si="99"/>
        <v>11.2116773242363</v>
      </c>
      <c r="DC80">
        <f t="shared" si="100"/>
        <v>20.8674385098297</v>
      </c>
      <c r="DD80">
        <f t="shared" si="101"/>
        <v>9.5619608432273306</v>
      </c>
      <c r="DE80">
        <f t="shared" si="102"/>
        <v>5.0728412094025099</v>
      </c>
      <c r="DF80">
        <f t="shared" si="103"/>
        <v>10.4443001605975</v>
      </c>
      <c r="DG80">
        <f t="shared" si="104"/>
        <v>20.269457876394601</v>
      </c>
      <c r="DH80">
        <f t="shared" si="105"/>
        <v>9.2057970832828993</v>
      </c>
      <c r="DI80">
        <f t="shared" si="106"/>
        <v>5.2924002225786504</v>
      </c>
      <c r="DJ80">
        <f t="shared" si="107"/>
        <v>10.2247411474213</v>
      </c>
      <c r="DK80">
        <f t="shared" si="108"/>
        <v>19.545548666523398</v>
      </c>
      <c r="DL80">
        <f t="shared" si="109"/>
        <v>8.8601792308646292</v>
      </c>
      <c r="DM80">
        <f t="shared" si="110"/>
        <v>5.2994475681680102</v>
      </c>
      <c r="DN80">
        <f t="shared" si="111"/>
        <v>10.217693801832</v>
      </c>
      <c r="DO80">
        <f t="shared" si="112"/>
        <v>19.036491782987699</v>
      </c>
      <c r="DP80">
        <f t="shared" si="113"/>
        <v>8.5704696666959297</v>
      </c>
      <c r="DQ80">
        <f t="shared" si="114"/>
        <v>5.5135776588023102</v>
      </c>
      <c r="DR80">
        <f t="shared" si="115"/>
        <v>10.0035637111977</v>
      </c>
      <c r="DS80">
        <f t="shared" si="116"/>
        <v>18.563350943819</v>
      </c>
      <c r="DT80">
        <f t="shared" si="117"/>
        <v>8.3466870121532502</v>
      </c>
      <c r="DU80">
        <f t="shared" si="118"/>
        <v>5.4387302203734897</v>
      </c>
      <c r="DV80">
        <f t="shared" si="119"/>
        <v>10.078411149626501</v>
      </c>
    </row>
    <row r="81" spans="1:126" x14ac:dyDescent="0.15">
      <c r="A81">
        <v>178.087445</v>
      </c>
      <c r="B81">
        <v>13.730001980000001</v>
      </c>
      <c r="C81">
        <v>316</v>
      </c>
      <c r="D81">
        <v>284</v>
      </c>
      <c r="E81">
        <v>399.84677119999998</v>
      </c>
      <c r="F81">
        <v>352.63626099999999</v>
      </c>
      <c r="G81">
        <f t="shared" si="120"/>
        <v>30.559103055124801</v>
      </c>
      <c r="H81">
        <f t="shared" si="121"/>
        <v>31.654966691770699</v>
      </c>
      <c r="I81">
        <f t="shared" si="122"/>
        <v>1.0002156801671101E-5</v>
      </c>
      <c r="J81">
        <f t="shared" si="123"/>
        <v>13.7299919778432</v>
      </c>
      <c r="K81">
        <f t="shared" si="124"/>
        <v>28.601866376836298</v>
      </c>
      <c r="L81">
        <f t="shared" si="125"/>
        <v>15.971427640590299</v>
      </c>
      <c r="M81">
        <f t="shared" si="126"/>
        <v>1.44363358276909</v>
      </c>
      <c r="N81">
        <f t="shared" si="127"/>
        <v>12.2863683972309</v>
      </c>
      <c r="O81">
        <f t="shared" si="128"/>
        <v>27.536269063784999</v>
      </c>
      <c r="P81">
        <f t="shared" si="129"/>
        <v>19.991752197954298</v>
      </c>
      <c r="Q81">
        <f t="shared" si="130"/>
        <v>0.94825279830980203</v>
      </c>
      <c r="R81">
        <f t="shared" si="131"/>
        <v>12.7817491816902</v>
      </c>
      <c r="S81">
        <f t="shared" si="132"/>
        <v>28.996393515602801</v>
      </c>
      <c r="T81">
        <f t="shared" si="133"/>
        <v>18.779361949856</v>
      </c>
      <c r="U81">
        <f t="shared" si="134"/>
        <v>1.18431481279558</v>
      </c>
      <c r="V81">
        <f t="shared" si="135"/>
        <v>12.545687167204401</v>
      </c>
      <c r="W81">
        <f t="shared" si="136"/>
        <v>28.577409881233901</v>
      </c>
      <c r="X81">
        <f t="shared" si="137"/>
        <v>19.938278978515001</v>
      </c>
      <c r="Y81">
        <f t="shared" si="138"/>
        <v>0.90554520578568998</v>
      </c>
      <c r="Z81">
        <f t="shared" si="139"/>
        <v>12.824456774214299</v>
      </c>
      <c r="AA81">
        <f t="shared" si="140"/>
        <v>28.912545114066901</v>
      </c>
      <c r="AB81">
        <f t="shared" si="141"/>
        <v>16.520660731361399</v>
      </c>
      <c r="AC81">
        <f t="shared" si="142"/>
        <v>0.93801471832692296</v>
      </c>
      <c r="AD81">
        <f t="shared" si="143"/>
        <v>12.7919872616731</v>
      </c>
      <c r="AE81">
        <f t="shared" si="144"/>
        <v>29.772762018446301</v>
      </c>
      <c r="AF81">
        <f t="shared" si="145"/>
        <v>17.808735611432699</v>
      </c>
      <c r="AG81">
        <f t="shared" si="146"/>
        <v>0.83555482564635997</v>
      </c>
      <c r="AH81">
        <f t="shared" si="147"/>
        <v>12.8944471543536</v>
      </c>
      <c r="AI81">
        <f t="shared" si="148"/>
        <v>28.9737783605838</v>
      </c>
      <c r="AJ81">
        <f t="shared" si="149"/>
        <v>18.350329322677499</v>
      </c>
      <c r="AK81">
        <f t="shared" si="150"/>
        <v>0.69806972373878295</v>
      </c>
      <c r="AL81">
        <f t="shared" si="151"/>
        <v>13.0319322562612</v>
      </c>
      <c r="AM81">
        <f t="shared" si="152"/>
        <v>29.025776168264301</v>
      </c>
      <c r="AN81">
        <f t="shared" si="153"/>
        <v>16.263920402214101</v>
      </c>
      <c r="AO81">
        <f t="shared" si="154"/>
        <v>0.96513925975959203</v>
      </c>
      <c r="AP81">
        <f t="shared" si="155"/>
        <v>12.7648627202404</v>
      </c>
      <c r="AQ81">
        <f t="shared" si="156"/>
        <v>30.273989700907901</v>
      </c>
      <c r="AR81">
        <f t="shared" si="157"/>
        <v>16.7143310955882</v>
      </c>
      <c r="AS81">
        <f t="shared" si="158"/>
        <v>0.71583143127654203</v>
      </c>
      <c r="AT81">
        <f t="shared" si="159"/>
        <v>13.0141705487235</v>
      </c>
      <c r="AU81">
        <f t="shared" si="160"/>
        <v>29.484272725276501</v>
      </c>
      <c r="AV81">
        <f t="shared" si="161"/>
        <v>15.9534330519264</v>
      </c>
      <c r="AW81">
        <f t="shared" si="162"/>
        <v>0.62186683256369701</v>
      </c>
      <c r="AX81">
        <f t="shared" si="163"/>
        <v>13.1081351474363</v>
      </c>
      <c r="AY81">
        <f t="shared" si="164"/>
        <v>29.4615349187482</v>
      </c>
      <c r="AZ81">
        <f t="shared" si="165"/>
        <v>15.3302306784993</v>
      </c>
      <c r="BA81">
        <f t="shared" si="166"/>
        <v>0.52268481812474699</v>
      </c>
      <c r="BB81">
        <f t="shared" si="167"/>
        <v>13.2073171618753</v>
      </c>
      <c r="BC81">
        <f t="shared" ref="BC81:BC137" si="168">SQRT((C68-C81)^2+(D68-D81)^2)/5.73/0.429</f>
        <v>30.488797638164499</v>
      </c>
      <c r="BD81">
        <f t="shared" ref="BD81:BD137" si="169">SQRT((E68-E81)^2+(F68-F81)^2)/5.73/0.429</f>
        <v>14.146744129459</v>
      </c>
      <c r="BE81">
        <f t="shared" ref="BE81:BE137" si="170">ASIN((BD68*SIN(A81/180*PI())/BC81))*180/PI()</f>
        <v>0.465744842948977</v>
      </c>
      <c r="BF81">
        <f t="shared" ref="BF81:BF137" si="171">ABS(ABS(B81)-ABS(BE81))</f>
        <v>13.264257137051001</v>
      </c>
      <c r="BG81">
        <f t="shared" si="52"/>
        <v>30.356550702030699</v>
      </c>
      <c r="BH81">
        <f t="shared" si="53"/>
        <v>15.4028774250338</v>
      </c>
      <c r="BI81">
        <f t="shared" si="54"/>
        <v>0.29220617131813997</v>
      </c>
      <c r="BJ81">
        <f t="shared" si="55"/>
        <v>13.4377958086819</v>
      </c>
      <c r="BK81">
        <f t="shared" si="56"/>
        <v>30.614407031702601</v>
      </c>
      <c r="BL81">
        <f t="shared" si="57"/>
        <v>15.4245466477729</v>
      </c>
      <c r="BM81">
        <f t="shared" si="58"/>
        <v>0.20442373011659201</v>
      </c>
      <c r="BN81">
        <f t="shared" si="59"/>
        <v>13.525578249883401</v>
      </c>
      <c r="BO81">
        <f t="shared" si="60"/>
        <v>29.184171630763299</v>
      </c>
      <c r="BP81">
        <f t="shared" si="61"/>
        <v>14.460515367462101</v>
      </c>
      <c r="BQ81">
        <f t="shared" si="62"/>
        <v>0.26598898697170198</v>
      </c>
      <c r="BR81">
        <f t="shared" si="63"/>
        <v>13.4640129930283</v>
      </c>
      <c r="BS81">
        <f t="shared" si="64"/>
        <v>28.006512147158698</v>
      </c>
      <c r="BT81">
        <f t="shared" si="65"/>
        <v>16.302898414720399</v>
      </c>
      <c r="BU81">
        <f t="shared" si="66"/>
        <v>0.23979911282720101</v>
      </c>
      <c r="BV81">
        <f t="shared" si="67"/>
        <v>13.490202867172799</v>
      </c>
      <c r="BW81">
        <f t="shared" si="68"/>
        <v>27.198774977307998</v>
      </c>
      <c r="BX81">
        <f t="shared" si="69"/>
        <v>15.454658408062199</v>
      </c>
      <c r="BY81">
        <f t="shared" si="70"/>
        <v>0.30305147930543103</v>
      </c>
      <c r="BZ81">
        <f t="shared" si="71"/>
        <v>13.4269505006946</v>
      </c>
      <c r="CA81">
        <f t="shared" si="72"/>
        <v>26.040918685229901</v>
      </c>
      <c r="CB81">
        <f t="shared" si="73"/>
        <v>14.7047347307204</v>
      </c>
      <c r="CC81">
        <f t="shared" si="74"/>
        <v>0.42311342527392298</v>
      </c>
      <c r="CD81">
        <f t="shared" si="75"/>
        <v>13.3068885547261</v>
      </c>
      <c r="CE81">
        <f t="shared" si="76"/>
        <v>24.9989413502533</v>
      </c>
      <c r="CF81">
        <f t="shared" si="77"/>
        <v>14.021210706322201</v>
      </c>
      <c r="CG81">
        <f t="shared" si="78"/>
        <v>0.51150493669895902</v>
      </c>
      <c r="CH81">
        <f t="shared" si="79"/>
        <v>13.218497043300999</v>
      </c>
      <c r="CI81">
        <f t="shared" si="80"/>
        <v>24.5520751098245</v>
      </c>
      <c r="CJ81">
        <f t="shared" si="81"/>
        <v>13.3545356993369</v>
      </c>
      <c r="CK81">
        <f t="shared" si="82"/>
        <v>0.63028013258564897</v>
      </c>
      <c r="CL81">
        <f t="shared" si="83"/>
        <v>13.099721847414401</v>
      </c>
      <c r="CM81">
        <f t="shared" si="84"/>
        <v>23.909624846006899</v>
      </c>
      <c r="CN81">
        <f t="shared" si="85"/>
        <v>12.7691842848457</v>
      </c>
      <c r="CO81">
        <f t="shared" si="86"/>
        <v>0.73999050216410001</v>
      </c>
      <c r="CP81">
        <f t="shared" si="87"/>
        <v>12.9900114778359</v>
      </c>
      <c r="CQ81">
        <f t="shared" si="88"/>
        <v>23.323310055680299</v>
      </c>
      <c r="CR81">
        <f t="shared" si="89"/>
        <v>12.215397692289701</v>
      </c>
      <c r="CS81">
        <f t="shared" si="90"/>
        <v>0.83600587942778004</v>
      </c>
      <c r="CT81">
        <f t="shared" si="91"/>
        <v>12.893996100572201</v>
      </c>
      <c r="CU81">
        <f t="shared" si="92"/>
        <v>22.823359910138102</v>
      </c>
      <c r="CV81">
        <f t="shared" si="93"/>
        <v>11.684418317959199</v>
      </c>
      <c r="CW81">
        <f t="shared" si="94"/>
        <v>0.90826288993232696</v>
      </c>
      <c r="CX81">
        <f t="shared" si="95"/>
        <v>12.8217390900677</v>
      </c>
      <c r="CY81">
        <f t="shared" si="96"/>
        <v>22.083343674830601</v>
      </c>
      <c r="CZ81">
        <f t="shared" si="97"/>
        <v>11.217041585240899</v>
      </c>
      <c r="DA81">
        <f t="shared" si="98"/>
        <v>0.94877894900800097</v>
      </c>
      <c r="DB81">
        <f t="shared" si="99"/>
        <v>12.781223030992001</v>
      </c>
      <c r="DC81">
        <f t="shared" si="100"/>
        <v>21.6038866406385</v>
      </c>
      <c r="DD81">
        <f t="shared" si="101"/>
        <v>10.7801827361078</v>
      </c>
      <c r="DE81">
        <f t="shared" si="102"/>
        <v>1.1472758730767101</v>
      </c>
      <c r="DF81">
        <f t="shared" si="103"/>
        <v>12.5827261069233</v>
      </c>
      <c r="DG81">
        <f t="shared" si="104"/>
        <v>20.803742690985299</v>
      </c>
      <c r="DH81">
        <f t="shared" si="105"/>
        <v>10.3897912297586</v>
      </c>
      <c r="DI81">
        <f t="shared" si="106"/>
        <v>1.2308155562351799</v>
      </c>
      <c r="DJ81">
        <f t="shared" si="107"/>
        <v>12.499186423764799</v>
      </c>
      <c r="DK81">
        <f t="shared" si="108"/>
        <v>20.220163505037</v>
      </c>
      <c r="DL81">
        <f t="shared" si="109"/>
        <v>10.016826332371201</v>
      </c>
      <c r="DM81">
        <f t="shared" si="110"/>
        <v>1.2393192947837199</v>
      </c>
      <c r="DN81">
        <f t="shared" si="111"/>
        <v>12.490682685216299</v>
      </c>
      <c r="DO81">
        <f t="shared" si="112"/>
        <v>19.522916487621899</v>
      </c>
      <c r="DP81">
        <f t="shared" si="113"/>
        <v>9.6552030307035501</v>
      </c>
      <c r="DQ81">
        <f t="shared" si="114"/>
        <v>1.2834361996211801</v>
      </c>
      <c r="DR81">
        <f t="shared" si="115"/>
        <v>12.446565780378799</v>
      </c>
      <c r="DS81">
        <f t="shared" si="116"/>
        <v>19.023040383970901</v>
      </c>
      <c r="DT81">
        <f t="shared" si="117"/>
        <v>9.3485612300275793</v>
      </c>
      <c r="DU81">
        <f t="shared" si="118"/>
        <v>1.2914439431140301</v>
      </c>
      <c r="DV81">
        <f t="shared" si="119"/>
        <v>12.438558036886</v>
      </c>
    </row>
    <row r="82" spans="1:126" x14ac:dyDescent="0.15">
      <c r="A82">
        <v>144.09406490000001</v>
      </c>
      <c r="B82">
        <v>5.6436429199999996</v>
      </c>
      <c r="C82">
        <v>321</v>
      </c>
      <c r="D82">
        <v>289</v>
      </c>
      <c r="E82">
        <v>402.3419189</v>
      </c>
      <c r="F82">
        <v>354.5469971</v>
      </c>
      <c r="G82">
        <f t="shared" si="120"/>
        <v>37.058355800122001</v>
      </c>
      <c r="H82">
        <f t="shared" si="121"/>
        <v>16.470489817201901</v>
      </c>
      <c r="I82">
        <f t="shared" si="122"/>
        <v>30.0626394501808</v>
      </c>
      <c r="J82">
        <f t="shared" si="123"/>
        <v>24.418996530180799</v>
      </c>
      <c r="K82">
        <f t="shared" si="124"/>
        <v>33.862839057765299</v>
      </c>
      <c r="L82">
        <f t="shared" si="125"/>
        <v>24.219580042027701</v>
      </c>
      <c r="M82">
        <f t="shared" si="126"/>
        <v>14.1922425622167</v>
      </c>
      <c r="N82">
        <f t="shared" si="127"/>
        <v>8.5485996422167307</v>
      </c>
      <c r="O82">
        <f t="shared" si="128"/>
        <v>31.386277812619799</v>
      </c>
      <c r="P82">
        <f t="shared" si="129"/>
        <v>16.1464234455031</v>
      </c>
      <c r="Q82">
        <f t="shared" si="130"/>
        <v>25.001734079812099</v>
      </c>
      <c r="R82">
        <f t="shared" si="131"/>
        <v>19.358091159812101</v>
      </c>
      <c r="S82">
        <f t="shared" si="132"/>
        <v>29.974573083596798</v>
      </c>
      <c r="T82">
        <f t="shared" si="133"/>
        <v>19.143096173167599</v>
      </c>
      <c r="U82">
        <f t="shared" si="134"/>
        <v>18.698015680331199</v>
      </c>
      <c r="V82">
        <f t="shared" si="135"/>
        <v>13.0543727603312</v>
      </c>
      <c r="W82">
        <f t="shared" si="136"/>
        <v>30.6732243905019</v>
      </c>
      <c r="X82">
        <f t="shared" si="137"/>
        <v>18.3230127667779</v>
      </c>
      <c r="Y82">
        <f t="shared" si="138"/>
        <v>15.841658323720401</v>
      </c>
      <c r="Z82">
        <f t="shared" si="139"/>
        <v>10.198015403720399</v>
      </c>
      <c r="AA82">
        <f t="shared" si="140"/>
        <v>30.0198959330238</v>
      </c>
      <c r="AB82">
        <f t="shared" si="141"/>
        <v>19.328544250737899</v>
      </c>
      <c r="AC82">
        <f t="shared" si="142"/>
        <v>14.318969742243</v>
      </c>
      <c r="AD82">
        <f t="shared" si="143"/>
        <v>8.67532682224304</v>
      </c>
      <c r="AE82">
        <f t="shared" si="144"/>
        <v>30.0874228473816</v>
      </c>
      <c r="AF82">
        <f t="shared" si="145"/>
        <v>16.4875122993373</v>
      </c>
      <c r="AG82">
        <f t="shared" si="146"/>
        <v>13.6976609993942</v>
      </c>
      <c r="AH82">
        <f t="shared" si="147"/>
        <v>8.0540180793941794</v>
      </c>
      <c r="AI82">
        <f t="shared" si="148"/>
        <v>30.673509329208802</v>
      </c>
      <c r="AJ82">
        <f t="shared" si="149"/>
        <v>17.6299661794557</v>
      </c>
      <c r="AK82">
        <f t="shared" si="150"/>
        <v>14.7774243011597</v>
      </c>
      <c r="AL82">
        <f t="shared" si="151"/>
        <v>9.1337813811596895</v>
      </c>
      <c r="AM82">
        <f t="shared" si="152"/>
        <v>29.852652871661402</v>
      </c>
      <c r="AN82">
        <f t="shared" si="153"/>
        <v>18.131944804942101</v>
      </c>
      <c r="AO82">
        <f t="shared" si="154"/>
        <v>16.533202524482601</v>
      </c>
      <c r="AP82">
        <f t="shared" si="155"/>
        <v>10.889559604482599</v>
      </c>
      <c r="AQ82">
        <f t="shared" si="156"/>
        <v>29.7756375488058</v>
      </c>
      <c r="AR82">
        <f t="shared" si="157"/>
        <v>16.276644433123099</v>
      </c>
      <c r="AS82">
        <f t="shared" si="158"/>
        <v>15.190764287235799</v>
      </c>
      <c r="AT82">
        <f t="shared" si="159"/>
        <v>9.5471213672357909</v>
      </c>
      <c r="AU82">
        <f t="shared" si="160"/>
        <v>30.773134497387499</v>
      </c>
      <c r="AV82">
        <f t="shared" si="161"/>
        <v>16.684171304238902</v>
      </c>
      <c r="AW82">
        <f t="shared" si="162"/>
        <v>11.325181313647899</v>
      </c>
      <c r="AX82">
        <f t="shared" si="163"/>
        <v>5.6815383936478598</v>
      </c>
      <c r="AY82">
        <f t="shared" si="164"/>
        <v>29.958369734619001</v>
      </c>
      <c r="AZ82">
        <f t="shared" si="165"/>
        <v>15.988267161344501</v>
      </c>
      <c r="BA82">
        <f t="shared" si="166"/>
        <v>9.9107544613444407</v>
      </c>
      <c r="BB82">
        <f t="shared" si="167"/>
        <v>4.2671115413444403</v>
      </c>
      <c r="BC82">
        <f t="shared" si="168"/>
        <v>29.863601219171901</v>
      </c>
      <c r="BD82">
        <f t="shared" si="169"/>
        <v>15.413054989137001</v>
      </c>
      <c r="BE82">
        <f t="shared" si="170"/>
        <v>8.39391494156893</v>
      </c>
      <c r="BF82">
        <f t="shared" si="171"/>
        <v>2.75027202156893</v>
      </c>
      <c r="BG82">
        <f t="shared" ref="BG82:BG137" si="172">SQRT((C68-C82)^2+(D68-D82)^2)/5.73/0.462</f>
        <v>30.727977050377</v>
      </c>
      <c r="BH82">
        <f t="shared" ref="BH82:BH137" si="173">SQRT((E68-E82)^2+(F68-F82)^2)/5.73/0.462</f>
        <v>14.3082303568843</v>
      </c>
      <c r="BI82">
        <f t="shared" ref="BI82:BI137" si="174">ASIN((BH68*SIN(A82/180*PI())/BG82))*180/PI()</f>
        <v>7.5803557430290898</v>
      </c>
      <c r="BJ82">
        <f t="shared" ref="BJ82:BJ137" si="175">ABS(ABS(B82)-ABS(BI82))</f>
        <v>1.93671282302909</v>
      </c>
      <c r="BK82">
        <f t="shared" si="56"/>
        <v>30.5493736984991</v>
      </c>
      <c r="BL82">
        <f t="shared" si="57"/>
        <v>15.4623557431023</v>
      </c>
      <c r="BM82">
        <f t="shared" si="58"/>
        <v>4.7340400902214297</v>
      </c>
      <c r="BN82">
        <f t="shared" si="59"/>
        <v>0.90960282977857398</v>
      </c>
      <c r="BO82">
        <f t="shared" si="60"/>
        <v>30.741107471538498</v>
      </c>
      <c r="BP82">
        <f t="shared" si="61"/>
        <v>15.4811971096705</v>
      </c>
      <c r="BQ82">
        <f t="shared" si="62"/>
        <v>3.4827655468230199</v>
      </c>
      <c r="BR82">
        <f t="shared" si="63"/>
        <v>2.1608773731769801</v>
      </c>
      <c r="BS82">
        <f t="shared" si="64"/>
        <v>29.357823974028001</v>
      </c>
      <c r="BT82">
        <f t="shared" si="65"/>
        <v>14.5705251236351</v>
      </c>
      <c r="BU82">
        <f t="shared" si="66"/>
        <v>5.8656504198958297</v>
      </c>
      <c r="BV82">
        <f t="shared" si="67"/>
        <v>0.22200749989583399</v>
      </c>
      <c r="BW82">
        <f t="shared" si="68"/>
        <v>28.2190325481378</v>
      </c>
      <c r="BX82">
        <f t="shared" si="69"/>
        <v>16.3048150593042</v>
      </c>
      <c r="BY82">
        <f t="shared" si="70"/>
        <v>3.9528394724371299</v>
      </c>
      <c r="BZ82">
        <f t="shared" si="71"/>
        <v>1.6908034475628699</v>
      </c>
      <c r="CA82">
        <f t="shared" si="72"/>
        <v>27.413450575738398</v>
      </c>
      <c r="CB82">
        <f t="shared" si="73"/>
        <v>15.501041586942099</v>
      </c>
      <c r="CC82">
        <f t="shared" si="74"/>
        <v>6.2280900959048999</v>
      </c>
      <c r="CD82">
        <f t="shared" si="75"/>
        <v>0.58444717590490203</v>
      </c>
      <c r="CE82">
        <f t="shared" si="76"/>
        <v>26.300587330607598</v>
      </c>
      <c r="CF82">
        <f t="shared" si="77"/>
        <v>14.7866511282594</v>
      </c>
      <c r="CG82">
        <f t="shared" si="78"/>
        <v>7.91232076915664</v>
      </c>
      <c r="CH82">
        <f t="shared" si="79"/>
        <v>2.2686778491566399</v>
      </c>
      <c r="CI82">
        <f t="shared" si="80"/>
        <v>25.293834942775501</v>
      </c>
      <c r="CJ82">
        <f t="shared" si="81"/>
        <v>14.131162219479799</v>
      </c>
      <c r="CK82">
        <f t="shared" si="82"/>
        <v>10.8091185026506</v>
      </c>
      <c r="CL82">
        <f t="shared" si="83"/>
        <v>5.16547558265058</v>
      </c>
      <c r="CM82">
        <f t="shared" si="84"/>
        <v>24.848262170170798</v>
      </c>
      <c r="CN82">
        <f t="shared" si="85"/>
        <v>13.4897744532388</v>
      </c>
      <c r="CO82">
        <f t="shared" si="86"/>
        <v>12.649291349295799</v>
      </c>
      <c r="CP82">
        <f t="shared" si="87"/>
        <v>7.0056484292958396</v>
      </c>
      <c r="CQ82">
        <f t="shared" si="88"/>
        <v>24.217433097088101</v>
      </c>
      <c r="CR82">
        <f t="shared" si="89"/>
        <v>12.923818082586999</v>
      </c>
      <c r="CS82">
        <f t="shared" si="90"/>
        <v>12.375440008470701</v>
      </c>
      <c r="CT82">
        <f t="shared" si="91"/>
        <v>6.7317970884707403</v>
      </c>
      <c r="CU82">
        <f t="shared" si="92"/>
        <v>23.639538371745701</v>
      </c>
      <c r="CV82">
        <f t="shared" si="93"/>
        <v>12.3866160843878</v>
      </c>
      <c r="CW82">
        <f t="shared" si="94"/>
        <v>15.527121672557801</v>
      </c>
      <c r="CX82">
        <f t="shared" si="95"/>
        <v>9.8834787525577799</v>
      </c>
      <c r="CY82">
        <f t="shared" si="96"/>
        <v>23.151737190264399</v>
      </c>
      <c r="CZ82">
        <f t="shared" si="97"/>
        <v>11.8702122486349</v>
      </c>
      <c r="DA82">
        <f t="shared" si="98"/>
        <v>15.284407056470901</v>
      </c>
      <c r="DB82">
        <f t="shared" si="99"/>
        <v>9.6407641364708798</v>
      </c>
      <c r="DC82">
        <f t="shared" si="100"/>
        <v>22.418702910628401</v>
      </c>
      <c r="DD82">
        <f t="shared" si="101"/>
        <v>11.4136656236874</v>
      </c>
      <c r="DE82">
        <f t="shared" si="102"/>
        <v>17.321328289382699</v>
      </c>
      <c r="DF82">
        <f t="shared" si="103"/>
        <v>11.677685369382701</v>
      </c>
      <c r="DG82">
        <f t="shared" si="104"/>
        <v>21.934803991438201</v>
      </c>
      <c r="DH82">
        <f t="shared" si="105"/>
        <v>10.985834975246201</v>
      </c>
      <c r="DI82">
        <f t="shared" si="106"/>
        <v>20.2134147094682</v>
      </c>
      <c r="DJ82">
        <f t="shared" si="107"/>
        <v>14.5697717894682</v>
      </c>
      <c r="DK82">
        <f t="shared" si="108"/>
        <v>21.151418134601201</v>
      </c>
      <c r="DL82">
        <f t="shared" si="109"/>
        <v>10.602121276162</v>
      </c>
      <c r="DM82">
        <f t="shared" si="110"/>
        <v>21.300339208638299</v>
      </c>
      <c r="DN82">
        <f t="shared" si="111"/>
        <v>15.656696288638299</v>
      </c>
      <c r="DO82">
        <f t="shared" si="112"/>
        <v>20.568094858128699</v>
      </c>
      <c r="DP82">
        <f t="shared" si="113"/>
        <v>10.2347836481527</v>
      </c>
      <c r="DQ82">
        <f t="shared" si="114"/>
        <v>21.146064295408401</v>
      </c>
      <c r="DR82">
        <f t="shared" si="115"/>
        <v>15.502421375408399</v>
      </c>
      <c r="DS82">
        <f t="shared" si="116"/>
        <v>19.882491696191</v>
      </c>
      <c r="DT82">
        <f t="shared" si="117"/>
        <v>9.8780383530931903</v>
      </c>
      <c r="DU82">
        <f t="shared" si="118"/>
        <v>22.3070078103143</v>
      </c>
      <c r="DV82">
        <f t="shared" si="119"/>
        <v>16.663364890314298</v>
      </c>
    </row>
    <row r="83" spans="1:126" x14ac:dyDescent="0.15">
      <c r="A83">
        <v>170.68173390000001</v>
      </c>
      <c r="B83">
        <v>8.5197417390000005</v>
      </c>
      <c r="C83">
        <v>325</v>
      </c>
      <c r="D83">
        <v>293</v>
      </c>
      <c r="E83">
        <v>403.00833130000001</v>
      </c>
      <c r="F83">
        <v>357.04846190000001</v>
      </c>
      <c r="G83">
        <f t="shared" si="120"/>
        <v>29.6466846400976</v>
      </c>
      <c r="H83">
        <f t="shared" si="121"/>
        <v>13.567034837371301</v>
      </c>
      <c r="I83">
        <f t="shared" si="122"/>
        <v>5.1610343284446296</v>
      </c>
      <c r="J83">
        <f t="shared" si="123"/>
        <v>3.35870741055537</v>
      </c>
      <c r="K83">
        <f t="shared" si="124"/>
        <v>33.655724949383497</v>
      </c>
      <c r="L83">
        <f t="shared" si="125"/>
        <v>14.352903698795</v>
      </c>
      <c r="M83">
        <f t="shared" si="126"/>
        <v>4.4068877028308204</v>
      </c>
      <c r="N83">
        <f t="shared" si="127"/>
        <v>4.1128540361691801</v>
      </c>
      <c r="O83">
        <f t="shared" si="128"/>
        <v>32.504960450201402</v>
      </c>
      <c r="P83">
        <f t="shared" si="129"/>
        <v>20.163238695670898</v>
      </c>
      <c r="Q83">
        <f t="shared" si="130"/>
        <v>4.1117252754510298</v>
      </c>
      <c r="R83">
        <f t="shared" si="131"/>
        <v>4.4080164635489698</v>
      </c>
      <c r="S83">
        <f t="shared" si="132"/>
        <v>30.978302696758099</v>
      </c>
      <c r="T83">
        <f t="shared" si="133"/>
        <v>15.122459912753699</v>
      </c>
      <c r="U83">
        <f t="shared" si="134"/>
        <v>5.0438646341367397</v>
      </c>
      <c r="V83">
        <f t="shared" si="135"/>
        <v>3.47587710486326</v>
      </c>
      <c r="W83">
        <f t="shared" si="136"/>
        <v>29.9535718620896</v>
      </c>
      <c r="X83">
        <f t="shared" si="137"/>
        <v>17.628306667598299</v>
      </c>
      <c r="Y83">
        <f t="shared" si="138"/>
        <v>5.4301887519210297</v>
      </c>
      <c r="Z83">
        <f t="shared" si="139"/>
        <v>3.0895529870789802</v>
      </c>
      <c r="AA83">
        <f t="shared" si="140"/>
        <v>30.545813195063101</v>
      </c>
      <c r="AB83">
        <f t="shared" si="141"/>
        <v>17.258919733521999</v>
      </c>
      <c r="AC83">
        <f t="shared" si="142"/>
        <v>4.6698917088703702</v>
      </c>
      <c r="AD83">
        <f t="shared" si="143"/>
        <v>3.8498500301296299</v>
      </c>
      <c r="AE83">
        <f t="shared" si="144"/>
        <v>29.992419696258299</v>
      </c>
      <c r="AF83">
        <f t="shared" si="145"/>
        <v>18.333105799777002</v>
      </c>
      <c r="AG83">
        <f t="shared" si="146"/>
        <v>3.7391786880293099</v>
      </c>
      <c r="AH83">
        <f t="shared" si="147"/>
        <v>4.7805630509706898</v>
      </c>
      <c r="AI83">
        <f t="shared" si="148"/>
        <v>30.047380023701699</v>
      </c>
      <c r="AJ83">
        <f t="shared" si="149"/>
        <v>15.9699521797318</v>
      </c>
      <c r="AK83">
        <f t="shared" si="150"/>
        <v>4.5018808009791904</v>
      </c>
      <c r="AL83">
        <f t="shared" si="151"/>
        <v>4.0178609380208101</v>
      </c>
      <c r="AM83">
        <f t="shared" si="152"/>
        <v>30.561352028595099</v>
      </c>
      <c r="AN83">
        <f t="shared" si="153"/>
        <v>17.023990129936401</v>
      </c>
      <c r="AO83">
        <f t="shared" si="154"/>
        <v>3.6021323634125202</v>
      </c>
      <c r="AP83">
        <f t="shared" si="155"/>
        <v>4.9176093755874799</v>
      </c>
      <c r="AQ83">
        <f t="shared" si="156"/>
        <v>29.8272540106903</v>
      </c>
      <c r="AR83">
        <f t="shared" si="157"/>
        <v>17.534197368838999</v>
      </c>
      <c r="AS83">
        <f t="shared" si="158"/>
        <v>4.0906620914791398</v>
      </c>
      <c r="AT83">
        <f t="shared" si="159"/>
        <v>4.4290796475208598</v>
      </c>
      <c r="AU83">
        <f t="shared" si="160"/>
        <v>29.7379643059671</v>
      </c>
      <c r="AV83">
        <f t="shared" si="161"/>
        <v>15.900722076728</v>
      </c>
      <c r="AW83">
        <f t="shared" si="162"/>
        <v>3.8057813046038702</v>
      </c>
      <c r="AX83">
        <f t="shared" si="163"/>
        <v>4.7139604343961397</v>
      </c>
      <c r="AY83">
        <f t="shared" si="164"/>
        <v>30.612503722763901</v>
      </c>
      <c r="AZ83">
        <f t="shared" si="165"/>
        <v>16.306549098204599</v>
      </c>
      <c r="BA83">
        <f t="shared" si="166"/>
        <v>2.8760499995901401</v>
      </c>
      <c r="BB83">
        <f t="shared" si="167"/>
        <v>5.64369173940986</v>
      </c>
      <c r="BC83">
        <f t="shared" si="168"/>
        <v>29.841426646803601</v>
      </c>
      <c r="BD83">
        <f t="shared" si="169"/>
        <v>15.694809003628899</v>
      </c>
      <c r="BE83">
        <f t="shared" si="170"/>
        <v>2.5110753017248699</v>
      </c>
      <c r="BF83">
        <f t="shared" si="171"/>
        <v>6.0086664372751404</v>
      </c>
      <c r="BG83">
        <f t="shared" si="172"/>
        <v>29.7367944274732</v>
      </c>
      <c r="BH83">
        <f t="shared" si="173"/>
        <v>15.176074769768601</v>
      </c>
      <c r="BI83">
        <f t="shared" si="174"/>
        <v>2.1504592745412499</v>
      </c>
      <c r="BJ83">
        <f t="shared" si="175"/>
        <v>6.3692824644587498</v>
      </c>
      <c r="BK83">
        <f t="shared" ref="BK83:BK137" si="176">SQRT((C68-C83)^2+(D68-D83)^2)/5.73/0.495</f>
        <v>30.510694570585301</v>
      </c>
      <c r="BL83">
        <f t="shared" ref="BL83:BL137" si="177">SQRT((E68-E83)^2+(F68-F83)^2)/5.73/0.495</f>
        <v>14.160614069216701</v>
      </c>
      <c r="BM83">
        <f t="shared" ref="BM83:BM137" si="178">ASIN((BL68*SIN(A83/180*PI())/BK83))*180/PI()</f>
        <v>1.9606467874872899</v>
      </c>
      <c r="BN83">
        <f t="shared" ref="BN83:BN137" si="179">ABS(ABS(B83)-ABS(BM83))</f>
        <v>6.5590949515127104</v>
      </c>
      <c r="BO83">
        <f t="shared" si="60"/>
        <v>30.329657165779398</v>
      </c>
      <c r="BP83">
        <f t="shared" si="61"/>
        <v>15.265229419652201</v>
      </c>
      <c r="BQ83">
        <f t="shared" si="62"/>
        <v>1.2411191630840399</v>
      </c>
      <c r="BR83">
        <f t="shared" si="63"/>
        <v>7.2786225759159597</v>
      </c>
      <c r="BS83">
        <f t="shared" si="64"/>
        <v>30.4960935082951</v>
      </c>
      <c r="BT83">
        <f t="shared" si="65"/>
        <v>15.290642496789699</v>
      </c>
      <c r="BU83">
        <f t="shared" si="66"/>
        <v>1.16236660241849</v>
      </c>
      <c r="BV83">
        <f t="shared" si="67"/>
        <v>7.3573751365815099</v>
      </c>
      <c r="BW83">
        <f t="shared" si="68"/>
        <v>29.182969995097</v>
      </c>
      <c r="BX83">
        <f t="shared" si="69"/>
        <v>14.4411781445129</v>
      </c>
      <c r="BY83">
        <f t="shared" si="70"/>
        <v>1.8631249680073401</v>
      </c>
      <c r="BZ83">
        <f t="shared" si="71"/>
        <v>6.6566167709926596</v>
      </c>
      <c r="CA83">
        <f t="shared" si="72"/>
        <v>28.1014577496755</v>
      </c>
      <c r="CB83">
        <f t="shared" si="73"/>
        <v>16.090043699898999</v>
      </c>
      <c r="CC83">
        <f t="shared" si="74"/>
        <v>1.3663390207437001</v>
      </c>
      <c r="CD83">
        <f t="shared" si="75"/>
        <v>7.1534027182562996</v>
      </c>
      <c r="CE83">
        <f t="shared" si="76"/>
        <v>27.321574600644102</v>
      </c>
      <c r="CF83">
        <f t="shared" si="77"/>
        <v>15.3373322763965</v>
      </c>
      <c r="CG83">
        <f t="shared" si="78"/>
        <v>1.8797246435959301</v>
      </c>
      <c r="CH83">
        <f t="shared" si="79"/>
        <v>6.6400170954040698</v>
      </c>
      <c r="CI83">
        <f t="shared" si="80"/>
        <v>26.264353053913698</v>
      </c>
      <c r="CJ83">
        <f t="shared" si="81"/>
        <v>14.664094629556599</v>
      </c>
      <c r="CK83">
        <f t="shared" si="82"/>
        <v>2.26723705728803</v>
      </c>
      <c r="CL83">
        <f t="shared" si="83"/>
        <v>6.2525046817119696</v>
      </c>
      <c r="CM83">
        <f t="shared" si="84"/>
        <v>25.303385818087101</v>
      </c>
      <c r="CN83">
        <f t="shared" si="85"/>
        <v>14.045090019532701</v>
      </c>
      <c r="CO83">
        <f t="shared" si="86"/>
        <v>2.8336466020626898</v>
      </c>
      <c r="CP83">
        <f t="shared" si="87"/>
        <v>5.6860951369373103</v>
      </c>
      <c r="CQ83">
        <f t="shared" si="88"/>
        <v>24.872251002349401</v>
      </c>
      <c r="CR83">
        <f t="shared" si="89"/>
        <v>13.435364081981</v>
      </c>
      <c r="CS83">
        <f t="shared" si="90"/>
        <v>3.3105386171290601</v>
      </c>
      <c r="CT83">
        <f t="shared" si="91"/>
        <v>5.2092031218709396</v>
      </c>
      <c r="CU83">
        <f t="shared" si="92"/>
        <v>24.263925848301099</v>
      </c>
      <c r="CV83">
        <f t="shared" si="93"/>
        <v>12.895569997592901</v>
      </c>
      <c r="CW83">
        <f t="shared" si="94"/>
        <v>3.7392677840603201</v>
      </c>
      <c r="CX83">
        <f t="shared" si="95"/>
        <v>4.78047395493968</v>
      </c>
      <c r="CY83">
        <f t="shared" si="96"/>
        <v>23.704695263782199</v>
      </c>
      <c r="CZ83">
        <f t="shared" si="97"/>
        <v>12.381069841258901</v>
      </c>
      <c r="DA83">
        <f t="shared" si="98"/>
        <v>4.06808348393752</v>
      </c>
      <c r="DB83">
        <f t="shared" si="99"/>
        <v>4.4516582550624797</v>
      </c>
      <c r="DC83">
        <f t="shared" si="100"/>
        <v>23.236105840515201</v>
      </c>
      <c r="DD83">
        <f t="shared" si="101"/>
        <v>11.884408815037901</v>
      </c>
      <c r="DE83">
        <f t="shared" si="102"/>
        <v>4.2100751472619597</v>
      </c>
      <c r="DF83">
        <f t="shared" si="103"/>
        <v>4.3096665917380399</v>
      </c>
      <c r="DG83">
        <f t="shared" si="104"/>
        <v>22.5207786248051</v>
      </c>
      <c r="DH83">
        <f t="shared" si="105"/>
        <v>11.4442455255921</v>
      </c>
      <c r="DI83">
        <f t="shared" si="106"/>
        <v>5.14602427063104</v>
      </c>
      <c r="DJ83">
        <f t="shared" si="107"/>
        <v>3.3737174683689601</v>
      </c>
      <c r="DK83">
        <f t="shared" si="108"/>
        <v>22.043365578764</v>
      </c>
      <c r="DL83">
        <f t="shared" si="109"/>
        <v>11.0303642129088</v>
      </c>
      <c r="DM83">
        <f t="shared" si="110"/>
        <v>5.4455160184803999</v>
      </c>
      <c r="DN83">
        <f t="shared" si="111"/>
        <v>3.0742257205196002</v>
      </c>
      <c r="DO83">
        <f t="shared" si="112"/>
        <v>21.283249524323899</v>
      </c>
      <c r="DP83">
        <f t="shared" si="113"/>
        <v>10.658198394721399</v>
      </c>
      <c r="DQ83">
        <f t="shared" si="114"/>
        <v>5.5224120525613296</v>
      </c>
      <c r="DR83">
        <f t="shared" si="115"/>
        <v>2.99732968643867</v>
      </c>
      <c r="DS83">
        <f t="shared" si="116"/>
        <v>20.709301999093402</v>
      </c>
      <c r="DT83">
        <f t="shared" si="117"/>
        <v>10.301072819407599</v>
      </c>
      <c r="DU83">
        <f t="shared" si="118"/>
        <v>5.6757859540015696</v>
      </c>
      <c r="DV83">
        <f t="shared" si="119"/>
        <v>2.84395578499843</v>
      </c>
    </row>
    <row r="84" spans="1:126" x14ac:dyDescent="0.15">
      <c r="A84">
        <v>156.46480940000001</v>
      </c>
      <c r="B84">
        <v>12.63775238</v>
      </c>
      <c r="C84">
        <v>329</v>
      </c>
      <c r="D84">
        <v>298</v>
      </c>
      <c r="E84">
        <v>405.75259399999999</v>
      </c>
      <c r="F84">
        <v>358.67422490000001</v>
      </c>
      <c r="G84">
        <f t="shared" si="120"/>
        <v>33.557768435623302</v>
      </c>
      <c r="H84">
        <f t="shared" si="121"/>
        <v>16.716632106538199</v>
      </c>
      <c r="I84">
        <f t="shared" si="122"/>
        <v>9.2903452492001808</v>
      </c>
      <c r="J84">
        <f t="shared" si="123"/>
        <v>3.3474071307998199</v>
      </c>
      <c r="K84">
        <f t="shared" si="124"/>
        <v>31.840907977133401</v>
      </c>
      <c r="L84">
        <f t="shared" si="125"/>
        <v>14.1576248093812</v>
      </c>
      <c r="M84">
        <f t="shared" si="126"/>
        <v>17.682030621639299</v>
      </c>
      <c r="N84">
        <f t="shared" si="127"/>
        <v>5.0442782416392999</v>
      </c>
      <c r="O84">
        <f t="shared" si="128"/>
        <v>33.6788005262799</v>
      </c>
      <c r="P84">
        <f t="shared" si="129"/>
        <v>14.888940771941099</v>
      </c>
      <c r="Q84">
        <f t="shared" si="130"/>
        <v>13.711429037703001</v>
      </c>
      <c r="R84">
        <f t="shared" si="131"/>
        <v>1.0736766577029899</v>
      </c>
      <c r="S84">
        <f t="shared" si="132"/>
        <v>32.7341964227086</v>
      </c>
      <c r="T84">
        <f t="shared" si="133"/>
        <v>19.152255707741901</v>
      </c>
      <c r="U84">
        <f t="shared" si="134"/>
        <v>11.943345306512599</v>
      </c>
      <c r="V84">
        <f t="shared" si="135"/>
        <v>0.69440707348741304</v>
      </c>
      <c r="W84">
        <f t="shared" si="136"/>
        <v>31.447604309732899</v>
      </c>
      <c r="X84">
        <f t="shared" si="137"/>
        <v>15.321827699687701</v>
      </c>
      <c r="Y84">
        <f t="shared" si="138"/>
        <v>13.6219679913614</v>
      </c>
      <c r="Z84">
        <f t="shared" si="139"/>
        <v>0.98421561136138502</v>
      </c>
      <c r="AA84">
        <f t="shared" si="140"/>
        <v>30.545813195063101</v>
      </c>
      <c r="AB84">
        <f t="shared" si="141"/>
        <v>17.425524638696501</v>
      </c>
      <c r="AC84">
        <f t="shared" si="142"/>
        <v>10.936527739370799</v>
      </c>
      <c r="AD84">
        <f t="shared" si="143"/>
        <v>1.70122464062915</v>
      </c>
      <c r="AE84">
        <f t="shared" si="144"/>
        <v>31.0030515003183</v>
      </c>
      <c r="AF84">
        <f t="shared" si="145"/>
        <v>17.111888917631902</v>
      </c>
      <c r="AG84">
        <f t="shared" si="146"/>
        <v>10.6578684453706</v>
      </c>
      <c r="AH84">
        <f t="shared" si="147"/>
        <v>1.9798839346294199</v>
      </c>
      <c r="AI84">
        <f t="shared" si="148"/>
        <v>30.4734004220639</v>
      </c>
      <c r="AJ84">
        <f t="shared" si="149"/>
        <v>18.0336622998921</v>
      </c>
      <c r="AK84">
        <f t="shared" si="150"/>
        <v>7.9562892062259296</v>
      </c>
      <c r="AL84">
        <f t="shared" si="151"/>
        <v>4.6814631737740697</v>
      </c>
      <c r="AM84">
        <f t="shared" si="152"/>
        <v>30.4708332010369</v>
      </c>
      <c r="AN84">
        <f t="shared" si="153"/>
        <v>15.967593273448101</v>
      </c>
      <c r="AO84">
        <f t="shared" si="154"/>
        <v>11.105933672408099</v>
      </c>
      <c r="AP84">
        <f t="shared" si="155"/>
        <v>1.5318187075919001</v>
      </c>
      <c r="AQ84">
        <f t="shared" si="156"/>
        <v>30.8912832334026</v>
      </c>
      <c r="AR84">
        <f t="shared" si="157"/>
        <v>16.930325859944102</v>
      </c>
      <c r="AS84">
        <f t="shared" si="158"/>
        <v>11.368731087830399</v>
      </c>
      <c r="AT84">
        <f t="shared" si="159"/>
        <v>1.26902129216964</v>
      </c>
      <c r="AU84">
        <f t="shared" si="160"/>
        <v>30.193065289943899</v>
      </c>
      <c r="AV84">
        <f t="shared" si="161"/>
        <v>17.404429875434399</v>
      </c>
      <c r="AW84">
        <f t="shared" si="162"/>
        <v>9.1738206257023407</v>
      </c>
      <c r="AX84">
        <f t="shared" si="163"/>
        <v>3.46393175429766</v>
      </c>
      <c r="AY84">
        <f t="shared" si="164"/>
        <v>30.0748389978719</v>
      </c>
      <c r="AZ84">
        <f t="shared" si="165"/>
        <v>15.9186764974295</v>
      </c>
      <c r="BA84">
        <f t="shared" si="166"/>
        <v>8.5337010800387798</v>
      </c>
      <c r="BB84">
        <f t="shared" si="167"/>
        <v>4.1040512999612204</v>
      </c>
      <c r="BC84">
        <f t="shared" si="168"/>
        <v>30.836913082898601</v>
      </c>
      <c r="BD84">
        <f t="shared" si="169"/>
        <v>16.2914684998157</v>
      </c>
      <c r="BE84">
        <f t="shared" si="170"/>
        <v>6.51274310062787</v>
      </c>
      <c r="BF84">
        <f t="shared" si="171"/>
        <v>6.1250092793721302</v>
      </c>
      <c r="BG84">
        <f t="shared" si="172"/>
        <v>30.0874228473816</v>
      </c>
      <c r="BH84">
        <f t="shared" si="173"/>
        <v>15.723464012058299</v>
      </c>
      <c r="BI84">
        <f t="shared" si="174"/>
        <v>5.7109231711827801</v>
      </c>
      <c r="BJ84">
        <f t="shared" si="175"/>
        <v>6.9268292088172201</v>
      </c>
      <c r="BK84">
        <f t="shared" si="176"/>
        <v>29.957721418369399</v>
      </c>
      <c r="BL84">
        <f t="shared" si="177"/>
        <v>15.241253845088099</v>
      </c>
      <c r="BM84">
        <f t="shared" si="178"/>
        <v>4.9298847179022696</v>
      </c>
      <c r="BN84">
        <f t="shared" si="179"/>
        <v>7.7078676620977298</v>
      </c>
      <c r="BO84">
        <f t="shared" ref="BO84:BO137" si="180">SQRT((C68-C84)^2+(D68-D84)^2)/5.73/0.528</f>
        <v>30.641437106210802</v>
      </c>
      <c r="BP84">
        <f t="shared" ref="BP84:BP137" si="181">SQRT((E68-E84)^2+(F68-F84)^2)/5.73/0.528</f>
        <v>14.2852450292194</v>
      </c>
      <c r="BQ84">
        <f t="shared" ref="BQ84:BQ137" si="182">ASIN((BP68*SIN(A84/180*PI())/BO84))*180/PI()</f>
        <v>4.4949756254601496</v>
      </c>
      <c r="BR84">
        <f t="shared" ref="BR84:BR137" si="183">ABS(ABS(B84)-ABS(BQ84))</f>
        <v>8.1427767545398506</v>
      </c>
      <c r="BS84">
        <f t="shared" si="64"/>
        <v>30.443687861961202</v>
      </c>
      <c r="BT84">
        <f t="shared" si="65"/>
        <v>15.3079124245657</v>
      </c>
      <c r="BU84">
        <f t="shared" si="66"/>
        <v>2.9530074021449502</v>
      </c>
      <c r="BV84">
        <f t="shared" si="67"/>
        <v>9.6847449778550505</v>
      </c>
      <c r="BW84">
        <f t="shared" si="68"/>
        <v>30.574059745573699</v>
      </c>
      <c r="BX84">
        <f t="shared" si="69"/>
        <v>15.332630808371899</v>
      </c>
      <c r="BY84">
        <f t="shared" si="70"/>
        <v>3.6179837013554299</v>
      </c>
      <c r="BZ84">
        <f t="shared" si="71"/>
        <v>9.0197686786445708</v>
      </c>
      <c r="CA84">
        <f t="shared" si="72"/>
        <v>29.3105541218195</v>
      </c>
      <c r="CB84">
        <f t="shared" si="73"/>
        <v>14.525643573235399</v>
      </c>
      <c r="CC84">
        <f t="shared" si="74"/>
        <v>4.3373157057533502</v>
      </c>
      <c r="CD84">
        <f t="shared" si="75"/>
        <v>8.3004366742466509</v>
      </c>
      <c r="CE84">
        <f t="shared" si="76"/>
        <v>28.2674451634518</v>
      </c>
      <c r="CF84">
        <f t="shared" si="77"/>
        <v>16.0886591797228</v>
      </c>
      <c r="CG84">
        <f t="shared" si="78"/>
        <v>3.9442671610676201</v>
      </c>
      <c r="CH84">
        <f t="shared" si="79"/>
        <v>8.6934852189323806</v>
      </c>
      <c r="CI84">
        <f t="shared" si="80"/>
        <v>27.500547317908001</v>
      </c>
      <c r="CJ84">
        <f t="shared" si="81"/>
        <v>15.371756138853501</v>
      </c>
      <c r="CK84">
        <f t="shared" si="82"/>
        <v>4.9462362734115102</v>
      </c>
      <c r="CL84">
        <f t="shared" si="83"/>
        <v>7.6915161065884901</v>
      </c>
      <c r="CM84">
        <f t="shared" si="84"/>
        <v>26.4817414582193</v>
      </c>
      <c r="CN84">
        <f t="shared" si="85"/>
        <v>14.7280598082358</v>
      </c>
      <c r="CO84">
        <f t="shared" si="86"/>
        <v>6.7258657188286799</v>
      </c>
      <c r="CP84">
        <f t="shared" si="87"/>
        <v>5.9118866611713203</v>
      </c>
      <c r="CQ84">
        <f t="shared" si="88"/>
        <v>25.551682210375301</v>
      </c>
      <c r="CR84">
        <f t="shared" si="89"/>
        <v>14.1323335742499</v>
      </c>
      <c r="CS84">
        <f t="shared" si="90"/>
        <v>7.9730986707054399</v>
      </c>
      <c r="CT84">
        <f t="shared" si="91"/>
        <v>4.6646537092945604</v>
      </c>
      <c r="CU84">
        <f t="shared" si="92"/>
        <v>25.124178634052999</v>
      </c>
      <c r="CV84">
        <f t="shared" si="93"/>
        <v>13.5443521196514</v>
      </c>
      <c r="CW84">
        <f t="shared" si="94"/>
        <v>7.7650350938604102</v>
      </c>
      <c r="CX84">
        <f t="shared" si="95"/>
        <v>4.87271728613959</v>
      </c>
      <c r="CY84">
        <f t="shared" si="96"/>
        <v>24.527635374707501</v>
      </c>
      <c r="CZ84">
        <f t="shared" si="97"/>
        <v>13.0215468664173</v>
      </c>
      <c r="DA84">
        <f t="shared" si="98"/>
        <v>9.7101296274890494</v>
      </c>
      <c r="DB84">
        <f t="shared" si="99"/>
        <v>2.9276227525109499</v>
      </c>
      <c r="DC84">
        <f t="shared" si="100"/>
        <v>23.977449937622499</v>
      </c>
      <c r="DD84">
        <f t="shared" si="101"/>
        <v>12.521924371496199</v>
      </c>
      <c r="DE84">
        <f t="shared" si="102"/>
        <v>9.5733015898255296</v>
      </c>
      <c r="DF84">
        <f t="shared" si="103"/>
        <v>3.0644507901744702</v>
      </c>
      <c r="DG84">
        <f t="shared" si="104"/>
        <v>23.518256530790399</v>
      </c>
      <c r="DH84">
        <f t="shared" si="105"/>
        <v>12.0387002910278</v>
      </c>
      <c r="DI84">
        <f t="shared" si="106"/>
        <v>10.724485631592501</v>
      </c>
      <c r="DJ84">
        <f t="shared" si="107"/>
        <v>1.9132667484075001</v>
      </c>
      <c r="DK84">
        <f t="shared" si="108"/>
        <v>22.8131979547125</v>
      </c>
      <c r="DL84">
        <f t="shared" si="109"/>
        <v>11.6087467092054</v>
      </c>
      <c r="DM84">
        <f t="shared" si="110"/>
        <v>12.5930835605546</v>
      </c>
      <c r="DN84">
        <f t="shared" si="111"/>
        <v>4.4668819445426798E-2</v>
      </c>
      <c r="DO84">
        <f t="shared" si="112"/>
        <v>22.336134742044202</v>
      </c>
      <c r="DP84">
        <f t="shared" si="113"/>
        <v>11.203649987559199</v>
      </c>
      <c r="DQ84">
        <f t="shared" si="114"/>
        <v>13.078131710052199</v>
      </c>
      <c r="DR84">
        <f t="shared" si="115"/>
        <v>0.44037933005223601</v>
      </c>
      <c r="DS84">
        <f t="shared" si="116"/>
        <v>21.591596917309399</v>
      </c>
      <c r="DT84">
        <f t="shared" si="117"/>
        <v>10.8382287178898</v>
      </c>
      <c r="DU84">
        <f t="shared" si="118"/>
        <v>13.070001026134101</v>
      </c>
      <c r="DV84">
        <f t="shared" si="119"/>
        <v>0.43224864613413899</v>
      </c>
    </row>
    <row r="85" spans="1:126" x14ac:dyDescent="0.15">
      <c r="A85">
        <v>172.8819933</v>
      </c>
      <c r="B85">
        <v>9.7927654450000006</v>
      </c>
      <c r="C85">
        <v>334</v>
      </c>
      <c r="D85">
        <v>303</v>
      </c>
      <c r="E85">
        <v>407.33819579999999</v>
      </c>
      <c r="F85">
        <v>361.6767883</v>
      </c>
      <c r="G85">
        <f t="shared" si="120"/>
        <v>37.058355800122001</v>
      </c>
      <c r="H85">
        <f t="shared" si="121"/>
        <v>17.795359203687401</v>
      </c>
      <c r="I85">
        <f t="shared" si="122"/>
        <v>3.2042746313189601</v>
      </c>
      <c r="J85">
        <f t="shared" si="123"/>
        <v>6.5884908136810401</v>
      </c>
      <c r="K85">
        <f t="shared" si="124"/>
        <v>35.574657694943397</v>
      </c>
      <c r="L85">
        <f t="shared" si="125"/>
        <v>16.7589831905048</v>
      </c>
      <c r="M85">
        <f t="shared" si="126"/>
        <v>2.8656345451525498</v>
      </c>
      <c r="N85">
        <f t="shared" si="127"/>
        <v>6.9271308998474499</v>
      </c>
      <c r="O85">
        <f t="shared" si="128"/>
        <v>33.6788005262799</v>
      </c>
      <c r="P85">
        <f t="shared" si="129"/>
        <v>15.347418928210001</v>
      </c>
      <c r="Q85">
        <f t="shared" si="130"/>
        <v>3.4057768559951902</v>
      </c>
      <c r="R85">
        <f t="shared" si="131"/>
        <v>6.3869885890048099</v>
      </c>
      <c r="S85">
        <f t="shared" si="132"/>
        <v>34.603237422133397</v>
      </c>
      <c r="T85">
        <f t="shared" si="133"/>
        <v>15.523115556915</v>
      </c>
      <c r="U85">
        <f t="shared" si="134"/>
        <v>3.85596131127555</v>
      </c>
      <c r="V85">
        <f t="shared" si="135"/>
        <v>5.9368041337244604</v>
      </c>
      <c r="W85">
        <f t="shared" si="136"/>
        <v>33.664033979247002</v>
      </c>
      <c r="X85">
        <f t="shared" si="137"/>
        <v>18.795252794907</v>
      </c>
      <c r="Y85">
        <f t="shared" si="138"/>
        <v>2.8391224716727099</v>
      </c>
      <c r="Z85">
        <f t="shared" si="139"/>
        <v>6.9536429733272902</v>
      </c>
      <c r="AA85">
        <f t="shared" si="140"/>
        <v>32.433179073411402</v>
      </c>
      <c r="AB85">
        <f t="shared" si="141"/>
        <v>15.6627309200883</v>
      </c>
      <c r="AC85">
        <f t="shared" si="142"/>
        <v>4.1948165589154502</v>
      </c>
      <c r="AD85">
        <f t="shared" si="143"/>
        <v>5.5979488860845503</v>
      </c>
      <c r="AE85">
        <f t="shared" si="144"/>
        <v>31.523380468900001</v>
      </c>
      <c r="AF85">
        <f t="shared" si="145"/>
        <v>17.378429845242501</v>
      </c>
      <c r="AG85">
        <f t="shared" si="146"/>
        <v>3.4710207252661101</v>
      </c>
      <c r="AH85">
        <f t="shared" si="147"/>
        <v>6.3217447197338901</v>
      </c>
      <c r="AI85">
        <f t="shared" si="148"/>
        <v>31.799707733898401</v>
      </c>
      <c r="AJ85">
        <f t="shared" si="149"/>
        <v>17.133641731268501</v>
      </c>
      <c r="AK85">
        <f t="shared" si="150"/>
        <v>3.0410202083914801</v>
      </c>
      <c r="AL85">
        <f t="shared" si="151"/>
        <v>6.75174523660852</v>
      </c>
      <c r="AM85">
        <f t="shared" si="152"/>
        <v>31.231881974881599</v>
      </c>
      <c r="AN85">
        <f t="shared" si="153"/>
        <v>17.975896200922701</v>
      </c>
      <c r="AO85">
        <f t="shared" si="154"/>
        <v>2.9303350411307201</v>
      </c>
      <c r="AP85">
        <f t="shared" si="155"/>
        <v>6.86243040386928</v>
      </c>
      <c r="AQ85">
        <f t="shared" si="156"/>
        <v>31.148245433660598</v>
      </c>
      <c r="AR85">
        <f t="shared" si="157"/>
        <v>16.1214817006828</v>
      </c>
      <c r="AS85">
        <f t="shared" si="158"/>
        <v>3.0166882154202699</v>
      </c>
      <c r="AT85">
        <f t="shared" si="159"/>
        <v>6.7760772295797302</v>
      </c>
      <c r="AU85">
        <f t="shared" si="160"/>
        <v>31.460243845370201</v>
      </c>
      <c r="AV85">
        <f t="shared" si="161"/>
        <v>16.974020234008901</v>
      </c>
      <c r="AW85">
        <f t="shared" si="162"/>
        <v>3.1513964591779802</v>
      </c>
      <c r="AX85">
        <f t="shared" si="163"/>
        <v>6.6413689858220204</v>
      </c>
      <c r="AY85">
        <f t="shared" si="164"/>
        <v>30.767552797974599</v>
      </c>
      <c r="AZ85">
        <f t="shared" si="165"/>
        <v>17.4038099628468</v>
      </c>
      <c r="BA85">
        <f t="shared" si="166"/>
        <v>2.5709781450865101</v>
      </c>
      <c r="BB85">
        <f t="shared" si="167"/>
        <v>7.2217872999135002</v>
      </c>
      <c r="BC85">
        <f t="shared" si="168"/>
        <v>30.597164063468</v>
      </c>
      <c r="BD85">
        <f t="shared" si="169"/>
        <v>16.031797927254701</v>
      </c>
      <c r="BE85">
        <f t="shared" si="170"/>
        <v>2.4031882338488701</v>
      </c>
      <c r="BF85">
        <f t="shared" si="171"/>
        <v>7.3895772111511304</v>
      </c>
      <c r="BG85">
        <f t="shared" si="172"/>
        <v>31.232333217884701</v>
      </c>
      <c r="BH85">
        <f t="shared" si="173"/>
        <v>16.370287775988601</v>
      </c>
      <c r="BI85">
        <f t="shared" si="174"/>
        <v>1.8404887191530701</v>
      </c>
      <c r="BJ85">
        <f t="shared" si="175"/>
        <v>7.9522767258469296</v>
      </c>
      <c r="BK85">
        <f t="shared" si="176"/>
        <v>30.4801237457309</v>
      </c>
      <c r="BL85">
        <f t="shared" si="177"/>
        <v>15.8357108109163</v>
      </c>
      <c r="BM85">
        <f t="shared" si="178"/>
        <v>1.62796810743041</v>
      </c>
      <c r="BN85">
        <f t="shared" si="179"/>
        <v>8.1647973375695795</v>
      </c>
      <c r="BO85">
        <f t="shared" si="180"/>
        <v>30.311641329817501</v>
      </c>
      <c r="BP85">
        <f t="shared" si="181"/>
        <v>15.373593814224501</v>
      </c>
      <c r="BQ85">
        <f t="shared" si="182"/>
        <v>1.4149289172800501</v>
      </c>
      <c r="BR85">
        <f t="shared" si="183"/>
        <v>8.3778365277199498</v>
      </c>
      <c r="BS85">
        <f t="shared" ref="BS85:BS137" si="184">SQRT((C68-C85)^2+(D68-D85)^2)/5.73/0.561</f>
        <v>30.896483200804202</v>
      </c>
      <c r="BT85">
        <f t="shared" ref="BT85:BT137" si="185">SQRT((E68-E85)^2+(F68-F85)^2)/5.73/0.561</f>
        <v>14.4659869246392</v>
      </c>
      <c r="BU85">
        <f t="shared" ref="BU85:BU137" si="186">ASIN((BT68*SIN(A85/180*PI())/BS85))*180/PI()</f>
        <v>1.3072226230209401</v>
      </c>
      <c r="BV85">
        <f t="shared" ref="BV85:BV137" si="187">ABS(ABS(B85)-ABS(BU85))</f>
        <v>8.4855428219790596</v>
      </c>
      <c r="BW85">
        <f t="shared" si="68"/>
        <v>30.669903428146799</v>
      </c>
      <c r="BX85">
        <f t="shared" si="69"/>
        <v>15.429076165407601</v>
      </c>
      <c r="BY85">
        <f t="shared" si="70"/>
        <v>1.0397673383977499</v>
      </c>
      <c r="BZ85">
        <f t="shared" si="71"/>
        <v>8.7529981066022504</v>
      </c>
      <c r="CA85">
        <f t="shared" si="72"/>
        <v>30.755152446659199</v>
      </c>
      <c r="CB85">
        <f t="shared" si="73"/>
        <v>15.443986883705</v>
      </c>
      <c r="CC85">
        <f t="shared" si="74"/>
        <v>1.2816054889492099</v>
      </c>
      <c r="CD85">
        <f t="shared" si="75"/>
        <v>8.5111599560508004</v>
      </c>
      <c r="CE85">
        <f t="shared" si="76"/>
        <v>29.5268593260306</v>
      </c>
      <c r="CF85">
        <f t="shared" si="77"/>
        <v>14.671796974890601</v>
      </c>
      <c r="CG85">
        <f t="shared" si="78"/>
        <v>1.49535716040251</v>
      </c>
      <c r="CH85">
        <f t="shared" si="79"/>
        <v>8.2974082845974895</v>
      </c>
      <c r="CI85">
        <f t="shared" si="80"/>
        <v>28.511645136418299</v>
      </c>
      <c r="CJ85">
        <f t="shared" si="81"/>
        <v>16.152877828269499</v>
      </c>
      <c r="CK85">
        <f t="shared" si="82"/>
        <v>1.3249508433925801</v>
      </c>
      <c r="CL85">
        <f t="shared" si="83"/>
        <v>8.4678146016074205</v>
      </c>
      <c r="CM85">
        <f t="shared" si="84"/>
        <v>27.7486823989904</v>
      </c>
      <c r="CN85">
        <f t="shared" si="85"/>
        <v>15.4657193649295</v>
      </c>
      <c r="CO85">
        <f t="shared" si="86"/>
        <v>1.5815252940953499</v>
      </c>
      <c r="CP85">
        <f t="shared" si="87"/>
        <v>8.2112401509046506</v>
      </c>
      <c r="CQ85">
        <f t="shared" si="88"/>
        <v>26.761418999660201</v>
      </c>
      <c r="CR85">
        <f t="shared" si="89"/>
        <v>14.845542494871999</v>
      </c>
      <c r="CS85">
        <f t="shared" si="90"/>
        <v>1.9725877923722499</v>
      </c>
      <c r="CT85">
        <f t="shared" si="91"/>
        <v>7.8201776526277502</v>
      </c>
      <c r="CU85">
        <f t="shared" si="92"/>
        <v>25.8565987756451</v>
      </c>
      <c r="CV85">
        <f t="shared" si="93"/>
        <v>14.270390203416101</v>
      </c>
      <c r="CW85">
        <f t="shared" si="94"/>
        <v>2.3350869584653999</v>
      </c>
      <c r="CX85">
        <f t="shared" si="95"/>
        <v>7.4576784865345997</v>
      </c>
      <c r="CY85">
        <f t="shared" si="96"/>
        <v>25.428769961756402</v>
      </c>
      <c r="CZ85">
        <f t="shared" si="97"/>
        <v>13.7004249195714</v>
      </c>
      <c r="DA85">
        <f t="shared" si="98"/>
        <v>2.6255413038514899</v>
      </c>
      <c r="DB85">
        <f t="shared" si="99"/>
        <v>7.1672241411485098</v>
      </c>
      <c r="DC85">
        <f t="shared" si="100"/>
        <v>24.840204080170601</v>
      </c>
      <c r="DD85">
        <f t="shared" si="101"/>
        <v>13.1919067130065</v>
      </c>
      <c r="DE85">
        <f t="shared" si="102"/>
        <v>2.8557683608025402</v>
      </c>
      <c r="DF85">
        <f t="shared" si="103"/>
        <v>6.9369970841974604</v>
      </c>
      <c r="DG85">
        <f t="shared" si="104"/>
        <v>24.2957627519495</v>
      </c>
      <c r="DH85">
        <f t="shared" si="105"/>
        <v>12.7045278555092</v>
      </c>
      <c r="DI85">
        <f t="shared" si="106"/>
        <v>2.96027577704599</v>
      </c>
      <c r="DJ85">
        <f t="shared" si="107"/>
        <v>6.8324896679540101</v>
      </c>
      <c r="DK85">
        <f t="shared" si="108"/>
        <v>23.8438671341138</v>
      </c>
      <c r="DL85">
        <f t="shared" si="109"/>
        <v>12.2318464598749</v>
      </c>
      <c r="DM85">
        <f t="shared" si="110"/>
        <v>3.5843078910802801</v>
      </c>
      <c r="DN85">
        <f t="shared" si="111"/>
        <v>6.20845755391972</v>
      </c>
      <c r="DO85">
        <f t="shared" si="112"/>
        <v>23.145562032653</v>
      </c>
      <c r="DP85">
        <f t="shared" si="113"/>
        <v>11.8100586509137</v>
      </c>
      <c r="DQ85">
        <f t="shared" si="114"/>
        <v>3.8274150353199698</v>
      </c>
      <c r="DR85">
        <f t="shared" si="115"/>
        <v>5.9653504096800303</v>
      </c>
      <c r="DS85">
        <f t="shared" si="116"/>
        <v>22.665895478971802</v>
      </c>
      <c r="DT85">
        <f t="shared" si="117"/>
        <v>11.4116148214163</v>
      </c>
      <c r="DU85">
        <f t="shared" si="118"/>
        <v>3.83536966635377</v>
      </c>
      <c r="DV85">
        <f t="shared" si="119"/>
        <v>5.9573957786462302</v>
      </c>
    </row>
    <row r="86" spans="1:126" x14ac:dyDescent="0.15">
      <c r="A86">
        <v>177.79457400000001</v>
      </c>
      <c r="B86">
        <v>11.72489245</v>
      </c>
      <c r="C86">
        <v>339</v>
      </c>
      <c r="D86">
        <v>308</v>
      </c>
      <c r="E86">
        <v>409.66091920000002</v>
      </c>
      <c r="F86">
        <v>364.06201170000003</v>
      </c>
      <c r="G86">
        <f t="shared" si="120"/>
        <v>37.058355800122001</v>
      </c>
      <c r="H86">
        <f t="shared" si="121"/>
        <v>17.4484140845931</v>
      </c>
      <c r="I86">
        <f t="shared" si="122"/>
        <v>1.0588405704835999</v>
      </c>
      <c r="J86">
        <f t="shared" si="123"/>
        <v>10.666051879516401</v>
      </c>
      <c r="K86">
        <f t="shared" si="124"/>
        <v>37.395249943759502</v>
      </c>
      <c r="L86">
        <f t="shared" si="125"/>
        <v>17.6002666590974</v>
      </c>
      <c r="M86">
        <f t="shared" si="126"/>
        <v>0.83478486175814604</v>
      </c>
      <c r="N86">
        <f t="shared" si="127"/>
        <v>10.8901075882419</v>
      </c>
      <c r="O86">
        <f t="shared" si="128"/>
        <v>36.170226750371398</v>
      </c>
      <c r="P86">
        <f t="shared" si="129"/>
        <v>17.0408955955861</v>
      </c>
      <c r="Q86">
        <f t="shared" si="130"/>
        <v>1.2292143362824799</v>
      </c>
      <c r="R86">
        <f t="shared" si="131"/>
        <v>10.495678113717499</v>
      </c>
      <c r="S86">
        <f t="shared" si="132"/>
        <v>34.603237422133397</v>
      </c>
      <c r="T86">
        <f t="shared" si="133"/>
        <v>15.8711487542194</v>
      </c>
      <c r="U86">
        <f t="shared" si="134"/>
        <v>1.2198698590416399</v>
      </c>
      <c r="V86">
        <f t="shared" si="135"/>
        <v>10.505022590958401</v>
      </c>
      <c r="W86">
        <f t="shared" si="136"/>
        <v>35.1594904830391</v>
      </c>
      <c r="X86">
        <f t="shared" si="137"/>
        <v>15.9310885508156</v>
      </c>
      <c r="Y86">
        <f t="shared" si="138"/>
        <v>1.25044562998859</v>
      </c>
      <c r="Z86">
        <f t="shared" si="139"/>
        <v>10.4744468200114</v>
      </c>
      <c r="AA86">
        <f t="shared" si="140"/>
        <v>34.284644593891301</v>
      </c>
      <c r="AB86">
        <f t="shared" si="141"/>
        <v>18.5935109952616</v>
      </c>
      <c r="AC86">
        <f t="shared" si="142"/>
        <v>0.99407640208640802</v>
      </c>
      <c r="AD86">
        <f t="shared" si="143"/>
        <v>10.730816047913599</v>
      </c>
      <c r="AE86">
        <f t="shared" si="144"/>
        <v>33.138735446403203</v>
      </c>
      <c r="AF86">
        <f t="shared" si="145"/>
        <v>15.9373123709957</v>
      </c>
      <c r="AG86">
        <f t="shared" si="146"/>
        <v>1.0878630135634799</v>
      </c>
      <c r="AH86">
        <f t="shared" si="147"/>
        <v>10.637029436436499</v>
      </c>
      <c r="AI86">
        <f t="shared" si="148"/>
        <v>32.256790149547399</v>
      </c>
      <c r="AJ86">
        <f t="shared" si="149"/>
        <v>17.407004076645499</v>
      </c>
      <c r="AK86">
        <f t="shared" si="150"/>
        <v>0.99275371652859801</v>
      </c>
      <c r="AL86">
        <f t="shared" si="151"/>
        <v>10.7321387334714</v>
      </c>
      <c r="AM86">
        <f t="shared" si="152"/>
        <v>32.419868784726198</v>
      </c>
      <c r="AN86">
        <f t="shared" si="153"/>
        <v>17.185444015836001</v>
      </c>
      <c r="AO86">
        <f t="shared" si="154"/>
        <v>0.82264144440166898</v>
      </c>
      <c r="AP86">
        <f t="shared" si="155"/>
        <v>10.9022510055983</v>
      </c>
      <c r="AQ86">
        <f t="shared" si="156"/>
        <v>31.840907977133401</v>
      </c>
      <c r="AR86">
        <f t="shared" si="157"/>
        <v>17.9344026661757</v>
      </c>
      <c r="AS86">
        <f t="shared" si="158"/>
        <v>0.91225183333902604</v>
      </c>
      <c r="AT86">
        <f t="shared" si="159"/>
        <v>10.812640616661</v>
      </c>
      <c r="AU86">
        <f t="shared" si="160"/>
        <v>31.705416071803299</v>
      </c>
      <c r="AV86">
        <f t="shared" si="161"/>
        <v>16.252527756952102</v>
      </c>
      <c r="AW86">
        <f t="shared" si="162"/>
        <v>1.1258887597173</v>
      </c>
      <c r="AX86">
        <f t="shared" si="163"/>
        <v>10.5990036902827</v>
      </c>
      <c r="AY86">
        <f t="shared" si="164"/>
        <v>31.9383555132361</v>
      </c>
      <c r="AZ86">
        <f t="shared" si="165"/>
        <v>17.0250244904874</v>
      </c>
      <c r="BA86">
        <f t="shared" si="166"/>
        <v>0.89021206263194197</v>
      </c>
      <c r="BB86">
        <f t="shared" si="167"/>
        <v>10.834680387368101</v>
      </c>
      <c r="BC86">
        <f t="shared" si="168"/>
        <v>31.258005284091102</v>
      </c>
      <c r="BD86">
        <f t="shared" si="169"/>
        <v>17.4180796260801</v>
      </c>
      <c r="BE86">
        <f t="shared" si="170"/>
        <v>0.72535182663346398</v>
      </c>
      <c r="BF86">
        <f t="shared" si="171"/>
        <v>10.999540623366499</v>
      </c>
      <c r="BG86">
        <f t="shared" si="172"/>
        <v>31.0513410961705</v>
      </c>
      <c r="BH86">
        <f t="shared" si="173"/>
        <v>16.143136438762301</v>
      </c>
      <c r="BI86">
        <f t="shared" si="174"/>
        <v>0.68287588680678701</v>
      </c>
      <c r="BJ86">
        <f t="shared" si="175"/>
        <v>11.042016563193201</v>
      </c>
      <c r="BK86">
        <f t="shared" si="176"/>
        <v>31.585645501331001</v>
      </c>
      <c r="BL86">
        <f t="shared" si="177"/>
        <v>16.451619715599801</v>
      </c>
      <c r="BM86">
        <f t="shared" si="178"/>
        <v>0.52742487378977498</v>
      </c>
      <c r="BN86">
        <f t="shared" si="179"/>
        <v>11.197467576210199</v>
      </c>
      <c r="BO86">
        <f t="shared" si="180"/>
        <v>30.836913082898601</v>
      </c>
      <c r="BP86">
        <f t="shared" si="181"/>
        <v>15.9452585592178</v>
      </c>
      <c r="BQ86">
        <f t="shared" si="182"/>
        <v>0.46949474327516499</v>
      </c>
      <c r="BR86">
        <f t="shared" si="183"/>
        <v>11.2553977067248</v>
      </c>
      <c r="BS86">
        <f t="shared" si="184"/>
        <v>30.638562408178199</v>
      </c>
      <c r="BT86">
        <f t="shared" si="185"/>
        <v>15.504315332784699</v>
      </c>
      <c r="BU86">
        <f t="shared" si="186"/>
        <v>0.40708632282228402</v>
      </c>
      <c r="BV86">
        <f t="shared" si="187"/>
        <v>11.3178061271777</v>
      </c>
      <c r="BW86">
        <f t="shared" ref="BW86:BW137" si="188">SQRT((C68-C86)^2+(D68-D86)^2)/5.73/0.594</f>
        <v>31.140540253579701</v>
      </c>
      <c r="BX86">
        <f t="shared" ref="BX86:BX137" si="189">SQRT((E68-E86)^2+(F68-F86)^2)/5.73/0.594</f>
        <v>14.639874563983801</v>
      </c>
      <c r="BY86">
        <f t="shared" ref="BY86:BY137" si="190">ASIN((BX68*SIN(A86/180*PI())/BW86))*180/PI()</f>
        <v>0.38767884604338299</v>
      </c>
      <c r="BZ86">
        <f t="shared" ref="BZ86:BZ137" si="191">ABS(ABS(B86)-ABS(BY86))</f>
        <v>11.3372136039566</v>
      </c>
      <c r="CA86">
        <f t="shared" si="72"/>
        <v>30.890881958009899</v>
      </c>
      <c r="CB86">
        <f t="shared" si="73"/>
        <v>15.5418740959968</v>
      </c>
      <c r="CC86">
        <f t="shared" si="74"/>
        <v>0.386252431668689</v>
      </c>
      <c r="CD86">
        <f t="shared" si="75"/>
        <v>11.338640018331301</v>
      </c>
      <c r="CE86">
        <f t="shared" si="76"/>
        <v>30.937648738695898</v>
      </c>
      <c r="CF86">
        <f t="shared" si="77"/>
        <v>15.5508833009286</v>
      </c>
      <c r="CG86">
        <f t="shared" si="78"/>
        <v>0.37585471127957198</v>
      </c>
      <c r="CH86">
        <f t="shared" si="79"/>
        <v>11.3490377387204</v>
      </c>
      <c r="CI86">
        <f t="shared" si="80"/>
        <v>29.742925313151801</v>
      </c>
      <c r="CJ86">
        <f t="shared" si="81"/>
        <v>14.810370898220899</v>
      </c>
      <c r="CK86">
        <f t="shared" si="82"/>
        <v>0.50537299878683395</v>
      </c>
      <c r="CL86">
        <f t="shared" si="83"/>
        <v>11.2195194512132</v>
      </c>
      <c r="CM86">
        <f t="shared" si="84"/>
        <v>28.753996998650301</v>
      </c>
      <c r="CN86">
        <f t="shared" si="85"/>
        <v>16.217968929071901</v>
      </c>
      <c r="CO86">
        <f t="shared" si="86"/>
        <v>0.43822602536558097</v>
      </c>
      <c r="CP86">
        <f t="shared" si="87"/>
        <v>11.286666424634401</v>
      </c>
      <c r="CQ86">
        <f t="shared" si="88"/>
        <v>27.9963202751069</v>
      </c>
      <c r="CR86">
        <f t="shared" si="89"/>
        <v>15.557842987109201</v>
      </c>
      <c r="CS86">
        <f t="shared" si="90"/>
        <v>0.58927773643833703</v>
      </c>
      <c r="CT86">
        <f t="shared" si="91"/>
        <v>11.135614713561701</v>
      </c>
      <c r="CU86">
        <f t="shared" si="92"/>
        <v>27.038027130251798</v>
      </c>
      <c r="CV86">
        <f t="shared" si="93"/>
        <v>14.959739503205499</v>
      </c>
      <c r="CW86">
        <f t="shared" si="94"/>
        <v>0.69714128080797699</v>
      </c>
      <c r="CX86">
        <f t="shared" si="95"/>
        <v>11.027751169191999</v>
      </c>
      <c r="CY86">
        <f t="shared" si="96"/>
        <v>26.156580656621699</v>
      </c>
      <c r="CZ86">
        <f t="shared" si="97"/>
        <v>14.402904116122199</v>
      </c>
      <c r="DA86">
        <f t="shared" si="98"/>
        <v>0.68801749212528296</v>
      </c>
      <c r="DB86">
        <f t="shared" si="99"/>
        <v>11.0368749578747</v>
      </c>
      <c r="DC86">
        <f t="shared" si="100"/>
        <v>25.728714126105</v>
      </c>
      <c r="DD86">
        <f t="shared" si="101"/>
        <v>13.8497601230728</v>
      </c>
      <c r="DE86">
        <f t="shared" si="102"/>
        <v>0.85526841979812496</v>
      </c>
      <c r="DF86">
        <f t="shared" si="103"/>
        <v>10.8696240302019</v>
      </c>
      <c r="DG86">
        <f t="shared" si="104"/>
        <v>25.147740888746299</v>
      </c>
      <c r="DH86">
        <f t="shared" si="105"/>
        <v>13.354508886930301</v>
      </c>
      <c r="DI86">
        <f t="shared" si="106"/>
        <v>0.84327448209700895</v>
      </c>
      <c r="DJ86">
        <f t="shared" si="107"/>
        <v>10.881617967903001</v>
      </c>
      <c r="DK86">
        <f t="shared" si="108"/>
        <v>24.608837023794202</v>
      </c>
      <c r="DL86">
        <f t="shared" si="109"/>
        <v>12.878719313733701</v>
      </c>
      <c r="DM86">
        <f t="shared" si="110"/>
        <v>0.945276488875885</v>
      </c>
      <c r="DN86">
        <f t="shared" si="111"/>
        <v>10.779615961124099</v>
      </c>
      <c r="DO86">
        <f t="shared" si="112"/>
        <v>24.1634306886255</v>
      </c>
      <c r="DP86">
        <f t="shared" si="113"/>
        <v>12.416369428834701</v>
      </c>
      <c r="DQ86">
        <f t="shared" si="114"/>
        <v>1.0974732273118299</v>
      </c>
      <c r="DR86">
        <f t="shared" si="115"/>
        <v>10.6274192226882</v>
      </c>
      <c r="DS86">
        <f t="shared" si="116"/>
        <v>23.472119277388501</v>
      </c>
      <c r="DT86">
        <f t="shared" si="117"/>
        <v>12.002490447873599</v>
      </c>
      <c r="DU86">
        <f t="shared" si="118"/>
        <v>1.1489019858845699</v>
      </c>
      <c r="DV86">
        <f t="shared" si="119"/>
        <v>10.575990464115399</v>
      </c>
    </row>
    <row r="87" spans="1:126" x14ac:dyDescent="0.15">
      <c r="A87">
        <v>172.98906070000001</v>
      </c>
      <c r="B87">
        <v>16.10545699</v>
      </c>
      <c r="C87">
        <v>345</v>
      </c>
      <c r="D87">
        <v>313</v>
      </c>
      <c r="E87">
        <v>411.66244510000001</v>
      </c>
      <c r="F87">
        <v>365.78353879999997</v>
      </c>
      <c r="G87">
        <f t="shared" si="120"/>
        <v>40.932291851572302</v>
      </c>
      <c r="H87">
        <f t="shared" si="121"/>
        <v>13.835985640040301</v>
      </c>
      <c r="I87">
        <f t="shared" si="122"/>
        <v>2.9824826971012501</v>
      </c>
      <c r="J87">
        <f t="shared" si="123"/>
        <v>13.1229742928988</v>
      </c>
      <c r="K87">
        <f t="shared" si="124"/>
        <v>39.309505387166197</v>
      </c>
      <c r="L87">
        <f t="shared" si="125"/>
        <v>15.769211918223199</v>
      </c>
      <c r="M87">
        <f t="shared" si="126"/>
        <v>2.9828964408008898</v>
      </c>
      <c r="N87">
        <f t="shared" si="127"/>
        <v>13.1225605491991</v>
      </c>
      <c r="O87">
        <f t="shared" si="128"/>
        <v>38.661858020803699</v>
      </c>
      <c r="P87">
        <f t="shared" si="129"/>
        <v>16.297226157377601</v>
      </c>
      <c r="Q87">
        <f t="shared" si="130"/>
        <v>2.69421983883956</v>
      </c>
      <c r="R87">
        <f t="shared" si="131"/>
        <v>13.4112371511604</v>
      </c>
      <c r="S87">
        <f t="shared" si="132"/>
        <v>37.395249943759502</v>
      </c>
      <c r="T87">
        <f t="shared" si="133"/>
        <v>16.257004518962699</v>
      </c>
      <c r="U87">
        <f t="shared" si="134"/>
        <v>2.8292700391364698</v>
      </c>
      <c r="V87">
        <f t="shared" si="135"/>
        <v>13.276186950863501</v>
      </c>
      <c r="W87">
        <f t="shared" si="136"/>
        <v>35.899439946009103</v>
      </c>
      <c r="X87">
        <f t="shared" si="137"/>
        <v>15.441370497135299</v>
      </c>
      <c r="Y87">
        <f t="shared" si="138"/>
        <v>3.57176127334826</v>
      </c>
      <c r="Z87">
        <f t="shared" si="139"/>
        <v>12.5336957166517</v>
      </c>
      <c r="AA87">
        <f t="shared" si="140"/>
        <v>36.148741612300803</v>
      </c>
      <c r="AB87">
        <f t="shared" si="141"/>
        <v>15.580383413616101</v>
      </c>
      <c r="AC87">
        <f t="shared" si="142"/>
        <v>3.1978023079348401</v>
      </c>
      <c r="AD87">
        <f t="shared" si="143"/>
        <v>12.9076546820652</v>
      </c>
      <c r="AE87">
        <f t="shared" si="144"/>
        <v>35.274563223646297</v>
      </c>
      <c r="AF87">
        <f t="shared" si="145"/>
        <v>17.915824191918201</v>
      </c>
      <c r="AG87">
        <f t="shared" si="146"/>
        <v>3.2553024123966199</v>
      </c>
      <c r="AH87">
        <f t="shared" si="147"/>
        <v>12.8501545776034</v>
      </c>
      <c r="AI87">
        <f t="shared" si="148"/>
        <v>34.151968250805098</v>
      </c>
      <c r="AJ87">
        <f t="shared" si="149"/>
        <v>15.676361044648599</v>
      </c>
      <c r="AK87">
        <f t="shared" si="150"/>
        <v>3.4631782304459802</v>
      </c>
      <c r="AL87">
        <f t="shared" si="151"/>
        <v>12.642278759553999</v>
      </c>
      <c r="AM87">
        <f t="shared" si="152"/>
        <v>33.250608119108698</v>
      </c>
      <c r="AN87">
        <f t="shared" si="153"/>
        <v>17.018837889794199</v>
      </c>
      <c r="AO87">
        <f t="shared" si="154"/>
        <v>2.9108391687134998</v>
      </c>
      <c r="AP87">
        <f t="shared" si="155"/>
        <v>13.194617821286499</v>
      </c>
      <c r="AQ87">
        <f t="shared" si="156"/>
        <v>33.283873240382</v>
      </c>
      <c r="AR87">
        <f t="shared" si="157"/>
        <v>16.8545843184924</v>
      </c>
      <c r="AS87">
        <f t="shared" si="158"/>
        <v>2.9600653959517702</v>
      </c>
      <c r="AT87">
        <f t="shared" si="159"/>
        <v>13.145391594048199</v>
      </c>
      <c r="AU87">
        <f t="shared" si="160"/>
        <v>32.664171945947899</v>
      </c>
      <c r="AV87">
        <f t="shared" si="161"/>
        <v>17.558753676486699</v>
      </c>
      <c r="AW87">
        <f t="shared" si="162"/>
        <v>2.5648857237044802</v>
      </c>
      <c r="AX87">
        <f t="shared" si="163"/>
        <v>13.540571266295499</v>
      </c>
      <c r="AY87">
        <f t="shared" si="164"/>
        <v>32.463107269383002</v>
      </c>
      <c r="AZ87">
        <f t="shared" si="165"/>
        <v>16.048601244994</v>
      </c>
      <c r="BA87">
        <f t="shared" si="166"/>
        <v>3.2171274161685401</v>
      </c>
      <c r="BB87">
        <f t="shared" si="167"/>
        <v>12.8883295738315</v>
      </c>
      <c r="BC87">
        <f t="shared" si="168"/>
        <v>32.608036754743203</v>
      </c>
      <c r="BD87">
        <f t="shared" si="169"/>
        <v>16.780240774029899</v>
      </c>
      <c r="BE87">
        <f t="shared" si="170"/>
        <v>2.57081431234809</v>
      </c>
      <c r="BF87">
        <f t="shared" si="171"/>
        <v>13.534642677651901</v>
      </c>
      <c r="BG87">
        <f t="shared" si="172"/>
        <v>31.921472674875901</v>
      </c>
      <c r="BH87">
        <f t="shared" si="173"/>
        <v>17.1630968561707</v>
      </c>
      <c r="BI87">
        <f t="shared" si="174"/>
        <v>2.09991300481617</v>
      </c>
      <c r="BJ87">
        <f t="shared" si="175"/>
        <v>14.005543985183801</v>
      </c>
      <c r="BK87">
        <f t="shared" si="176"/>
        <v>31.664255990012101</v>
      </c>
      <c r="BL87">
        <f t="shared" si="177"/>
        <v>15.990322730838299</v>
      </c>
      <c r="BM87">
        <f t="shared" si="178"/>
        <v>1.9748675500837301</v>
      </c>
      <c r="BN87">
        <f t="shared" si="179"/>
        <v>14.130589439916299</v>
      </c>
      <c r="BO87">
        <f t="shared" si="180"/>
        <v>32.088700881438101</v>
      </c>
      <c r="BP87">
        <f t="shared" si="181"/>
        <v>16.288990374787499</v>
      </c>
      <c r="BQ87">
        <f t="shared" si="182"/>
        <v>1.54188981784948</v>
      </c>
      <c r="BR87">
        <f t="shared" si="183"/>
        <v>14.563567172150499</v>
      </c>
      <c r="BS87">
        <f t="shared" si="184"/>
        <v>31.327295823104201</v>
      </c>
      <c r="BT87">
        <f t="shared" si="185"/>
        <v>15.8217405399974</v>
      </c>
      <c r="BU87">
        <f t="shared" si="186"/>
        <v>1.37898022989451</v>
      </c>
      <c r="BV87">
        <f t="shared" si="187"/>
        <v>14.7264767601055</v>
      </c>
      <c r="BW87">
        <f t="shared" si="188"/>
        <v>31.089216136228199</v>
      </c>
      <c r="BX87">
        <f t="shared" si="189"/>
        <v>15.4130734603226</v>
      </c>
      <c r="BY87">
        <f t="shared" si="190"/>
        <v>1.2078433569731399</v>
      </c>
      <c r="BZ87">
        <f t="shared" si="191"/>
        <v>14.8976136330269</v>
      </c>
      <c r="CA87">
        <f t="shared" ref="CA87:CA137" si="192">SQRT((C68-C87)^2+(D68-D87)^2)/5.73/0.627</f>
        <v>31.501805811515499</v>
      </c>
      <c r="CB87">
        <f t="shared" ref="CB87:CB137" si="193">SQRT((E68-E87)^2+(F68-F87)^2)/5.73/0.627</f>
        <v>14.59894567732</v>
      </c>
      <c r="CC87">
        <f t="shared" ref="CC87:CC137" si="194">ASIN((CB68*SIN(A87/180*PI())/CA87))*180/PI()</f>
        <v>1.31283275455726</v>
      </c>
      <c r="CD87">
        <f t="shared" ref="CD87:CD137" si="195">ABS(ABS(B87)-ABS(CC87))</f>
        <v>14.7926242354427</v>
      </c>
      <c r="CE87">
        <f t="shared" si="76"/>
        <v>31.219995014322201</v>
      </c>
      <c r="CF87">
        <f t="shared" si="77"/>
        <v>15.455449655586699</v>
      </c>
      <c r="CG87">
        <f t="shared" si="78"/>
        <v>1.35806210555133</v>
      </c>
      <c r="CH87">
        <f t="shared" si="79"/>
        <v>14.747394884448701</v>
      </c>
      <c r="CI87">
        <f t="shared" si="80"/>
        <v>31.221163036739799</v>
      </c>
      <c r="CJ87">
        <f t="shared" si="81"/>
        <v>15.4689639194515</v>
      </c>
      <c r="CK87">
        <f t="shared" si="82"/>
        <v>1.32667939847949</v>
      </c>
      <c r="CL87">
        <f t="shared" si="83"/>
        <v>14.7787775915205</v>
      </c>
      <c r="CM87">
        <f t="shared" si="84"/>
        <v>30.049182913379902</v>
      </c>
      <c r="CN87">
        <f t="shared" si="85"/>
        <v>14.7658290031886</v>
      </c>
      <c r="CO87">
        <f t="shared" si="86"/>
        <v>1.66657200244848</v>
      </c>
      <c r="CP87">
        <f t="shared" si="87"/>
        <v>14.4388849875515</v>
      </c>
      <c r="CQ87">
        <f t="shared" si="88"/>
        <v>29.078270400372499</v>
      </c>
      <c r="CR87">
        <f t="shared" si="89"/>
        <v>16.114378134131702</v>
      </c>
      <c r="CS87">
        <f t="shared" si="90"/>
        <v>1.43275422107881</v>
      </c>
      <c r="CT87">
        <f t="shared" si="91"/>
        <v>14.6727027689212</v>
      </c>
      <c r="CU87">
        <f t="shared" si="92"/>
        <v>28.318655713182999</v>
      </c>
      <c r="CV87">
        <f t="shared" si="93"/>
        <v>15.486045902936601</v>
      </c>
      <c r="CW87">
        <f t="shared" si="94"/>
        <v>1.7721233939257699</v>
      </c>
      <c r="CX87">
        <f t="shared" si="95"/>
        <v>14.333333596074199</v>
      </c>
      <c r="CY87">
        <f t="shared" si="96"/>
        <v>27.3835383341134</v>
      </c>
      <c r="CZ87">
        <f t="shared" si="97"/>
        <v>14.914877415489499</v>
      </c>
      <c r="DA87">
        <f t="shared" si="98"/>
        <v>2.0953729613551602</v>
      </c>
      <c r="DB87">
        <f t="shared" si="99"/>
        <v>14.010084028644799</v>
      </c>
      <c r="DC87">
        <f t="shared" si="100"/>
        <v>26.520551488313</v>
      </c>
      <c r="DD87">
        <f t="shared" si="101"/>
        <v>14.3809468005984</v>
      </c>
      <c r="DE87">
        <f t="shared" si="102"/>
        <v>2.3844579401828199</v>
      </c>
      <c r="DF87">
        <f t="shared" si="103"/>
        <v>13.7209990498172</v>
      </c>
      <c r="DG87">
        <f t="shared" si="104"/>
        <v>26.088957299192099</v>
      </c>
      <c r="DH87">
        <f t="shared" si="105"/>
        <v>13.8490956501591</v>
      </c>
      <c r="DI87">
        <f t="shared" si="106"/>
        <v>2.5836653131336198</v>
      </c>
      <c r="DJ87">
        <f t="shared" si="107"/>
        <v>13.5217916768664</v>
      </c>
      <c r="DK87">
        <f t="shared" si="108"/>
        <v>25.5120490173069</v>
      </c>
      <c r="DL87">
        <f t="shared" si="109"/>
        <v>13.371486724214</v>
      </c>
      <c r="DM87">
        <f t="shared" si="110"/>
        <v>2.6778522707477799</v>
      </c>
      <c r="DN87">
        <f t="shared" si="111"/>
        <v>13.4276047192522</v>
      </c>
      <c r="DO87">
        <f t="shared" si="112"/>
        <v>24.9755539466004</v>
      </c>
      <c r="DP87">
        <f t="shared" si="113"/>
        <v>12.911499564733001</v>
      </c>
      <c r="DQ87">
        <f t="shared" si="114"/>
        <v>3.2488613443474299</v>
      </c>
      <c r="DR87">
        <f t="shared" si="115"/>
        <v>12.8565956456526</v>
      </c>
      <c r="DS87">
        <f t="shared" si="116"/>
        <v>24.534374703695701</v>
      </c>
      <c r="DT87">
        <f t="shared" si="117"/>
        <v>12.4635426732297</v>
      </c>
      <c r="DU87">
        <f t="shared" si="118"/>
        <v>3.4376668994742801</v>
      </c>
      <c r="DV87">
        <f t="shared" si="119"/>
        <v>12.667790090525701</v>
      </c>
    </row>
    <row r="88" spans="1:126" x14ac:dyDescent="0.15">
      <c r="A88">
        <v>170.07248720000001</v>
      </c>
      <c r="B88">
        <v>21.63083168</v>
      </c>
      <c r="C88">
        <v>350</v>
      </c>
      <c r="D88">
        <v>318</v>
      </c>
      <c r="E88">
        <v>414.37588499999998</v>
      </c>
      <c r="F88">
        <v>368.51129150000003</v>
      </c>
      <c r="G88">
        <f t="shared" si="120"/>
        <v>37.058355800122001</v>
      </c>
      <c r="H88">
        <f t="shared" si="121"/>
        <v>20.164234895427199</v>
      </c>
      <c r="I88">
        <f t="shared" si="122"/>
        <v>3.6905367760302901</v>
      </c>
      <c r="J88">
        <f t="shared" si="123"/>
        <v>17.940294903969701</v>
      </c>
      <c r="K88">
        <f t="shared" si="124"/>
        <v>39.309505387166197</v>
      </c>
      <c r="L88">
        <f t="shared" si="125"/>
        <v>17.142162296010401</v>
      </c>
      <c r="M88">
        <f t="shared" si="126"/>
        <v>4.4270979210357897</v>
      </c>
      <c r="N88">
        <f t="shared" si="127"/>
        <v>17.203733758964201</v>
      </c>
      <c r="O88">
        <f t="shared" si="128"/>
        <v>38.661858020803699</v>
      </c>
      <c r="P88">
        <f t="shared" si="129"/>
        <v>17.293658147828801</v>
      </c>
      <c r="Q88">
        <f t="shared" si="130"/>
        <v>3.9242571714003498</v>
      </c>
      <c r="R88">
        <f t="shared" si="131"/>
        <v>17.706574508599601</v>
      </c>
      <c r="S88">
        <f t="shared" si="132"/>
        <v>38.341530488127297</v>
      </c>
      <c r="T88">
        <f t="shared" si="133"/>
        <v>17.2955065968554</v>
      </c>
      <c r="U88">
        <f t="shared" si="134"/>
        <v>4.9403076276078197</v>
      </c>
      <c r="V88">
        <f t="shared" si="135"/>
        <v>16.690524052392199</v>
      </c>
      <c r="W88">
        <f t="shared" si="136"/>
        <v>37.395249943759502</v>
      </c>
      <c r="X88">
        <f t="shared" si="137"/>
        <v>17.075106481412501</v>
      </c>
      <c r="Y88">
        <f t="shared" si="138"/>
        <v>4.6616389881675797</v>
      </c>
      <c r="Z88">
        <f t="shared" si="139"/>
        <v>16.969192691832401</v>
      </c>
      <c r="AA88">
        <f t="shared" si="140"/>
        <v>36.148741612300803</v>
      </c>
      <c r="AB88">
        <f t="shared" si="141"/>
        <v>16.2481263239243</v>
      </c>
      <c r="AC88">
        <f t="shared" si="142"/>
        <v>5.2891781829874001</v>
      </c>
      <c r="AD88">
        <f t="shared" si="143"/>
        <v>16.341653497012601</v>
      </c>
      <c r="AE88">
        <f t="shared" si="144"/>
        <v>36.326814231080597</v>
      </c>
      <c r="AF88">
        <f t="shared" si="145"/>
        <v>16.2583434656501</v>
      </c>
      <c r="AG88">
        <f t="shared" si="146"/>
        <v>4.8482991822738004</v>
      </c>
      <c r="AH88">
        <f t="shared" si="147"/>
        <v>16.782532497726201</v>
      </c>
      <c r="AI88">
        <f t="shared" si="148"/>
        <v>35.537786386682598</v>
      </c>
      <c r="AJ88">
        <f t="shared" si="149"/>
        <v>18.217873685751901</v>
      </c>
      <c r="AK88">
        <f t="shared" si="150"/>
        <v>3.97952660076175</v>
      </c>
      <c r="AL88">
        <f t="shared" si="151"/>
        <v>17.651305079238199</v>
      </c>
      <c r="AM88">
        <f t="shared" si="152"/>
        <v>34.509250409918899</v>
      </c>
      <c r="AN88">
        <f t="shared" si="153"/>
        <v>16.193678651321001</v>
      </c>
      <c r="AO88">
        <f t="shared" si="154"/>
        <v>4.5707904346122801</v>
      </c>
      <c r="AP88">
        <f t="shared" si="155"/>
        <v>17.060041245387701</v>
      </c>
      <c r="AQ88">
        <f t="shared" si="156"/>
        <v>33.664033979247002</v>
      </c>
      <c r="AR88">
        <f t="shared" si="157"/>
        <v>17.351706424488</v>
      </c>
      <c r="AS88">
        <f t="shared" si="158"/>
        <v>3.6540568061647098</v>
      </c>
      <c r="AT88">
        <f t="shared" si="159"/>
        <v>17.9767748738353</v>
      </c>
      <c r="AU88">
        <f t="shared" si="160"/>
        <v>33.657441859214998</v>
      </c>
      <c r="AV88">
        <f t="shared" si="161"/>
        <v>17.1714795801145</v>
      </c>
      <c r="AW88">
        <f t="shared" si="162"/>
        <v>4.17770532056897</v>
      </c>
      <c r="AX88">
        <f t="shared" si="163"/>
        <v>17.453126359431</v>
      </c>
      <c r="AY88">
        <f t="shared" si="164"/>
        <v>33.055981441992699</v>
      </c>
      <c r="AZ88">
        <f t="shared" si="165"/>
        <v>17.787601421798001</v>
      </c>
      <c r="BA88">
        <f t="shared" si="166"/>
        <v>4.4250470305976197</v>
      </c>
      <c r="BB88">
        <f t="shared" si="167"/>
        <v>17.2057846494024</v>
      </c>
      <c r="BC88">
        <f t="shared" si="168"/>
        <v>32.838145564563199</v>
      </c>
      <c r="BD88">
        <f t="shared" si="169"/>
        <v>16.3761512543234</v>
      </c>
      <c r="BE88">
        <f t="shared" si="170"/>
        <v>4.17624320875146</v>
      </c>
      <c r="BF88">
        <f t="shared" si="171"/>
        <v>17.454588471248499</v>
      </c>
      <c r="BG88">
        <f t="shared" si="172"/>
        <v>32.942231258921197</v>
      </c>
      <c r="BH88">
        <f t="shared" si="173"/>
        <v>17.033473037859601</v>
      </c>
      <c r="BI88">
        <f t="shared" si="174"/>
        <v>3.3388018830591699</v>
      </c>
      <c r="BJ88">
        <f t="shared" si="175"/>
        <v>18.292029796940799</v>
      </c>
      <c r="BK88">
        <f t="shared" si="176"/>
        <v>32.276623731657402</v>
      </c>
      <c r="BL88">
        <f t="shared" si="177"/>
        <v>17.374063662517202</v>
      </c>
      <c r="BM88">
        <f t="shared" si="178"/>
        <v>2.7389514689629499</v>
      </c>
      <c r="BN88">
        <f t="shared" si="179"/>
        <v>18.891880211037101</v>
      </c>
      <c r="BO88">
        <f t="shared" si="180"/>
        <v>32.005178584034603</v>
      </c>
      <c r="BP88">
        <f t="shared" si="181"/>
        <v>16.261479359354901</v>
      </c>
      <c r="BQ88">
        <f t="shared" si="182"/>
        <v>2.5875769317516801</v>
      </c>
      <c r="BR88">
        <f t="shared" si="183"/>
        <v>19.043254748248302</v>
      </c>
      <c r="BS88">
        <f t="shared" si="184"/>
        <v>32.366554436705798</v>
      </c>
      <c r="BT88">
        <f t="shared" si="185"/>
        <v>16.526567692571302</v>
      </c>
      <c r="BU88">
        <f t="shared" si="186"/>
        <v>2.0365459629491598</v>
      </c>
      <c r="BV88">
        <f t="shared" si="187"/>
        <v>19.594285717050798</v>
      </c>
      <c r="BW88">
        <f t="shared" si="188"/>
        <v>31.6178229969568</v>
      </c>
      <c r="BX88">
        <f t="shared" si="189"/>
        <v>16.071959289649399</v>
      </c>
      <c r="BY88">
        <f t="shared" si="190"/>
        <v>1.81453618850691</v>
      </c>
      <c r="BZ88">
        <f t="shared" si="191"/>
        <v>19.816295491493101</v>
      </c>
      <c r="CA88">
        <f t="shared" si="192"/>
        <v>31.3637798659141</v>
      </c>
      <c r="CB88">
        <f t="shared" si="193"/>
        <v>15.672027578718501</v>
      </c>
      <c r="CC88">
        <f t="shared" si="194"/>
        <v>1.63293519052869</v>
      </c>
      <c r="CD88">
        <f t="shared" si="195"/>
        <v>19.997896489471302</v>
      </c>
      <c r="CE88">
        <f t="shared" ref="CE88:CE137" si="196">SQRT((C68-C88)^2+(D68-D88)^2)/5.73/0.66</f>
        <v>31.718800018623</v>
      </c>
      <c r="CF88">
        <f t="shared" ref="CF88:CF137" si="197">SQRT((E68-E88)^2+(F68-F88)^2)/5.73/0.66</f>
        <v>14.8856641985052</v>
      </c>
      <c r="CG88">
        <f t="shared" ref="CG88:CG137" si="198">ASIN((CF68*SIN(A88/180*PI())/CE88))*180/PI()</f>
        <v>2.0940067123406099</v>
      </c>
      <c r="CH88">
        <f t="shared" ref="CH88:CH137" si="199">ABS(ABS(B88)-ABS(CG88))</f>
        <v>19.536824967659399</v>
      </c>
      <c r="CI88">
        <f t="shared" si="80"/>
        <v>31.423637033136799</v>
      </c>
      <c r="CJ88">
        <f t="shared" si="81"/>
        <v>15.6864923582141</v>
      </c>
      <c r="CK88">
        <f t="shared" si="82"/>
        <v>1.8151479850032399</v>
      </c>
      <c r="CL88">
        <f t="shared" si="83"/>
        <v>19.8156836949968</v>
      </c>
      <c r="CM88">
        <f t="shared" si="84"/>
        <v>31.397731464585299</v>
      </c>
      <c r="CN88">
        <f t="shared" si="85"/>
        <v>15.689327373567</v>
      </c>
      <c r="CO88">
        <f t="shared" si="86"/>
        <v>2.04767542574811</v>
      </c>
      <c r="CP88">
        <f t="shared" si="87"/>
        <v>19.5831562542519</v>
      </c>
      <c r="CQ88">
        <f t="shared" si="88"/>
        <v>30.257106277150701</v>
      </c>
      <c r="CR88">
        <f t="shared" si="89"/>
        <v>15.0071794565236</v>
      </c>
      <c r="CS88">
        <f t="shared" si="90"/>
        <v>2.4351685101432401</v>
      </c>
      <c r="CT88">
        <f t="shared" si="91"/>
        <v>19.1956631698568</v>
      </c>
      <c r="CU88">
        <f t="shared" si="92"/>
        <v>29.310345325852602</v>
      </c>
      <c r="CV88">
        <f t="shared" si="93"/>
        <v>16.289570879576601</v>
      </c>
      <c r="CW88">
        <f t="shared" si="94"/>
        <v>2.4317456146968301</v>
      </c>
      <c r="CX88">
        <f t="shared" si="95"/>
        <v>19.199086065303199</v>
      </c>
      <c r="CY88">
        <f t="shared" si="96"/>
        <v>28.5586130737532</v>
      </c>
      <c r="CZ88">
        <f t="shared" si="97"/>
        <v>15.679349063728001</v>
      </c>
      <c r="DA88">
        <f t="shared" si="98"/>
        <v>2.8564899413393499</v>
      </c>
      <c r="DB88">
        <f t="shared" si="99"/>
        <v>18.774341738660699</v>
      </c>
      <c r="DC88">
        <f t="shared" si="100"/>
        <v>27.648642915361901</v>
      </c>
      <c r="DD88">
        <f t="shared" si="101"/>
        <v>15.1227863109195</v>
      </c>
      <c r="DE88">
        <f t="shared" si="102"/>
        <v>2.81900278546413</v>
      </c>
      <c r="DF88">
        <f t="shared" si="103"/>
        <v>18.8118288945359</v>
      </c>
      <c r="DG88">
        <f t="shared" si="104"/>
        <v>26.806280806314899</v>
      </c>
      <c r="DH88">
        <f t="shared" si="105"/>
        <v>14.600804298857801</v>
      </c>
      <c r="DI88">
        <f t="shared" si="106"/>
        <v>3.5437947151242701</v>
      </c>
      <c r="DJ88">
        <f t="shared" si="107"/>
        <v>18.087036964875701</v>
      </c>
      <c r="DK88">
        <f t="shared" si="108"/>
        <v>26.375569639203501</v>
      </c>
      <c r="DL88">
        <f t="shared" si="109"/>
        <v>14.0800918770206</v>
      </c>
      <c r="DM88">
        <f t="shared" si="110"/>
        <v>3.4816902544299202</v>
      </c>
      <c r="DN88">
        <f t="shared" si="111"/>
        <v>18.1491414255701</v>
      </c>
      <c r="DO88">
        <f t="shared" si="112"/>
        <v>25.805941155707501</v>
      </c>
      <c r="DP88">
        <f t="shared" si="113"/>
        <v>13.610949121913499</v>
      </c>
      <c r="DQ88">
        <f t="shared" si="114"/>
        <v>3.9023980151649602</v>
      </c>
      <c r="DR88">
        <f t="shared" si="115"/>
        <v>17.728433664834998</v>
      </c>
      <c r="DS88">
        <f t="shared" si="116"/>
        <v>25.274935232469701</v>
      </c>
      <c r="DT88">
        <f t="shared" si="117"/>
        <v>13.158302533256199</v>
      </c>
      <c r="DU88">
        <f t="shared" si="118"/>
        <v>4.5411698062035297</v>
      </c>
      <c r="DV88">
        <f t="shared" si="119"/>
        <v>17.089661873796501</v>
      </c>
    </row>
    <row r="89" spans="1:126" x14ac:dyDescent="0.15">
      <c r="A89">
        <v>165.3097703</v>
      </c>
      <c r="B89">
        <v>17.626179279999999</v>
      </c>
      <c r="C89">
        <v>354</v>
      </c>
      <c r="D89">
        <v>323</v>
      </c>
      <c r="E89">
        <v>417.11288450000001</v>
      </c>
      <c r="F89">
        <v>371.48666379999997</v>
      </c>
      <c r="G89">
        <f t="shared" si="120"/>
        <v>33.557768435623302</v>
      </c>
      <c r="H89">
        <f t="shared" si="121"/>
        <v>21.187533823440301</v>
      </c>
      <c r="I89">
        <f t="shared" si="122"/>
        <v>8.7648349242702697</v>
      </c>
      <c r="J89">
        <f t="shared" si="123"/>
        <v>8.8613443557297291</v>
      </c>
      <c r="K89">
        <f t="shared" si="124"/>
        <v>35.574657694943397</v>
      </c>
      <c r="L89">
        <f t="shared" si="125"/>
        <v>20.8598675863743</v>
      </c>
      <c r="M89">
        <f t="shared" si="126"/>
        <v>6.4542836842642997</v>
      </c>
      <c r="N89">
        <f t="shared" si="127"/>
        <v>11.1718955957357</v>
      </c>
      <c r="O89">
        <f t="shared" si="128"/>
        <v>37.395249943759502</v>
      </c>
      <c r="P89">
        <f t="shared" si="129"/>
        <v>18.543858787036399</v>
      </c>
      <c r="Q89">
        <f t="shared" si="130"/>
        <v>6.6360135409995902</v>
      </c>
      <c r="R89">
        <f t="shared" si="131"/>
        <v>10.9901657390004</v>
      </c>
      <c r="S89">
        <f t="shared" si="132"/>
        <v>37.395249943759502</v>
      </c>
      <c r="T89">
        <f t="shared" si="133"/>
        <v>18.309271383434702</v>
      </c>
      <c r="U89">
        <f t="shared" si="134"/>
        <v>6.0426540097412902</v>
      </c>
      <c r="V89">
        <f t="shared" si="135"/>
        <v>11.583525270258701</v>
      </c>
      <c r="W89">
        <f t="shared" si="136"/>
        <v>37.395249943759502</v>
      </c>
      <c r="X89">
        <f t="shared" si="137"/>
        <v>18.111497938302399</v>
      </c>
      <c r="Y89">
        <f t="shared" si="138"/>
        <v>5.9640129478063004</v>
      </c>
      <c r="Z89">
        <f t="shared" si="139"/>
        <v>11.662166332193699</v>
      </c>
      <c r="AA89">
        <f t="shared" si="140"/>
        <v>36.777277213716701</v>
      </c>
      <c r="AB89">
        <f t="shared" si="141"/>
        <v>17.790606372998699</v>
      </c>
      <c r="AC89">
        <f t="shared" si="142"/>
        <v>6.8347780290908302</v>
      </c>
      <c r="AD89">
        <f t="shared" si="143"/>
        <v>10.7914012509092</v>
      </c>
      <c r="AE89">
        <f t="shared" si="144"/>
        <v>35.796582853160302</v>
      </c>
      <c r="AF89">
        <f t="shared" si="145"/>
        <v>16.979956913931801</v>
      </c>
      <c r="AG89">
        <f t="shared" si="146"/>
        <v>6.70758098650718</v>
      </c>
      <c r="AH89">
        <f t="shared" si="147"/>
        <v>10.918598293492799</v>
      </c>
      <c r="AI89">
        <f t="shared" si="148"/>
        <v>35.995963271621903</v>
      </c>
      <c r="AJ89">
        <f t="shared" si="149"/>
        <v>16.898561782072701</v>
      </c>
      <c r="AK89">
        <f t="shared" si="150"/>
        <v>7.4279190899524998</v>
      </c>
      <c r="AL89">
        <f t="shared" si="151"/>
        <v>10.198260190047501</v>
      </c>
      <c r="AM89">
        <f t="shared" si="152"/>
        <v>35.320180107412</v>
      </c>
      <c r="AN89">
        <f t="shared" si="153"/>
        <v>18.569227709553498</v>
      </c>
      <c r="AO89">
        <f t="shared" si="154"/>
        <v>6.1924840416819604</v>
      </c>
      <c r="AP89">
        <f t="shared" si="155"/>
        <v>11.433695238318</v>
      </c>
      <c r="AQ89">
        <f t="shared" si="156"/>
        <v>34.411758390179102</v>
      </c>
      <c r="AR89">
        <f t="shared" si="157"/>
        <v>16.712316780487399</v>
      </c>
      <c r="AS89">
        <f t="shared" si="158"/>
        <v>6.4325321291769102</v>
      </c>
      <c r="AT89">
        <f t="shared" si="159"/>
        <v>11.1936471508231</v>
      </c>
      <c r="AU89">
        <f t="shared" si="160"/>
        <v>33.657441859214998</v>
      </c>
      <c r="AV89">
        <f t="shared" si="161"/>
        <v>17.716700997405798</v>
      </c>
      <c r="AW89">
        <f t="shared" si="162"/>
        <v>6.1555273725695097</v>
      </c>
      <c r="AX89">
        <f t="shared" si="163"/>
        <v>11.470651907430501</v>
      </c>
      <c r="AY89">
        <f t="shared" si="164"/>
        <v>33.661495326614002</v>
      </c>
      <c r="AZ89">
        <f t="shared" si="165"/>
        <v>17.522042936904899</v>
      </c>
      <c r="BA89">
        <f t="shared" si="166"/>
        <v>5.6364962992026504</v>
      </c>
      <c r="BB89">
        <f t="shared" si="167"/>
        <v>11.989682980797401</v>
      </c>
      <c r="BC89">
        <f t="shared" si="168"/>
        <v>33.1116655806956</v>
      </c>
      <c r="BD89">
        <f t="shared" si="169"/>
        <v>18.0635727568229</v>
      </c>
      <c r="BE89">
        <f t="shared" si="170"/>
        <v>6.0382367421826499</v>
      </c>
      <c r="BF89">
        <f t="shared" si="171"/>
        <v>11.587942537817399</v>
      </c>
      <c r="BG89">
        <f t="shared" si="172"/>
        <v>32.907559778445901</v>
      </c>
      <c r="BH89">
        <f t="shared" si="173"/>
        <v>16.733268941397501</v>
      </c>
      <c r="BI89">
        <f t="shared" si="174"/>
        <v>5.7287604725402002</v>
      </c>
      <c r="BJ89">
        <f t="shared" si="175"/>
        <v>11.8974188074598</v>
      </c>
      <c r="BK89">
        <f t="shared" si="176"/>
        <v>33.002117295359298</v>
      </c>
      <c r="BL89">
        <f t="shared" si="177"/>
        <v>17.323231868575</v>
      </c>
      <c r="BM89">
        <f t="shared" si="178"/>
        <v>4.5918649266424998</v>
      </c>
      <c r="BN89">
        <f t="shared" si="179"/>
        <v>13.0343143533575</v>
      </c>
      <c r="BO89">
        <f t="shared" si="180"/>
        <v>32.375114463974498</v>
      </c>
      <c r="BP89">
        <f t="shared" si="181"/>
        <v>17.624436590912399</v>
      </c>
      <c r="BQ89">
        <f t="shared" si="182"/>
        <v>3.7517654579113402</v>
      </c>
      <c r="BR89">
        <f t="shared" si="183"/>
        <v>13.8744138220887</v>
      </c>
      <c r="BS89">
        <f t="shared" si="184"/>
        <v>32.114413846657001</v>
      </c>
      <c r="BT89">
        <f t="shared" si="185"/>
        <v>16.5625749133151</v>
      </c>
      <c r="BU89">
        <f t="shared" si="186"/>
        <v>3.5672604760704401</v>
      </c>
      <c r="BV89">
        <f t="shared" si="187"/>
        <v>14.0589188039296</v>
      </c>
      <c r="BW89">
        <f t="shared" si="188"/>
        <v>32.4464839019127</v>
      </c>
      <c r="BX89">
        <f t="shared" si="189"/>
        <v>16.796204819983402</v>
      </c>
      <c r="BY89">
        <f t="shared" si="190"/>
        <v>2.8213483701893201</v>
      </c>
      <c r="BZ89">
        <f t="shared" si="191"/>
        <v>14.8048309098107</v>
      </c>
      <c r="CA89">
        <f t="shared" si="192"/>
        <v>31.728480097938199</v>
      </c>
      <c r="CB89">
        <f t="shared" si="193"/>
        <v>16.351321011537301</v>
      </c>
      <c r="CC89">
        <f t="shared" si="194"/>
        <v>2.5313532570434201</v>
      </c>
      <c r="CD89">
        <f t="shared" si="195"/>
        <v>15.0948260229566</v>
      </c>
      <c r="CE89">
        <f t="shared" si="196"/>
        <v>31.476495086896101</v>
      </c>
      <c r="CF89">
        <f t="shared" si="197"/>
        <v>15.9574295981405</v>
      </c>
      <c r="CG89">
        <f t="shared" si="198"/>
        <v>2.59263843470106</v>
      </c>
      <c r="CH89">
        <f t="shared" si="199"/>
        <v>15.0335408452989</v>
      </c>
      <c r="CI89">
        <f t="shared" ref="CI89:CI137" si="200">SQRT((C68-C89)^2+(D68-D89)^2)/5.73/0.693</f>
        <v>31.7988040316697</v>
      </c>
      <c r="CJ89">
        <f t="shared" ref="CJ89:CJ137" si="201">SQRT((E68-E89)^2+(F68-F89)^2)/5.73/0.693</f>
        <v>15.1949211210722</v>
      </c>
      <c r="CK89">
        <f t="shared" ref="CK89:CK137" si="202">ASIN((CJ68*SIN(A89/180*PI())/CI89))*180/PI()</f>
        <v>3.3327440270351798</v>
      </c>
      <c r="CL89">
        <f t="shared" ref="CL89:CL137" si="203">ABS(ABS(B89)-ABS(CK89))</f>
        <v>14.2934352529648</v>
      </c>
      <c r="CM89">
        <f t="shared" si="84"/>
        <v>31.505212639152699</v>
      </c>
      <c r="CN89">
        <f t="shared" si="85"/>
        <v>15.945077556695599</v>
      </c>
      <c r="CO89">
        <f t="shared" si="86"/>
        <v>2.9380333334390301</v>
      </c>
      <c r="CP89">
        <f t="shared" si="87"/>
        <v>14.688145946561001</v>
      </c>
      <c r="CQ89">
        <f t="shared" si="88"/>
        <v>31.467402625270299</v>
      </c>
      <c r="CR89">
        <f t="shared" si="89"/>
        <v>15.936667053478301</v>
      </c>
      <c r="CS89">
        <f t="shared" si="90"/>
        <v>3.1638583750754501</v>
      </c>
      <c r="CT89">
        <f t="shared" si="91"/>
        <v>14.4623209049245</v>
      </c>
      <c r="CU89">
        <f t="shared" si="92"/>
        <v>30.364857243971301</v>
      </c>
      <c r="CV89">
        <f t="shared" si="93"/>
        <v>15.272635418842899</v>
      </c>
      <c r="CW89">
        <f t="shared" si="94"/>
        <v>3.6469310766479501</v>
      </c>
      <c r="CX89">
        <f t="shared" si="95"/>
        <v>13.979248203352</v>
      </c>
      <c r="CY89">
        <f t="shared" si="96"/>
        <v>29.447328779260001</v>
      </c>
      <c r="CZ89">
        <f t="shared" si="97"/>
        <v>16.493130587600302</v>
      </c>
      <c r="DA89">
        <f t="shared" si="98"/>
        <v>3.4209438613491798</v>
      </c>
      <c r="DB89">
        <f t="shared" si="99"/>
        <v>14.205235418650799</v>
      </c>
      <c r="DC89">
        <f t="shared" si="100"/>
        <v>28.7115907636435</v>
      </c>
      <c r="DD89">
        <f t="shared" si="101"/>
        <v>15.898546201632101</v>
      </c>
      <c r="DE89">
        <f t="shared" si="102"/>
        <v>4.0182903835141897</v>
      </c>
      <c r="DF89">
        <f t="shared" si="103"/>
        <v>13.6078888964858</v>
      </c>
      <c r="DG89">
        <f t="shared" si="104"/>
        <v>27.828692915326801</v>
      </c>
      <c r="DH89">
        <f t="shared" si="105"/>
        <v>15.354493909411801</v>
      </c>
      <c r="DI89">
        <f t="shared" si="106"/>
        <v>4.5692300010261597</v>
      </c>
      <c r="DJ89">
        <f t="shared" si="107"/>
        <v>13.0569492789738</v>
      </c>
      <c r="DK89">
        <f t="shared" si="108"/>
        <v>27.009058422671</v>
      </c>
      <c r="DL89">
        <f t="shared" si="109"/>
        <v>14.842850606543401</v>
      </c>
      <c r="DM89">
        <f t="shared" si="110"/>
        <v>5.0049152793380101</v>
      </c>
      <c r="DN89">
        <f t="shared" si="111"/>
        <v>12.621264000662</v>
      </c>
      <c r="DO89">
        <f t="shared" si="112"/>
        <v>26.583545761119499</v>
      </c>
      <c r="DP89">
        <f t="shared" si="113"/>
        <v>14.331746407704699</v>
      </c>
      <c r="DQ89">
        <f t="shared" si="114"/>
        <v>5.1691980921824197</v>
      </c>
      <c r="DR89">
        <f t="shared" si="115"/>
        <v>12.4569811878176</v>
      </c>
      <c r="DS89">
        <f t="shared" si="116"/>
        <v>26.024276030854999</v>
      </c>
      <c r="DT89">
        <f t="shared" si="117"/>
        <v>13.869843775321399</v>
      </c>
      <c r="DU89">
        <f t="shared" si="118"/>
        <v>6.2718011521332704</v>
      </c>
      <c r="DV89">
        <f t="shared" si="119"/>
        <v>11.354378127866701</v>
      </c>
    </row>
    <row r="90" spans="1:126" x14ac:dyDescent="0.15">
      <c r="A90">
        <v>128.6494117</v>
      </c>
      <c r="B90">
        <v>18.629577980000001</v>
      </c>
      <c r="C90">
        <v>359</v>
      </c>
      <c r="D90">
        <v>328</v>
      </c>
      <c r="E90">
        <v>420.77886960000001</v>
      </c>
      <c r="F90">
        <v>376.16329960000002</v>
      </c>
      <c r="G90">
        <f t="shared" si="120"/>
        <v>37.058355800122001</v>
      </c>
      <c r="H90">
        <f t="shared" si="121"/>
        <v>31.142413979479699</v>
      </c>
      <c r="I90">
        <f t="shared" si="122"/>
        <v>26.520263877004201</v>
      </c>
      <c r="J90">
        <f t="shared" si="123"/>
        <v>7.8906858970041798</v>
      </c>
      <c r="K90">
        <f t="shared" si="124"/>
        <v>35.574657694943397</v>
      </c>
      <c r="L90">
        <f t="shared" si="125"/>
        <v>26.383063039190599</v>
      </c>
      <c r="M90">
        <f t="shared" si="126"/>
        <v>22.106385571984301</v>
      </c>
      <c r="N90">
        <f t="shared" si="127"/>
        <v>3.47680759198429</v>
      </c>
      <c r="O90">
        <f t="shared" si="128"/>
        <v>36.170226750371398</v>
      </c>
      <c r="P90">
        <f t="shared" si="129"/>
        <v>24.353125493461199</v>
      </c>
      <c r="Q90">
        <f t="shared" si="130"/>
        <v>20.602793142431999</v>
      </c>
      <c r="R90">
        <f t="shared" si="131"/>
        <v>1.97321516243197</v>
      </c>
      <c r="S90">
        <f t="shared" si="132"/>
        <v>37.395249943759502</v>
      </c>
      <c r="T90">
        <f t="shared" si="133"/>
        <v>21.726688085104101</v>
      </c>
      <c r="U90">
        <f t="shared" si="134"/>
        <v>19.357503754681201</v>
      </c>
      <c r="V90">
        <f t="shared" si="135"/>
        <v>0.72792577468118203</v>
      </c>
      <c r="W90">
        <f t="shared" si="136"/>
        <v>37.395249943759502</v>
      </c>
      <c r="X90">
        <f t="shared" si="137"/>
        <v>20.901522164550599</v>
      </c>
      <c r="Y90">
        <f t="shared" si="138"/>
        <v>23.1120143958596</v>
      </c>
      <c r="Z90">
        <f t="shared" si="139"/>
        <v>4.4824364158596</v>
      </c>
      <c r="AA90">
        <f t="shared" si="140"/>
        <v>37.395249943759502</v>
      </c>
      <c r="AB90">
        <f t="shared" si="141"/>
        <v>20.323374979661999</v>
      </c>
      <c r="AC90">
        <f t="shared" si="142"/>
        <v>21.341370198771301</v>
      </c>
      <c r="AD90">
        <f t="shared" si="143"/>
        <v>2.71179221877127</v>
      </c>
      <c r="AE90">
        <f t="shared" si="144"/>
        <v>36.864903028054201</v>
      </c>
      <c r="AF90">
        <f t="shared" si="145"/>
        <v>19.717908735329001</v>
      </c>
      <c r="AG90">
        <f t="shared" si="146"/>
        <v>22.8541360753016</v>
      </c>
      <c r="AH90">
        <f t="shared" si="147"/>
        <v>4.2245580953015596</v>
      </c>
      <c r="AI90">
        <f t="shared" si="148"/>
        <v>35.995963271621903</v>
      </c>
      <c r="AJ90">
        <f t="shared" si="149"/>
        <v>18.7814092783082</v>
      </c>
      <c r="AK90">
        <f t="shared" si="150"/>
        <v>22.489025929058801</v>
      </c>
      <c r="AL90">
        <f t="shared" si="151"/>
        <v>3.8594479490588101</v>
      </c>
      <c r="AM90">
        <f t="shared" si="152"/>
        <v>36.151129480428501</v>
      </c>
      <c r="AN90">
        <f t="shared" si="153"/>
        <v>18.504333856127602</v>
      </c>
      <c r="AO90">
        <f t="shared" si="154"/>
        <v>20.5701331524584</v>
      </c>
      <c r="AP90">
        <f t="shared" si="155"/>
        <v>1.9405551724584</v>
      </c>
      <c r="AQ90">
        <f t="shared" si="156"/>
        <v>35.527455563104198</v>
      </c>
      <c r="AR90">
        <f t="shared" si="157"/>
        <v>19.8460696170002</v>
      </c>
      <c r="AS90">
        <f t="shared" si="158"/>
        <v>18.3963255079376</v>
      </c>
      <c r="AT90">
        <f t="shared" si="159"/>
        <v>0.233252472062354</v>
      </c>
      <c r="AU90">
        <f t="shared" si="160"/>
        <v>34.682260581774798</v>
      </c>
      <c r="AV90">
        <f t="shared" si="161"/>
        <v>18.0418923628473</v>
      </c>
      <c r="AW90">
        <f t="shared" si="162"/>
        <v>18.1255075455304</v>
      </c>
      <c r="AX90">
        <f t="shared" si="163"/>
        <v>0.504070434469575</v>
      </c>
      <c r="AY90">
        <f t="shared" si="164"/>
        <v>33.968781484201799</v>
      </c>
      <c r="AZ90">
        <f t="shared" si="165"/>
        <v>18.8448711229655</v>
      </c>
      <c r="BA90">
        <f t="shared" si="166"/>
        <v>19.254274267835001</v>
      </c>
      <c r="BB90">
        <f t="shared" si="167"/>
        <v>0.62469628783502196</v>
      </c>
      <c r="BC90">
        <f t="shared" si="168"/>
        <v>33.948255889584601</v>
      </c>
      <c r="BD90">
        <f t="shared" si="169"/>
        <v>18.582739741422898</v>
      </c>
      <c r="BE90">
        <f t="shared" si="170"/>
        <v>20.965415580648699</v>
      </c>
      <c r="BF90">
        <f t="shared" si="171"/>
        <v>2.33583760064873</v>
      </c>
      <c r="BG90">
        <f t="shared" si="172"/>
        <v>33.415316238212597</v>
      </c>
      <c r="BH90">
        <f t="shared" si="173"/>
        <v>19.014622815377201</v>
      </c>
      <c r="BI90">
        <f t="shared" si="174"/>
        <v>17.4645266149838</v>
      </c>
      <c r="BJ90">
        <f t="shared" si="175"/>
        <v>1.16505136501623</v>
      </c>
      <c r="BK90">
        <f t="shared" si="176"/>
        <v>33.203013848613899</v>
      </c>
      <c r="BL90">
        <f t="shared" si="177"/>
        <v>17.7094701028761</v>
      </c>
      <c r="BM90">
        <f t="shared" si="178"/>
        <v>16.5226971041713</v>
      </c>
      <c r="BN90">
        <f t="shared" si="179"/>
        <v>2.1068808758286899</v>
      </c>
      <c r="BO90">
        <f t="shared" si="180"/>
        <v>33.270478428689003</v>
      </c>
      <c r="BP90">
        <f t="shared" si="181"/>
        <v>18.199849878786502</v>
      </c>
      <c r="BQ90">
        <f t="shared" si="182"/>
        <v>13.2573345190157</v>
      </c>
      <c r="BR90">
        <f t="shared" si="183"/>
        <v>5.37224346098425</v>
      </c>
      <c r="BS90">
        <f t="shared" si="184"/>
        <v>32.662702786178201</v>
      </c>
      <c r="BT90">
        <f t="shared" si="185"/>
        <v>18.431505762184401</v>
      </c>
      <c r="BU90">
        <f t="shared" si="186"/>
        <v>10.835556688695799</v>
      </c>
      <c r="BV90">
        <f t="shared" si="187"/>
        <v>7.79402129130421</v>
      </c>
      <c r="BW90">
        <f t="shared" si="188"/>
        <v>32.3945641693102</v>
      </c>
      <c r="BX90">
        <f t="shared" si="189"/>
        <v>17.3836521948637</v>
      </c>
      <c r="BY90">
        <f t="shared" si="190"/>
        <v>10.353630457367</v>
      </c>
      <c r="BZ90">
        <f t="shared" si="191"/>
        <v>8.2759475226330093</v>
      </c>
      <c r="CA90">
        <f t="shared" si="192"/>
        <v>32.681123209776402</v>
      </c>
      <c r="CB90">
        <f t="shared" si="193"/>
        <v>17.561874048735199</v>
      </c>
      <c r="CC90">
        <f t="shared" si="194"/>
        <v>8.1624843336434907</v>
      </c>
      <c r="CD90">
        <f t="shared" si="195"/>
        <v>10.467093646356499</v>
      </c>
      <c r="CE90">
        <f t="shared" si="196"/>
        <v>31.9767654721688</v>
      </c>
      <c r="CF90">
        <f t="shared" si="197"/>
        <v>17.101167141472398</v>
      </c>
      <c r="CG90">
        <f t="shared" si="198"/>
        <v>7.49733906889354</v>
      </c>
      <c r="CH90">
        <f t="shared" si="199"/>
        <v>11.1322389111065</v>
      </c>
      <c r="CI90">
        <f t="shared" si="200"/>
        <v>31.7149283741049</v>
      </c>
      <c r="CJ90">
        <f t="shared" si="201"/>
        <v>16.689484286136999</v>
      </c>
      <c r="CK90">
        <f t="shared" si="202"/>
        <v>9.0672281851448595</v>
      </c>
      <c r="CL90">
        <f t="shared" si="203"/>
        <v>9.5623497948551393</v>
      </c>
      <c r="CM90">
        <f t="shared" ref="CM90:CM137" si="204">SQRT((C68-C90)^2+(D68-D90)^2)/5.73/0.726</f>
        <v>31.993892225066801</v>
      </c>
      <c r="CN90">
        <f t="shared" ref="CN90:CN137" si="205">SQRT((E68-E90)^2+(F68-F90)^2)/5.73/0.726</f>
        <v>15.928345799303701</v>
      </c>
      <c r="CO90">
        <f t="shared" ref="CO90:CO137" si="206">ASIN((CN68*SIN(A90/180*PI())/CM90))*180/PI()</f>
        <v>9.7793938556770694</v>
      </c>
      <c r="CP90">
        <f t="shared" ref="CP90:CP137" si="207">ABS(ABS(B90)-ABS(CO90))</f>
        <v>8.8501841243229293</v>
      </c>
      <c r="CQ90">
        <f t="shared" si="88"/>
        <v>31.6917421305149</v>
      </c>
      <c r="CR90">
        <f t="shared" si="89"/>
        <v>16.616005805967902</v>
      </c>
      <c r="CS90">
        <f t="shared" si="90"/>
        <v>9.8038341911114308</v>
      </c>
      <c r="CT90">
        <f t="shared" si="91"/>
        <v>8.8257437888885804</v>
      </c>
      <c r="CU90">
        <f t="shared" si="92"/>
        <v>31.633602716957501</v>
      </c>
      <c r="CV90">
        <f t="shared" si="93"/>
        <v>16.5794458356396</v>
      </c>
      <c r="CW90">
        <f t="shared" si="94"/>
        <v>10.1617749731004</v>
      </c>
      <c r="CX90">
        <f t="shared" si="95"/>
        <v>8.4678030068996506</v>
      </c>
      <c r="CY90">
        <f t="shared" si="96"/>
        <v>30.5592188734602</v>
      </c>
      <c r="CZ90">
        <f t="shared" si="97"/>
        <v>15.9162686897611</v>
      </c>
      <c r="DA90">
        <f t="shared" si="98"/>
        <v>12.931321580636</v>
      </c>
      <c r="DB90">
        <f t="shared" si="99"/>
        <v>5.6982563993639603</v>
      </c>
      <c r="DC90">
        <f t="shared" si="100"/>
        <v>29.6634333250087</v>
      </c>
      <c r="DD90">
        <f t="shared" si="101"/>
        <v>17.064933759822502</v>
      </c>
      <c r="DE90">
        <f t="shared" si="102"/>
        <v>12.1240855268058</v>
      </c>
      <c r="DF90">
        <f t="shared" si="103"/>
        <v>6.50549245319419</v>
      </c>
      <c r="DG90">
        <f t="shared" si="104"/>
        <v>28.936420052168302</v>
      </c>
      <c r="DH90">
        <f t="shared" si="105"/>
        <v>16.4712164631236</v>
      </c>
      <c r="DI90">
        <f t="shared" si="106"/>
        <v>11.899750401076201</v>
      </c>
      <c r="DJ90">
        <f t="shared" si="107"/>
        <v>6.72982757892379</v>
      </c>
      <c r="DK90">
        <f t="shared" si="108"/>
        <v>28.0756770034859</v>
      </c>
      <c r="DL90">
        <f t="shared" si="109"/>
        <v>15.9260272780996</v>
      </c>
      <c r="DM90">
        <f t="shared" si="110"/>
        <v>14.999596435166101</v>
      </c>
      <c r="DN90">
        <f t="shared" si="111"/>
        <v>3.6299815448338899</v>
      </c>
      <c r="DO90">
        <f t="shared" si="112"/>
        <v>27.2744954297807</v>
      </c>
      <c r="DP90">
        <f t="shared" si="113"/>
        <v>15.412514840292401</v>
      </c>
      <c r="DQ90">
        <f t="shared" si="114"/>
        <v>14.885284853674801</v>
      </c>
      <c r="DR90">
        <f t="shared" si="115"/>
        <v>3.7442931263252301</v>
      </c>
      <c r="DS90">
        <f t="shared" si="116"/>
        <v>26.850611193484301</v>
      </c>
      <c r="DT90">
        <f t="shared" si="117"/>
        <v>14.899464402213599</v>
      </c>
      <c r="DU90">
        <f t="shared" si="118"/>
        <v>16.671560361962001</v>
      </c>
      <c r="DV90">
        <f t="shared" si="119"/>
        <v>1.958017618038</v>
      </c>
    </row>
    <row r="91" spans="1:126" x14ac:dyDescent="0.15">
      <c r="A91">
        <v>165.5471474</v>
      </c>
      <c r="B91">
        <v>18.624566550000001</v>
      </c>
      <c r="C91">
        <v>363</v>
      </c>
      <c r="D91">
        <v>333</v>
      </c>
      <c r="E91">
        <v>420.7791138</v>
      </c>
      <c r="F91">
        <v>376.17831419999999</v>
      </c>
      <c r="G91">
        <f t="shared" si="120"/>
        <v>33.557768435623302</v>
      </c>
      <c r="H91">
        <f t="shared" si="121"/>
        <v>7.8699567230918893E-2</v>
      </c>
      <c r="I91">
        <f t="shared" si="122"/>
        <v>13.3924222042653</v>
      </c>
      <c r="J91">
        <f t="shared" si="123"/>
        <v>5.2321443457347003</v>
      </c>
      <c r="K91">
        <f t="shared" si="124"/>
        <v>35.574657694943397</v>
      </c>
      <c r="L91">
        <f t="shared" si="125"/>
        <v>15.7444262874559</v>
      </c>
      <c r="M91">
        <f t="shared" si="126"/>
        <v>8.4153362541422592</v>
      </c>
      <c r="N91">
        <f t="shared" si="127"/>
        <v>10.209230295857701</v>
      </c>
      <c r="O91">
        <f t="shared" si="128"/>
        <v>34.991156312301399</v>
      </c>
      <c r="P91">
        <f t="shared" si="129"/>
        <v>17.609291871925102</v>
      </c>
      <c r="Q91">
        <f t="shared" si="130"/>
        <v>7.0855600613267304</v>
      </c>
      <c r="R91">
        <f t="shared" si="131"/>
        <v>11.5390064886733</v>
      </c>
      <c r="S91">
        <f t="shared" si="132"/>
        <v>35.574657694943397</v>
      </c>
      <c r="T91">
        <f t="shared" si="133"/>
        <v>18.279976863405501</v>
      </c>
      <c r="U91">
        <f t="shared" si="134"/>
        <v>6.5491356591086998</v>
      </c>
      <c r="V91">
        <f t="shared" si="135"/>
        <v>12.075430890891299</v>
      </c>
      <c r="W91">
        <f t="shared" si="136"/>
        <v>36.654975834075699</v>
      </c>
      <c r="X91">
        <f t="shared" si="137"/>
        <v>17.393222999373499</v>
      </c>
      <c r="Y91">
        <f t="shared" si="138"/>
        <v>6.2273889240274203</v>
      </c>
      <c r="Z91">
        <f t="shared" si="139"/>
        <v>12.397177625972599</v>
      </c>
      <c r="AA91">
        <f t="shared" si="140"/>
        <v>36.777277213716701</v>
      </c>
      <c r="AB91">
        <f t="shared" si="141"/>
        <v>17.427785330721299</v>
      </c>
      <c r="AC91">
        <f t="shared" si="142"/>
        <v>6.1016484441763597</v>
      </c>
      <c r="AD91">
        <f t="shared" si="143"/>
        <v>12.522918105823599</v>
      </c>
      <c r="AE91">
        <f t="shared" si="144"/>
        <v>36.864903028054201</v>
      </c>
      <c r="AF91">
        <f t="shared" si="145"/>
        <v>17.4287613957699</v>
      </c>
      <c r="AG91">
        <f t="shared" si="146"/>
        <v>6.6527196926938998</v>
      </c>
      <c r="AH91">
        <f t="shared" si="147"/>
        <v>11.971846857306099</v>
      </c>
      <c r="AI91">
        <f t="shared" si="148"/>
        <v>36.472352382817</v>
      </c>
      <c r="AJ91">
        <f t="shared" si="149"/>
        <v>17.260550733247999</v>
      </c>
      <c r="AK91">
        <f t="shared" si="150"/>
        <v>6.2740240794516602</v>
      </c>
      <c r="AL91">
        <f t="shared" si="151"/>
        <v>12.3505424705483</v>
      </c>
      <c r="AM91">
        <f t="shared" si="152"/>
        <v>35.742900384286301</v>
      </c>
      <c r="AN91">
        <f t="shared" si="153"/>
        <v>16.701392790337501</v>
      </c>
      <c r="AO91">
        <f t="shared" si="154"/>
        <v>7.2737749303549002</v>
      </c>
      <c r="AP91">
        <f t="shared" si="155"/>
        <v>11.350791619645101</v>
      </c>
      <c r="AQ91">
        <f t="shared" si="156"/>
        <v>35.907229777921501</v>
      </c>
      <c r="AR91">
        <f t="shared" si="157"/>
        <v>16.659919485471701</v>
      </c>
      <c r="AS91">
        <f t="shared" si="158"/>
        <v>6.6715540213134403</v>
      </c>
      <c r="AT91">
        <f t="shared" si="159"/>
        <v>11.9530125286866</v>
      </c>
      <c r="AU91">
        <f t="shared" si="160"/>
        <v>35.355509037736198</v>
      </c>
      <c r="AV91">
        <f t="shared" si="161"/>
        <v>18.047323041701201</v>
      </c>
      <c r="AW91">
        <f t="shared" si="162"/>
        <v>5.59881656138114</v>
      </c>
      <c r="AX91">
        <f t="shared" si="163"/>
        <v>13.0257499886189</v>
      </c>
      <c r="AY91">
        <f t="shared" si="164"/>
        <v>34.592009895094797</v>
      </c>
      <c r="AZ91">
        <f t="shared" si="165"/>
        <v>16.543389442368301</v>
      </c>
      <c r="BA91">
        <f t="shared" si="166"/>
        <v>6.3431621938610903</v>
      </c>
      <c r="BB91">
        <f t="shared" si="167"/>
        <v>12.2814043561389</v>
      </c>
      <c r="BC91">
        <f t="shared" si="168"/>
        <v>33.9433807181817</v>
      </c>
      <c r="BD91">
        <f t="shared" si="169"/>
        <v>17.399755114300198</v>
      </c>
      <c r="BE91">
        <f t="shared" si="170"/>
        <v>5.5866323755382101</v>
      </c>
      <c r="BF91">
        <f t="shared" si="171"/>
        <v>13.0379341744618</v>
      </c>
      <c r="BG91">
        <f t="shared" si="172"/>
        <v>33.932297047203299</v>
      </c>
      <c r="BH91">
        <f t="shared" si="173"/>
        <v>17.259635389776601</v>
      </c>
      <c r="BI91">
        <f t="shared" si="174"/>
        <v>6.1293250101399002</v>
      </c>
      <c r="BJ91">
        <f t="shared" si="175"/>
        <v>12.4952415398601</v>
      </c>
      <c r="BK91">
        <f t="shared" si="176"/>
        <v>33.439894798256603</v>
      </c>
      <c r="BL91">
        <f t="shared" si="177"/>
        <v>17.751030650262301</v>
      </c>
      <c r="BM91">
        <f t="shared" si="178"/>
        <v>5.1610179631443502</v>
      </c>
      <c r="BN91">
        <f t="shared" si="179"/>
        <v>13.4635485868556</v>
      </c>
      <c r="BO91">
        <f t="shared" si="180"/>
        <v>33.2409119646058</v>
      </c>
      <c r="BP91">
        <f t="shared" si="181"/>
        <v>16.6064210866646</v>
      </c>
      <c r="BQ91">
        <f t="shared" si="182"/>
        <v>4.8949984892974001</v>
      </c>
      <c r="BR91">
        <f t="shared" si="183"/>
        <v>13.729568060702601</v>
      </c>
      <c r="BS91">
        <f t="shared" si="184"/>
        <v>33.303798714178598</v>
      </c>
      <c r="BT91">
        <f t="shared" si="185"/>
        <v>17.132799798628302</v>
      </c>
      <c r="BU91">
        <f t="shared" si="186"/>
        <v>3.9377270632038299</v>
      </c>
      <c r="BV91">
        <f t="shared" si="187"/>
        <v>14.686839486796201</v>
      </c>
      <c r="BW91">
        <f t="shared" si="188"/>
        <v>32.728592239891697</v>
      </c>
      <c r="BX91">
        <f t="shared" si="189"/>
        <v>17.4108600708403</v>
      </c>
      <c r="BY91">
        <f t="shared" si="190"/>
        <v>3.2425781651699301</v>
      </c>
      <c r="BZ91">
        <f t="shared" si="191"/>
        <v>15.3819883848301</v>
      </c>
      <c r="CA91">
        <f t="shared" si="192"/>
        <v>32.471840105301901</v>
      </c>
      <c r="CB91">
        <f t="shared" si="193"/>
        <v>16.471871864969799</v>
      </c>
      <c r="CC91">
        <f t="shared" si="194"/>
        <v>3.1103779208975899</v>
      </c>
      <c r="CD91">
        <f t="shared" si="195"/>
        <v>15.514188629102399</v>
      </c>
      <c r="CE91">
        <f t="shared" si="196"/>
        <v>32.738468143517998</v>
      </c>
      <c r="CF91">
        <f t="shared" si="197"/>
        <v>16.686773135997701</v>
      </c>
      <c r="CG91">
        <f t="shared" si="198"/>
        <v>2.4763479668110402</v>
      </c>
      <c r="CH91">
        <f t="shared" si="199"/>
        <v>16.148218583188999</v>
      </c>
      <c r="CI91">
        <f t="shared" si="200"/>
        <v>32.0619737750322</v>
      </c>
      <c r="CJ91">
        <f t="shared" si="201"/>
        <v>16.289680485804599</v>
      </c>
      <c r="CK91">
        <f t="shared" si="202"/>
        <v>2.5650488186479201</v>
      </c>
      <c r="CL91">
        <f t="shared" si="203"/>
        <v>16.059517731352098</v>
      </c>
      <c r="CM91">
        <f t="shared" si="204"/>
        <v>31.804590990148899</v>
      </c>
      <c r="CN91">
        <f t="shared" si="205"/>
        <v>15.9335787858525</v>
      </c>
      <c r="CO91">
        <f t="shared" si="206"/>
        <v>3.1289984053293001</v>
      </c>
      <c r="CP91">
        <f t="shared" si="207"/>
        <v>15.495568144670701</v>
      </c>
      <c r="CQ91">
        <f t="shared" ref="CQ91:CQ137" si="208">SQRT((C68-C91)^2+(D68-D91)^2)/5.73/0.759</f>
        <v>32.059954545004203</v>
      </c>
      <c r="CR91">
        <f t="shared" ref="CR91:CR137" si="209">SQRT((E68-E91)^2+(F68-F91)^2)/5.73/0.759</f>
        <v>15.2383984544939</v>
      </c>
      <c r="CS91">
        <f t="shared" ref="CS91:CS137" si="210">ASIN((CR68*SIN(A91/180*PI())/CQ91))*180/PI()</f>
        <v>3.3377788456848698</v>
      </c>
      <c r="CT91">
        <f t="shared" ref="CT91:CT137" si="211">ABS(ABS(B91)-ABS(CS91))</f>
        <v>15.286787704315101</v>
      </c>
      <c r="CU91">
        <f t="shared" si="92"/>
        <v>31.7615117082293</v>
      </c>
      <c r="CV91">
        <f t="shared" si="93"/>
        <v>15.9261986368126</v>
      </c>
      <c r="CW91">
        <f t="shared" si="94"/>
        <v>3.25334320262662</v>
      </c>
      <c r="CX91">
        <f t="shared" si="95"/>
        <v>15.3712233473734</v>
      </c>
      <c r="CY91">
        <f t="shared" si="96"/>
        <v>31.695645594736298</v>
      </c>
      <c r="CZ91">
        <f t="shared" si="97"/>
        <v>15.9186793056456</v>
      </c>
      <c r="DA91">
        <f t="shared" si="98"/>
        <v>3.3006142220695098</v>
      </c>
      <c r="DB91">
        <f t="shared" si="99"/>
        <v>15.323952327930501</v>
      </c>
      <c r="DC91">
        <f t="shared" si="100"/>
        <v>30.655252729404399</v>
      </c>
      <c r="DD91">
        <f t="shared" si="101"/>
        <v>15.306423176054199</v>
      </c>
      <c r="DE91">
        <f t="shared" si="102"/>
        <v>3.9325479190031798</v>
      </c>
      <c r="DF91">
        <f t="shared" si="103"/>
        <v>14.692018630996801</v>
      </c>
      <c r="DG91">
        <f t="shared" si="104"/>
        <v>29.785750320238499</v>
      </c>
      <c r="DH91">
        <f t="shared" si="105"/>
        <v>16.435128254001601</v>
      </c>
      <c r="DI91">
        <f t="shared" si="106"/>
        <v>3.6888627837460302</v>
      </c>
      <c r="DJ91">
        <f t="shared" si="107"/>
        <v>14.935703766254001</v>
      </c>
      <c r="DK91">
        <f t="shared" si="108"/>
        <v>29.0744111343712</v>
      </c>
      <c r="DL91">
        <f t="shared" si="109"/>
        <v>15.8851087453401</v>
      </c>
      <c r="DM91">
        <f t="shared" si="110"/>
        <v>4.1713179678316301</v>
      </c>
      <c r="DN91">
        <f t="shared" si="111"/>
        <v>14.453248582168399</v>
      </c>
      <c r="DO91">
        <f t="shared" si="112"/>
        <v>28.237800258255799</v>
      </c>
      <c r="DP91">
        <f t="shared" si="113"/>
        <v>15.378927074523499</v>
      </c>
      <c r="DQ91">
        <f t="shared" si="114"/>
        <v>4.5658764224089197</v>
      </c>
      <c r="DR91">
        <f t="shared" si="115"/>
        <v>14.058690127591101</v>
      </c>
      <c r="DS91">
        <f t="shared" si="116"/>
        <v>27.457157928235301</v>
      </c>
      <c r="DT91">
        <f t="shared" si="117"/>
        <v>14.9007730592422</v>
      </c>
      <c r="DU91">
        <f t="shared" si="118"/>
        <v>4.7607811841753502</v>
      </c>
      <c r="DV91">
        <f t="shared" si="119"/>
        <v>13.8637853658247</v>
      </c>
    </row>
    <row r="92" spans="1:126" x14ac:dyDescent="0.15">
      <c r="A92">
        <v>144.10645969999999</v>
      </c>
      <c r="B92">
        <v>20.164815170000001</v>
      </c>
      <c r="C92">
        <v>368</v>
      </c>
      <c r="D92">
        <v>336</v>
      </c>
      <c r="E92">
        <v>423.25701900000001</v>
      </c>
      <c r="F92">
        <v>377.24429320000002</v>
      </c>
      <c r="G92">
        <f t="shared" si="120"/>
        <v>30.559103055124801</v>
      </c>
      <c r="H92">
        <f t="shared" si="121"/>
        <v>14.1369981479468</v>
      </c>
      <c r="I92">
        <f t="shared" si="122"/>
        <v>8.6508817989801201E-2</v>
      </c>
      <c r="J92">
        <f t="shared" si="123"/>
        <v>20.078306352010198</v>
      </c>
      <c r="K92">
        <f t="shared" si="124"/>
        <v>31.840907977133401</v>
      </c>
      <c r="L92">
        <f t="shared" si="125"/>
        <v>7.1491325041130898</v>
      </c>
      <c r="M92">
        <f t="shared" si="126"/>
        <v>29.064027033281398</v>
      </c>
      <c r="N92">
        <f t="shared" si="127"/>
        <v>8.8992118632814403</v>
      </c>
      <c r="O92">
        <f t="shared" si="128"/>
        <v>33.6788005262799</v>
      </c>
      <c r="P92">
        <f t="shared" si="129"/>
        <v>14.8434686366436</v>
      </c>
      <c r="Q92">
        <f t="shared" si="130"/>
        <v>18.833053167034102</v>
      </c>
      <c r="R92">
        <f t="shared" si="131"/>
        <v>1.3317620029659201</v>
      </c>
      <c r="S92">
        <f t="shared" si="132"/>
        <v>33.655724949383497</v>
      </c>
      <c r="T92">
        <f t="shared" si="133"/>
        <v>16.467707489767701</v>
      </c>
      <c r="U92">
        <f t="shared" si="134"/>
        <v>17.534910726869501</v>
      </c>
      <c r="V92">
        <f t="shared" si="135"/>
        <v>2.6299044431305001</v>
      </c>
      <c r="W92">
        <f t="shared" si="136"/>
        <v>34.403629948258697</v>
      </c>
      <c r="X92">
        <f t="shared" si="137"/>
        <v>17.2434857422287</v>
      </c>
      <c r="Y92">
        <f t="shared" si="138"/>
        <v>15.256480151896699</v>
      </c>
      <c r="Z92">
        <f t="shared" si="139"/>
        <v>4.9083350181032896</v>
      </c>
      <c r="AA92">
        <f t="shared" si="140"/>
        <v>35.530954167761998</v>
      </c>
      <c r="AB92">
        <f t="shared" si="141"/>
        <v>16.6917304077745</v>
      </c>
      <c r="AC92">
        <f t="shared" si="142"/>
        <v>17.866702473785001</v>
      </c>
      <c r="AD92">
        <f t="shared" si="143"/>
        <v>2.298112696215</v>
      </c>
      <c r="AE92">
        <f t="shared" si="144"/>
        <v>35.796582853160302</v>
      </c>
      <c r="AF92">
        <f t="shared" si="145"/>
        <v>16.821605720229499</v>
      </c>
      <c r="AG92">
        <f t="shared" si="146"/>
        <v>16.5365032892981</v>
      </c>
      <c r="AH92">
        <f t="shared" si="147"/>
        <v>3.6283118807019199</v>
      </c>
      <c r="AI92">
        <f t="shared" si="148"/>
        <v>35.995963271621903</v>
      </c>
      <c r="AJ92">
        <f t="shared" si="149"/>
        <v>16.870039389927999</v>
      </c>
      <c r="AK92">
        <f t="shared" si="150"/>
        <v>17.080898266996702</v>
      </c>
      <c r="AL92">
        <f t="shared" si="151"/>
        <v>3.0839169030033502</v>
      </c>
      <c r="AM92">
        <f t="shared" si="152"/>
        <v>35.733238835147901</v>
      </c>
      <c r="AN92">
        <f t="shared" si="153"/>
        <v>16.8048243160158</v>
      </c>
      <c r="AO92">
        <f t="shared" si="154"/>
        <v>16.219347411032299</v>
      </c>
      <c r="AP92">
        <f t="shared" si="155"/>
        <v>3.9454677589676601</v>
      </c>
      <c r="AQ92">
        <f t="shared" si="156"/>
        <v>35.151534947133896</v>
      </c>
      <c r="AR92">
        <f t="shared" si="157"/>
        <v>16.322576073088801</v>
      </c>
      <c r="AS92">
        <f t="shared" si="158"/>
        <v>15.751929547643501</v>
      </c>
      <c r="AT92">
        <f t="shared" si="159"/>
        <v>4.4128856223565203</v>
      </c>
      <c r="AU92">
        <f t="shared" si="160"/>
        <v>35.355509037736198</v>
      </c>
      <c r="AV92">
        <f t="shared" si="161"/>
        <v>16.329219474394101</v>
      </c>
      <c r="AW92">
        <f t="shared" si="162"/>
        <v>15.3400393192724</v>
      </c>
      <c r="AX92">
        <f t="shared" si="163"/>
        <v>4.8247758507276002</v>
      </c>
      <c r="AY92">
        <f t="shared" si="164"/>
        <v>34.9077976066297</v>
      </c>
      <c r="AZ92">
        <f t="shared" si="165"/>
        <v>17.630301676307901</v>
      </c>
      <c r="BA92">
        <f t="shared" si="166"/>
        <v>12.2804356465446</v>
      </c>
      <c r="BB92">
        <f t="shared" si="167"/>
        <v>7.8843795234554204</v>
      </c>
      <c r="BC92">
        <f t="shared" si="168"/>
        <v>34.241912498352796</v>
      </c>
      <c r="BD92">
        <f t="shared" si="169"/>
        <v>16.274133605739401</v>
      </c>
      <c r="BE92">
        <f t="shared" si="170"/>
        <v>15.230289523702099</v>
      </c>
      <c r="BF92">
        <f t="shared" si="171"/>
        <v>4.9345256462979297</v>
      </c>
      <c r="BG92">
        <f t="shared" si="172"/>
        <v>33.659964506615097</v>
      </c>
      <c r="BH92">
        <f t="shared" si="173"/>
        <v>17.0988710243174</v>
      </c>
      <c r="BI92">
        <f t="shared" si="174"/>
        <v>15.7238625553903</v>
      </c>
      <c r="BJ92">
        <f t="shared" si="175"/>
        <v>4.4409526146096798</v>
      </c>
      <c r="BK92">
        <f t="shared" si="176"/>
        <v>33.656648276222803</v>
      </c>
      <c r="BL92">
        <f t="shared" si="177"/>
        <v>16.981695005292199</v>
      </c>
      <c r="BM92">
        <f t="shared" si="178"/>
        <v>13.732821252977599</v>
      </c>
      <c r="BN92">
        <f t="shared" si="179"/>
        <v>6.4319939170224503</v>
      </c>
      <c r="BO92">
        <f t="shared" si="180"/>
        <v>33.201449055602303</v>
      </c>
      <c r="BP92">
        <f t="shared" si="181"/>
        <v>17.4493351968543</v>
      </c>
      <c r="BQ92">
        <f t="shared" si="182"/>
        <v>11.5104387551277</v>
      </c>
      <c r="BR92">
        <f t="shared" si="183"/>
        <v>8.6543764148722993</v>
      </c>
      <c r="BS92">
        <f t="shared" si="184"/>
        <v>33.022194870704197</v>
      </c>
      <c r="BT92">
        <f t="shared" si="185"/>
        <v>16.390179291106399</v>
      </c>
      <c r="BU92">
        <f t="shared" si="186"/>
        <v>10.948955402811899</v>
      </c>
      <c r="BV92">
        <f t="shared" si="187"/>
        <v>9.2158597671880695</v>
      </c>
      <c r="BW92">
        <f t="shared" si="188"/>
        <v>33.085346270952897</v>
      </c>
      <c r="BX92">
        <f t="shared" si="189"/>
        <v>16.9033201134088</v>
      </c>
      <c r="BY92">
        <f t="shared" si="190"/>
        <v>8.82156797267732</v>
      </c>
      <c r="BZ92">
        <f t="shared" si="191"/>
        <v>11.3432471973227</v>
      </c>
      <c r="CA92">
        <f t="shared" si="192"/>
        <v>32.546908584350298</v>
      </c>
      <c r="CB92">
        <f t="shared" si="193"/>
        <v>17.179282980492701</v>
      </c>
      <c r="CC92">
        <f t="shared" si="194"/>
        <v>7.2849179268270898</v>
      </c>
      <c r="CD92">
        <f t="shared" si="195"/>
        <v>12.8798972431729</v>
      </c>
      <c r="CE92">
        <f t="shared" si="196"/>
        <v>32.298760346083803</v>
      </c>
      <c r="CF92">
        <f t="shared" si="197"/>
        <v>16.299141315480998</v>
      </c>
      <c r="CG92">
        <f t="shared" si="198"/>
        <v>6.9673554020827897</v>
      </c>
      <c r="CH92">
        <f t="shared" si="199"/>
        <v>13.1974597679172</v>
      </c>
      <c r="CI92">
        <f t="shared" si="200"/>
        <v>32.537137312124699</v>
      </c>
      <c r="CJ92">
        <f t="shared" si="201"/>
        <v>16.511724453685002</v>
      </c>
      <c r="CK92">
        <f t="shared" si="202"/>
        <v>5.6731263590486796</v>
      </c>
      <c r="CL92">
        <f t="shared" si="203"/>
        <v>14.491688810951301</v>
      </c>
      <c r="CM92">
        <f t="shared" si="204"/>
        <v>31.8844337587703</v>
      </c>
      <c r="CN92">
        <f t="shared" si="205"/>
        <v>16.1401244716841</v>
      </c>
      <c r="CO92">
        <f t="shared" si="206"/>
        <v>6.8553361518953002</v>
      </c>
      <c r="CP92">
        <f t="shared" si="207"/>
        <v>13.3094790181047</v>
      </c>
      <c r="CQ92">
        <f t="shared" si="208"/>
        <v>31.631628123248401</v>
      </c>
      <c r="CR92">
        <f t="shared" si="209"/>
        <v>15.8077851012004</v>
      </c>
      <c r="CS92">
        <f t="shared" si="210"/>
        <v>7.0835320216595798</v>
      </c>
      <c r="CT92">
        <f t="shared" si="211"/>
        <v>13.0812831483404</v>
      </c>
      <c r="CU92">
        <f t="shared" ref="CU92:CU137" si="212">SQRT((C68-C92)^2+(D68-D92)^2)/5.73/0.792</f>
        <v>31.859964121024401</v>
      </c>
      <c r="CV92">
        <f t="shared" ref="CV92:CV137" si="213">SQRT((E68-E92)^2+(F68-F92)^2)/5.73/0.792</f>
        <v>15.1468411959068</v>
      </c>
      <c r="CW92">
        <f t="shared" ref="CW92:CW137" si="214">ASIN((CV68*SIN(A92/180*PI())/CU92))*180/PI()</f>
        <v>8.41009997910888</v>
      </c>
      <c r="CX92">
        <f t="shared" ref="CX92:CX137" si="215">ABS(ABS(B92)-ABS(CW92))</f>
        <v>11.754715190891099</v>
      </c>
      <c r="CY92">
        <f t="shared" si="96"/>
        <v>31.5654897425249</v>
      </c>
      <c r="CZ92">
        <f t="shared" si="97"/>
        <v>15.8058064906495</v>
      </c>
      <c r="DA92">
        <f t="shared" si="98"/>
        <v>8.0007532032474806</v>
      </c>
      <c r="DB92">
        <f t="shared" si="99"/>
        <v>12.164061966752501</v>
      </c>
      <c r="DC92">
        <f t="shared" si="100"/>
        <v>31.4927238278262</v>
      </c>
      <c r="DD92">
        <f t="shared" si="101"/>
        <v>15.804689583515501</v>
      </c>
      <c r="DE92">
        <f t="shared" si="102"/>
        <v>9.0179335416342301</v>
      </c>
      <c r="DF92">
        <f t="shared" si="103"/>
        <v>11.146881628365801</v>
      </c>
      <c r="DG92">
        <f t="shared" si="104"/>
        <v>30.487825952539598</v>
      </c>
      <c r="DH92">
        <f t="shared" si="105"/>
        <v>15.219319878596099</v>
      </c>
      <c r="DI92">
        <f t="shared" si="106"/>
        <v>10.389222395665801</v>
      </c>
      <c r="DJ92">
        <f t="shared" si="107"/>
        <v>9.7755927743341609</v>
      </c>
      <c r="DK92">
        <f t="shared" si="108"/>
        <v>29.648489424049298</v>
      </c>
      <c r="DL92">
        <f t="shared" si="109"/>
        <v>16.311072848327601</v>
      </c>
      <c r="DM92">
        <f t="shared" si="110"/>
        <v>8.4189602794286795</v>
      </c>
      <c r="DN92">
        <f t="shared" si="111"/>
        <v>11.7458548905713</v>
      </c>
      <c r="DO92">
        <f t="shared" si="112"/>
        <v>28.954752905331802</v>
      </c>
      <c r="DP92">
        <f t="shared" si="113"/>
        <v>15.7842345255418</v>
      </c>
      <c r="DQ92">
        <f t="shared" si="114"/>
        <v>10.5294568843861</v>
      </c>
      <c r="DR92">
        <f t="shared" si="115"/>
        <v>9.63535828561389</v>
      </c>
      <c r="DS92">
        <f t="shared" si="116"/>
        <v>28.148465560677501</v>
      </c>
      <c r="DT92">
        <f t="shared" si="117"/>
        <v>15.298582606463899</v>
      </c>
      <c r="DU92">
        <f t="shared" si="118"/>
        <v>10.4476071176815</v>
      </c>
      <c r="DV92">
        <f t="shared" si="119"/>
        <v>9.7172080523185294</v>
      </c>
    </row>
    <row r="93" spans="1:126" x14ac:dyDescent="0.15">
      <c r="A93">
        <v>175.9192122</v>
      </c>
      <c r="B93">
        <v>8.3379875390000002</v>
      </c>
      <c r="C93">
        <v>373</v>
      </c>
      <c r="D93">
        <v>338</v>
      </c>
      <c r="E93">
        <v>424.11920170000002</v>
      </c>
      <c r="F93">
        <v>380.11267090000001</v>
      </c>
      <c r="G93">
        <f t="shared" si="120"/>
        <v>28.2228029450105</v>
      </c>
      <c r="H93">
        <f t="shared" si="121"/>
        <v>15.6971335714475</v>
      </c>
      <c r="I93">
        <f t="shared" si="122"/>
        <v>2.04279998134081</v>
      </c>
      <c r="J93">
        <f t="shared" si="123"/>
        <v>6.2951875576591902</v>
      </c>
      <c r="K93">
        <f t="shared" si="124"/>
        <v>29.563540873390799</v>
      </c>
      <c r="L93">
        <f t="shared" si="125"/>
        <v>13.646794287842701</v>
      </c>
      <c r="M93">
        <f t="shared" si="126"/>
        <v>2.1719567968922502</v>
      </c>
      <c r="N93">
        <f t="shared" si="127"/>
        <v>6.1660307421077496</v>
      </c>
      <c r="O93">
        <f t="shared" si="128"/>
        <v>30.328856689204901</v>
      </c>
      <c r="P93">
        <f t="shared" si="129"/>
        <v>9.1183344925038199</v>
      </c>
      <c r="Q93">
        <f t="shared" si="130"/>
        <v>3.2757599191057301</v>
      </c>
      <c r="R93">
        <f t="shared" si="131"/>
        <v>5.0622276198942702</v>
      </c>
      <c r="S93">
        <f t="shared" si="132"/>
        <v>32.005178584034603</v>
      </c>
      <c r="T93">
        <f t="shared" si="133"/>
        <v>14.6926026969545</v>
      </c>
      <c r="U93">
        <f t="shared" si="134"/>
        <v>2.3331766131931002</v>
      </c>
      <c r="V93">
        <f t="shared" si="135"/>
        <v>6.0048109258068996</v>
      </c>
      <c r="W93">
        <f t="shared" si="136"/>
        <v>32.238089066853199</v>
      </c>
      <c r="X93">
        <f t="shared" si="137"/>
        <v>16.024175691426201</v>
      </c>
      <c r="Y93">
        <f t="shared" si="138"/>
        <v>2.16009965974082</v>
      </c>
      <c r="Z93">
        <f t="shared" si="139"/>
        <v>6.1778878792591803</v>
      </c>
      <c r="AA93">
        <f t="shared" si="140"/>
        <v>33.085346270952897</v>
      </c>
      <c r="AB93">
        <f t="shared" si="141"/>
        <v>16.735153381553701</v>
      </c>
      <c r="AC93">
        <f t="shared" si="142"/>
        <v>1.9204391495136699</v>
      </c>
      <c r="AD93">
        <f t="shared" si="143"/>
        <v>6.4175483894863303</v>
      </c>
      <c r="AE93">
        <f t="shared" si="144"/>
        <v>34.256654952681998</v>
      </c>
      <c r="AF93">
        <f t="shared" si="145"/>
        <v>16.320606331159102</v>
      </c>
      <c r="AG93">
        <f t="shared" si="146"/>
        <v>1.89725748252792</v>
      </c>
      <c r="AH93">
        <f t="shared" si="147"/>
        <v>6.4407300564720797</v>
      </c>
      <c r="AI93">
        <f t="shared" si="148"/>
        <v>34.641103460187999</v>
      </c>
      <c r="AJ93">
        <f t="shared" si="149"/>
        <v>16.479969421809599</v>
      </c>
      <c r="AK93">
        <f t="shared" si="150"/>
        <v>2.0170861595382599</v>
      </c>
      <c r="AL93">
        <f t="shared" si="151"/>
        <v>6.3209013794617404</v>
      </c>
      <c r="AM93">
        <f t="shared" si="152"/>
        <v>34.941782566369902</v>
      </c>
      <c r="AN93">
        <f t="shared" si="153"/>
        <v>16.588286815535799</v>
      </c>
      <c r="AO93">
        <f t="shared" si="154"/>
        <v>1.86357877149177</v>
      </c>
      <c r="AP93">
        <f t="shared" si="155"/>
        <v>6.4744087675082298</v>
      </c>
      <c r="AQ93">
        <f t="shared" si="156"/>
        <v>34.795672218723297</v>
      </c>
      <c r="AR93">
        <f t="shared" si="157"/>
        <v>16.535523157317702</v>
      </c>
      <c r="AS93">
        <f t="shared" si="158"/>
        <v>2.0550886358687901</v>
      </c>
      <c r="AT93">
        <f t="shared" si="159"/>
        <v>6.2828989031312199</v>
      </c>
      <c r="AU93">
        <f t="shared" si="160"/>
        <v>34.350781836251599</v>
      </c>
      <c r="AV93">
        <f t="shared" si="161"/>
        <v>16.146007197020399</v>
      </c>
      <c r="AW93">
        <f t="shared" si="162"/>
        <v>1.9807574456743</v>
      </c>
      <c r="AX93">
        <f t="shared" si="163"/>
        <v>6.3572300933257004</v>
      </c>
      <c r="AY93">
        <f t="shared" si="164"/>
        <v>34.603237422133397</v>
      </c>
      <c r="AZ93">
        <f t="shared" si="165"/>
        <v>16.157219543469299</v>
      </c>
      <c r="BA93">
        <f t="shared" si="166"/>
        <v>1.8066777748235801</v>
      </c>
      <c r="BB93">
        <f t="shared" si="167"/>
        <v>6.5313097641764104</v>
      </c>
      <c r="BC93">
        <f t="shared" si="168"/>
        <v>34.261239104942099</v>
      </c>
      <c r="BD93">
        <f t="shared" si="169"/>
        <v>17.369525010675499</v>
      </c>
      <c r="BE93">
        <f t="shared" si="170"/>
        <v>1.6824041287112499</v>
      </c>
      <c r="BF93">
        <f t="shared" si="171"/>
        <v>6.6555834102887497</v>
      </c>
      <c r="BG93">
        <f t="shared" si="172"/>
        <v>33.693861760428099</v>
      </c>
      <c r="BH93">
        <f t="shared" si="173"/>
        <v>16.128853240737399</v>
      </c>
      <c r="BI93">
        <f t="shared" si="174"/>
        <v>1.7243219835504699</v>
      </c>
      <c r="BJ93">
        <f t="shared" si="175"/>
        <v>6.6136655554495301</v>
      </c>
      <c r="BK93">
        <f t="shared" si="176"/>
        <v>33.180543951714597</v>
      </c>
      <c r="BL93">
        <f t="shared" si="177"/>
        <v>16.896675138219301</v>
      </c>
      <c r="BM93">
        <f t="shared" si="178"/>
        <v>1.79327160064782</v>
      </c>
      <c r="BN93">
        <f t="shared" si="179"/>
        <v>6.54471593835218</v>
      </c>
      <c r="BO93">
        <f t="shared" si="180"/>
        <v>33.191575997232</v>
      </c>
      <c r="BP93">
        <f t="shared" si="181"/>
        <v>16.8067819101155</v>
      </c>
      <c r="BQ93">
        <f t="shared" si="182"/>
        <v>1.57780996384897</v>
      </c>
      <c r="BR93">
        <f t="shared" si="183"/>
        <v>6.7601775751510296</v>
      </c>
      <c r="BS93">
        <f t="shared" si="184"/>
        <v>32.776574868370702</v>
      </c>
      <c r="BT93">
        <f t="shared" si="185"/>
        <v>17.2680696465404</v>
      </c>
      <c r="BU93">
        <f t="shared" si="186"/>
        <v>1.32662880714063</v>
      </c>
      <c r="BV93">
        <f t="shared" si="187"/>
        <v>7.01135873185937</v>
      </c>
      <c r="BW93">
        <f t="shared" si="188"/>
        <v>32.622922120684201</v>
      </c>
      <c r="BX93">
        <f t="shared" si="189"/>
        <v>16.277451373407001</v>
      </c>
      <c r="BY93">
        <f t="shared" si="190"/>
        <v>1.2592696142103701</v>
      </c>
      <c r="BZ93">
        <f t="shared" si="191"/>
        <v>7.0787179247896299</v>
      </c>
      <c r="CA93">
        <f t="shared" si="192"/>
        <v>32.692974072554797</v>
      </c>
      <c r="CB93">
        <f t="shared" si="193"/>
        <v>16.765385206168698</v>
      </c>
      <c r="CC93">
        <f t="shared" si="194"/>
        <v>1.02164084648305</v>
      </c>
      <c r="CD93">
        <f t="shared" si="195"/>
        <v>7.3163466925169498</v>
      </c>
      <c r="CE93">
        <f t="shared" si="196"/>
        <v>32.194682437409497</v>
      </c>
      <c r="CF93">
        <f t="shared" si="197"/>
        <v>17.033930198620801</v>
      </c>
      <c r="CG93">
        <f t="shared" si="198"/>
        <v>0.84661002872148305</v>
      </c>
      <c r="CH93">
        <f t="shared" si="199"/>
        <v>7.4913775102785198</v>
      </c>
      <c r="CI93">
        <f t="shared" si="200"/>
        <v>31.958950420477802</v>
      </c>
      <c r="CJ93">
        <f t="shared" si="201"/>
        <v>16.2022798714817</v>
      </c>
      <c r="CK93">
        <f t="shared" si="202"/>
        <v>0.81483592563589602</v>
      </c>
      <c r="CL93">
        <f t="shared" si="203"/>
        <v>7.5231516133641003</v>
      </c>
      <c r="CM93">
        <f t="shared" si="204"/>
        <v>32.173998873271302</v>
      </c>
      <c r="CN93">
        <f t="shared" si="205"/>
        <v>16.409915571611901</v>
      </c>
      <c r="CO93">
        <f t="shared" si="206"/>
        <v>0.74354792702690597</v>
      </c>
      <c r="CP93">
        <f t="shared" si="207"/>
        <v>7.5944396119730904</v>
      </c>
      <c r="CQ93">
        <f t="shared" si="208"/>
        <v>31.547108482765299</v>
      </c>
      <c r="CR93">
        <f t="shared" si="209"/>
        <v>16.059444126400901</v>
      </c>
      <c r="CS93">
        <f t="shared" si="210"/>
        <v>0.90692946500328797</v>
      </c>
      <c r="CT93">
        <f t="shared" si="211"/>
        <v>7.4310580739967103</v>
      </c>
      <c r="CU93">
        <f t="shared" si="212"/>
        <v>31.302626363248098</v>
      </c>
      <c r="CV93">
        <f t="shared" si="213"/>
        <v>15.7423673303855</v>
      </c>
      <c r="CW93">
        <f t="shared" si="214"/>
        <v>0.93330239926898895</v>
      </c>
      <c r="CX93">
        <f t="shared" si="215"/>
        <v>7.4046851397310096</v>
      </c>
      <c r="CY93">
        <f t="shared" ref="CY93:CY137" si="216">SQRT((C68-C93)^2+(D68-D93)^2)/5.73/0.825</f>
        <v>31.5087325452239</v>
      </c>
      <c r="CZ93">
        <f t="shared" ref="CZ93:CZ137" si="217">SQRT((E68-E93)^2+(F68-F93)^2)/5.73/0.825</f>
        <v>15.110445558461301</v>
      </c>
      <c r="DA93">
        <f t="shared" ref="DA93:DA137" si="218">ASIN((CZ68*SIN(A93/180*PI())/CY93))*180/PI()</f>
        <v>1.0612033630862501</v>
      </c>
      <c r="DB93">
        <f t="shared" ref="DB93:DB137" si="219">ABS(ABS(B93)-ABS(DA93))</f>
        <v>7.2767841759137504</v>
      </c>
      <c r="DC93">
        <f t="shared" si="100"/>
        <v>31.2215852208674</v>
      </c>
      <c r="DD93">
        <f t="shared" si="101"/>
        <v>15.7507585028498</v>
      </c>
      <c r="DE93">
        <f t="shared" si="102"/>
        <v>0.997550108399475</v>
      </c>
      <c r="DF93">
        <f t="shared" si="103"/>
        <v>7.3404374306005202</v>
      </c>
      <c r="DG93">
        <f t="shared" si="104"/>
        <v>31.145775795347198</v>
      </c>
      <c r="DH93">
        <f t="shared" si="105"/>
        <v>15.7501788619096</v>
      </c>
      <c r="DI93">
        <f t="shared" si="106"/>
        <v>1.0619676719727</v>
      </c>
      <c r="DJ93">
        <f t="shared" si="107"/>
        <v>7.2760198670273004</v>
      </c>
      <c r="DK93">
        <f t="shared" si="108"/>
        <v>30.177989873904799</v>
      </c>
      <c r="DL93">
        <f t="shared" si="109"/>
        <v>15.1876742125941</v>
      </c>
      <c r="DM93">
        <f t="shared" si="110"/>
        <v>1.2213868246200099</v>
      </c>
      <c r="DN93">
        <f t="shared" si="111"/>
        <v>7.1166007143799899</v>
      </c>
      <c r="DO93">
        <f t="shared" si="112"/>
        <v>29.370979227608402</v>
      </c>
      <c r="DP93">
        <f t="shared" si="113"/>
        <v>16.242592926213899</v>
      </c>
      <c r="DQ93">
        <f t="shared" si="114"/>
        <v>1.14075576576866</v>
      </c>
      <c r="DR93">
        <f t="shared" si="115"/>
        <v>7.1972317732313398</v>
      </c>
      <c r="DS93">
        <f t="shared" si="116"/>
        <v>28.697318280114501</v>
      </c>
      <c r="DT93">
        <f t="shared" si="117"/>
        <v>15.735664990042901</v>
      </c>
      <c r="DU93">
        <f t="shared" si="118"/>
        <v>1.24283360290772</v>
      </c>
      <c r="DV93">
        <f t="shared" si="119"/>
        <v>7.09515393609228</v>
      </c>
    </row>
    <row r="94" spans="1:126" x14ac:dyDescent="0.15">
      <c r="A94">
        <v>179.0053092</v>
      </c>
      <c r="B94">
        <v>14.28953076</v>
      </c>
      <c r="C94">
        <v>378</v>
      </c>
      <c r="D94">
        <v>342</v>
      </c>
      <c r="E94">
        <v>427.23144530000002</v>
      </c>
      <c r="F94">
        <v>382.39422610000003</v>
      </c>
      <c r="G94">
        <f t="shared" si="120"/>
        <v>33.557768435623302</v>
      </c>
      <c r="H94">
        <f t="shared" si="121"/>
        <v>20.2241910887583</v>
      </c>
      <c r="I94">
        <f t="shared" si="122"/>
        <v>0.46526281001772601</v>
      </c>
      <c r="J94">
        <f t="shared" si="123"/>
        <v>13.8242679499823</v>
      </c>
      <c r="K94">
        <f t="shared" si="124"/>
        <v>30.836913082898601</v>
      </c>
      <c r="L94">
        <f t="shared" si="125"/>
        <v>17.201382746399702</v>
      </c>
      <c r="M94">
        <f t="shared" si="126"/>
        <v>0.23059501139750699</v>
      </c>
      <c r="N94">
        <f t="shared" si="127"/>
        <v>14.058935748602501</v>
      </c>
      <c r="O94">
        <f t="shared" si="128"/>
        <v>30.836913082898601</v>
      </c>
      <c r="P94">
        <f t="shared" si="129"/>
        <v>15.7938205963464</v>
      </c>
      <c r="Q94">
        <f t="shared" si="130"/>
        <v>0.56799484491162</v>
      </c>
      <c r="R94">
        <f t="shared" si="131"/>
        <v>13.721535915088401</v>
      </c>
      <c r="S94">
        <f t="shared" si="132"/>
        <v>31.203193508926802</v>
      </c>
      <c r="T94">
        <f t="shared" si="133"/>
        <v>11.8593788229153</v>
      </c>
      <c r="U94">
        <f t="shared" si="134"/>
        <v>0.69258223393015195</v>
      </c>
      <c r="V94">
        <f t="shared" si="135"/>
        <v>13.5969485260698</v>
      </c>
      <c r="W94">
        <f t="shared" si="136"/>
        <v>32.376599217333499</v>
      </c>
      <c r="X94">
        <f t="shared" si="137"/>
        <v>15.7366103426065</v>
      </c>
      <c r="Y94">
        <f t="shared" si="138"/>
        <v>0.556411699523502</v>
      </c>
      <c r="Z94">
        <f t="shared" si="139"/>
        <v>13.733119060476501</v>
      </c>
      <c r="AA94">
        <f t="shared" si="140"/>
        <v>32.504960450201402</v>
      </c>
      <c r="AB94">
        <f t="shared" si="141"/>
        <v>16.677175225779699</v>
      </c>
      <c r="AC94">
        <f t="shared" si="142"/>
        <v>0.49719342976387199</v>
      </c>
      <c r="AD94">
        <f t="shared" si="143"/>
        <v>13.7923373302361</v>
      </c>
      <c r="AE94">
        <f t="shared" si="144"/>
        <v>33.190366849480299</v>
      </c>
      <c r="AF94">
        <f t="shared" si="145"/>
        <v>17.199968336157099</v>
      </c>
      <c r="AG94">
        <f t="shared" si="146"/>
        <v>0.53690491651596095</v>
      </c>
      <c r="AH94">
        <f t="shared" si="147"/>
        <v>13.752625843483999</v>
      </c>
      <c r="AI94">
        <f t="shared" si="148"/>
        <v>34.203113121467403</v>
      </c>
      <c r="AJ94">
        <f t="shared" si="149"/>
        <v>16.786175803538899</v>
      </c>
      <c r="AK94">
        <f t="shared" si="150"/>
        <v>0.50620954484911396</v>
      </c>
      <c r="AL94">
        <f t="shared" si="151"/>
        <v>13.783321215150901</v>
      </c>
      <c r="AM94">
        <f t="shared" si="152"/>
        <v>34.549249554507497</v>
      </c>
      <c r="AN94">
        <f t="shared" si="153"/>
        <v>16.877328010905</v>
      </c>
      <c r="AO94">
        <f t="shared" si="154"/>
        <v>0.51751640810878197</v>
      </c>
      <c r="AP94">
        <f t="shared" si="155"/>
        <v>13.772014351891199</v>
      </c>
      <c r="AQ94">
        <f t="shared" si="156"/>
        <v>34.827808611829198</v>
      </c>
      <c r="AR94">
        <f t="shared" si="157"/>
        <v>16.922988970141699</v>
      </c>
      <c r="AS94">
        <f t="shared" si="158"/>
        <v>0.48351573085053701</v>
      </c>
      <c r="AT94">
        <f t="shared" si="159"/>
        <v>13.806015029149499</v>
      </c>
      <c r="AU94">
        <f t="shared" si="160"/>
        <v>34.702248438922503</v>
      </c>
      <c r="AV94">
        <f t="shared" si="161"/>
        <v>16.855599423056901</v>
      </c>
      <c r="AW94">
        <f t="shared" si="162"/>
        <v>0.45575358905524099</v>
      </c>
      <c r="AX94">
        <f t="shared" si="163"/>
        <v>13.833777170944799</v>
      </c>
      <c r="AY94">
        <f t="shared" si="164"/>
        <v>34.3016354157457</v>
      </c>
      <c r="AZ94">
        <f t="shared" si="165"/>
        <v>16.460027396170801</v>
      </c>
      <c r="BA94">
        <f t="shared" si="166"/>
        <v>0.46361512363486701</v>
      </c>
      <c r="BB94">
        <f t="shared" si="167"/>
        <v>13.825915636365099</v>
      </c>
      <c r="BC94">
        <f t="shared" si="168"/>
        <v>34.537863983029901</v>
      </c>
      <c r="BD94">
        <f t="shared" si="169"/>
        <v>16.451580716220601</v>
      </c>
      <c r="BE94">
        <f t="shared" si="170"/>
        <v>0.40740932856443501</v>
      </c>
      <c r="BF94">
        <f t="shared" si="171"/>
        <v>13.8821214314356</v>
      </c>
      <c r="BG94">
        <f t="shared" si="172"/>
        <v>34.227484387855498</v>
      </c>
      <c r="BH94">
        <f t="shared" si="173"/>
        <v>17.557574232889699</v>
      </c>
      <c r="BI94">
        <f t="shared" si="174"/>
        <v>0.414020412842734</v>
      </c>
      <c r="BJ94">
        <f t="shared" si="175"/>
        <v>13.8755103471573</v>
      </c>
      <c r="BK94">
        <f t="shared" si="176"/>
        <v>33.7009382152564</v>
      </c>
      <c r="BL94">
        <f t="shared" si="177"/>
        <v>16.387077175067901</v>
      </c>
      <c r="BM94">
        <f t="shared" si="178"/>
        <v>0.48252542183840802</v>
      </c>
      <c r="BN94">
        <f t="shared" si="179"/>
        <v>13.8070053381616</v>
      </c>
      <c r="BO94">
        <f t="shared" si="180"/>
        <v>33.217897631818502</v>
      </c>
      <c r="BP94">
        <f t="shared" si="181"/>
        <v>17.096415205779198</v>
      </c>
      <c r="BQ94">
        <f t="shared" si="182"/>
        <v>0.41180245002572002</v>
      </c>
      <c r="BR94">
        <f t="shared" si="183"/>
        <v>13.8777283099743</v>
      </c>
      <c r="BS94">
        <f t="shared" si="184"/>
        <v>33.222335644330599</v>
      </c>
      <c r="BT94">
        <f t="shared" si="185"/>
        <v>16.9967950512704</v>
      </c>
      <c r="BU94">
        <f t="shared" si="186"/>
        <v>0.36191544440832901</v>
      </c>
      <c r="BV94">
        <f t="shared" si="187"/>
        <v>13.9276153155917</v>
      </c>
      <c r="BW94">
        <f t="shared" si="188"/>
        <v>32.8247193950778</v>
      </c>
      <c r="BX94">
        <f t="shared" si="189"/>
        <v>17.416199636052401</v>
      </c>
      <c r="BY94">
        <f t="shared" si="190"/>
        <v>0.30522115998059002</v>
      </c>
      <c r="BZ94">
        <f t="shared" si="191"/>
        <v>13.984309600019399</v>
      </c>
      <c r="CA94">
        <f t="shared" si="192"/>
        <v>32.674010628921799</v>
      </c>
      <c r="CB94">
        <f t="shared" si="193"/>
        <v>16.4701398103279</v>
      </c>
      <c r="CC94">
        <f t="shared" si="194"/>
        <v>0.290545698893247</v>
      </c>
      <c r="CD94">
        <f t="shared" si="195"/>
        <v>13.998985061106801</v>
      </c>
      <c r="CE94">
        <f t="shared" si="196"/>
        <v>32.7341964227086</v>
      </c>
      <c r="CF94">
        <f t="shared" si="197"/>
        <v>16.9264485005809</v>
      </c>
      <c r="CG94">
        <f t="shared" si="198"/>
        <v>0.23681320437119499</v>
      </c>
      <c r="CH94">
        <f t="shared" si="199"/>
        <v>14.052717555628799</v>
      </c>
      <c r="CI94">
        <f t="shared" si="200"/>
        <v>32.255238745264599</v>
      </c>
      <c r="CJ94">
        <f t="shared" si="201"/>
        <v>17.174874341808799</v>
      </c>
      <c r="CK94">
        <f t="shared" si="202"/>
        <v>0.19561930956257301</v>
      </c>
      <c r="CL94">
        <f t="shared" si="203"/>
        <v>14.0939114504374</v>
      </c>
      <c r="CM94">
        <f t="shared" si="204"/>
        <v>32.020972803420598</v>
      </c>
      <c r="CN94">
        <f t="shared" si="205"/>
        <v>16.374802866679602</v>
      </c>
      <c r="CO94">
        <f t="shared" si="206"/>
        <v>0.19198692628273101</v>
      </c>
      <c r="CP94">
        <f t="shared" si="207"/>
        <v>14.0975438337173</v>
      </c>
      <c r="CQ94">
        <f t="shared" si="208"/>
        <v>32.211313513284203</v>
      </c>
      <c r="CR94">
        <f t="shared" si="209"/>
        <v>16.565785567852899</v>
      </c>
      <c r="CS94">
        <f t="shared" si="210"/>
        <v>0.20294301544925999</v>
      </c>
      <c r="CT94">
        <f t="shared" si="211"/>
        <v>14.0865877445507</v>
      </c>
      <c r="CU94">
        <f t="shared" si="212"/>
        <v>31.599815967838399</v>
      </c>
      <c r="CV94">
        <f t="shared" si="213"/>
        <v>16.2231396738573</v>
      </c>
      <c r="CW94">
        <f t="shared" si="214"/>
        <v>0.211659359024998</v>
      </c>
      <c r="CX94">
        <f t="shared" si="215"/>
        <v>14.077871400975001</v>
      </c>
      <c r="CY94">
        <f t="shared" si="216"/>
        <v>31.354261341039201</v>
      </c>
      <c r="CZ94">
        <f t="shared" si="217"/>
        <v>15.913262679895899</v>
      </c>
      <c r="DA94">
        <f t="shared" si="218"/>
        <v>0.24197421708866901</v>
      </c>
      <c r="DB94">
        <f t="shared" si="219"/>
        <v>14.0475565429113</v>
      </c>
      <c r="DC94">
        <f t="shared" ref="DC94:DC137" si="220">SQRT((C68-C94)^2+(D68-D94)^2)/5.73/0.858</f>
        <v>31.535391133434899</v>
      </c>
      <c r="DD94">
        <f t="shared" ref="DD94:DD137" si="221">SQRT((E68-E94)^2+(F68-F94)^2)/5.73/0.858</f>
        <v>15.299089665983701</v>
      </c>
      <c r="DE94">
        <f t="shared" ref="DE94:DE137" si="222">ASIN((DD68*SIN(A94/180*PI())/DC94))*180/PI()</f>
        <v>0.26558876160134198</v>
      </c>
      <c r="DF94">
        <f t="shared" ref="DF94:DF137" si="223">ABS(ABS(B94)-ABS(DE94))</f>
        <v>14.023941998398699</v>
      </c>
      <c r="DG94">
        <f t="shared" si="104"/>
        <v>31.247233109735699</v>
      </c>
      <c r="DH94">
        <f t="shared" si="105"/>
        <v>15.9057469303615</v>
      </c>
      <c r="DI94">
        <f t="shared" si="106"/>
        <v>0.27670609852268901</v>
      </c>
      <c r="DJ94">
        <f t="shared" si="107"/>
        <v>14.0128246614773</v>
      </c>
      <c r="DK94">
        <f t="shared" si="108"/>
        <v>31.161436313229999</v>
      </c>
      <c r="DL94">
        <f t="shared" si="109"/>
        <v>15.9005885230229</v>
      </c>
      <c r="DM94">
        <f t="shared" si="110"/>
        <v>0.28863870149646198</v>
      </c>
      <c r="DN94">
        <f t="shared" si="111"/>
        <v>14.000892058503499</v>
      </c>
      <c r="DO94">
        <f t="shared" si="112"/>
        <v>30.219251750547301</v>
      </c>
      <c r="DP94">
        <f t="shared" si="113"/>
        <v>15.3522869298204</v>
      </c>
      <c r="DQ94">
        <f t="shared" si="114"/>
        <v>0.28726208309129397</v>
      </c>
      <c r="DR94">
        <f t="shared" si="115"/>
        <v>14.002268676908701</v>
      </c>
      <c r="DS94">
        <f t="shared" si="116"/>
        <v>29.432909900169399</v>
      </c>
      <c r="DT94">
        <f t="shared" si="117"/>
        <v>16.366760148935299</v>
      </c>
      <c r="DU94">
        <f t="shared" si="118"/>
        <v>0.29598701901393698</v>
      </c>
      <c r="DV94">
        <f t="shared" si="119"/>
        <v>13.9935437409861</v>
      </c>
    </row>
    <row r="95" spans="1:126" x14ac:dyDescent="0.15">
      <c r="A95">
        <v>171.9598666</v>
      </c>
      <c r="B95">
        <v>26.272578559999999</v>
      </c>
      <c r="C95">
        <v>382</v>
      </c>
      <c r="D95">
        <v>347</v>
      </c>
      <c r="E95">
        <v>429.72711179999999</v>
      </c>
      <c r="F95">
        <v>384.48004150000003</v>
      </c>
      <c r="G95">
        <f t="shared" si="120"/>
        <v>33.557768435623302</v>
      </c>
      <c r="H95">
        <f t="shared" si="121"/>
        <v>17.046019633120899</v>
      </c>
      <c r="I95">
        <f t="shared" si="122"/>
        <v>4.8353812878605096</v>
      </c>
      <c r="J95">
        <f t="shared" si="123"/>
        <v>21.4371972721395</v>
      </c>
      <c r="K95">
        <f t="shared" si="124"/>
        <v>33.655724949383497</v>
      </c>
      <c r="L95">
        <f t="shared" si="125"/>
        <v>18.795081345833399</v>
      </c>
      <c r="M95">
        <f t="shared" si="126"/>
        <v>3.2511856821128999</v>
      </c>
      <c r="N95">
        <f t="shared" si="127"/>
        <v>23.021392877887099</v>
      </c>
      <c r="O95">
        <f t="shared" si="128"/>
        <v>31.386277812619799</v>
      </c>
      <c r="P95">
        <f t="shared" si="129"/>
        <v>17.111082278266601</v>
      </c>
      <c r="Q95">
        <f t="shared" si="130"/>
        <v>3.7927113294806798</v>
      </c>
      <c r="R95">
        <f t="shared" si="131"/>
        <v>22.4798672305193</v>
      </c>
      <c r="S95">
        <f t="shared" si="132"/>
        <v>31.203193508926802</v>
      </c>
      <c r="T95">
        <f t="shared" si="133"/>
        <v>16.137758849013601</v>
      </c>
      <c r="U95">
        <f t="shared" si="134"/>
        <v>4.7000314690523899</v>
      </c>
      <c r="V95">
        <f t="shared" si="135"/>
        <v>21.572547090947602</v>
      </c>
      <c r="W95">
        <f t="shared" si="136"/>
        <v>31.554146470307899</v>
      </c>
      <c r="X95">
        <f t="shared" si="137"/>
        <v>12.9212027121471</v>
      </c>
      <c r="Y95">
        <f t="shared" si="138"/>
        <v>5.3159604220409404</v>
      </c>
      <c r="Z95">
        <f t="shared" si="139"/>
        <v>20.956618137959101</v>
      </c>
      <c r="AA95">
        <f t="shared" si="140"/>
        <v>32.504960450201402</v>
      </c>
      <c r="AB95">
        <f t="shared" si="141"/>
        <v>15.9617957953265</v>
      </c>
      <c r="AC95">
        <f t="shared" si="142"/>
        <v>4.3903908909509104</v>
      </c>
      <c r="AD95">
        <f t="shared" si="143"/>
        <v>21.882187669049099</v>
      </c>
      <c r="AE95">
        <f t="shared" si="144"/>
        <v>32.626674949478598</v>
      </c>
      <c r="AF95">
        <f t="shared" si="145"/>
        <v>16.734942722867899</v>
      </c>
      <c r="AG95">
        <f t="shared" si="146"/>
        <v>3.9966186744190901</v>
      </c>
      <c r="AH95">
        <f t="shared" si="147"/>
        <v>22.2759598855809</v>
      </c>
      <c r="AI95">
        <f t="shared" si="148"/>
        <v>33.217897631818502</v>
      </c>
      <c r="AJ95">
        <f t="shared" si="149"/>
        <v>17.1862019285544</v>
      </c>
      <c r="AK95">
        <f t="shared" si="150"/>
        <v>3.7846521757801099</v>
      </c>
      <c r="AL95">
        <f t="shared" si="151"/>
        <v>22.4879263842199</v>
      </c>
      <c r="AM95">
        <f t="shared" si="152"/>
        <v>34.111740496765201</v>
      </c>
      <c r="AN95">
        <f t="shared" si="153"/>
        <v>16.821942071650199</v>
      </c>
      <c r="AO95">
        <f t="shared" si="154"/>
        <v>4.0406750285694999</v>
      </c>
      <c r="AP95">
        <f t="shared" si="155"/>
        <v>22.2319035314305</v>
      </c>
      <c r="AQ95">
        <f t="shared" si="156"/>
        <v>34.4361322039234</v>
      </c>
      <c r="AR95">
        <f t="shared" si="157"/>
        <v>16.9004348949145</v>
      </c>
      <c r="AS95">
        <f t="shared" si="158"/>
        <v>3.7543815970696999</v>
      </c>
      <c r="AT95">
        <f t="shared" si="159"/>
        <v>22.5181969629303</v>
      </c>
      <c r="AU95">
        <f t="shared" si="160"/>
        <v>34.702248438922503</v>
      </c>
      <c r="AV95">
        <f t="shared" si="161"/>
        <v>16.9346114823847</v>
      </c>
      <c r="AW95">
        <f t="shared" si="162"/>
        <v>4.0224995104601398</v>
      </c>
      <c r="AX95">
        <f t="shared" si="163"/>
        <v>22.250079049539899</v>
      </c>
      <c r="AY95">
        <f t="shared" si="164"/>
        <v>34.603237422133397</v>
      </c>
      <c r="AZ95">
        <f t="shared" si="165"/>
        <v>16.876180659612199</v>
      </c>
      <c r="BA95">
        <f t="shared" si="166"/>
        <v>3.7791773584906099</v>
      </c>
      <c r="BB95">
        <f t="shared" si="167"/>
        <v>22.4934012015094</v>
      </c>
      <c r="BC95">
        <f t="shared" si="168"/>
        <v>34.241912498352796</v>
      </c>
      <c r="BD95">
        <f t="shared" si="169"/>
        <v>16.504202730759399</v>
      </c>
      <c r="BE95">
        <f t="shared" si="170"/>
        <v>3.6095662659243199</v>
      </c>
      <c r="BF95">
        <f t="shared" si="171"/>
        <v>22.663012294075699</v>
      </c>
      <c r="BG95">
        <f t="shared" si="172"/>
        <v>34.466368227704599</v>
      </c>
      <c r="BH95">
        <f t="shared" si="173"/>
        <v>16.495403115804798</v>
      </c>
      <c r="BI95">
        <f t="shared" si="174"/>
        <v>3.5836577785827299</v>
      </c>
      <c r="BJ95">
        <f t="shared" si="175"/>
        <v>22.688920781417298</v>
      </c>
      <c r="BK95">
        <f t="shared" si="176"/>
        <v>34.177067214914203</v>
      </c>
      <c r="BL95">
        <f t="shared" si="177"/>
        <v>17.525064240258899</v>
      </c>
      <c r="BM95">
        <f t="shared" si="178"/>
        <v>3.1194687829308001</v>
      </c>
      <c r="BN95">
        <f t="shared" si="179"/>
        <v>23.153109777069201</v>
      </c>
      <c r="BO95">
        <f t="shared" si="180"/>
        <v>33.684927319258698</v>
      </c>
      <c r="BP95">
        <f t="shared" si="181"/>
        <v>16.429755065735701</v>
      </c>
      <c r="BQ95">
        <f t="shared" si="182"/>
        <v>3.66428295214553</v>
      </c>
      <c r="BR95">
        <f t="shared" si="183"/>
        <v>22.608295607854501</v>
      </c>
      <c r="BS95">
        <f t="shared" si="184"/>
        <v>33.233985451174</v>
      </c>
      <c r="BT95">
        <f t="shared" si="185"/>
        <v>17.097239563658899</v>
      </c>
      <c r="BU95">
        <f t="shared" si="186"/>
        <v>3.1380010217580998</v>
      </c>
      <c r="BV95">
        <f t="shared" si="187"/>
        <v>23.134577538241899</v>
      </c>
      <c r="BW95">
        <f t="shared" si="188"/>
        <v>33.242818963154598</v>
      </c>
      <c r="BX95">
        <f t="shared" si="189"/>
        <v>17.001590039463402</v>
      </c>
      <c r="BY95">
        <f t="shared" si="190"/>
        <v>2.7597818459224999</v>
      </c>
      <c r="BZ95">
        <f t="shared" si="191"/>
        <v>23.512796714077499</v>
      </c>
      <c r="CA95">
        <f t="shared" si="192"/>
        <v>32.869045797002002</v>
      </c>
      <c r="CB95">
        <f t="shared" si="193"/>
        <v>17.395840104334301</v>
      </c>
      <c r="CC95">
        <f t="shared" si="194"/>
        <v>2.3205045311322801</v>
      </c>
      <c r="CD95">
        <f t="shared" si="195"/>
        <v>23.952074028867699</v>
      </c>
      <c r="CE95">
        <f t="shared" si="196"/>
        <v>32.725651308310503</v>
      </c>
      <c r="CF95">
        <f t="shared" si="197"/>
        <v>16.498211131794399</v>
      </c>
      <c r="CG95">
        <f t="shared" si="198"/>
        <v>2.2192256245278701</v>
      </c>
      <c r="CH95">
        <f t="shared" si="199"/>
        <v>24.053352935472098</v>
      </c>
      <c r="CI95">
        <f t="shared" si="200"/>
        <v>32.7827773746058</v>
      </c>
      <c r="CJ95">
        <f t="shared" si="201"/>
        <v>16.9325537265869</v>
      </c>
      <c r="CK95">
        <f t="shared" si="202"/>
        <v>1.81410140885947</v>
      </c>
      <c r="CL95">
        <f t="shared" si="203"/>
        <v>24.458477151140499</v>
      </c>
      <c r="CM95">
        <f t="shared" si="204"/>
        <v>32.324512944192001</v>
      </c>
      <c r="CN95">
        <f t="shared" si="205"/>
        <v>17.169518662267201</v>
      </c>
      <c r="CO95">
        <f t="shared" si="206"/>
        <v>1.50661861763005</v>
      </c>
      <c r="CP95">
        <f t="shared" si="207"/>
        <v>24.7659599423699</v>
      </c>
      <c r="CQ95">
        <f t="shared" si="208"/>
        <v>32.099508300296201</v>
      </c>
      <c r="CR95">
        <f t="shared" si="209"/>
        <v>16.404556912541</v>
      </c>
      <c r="CS95">
        <f t="shared" si="210"/>
        <v>1.62673035047107</v>
      </c>
      <c r="CT95">
        <f t="shared" si="211"/>
        <v>24.6458482095289</v>
      </c>
      <c r="CU95">
        <f t="shared" si="212"/>
        <v>32.280113662330102</v>
      </c>
      <c r="CV95">
        <f t="shared" si="213"/>
        <v>16.586237335905999</v>
      </c>
      <c r="CW95">
        <f t="shared" si="214"/>
        <v>1.75613614368726</v>
      </c>
      <c r="CX95">
        <f t="shared" si="215"/>
        <v>24.516442416312699</v>
      </c>
      <c r="CY95">
        <f t="shared" si="216"/>
        <v>31.689997760480001</v>
      </c>
      <c r="CZ95">
        <f t="shared" si="217"/>
        <v>16.256322226784501</v>
      </c>
      <c r="DA95">
        <f t="shared" si="218"/>
        <v>1.8240073637923599</v>
      </c>
      <c r="DB95">
        <f t="shared" si="219"/>
        <v>24.448571196207599</v>
      </c>
      <c r="DC95">
        <f t="shared" si="220"/>
        <v>31.4493408727763</v>
      </c>
      <c r="DD95">
        <f t="shared" si="221"/>
        <v>15.9576033841448</v>
      </c>
      <c r="DE95">
        <f t="shared" si="222"/>
        <v>2.0090436883154199</v>
      </c>
      <c r="DF95">
        <f t="shared" si="223"/>
        <v>24.263534871684602</v>
      </c>
      <c r="DG95">
        <f t="shared" ref="DG95:DG137" si="224">SQRT((C68-C95)^2+(D68-D95)^2)/5.73/0.891</f>
        <v>31.617064613920601</v>
      </c>
      <c r="DH95">
        <f t="shared" ref="DH95:DH137" si="225">SQRT((E68-E95)^2+(F68-F95)^2)/5.73/0.891</f>
        <v>15.3645437625354</v>
      </c>
      <c r="DI95">
        <f t="shared" ref="DI95:DI137" si="226">ASIN((DH68*SIN(A95/180*PI())/DG95))*180/PI()</f>
        <v>2.1623916713359099</v>
      </c>
      <c r="DJ95">
        <f t="shared" ref="DJ95:DJ137" si="227">ABS(ABS(B95)-ABS(DI95))</f>
        <v>24.110186888664099</v>
      </c>
      <c r="DK95">
        <f t="shared" si="108"/>
        <v>31.333254915814901</v>
      </c>
      <c r="DL95">
        <f t="shared" si="109"/>
        <v>15.9456427547958</v>
      </c>
      <c r="DM95">
        <f t="shared" si="110"/>
        <v>2.1453212435836702</v>
      </c>
      <c r="DN95">
        <f t="shared" si="111"/>
        <v>24.127257316416301</v>
      </c>
      <c r="DO95">
        <f t="shared" si="112"/>
        <v>31.243500612274101</v>
      </c>
      <c r="DP95">
        <f t="shared" si="113"/>
        <v>15.939750704218</v>
      </c>
      <c r="DQ95">
        <f t="shared" si="114"/>
        <v>2.2391408875795902</v>
      </c>
      <c r="DR95">
        <f t="shared" si="115"/>
        <v>24.033437672420401</v>
      </c>
      <c r="DS95">
        <f t="shared" si="116"/>
        <v>30.327319714955099</v>
      </c>
      <c r="DT95">
        <f t="shared" si="117"/>
        <v>15.408416734207499</v>
      </c>
      <c r="DU95">
        <f t="shared" si="118"/>
        <v>2.5029670176439698</v>
      </c>
      <c r="DV95">
        <f t="shared" si="119"/>
        <v>23.769611542355999</v>
      </c>
    </row>
    <row r="96" spans="1:126" x14ac:dyDescent="0.15">
      <c r="A96">
        <v>157.6099102</v>
      </c>
      <c r="B96">
        <v>15.3470724</v>
      </c>
      <c r="C96">
        <v>385</v>
      </c>
      <c r="D96">
        <v>351</v>
      </c>
      <c r="E96">
        <v>432.31332400000002</v>
      </c>
      <c r="F96">
        <v>387.35150149999998</v>
      </c>
      <c r="G96">
        <f t="shared" si="120"/>
        <v>26.204214685890101</v>
      </c>
      <c r="H96">
        <f t="shared" si="121"/>
        <v>20.2528414123117</v>
      </c>
      <c r="I96">
        <f t="shared" si="122"/>
        <v>14.346468982649901</v>
      </c>
      <c r="J96">
        <f t="shared" si="123"/>
        <v>1.0006034173501499</v>
      </c>
      <c r="K96">
        <f t="shared" si="124"/>
        <v>30.1490143608636</v>
      </c>
      <c r="L96">
        <f t="shared" si="125"/>
        <v>18.772279617937802</v>
      </c>
      <c r="M96">
        <f t="shared" si="126"/>
        <v>12.552067029083</v>
      </c>
      <c r="N96">
        <f t="shared" si="127"/>
        <v>2.7950053709169702</v>
      </c>
      <c r="O96">
        <f t="shared" si="128"/>
        <v>31.187628488998399</v>
      </c>
      <c r="P96">
        <f t="shared" si="129"/>
        <v>19.274123434207102</v>
      </c>
      <c r="Q96">
        <f t="shared" si="130"/>
        <v>6.3941163337695404</v>
      </c>
      <c r="R96">
        <f t="shared" si="131"/>
        <v>8.9529560662304597</v>
      </c>
      <c r="S96">
        <f t="shared" si="132"/>
        <v>29.974573083596798</v>
      </c>
      <c r="T96">
        <f t="shared" si="133"/>
        <v>17.9425277309413</v>
      </c>
      <c r="U96">
        <f t="shared" si="134"/>
        <v>12.079464515213701</v>
      </c>
      <c r="V96">
        <f t="shared" si="135"/>
        <v>3.2676078847863499</v>
      </c>
      <c r="W96">
        <f t="shared" si="136"/>
        <v>30.065408860440801</v>
      </c>
      <c r="X96">
        <f t="shared" si="137"/>
        <v>16.985122405209999</v>
      </c>
      <c r="Y96">
        <f t="shared" si="138"/>
        <v>12.7302702381232</v>
      </c>
      <c r="Z96">
        <f t="shared" si="139"/>
        <v>2.6168021618768398</v>
      </c>
      <c r="AA96">
        <f t="shared" si="140"/>
        <v>30.596638210569498</v>
      </c>
      <c r="AB96">
        <f t="shared" si="141"/>
        <v>14.1636343275594</v>
      </c>
      <c r="AC96">
        <f t="shared" si="142"/>
        <v>14.6559530253632</v>
      </c>
      <c r="AD96">
        <f t="shared" si="143"/>
        <v>0.69111937463678397</v>
      </c>
      <c r="AE96">
        <f t="shared" si="144"/>
        <v>31.559572651277801</v>
      </c>
      <c r="AF96">
        <f t="shared" si="145"/>
        <v>16.599420867797701</v>
      </c>
      <c r="AG96">
        <f t="shared" si="146"/>
        <v>11.8260318231406</v>
      </c>
      <c r="AH96">
        <f t="shared" si="147"/>
        <v>3.52104057685942</v>
      </c>
      <c r="AI96">
        <f t="shared" si="148"/>
        <v>31.799707733898401</v>
      </c>
      <c r="AJ96">
        <f t="shared" si="149"/>
        <v>17.1965456885527</v>
      </c>
      <c r="AK96">
        <f t="shared" si="150"/>
        <v>12.604592090099599</v>
      </c>
      <c r="AL96">
        <f t="shared" si="151"/>
        <v>2.7424803099004</v>
      </c>
      <c r="AM96">
        <f t="shared" si="152"/>
        <v>32.419868784726198</v>
      </c>
      <c r="AN96">
        <f t="shared" si="153"/>
        <v>17.5461840659732</v>
      </c>
      <c r="AO96">
        <f t="shared" si="154"/>
        <v>11.5345772732214</v>
      </c>
      <c r="AP96">
        <f t="shared" si="155"/>
        <v>3.8124951267785998</v>
      </c>
      <c r="AQ96">
        <f t="shared" si="156"/>
        <v>33.300674792810099</v>
      </c>
      <c r="AR96">
        <f t="shared" si="157"/>
        <v>17.181738091612701</v>
      </c>
      <c r="AS96">
        <f t="shared" si="158"/>
        <v>11.8378723120888</v>
      </c>
      <c r="AT96">
        <f t="shared" si="159"/>
        <v>3.50920008791116</v>
      </c>
      <c r="AU96">
        <f t="shared" si="160"/>
        <v>33.671173986207897</v>
      </c>
      <c r="AV96">
        <f t="shared" si="161"/>
        <v>17.220401286515202</v>
      </c>
      <c r="AW96">
        <f t="shared" si="162"/>
        <v>11.070767100254301</v>
      </c>
      <c r="AX96">
        <f t="shared" si="163"/>
        <v>4.2763052997457303</v>
      </c>
      <c r="AY96">
        <f t="shared" si="164"/>
        <v>33.9802149350419</v>
      </c>
      <c r="AZ96">
        <f t="shared" si="165"/>
        <v>17.226290610910201</v>
      </c>
      <c r="BA96">
        <f t="shared" si="166"/>
        <v>10.279182894138801</v>
      </c>
      <c r="BB96">
        <f t="shared" si="167"/>
        <v>5.0678895058611797</v>
      </c>
      <c r="BC96">
        <f t="shared" si="168"/>
        <v>33.948255889584601</v>
      </c>
      <c r="BD96">
        <f t="shared" si="169"/>
        <v>17.148997667681599</v>
      </c>
      <c r="BE96">
        <f t="shared" si="170"/>
        <v>10.142727366873199</v>
      </c>
      <c r="BF96">
        <f t="shared" si="171"/>
        <v>5.2043450331267804</v>
      </c>
      <c r="BG96">
        <f t="shared" si="172"/>
        <v>33.659964506615097</v>
      </c>
      <c r="BH96">
        <f t="shared" si="173"/>
        <v>16.785073327108599</v>
      </c>
      <c r="BI96">
        <f t="shared" si="174"/>
        <v>9.3182420823388004</v>
      </c>
      <c r="BJ96">
        <f t="shared" si="175"/>
        <v>6.0288303176611997</v>
      </c>
      <c r="BK96">
        <f t="shared" si="176"/>
        <v>33.908692618455703</v>
      </c>
      <c r="BL96">
        <f t="shared" si="177"/>
        <v>16.757912527210902</v>
      </c>
      <c r="BM96">
        <f t="shared" si="178"/>
        <v>9.9780189587952908</v>
      </c>
      <c r="BN96">
        <f t="shared" si="179"/>
        <v>5.3690534412047102</v>
      </c>
      <c r="BO96">
        <f t="shared" si="180"/>
        <v>33.668706907416698</v>
      </c>
      <c r="BP96">
        <f t="shared" si="181"/>
        <v>17.706770435651201</v>
      </c>
      <c r="BQ96">
        <f t="shared" si="182"/>
        <v>9.9857850327651505</v>
      </c>
      <c r="BR96">
        <f t="shared" si="183"/>
        <v>5.3612873672348504</v>
      </c>
      <c r="BS96">
        <f t="shared" si="184"/>
        <v>33.233985451174</v>
      </c>
      <c r="BT96">
        <f t="shared" si="185"/>
        <v>16.665202623159701</v>
      </c>
      <c r="BU96">
        <f t="shared" si="186"/>
        <v>9.6045565990773305</v>
      </c>
      <c r="BV96">
        <f t="shared" si="187"/>
        <v>5.7425158009226704</v>
      </c>
      <c r="BW96">
        <f t="shared" si="188"/>
        <v>32.835236767790803</v>
      </c>
      <c r="BX96">
        <f t="shared" si="189"/>
        <v>17.281850147279499</v>
      </c>
      <c r="BY96">
        <f t="shared" si="190"/>
        <v>8.1938586923253105</v>
      </c>
      <c r="BZ96">
        <f t="shared" si="191"/>
        <v>7.1532137076746896</v>
      </c>
      <c r="CA96">
        <f t="shared" si="192"/>
        <v>32.869045797002002</v>
      </c>
      <c r="CB96">
        <f t="shared" si="193"/>
        <v>17.1820140160217</v>
      </c>
      <c r="CC96">
        <f t="shared" si="194"/>
        <v>7.2188335432646902</v>
      </c>
      <c r="CD96">
        <f t="shared" si="195"/>
        <v>8.1282388567353099</v>
      </c>
      <c r="CE96">
        <f t="shared" si="196"/>
        <v>32.536016532385702</v>
      </c>
      <c r="CF96">
        <f t="shared" si="197"/>
        <v>17.5478891423321</v>
      </c>
      <c r="CG96">
        <f t="shared" si="198"/>
        <v>6.0748075902967598</v>
      </c>
      <c r="CH96">
        <f t="shared" si="199"/>
        <v>9.2722648097032394</v>
      </c>
      <c r="CI96">
        <f t="shared" si="200"/>
        <v>32.417043040791398</v>
      </c>
      <c r="CJ96">
        <f t="shared" si="201"/>
        <v>16.6857605237374</v>
      </c>
      <c r="CK96">
        <f t="shared" si="202"/>
        <v>5.8271562495487697</v>
      </c>
      <c r="CL96">
        <f t="shared" si="203"/>
        <v>9.5199161504512304</v>
      </c>
      <c r="CM96">
        <f t="shared" si="204"/>
        <v>32.487672284196101</v>
      </c>
      <c r="CN96">
        <f t="shared" si="205"/>
        <v>17.091757555291402</v>
      </c>
      <c r="CO96">
        <f t="shared" si="206"/>
        <v>4.74899390292122</v>
      </c>
      <c r="CP96">
        <f t="shared" si="207"/>
        <v>10.5980784970788</v>
      </c>
      <c r="CQ96">
        <f t="shared" si="208"/>
        <v>32.063252554944597</v>
      </c>
      <c r="CR96">
        <f t="shared" si="209"/>
        <v>17.3114869784939</v>
      </c>
      <c r="CS96">
        <f t="shared" si="210"/>
        <v>4.0144615983513603</v>
      </c>
      <c r="CT96">
        <f t="shared" si="211"/>
        <v>11.332610801648601</v>
      </c>
      <c r="CU96">
        <f t="shared" si="212"/>
        <v>31.860726129709398</v>
      </c>
      <c r="CV96">
        <f t="shared" si="213"/>
        <v>16.572471718341198</v>
      </c>
      <c r="CW96">
        <f t="shared" si="214"/>
        <v>4.9132619528146604</v>
      </c>
      <c r="CX96">
        <f t="shared" si="215"/>
        <v>10.4338104471853</v>
      </c>
      <c r="CY96">
        <f t="shared" si="216"/>
        <v>32.045961932977399</v>
      </c>
      <c r="CZ96">
        <f t="shared" si="217"/>
        <v>16.740183110744699</v>
      </c>
      <c r="DA96">
        <f t="shared" si="218"/>
        <v>4.6291823424932304</v>
      </c>
      <c r="DB96">
        <f t="shared" si="219"/>
        <v>10.7178900575068</v>
      </c>
      <c r="DC96">
        <f t="shared" si="220"/>
        <v>31.488125438823801</v>
      </c>
      <c r="DD96">
        <f t="shared" si="221"/>
        <v>16.4170542042039</v>
      </c>
      <c r="DE96">
        <f t="shared" si="222"/>
        <v>5.3143574071614399</v>
      </c>
      <c r="DF96">
        <f t="shared" si="223"/>
        <v>10.032714992838599</v>
      </c>
      <c r="DG96">
        <f t="shared" si="224"/>
        <v>31.263803869028699</v>
      </c>
      <c r="DH96">
        <f t="shared" si="225"/>
        <v>16.1233785868131</v>
      </c>
      <c r="DI96">
        <f t="shared" si="226"/>
        <v>5.6682751100997004</v>
      </c>
      <c r="DJ96">
        <f t="shared" si="227"/>
        <v>9.6787972899003005</v>
      </c>
      <c r="DK96">
        <f t="shared" ref="DK96:DK137" si="228">SQRT((C68-C96)^2+(D68-D96)^2)/5.73/0.924</f>
        <v>31.431015272452299</v>
      </c>
      <c r="DL96">
        <f t="shared" ref="DL96:DL137" si="229">SQRT((E68-E96)^2+(F68-F96)^2)/5.73/0.924</f>
        <v>15.545577752560501</v>
      </c>
      <c r="DM96">
        <f t="shared" ref="DM96:DM137" si="230">ASIN((DL68*SIN(A96/180*PI())/DK96))*180/PI()</f>
        <v>6.6213444084452702</v>
      </c>
      <c r="DN96">
        <f t="shared" ref="DN96:DN137" si="231">ABS(ABS(B96)-ABS(DM96))</f>
        <v>8.7257279915547308</v>
      </c>
      <c r="DO96">
        <f t="shared" si="112"/>
        <v>31.161967190655499</v>
      </c>
      <c r="DP96">
        <f t="shared" si="113"/>
        <v>16.100515688441401</v>
      </c>
      <c r="DQ96">
        <f t="shared" si="114"/>
        <v>6.5100628464033798</v>
      </c>
      <c r="DR96">
        <f t="shared" si="115"/>
        <v>8.8370095535966193</v>
      </c>
      <c r="DS96">
        <f t="shared" si="116"/>
        <v>31.0788300423111</v>
      </c>
      <c r="DT96">
        <f t="shared" si="117"/>
        <v>16.089647606575902</v>
      </c>
      <c r="DU96">
        <f t="shared" si="118"/>
        <v>5.9351012562963001</v>
      </c>
      <c r="DV96">
        <f t="shared" si="119"/>
        <v>9.4119711437037008</v>
      </c>
    </row>
    <row r="97" spans="1:126" x14ac:dyDescent="0.15">
      <c r="A97">
        <v>66.568697200000003</v>
      </c>
      <c r="B97">
        <v>15.73638139</v>
      </c>
      <c r="C97">
        <v>389</v>
      </c>
      <c r="D97">
        <v>355</v>
      </c>
      <c r="E97">
        <v>435.0799561</v>
      </c>
      <c r="F97">
        <v>392.22045900000001</v>
      </c>
      <c r="G97">
        <f t="shared" si="120"/>
        <v>29.6466846400976</v>
      </c>
      <c r="H97">
        <f t="shared" si="121"/>
        <v>29.349188523592801</v>
      </c>
      <c r="I97">
        <f t="shared" si="122"/>
        <v>38.814920509057799</v>
      </c>
      <c r="J97">
        <f t="shared" si="123"/>
        <v>23.078539119057801</v>
      </c>
      <c r="K97">
        <f t="shared" si="124"/>
        <v>28.108693777393398</v>
      </c>
      <c r="L97">
        <f t="shared" si="125"/>
        <v>24.884987233921802</v>
      </c>
      <c r="M97">
        <f t="shared" si="126"/>
        <v>37.844320970445402</v>
      </c>
      <c r="N97">
        <f t="shared" si="127"/>
        <v>22.1079395804454</v>
      </c>
      <c r="O97">
        <f t="shared" si="128"/>
        <v>30.0198959330238</v>
      </c>
      <c r="P97">
        <f t="shared" si="129"/>
        <v>22.169211110256501</v>
      </c>
      <c r="Q97">
        <f t="shared" si="130"/>
        <v>28.8636773071125</v>
      </c>
      <c r="R97">
        <f t="shared" si="131"/>
        <v>13.1272959171125</v>
      </c>
      <c r="S97">
        <f t="shared" si="132"/>
        <v>30.865242820690501</v>
      </c>
      <c r="T97">
        <f t="shared" si="133"/>
        <v>21.592991266131701</v>
      </c>
      <c r="U97">
        <f t="shared" si="134"/>
        <v>25.897979478643698</v>
      </c>
      <c r="V97">
        <f t="shared" si="135"/>
        <v>10.1615980886437</v>
      </c>
      <c r="W97">
        <f t="shared" si="136"/>
        <v>29.9535718620896</v>
      </c>
      <c r="X97">
        <f t="shared" si="137"/>
        <v>20.181447861263699</v>
      </c>
      <c r="Y97">
        <f t="shared" si="138"/>
        <v>31.884070541081201</v>
      </c>
      <c r="Z97">
        <f t="shared" si="139"/>
        <v>16.147689151081199</v>
      </c>
      <c r="AA97">
        <f t="shared" si="140"/>
        <v>30.0198959330238</v>
      </c>
      <c r="AB97">
        <f t="shared" si="141"/>
        <v>18.942507994571098</v>
      </c>
      <c r="AC97">
        <f t="shared" si="142"/>
        <v>32.185918708975798</v>
      </c>
      <c r="AD97">
        <f t="shared" si="143"/>
        <v>16.4495373189758</v>
      </c>
      <c r="AE97">
        <f t="shared" si="144"/>
        <v>30.4925637385229</v>
      </c>
      <c r="AF97">
        <f t="shared" si="145"/>
        <v>16.245027325154801</v>
      </c>
      <c r="AG97">
        <f t="shared" si="146"/>
        <v>36.393131570262298</v>
      </c>
      <c r="AH97">
        <f t="shared" si="147"/>
        <v>20.6567501802623</v>
      </c>
      <c r="AI97">
        <f t="shared" si="148"/>
        <v>31.349901373365501</v>
      </c>
      <c r="AJ97">
        <f t="shared" si="149"/>
        <v>18.1365266575439</v>
      </c>
      <c r="AK97">
        <f t="shared" si="150"/>
        <v>29.642122203731098</v>
      </c>
      <c r="AL97">
        <f t="shared" si="151"/>
        <v>13.9057408137311</v>
      </c>
      <c r="AM97">
        <f t="shared" si="152"/>
        <v>31.5891434548289</v>
      </c>
      <c r="AN97">
        <f t="shared" si="153"/>
        <v>18.496018115979101</v>
      </c>
      <c r="AO97">
        <f t="shared" si="154"/>
        <v>28.057745772606001</v>
      </c>
      <c r="AP97">
        <f t="shared" si="155"/>
        <v>12.321364382605999</v>
      </c>
      <c r="AQ97">
        <f t="shared" si="156"/>
        <v>32.168610345857601</v>
      </c>
      <c r="AR97">
        <f t="shared" si="157"/>
        <v>18.6773500250025</v>
      </c>
      <c r="AS97">
        <f t="shared" si="158"/>
        <v>28.733694229751698</v>
      </c>
      <c r="AT97">
        <f t="shared" si="159"/>
        <v>12.9973128397517</v>
      </c>
      <c r="AU97">
        <f t="shared" si="160"/>
        <v>32.991578737008901</v>
      </c>
      <c r="AV97">
        <f t="shared" si="161"/>
        <v>18.237823637142</v>
      </c>
      <c r="AW97">
        <f t="shared" si="162"/>
        <v>26.872289191863299</v>
      </c>
      <c r="AX97">
        <f t="shared" si="163"/>
        <v>11.135907801863301</v>
      </c>
      <c r="AY97">
        <f t="shared" si="164"/>
        <v>33.357201103824003</v>
      </c>
      <c r="AZ97">
        <f t="shared" si="165"/>
        <v>18.1842938849855</v>
      </c>
      <c r="BA97">
        <f t="shared" si="166"/>
        <v>28.601619722036599</v>
      </c>
      <c r="BB97">
        <f t="shared" si="167"/>
        <v>12.865238332036601</v>
      </c>
      <c r="BC97">
        <f t="shared" si="168"/>
        <v>33.666786814908001</v>
      </c>
      <c r="BD97">
        <f t="shared" si="169"/>
        <v>18.126623146906201</v>
      </c>
      <c r="BE97">
        <f t="shared" si="170"/>
        <v>26.3593390531022</v>
      </c>
      <c r="BF97">
        <f t="shared" si="171"/>
        <v>10.6229576631022</v>
      </c>
      <c r="BG97">
        <f t="shared" si="172"/>
        <v>33.659964506615097</v>
      </c>
      <c r="BH97">
        <f t="shared" si="173"/>
        <v>17.980452914854499</v>
      </c>
      <c r="BI97">
        <f t="shared" si="174"/>
        <v>24.436523466490598</v>
      </c>
      <c r="BJ97">
        <f t="shared" si="175"/>
        <v>8.7001420764906197</v>
      </c>
      <c r="BK97">
        <f t="shared" si="176"/>
        <v>33.410143996282898</v>
      </c>
      <c r="BL97">
        <f t="shared" si="177"/>
        <v>17.596773389553601</v>
      </c>
      <c r="BM97">
        <f t="shared" si="178"/>
        <v>25.127893631255301</v>
      </c>
      <c r="BN97">
        <f t="shared" si="179"/>
        <v>9.3915122412553007</v>
      </c>
      <c r="BO97">
        <f t="shared" si="180"/>
        <v>33.658970908300198</v>
      </c>
      <c r="BP97">
        <f t="shared" si="181"/>
        <v>17.515886677608002</v>
      </c>
      <c r="BQ97">
        <f t="shared" si="182"/>
        <v>23.215531860748602</v>
      </c>
      <c r="BR97">
        <f t="shared" si="183"/>
        <v>7.4791504707485803</v>
      </c>
      <c r="BS97">
        <f t="shared" si="184"/>
        <v>33.447328363936499</v>
      </c>
      <c r="BT97">
        <f t="shared" si="185"/>
        <v>18.3632145519605</v>
      </c>
      <c r="BU97">
        <f t="shared" si="186"/>
        <v>23.4155883271379</v>
      </c>
      <c r="BV97">
        <f t="shared" si="187"/>
        <v>7.6792069371379199</v>
      </c>
      <c r="BW97">
        <f t="shared" si="188"/>
        <v>33.048799404204601</v>
      </c>
      <c r="BX97">
        <f t="shared" si="189"/>
        <v>17.343042635263998</v>
      </c>
      <c r="BY97">
        <f t="shared" si="190"/>
        <v>22.538578322239101</v>
      </c>
      <c r="BZ97">
        <f t="shared" si="191"/>
        <v>6.8021969322391103</v>
      </c>
      <c r="CA97">
        <f t="shared" si="192"/>
        <v>32.681123209776402</v>
      </c>
      <c r="CB97">
        <f t="shared" si="193"/>
        <v>17.8847288618121</v>
      </c>
      <c r="CC97">
        <f t="shared" si="194"/>
        <v>19.116981288916499</v>
      </c>
      <c r="CD97">
        <f t="shared" si="195"/>
        <v>3.3805998989164801</v>
      </c>
      <c r="CE97">
        <f t="shared" si="196"/>
        <v>32.721377914285</v>
      </c>
      <c r="CF97">
        <f t="shared" si="197"/>
        <v>17.763991611405601</v>
      </c>
      <c r="CG97">
        <f t="shared" si="198"/>
        <v>16.744145748769</v>
      </c>
      <c r="CH97">
        <f t="shared" si="199"/>
        <v>1.00776435876899</v>
      </c>
      <c r="CI97">
        <f t="shared" si="200"/>
        <v>32.4111734008168</v>
      </c>
      <c r="CJ97">
        <f t="shared" si="201"/>
        <v>18.091183524192999</v>
      </c>
      <c r="CK97">
        <f t="shared" si="202"/>
        <v>14.094872098692001</v>
      </c>
      <c r="CL97">
        <f t="shared" si="203"/>
        <v>1.64150929130802</v>
      </c>
      <c r="CM97">
        <f t="shared" si="204"/>
        <v>32.303053871494399</v>
      </c>
      <c r="CN97">
        <f t="shared" si="205"/>
        <v>17.243322702992302</v>
      </c>
      <c r="CO97">
        <f t="shared" si="206"/>
        <v>13.544668378890799</v>
      </c>
      <c r="CP97">
        <f t="shared" si="207"/>
        <v>2.1917130111091501</v>
      </c>
      <c r="CQ97">
        <f t="shared" si="208"/>
        <v>32.3750315362335</v>
      </c>
      <c r="CR97">
        <f t="shared" si="209"/>
        <v>17.6048867459882</v>
      </c>
      <c r="CS97">
        <f t="shared" si="210"/>
        <v>11.0686760690092</v>
      </c>
      <c r="CT97">
        <f t="shared" si="211"/>
        <v>4.66770532099076</v>
      </c>
      <c r="CU97">
        <f t="shared" si="212"/>
        <v>31.9725438503459</v>
      </c>
      <c r="CV97">
        <f t="shared" si="213"/>
        <v>17.793733872039599</v>
      </c>
      <c r="CW97">
        <f t="shared" si="214"/>
        <v>10.291911227219099</v>
      </c>
      <c r="CX97">
        <f t="shared" si="215"/>
        <v>5.4444701627808803</v>
      </c>
      <c r="CY97">
        <f t="shared" si="216"/>
        <v>31.780242664045399</v>
      </c>
      <c r="CZ97">
        <f t="shared" si="217"/>
        <v>17.064768695360801</v>
      </c>
      <c r="DA97">
        <f t="shared" si="218"/>
        <v>12.7099241196319</v>
      </c>
      <c r="DB97">
        <f t="shared" si="219"/>
        <v>3.0264572703680499</v>
      </c>
      <c r="DC97">
        <f t="shared" si="220"/>
        <v>31.9576367481598</v>
      </c>
      <c r="DD97">
        <f t="shared" si="221"/>
        <v>17.207282907901799</v>
      </c>
      <c r="DE97">
        <f t="shared" si="222"/>
        <v>12.0243423754118</v>
      </c>
      <c r="DF97">
        <f t="shared" si="223"/>
        <v>3.7120390145882101</v>
      </c>
      <c r="DG97">
        <f t="shared" si="224"/>
        <v>31.420484968416901</v>
      </c>
      <c r="DH97">
        <f t="shared" si="225"/>
        <v>16.879178735122998</v>
      </c>
      <c r="DI97">
        <f t="shared" si="226"/>
        <v>13.3428216527003</v>
      </c>
      <c r="DJ97">
        <f t="shared" si="227"/>
        <v>2.39355973729969</v>
      </c>
      <c r="DK97">
        <f t="shared" si="228"/>
        <v>31.203193508926802</v>
      </c>
      <c r="DL97">
        <f t="shared" si="229"/>
        <v>16.5781702359834</v>
      </c>
      <c r="DM97">
        <f t="shared" si="230"/>
        <v>13.992259145457099</v>
      </c>
      <c r="DN97">
        <f t="shared" si="231"/>
        <v>1.7441222445428599</v>
      </c>
      <c r="DO97">
        <f t="shared" ref="DO97:DO137" si="232">SQRT((C68-C97)^2+(D68-D97)^2)/5.73/0.957</f>
        <v>31.3603666713793</v>
      </c>
      <c r="DP97">
        <f t="shared" ref="DP97:DP137" si="233">SQRT((E68-E97)^2+(F68-F97)^2)/5.73/0.957</f>
        <v>16.004589107505499</v>
      </c>
      <c r="DQ97">
        <f t="shared" ref="DQ97:DQ137" si="234">ASIN((DP68*SIN(A97/180*PI())/DO97))*180/PI()</f>
        <v>15.597794429428101</v>
      </c>
      <c r="DR97">
        <f t="shared" ref="DR97:DR137" si="235">ABS(ABS(B97)-ABS(DQ97))</f>
        <v>0.138586960571908</v>
      </c>
      <c r="DS97">
        <f t="shared" si="116"/>
        <v>31.097822301478899</v>
      </c>
      <c r="DT97">
        <f t="shared" si="117"/>
        <v>16.529320149110401</v>
      </c>
      <c r="DU97">
        <f t="shared" si="118"/>
        <v>15.334059560157399</v>
      </c>
      <c r="DV97">
        <f t="shared" si="119"/>
        <v>0.40232182984262199</v>
      </c>
    </row>
    <row r="98" spans="1:126" x14ac:dyDescent="0.15">
      <c r="A98">
        <v>162.63999659999999</v>
      </c>
      <c r="B98">
        <v>15.755619980000001</v>
      </c>
      <c r="C98">
        <v>392</v>
      </c>
      <c r="D98">
        <v>358</v>
      </c>
      <c r="E98">
        <v>435.08465580000001</v>
      </c>
      <c r="F98">
        <v>392.2050476</v>
      </c>
      <c r="G98">
        <f t="shared" si="120"/>
        <v>22.235013480073199</v>
      </c>
      <c r="H98">
        <f t="shared" si="121"/>
        <v>8.4440768146452197E-2</v>
      </c>
      <c r="I98">
        <f t="shared" si="122"/>
        <v>23.1936878291014</v>
      </c>
      <c r="J98">
        <f t="shared" si="123"/>
        <v>7.4380678491014303</v>
      </c>
      <c r="K98">
        <f t="shared" si="124"/>
        <v>26.176674960631601</v>
      </c>
      <c r="L98">
        <f t="shared" si="125"/>
        <v>14.7787403812719</v>
      </c>
      <c r="M98">
        <f t="shared" si="126"/>
        <v>12.3554383527244</v>
      </c>
      <c r="N98">
        <f t="shared" si="127"/>
        <v>3.40018162727561</v>
      </c>
      <c r="O98">
        <f t="shared" si="128"/>
        <v>26.2063369247774</v>
      </c>
      <c r="P98">
        <f t="shared" si="129"/>
        <v>16.572373688241498</v>
      </c>
      <c r="Q98">
        <f t="shared" si="130"/>
        <v>11.2341944460028</v>
      </c>
      <c r="R98">
        <f t="shared" si="131"/>
        <v>4.5214255339971796</v>
      </c>
      <c r="S98">
        <f t="shared" si="132"/>
        <v>28.108693777393398</v>
      </c>
      <c r="T98">
        <f t="shared" si="133"/>
        <v>16.6148748137106</v>
      </c>
      <c r="U98">
        <f t="shared" si="134"/>
        <v>7.2320191160975398</v>
      </c>
      <c r="V98">
        <f t="shared" si="135"/>
        <v>8.5236008639024607</v>
      </c>
      <c r="W98">
        <f t="shared" si="136"/>
        <v>29.177881906253599</v>
      </c>
      <c r="X98">
        <f t="shared" si="137"/>
        <v>17.265650789841999</v>
      </c>
      <c r="Y98">
        <f t="shared" si="138"/>
        <v>9.4312531036141891</v>
      </c>
      <c r="Z98">
        <f t="shared" si="139"/>
        <v>6.3243668763858096</v>
      </c>
      <c r="AA98">
        <f t="shared" si="140"/>
        <v>28.696776836602901</v>
      </c>
      <c r="AB98">
        <f t="shared" si="141"/>
        <v>16.809782187922899</v>
      </c>
      <c r="AC98">
        <f t="shared" si="142"/>
        <v>9.9944150351701602</v>
      </c>
      <c r="AD98">
        <f t="shared" si="143"/>
        <v>5.7612049448298404</v>
      </c>
      <c r="AE98">
        <f t="shared" si="144"/>
        <v>28.926799360964399</v>
      </c>
      <c r="AF98">
        <f t="shared" si="145"/>
        <v>16.2301102331671</v>
      </c>
      <c r="AG98">
        <f t="shared" si="146"/>
        <v>10.3566226402476</v>
      </c>
      <c r="AH98">
        <f t="shared" si="147"/>
        <v>5.3989973397523796</v>
      </c>
      <c r="AI98">
        <f t="shared" si="148"/>
        <v>29.482129040374598</v>
      </c>
      <c r="AJ98">
        <f t="shared" si="149"/>
        <v>14.208860214515299</v>
      </c>
      <c r="AK98">
        <f t="shared" si="150"/>
        <v>10.9573187671739</v>
      </c>
      <c r="AL98">
        <f t="shared" si="151"/>
        <v>4.7983012128260896</v>
      </c>
      <c r="AM98">
        <f t="shared" si="152"/>
        <v>30.3573051118268</v>
      </c>
      <c r="AN98">
        <f t="shared" si="153"/>
        <v>16.116323747188101</v>
      </c>
      <c r="AO98">
        <f t="shared" si="154"/>
        <v>10.5161364431441</v>
      </c>
      <c r="AP98">
        <f t="shared" si="155"/>
        <v>5.2394835368558503</v>
      </c>
      <c r="AQ98">
        <f t="shared" si="156"/>
        <v>30.6732243905019</v>
      </c>
      <c r="AR98">
        <f t="shared" si="157"/>
        <v>16.641913648111501</v>
      </c>
      <c r="AS98">
        <f t="shared" si="158"/>
        <v>9.7174267174100208</v>
      </c>
      <c r="AT98">
        <f t="shared" si="159"/>
        <v>6.0381932625899797</v>
      </c>
      <c r="AU98">
        <f t="shared" si="160"/>
        <v>31.2834167183447</v>
      </c>
      <c r="AV98">
        <f t="shared" si="161"/>
        <v>16.975362226723401</v>
      </c>
      <c r="AW98">
        <f t="shared" si="162"/>
        <v>9.6408488306139795</v>
      </c>
      <c r="AX98">
        <f t="shared" si="163"/>
        <v>6.1147711493860202</v>
      </c>
      <c r="AY98">
        <f t="shared" si="164"/>
        <v>32.111201424272203</v>
      </c>
      <c r="AZ98">
        <f t="shared" si="165"/>
        <v>16.714352387285501</v>
      </c>
      <c r="BA98">
        <f t="shared" si="166"/>
        <v>9.1021488593818702</v>
      </c>
      <c r="BB98">
        <f t="shared" si="167"/>
        <v>6.6534711206181303</v>
      </c>
      <c r="BC98">
        <f t="shared" si="168"/>
        <v>32.516555174609699</v>
      </c>
      <c r="BD98">
        <f t="shared" si="169"/>
        <v>16.7821474834643</v>
      </c>
      <c r="BE98">
        <f t="shared" si="170"/>
        <v>8.4594315982298394</v>
      </c>
      <c r="BF98">
        <f t="shared" si="171"/>
        <v>7.2961883817701603</v>
      </c>
      <c r="BG98">
        <f t="shared" si="172"/>
        <v>32.864168989823398</v>
      </c>
      <c r="BH98">
        <f t="shared" si="173"/>
        <v>16.8286507259579</v>
      </c>
      <c r="BI98">
        <f t="shared" si="174"/>
        <v>8.2072232234704892</v>
      </c>
      <c r="BJ98">
        <f t="shared" si="175"/>
        <v>7.5483967565295096</v>
      </c>
      <c r="BK98">
        <f t="shared" si="176"/>
        <v>32.911597031720198</v>
      </c>
      <c r="BL98">
        <f t="shared" si="177"/>
        <v>16.7788582337786</v>
      </c>
      <c r="BM98">
        <f t="shared" si="178"/>
        <v>7.3759476533449302</v>
      </c>
      <c r="BN98">
        <f t="shared" si="179"/>
        <v>8.3796723266550703</v>
      </c>
      <c r="BO98">
        <f t="shared" si="180"/>
        <v>32.7241823920589</v>
      </c>
      <c r="BP98">
        <f t="shared" si="181"/>
        <v>16.494149594470901</v>
      </c>
      <c r="BQ98">
        <f t="shared" si="182"/>
        <v>8.1147111795006701</v>
      </c>
      <c r="BR98">
        <f t="shared" si="183"/>
        <v>7.6409088004993304</v>
      </c>
      <c r="BS98">
        <f t="shared" si="184"/>
        <v>32.998741604343103</v>
      </c>
      <c r="BT98">
        <f t="shared" si="185"/>
        <v>16.482931820454301</v>
      </c>
      <c r="BU98">
        <f t="shared" si="186"/>
        <v>8.4769078566197003</v>
      </c>
      <c r="BV98">
        <f t="shared" si="187"/>
        <v>7.2787121233803003</v>
      </c>
      <c r="BW98">
        <f t="shared" si="188"/>
        <v>32.835236767790803</v>
      </c>
      <c r="BX98">
        <f t="shared" si="189"/>
        <v>17.340588573172798</v>
      </c>
      <c r="BY98">
        <f t="shared" si="190"/>
        <v>7.1768782242060398</v>
      </c>
      <c r="BZ98">
        <f t="shared" si="191"/>
        <v>8.5787417557939598</v>
      </c>
      <c r="CA98">
        <f t="shared" si="192"/>
        <v>32.489729284937397</v>
      </c>
      <c r="CB98">
        <f t="shared" si="193"/>
        <v>16.427932333861101</v>
      </c>
      <c r="CC98">
        <f t="shared" si="194"/>
        <v>6.89955889621596</v>
      </c>
      <c r="CD98">
        <f t="shared" si="195"/>
        <v>8.8560610837840397</v>
      </c>
      <c r="CE98">
        <f t="shared" si="196"/>
        <v>32.168610345857601</v>
      </c>
      <c r="CF98">
        <f t="shared" si="197"/>
        <v>16.988359111075098</v>
      </c>
      <c r="CG98">
        <f t="shared" si="198"/>
        <v>5.9005932989091603</v>
      </c>
      <c r="CH98">
        <f t="shared" si="199"/>
        <v>9.8550266810908393</v>
      </c>
      <c r="CI98">
        <f t="shared" si="200"/>
        <v>32.231635908702899</v>
      </c>
      <c r="CJ98">
        <f t="shared" si="201"/>
        <v>16.916016357066098</v>
      </c>
      <c r="CK98">
        <f t="shared" si="202"/>
        <v>5.1970530807000097</v>
      </c>
      <c r="CL98">
        <f t="shared" si="203"/>
        <v>10.558566899300001</v>
      </c>
      <c r="CM98">
        <f t="shared" si="204"/>
        <v>31.957749090816399</v>
      </c>
      <c r="CN98">
        <f t="shared" si="205"/>
        <v>17.266816137035299</v>
      </c>
      <c r="CO98">
        <f t="shared" si="206"/>
        <v>4.4028706724087598</v>
      </c>
      <c r="CP98">
        <f t="shared" si="207"/>
        <v>11.3527493075912</v>
      </c>
      <c r="CQ98">
        <f t="shared" si="208"/>
        <v>31.873892029631101</v>
      </c>
      <c r="CR98">
        <f t="shared" si="209"/>
        <v>16.491663254802699</v>
      </c>
      <c r="CS98">
        <f t="shared" si="210"/>
        <v>4.2231056773206399</v>
      </c>
      <c r="CT98">
        <f t="shared" si="211"/>
        <v>11.532514302679401</v>
      </c>
      <c r="CU98">
        <f t="shared" si="212"/>
        <v>31.960392187082</v>
      </c>
      <c r="CV98">
        <f t="shared" si="213"/>
        <v>16.869509643941502</v>
      </c>
      <c r="CW98">
        <f t="shared" si="214"/>
        <v>3.5161049878153201</v>
      </c>
      <c r="CX98">
        <f t="shared" si="215"/>
        <v>12.2395149921847</v>
      </c>
      <c r="CY98">
        <f t="shared" si="216"/>
        <v>31.590288950403799</v>
      </c>
      <c r="CZ98">
        <f t="shared" si="217"/>
        <v>17.080222806090902</v>
      </c>
      <c r="DA98">
        <f t="shared" si="218"/>
        <v>3.7150241336203198</v>
      </c>
      <c r="DB98">
        <f t="shared" si="219"/>
        <v>12.0405958463797</v>
      </c>
      <c r="DC98">
        <f t="shared" si="220"/>
        <v>31.419068843325899</v>
      </c>
      <c r="DD98">
        <f t="shared" si="221"/>
        <v>16.406739744878202</v>
      </c>
      <c r="DE98">
        <f t="shared" si="222"/>
        <v>3.9902025681270699</v>
      </c>
      <c r="DF98">
        <f t="shared" si="223"/>
        <v>11.7654174118729</v>
      </c>
      <c r="DG98">
        <f t="shared" si="224"/>
        <v>31.600679097986198</v>
      </c>
      <c r="DH98">
        <f t="shared" si="225"/>
        <v>16.568346135771701</v>
      </c>
      <c r="DI98">
        <f t="shared" si="226"/>
        <v>4.1597907772693601</v>
      </c>
      <c r="DJ98">
        <f t="shared" si="227"/>
        <v>11.5958292027306</v>
      </c>
      <c r="DK98">
        <f t="shared" si="228"/>
        <v>31.093246146434598</v>
      </c>
      <c r="DL98">
        <f t="shared" si="229"/>
        <v>16.274775768712502</v>
      </c>
      <c r="DM98">
        <f t="shared" si="230"/>
        <v>4.4684989414144196</v>
      </c>
      <c r="DN98">
        <f t="shared" si="231"/>
        <v>11.2871210385856</v>
      </c>
      <c r="DO98">
        <f t="shared" si="232"/>
        <v>30.8924028166734</v>
      </c>
      <c r="DP98">
        <f t="shared" si="233"/>
        <v>16.0050023575381</v>
      </c>
      <c r="DQ98">
        <f t="shared" si="234"/>
        <v>5.0893703853226899</v>
      </c>
      <c r="DR98">
        <f t="shared" si="235"/>
        <v>10.6662495946773</v>
      </c>
      <c r="DS98">
        <f t="shared" ref="DS98:DS137" si="236">SQRT((C68-C98)^2+(D68-D98)^2)/5.73/0.99</f>
        <v>31.0503198720337</v>
      </c>
      <c r="DT98">
        <f t="shared" ref="DT98:DT137" si="237">SQRT((E68-E98)^2+(F68-F98)^2)/5.73/0.99</f>
        <v>15.469646419909701</v>
      </c>
      <c r="DU98">
        <f t="shared" ref="DU98:DU137" si="238">ASIN((DT68*SIN(A98/180*PI())/DS98))*180/PI()</f>
        <v>5.52735220861965</v>
      </c>
      <c r="DV98">
        <f t="shared" ref="DV98:DV137" si="239">ABS(ABS(B98)-ABS(DU98))</f>
        <v>10.2282677713804</v>
      </c>
    </row>
    <row r="99" spans="1:126" x14ac:dyDescent="0.15">
      <c r="A99">
        <v>173.87042410000001</v>
      </c>
      <c r="B99">
        <v>18.287438869999999</v>
      </c>
      <c r="C99">
        <v>395</v>
      </c>
      <c r="D99">
        <v>361</v>
      </c>
      <c r="E99">
        <v>437.36962890000001</v>
      </c>
      <c r="F99">
        <v>393.17642210000002</v>
      </c>
      <c r="G99">
        <f t="shared" si="120"/>
        <v>22.235013480073199</v>
      </c>
      <c r="H99">
        <f t="shared" si="121"/>
        <v>13.012360252053</v>
      </c>
      <c r="I99">
        <f t="shared" si="122"/>
        <v>2.3233598749339002E-2</v>
      </c>
      <c r="J99">
        <f t="shared" si="123"/>
        <v>18.264205271250699</v>
      </c>
      <c r="K99">
        <f t="shared" si="124"/>
        <v>22.437149966255699</v>
      </c>
      <c r="L99">
        <f t="shared" si="125"/>
        <v>6.56095742735278</v>
      </c>
      <c r="M99">
        <f t="shared" si="126"/>
        <v>6.8012985359122604</v>
      </c>
      <c r="N99">
        <f t="shared" si="127"/>
        <v>11.4861403340877</v>
      </c>
      <c r="O99">
        <f t="shared" si="128"/>
        <v>24.930166629173002</v>
      </c>
      <c r="P99">
        <f t="shared" si="129"/>
        <v>13.597334231014001</v>
      </c>
      <c r="Q99">
        <f t="shared" si="130"/>
        <v>4.7352799819441103</v>
      </c>
      <c r="R99">
        <f t="shared" si="131"/>
        <v>13.552158888055899</v>
      </c>
      <c r="S99">
        <f t="shared" si="132"/>
        <v>25.2591003947099</v>
      </c>
      <c r="T99">
        <f t="shared" si="133"/>
        <v>15.3066701428532</v>
      </c>
      <c r="U99">
        <f t="shared" si="134"/>
        <v>3.9116903373618301</v>
      </c>
      <c r="V99">
        <f t="shared" si="135"/>
        <v>14.3757485326382</v>
      </c>
      <c r="W99">
        <f t="shared" si="136"/>
        <v>26.9660982262033</v>
      </c>
      <c r="X99">
        <f t="shared" si="137"/>
        <v>15.6538684312781</v>
      </c>
      <c r="Y99">
        <f t="shared" si="138"/>
        <v>3.57253276538767</v>
      </c>
      <c r="Z99">
        <f t="shared" si="139"/>
        <v>14.7149061046123</v>
      </c>
      <c r="AA99">
        <f t="shared" si="140"/>
        <v>28.053361649372501</v>
      </c>
      <c r="AB99">
        <f t="shared" si="141"/>
        <v>16.400833988838698</v>
      </c>
      <c r="AC99">
        <f t="shared" si="142"/>
        <v>3.6520826998852098</v>
      </c>
      <c r="AD99">
        <f t="shared" si="143"/>
        <v>14.6353561701148</v>
      </c>
      <c r="AE99">
        <f t="shared" si="144"/>
        <v>27.799867777209801</v>
      </c>
      <c r="AF99">
        <f t="shared" si="145"/>
        <v>16.0798419259567</v>
      </c>
      <c r="AG99">
        <f t="shared" si="146"/>
        <v>3.70449522805683</v>
      </c>
      <c r="AH99">
        <f t="shared" si="147"/>
        <v>14.582943641943199</v>
      </c>
      <c r="AI99">
        <f t="shared" si="148"/>
        <v>28.108693777393398</v>
      </c>
      <c r="AJ99">
        <f t="shared" si="149"/>
        <v>15.701842860328901</v>
      </c>
      <c r="AK99">
        <f t="shared" si="150"/>
        <v>3.7594763402122702</v>
      </c>
      <c r="AL99">
        <f t="shared" si="151"/>
        <v>14.5279625297877</v>
      </c>
      <c r="AM99">
        <f t="shared" si="152"/>
        <v>28.696776836602901</v>
      </c>
      <c r="AN99">
        <f t="shared" si="153"/>
        <v>13.9636090433213</v>
      </c>
      <c r="AO99">
        <f t="shared" si="154"/>
        <v>3.9480783974797902</v>
      </c>
      <c r="AP99">
        <f t="shared" si="155"/>
        <v>14.3393604725202</v>
      </c>
      <c r="AQ99">
        <f t="shared" si="156"/>
        <v>29.563540873390799</v>
      </c>
      <c r="AR99">
        <f t="shared" si="157"/>
        <v>15.6951504488807</v>
      </c>
      <c r="AS99">
        <f t="shared" si="158"/>
        <v>3.4605568067197598</v>
      </c>
      <c r="AT99">
        <f t="shared" si="159"/>
        <v>14.8268820632802</v>
      </c>
      <c r="AU99">
        <f t="shared" si="160"/>
        <v>29.923925248862599</v>
      </c>
      <c r="AV99">
        <f t="shared" si="161"/>
        <v>16.211919562223201</v>
      </c>
      <c r="AW99">
        <f t="shared" si="162"/>
        <v>3.5128772607730299</v>
      </c>
      <c r="AX99">
        <f t="shared" si="163"/>
        <v>14.774561609227</v>
      </c>
      <c r="AY99">
        <f t="shared" si="164"/>
        <v>30.545813195063101</v>
      </c>
      <c r="AZ99">
        <f t="shared" si="165"/>
        <v>16.5557550747967</v>
      </c>
      <c r="BA99">
        <f t="shared" si="166"/>
        <v>3.2159942027241999</v>
      </c>
      <c r="BB99">
        <f t="shared" si="167"/>
        <v>15.0714446672758</v>
      </c>
      <c r="BC99">
        <f t="shared" si="168"/>
        <v>31.366352247731001</v>
      </c>
      <c r="BD99">
        <f t="shared" si="169"/>
        <v>16.3504990728024</v>
      </c>
      <c r="BE99">
        <f t="shared" si="170"/>
        <v>3.3993256034394701</v>
      </c>
      <c r="BF99">
        <f t="shared" si="171"/>
        <v>14.8881132665605</v>
      </c>
      <c r="BG99">
        <f t="shared" si="172"/>
        <v>31.7960616056133</v>
      </c>
      <c r="BH99">
        <f t="shared" si="173"/>
        <v>16.4401754666324</v>
      </c>
      <c r="BI99">
        <f t="shared" si="174"/>
        <v>3.1514010555493899</v>
      </c>
      <c r="BJ99">
        <f t="shared" si="175"/>
        <v>15.136037814450599</v>
      </c>
      <c r="BK99">
        <f t="shared" si="176"/>
        <v>32.168610345857601</v>
      </c>
      <c r="BL99">
        <f t="shared" si="177"/>
        <v>16.499320342267499</v>
      </c>
      <c r="BM99">
        <f t="shared" si="178"/>
        <v>2.8998499007639098</v>
      </c>
      <c r="BN99">
        <f t="shared" si="179"/>
        <v>15.3875889692361</v>
      </c>
      <c r="BO99">
        <f t="shared" si="180"/>
        <v>32.256790149547399</v>
      </c>
      <c r="BP99">
        <f t="shared" si="181"/>
        <v>16.4799448137009</v>
      </c>
      <c r="BQ99">
        <f t="shared" si="182"/>
        <v>2.8964689509150698</v>
      </c>
      <c r="BR99">
        <f t="shared" si="183"/>
        <v>15.390969919084901</v>
      </c>
      <c r="BS99">
        <f t="shared" si="184"/>
        <v>32.118933714453597</v>
      </c>
      <c r="BT99">
        <f t="shared" si="185"/>
        <v>16.2218705683966</v>
      </c>
      <c r="BU99">
        <f t="shared" si="186"/>
        <v>2.77642379424648</v>
      </c>
      <c r="BV99">
        <f t="shared" si="187"/>
        <v>15.5110150757535</v>
      </c>
      <c r="BW99">
        <f t="shared" si="188"/>
        <v>32.411879987828499</v>
      </c>
      <c r="BX99">
        <f t="shared" si="189"/>
        <v>16.2298105605825</v>
      </c>
      <c r="BY99">
        <f t="shared" si="190"/>
        <v>2.9183991555312399</v>
      </c>
      <c r="BZ99">
        <f t="shared" si="191"/>
        <v>15.3690397144688</v>
      </c>
      <c r="CA99">
        <f t="shared" si="192"/>
        <v>32.287604621580897</v>
      </c>
      <c r="CB99">
        <f t="shared" si="193"/>
        <v>17.056504782761301</v>
      </c>
      <c r="CC99">
        <f t="shared" si="194"/>
        <v>2.4791186617124801</v>
      </c>
      <c r="CD99">
        <f t="shared" si="195"/>
        <v>15.808320208287499</v>
      </c>
      <c r="CE99">
        <f t="shared" si="196"/>
        <v>31.986603636293498</v>
      </c>
      <c r="CF99">
        <f t="shared" si="197"/>
        <v>16.203685451613602</v>
      </c>
      <c r="CG99">
        <f t="shared" si="198"/>
        <v>2.3820509397173999</v>
      </c>
      <c r="CH99">
        <f t="shared" si="199"/>
        <v>15.9053879302826</v>
      </c>
      <c r="CI99">
        <f t="shared" si="200"/>
        <v>31.704928396440501</v>
      </c>
      <c r="CJ99">
        <f t="shared" si="201"/>
        <v>16.752660914417</v>
      </c>
      <c r="CK99">
        <f t="shared" si="202"/>
        <v>2.03229466335566</v>
      </c>
      <c r="CL99">
        <f t="shared" si="203"/>
        <v>16.255144206644299</v>
      </c>
      <c r="CM99">
        <f t="shared" si="204"/>
        <v>31.786416936670499</v>
      </c>
      <c r="CN99">
        <f t="shared" si="205"/>
        <v>16.691583995398201</v>
      </c>
      <c r="CO99">
        <f t="shared" si="206"/>
        <v>1.7966929904298901</v>
      </c>
      <c r="CP99">
        <f t="shared" si="207"/>
        <v>16.490745879570099</v>
      </c>
      <c r="CQ99">
        <f t="shared" si="208"/>
        <v>31.543756508205199</v>
      </c>
      <c r="CR99">
        <f t="shared" si="209"/>
        <v>17.032219788482099</v>
      </c>
      <c r="CS99">
        <f t="shared" si="210"/>
        <v>1.52516142760392</v>
      </c>
      <c r="CT99">
        <f t="shared" si="211"/>
        <v>16.762277442396101</v>
      </c>
      <c r="CU99">
        <f t="shared" si="212"/>
        <v>31.480505597849099</v>
      </c>
      <c r="CV99">
        <f t="shared" si="213"/>
        <v>16.2993150465112</v>
      </c>
      <c r="CW99">
        <f t="shared" si="214"/>
        <v>1.4688875003623301</v>
      </c>
      <c r="CX99">
        <f t="shared" si="215"/>
        <v>16.818551369637699</v>
      </c>
      <c r="CY99">
        <f t="shared" si="216"/>
        <v>31.578954586151202</v>
      </c>
      <c r="CZ99">
        <f t="shared" si="217"/>
        <v>16.671690360201701</v>
      </c>
      <c r="DA99">
        <f t="shared" si="218"/>
        <v>1.32958154349306</v>
      </c>
      <c r="DB99">
        <f t="shared" si="219"/>
        <v>16.9578573265069</v>
      </c>
      <c r="DC99">
        <f t="shared" si="220"/>
        <v>31.237482833925</v>
      </c>
      <c r="DD99">
        <f t="shared" si="221"/>
        <v>16.882179827868502</v>
      </c>
      <c r="DE99">
        <f t="shared" si="222"/>
        <v>1.4319369238662101</v>
      </c>
      <c r="DF99">
        <f t="shared" si="223"/>
        <v>16.855501946133799</v>
      </c>
      <c r="DG99">
        <f t="shared" si="224"/>
        <v>31.0847424570633</v>
      </c>
      <c r="DH99">
        <f t="shared" si="225"/>
        <v>16.2411379739392</v>
      </c>
      <c r="DI99">
        <f t="shared" si="226"/>
        <v>1.52672189453839</v>
      </c>
      <c r="DJ99">
        <f t="shared" si="227"/>
        <v>16.760716975461602</v>
      </c>
      <c r="DK99">
        <f t="shared" si="228"/>
        <v>31.269432702992798</v>
      </c>
      <c r="DL99">
        <f t="shared" si="229"/>
        <v>16.402760969351601</v>
      </c>
      <c r="DM99">
        <f t="shared" si="230"/>
        <v>1.5495048688428401</v>
      </c>
      <c r="DN99">
        <f t="shared" si="231"/>
        <v>16.7379340011572</v>
      </c>
      <c r="DO99">
        <f t="shared" si="232"/>
        <v>30.788885101937801</v>
      </c>
      <c r="DP99">
        <f t="shared" si="233"/>
        <v>16.1247607502536</v>
      </c>
      <c r="DQ99">
        <f t="shared" si="234"/>
        <v>1.6354854035937101</v>
      </c>
      <c r="DR99">
        <f t="shared" si="235"/>
        <v>16.651953466406301</v>
      </c>
      <c r="DS99">
        <f t="shared" si="236"/>
        <v>30.6027315400665</v>
      </c>
      <c r="DT99">
        <f t="shared" si="237"/>
        <v>15.8699608323861</v>
      </c>
      <c r="DU99">
        <f t="shared" si="238"/>
        <v>1.7758901202194199</v>
      </c>
      <c r="DV99">
        <f t="shared" si="239"/>
        <v>16.511548749780601</v>
      </c>
    </row>
    <row r="100" spans="1:126" x14ac:dyDescent="0.15">
      <c r="A100">
        <v>173.95167369999999</v>
      </c>
      <c r="B100">
        <v>24.610910019999999</v>
      </c>
      <c r="C100">
        <v>398</v>
      </c>
      <c r="D100">
        <v>362</v>
      </c>
      <c r="E100">
        <v>441.57574460000001</v>
      </c>
      <c r="F100">
        <v>395.94161989999998</v>
      </c>
      <c r="G100">
        <f t="shared" si="120"/>
        <v>16.5730005406893</v>
      </c>
      <c r="H100">
        <f t="shared" si="121"/>
        <v>26.3806189391907</v>
      </c>
      <c r="I100">
        <f t="shared" si="122"/>
        <v>4.7454772180699898</v>
      </c>
      <c r="J100">
        <f t="shared" si="123"/>
        <v>19.865432801930002</v>
      </c>
      <c r="K100">
        <f t="shared" si="124"/>
        <v>19.067910917890899</v>
      </c>
      <c r="L100">
        <f t="shared" si="125"/>
        <v>19.8046963697203</v>
      </c>
      <c r="M100">
        <f t="shared" si="126"/>
        <v>4.6843198682292204</v>
      </c>
      <c r="N100">
        <f t="shared" si="127"/>
        <v>19.9265901517708</v>
      </c>
      <c r="O100">
        <f t="shared" si="128"/>
        <v>20.099342907242399</v>
      </c>
      <c r="P100">
        <f t="shared" si="129"/>
        <v>13.1967863166646</v>
      </c>
      <c r="Q100">
        <f t="shared" si="130"/>
        <v>6.6738926315735103</v>
      </c>
      <c r="R100">
        <f t="shared" si="131"/>
        <v>17.937017388426501</v>
      </c>
      <c r="S100">
        <f t="shared" si="132"/>
        <v>22.5149219497678</v>
      </c>
      <c r="T100">
        <f t="shared" si="133"/>
        <v>16.7018344109438</v>
      </c>
      <c r="U100">
        <f t="shared" si="134"/>
        <v>4.8167396293921998</v>
      </c>
      <c r="V100">
        <f t="shared" si="135"/>
        <v>19.7941703906078</v>
      </c>
      <c r="W100">
        <f t="shared" si="136"/>
        <v>23.197114812482202</v>
      </c>
      <c r="X100">
        <f t="shared" si="137"/>
        <v>17.436226650342899</v>
      </c>
      <c r="Y100">
        <f t="shared" si="138"/>
        <v>3.3647045144915202</v>
      </c>
      <c r="Z100">
        <f t="shared" si="139"/>
        <v>21.246205505508499</v>
      </c>
      <c r="AA100">
        <f t="shared" si="140"/>
        <v>24.930166629173002</v>
      </c>
      <c r="AB100">
        <f t="shared" si="141"/>
        <v>17.390707818691101</v>
      </c>
      <c r="AC100">
        <f t="shared" si="142"/>
        <v>4.0419030900235304</v>
      </c>
      <c r="AD100">
        <f t="shared" si="143"/>
        <v>20.569006929976499</v>
      </c>
      <c r="AE100">
        <f t="shared" si="144"/>
        <v>26.182125595768401</v>
      </c>
      <c r="AF100">
        <f t="shared" si="145"/>
        <v>17.802949591238701</v>
      </c>
      <c r="AG100">
        <f t="shared" si="146"/>
        <v>3.7659317838527202</v>
      </c>
      <c r="AH100">
        <f t="shared" si="147"/>
        <v>20.844978236147298</v>
      </c>
      <c r="AI100">
        <f t="shared" si="148"/>
        <v>26.243367234226</v>
      </c>
      <c r="AJ100">
        <f t="shared" si="149"/>
        <v>17.303711617301499</v>
      </c>
      <c r="AK100">
        <f t="shared" si="150"/>
        <v>3.88380563831877</v>
      </c>
      <c r="AL100">
        <f t="shared" si="151"/>
        <v>20.727104381681201</v>
      </c>
      <c r="AM100">
        <f t="shared" si="152"/>
        <v>26.708782243290401</v>
      </c>
      <c r="AN100">
        <f t="shared" si="153"/>
        <v>16.858234529708898</v>
      </c>
      <c r="AO100">
        <f t="shared" si="154"/>
        <v>3.7778233167111699</v>
      </c>
      <c r="AP100">
        <f t="shared" si="155"/>
        <v>20.833086703288799</v>
      </c>
      <c r="AQ100">
        <f t="shared" si="156"/>
        <v>27.362490497173901</v>
      </c>
      <c r="AR100">
        <f t="shared" si="157"/>
        <v>15.177975678247</v>
      </c>
      <c r="AS100">
        <f t="shared" si="158"/>
        <v>4.38299380221188</v>
      </c>
      <c r="AT100">
        <f t="shared" si="159"/>
        <v>20.227916217788099</v>
      </c>
      <c r="AU100">
        <f t="shared" si="160"/>
        <v>28.267567817324299</v>
      </c>
      <c r="AV100">
        <f t="shared" si="161"/>
        <v>16.6299453398248</v>
      </c>
      <c r="AW100">
        <f t="shared" si="162"/>
        <v>3.7865082016177398</v>
      </c>
      <c r="AX100">
        <f t="shared" si="163"/>
        <v>20.824401818382299</v>
      </c>
      <c r="AY100">
        <f t="shared" si="164"/>
        <v>28.696776836602901</v>
      </c>
      <c r="AZ100">
        <f t="shared" si="165"/>
        <v>17.024397616585599</v>
      </c>
      <c r="BA100">
        <f t="shared" si="166"/>
        <v>3.7447412979870198</v>
      </c>
      <c r="BB100">
        <f t="shared" si="167"/>
        <v>20.866168722013001</v>
      </c>
      <c r="BC100">
        <f t="shared" si="168"/>
        <v>29.363440986780599</v>
      </c>
      <c r="BD100">
        <f t="shared" si="169"/>
        <v>17.280022629387499</v>
      </c>
      <c r="BE100">
        <f t="shared" si="170"/>
        <v>3.4520918401063598</v>
      </c>
      <c r="BF100">
        <f t="shared" si="171"/>
        <v>21.158818179893601</v>
      </c>
      <c r="BG100">
        <f t="shared" si="172"/>
        <v>30.2128418826331</v>
      </c>
      <c r="BH100">
        <f t="shared" si="173"/>
        <v>17.040065378571299</v>
      </c>
      <c r="BI100">
        <f t="shared" si="174"/>
        <v>3.2274115037295901</v>
      </c>
      <c r="BJ100">
        <f t="shared" si="175"/>
        <v>21.3834985162704</v>
      </c>
      <c r="BK100">
        <f t="shared" si="176"/>
        <v>30.6894300312523</v>
      </c>
      <c r="BL100">
        <f t="shared" si="177"/>
        <v>17.077758933133701</v>
      </c>
      <c r="BM100">
        <f t="shared" si="178"/>
        <v>3.11667307592485</v>
      </c>
      <c r="BN100">
        <f t="shared" si="179"/>
        <v>21.494236944075102</v>
      </c>
      <c r="BO100">
        <f t="shared" si="180"/>
        <v>31.1067599547324</v>
      </c>
      <c r="BP100">
        <f t="shared" si="181"/>
        <v>17.0860797366608</v>
      </c>
      <c r="BQ100">
        <f t="shared" si="182"/>
        <v>2.7735171244547501</v>
      </c>
      <c r="BR100">
        <f t="shared" si="183"/>
        <v>21.8373928955452</v>
      </c>
      <c r="BS100">
        <f t="shared" si="184"/>
        <v>31.248422640566901</v>
      </c>
      <c r="BT100">
        <f t="shared" si="185"/>
        <v>17.0393119849271</v>
      </c>
      <c r="BU100">
        <f t="shared" si="186"/>
        <v>2.9554155267439102</v>
      </c>
      <c r="BV100">
        <f t="shared" si="187"/>
        <v>21.6554944932561</v>
      </c>
      <c r="BW100">
        <f t="shared" si="188"/>
        <v>31.173786391432699</v>
      </c>
      <c r="BX100">
        <f t="shared" si="189"/>
        <v>16.7566863040249</v>
      </c>
      <c r="BY100">
        <f t="shared" si="190"/>
        <v>3.1591825013175998</v>
      </c>
      <c r="BZ100">
        <f t="shared" si="191"/>
        <v>21.4517275186824</v>
      </c>
      <c r="CA100">
        <f t="shared" si="192"/>
        <v>31.500576112839902</v>
      </c>
      <c r="CB100">
        <f t="shared" si="193"/>
        <v>16.739086690326001</v>
      </c>
      <c r="CC100">
        <f t="shared" si="194"/>
        <v>2.8193064219303499</v>
      </c>
      <c r="CD100">
        <f t="shared" si="195"/>
        <v>21.791603598069599</v>
      </c>
      <c r="CE100">
        <f t="shared" si="196"/>
        <v>31.4320367383134</v>
      </c>
      <c r="CF100">
        <f t="shared" si="197"/>
        <v>17.499269298929001</v>
      </c>
      <c r="CG100">
        <f t="shared" si="198"/>
        <v>2.3874710824412499</v>
      </c>
      <c r="CH100">
        <f t="shared" si="199"/>
        <v>22.223438937558701</v>
      </c>
      <c r="CI100">
        <f t="shared" si="200"/>
        <v>31.187628488998399</v>
      </c>
      <c r="CJ100">
        <f t="shared" si="201"/>
        <v>16.6659762918996</v>
      </c>
      <c r="CK100">
        <f t="shared" si="202"/>
        <v>2.2962664001657802</v>
      </c>
      <c r="CL100">
        <f t="shared" si="203"/>
        <v>22.3146436198342</v>
      </c>
      <c r="CM100">
        <f t="shared" si="204"/>
        <v>30.9528768942541</v>
      </c>
      <c r="CN100">
        <f t="shared" si="205"/>
        <v>17.173174279041699</v>
      </c>
      <c r="CO100">
        <f t="shared" si="206"/>
        <v>1.9607822584555299</v>
      </c>
      <c r="CP100">
        <f t="shared" si="207"/>
        <v>22.6501277615445</v>
      </c>
      <c r="CQ100">
        <f t="shared" si="208"/>
        <v>31.058146629764899</v>
      </c>
      <c r="CR100">
        <f t="shared" si="209"/>
        <v>17.0935738231233</v>
      </c>
      <c r="CS100">
        <f t="shared" si="210"/>
        <v>1.7376161634868801</v>
      </c>
      <c r="CT100">
        <f t="shared" si="211"/>
        <v>22.873293856513101</v>
      </c>
      <c r="CU100">
        <f t="shared" si="212"/>
        <v>30.851081203601499</v>
      </c>
      <c r="CV100">
        <f t="shared" si="213"/>
        <v>17.3981747267771</v>
      </c>
      <c r="CW100">
        <f t="shared" si="214"/>
        <v>1.47088119153442</v>
      </c>
      <c r="CX100">
        <f t="shared" si="215"/>
        <v>23.140028828465599</v>
      </c>
      <c r="CY100">
        <f t="shared" si="216"/>
        <v>30.815138162153701</v>
      </c>
      <c r="CZ100">
        <f t="shared" si="217"/>
        <v>16.6801391462201</v>
      </c>
      <c r="DA100">
        <f t="shared" si="218"/>
        <v>1.43610161818771</v>
      </c>
      <c r="DB100">
        <f t="shared" si="219"/>
        <v>23.1748084018123</v>
      </c>
      <c r="DC100">
        <f t="shared" si="220"/>
        <v>30.9313561017862</v>
      </c>
      <c r="DD100">
        <f t="shared" si="221"/>
        <v>17.025382185358499</v>
      </c>
      <c r="DE100">
        <f t="shared" si="222"/>
        <v>1.45376065660209</v>
      </c>
      <c r="DF100">
        <f t="shared" si="223"/>
        <v>23.157149363397899</v>
      </c>
      <c r="DG100">
        <f t="shared" si="224"/>
        <v>30.624054909509301</v>
      </c>
      <c r="DH100">
        <f t="shared" si="225"/>
        <v>17.215103616147399</v>
      </c>
      <c r="DI100">
        <f t="shared" si="226"/>
        <v>1.3879399938297501</v>
      </c>
      <c r="DJ100">
        <f t="shared" si="227"/>
        <v>23.222970026170302</v>
      </c>
      <c r="DK100">
        <f t="shared" si="228"/>
        <v>30.4925637385229</v>
      </c>
      <c r="DL100">
        <f t="shared" si="229"/>
        <v>16.5852404006752</v>
      </c>
      <c r="DM100">
        <f t="shared" si="230"/>
        <v>1.6137688228201901</v>
      </c>
      <c r="DN100">
        <f t="shared" si="231"/>
        <v>22.997141197179801</v>
      </c>
      <c r="DO100">
        <f t="shared" si="232"/>
        <v>30.680682746168898</v>
      </c>
      <c r="DP100">
        <f t="shared" si="233"/>
        <v>16.729164801936999</v>
      </c>
      <c r="DQ100">
        <f t="shared" si="234"/>
        <v>1.59932597536167</v>
      </c>
      <c r="DR100">
        <f t="shared" si="235"/>
        <v>23.011584044638301</v>
      </c>
      <c r="DS100">
        <f t="shared" si="236"/>
        <v>30.228790817609401</v>
      </c>
      <c r="DT100">
        <f t="shared" si="237"/>
        <v>16.449224510572499</v>
      </c>
      <c r="DU100">
        <f t="shared" si="238"/>
        <v>1.82955189923293</v>
      </c>
      <c r="DV100">
        <f t="shared" si="239"/>
        <v>22.781358120767099</v>
      </c>
    </row>
    <row r="101" spans="1:126" x14ac:dyDescent="0.15">
      <c r="A101">
        <v>143.30071179999999</v>
      </c>
      <c r="B101">
        <v>19.472345300000001</v>
      </c>
      <c r="C101">
        <v>402</v>
      </c>
      <c r="D101">
        <v>366</v>
      </c>
      <c r="E101">
        <v>443.35403439999999</v>
      </c>
      <c r="F101">
        <v>397.75320429999999</v>
      </c>
      <c r="G101">
        <f t="shared" si="120"/>
        <v>29.6466846400976</v>
      </c>
      <c r="H101">
        <f t="shared" si="121"/>
        <v>13.304055695088101</v>
      </c>
      <c r="I101">
        <f t="shared" si="122"/>
        <v>32.125674774946198</v>
      </c>
      <c r="J101">
        <f t="shared" si="123"/>
        <v>12.653329474946201</v>
      </c>
      <c r="K101">
        <f t="shared" si="124"/>
        <v>22.746642516903702</v>
      </c>
      <c r="L101">
        <f t="shared" si="125"/>
        <v>19.921535336847398</v>
      </c>
      <c r="M101">
        <f t="shared" si="126"/>
        <v>9.9258721934095906</v>
      </c>
      <c r="N101">
        <f t="shared" si="127"/>
        <v>9.54647310659041</v>
      </c>
      <c r="O101">
        <f t="shared" si="128"/>
        <v>22.575226038510198</v>
      </c>
      <c r="P101">
        <f t="shared" si="129"/>
        <v>17.554507854549598</v>
      </c>
      <c r="Q101">
        <f t="shared" si="130"/>
        <v>26.021390534032601</v>
      </c>
      <c r="R101">
        <f t="shared" si="131"/>
        <v>6.5490452340325804</v>
      </c>
      <c r="S101">
        <f t="shared" si="132"/>
        <v>22.5149219497678</v>
      </c>
      <c r="T101">
        <f t="shared" si="133"/>
        <v>13.1597042142175</v>
      </c>
      <c r="U101">
        <f t="shared" si="134"/>
        <v>34.969780686703601</v>
      </c>
      <c r="V101">
        <f t="shared" si="135"/>
        <v>15.4974353867036</v>
      </c>
      <c r="W101">
        <f t="shared" si="136"/>
        <v>23.9796584668774</v>
      </c>
      <c r="X101">
        <f t="shared" si="137"/>
        <v>16.044007666774402</v>
      </c>
      <c r="Y101">
        <f t="shared" si="138"/>
        <v>25.0430473925183</v>
      </c>
      <c r="Z101">
        <f t="shared" si="139"/>
        <v>5.5707020925183501</v>
      </c>
      <c r="AA101">
        <f t="shared" si="140"/>
        <v>24.3149015885446</v>
      </c>
      <c r="AB101">
        <f t="shared" si="141"/>
        <v>16.767039989298301</v>
      </c>
      <c r="AC101">
        <f t="shared" si="142"/>
        <v>23.098394236726801</v>
      </c>
      <c r="AD101">
        <f t="shared" si="143"/>
        <v>3.6260489367267801</v>
      </c>
      <c r="AE101">
        <f t="shared" si="144"/>
        <v>25.642457104292198</v>
      </c>
      <c r="AF101">
        <f t="shared" si="145"/>
        <v>16.8229620614451</v>
      </c>
      <c r="AG101">
        <f t="shared" si="146"/>
        <v>23.631774022212898</v>
      </c>
      <c r="AH101">
        <f t="shared" si="147"/>
        <v>4.1594287222129296</v>
      </c>
      <c r="AI101">
        <f t="shared" si="148"/>
        <v>26.6482156258215</v>
      </c>
      <c r="AJ101">
        <f t="shared" si="149"/>
        <v>17.253146788559299</v>
      </c>
      <c r="AK101">
        <f t="shared" si="150"/>
        <v>21.689792253079201</v>
      </c>
      <c r="AL101">
        <f t="shared" si="151"/>
        <v>2.2174469530792198</v>
      </c>
      <c r="AM101">
        <f t="shared" si="152"/>
        <v>26.644064963197099</v>
      </c>
      <c r="AN101">
        <f t="shared" si="153"/>
        <v>16.8727432258801</v>
      </c>
      <c r="AO101">
        <f t="shared" si="154"/>
        <v>22.143349010053601</v>
      </c>
      <c r="AP101">
        <f t="shared" si="155"/>
        <v>2.6710037100536099</v>
      </c>
      <c r="AQ101">
        <f t="shared" si="156"/>
        <v>27.017906339721399</v>
      </c>
      <c r="AR101">
        <f t="shared" si="157"/>
        <v>16.514166817003002</v>
      </c>
      <c r="AS101">
        <f t="shared" si="158"/>
        <v>21.623417325101801</v>
      </c>
      <c r="AT101">
        <f t="shared" si="159"/>
        <v>2.1510720251017599</v>
      </c>
      <c r="AU101">
        <f t="shared" si="160"/>
        <v>27.588914822482</v>
      </c>
      <c r="AV101">
        <f t="shared" si="161"/>
        <v>15.0179520986997</v>
      </c>
      <c r="AW101">
        <f t="shared" si="162"/>
        <v>23.005101276851502</v>
      </c>
      <c r="AX101">
        <f t="shared" si="163"/>
        <v>3.5327559768514698</v>
      </c>
      <c r="AY101">
        <f t="shared" si="164"/>
        <v>28.400838200007101</v>
      </c>
      <c r="AZ101">
        <f t="shared" si="165"/>
        <v>16.362820300370998</v>
      </c>
      <c r="BA101">
        <f t="shared" si="166"/>
        <v>21.635573556780901</v>
      </c>
      <c r="BB101">
        <f t="shared" si="167"/>
        <v>2.1632282567808998</v>
      </c>
      <c r="BC101">
        <f t="shared" si="168"/>
        <v>28.788580143690801</v>
      </c>
      <c r="BD101">
        <f t="shared" si="169"/>
        <v>16.747508620503702</v>
      </c>
      <c r="BE101">
        <f t="shared" si="170"/>
        <v>19.873740772142899</v>
      </c>
      <c r="BF101">
        <f t="shared" si="171"/>
        <v>0.40139547214290899</v>
      </c>
      <c r="BG101">
        <f t="shared" si="172"/>
        <v>29.4014017849249</v>
      </c>
      <c r="BH101">
        <f t="shared" si="173"/>
        <v>17.004651757205099</v>
      </c>
      <c r="BI101">
        <f t="shared" si="174"/>
        <v>20.417508438743202</v>
      </c>
      <c r="BJ101">
        <f t="shared" si="175"/>
        <v>0.94516313874316205</v>
      </c>
      <c r="BK101">
        <f t="shared" si="176"/>
        <v>30.1912449409594</v>
      </c>
      <c r="BL101">
        <f t="shared" si="177"/>
        <v>16.799020223292501</v>
      </c>
      <c r="BM101">
        <f t="shared" si="178"/>
        <v>19.004877121208999</v>
      </c>
      <c r="BN101">
        <f t="shared" si="179"/>
        <v>0.46746817879095198</v>
      </c>
      <c r="BO101">
        <f t="shared" si="180"/>
        <v>30.6396543316867</v>
      </c>
      <c r="BP101">
        <f t="shared" si="181"/>
        <v>16.849430196985399</v>
      </c>
      <c r="BQ101">
        <f t="shared" si="182"/>
        <v>17.448971885435999</v>
      </c>
      <c r="BR101">
        <f t="shared" si="183"/>
        <v>2.0233734145639799</v>
      </c>
      <c r="BS101">
        <f t="shared" si="184"/>
        <v>31.035555189777</v>
      </c>
      <c r="BT101">
        <f t="shared" si="185"/>
        <v>16.8706808440919</v>
      </c>
      <c r="BU101">
        <f t="shared" si="186"/>
        <v>17.143534205340099</v>
      </c>
      <c r="BV101">
        <f t="shared" si="187"/>
        <v>2.3288110946599399</v>
      </c>
      <c r="BW101">
        <f t="shared" si="188"/>
        <v>31.173786391432699</v>
      </c>
      <c r="BX101">
        <f t="shared" si="189"/>
        <v>16.8385078089043</v>
      </c>
      <c r="BY101">
        <f t="shared" si="190"/>
        <v>16.071918736116199</v>
      </c>
      <c r="BZ101">
        <f t="shared" si="191"/>
        <v>3.4004265638837898</v>
      </c>
      <c r="CA101">
        <f t="shared" si="192"/>
        <v>31.107066411591301</v>
      </c>
      <c r="CB101">
        <f t="shared" si="193"/>
        <v>16.581230676819299</v>
      </c>
      <c r="CC101">
        <f t="shared" si="194"/>
        <v>17.3254626643009</v>
      </c>
      <c r="CD101">
        <f t="shared" si="195"/>
        <v>2.1468826356990598</v>
      </c>
      <c r="CE101">
        <f t="shared" si="196"/>
        <v>31.420912322202</v>
      </c>
      <c r="CF101">
        <f t="shared" si="197"/>
        <v>16.5733548147238</v>
      </c>
      <c r="CG101">
        <f t="shared" si="198"/>
        <v>15.466726069248001</v>
      </c>
      <c r="CH101">
        <f t="shared" si="199"/>
        <v>4.005619230752</v>
      </c>
      <c r="CI101">
        <f t="shared" si="200"/>
        <v>31.3589875892504</v>
      </c>
      <c r="CJ101">
        <f t="shared" si="201"/>
        <v>17.3052300790829</v>
      </c>
      <c r="CK101">
        <f t="shared" si="202"/>
        <v>13.0602939319105</v>
      </c>
      <c r="CL101">
        <f t="shared" si="203"/>
        <v>6.4120513680894797</v>
      </c>
      <c r="CM101">
        <f t="shared" si="204"/>
        <v>31.128797170956801</v>
      </c>
      <c r="CN101">
        <f t="shared" si="205"/>
        <v>16.518633989713699</v>
      </c>
      <c r="CO101">
        <f t="shared" si="206"/>
        <v>12.524979223391499</v>
      </c>
      <c r="CP101">
        <f t="shared" si="207"/>
        <v>6.9473660766085299</v>
      </c>
      <c r="CQ101">
        <f t="shared" si="208"/>
        <v>30.907127454001099</v>
      </c>
      <c r="CR101">
        <f t="shared" si="209"/>
        <v>17.010202812131102</v>
      </c>
      <c r="CS101">
        <f t="shared" si="210"/>
        <v>10.7060023940366</v>
      </c>
      <c r="CT101">
        <f t="shared" si="211"/>
        <v>8.7663429059634002</v>
      </c>
      <c r="CU101">
        <f t="shared" si="212"/>
        <v>31.010417966658402</v>
      </c>
      <c r="CV101">
        <f t="shared" si="213"/>
        <v>16.940706315081201</v>
      </c>
      <c r="CW101">
        <f t="shared" si="214"/>
        <v>9.4985206030793403</v>
      </c>
      <c r="CX101">
        <f t="shared" si="215"/>
        <v>9.9738246969206603</v>
      </c>
      <c r="CY101">
        <f t="shared" si="216"/>
        <v>30.813685953657799</v>
      </c>
      <c r="CZ101">
        <f t="shared" si="217"/>
        <v>17.239077392011701</v>
      </c>
      <c r="DA101">
        <f t="shared" si="218"/>
        <v>8.0640812246902307</v>
      </c>
      <c r="DB101">
        <f t="shared" si="219"/>
        <v>11.4082640753098</v>
      </c>
      <c r="DC101">
        <f t="shared" si="220"/>
        <v>30.780511417887201</v>
      </c>
      <c r="DD101">
        <f t="shared" si="221"/>
        <v>16.554786838239799</v>
      </c>
      <c r="DE101">
        <f t="shared" si="222"/>
        <v>8.4678226602861209</v>
      </c>
      <c r="DF101">
        <f t="shared" si="223"/>
        <v>11.004522639713899</v>
      </c>
      <c r="DG101">
        <f t="shared" si="224"/>
        <v>30.893468964354401</v>
      </c>
      <c r="DH101">
        <f t="shared" si="225"/>
        <v>16.8919559349082</v>
      </c>
      <c r="DI101">
        <f t="shared" si="226"/>
        <v>8.7446166632823505</v>
      </c>
      <c r="DJ101">
        <f t="shared" si="227"/>
        <v>10.7277286367177</v>
      </c>
      <c r="DK101">
        <f t="shared" si="228"/>
        <v>30.598257517273002</v>
      </c>
      <c r="DL101">
        <f t="shared" si="229"/>
        <v>17.0796682643773</v>
      </c>
      <c r="DM101">
        <f t="shared" si="230"/>
        <v>8.3819064497431999</v>
      </c>
      <c r="DN101">
        <f t="shared" si="231"/>
        <v>11.090438850256801</v>
      </c>
      <c r="DO101">
        <f t="shared" si="232"/>
        <v>30.4713115253717</v>
      </c>
      <c r="DP101">
        <f t="shared" si="233"/>
        <v>16.476200676209199</v>
      </c>
      <c r="DQ101">
        <f t="shared" si="234"/>
        <v>9.4390179141331707</v>
      </c>
      <c r="DR101">
        <f t="shared" si="235"/>
        <v>10.0333273858668</v>
      </c>
      <c r="DS101">
        <f t="shared" si="236"/>
        <v>30.6514345685897</v>
      </c>
      <c r="DT101">
        <f t="shared" si="237"/>
        <v>16.618950779463699</v>
      </c>
      <c r="DU101">
        <f t="shared" si="238"/>
        <v>9.2378242795951699</v>
      </c>
      <c r="DV101">
        <f t="shared" si="239"/>
        <v>10.2345210204048</v>
      </c>
    </row>
    <row r="102" spans="1:126" x14ac:dyDescent="0.15">
      <c r="A102">
        <v>93.109834199999995</v>
      </c>
      <c r="B102">
        <v>19.506802319999998</v>
      </c>
      <c r="C102">
        <v>405</v>
      </c>
      <c r="D102">
        <v>369</v>
      </c>
      <c r="E102">
        <v>443.35494999999997</v>
      </c>
      <c r="F102">
        <v>397.75640870000001</v>
      </c>
      <c r="G102">
        <f t="shared" si="120"/>
        <v>22.235013480073199</v>
      </c>
      <c r="H102">
        <f t="shared" si="121"/>
        <v>1.74658533034961E-2</v>
      </c>
      <c r="I102">
        <f t="shared" si="122"/>
        <v>36.687982855707503</v>
      </c>
      <c r="J102">
        <f t="shared" si="123"/>
        <v>17.181180535707501</v>
      </c>
      <c r="K102">
        <f t="shared" si="124"/>
        <v>26.176674960631601</v>
      </c>
      <c r="L102">
        <f t="shared" si="125"/>
        <v>6.7202449245573304</v>
      </c>
      <c r="M102">
        <f t="shared" si="126"/>
        <v>49.0659158254538</v>
      </c>
      <c r="N102">
        <f t="shared" si="127"/>
        <v>29.559113505453801</v>
      </c>
      <c r="O102">
        <f t="shared" si="128"/>
        <v>22.575226038510198</v>
      </c>
      <c r="P102">
        <f t="shared" si="129"/>
        <v>13.285737695203</v>
      </c>
      <c r="Q102">
        <f t="shared" si="130"/>
        <v>36.9720403258301</v>
      </c>
      <c r="R102">
        <f t="shared" si="131"/>
        <v>17.465238005830098</v>
      </c>
      <c r="S102">
        <f t="shared" si="132"/>
        <v>22.5149219497678</v>
      </c>
      <c r="T102">
        <f t="shared" si="133"/>
        <v>13.169246857525099</v>
      </c>
      <c r="U102">
        <f t="shared" si="134"/>
        <v>47.464851308507399</v>
      </c>
      <c r="V102">
        <f t="shared" si="135"/>
        <v>27.9580489885074</v>
      </c>
      <c r="W102">
        <f t="shared" si="136"/>
        <v>22.486955021914699</v>
      </c>
      <c r="X102">
        <f t="shared" si="137"/>
        <v>10.530452618933399</v>
      </c>
      <c r="Y102">
        <f t="shared" si="138"/>
        <v>63.6567769592845</v>
      </c>
      <c r="Z102">
        <f t="shared" si="139"/>
        <v>44.149974639284501</v>
      </c>
      <c r="AA102">
        <f t="shared" si="140"/>
        <v>23.716438463295599</v>
      </c>
      <c r="AB102">
        <f t="shared" si="141"/>
        <v>13.3725306485165</v>
      </c>
      <c r="AC102">
        <f t="shared" si="142"/>
        <v>36.607361028233903</v>
      </c>
      <c r="AD102">
        <f t="shared" si="143"/>
        <v>17.100558708233901</v>
      </c>
      <c r="AE102">
        <f t="shared" si="144"/>
        <v>24.045738556604999</v>
      </c>
      <c r="AF102">
        <f t="shared" si="145"/>
        <v>14.373933325585501</v>
      </c>
      <c r="AG102">
        <f t="shared" si="146"/>
        <v>44.022279941876498</v>
      </c>
      <c r="AH102">
        <f t="shared" si="147"/>
        <v>24.515477621876499</v>
      </c>
      <c r="AI102">
        <f t="shared" si="148"/>
        <v>25.241793712037602</v>
      </c>
      <c r="AJ102">
        <f t="shared" si="149"/>
        <v>14.721991192043699</v>
      </c>
      <c r="AK102">
        <f t="shared" si="150"/>
        <v>41.608401172150302</v>
      </c>
      <c r="AL102">
        <f t="shared" si="151"/>
        <v>22.1015988521503</v>
      </c>
      <c r="AM102">
        <f t="shared" si="152"/>
        <v>26.179972394033999</v>
      </c>
      <c r="AN102">
        <f t="shared" si="153"/>
        <v>15.3377997085858</v>
      </c>
      <c r="AO102">
        <f t="shared" si="154"/>
        <v>39.2490120784746</v>
      </c>
      <c r="AP102">
        <f t="shared" si="155"/>
        <v>19.742209758474601</v>
      </c>
      <c r="AQ102">
        <f t="shared" si="156"/>
        <v>26.219377558285601</v>
      </c>
      <c r="AR102">
        <f t="shared" si="157"/>
        <v>15.1870182131745</v>
      </c>
      <c r="AS102">
        <f t="shared" si="158"/>
        <v>38.434670403143102</v>
      </c>
      <c r="AT102">
        <f t="shared" si="159"/>
        <v>18.9278680831431</v>
      </c>
      <c r="AU102">
        <f t="shared" si="160"/>
        <v>26.5949676410739</v>
      </c>
      <c r="AV102">
        <f t="shared" si="161"/>
        <v>15.014261589353501</v>
      </c>
      <c r="AW102">
        <f t="shared" si="162"/>
        <v>42.6563703459001</v>
      </c>
      <c r="AX102">
        <f t="shared" si="163"/>
        <v>23.149568025900098</v>
      </c>
      <c r="AY102">
        <f t="shared" si="164"/>
        <v>27.156293304782402</v>
      </c>
      <c r="AZ102">
        <f t="shared" si="165"/>
        <v>13.7677237869877</v>
      </c>
      <c r="BA102">
        <f t="shared" si="166"/>
        <v>43.861643108254</v>
      </c>
      <c r="BB102">
        <f t="shared" si="167"/>
        <v>24.354840788253998</v>
      </c>
      <c r="BC102">
        <f t="shared" si="168"/>
        <v>27.939654025055699</v>
      </c>
      <c r="BD102">
        <f t="shared" si="169"/>
        <v>15.1053272900485</v>
      </c>
      <c r="BE102">
        <f t="shared" si="170"/>
        <v>40.208343441479997</v>
      </c>
      <c r="BF102">
        <f t="shared" si="171"/>
        <v>20.701541121479998</v>
      </c>
      <c r="BG102">
        <f t="shared" si="172"/>
        <v>28.333698378850801</v>
      </c>
      <c r="BH102">
        <f t="shared" si="173"/>
        <v>15.5523612637705</v>
      </c>
      <c r="BI102">
        <f t="shared" si="174"/>
        <v>36.890552102534599</v>
      </c>
      <c r="BJ102">
        <f t="shared" si="175"/>
        <v>17.383749782534601</v>
      </c>
      <c r="BK102">
        <f t="shared" si="176"/>
        <v>28.936181400297102</v>
      </c>
      <c r="BL102">
        <f t="shared" si="177"/>
        <v>15.872037922285701</v>
      </c>
      <c r="BM102">
        <f t="shared" si="178"/>
        <v>33.4900898911132</v>
      </c>
      <c r="BN102">
        <f t="shared" si="179"/>
        <v>13.9832875711132</v>
      </c>
      <c r="BO102">
        <f t="shared" si="180"/>
        <v>29.7054747034366</v>
      </c>
      <c r="BP102">
        <f t="shared" si="181"/>
        <v>15.750044380845001</v>
      </c>
      <c r="BQ102">
        <f t="shared" si="182"/>
        <v>32.4109380903516</v>
      </c>
      <c r="BR102">
        <f t="shared" si="183"/>
        <v>12.9041357703516</v>
      </c>
      <c r="BS102">
        <f t="shared" si="184"/>
        <v>30.156235777865501</v>
      </c>
      <c r="BT102">
        <f t="shared" si="185"/>
        <v>15.8591939598056</v>
      </c>
      <c r="BU102">
        <f t="shared" si="186"/>
        <v>28.619779614984601</v>
      </c>
      <c r="BV102">
        <f t="shared" si="187"/>
        <v>9.1129772949846206</v>
      </c>
      <c r="BW102">
        <f t="shared" si="188"/>
        <v>30.557114948551298</v>
      </c>
      <c r="BX102">
        <f t="shared" si="189"/>
        <v>15.9342857413095</v>
      </c>
      <c r="BY102">
        <f t="shared" si="190"/>
        <v>30.068211593347801</v>
      </c>
      <c r="BZ102">
        <f t="shared" si="191"/>
        <v>10.561409273347801</v>
      </c>
      <c r="CA102">
        <f t="shared" si="192"/>
        <v>30.713559901319499</v>
      </c>
      <c r="CB102">
        <f t="shared" si="193"/>
        <v>15.953083436085301</v>
      </c>
      <c r="CC102">
        <f t="shared" si="194"/>
        <v>31.540612040903302</v>
      </c>
      <c r="CD102">
        <f t="shared" si="195"/>
        <v>12.033809720903299</v>
      </c>
      <c r="CE102">
        <f t="shared" si="196"/>
        <v>30.6732243905019</v>
      </c>
      <c r="CF102">
        <f t="shared" si="197"/>
        <v>15.7529503744971</v>
      </c>
      <c r="CG102">
        <f t="shared" si="198"/>
        <v>28.774290383786202</v>
      </c>
      <c r="CH102">
        <f t="shared" si="199"/>
        <v>9.2674880637861996</v>
      </c>
      <c r="CI102">
        <f t="shared" si="200"/>
        <v>30.992821833131099</v>
      </c>
      <c r="CJ102">
        <f t="shared" si="201"/>
        <v>15.7848883872346</v>
      </c>
      <c r="CK102">
        <f t="shared" si="202"/>
        <v>25.483852503268601</v>
      </c>
      <c r="CL102">
        <f t="shared" si="203"/>
        <v>5.9770501832686396</v>
      </c>
      <c r="CM102">
        <f t="shared" si="204"/>
        <v>30.9528768942541</v>
      </c>
      <c r="CN102">
        <f t="shared" si="205"/>
        <v>16.519335993556101</v>
      </c>
      <c r="CO102">
        <f t="shared" si="206"/>
        <v>21.419118110644899</v>
      </c>
      <c r="CP102">
        <f t="shared" si="207"/>
        <v>1.91231579064493</v>
      </c>
      <c r="CQ102">
        <f t="shared" si="208"/>
        <v>30.7502091761686</v>
      </c>
      <c r="CR102">
        <f t="shared" si="209"/>
        <v>15.8011090423367</v>
      </c>
      <c r="CS102">
        <f t="shared" si="210"/>
        <v>20.540099866697702</v>
      </c>
      <c r="CT102">
        <f t="shared" si="211"/>
        <v>1.0332975466977099</v>
      </c>
      <c r="CU102">
        <f t="shared" si="212"/>
        <v>30.553760176802601</v>
      </c>
      <c r="CV102">
        <f t="shared" si="213"/>
        <v>16.302087849312301</v>
      </c>
      <c r="CW102">
        <f t="shared" si="214"/>
        <v>17.530695221891701</v>
      </c>
      <c r="CX102">
        <f t="shared" si="215"/>
        <v>1.97610709810826</v>
      </c>
      <c r="CY102">
        <f t="shared" si="216"/>
        <v>30.667388263466101</v>
      </c>
      <c r="CZ102">
        <f t="shared" si="217"/>
        <v>16.263699489336702</v>
      </c>
      <c r="DA102">
        <f t="shared" si="218"/>
        <v>15.4882376705902</v>
      </c>
      <c r="DB102">
        <f t="shared" si="219"/>
        <v>4.01856464940981</v>
      </c>
      <c r="DC102">
        <f t="shared" si="220"/>
        <v>30.491511492603902</v>
      </c>
      <c r="DD102">
        <f t="shared" si="221"/>
        <v>16.576639397923799</v>
      </c>
      <c r="DE102">
        <f t="shared" si="222"/>
        <v>13.3025629255072</v>
      </c>
      <c r="DF102">
        <f t="shared" si="223"/>
        <v>6.2042393944927801</v>
      </c>
      <c r="DG102">
        <f t="shared" si="224"/>
        <v>30.471462731189401</v>
      </c>
      <c r="DH102">
        <f t="shared" si="225"/>
        <v>15.942227470217</v>
      </c>
      <c r="DI102">
        <f t="shared" si="226"/>
        <v>15.432238480917</v>
      </c>
      <c r="DJ102">
        <f t="shared" si="227"/>
        <v>4.0745638390829901</v>
      </c>
      <c r="DK102">
        <f t="shared" si="228"/>
        <v>30.5912614976288</v>
      </c>
      <c r="DL102">
        <f t="shared" si="229"/>
        <v>16.289230039824499</v>
      </c>
      <c r="DM102">
        <f t="shared" si="230"/>
        <v>14.321840116934901</v>
      </c>
      <c r="DN102">
        <f t="shared" si="231"/>
        <v>5.1849622030650702</v>
      </c>
      <c r="DO102">
        <f t="shared" si="232"/>
        <v>30.3164880209854</v>
      </c>
      <c r="DP102">
        <f t="shared" si="233"/>
        <v>16.491253138294098</v>
      </c>
      <c r="DQ102">
        <f t="shared" si="234"/>
        <v>14.991574602996099</v>
      </c>
      <c r="DR102">
        <f t="shared" si="235"/>
        <v>4.5152277170038504</v>
      </c>
      <c r="DS102">
        <f t="shared" si="236"/>
        <v>30.20256505024</v>
      </c>
      <c r="DT102">
        <f t="shared" si="237"/>
        <v>15.9275147720086</v>
      </c>
      <c r="DU102">
        <f t="shared" si="238"/>
        <v>16.416108900051899</v>
      </c>
      <c r="DV102">
        <f t="shared" si="239"/>
        <v>3.09069341994813</v>
      </c>
    </row>
    <row r="103" spans="1:126" x14ac:dyDescent="0.15">
      <c r="A103">
        <v>96.524072599999997</v>
      </c>
      <c r="B103">
        <v>20.438172080000001</v>
      </c>
      <c r="C103">
        <v>408</v>
      </c>
      <c r="D103">
        <v>372</v>
      </c>
      <c r="E103">
        <v>444.69442750000002</v>
      </c>
      <c r="F103">
        <v>396.1855774</v>
      </c>
      <c r="G103">
        <f t="shared" si="120"/>
        <v>22.235013480073199</v>
      </c>
      <c r="H103">
        <f t="shared" si="121"/>
        <v>10.8191499378197</v>
      </c>
      <c r="I103">
        <f t="shared" si="122"/>
        <v>4.47150314208195E-2</v>
      </c>
      <c r="J103">
        <f t="shared" si="123"/>
        <v>20.393457048579201</v>
      </c>
      <c r="K103">
        <f t="shared" si="124"/>
        <v>22.437149966255699</v>
      </c>
      <c r="L103">
        <f t="shared" si="125"/>
        <v>5.4538813537532498</v>
      </c>
      <c r="M103">
        <f t="shared" si="126"/>
        <v>61.900622386542999</v>
      </c>
      <c r="N103">
        <f t="shared" si="127"/>
        <v>41.462450306542998</v>
      </c>
      <c r="O103">
        <f t="shared" si="128"/>
        <v>24.930166629173002</v>
      </c>
      <c r="P103">
        <f t="shared" si="129"/>
        <v>5.5144994060556698</v>
      </c>
      <c r="Q103">
        <f t="shared" si="130"/>
        <v>31.730342204221301</v>
      </c>
      <c r="R103">
        <f t="shared" si="131"/>
        <v>11.2921701242213</v>
      </c>
      <c r="S103">
        <f t="shared" si="132"/>
        <v>22.5149219497678</v>
      </c>
      <c r="T103">
        <f t="shared" si="133"/>
        <v>10.469642411700001</v>
      </c>
      <c r="U103">
        <f t="shared" si="134"/>
        <v>42.488564171403702</v>
      </c>
      <c r="V103">
        <f t="shared" si="135"/>
        <v>22.050392091403701</v>
      </c>
      <c r="W103">
        <f t="shared" si="136"/>
        <v>22.486955021914699</v>
      </c>
      <c r="X103">
        <f t="shared" si="137"/>
        <v>11.0016967499855</v>
      </c>
      <c r="Y103">
        <f t="shared" si="138"/>
        <v>49.714789010627499</v>
      </c>
      <c r="Z103">
        <f t="shared" si="139"/>
        <v>29.276616930627501</v>
      </c>
      <c r="AA103">
        <f t="shared" si="140"/>
        <v>22.471748521836101</v>
      </c>
      <c r="AB103">
        <f t="shared" si="141"/>
        <v>9.1667202391803198</v>
      </c>
      <c r="AC103">
        <f t="shared" si="142"/>
        <v>56.8758971797062</v>
      </c>
      <c r="AD103">
        <f t="shared" si="143"/>
        <v>36.437725099706199</v>
      </c>
      <c r="AE103">
        <f t="shared" si="144"/>
        <v>23.529855779028001</v>
      </c>
      <c r="AF103">
        <f t="shared" si="145"/>
        <v>11.4908415804268</v>
      </c>
      <c r="AG103">
        <f t="shared" si="146"/>
        <v>44.498745498116698</v>
      </c>
      <c r="AH103">
        <f t="shared" si="147"/>
        <v>24.0605734181167</v>
      </c>
      <c r="AI103">
        <f t="shared" si="148"/>
        <v>23.844054149970201</v>
      </c>
      <c r="AJ103">
        <f t="shared" si="149"/>
        <v>12.560854286450599</v>
      </c>
      <c r="AK103">
        <f t="shared" si="150"/>
        <v>45.734042051680802</v>
      </c>
      <c r="AL103">
        <f t="shared" si="151"/>
        <v>25.295869971680801</v>
      </c>
      <c r="AM103">
        <f t="shared" si="152"/>
        <v>24.930166629173002</v>
      </c>
      <c r="AN103">
        <f t="shared" si="153"/>
        <v>13.075564337705901</v>
      </c>
      <c r="AO103">
        <f t="shared" si="154"/>
        <v>42.268064521003502</v>
      </c>
      <c r="AP103">
        <f t="shared" si="155"/>
        <v>21.829892441003501</v>
      </c>
      <c r="AQ103">
        <f t="shared" si="156"/>
        <v>25.805432119637899</v>
      </c>
      <c r="AR103">
        <f t="shared" si="157"/>
        <v>13.807693995210601</v>
      </c>
      <c r="AS103">
        <f t="shared" si="158"/>
        <v>39.540782858117701</v>
      </c>
      <c r="AT103">
        <f t="shared" si="159"/>
        <v>19.1026107781177</v>
      </c>
      <c r="AU103">
        <f t="shared" si="160"/>
        <v>25.8724783235952</v>
      </c>
      <c r="AV103">
        <f t="shared" si="161"/>
        <v>13.753215390259101</v>
      </c>
      <c r="AW103">
        <f t="shared" si="162"/>
        <v>38.833200963090697</v>
      </c>
      <c r="AX103">
        <f t="shared" si="163"/>
        <v>18.395028883090699</v>
      </c>
      <c r="AY103">
        <f t="shared" si="164"/>
        <v>26.243367234226</v>
      </c>
      <c r="AZ103">
        <f t="shared" si="165"/>
        <v>13.741537542436699</v>
      </c>
      <c r="BA103">
        <f t="shared" si="166"/>
        <v>38.777771250909097</v>
      </c>
      <c r="BB103">
        <f t="shared" si="167"/>
        <v>18.3395991709091</v>
      </c>
      <c r="BC103">
        <f t="shared" si="168"/>
        <v>26.790622009099401</v>
      </c>
      <c r="BD103">
        <f t="shared" si="169"/>
        <v>12.6884924921349</v>
      </c>
      <c r="BE103">
        <f t="shared" si="170"/>
        <v>43.561812661502998</v>
      </c>
      <c r="BF103">
        <f t="shared" si="171"/>
        <v>23.123640581503</v>
      </c>
      <c r="BG103">
        <f t="shared" si="172"/>
        <v>27.544616658936601</v>
      </c>
      <c r="BH103">
        <f t="shared" si="173"/>
        <v>13.985788010370801</v>
      </c>
      <c r="BI103">
        <f t="shared" si="174"/>
        <v>37.1254974797112</v>
      </c>
      <c r="BJ103">
        <f t="shared" si="175"/>
        <v>16.687325399711199</v>
      </c>
      <c r="BK103">
        <f t="shared" si="176"/>
        <v>27.939588211834199</v>
      </c>
      <c r="BL103">
        <f t="shared" si="177"/>
        <v>14.472729880790601</v>
      </c>
      <c r="BM103">
        <f t="shared" si="178"/>
        <v>38.1568955246887</v>
      </c>
      <c r="BN103">
        <f t="shared" si="179"/>
        <v>17.718723444688699</v>
      </c>
      <c r="BO103">
        <f t="shared" si="180"/>
        <v>28.529199887672601</v>
      </c>
      <c r="BP103">
        <f t="shared" si="181"/>
        <v>14.838555705096001</v>
      </c>
      <c r="BQ103">
        <f t="shared" si="182"/>
        <v>34.559456156045997</v>
      </c>
      <c r="BR103">
        <f t="shared" si="183"/>
        <v>14.121284076046001</v>
      </c>
      <c r="BS103">
        <f t="shared" si="184"/>
        <v>29.276950545630498</v>
      </c>
      <c r="BT103">
        <f t="shared" si="185"/>
        <v>14.7865413314089</v>
      </c>
      <c r="BU103">
        <f t="shared" si="186"/>
        <v>31.745336412300599</v>
      </c>
      <c r="BV103">
        <f t="shared" si="187"/>
        <v>11.3071643323006</v>
      </c>
      <c r="BW103">
        <f t="shared" si="188"/>
        <v>29.7266031058153</v>
      </c>
      <c r="BX103">
        <f t="shared" si="189"/>
        <v>14.941772691245999</v>
      </c>
      <c r="BY103">
        <f t="shared" si="190"/>
        <v>31.042346477037999</v>
      </c>
      <c r="BZ103">
        <f t="shared" si="191"/>
        <v>10.604174397037999</v>
      </c>
      <c r="CA103">
        <f t="shared" si="192"/>
        <v>30.129092597928</v>
      </c>
      <c r="CB103">
        <f t="shared" si="193"/>
        <v>15.0499284166567</v>
      </c>
      <c r="CC103">
        <f t="shared" si="194"/>
        <v>28.619554344368002</v>
      </c>
      <c r="CD103">
        <f t="shared" si="195"/>
        <v>8.1813822643680094</v>
      </c>
      <c r="CE103">
        <f t="shared" si="196"/>
        <v>30.299384442606598</v>
      </c>
      <c r="CF103">
        <f t="shared" si="197"/>
        <v>15.119534569225699</v>
      </c>
      <c r="CG103">
        <f t="shared" si="198"/>
        <v>30.193034100882102</v>
      </c>
      <c r="CH103">
        <f t="shared" si="199"/>
        <v>9.7548620208820793</v>
      </c>
      <c r="CI103">
        <f t="shared" si="200"/>
        <v>30.280723920984599</v>
      </c>
      <c r="CJ103">
        <f t="shared" si="201"/>
        <v>14.957053454990801</v>
      </c>
      <c r="CK103">
        <f t="shared" si="202"/>
        <v>27.622874661508199</v>
      </c>
      <c r="CL103">
        <f t="shared" si="203"/>
        <v>7.1847025815082297</v>
      </c>
      <c r="CM103">
        <f t="shared" si="204"/>
        <v>30.603667253860898</v>
      </c>
      <c r="CN103">
        <f t="shared" si="205"/>
        <v>15.027197380045701</v>
      </c>
      <c r="CO103">
        <f t="shared" si="206"/>
        <v>24.490453178872801</v>
      </c>
      <c r="CP103">
        <f t="shared" si="207"/>
        <v>4.0522810988727596</v>
      </c>
      <c r="CQ103">
        <f t="shared" si="208"/>
        <v>30.582115106302201</v>
      </c>
      <c r="CR103">
        <f t="shared" si="209"/>
        <v>15.761951272220101</v>
      </c>
      <c r="CS103">
        <f t="shared" si="210"/>
        <v>20.549951401667698</v>
      </c>
      <c r="CT103">
        <f t="shared" si="211"/>
        <v>0.111779321667676</v>
      </c>
      <c r="CU103">
        <f t="shared" si="212"/>
        <v>30.403210849799301</v>
      </c>
      <c r="CV103">
        <f t="shared" si="213"/>
        <v>15.1052079987006</v>
      </c>
      <c r="CW103">
        <f t="shared" si="214"/>
        <v>19.766175680725699</v>
      </c>
      <c r="CX103">
        <f t="shared" si="215"/>
        <v>0.67199639927430999</v>
      </c>
      <c r="CY103">
        <f t="shared" si="216"/>
        <v>30.228688015901401</v>
      </c>
      <c r="CZ103">
        <f t="shared" si="217"/>
        <v>15.619574932486801</v>
      </c>
      <c r="DA103">
        <f t="shared" si="218"/>
        <v>16.901788611894801</v>
      </c>
      <c r="DB103">
        <f t="shared" si="219"/>
        <v>3.53638346810521</v>
      </c>
      <c r="DC103">
        <f t="shared" si="220"/>
        <v>30.350750872534899</v>
      </c>
      <c r="DD103">
        <f t="shared" si="221"/>
        <v>15.6041092492818</v>
      </c>
      <c r="DE103">
        <f t="shared" si="222"/>
        <v>14.995069367028499</v>
      </c>
      <c r="DF103">
        <f t="shared" si="223"/>
        <v>5.4431027129714504</v>
      </c>
      <c r="DG103">
        <f t="shared" si="224"/>
        <v>30.193201806442801</v>
      </c>
      <c r="DH103">
        <f t="shared" si="225"/>
        <v>15.9219963874383</v>
      </c>
      <c r="DI103">
        <f t="shared" si="226"/>
        <v>13.866130548473</v>
      </c>
      <c r="DJ103">
        <f t="shared" si="227"/>
        <v>6.5720415315269998</v>
      </c>
      <c r="DK103">
        <f t="shared" si="228"/>
        <v>30.1844907579504</v>
      </c>
      <c r="DL103">
        <f t="shared" si="229"/>
        <v>15.3339012652824</v>
      </c>
      <c r="DM103">
        <f t="shared" si="230"/>
        <v>16.229590031605898</v>
      </c>
      <c r="DN103">
        <f t="shared" si="231"/>
        <v>4.2085820483941001</v>
      </c>
      <c r="DO103">
        <f t="shared" si="232"/>
        <v>30.309905588826801</v>
      </c>
      <c r="DP103">
        <f t="shared" si="233"/>
        <v>15.692106833052</v>
      </c>
      <c r="DQ103">
        <f t="shared" si="234"/>
        <v>15.141523753203201</v>
      </c>
      <c r="DR103">
        <f t="shared" si="235"/>
        <v>5.2966483267967597</v>
      </c>
      <c r="DS103">
        <f t="shared" si="236"/>
        <v>30.053520089268901</v>
      </c>
      <c r="DT103">
        <f t="shared" si="237"/>
        <v>15.9071560465361</v>
      </c>
      <c r="DU103">
        <f t="shared" si="238"/>
        <v>15.4705598161719</v>
      </c>
      <c r="DV103">
        <f t="shared" si="239"/>
        <v>4.9676122638280704</v>
      </c>
    </row>
    <row r="104" spans="1:126" x14ac:dyDescent="0.15">
      <c r="A104">
        <v>152.95918380000001</v>
      </c>
      <c r="B104">
        <v>28.979707699999999</v>
      </c>
      <c r="C104">
        <v>410</v>
      </c>
      <c r="D104">
        <v>375</v>
      </c>
      <c r="E104">
        <v>447.51773070000002</v>
      </c>
      <c r="F104">
        <v>392.79092409999998</v>
      </c>
      <c r="G104">
        <f t="shared" si="120"/>
        <v>18.8961279366486</v>
      </c>
      <c r="H104">
        <f t="shared" si="121"/>
        <v>23.1397976139638</v>
      </c>
      <c r="I104">
        <f t="shared" si="122"/>
        <v>15.087848766181899</v>
      </c>
      <c r="J104">
        <f t="shared" si="123"/>
        <v>13.891858933818099</v>
      </c>
      <c r="K104">
        <f t="shared" si="124"/>
        <v>20.6522017978387</v>
      </c>
      <c r="L104">
        <f t="shared" si="125"/>
        <v>17.133551165357201</v>
      </c>
      <c r="M104">
        <f t="shared" si="126"/>
        <v>8.5072999988125897</v>
      </c>
      <c r="N104">
        <f t="shared" si="127"/>
        <v>20.4724077011874</v>
      </c>
      <c r="O104">
        <f t="shared" si="128"/>
        <v>21.2272719847556</v>
      </c>
      <c r="P104">
        <f t="shared" si="129"/>
        <v>11.4190765695037</v>
      </c>
      <c r="Q104">
        <f t="shared" si="130"/>
        <v>22.083994147135702</v>
      </c>
      <c r="R104">
        <f t="shared" si="131"/>
        <v>6.8957135528642803</v>
      </c>
      <c r="S104">
        <f t="shared" si="132"/>
        <v>23.390721366748799</v>
      </c>
      <c r="T104">
        <f t="shared" si="133"/>
        <v>8.8921000661683909</v>
      </c>
      <c r="U104">
        <f t="shared" si="134"/>
        <v>18.942496013703899</v>
      </c>
      <c r="V104">
        <f t="shared" si="135"/>
        <v>10.0372116862961</v>
      </c>
      <c r="W104">
        <f t="shared" si="136"/>
        <v>21.702136050222801</v>
      </c>
      <c r="X104">
        <f t="shared" si="137"/>
        <v>10.741362479005</v>
      </c>
      <c r="Y104">
        <f t="shared" si="138"/>
        <v>19.142792554711502</v>
      </c>
      <c r="Z104">
        <f t="shared" si="139"/>
        <v>9.8369151452885397</v>
      </c>
      <c r="AA104">
        <f t="shared" si="140"/>
        <v>21.822797615139098</v>
      </c>
      <c r="AB104">
        <f t="shared" si="141"/>
        <v>10.9708526829617</v>
      </c>
      <c r="AC104">
        <f t="shared" si="142"/>
        <v>20.499003228645702</v>
      </c>
      <c r="AD104">
        <f t="shared" si="143"/>
        <v>8.4807044713542901</v>
      </c>
      <c r="AE104">
        <f t="shared" si="144"/>
        <v>21.909445993215598</v>
      </c>
      <c r="AF104">
        <f t="shared" si="145"/>
        <v>9.4065940395719796</v>
      </c>
      <c r="AG104">
        <f t="shared" si="146"/>
        <v>19.699519712973402</v>
      </c>
      <c r="AH104">
        <f t="shared" si="147"/>
        <v>9.28018798702659</v>
      </c>
      <c r="AI104">
        <f t="shared" si="148"/>
        <v>22.9093598962973</v>
      </c>
      <c r="AJ104">
        <f t="shared" si="149"/>
        <v>10.674880475489401</v>
      </c>
      <c r="AK104">
        <f t="shared" si="150"/>
        <v>19.953481579019201</v>
      </c>
      <c r="AL104">
        <f t="shared" si="151"/>
        <v>9.0262261209808194</v>
      </c>
      <c r="AM104">
        <f t="shared" si="152"/>
        <v>23.2681555205614</v>
      </c>
      <c r="AN104">
        <f t="shared" si="153"/>
        <v>11.538369087686</v>
      </c>
      <c r="AO104">
        <f t="shared" si="154"/>
        <v>19.188415786218901</v>
      </c>
      <c r="AP104">
        <f t="shared" si="155"/>
        <v>9.7912919137810697</v>
      </c>
      <c r="AQ104">
        <f t="shared" si="156"/>
        <v>24.309788850941199</v>
      </c>
      <c r="AR104">
        <f t="shared" si="157"/>
        <v>12.0552531183206</v>
      </c>
      <c r="AS104">
        <f t="shared" si="158"/>
        <v>18.450317021888399</v>
      </c>
      <c r="AT104">
        <f t="shared" si="159"/>
        <v>10.5293906781116</v>
      </c>
      <c r="AU104">
        <f t="shared" si="160"/>
        <v>25.156804507619999</v>
      </c>
      <c r="AV104">
        <f t="shared" si="161"/>
        <v>12.7945697666018</v>
      </c>
      <c r="AW104">
        <f t="shared" si="162"/>
        <v>16.964856890321599</v>
      </c>
      <c r="AX104">
        <f t="shared" si="163"/>
        <v>12.0148508096784</v>
      </c>
      <c r="AY104">
        <f t="shared" si="164"/>
        <v>25.2591003947099</v>
      </c>
      <c r="AZ104">
        <f t="shared" si="165"/>
        <v>12.698793031649499</v>
      </c>
      <c r="BA104">
        <f t="shared" si="166"/>
        <v>18.5008318967873</v>
      </c>
      <c r="BB104">
        <f t="shared" si="167"/>
        <v>10.4788758032127</v>
      </c>
      <c r="BC104">
        <f t="shared" si="168"/>
        <v>25.641732686216901</v>
      </c>
      <c r="BD104">
        <f t="shared" si="169"/>
        <v>12.805900090111299</v>
      </c>
      <c r="BE104">
        <f t="shared" si="170"/>
        <v>17.968601119528198</v>
      </c>
      <c r="BF104">
        <f t="shared" si="171"/>
        <v>11.0111065804718</v>
      </c>
      <c r="BG104">
        <f t="shared" si="172"/>
        <v>26.198470697097701</v>
      </c>
      <c r="BH104">
        <f t="shared" si="173"/>
        <v>11.894265432959401</v>
      </c>
      <c r="BI104">
        <f t="shared" si="174"/>
        <v>19.266527760558802</v>
      </c>
      <c r="BJ104">
        <f t="shared" si="175"/>
        <v>9.7131799394412202</v>
      </c>
      <c r="BK104">
        <f t="shared" si="176"/>
        <v>26.943040421023898</v>
      </c>
      <c r="BL104">
        <f t="shared" si="177"/>
        <v>13.089292766474999</v>
      </c>
      <c r="BM104">
        <f t="shared" si="178"/>
        <v>16.995983249449701</v>
      </c>
      <c r="BN104">
        <f t="shared" si="179"/>
        <v>11.9837244505503</v>
      </c>
      <c r="BO104">
        <f t="shared" si="180"/>
        <v>27.354264287112699</v>
      </c>
      <c r="BP104">
        <f t="shared" si="181"/>
        <v>13.5794618756972</v>
      </c>
      <c r="BQ104">
        <f t="shared" si="182"/>
        <v>15.6799858534453</v>
      </c>
      <c r="BR104">
        <f t="shared" si="183"/>
        <v>13.2997218465547</v>
      </c>
      <c r="BS104">
        <f t="shared" si="184"/>
        <v>27.944244627108599</v>
      </c>
      <c r="BT104">
        <f t="shared" si="185"/>
        <v>13.964329296631901</v>
      </c>
      <c r="BU104">
        <f t="shared" si="186"/>
        <v>14.9160809104504</v>
      </c>
      <c r="BV104">
        <f t="shared" si="187"/>
        <v>14.0636267895496</v>
      </c>
      <c r="BW104">
        <f t="shared" si="188"/>
        <v>28.681732653741101</v>
      </c>
      <c r="BX104">
        <f t="shared" si="189"/>
        <v>13.9626510029857</v>
      </c>
      <c r="BY104">
        <f t="shared" si="190"/>
        <v>13.4179143191389</v>
      </c>
      <c r="BZ104">
        <f t="shared" si="191"/>
        <v>15.561793380861101</v>
      </c>
      <c r="CA104">
        <f t="shared" si="192"/>
        <v>29.139568355480701</v>
      </c>
      <c r="CB104">
        <f t="shared" si="193"/>
        <v>14.144796268826299</v>
      </c>
      <c r="CC104">
        <f t="shared" si="194"/>
        <v>13.942708780645701</v>
      </c>
      <c r="CD104">
        <f t="shared" si="195"/>
        <v>15.0369989193543</v>
      </c>
      <c r="CE104">
        <f t="shared" si="196"/>
        <v>29.551713091011699</v>
      </c>
      <c r="CF104">
        <f t="shared" si="197"/>
        <v>14.2599905540131</v>
      </c>
      <c r="CG104">
        <f t="shared" si="198"/>
        <v>14.3301436655946</v>
      </c>
      <c r="CH104">
        <f t="shared" si="199"/>
        <v>14.649564034405399</v>
      </c>
      <c r="CI104">
        <f t="shared" si="200"/>
        <v>29.742925313151801</v>
      </c>
      <c r="CJ104">
        <f t="shared" si="201"/>
        <v>14.3756785246081</v>
      </c>
      <c r="CK104">
        <f t="shared" si="202"/>
        <v>12.952483132986799</v>
      </c>
      <c r="CL104">
        <f t="shared" si="203"/>
        <v>16.027224567013199</v>
      </c>
      <c r="CM104">
        <f t="shared" si="204"/>
        <v>29.7505920984641</v>
      </c>
      <c r="CN104">
        <f t="shared" si="205"/>
        <v>14.2284253109869</v>
      </c>
      <c r="CO104">
        <f t="shared" si="206"/>
        <v>11.8962480713414</v>
      </c>
      <c r="CP104">
        <f t="shared" si="207"/>
        <v>17.083459628658598</v>
      </c>
      <c r="CQ104">
        <f t="shared" si="208"/>
        <v>30.082742582573299</v>
      </c>
      <c r="CR104">
        <f t="shared" si="209"/>
        <v>14.331593914605399</v>
      </c>
      <c r="CS104">
        <f t="shared" si="210"/>
        <v>10.6381076199405</v>
      </c>
      <c r="CT104">
        <f t="shared" si="211"/>
        <v>18.3416000800595</v>
      </c>
      <c r="CU104">
        <f t="shared" si="212"/>
        <v>30.0821033543601</v>
      </c>
      <c r="CV104">
        <f t="shared" si="213"/>
        <v>15.0588288965281</v>
      </c>
      <c r="CW104">
        <f t="shared" si="214"/>
        <v>9.0032409746497795</v>
      </c>
      <c r="CX104">
        <f t="shared" si="215"/>
        <v>19.9764667253502</v>
      </c>
      <c r="CY104">
        <f t="shared" si="216"/>
        <v>29.9296592173344</v>
      </c>
      <c r="CZ104">
        <f t="shared" si="217"/>
        <v>14.4564799423698</v>
      </c>
      <c r="DA104">
        <f t="shared" si="218"/>
        <v>8.6880025019493594</v>
      </c>
      <c r="DB104">
        <f t="shared" si="219"/>
        <v>20.2917051980506</v>
      </c>
      <c r="DC104">
        <f t="shared" si="220"/>
        <v>29.781056062856699</v>
      </c>
      <c r="DD104">
        <f t="shared" si="221"/>
        <v>14.984522187084201</v>
      </c>
      <c r="DE104">
        <f t="shared" si="222"/>
        <v>7.4441937805675602</v>
      </c>
      <c r="DF104">
        <f t="shared" si="223"/>
        <v>21.5355139194324</v>
      </c>
      <c r="DG104">
        <f t="shared" si="224"/>
        <v>29.917482343501</v>
      </c>
      <c r="DH104">
        <f t="shared" si="225"/>
        <v>14.981794657355699</v>
      </c>
      <c r="DI104">
        <f t="shared" si="226"/>
        <v>6.7020116763352497</v>
      </c>
      <c r="DJ104">
        <f t="shared" si="227"/>
        <v>22.277696023664699</v>
      </c>
      <c r="DK104">
        <f t="shared" si="228"/>
        <v>29.782944938888399</v>
      </c>
      <c r="DL104">
        <f t="shared" si="229"/>
        <v>15.292222611416801</v>
      </c>
      <c r="DM104">
        <f t="shared" si="230"/>
        <v>6.8474178720420404</v>
      </c>
      <c r="DN104">
        <f t="shared" si="231"/>
        <v>22.132289827958001</v>
      </c>
      <c r="DO104">
        <f t="shared" si="232"/>
        <v>29.789762707549201</v>
      </c>
      <c r="DP104">
        <f t="shared" si="233"/>
        <v>14.746743053155701</v>
      </c>
      <c r="DQ104">
        <f t="shared" si="234"/>
        <v>7.1874644387914799</v>
      </c>
      <c r="DR104">
        <f t="shared" si="235"/>
        <v>21.792243261208501</v>
      </c>
      <c r="DS104">
        <f t="shared" si="236"/>
        <v>29.925547307197899</v>
      </c>
      <c r="DT104">
        <f t="shared" si="237"/>
        <v>15.115384462822799</v>
      </c>
      <c r="DU104">
        <f t="shared" si="238"/>
        <v>7.2696534730808997</v>
      </c>
      <c r="DV104">
        <f t="shared" si="239"/>
        <v>21.710054226919102</v>
      </c>
    </row>
    <row r="105" spans="1:126" x14ac:dyDescent="0.15">
      <c r="A105">
        <v>152.90344519999999</v>
      </c>
      <c r="B105">
        <v>34.167720549999999</v>
      </c>
      <c r="C105">
        <v>411</v>
      </c>
      <c r="D105">
        <v>378</v>
      </c>
      <c r="E105">
        <v>453.46444700000001</v>
      </c>
      <c r="F105">
        <v>392.23550419999998</v>
      </c>
      <c r="G105">
        <f t="shared" si="120"/>
        <v>16.5730005406893</v>
      </c>
      <c r="H105">
        <f t="shared" si="121"/>
        <v>31.301447671270999</v>
      </c>
      <c r="I105">
        <f t="shared" si="122"/>
        <v>39.492175936939503</v>
      </c>
      <c r="J105">
        <f t="shared" si="123"/>
        <v>5.3244553869394702</v>
      </c>
      <c r="K105">
        <f t="shared" si="124"/>
        <v>17.7381245240345</v>
      </c>
      <c r="L105">
        <f t="shared" si="125"/>
        <v>25.433762880714902</v>
      </c>
      <c r="M105">
        <f t="shared" si="126"/>
        <v>8.0506468699308709</v>
      </c>
      <c r="N105">
        <f t="shared" si="127"/>
        <v>26.117073680069101</v>
      </c>
      <c r="O105">
        <f t="shared" si="128"/>
        <v>19.067910917890899</v>
      </c>
      <c r="P105">
        <f t="shared" si="129"/>
        <v>20.305641080704099</v>
      </c>
      <c r="Q105">
        <f t="shared" si="130"/>
        <v>18.5038088067638</v>
      </c>
      <c r="R105">
        <f t="shared" si="131"/>
        <v>15.6639117432362</v>
      </c>
      <c r="S105">
        <f t="shared" si="132"/>
        <v>19.831826114548601</v>
      </c>
      <c r="T105">
        <f t="shared" si="133"/>
        <v>15.2282632587092</v>
      </c>
      <c r="U105">
        <f t="shared" si="134"/>
        <v>17.592679498512801</v>
      </c>
      <c r="V105">
        <f t="shared" si="135"/>
        <v>16.575041051487201</v>
      </c>
      <c r="W105">
        <f t="shared" si="136"/>
        <v>21.8049903517778</v>
      </c>
      <c r="X105">
        <f t="shared" si="137"/>
        <v>13.171477150800801</v>
      </c>
      <c r="Y105">
        <f t="shared" si="138"/>
        <v>21.360257631061</v>
      </c>
      <c r="Z105">
        <f t="shared" si="139"/>
        <v>12.807462918939001</v>
      </c>
      <c r="AA105">
        <f t="shared" si="140"/>
        <v>20.576828547127</v>
      </c>
      <c r="AB105">
        <f t="shared" si="141"/>
        <v>14.2104272254695</v>
      </c>
      <c r="AC105">
        <f t="shared" si="142"/>
        <v>21.287687903953</v>
      </c>
      <c r="AD105">
        <f t="shared" si="143"/>
        <v>12.880032646047001</v>
      </c>
      <c r="AE105">
        <f t="shared" si="144"/>
        <v>20.8413442187525</v>
      </c>
      <c r="AF105">
        <f t="shared" si="145"/>
        <v>13.8859170873592</v>
      </c>
      <c r="AG105">
        <f t="shared" si="146"/>
        <v>20.775795686366799</v>
      </c>
      <c r="AH105">
        <f t="shared" si="147"/>
        <v>13.3919248636332</v>
      </c>
      <c r="AI105">
        <f t="shared" si="148"/>
        <v>21.0400212370294</v>
      </c>
      <c r="AJ105">
        <f t="shared" si="149"/>
        <v>12.153271627414</v>
      </c>
      <c r="AK105">
        <f t="shared" si="150"/>
        <v>23.118505477218299</v>
      </c>
      <c r="AL105">
        <f t="shared" si="151"/>
        <v>11.049215072781699</v>
      </c>
      <c r="AM105">
        <f t="shared" si="152"/>
        <v>22.025566677821001</v>
      </c>
      <c r="AN105">
        <f t="shared" si="153"/>
        <v>12.755644085740499</v>
      </c>
      <c r="AO105">
        <f t="shared" si="154"/>
        <v>21.275770776360599</v>
      </c>
      <c r="AP105">
        <f t="shared" si="155"/>
        <v>12.8919497736394</v>
      </c>
      <c r="AQ105">
        <f t="shared" si="156"/>
        <v>22.4496115889694</v>
      </c>
      <c r="AR105">
        <f t="shared" si="157"/>
        <v>13.2064890631466</v>
      </c>
      <c r="AS105">
        <f t="shared" si="158"/>
        <v>20.053739596775198</v>
      </c>
      <c r="AT105">
        <f t="shared" si="159"/>
        <v>14.1139809532248</v>
      </c>
      <c r="AU105">
        <f t="shared" si="160"/>
        <v>23.4791810481296</v>
      </c>
      <c r="AV105">
        <f t="shared" si="161"/>
        <v>13.4703669639257</v>
      </c>
      <c r="AW105">
        <f t="shared" si="162"/>
        <v>19.086499295440099</v>
      </c>
      <c r="AX105">
        <f t="shared" si="163"/>
        <v>15.0812212545599</v>
      </c>
      <c r="AY105">
        <f t="shared" si="164"/>
        <v>24.3149015885446</v>
      </c>
      <c r="AZ105">
        <f t="shared" si="165"/>
        <v>13.992760522572199</v>
      </c>
      <c r="BA105">
        <f t="shared" si="166"/>
        <v>17.618245336389101</v>
      </c>
      <c r="BB105">
        <f t="shared" si="167"/>
        <v>16.549475213610901</v>
      </c>
      <c r="BC105">
        <f t="shared" si="168"/>
        <v>24.4524323820545</v>
      </c>
      <c r="BD105">
        <f t="shared" si="169"/>
        <v>13.718647805094101</v>
      </c>
      <c r="BE105">
        <f t="shared" si="170"/>
        <v>17.6468308233637</v>
      </c>
      <c r="BF105">
        <f t="shared" si="171"/>
        <v>16.520889726636302</v>
      </c>
      <c r="BG105">
        <f t="shared" si="172"/>
        <v>24.854051584802399</v>
      </c>
      <c r="BH105">
        <f t="shared" si="173"/>
        <v>13.7563139279717</v>
      </c>
      <c r="BI105">
        <f t="shared" si="174"/>
        <v>18.439988438782901</v>
      </c>
      <c r="BJ105">
        <f t="shared" si="175"/>
        <v>15.727732111217099</v>
      </c>
      <c r="BK105">
        <f t="shared" si="176"/>
        <v>25.433657759968199</v>
      </c>
      <c r="BL105">
        <f t="shared" si="177"/>
        <v>12.841638601723</v>
      </c>
      <c r="BM105">
        <f t="shared" si="178"/>
        <v>18.491193969057399</v>
      </c>
      <c r="BN105">
        <f t="shared" si="179"/>
        <v>15.6765265809426</v>
      </c>
      <c r="BO105">
        <f t="shared" si="180"/>
        <v>26.1808482049723</v>
      </c>
      <c r="BP105">
        <f t="shared" si="181"/>
        <v>13.8347835221994</v>
      </c>
      <c r="BQ105">
        <f t="shared" si="182"/>
        <v>17.856130029406899</v>
      </c>
      <c r="BR105">
        <f t="shared" si="183"/>
        <v>16.3115905205931</v>
      </c>
      <c r="BS105">
        <f t="shared" si="184"/>
        <v>26.617528037544801</v>
      </c>
      <c r="BT105">
        <f t="shared" si="185"/>
        <v>14.224400754349199</v>
      </c>
      <c r="BU105">
        <f t="shared" si="186"/>
        <v>16.427999551553601</v>
      </c>
      <c r="BV105">
        <f t="shared" si="187"/>
        <v>17.739720998446401</v>
      </c>
      <c r="BW105">
        <f t="shared" si="188"/>
        <v>27.216224836193799</v>
      </c>
      <c r="BX105">
        <f t="shared" si="189"/>
        <v>14.5340288975907</v>
      </c>
      <c r="BY105">
        <f t="shared" si="190"/>
        <v>14.9486681713444</v>
      </c>
      <c r="BZ105">
        <f t="shared" si="191"/>
        <v>19.219052378655601</v>
      </c>
      <c r="CA105">
        <f t="shared" si="192"/>
        <v>27.950800839774299</v>
      </c>
      <c r="CB105">
        <f t="shared" si="193"/>
        <v>14.496470915029301</v>
      </c>
      <c r="CC105">
        <f t="shared" si="194"/>
        <v>14.671290057887701</v>
      </c>
      <c r="CD105">
        <f t="shared" si="195"/>
        <v>19.4964304921123</v>
      </c>
      <c r="CE105">
        <f t="shared" si="196"/>
        <v>28.422850064594201</v>
      </c>
      <c r="CF105">
        <f t="shared" si="197"/>
        <v>14.630736026139999</v>
      </c>
      <c r="CG105">
        <f t="shared" si="198"/>
        <v>13.598896630539899</v>
      </c>
      <c r="CH105">
        <f t="shared" si="199"/>
        <v>20.568823919460101</v>
      </c>
      <c r="CI105">
        <f t="shared" si="200"/>
        <v>28.8499625859587</v>
      </c>
      <c r="CJ105">
        <f t="shared" si="201"/>
        <v>14.690247194076701</v>
      </c>
      <c r="CK105">
        <f t="shared" si="202"/>
        <v>14.0455757824088</v>
      </c>
      <c r="CL105">
        <f t="shared" si="203"/>
        <v>20.122144767591202</v>
      </c>
      <c r="CM105">
        <f t="shared" si="204"/>
        <v>29.066804919473299</v>
      </c>
      <c r="CN105">
        <f t="shared" si="205"/>
        <v>14.787042180747701</v>
      </c>
      <c r="CO105">
        <f t="shared" si="206"/>
        <v>12.714529962639901</v>
      </c>
      <c r="CP105">
        <f t="shared" si="207"/>
        <v>21.453190587360101</v>
      </c>
      <c r="CQ105">
        <f t="shared" si="208"/>
        <v>29.103713891840702</v>
      </c>
      <c r="CR105">
        <f t="shared" si="209"/>
        <v>14.6038757068041</v>
      </c>
      <c r="CS105">
        <f t="shared" si="210"/>
        <v>11.669491695840801</v>
      </c>
      <c r="CT105">
        <f t="shared" si="211"/>
        <v>22.498228854159201</v>
      </c>
      <c r="CU105">
        <f t="shared" si="212"/>
        <v>29.449171532961799</v>
      </c>
      <c r="CV105">
        <f t="shared" si="213"/>
        <v>14.6877801904509</v>
      </c>
      <c r="CW105">
        <f t="shared" si="214"/>
        <v>10.4118934768158</v>
      </c>
      <c r="CX105">
        <f t="shared" si="215"/>
        <v>23.7558270731842</v>
      </c>
      <c r="CY105">
        <f t="shared" si="216"/>
        <v>29.470873582478699</v>
      </c>
      <c r="CZ105">
        <f t="shared" si="217"/>
        <v>15.3614884172624</v>
      </c>
      <c r="DA105">
        <f t="shared" si="218"/>
        <v>8.8327270221702392</v>
      </c>
      <c r="DB105">
        <f t="shared" si="219"/>
        <v>25.334993527829798</v>
      </c>
      <c r="DC105">
        <f t="shared" si="220"/>
        <v>29.346528184578698</v>
      </c>
      <c r="DD105">
        <f t="shared" si="221"/>
        <v>14.770665694304199</v>
      </c>
      <c r="DE105">
        <f t="shared" si="222"/>
        <v>8.5330502441115996</v>
      </c>
      <c r="DF105">
        <f t="shared" si="223"/>
        <v>25.634670305888399</v>
      </c>
      <c r="DG105">
        <f t="shared" si="224"/>
        <v>29.2266489883669</v>
      </c>
      <c r="DH105">
        <f t="shared" si="225"/>
        <v>15.271488781662001</v>
      </c>
      <c r="DI105">
        <f t="shared" si="226"/>
        <v>7.3334968133249099</v>
      </c>
      <c r="DJ105">
        <f t="shared" si="227"/>
        <v>26.834223736675099</v>
      </c>
      <c r="DK105">
        <f t="shared" si="228"/>
        <v>29.3819820986681</v>
      </c>
      <c r="DL105">
        <f t="shared" si="229"/>
        <v>15.2468794147466</v>
      </c>
      <c r="DM105">
        <f t="shared" si="230"/>
        <v>7.0347769439611101</v>
      </c>
      <c r="DN105">
        <f t="shared" si="231"/>
        <v>27.1329436060389</v>
      </c>
      <c r="DO105">
        <f t="shared" si="232"/>
        <v>29.2740104151531</v>
      </c>
      <c r="DP105">
        <f t="shared" si="233"/>
        <v>15.518412730184499</v>
      </c>
      <c r="DQ105">
        <f t="shared" si="234"/>
        <v>7.3114969693741303</v>
      </c>
      <c r="DR105">
        <f t="shared" si="235"/>
        <v>26.856223580625901</v>
      </c>
      <c r="DS105">
        <f t="shared" si="236"/>
        <v>29.2995754025326</v>
      </c>
      <c r="DT105">
        <f t="shared" si="237"/>
        <v>14.984198167361001</v>
      </c>
      <c r="DU105">
        <f t="shared" si="238"/>
        <v>7.6417621565693503</v>
      </c>
      <c r="DV105">
        <f t="shared" si="239"/>
        <v>26.525958393430599</v>
      </c>
    </row>
    <row r="106" spans="1:126" x14ac:dyDescent="0.15">
      <c r="A106">
        <v>53.298938020000001</v>
      </c>
      <c r="B106">
        <v>23.958004450000001</v>
      </c>
      <c r="C106">
        <v>413</v>
      </c>
      <c r="D106">
        <v>380</v>
      </c>
      <c r="E106">
        <v>454.75527949999997</v>
      </c>
      <c r="F106">
        <v>391.94244379999998</v>
      </c>
      <c r="G106">
        <f t="shared" si="120"/>
        <v>14.8233423200488</v>
      </c>
      <c r="H106">
        <f t="shared" si="121"/>
        <v>6.93720729103861</v>
      </c>
      <c r="I106" t="e">
        <f t="shared" si="122"/>
        <v>#NUM!</v>
      </c>
      <c r="J106" t="e">
        <f t="shared" si="123"/>
        <v>#NUM!</v>
      </c>
      <c r="K106">
        <f t="shared" si="124"/>
        <v>15.4184565414493</v>
      </c>
      <c r="L106">
        <f t="shared" si="125"/>
        <v>19.268903878606501</v>
      </c>
      <c r="M106">
        <f t="shared" si="126"/>
        <v>62.992870335073903</v>
      </c>
      <c r="N106">
        <f t="shared" si="127"/>
        <v>39.034865885073899</v>
      </c>
      <c r="O106">
        <f t="shared" si="128"/>
        <v>16.6304954114559</v>
      </c>
      <c r="P106">
        <f t="shared" si="129"/>
        <v>19.248359160269199</v>
      </c>
      <c r="Q106">
        <f t="shared" si="130"/>
        <v>15.4178699748837</v>
      </c>
      <c r="R106">
        <f t="shared" si="131"/>
        <v>8.5401344751162807</v>
      </c>
      <c r="S106">
        <f t="shared" si="132"/>
        <v>17.9827998687602</v>
      </c>
      <c r="T106">
        <f t="shared" si="133"/>
        <v>16.9195272539116</v>
      </c>
      <c r="U106">
        <f t="shared" si="134"/>
        <v>35.955159355415503</v>
      </c>
      <c r="V106">
        <f t="shared" si="135"/>
        <v>11.997154905415499</v>
      </c>
      <c r="W106">
        <f t="shared" si="136"/>
        <v>18.8317666875719</v>
      </c>
      <c r="X106">
        <f t="shared" si="137"/>
        <v>13.5349451630585</v>
      </c>
      <c r="Y106">
        <f t="shared" si="138"/>
        <v>43.084436854065899</v>
      </c>
      <c r="Z106">
        <f t="shared" si="139"/>
        <v>19.126432404065898</v>
      </c>
      <c r="AA106">
        <f t="shared" si="140"/>
        <v>20.6522017978387</v>
      </c>
      <c r="AB106">
        <f t="shared" si="141"/>
        <v>12.139658490644701</v>
      </c>
      <c r="AC106">
        <f t="shared" si="142"/>
        <v>42.465496079291</v>
      </c>
      <c r="AD106">
        <f t="shared" si="143"/>
        <v>18.507491629291</v>
      </c>
      <c r="AE106">
        <f t="shared" si="144"/>
        <v>19.773278526933399</v>
      </c>
      <c r="AF106">
        <f t="shared" si="145"/>
        <v>13.167869810562999</v>
      </c>
      <c r="AG106">
        <f t="shared" si="146"/>
        <v>40.692830711872297</v>
      </c>
      <c r="AH106">
        <f t="shared" si="147"/>
        <v>16.7348262618723</v>
      </c>
      <c r="AI106">
        <f t="shared" si="148"/>
        <v>20.105381466160999</v>
      </c>
      <c r="AJ106">
        <f t="shared" si="149"/>
        <v>13.004638339394701</v>
      </c>
      <c r="AK106">
        <f t="shared" si="150"/>
        <v>34.515033685093698</v>
      </c>
      <c r="AL106">
        <f t="shared" si="151"/>
        <v>10.557029235093699</v>
      </c>
      <c r="AM106">
        <f t="shared" si="152"/>
        <v>20.3638754633754</v>
      </c>
      <c r="AN106">
        <f t="shared" si="153"/>
        <v>11.5625642696331</v>
      </c>
      <c r="AO106">
        <f t="shared" si="154"/>
        <v>46.737666913878897</v>
      </c>
      <c r="AP106">
        <f t="shared" si="155"/>
        <v>22.7796624638789</v>
      </c>
      <c r="AQ106">
        <f t="shared" si="156"/>
        <v>21.318572500657201</v>
      </c>
      <c r="AR106">
        <f t="shared" si="157"/>
        <v>12.1141924355748</v>
      </c>
      <c r="AS106">
        <f t="shared" si="158"/>
        <v>40.254464846169903</v>
      </c>
      <c r="AT106">
        <f t="shared" si="159"/>
        <v>16.296460396169898</v>
      </c>
      <c r="AU106">
        <f t="shared" si="160"/>
        <v>21.7678573890678</v>
      </c>
      <c r="AV106">
        <f t="shared" si="161"/>
        <v>12.556300587482101</v>
      </c>
      <c r="AW106">
        <f t="shared" si="162"/>
        <v>38.590063041119102</v>
      </c>
      <c r="AX106">
        <f t="shared" si="163"/>
        <v>14.632058591119099</v>
      </c>
      <c r="AY106">
        <f t="shared" si="164"/>
        <v>22.767978833870099</v>
      </c>
      <c r="AZ106">
        <f t="shared" si="165"/>
        <v>12.839110773095699</v>
      </c>
      <c r="BA106">
        <f t="shared" si="166"/>
        <v>35.424718093428297</v>
      </c>
      <c r="BB106">
        <f t="shared" si="167"/>
        <v>11.466713643428299</v>
      </c>
      <c r="BC106">
        <f t="shared" si="168"/>
        <v>23.5947879926937</v>
      </c>
      <c r="BD106">
        <f t="shared" si="169"/>
        <v>13.3598239638259</v>
      </c>
      <c r="BE106">
        <f t="shared" si="170"/>
        <v>36.173084676589802</v>
      </c>
      <c r="BF106">
        <f t="shared" si="171"/>
        <v>12.2150802265898</v>
      </c>
      <c r="BG106">
        <f t="shared" si="172"/>
        <v>23.7741951717014</v>
      </c>
      <c r="BH106">
        <f t="shared" si="173"/>
        <v>13.130114485537799</v>
      </c>
      <c r="BI106">
        <f t="shared" si="174"/>
        <v>35.214908671914898</v>
      </c>
      <c r="BJ106">
        <f t="shared" si="175"/>
        <v>11.256904221914899</v>
      </c>
      <c r="BK106">
        <f t="shared" si="176"/>
        <v>24.1938244071398</v>
      </c>
      <c r="BL106">
        <f t="shared" si="177"/>
        <v>13.205401803613601</v>
      </c>
      <c r="BM106">
        <f t="shared" si="178"/>
        <v>36.0333022738266</v>
      </c>
      <c r="BN106">
        <f t="shared" si="179"/>
        <v>12.075297823826601</v>
      </c>
      <c r="BO106">
        <f t="shared" si="180"/>
        <v>24.778762512548699</v>
      </c>
      <c r="BP106">
        <f t="shared" si="181"/>
        <v>12.382226952402901</v>
      </c>
      <c r="BQ106">
        <f t="shared" si="182"/>
        <v>36.078362577098602</v>
      </c>
      <c r="BR106">
        <f t="shared" si="183"/>
        <v>12.1203581270986</v>
      </c>
      <c r="BS106">
        <f t="shared" si="184"/>
        <v>25.520551125040001</v>
      </c>
      <c r="BT106">
        <f t="shared" si="185"/>
        <v>13.327434590191499</v>
      </c>
      <c r="BU106">
        <f t="shared" si="186"/>
        <v>31.354856073638601</v>
      </c>
      <c r="BV106">
        <f t="shared" si="187"/>
        <v>7.3968516236386304</v>
      </c>
      <c r="BW106">
        <f t="shared" si="188"/>
        <v>25.969754564313799</v>
      </c>
      <c r="BX106">
        <f t="shared" si="189"/>
        <v>13.716357762368199</v>
      </c>
      <c r="BY106">
        <f t="shared" si="190"/>
        <v>29.748238141092902</v>
      </c>
      <c r="BZ106">
        <f t="shared" si="191"/>
        <v>5.7902336910929399</v>
      </c>
      <c r="CA106">
        <f t="shared" si="192"/>
        <v>26.5710381128075</v>
      </c>
      <c r="CB106">
        <f t="shared" si="193"/>
        <v>14.031501764628601</v>
      </c>
      <c r="CC106">
        <f t="shared" si="194"/>
        <v>26.136688347620101</v>
      </c>
      <c r="CD106">
        <f t="shared" si="195"/>
        <v>2.1786838976200502</v>
      </c>
      <c r="CE106">
        <f t="shared" si="196"/>
        <v>27.301093657285499</v>
      </c>
      <c r="CF106">
        <f t="shared" si="197"/>
        <v>14.0190293987455</v>
      </c>
      <c r="CG106">
        <f t="shared" si="198"/>
        <v>27.173750000782501</v>
      </c>
      <c r="CH106">
        <f t="shared" si="199"/>
        <v>3.2157455507824602</v>
      </c>
      <c r="CI106">
        <f t="shared" si="200"/>
        <v>27.781611418138699</v>
      </c>
      <c r="CJ106">
        <f t="shared" si="201"/>
        <v>14.166322570277099</v>
      </c>
      <c r="CK106">
        <f t="shared" si="202"/>
        <v>27.785622118986598</v>
      </c>
      <c r="CL106">
        <f t="shared" si="203"/>
        <v>3.8276176689866501</v>
      </c>
      <c r="CM106">
        <f t="shared" si="204"/>
        <v>28.218463724977902</v>
      </c>
      <c r="CN106">
        <f t="shared" si="205"/>
        <v>14.2377340235555</v>
      </c>
      <c r="CO106">
        <f t="shared" si="206"/>
        <v>24.7377078535831</v>
      </c>
      <c r="CP106">
        <f t="shared" si="207"/>
        <v>0.77970340358314505</v>
      </c>
      <c r="CQ106">
        <f t="shared" si="208"/>
        <v>28.4533720993782</v>
      </c>
      <c r="CR106">
        <f t="shared" si="209"/>
        <v>14.3507995735481</v>
      </c>
      <c r="CS106">
        <f t="shared" si="210"/>
        <v>22.246016101768099</v>
      </c>
      <c r="CT106">
        <f t="shared" si="211"/>
        <v>1.71198834823194</v>
      </c>
      <c r="CU106">
        <f t="shared" si="212"/>
        <v>28.514303798997101</v>
      </c>
      <c r="CV106">
        <f t="shared" si="213"/>
        <v>14.1877274299276</v>
      </c>
      <c r="CW106">
        <f t="shared" si="214"/>
        <v>20.382551591504001</v>
      </c>
      <c r="CX106">
        <f t="shared" si="215"/>
        <v>3.5754528584960199</v>
      </c>
      <c r="CY106">
        <f t="shared" si="216"/>
        <v>28.8695204695249</v>
      </c>
      <c r="CZ106">
        <f t="shared" si="217"/>
        <v>14.2846648390982</v>
      </c>
      <c r="DA106">
        <f t="shared" si="218"/>
        <v>18.1508430142054</v>
      </c>
      <c r="DB106">
        <f t="shared" si="219"/>
        <v>5.8071614357945602</v>
      </c>
      <c r="DC106">
        <f t="shared" si="220"/>
        <v>28.9126246121679</v>
      </c>
      <c r="DD106">
        <f t="shared" si="221"/>
        <v>14.945024160574301</v>
      </c>
      <c r="DE106">
        <f t="shared" si="222"/>
        <v>15.376398279680499</v>
      </c>
      <c r="DF106">
        <f t="shared" si="223"/>
        <v>8.5816061703195299</v>
      </c>
      <c r="DG106">
        <f t="shared" si="224"/>
        <v>28.813519015531799</v>
      </c>
      <c r="DH106">
        <f t="shared" si="225"/>
        <v>14.391508296777801</v>
      </c>
      <c r="DI106">
        <f t="shared" si="226"/>
        <v>14.8135457995482</v>
      </c>
      <c r="DJ106">
        <f t="shared" si="227"/>
        <v>9.1444586504517602</v>
      </c>
      <c r="DK106">
        <f t="shared" si="228"/>
        <v>28.717004968187201</v>
      </c>
      <c r="DL106">
        <f t="shared" si="229"/>
        <v>14.888411028717501</v>
      </c>
      <c r="DM106">
        <f t="shared" si="230"/>
        <v>12.8473019127734</v>
      </c>
      <c r="DN106">
        <f t="shared" si="231"/>
        <v>11.110702537226601</v>
      </c>
      <c r="DO106">
        <f t="shared" si="232"/>
        <v>28.8846068531107</v>
      </c>
      <c r="DP106">
        <f t="shared" si="233"/>
        <v>14.8749877460922</v>
      </c>
      <c r="DQ106">
        <f t="shared" si="234"/>
        <v>13.466525582079401</v>
      </c>
      <c r="DR106">
        <f t="shared" si="235"/>
        <v>10.4914788679206</v>
      </c>
      <c r="DS106">
        <f t="shared" si="236"/>
        <v>28.796770617297501</v>
      </c>
      <c r="DT106">
        <f t="shared" si="237"/>
        <v>15.1452366489714</v>
      </c>
      <c r="DU106">
        <f t="shared" si="238"/>
        <v>12.7168765488292</v>
      </c>
      <c r="DV106">
        <f t="shared" si="239"/>
        <v>11.241127901170801</v>
      </c>
    </row>
    <row r="107" spans="1:126" x14ac:dyDescent="0.15">
      <c r="A107">
        <v>176.0342072</v>
      </c>
      <c r="B107">
        <v>24.793548739999999</v>
      </c>
      <c r="C107">
        <v>414</v>
      </c>
      <c r="D107">
        <v>382</v>
      </c>
      <c r="E107">
        <v>454.28060909999999</v>
      </c>
      <c r="F107">
        <v>391.03985599999999</v>
      </c>
      <c r="G107">
        <f t="shared" si="120"/>
        <v>11.718881066929701</v>
      </c>
      <c r="H107">
        <f t="shared" si="121"/>
        <v>5.3445722755018403</v>
      </c>
      <c r="I107">
        <f t="shared" si="122"/>
        <v>2.3464057519141202</v>
      </c>
      <c r="J107">
        <f t="shared" si="123"/>
        <v>22.447142988085901</v>
      </c>
      <c r="K107">
        <f t="shared" si="124"/>
        <v>13.221217409699101</v>
      </c>
      <c r="L107">
        <f t="shared" si="125"/>
        <v>3.8279433408981598</v>
      </c>
      <c r="M107">
        <f t="shared" si="126"/>
        <v>7.6456075981278602</v>
      </c>
      <c r="N107">
        <f t="shared" si="127"/>
        <v>17.147941141872099</v>
      </c>
      <c r="O107">
        <f t="shared" si="128"/>
        <v>14.2123816671048</v>
      </c>
      <c r="P107">
        <f t="shared" si="129"/>
        <v>12.3149426026964</v>
      </c>
      <c r="Q107">
        <f t="shared" si="130"/>
        <v>3.1854520260487198</v>
      </c>
      <c r="R107">
        <f t="shared" si="131"/>
        <v>21.608096713951301</v>
      </c>
      <c r="S107">
        <f t="shared" si="132"/>
        <v>15.4184565414493</v>
      </c>
      <c r="T107">
        <f t="shared" si="133"/>
        <v>14.384619310122799</v>
      </c>
      <c r="U107">
        <f t="shared" si="134"/>
        <v>2.6917449341689799</v>
      </c>
      <c r="V107">
        <f t="shared" si="135"/>
        <v>22.101803805831</v>
      </c>
      <c r="W107">
        <f t="shared" si="136"/>
        <v>16.723664181968299</v>
      </c>
      <c r="X107">
        <f t="shared" si="137"/>
        <v>13.5650301711976</v>
      </c>
      <c r="Y107">
        <f t="shared" si="138"/>
        <v>2.4959515935833099</v>
      </c>
      <c r="Z107">
        <f t="shared" si="139"/>
        <v>22.297597146416699</v>
      </c>
      <c r="AA107">
        <f t="shared" si="140"/>
        <v>17.6282898795988</v>
      </c>
      <c r="AB107">
        <f t="shared" si="141"/>
        <v>11.303400509702101</v>
      </c>
      <c r="AC107">
        <f t="shared" si="142"/>
        <v>3.7717519392086101</v>
      </c>
      <c r="AD107">
        <f t="shared" si="143"/>
        <v>21.0217968007914</v>
      </c>
      <c r="AE107">
        <f t="shared" si="144"/>
        <v>19.350193747294501</v>
      </c>
      <c r="AF107">
        <f t="shared" si="145"/>
        <v>10.2881225235231</v>
      </c>
      <c r="AG107">
        <f t="shared" si="146"/>
        <v>3.6482394669410598</v>
      </c>
      <c r="AH107">
        <f t="shared" si="147"/>
        <v>21.145309273058899</v>
      </c>
      <c r="AI107">
        <f t="shared" si="148"/>
        <v>18.720982413805999</v>
      </c>
      <c r="AJ107">
        <f t="shared" si="149"/>
        <v>11.268056751678101</v>
      </c>
      <c r="AK107">
        <f t="shared" si="150"/>
        <v>3.3254393970341498</v>
      </c>
      <c r="AL107">
        <f t="shared" si="151"/>
        <v>21.468109342965899</v>
      </c>
      <c r="AM107">
        <f t="shared" si="152"/>
        <v>19.1311845577352</v>
      </c>
      <c r="AN107">
        <f t="shared" si="153"/>
        <v>11.300488460557</v>
      </c>
      <c r="AO107">
        <f t="shared" si="154"/>
        <v>3.3400526748828301</v>
      </c>
      <c r="AP107">
        <f t="shared" si="155"/>
        <v>21.4534960651172</v>
      </c>
      <c r="AQ107">
        <f t="shared" si="156"/>
        <v>19.459907444046902</v>
      </c>
      <c r="AR107">
        <f t="shared" si="157"/>
        <v>10.1734174251254</v>
      </c>
      <c r="AS107">
        <f t="shared" si="158"/>
        <v>3.8060731358779698</v>
      </c>
      <c r="AT107">
        <f t="shared" si="159"/>
        <v>20.987475604122</v>
      </c>
      <c r="AU107">
        <f t="shared" si="160"/>
        <v>20.408737808154001</v>
      </c>
      <c r="AV107">
        <f t="shared" si="161"/>
        <v>10.7090776291281</v>
      </c>
      <c r="AW107">
        <f t="shared" si="162"/>
        <v>3.3454698041239301</v>
      </c>
      <c r="AX107">
        <f t="shared" si="163"/>
        <v>21.448078935876101</v>
      </c>
      <c r="AY107">
        <f t="shared" si="164"/>
        <v>20.899934248910402</v>
      </c>
      <c r="AZ107">
        <f t="shared" si="165"/>
        <v>11.20042876962</v>
      </c>
      <c r="BA107">
        <f t="shared" si="166"/>
        <v>3.20138891106836</v>
      </c>
      <c r="BB107">
        <f t="shared" si="167"/>
        <v>21.592159828931599</v>
      </c>
      <c r="BC107">
        <f t="shared" si="168"/>
        <v>21.892097043042099</v>
      </c>
      <c r="BD107">
        <f t="shared" si="169"/>
        <v>11.5521939222307</v>
      </c>
      <c r="BE107">
        <f t="shared" si="170"/>
        <v>2.9791966642017398</v>
      </c>
      <c r="BF107">
        <f t="shared" si="171"/>
        <v>21.8143520757983</v>
      </c>
      <c r="BG107">
        <f t="shared" si="172"/>
        <v>22.718395554278601</v>
      </c>
      <c r="BH107">
        <f t="shared" si="173"/>
        <v>12.1181163599691</v>
      </c>
      <c r="BI107">
        <f t="shared" si="174"/>
        <v>2.8143861281530498</v>
      </c>
      <c r="BJ107">
        <f t="shared" si="175"/>
        <v>21.979162611846899</v>
      </c>
      <c r="BK107">
        <f t="shared" si="176"/>
        <v>22.935753298839099</v>
      </c>
      <c r="BL107">
        <f t="shared" si="177"/>
        <v>11.9705340604637</v>
      </c>
      <c r="BM107">
        <f t="shared" si="178"/>
        <v>2.9352236475368199</v>
      </c>
      <c r="BN107">
        <f t="shared" si="179"/>
        <v>21.8583250924632</v>
      </c>
      <c r="BO107">
        <f t="shared" si="180"/>
        <v>23.376705153745501</v>
      </c>
      <c r="BP107">
        <f t="shared" si="181"/>
        <v>12.113909391697399</v>
      </c>
      <c r="BQ107">
        <f t="shared" si="182"/>
        <v>2.8161177506551698</v>
      </c>
      <c r="BR107">
        <f t="shared" si="183"/>
        <v>21.9774309893448</v>
      </c>
      <c r="BS107">
        <f t="shared" si="184"/>
        <v>23.977963400613</v>
      </c>
      <c r="BT107">
        <f t="shared" si="185"/>
        <v>11.403290747569301</v>
      </c>
      <c r="BU107">
        <f t="shared" si="186"/>
        <v>3.0474493741923698</v>
      </c>
      <c r="BV107">
        <f t="shared" si="187"/>
        <v>21.746099365807599</v>
      </c>
      <c r="BW107">
        <f t="shared" si="188"/>
        <v>24.723288130180698</v>
      </c>
      <c r="BX107">
        <f t="shared" si="189"/>
        <v>12.338988200036001</v>
      </c>
      <c r="BY107">
        <f t="shared" si="190"/>
        <v>2.6930725055195399</v>
      </c>
      <c r="BZ107">
        <f t="shared" si="191"/>
        <v>22.100476234480499</v>
      </c>
      <c r="CA107">
        <f t="shared" si="192"/>
        <v>25.192589435795799</v>
      </c>
      <c r="CB107">
        <f t="shared" si="193"/>
        <v>12.7549730555143</v>
      </c>
      <c r="CC107">
        <f t="shared" si="194"/>
        <v>2.4658669773591799</v>
      </c>
      <c r="CD107">
        <f t="shared" si="195"/>
        <v>22.3276817626408</v>
      </c>
      <c r="CE107">
        <f t="shared" si="196"/>
        <v>25.802722461194001</v>
      </c>
      <c r="CF107">
        <f t="shared" si="197"/>
        <v>13.099523125547799</v>
      </c>
      <c r="CG107">
        <f t="shared" si="198"/>
        <v>2.3742344377194402</v>
      </c>
      <c r="CH107">
        <f t="shared" si="199"/>
        <v>22.419314302280601</v>
      </c>
      <c r="CI107">
        <f t="shared" si="200"/>
        <v>26.533417750585802</v>
      </c>
      <c r="CJ107">
        <f t="shared" si="201"/>
        <v>13.130898645805701</v>
      </c>
      <c r="CK107">
        <f t="shared" si="202"/>
        <v>2.21240106200952</v>
      </c>
      <c r="CL107">
        <f t="shared" si="203"/>
        <v>22.581147677990501</v>
      </c>
      <c r="CM107">
        <f t="shared" si="204"/>
        <v>27.027101522820502</v>
      </c>
      <c r="CN107">
        <f t="shared" si="205"/>
        <v>13.310036437537899</v>
      </c>
      <c r="CO107">
        <f t="shared" si="206"/>
        <v>2.2681265188253099</v>
      </c>
      <c r="CP107">
        <f t="shared" si="207"/>
        <v>22.525422221174701</v>
      </c>
      <c r="CQ107">
        <f t="shared" si="208"/>
        <v>27.477860332004699</v>
      </c>
      <c r="CR107">
        <f t="shared" si="209"/>
        <v>13.4122863671352</v>
      </c>
      <c r="CS107">
        <f t="shared" si="210"/>
        <v>2.0384768483731701</v>
      </c>
      <c r="CT107">
        <f t="shared" si="211"/>
        <v>22.755071891626802</v>
      </c>
      <c r="CU107">
        <f t="shared" si="212"/>
        <v>27.7348103749549</v>
      </c>
      <c r="CV107">
        <f t="shared" si="213"/>
        <v>13.55535067386</v>
      </c>
      <c r="CW107">
        <f t="shared" si="214"/>
        <v>1.8427796555934901</v>
      </c>
      <c r="CX107">
        <f t="shared" si="215"/>
        <v>22.950769084406499</v>
      </c>
      <c r="CY107">
        <f t="shared" si="216"/>
        <v>27.822065958157001</v>
      </c>
      <c r="CZ107">
        <f t="shared" si="217"/>
        <v>13.4279360718352</v>
      </c>
      <c r="DA107">
        <f t="shared" si="218"/>
        <v>1.69088994025601</v>
      </c>
      <c r="DB107">
        <f t="shared" si="219"/>
        <v>23.102658799743999</v>
      </c>
      <c r="DC107">
        <f t="shared" si="220"/>
        <v>28.190265342218702</v>
      </c>
      <c r="DD107">
        <f t="shared" si="221"/>
        <v>13.550203253799699</v>
      </c>
      <c r="DE107">
        <f t="shared" si="222"/>
        <v>1.51551692732299</v>
      </c>
      <c r="DF107">
        <f t="shared" si="223"/>
        <v>23.278031812677</v>
      </c>
      <c r="DG107">
        <f t="shared" si="224"/>
        <v>28.255546665982401</v>
      </c>
      <c r="DH107">
        <f t="shared" si="225"/>
        <v>14.2119458341389</v>
      </c>
      <c r="DI107">
        <f t="shared" si="226"/>
        <v>1.2911527694723699</v>
      </c>
      <c r="DJ107">
        <f t="shared" si="227"/>
        <v>23.502395970527601</v>
      </c>
      <c r="DK107">
        <f t="shared" si="228"/>
        <v>28.1828400959253</v>
      </c>
      <c r="DL107">
        <f t="shared" si="229"/>
        <v>13.7043797344355</v>
      </c>
      <c r="DM107">
        <f t="shared" si="230"/>
        <v>1.24817983417712</v>
      </c>
      <c r="DN107">
        <f t="shared" si="231"/>
        <v>23.545368905822901</v>
      </c>
      <c r="DO107">
        <f t="shared" si="232"/>
        <v>28.1120950214084</v>
      </c>
      <c r="DP107">
        <f t="shared" si="233"/>
        <v>14.207968689148201</v>
      </c>
      <c r="DQ107">
        <f t="shared" si="234"/>
        <v>1.1509970810731001</v>
      </c>
      <c r="DR107">
        <f t="shared" si="235"/>
        <v>23.642551658926902</v>
      </c>
      <c r="DS107">
        <f t="shared" si="236"/>
        <v>28.2960136840857</v>
      </c>
      <c r="DT107">
        <f t="shared" si="237"/>
        <v>14.216441381920299</v>
      </c>
      <c r="DU107">
        <f t="shared" si="238"/>
        <v>1.22265348520798</v>
      </c>
      <c r="DV107">
        <f t="shared" si="239"/>
        <v>23.570895254791999</v>
      </c>
    </row>
    <row r="108" spans="1:126" x14ac:dyDescent="0.15">
      <c r="A108">
        <v>124.50415289999999</v>
      </c>
      <c r="B108">
        <v>24.121806329999998</v>
      </c>
      <c r="C108">
        <v>415</v>
      </c>
      <c r="D108">
        <v>383</v>
      </c>
      <c r="E108">
        <v>455.15679929999999</v>
      </c>
      <c r="F108">
        <v>391.18496699999997</v>
      </c>
      <c r="G108">
        <f t="shared" si="120"/>
        <v>7.4116711600244001</v>
      </c>
      <c r="H108">
        <f t="shared" si="121"/>
        <v>4.6545249709645704</v>
      </c>
      <c r="I108">
        <f t="shared" si="122"/>
        <v>36.4591555691118</v>
      </c>
      <c r="J108">
        <f t="shared" si="123"/>
        <v>12.3373492391118</v>
      </c>
      <c r="K108">
        <f t="shared" si="124"/>
        <v>9.5339554589454494</v>
      </c>
      <c r="L108">
        <f t="shared" si="125"/>
        <v>2.2669499756278499</v>
      </c>
      <c r="M108" t="e">
        <f t="shared" si="126"/>
        <v>#NUM!</v>
      </c>
      <c r="N108" t="e">
        <f t="shared" si="127"/>
        <v>#NUM!</v>
      </c>
      <c r="O108">
        <f t="shared" si="128"/>
        <v>11.287613019255099</v>
      </c>
      <c r="P108">
        <f t="shared" si="129"/>
        <v>3.5113875154554002</v>
      </c>
      <c r="Q108" t="e">
        <f t="shared" si="130"/>
        <v>#NUM!</v>
      </c>
      <c r="R108" t="e">
        <f t="shared" si="131"/>
        <v>#NUM!</v>
      </c>
      <c r="S108">
        <f t="shared" si="132"/>
        <v>12.472871558591899</v>
      </c>
      <c r="T108">
        <f t="shared" si="133"/>
        <v>10.3205527079728</v>
      </c>
      <c r="U108">
        <f t="shared" si="134"/>
        <v>35.980001656841303</v>
      </c>
      <c r="V108">
        <f t="shared" si="135"/>
        <v>11.858195326841299</v>
      </c>
      <c r="W108">
        <f t="shared" si="136"/>
        <v>13.790686773922801</v>
      </c>
      <c r="X108">
        <f t="shared" si="137"/>
        <v>12.265064076979</v>
      </c>
      <c r="Y108">
        <f t="shared" si="138"/>
        <v>41.1037415568725</v>
      </c>
      <c r="Z108">
        <f t="shared" si="139"/>
        <v>16.981935226872501</v>
      </c>
      <c r="AA108">
        <f t="shared" si="140"/>
        <v>15.164428344602401</v>
      </c>
      <c r="AB108">
        <f t="shared" si="141"/>
        <v>11.9061936039129</v>
      </c>
      <c r="AC108">
        <f t="shared" si="142"/>
        <v>46.611076986385498</v>
      </c>
      <c r="AD108">
        <f t="shared" si="143"/>
        <v>22.4892706563855</v>
      </c>
      <c r="AE108">
        <f t="shared" si="144"/>
        <v>16.1683662043265</v>
      </c>
      <c r="AF108">
        <f t="shared" si="145"/>
        <v>10.204735722731</v>
      </c>
      <c r="AG108">
        <f t="shared" si="146"/>
        <v>59.031376104114699</v>
      </c>
      <c r="AH108">
        <f t="shared" si="147"/>
        <v>34.909569774114701</v>
      </c>
      <c r="AI108">
        <f t="shared" si="148"/>
        <v>17.860881175771201</v>
      </c>
      <c r="AJ108">
        <f t="shared" si="149"/>
        <v>9.5126359183737197</v>
      </c>
      <c r="AK108">
        <f t="shared" si="150"/>
        <v>52.975474133661699</v>
      </c>
      <c r="AL108">
        <f t="shared" si="151"/>
        <v>28.8536678036617</v>
      </c>
      <c r="AM108">
        <f t="shared" si="152"/>
        <v>17.470891283185001</v>
      </c>
      <c r="AN108">
        <f t="shared" si="153"/>
        <v>10.5172170021992</v>
      </c>
      <c r="AO108">
        <f t="shared" si="154"/>
        <v>41.196995485816203</v>
      </c>
      <c r="AP108">
        <f t="shared" si="155"/>
        <v>17.075189155816201</v>
      </c>
      <c r="AQ108">
        <f t="shared" si="156"/>
        <v>17.965294570271301</v>
      </c>
      <c r="AR108">
        <f t="shared" si="157"/>
        <v>10.628826165097401</v>
      </c>
      <c r="AS108">
        <f t="shared" si="158"/>
        <v>49.763118942378398</v>
      </c>
      <c r="AT108">
        <f t="shared" si="159"/>
        <v>25.6413126123784</v>
      </c>
      <c r="AU108">
        <f t="shared" si="160"/>
        <v>18.370254832516299</v>
      </c>
      <c r="AV108">
        <f t="shared" si="161"/>
        <v>9.6652046201464206</v>
      </c>
      <c r="AW108">
        <f t="shared" si="162"/>
        <v>54.899460323449397</v>
      </c>
      <c r="AX108">
        <f t="shared" si="163"/>
        <v>30.777653993449398</v>
      </c>
      <c r="AY108">
        <f t="shared" si="164"/>
        <v>19.3309290104018</v>
      </c>
      <c r="AZ108">
        <f t="shared" si="165"/>
        <v>10.208056798344099</v>
      </c>
      <c r="BA108">
        <f t="shared" si="166"/>
        <v>47.253465656889198</v>
      </c>
      <c r="BB108">
        <f t="shared" si="167"/>
        <v>23.131659326889199</v>
      </c>
      <c r="BC108">
        <f t="shared" si="168"/>
        <v>19.866999348417401</v>
      </c>
      <c r="BD108">
        <f t="shared" si="169"/>
        <v>10.6985134648033</v>
      </c>
      <c r="BE108">
        <f t="shared" si="170"/>
        <v>43.203842347593898</v>
      </c>
      <c r="BF108">
        <f t="shared" si="171"/>
        <v>19.0820360175939</v>
      </c>
      <c r="BG108">
        <f t="shared" si="172"/>
        <v>20.861874196692501</v>
      </c>
      <c r="BH108">
        <f t="shared" si="173"/>
        <v>11.0591000958543</v>
      </c>
      <c r="BI108">
        <f t="shared" si="174"/>
        <v>43.9124810762358</v>
      </c>
      <c r="BJ108">
        <f t="shared" si="175"/>
        <v>19.790674746235801</v>
      </c>
      <c r="BK108">
        <f t="shared" si="176"/>
        <v>21.702136050222801</v>
      </c>
      <c r="BL108">
        <f t="shared" si="177"/>
        <v>11.618250496160799</v>
      </c>
      <c r="BM108">
        <f t="shared" si="178"/>
        <v>39.911948077003302</v>
      </c>
      <c r="BN108">
        <f t="shared" si="179"/>
        <v>15.7901417470033</v>
      </c>
      <c r="BO108">
        <f t="shared" si="180"/>
        <v>21.969709341958701</v>
      </c>
      <c r="BP108">
        <f t="shared" si="181"/>
        <v>11.506724711239</v>
      </c>
      <c r="BQ108">
        <f t="shared" si="182"/>
        <v>40.883689996559298</v>
      </c>
      <c r="BR108">
        <f t="shared" si="183"/>
        <v>16.761883666559299</v>
      </c>
      <c r="BS108">
        <f t="shared" si="184"/>
        <v>22.441462729383701</v>
      </c>
      <c r="BT108">
        <f t="shared" si="185"/>
        <v>11.6689937331594</v>
      </c>
      <c r="BU108">
        <f t="shared" si="186"/>
        <v>38.986911080742502</v>
      </c>
      <c r="BV108">
        <f t="shared" si="187"/>
        <v>14.8651047507425</v>
      </c>
      <c r="BW108">
        <f t="shared" si="188"/>
        <v>23.061339930063198</v>
      </c>
      <c r="BX108">
        <f t="shared" si="189"/>
        <v>11.0225476309834</v>
      </c>
      <c r="BY108">
        <f t="shared" si="190"/>
        <v>38.403516550060402</v>
      </c>
      <c r="BZ108">
        <f t="shared" si="191"/>
        <v>14.2817102200604</v>
      </c>
      <c r="CA108">
        <f t="shared" si="192"/>
        <v>23.8156829809611</v>
      </c>
      <c r="CB108">
        <f t="shared" si="193"/>
        <v>11.9244615154117</v>
      </c>
      <c r="CC108">
        <f t="shared" si="194"/>
        <v>34.457767227579197</v>
      </c>
      <c r="CD108">
        <f t="shared" si="195"/>
        <v>10.3359608975792</v>
      </c>
      <c r="CE108">
        <f t="shared" si="196"/>
        <v>24.306912463443599</v>
      </c>
      <c r="CF108">
        <f t="shared" si="197"/>
        <v>12.3381050644042</v>
      </c>
      <c r="CG108">
        <f t="shared" si="198"/>
        <v>30.3096808661364</v>
      </c>
      <c r="CH108">
        <f t="shared" si="199"/>
        <v>6.1878745361363601</v>
      </c>
      <c r="CI108">
        <f t="shared" si="200"/>
        <v>24.930166629173002</v>
      </c>
      <c r="CJ108">
        <f t="shared" si="201"/>
        <v>12.6844500063746</v>
      </c>
      <c r="CK108">
        <f t="shared" si="202"/>
        <v>30.752998785224602</v>
      </c>
      <c r="CL108">
        <f t="shared" si="203"/>
        <v>6.6311924552245802</v>
      </c>
      <c r="CM108">
        <f t="shared" si="204"/>
        <v>25.667302570368101</v>
      </c>
      <c r="CN108">
        <f t="shared" si="205"/>
        <v>12.7325737729505</v>
      </c>
      <c r="CO108">
        <f t="shared" si="206"/>
        <v>31.379276984602999</v>
      </c>
      <c r="CP108">
        <f t="shared" si="207"/>
        <v>7.2574706546029901</v>
      </c>
      <c r="CQ108">
        <f t="shared" si="208"/>
        <v>26.1771798875731</v>
      </c>
      <c r="CR108">
        <f t="shared" si="209"/>
        <v>12.920075916164301</v>
      </c>
      <c r="CS108">
        <f t="shared" si="210"/>
        <v>27.862628841425899</v>
      </c>
      <c r="CT108">
        <f t="shared" si="211"/>
        <v>3.74082251142588</v>
      </c>
      <c r="CU108">
        <f t="shared" si="212"/>
        <v>26.644571176183899</v>
      </c>
      <c r="CV108">
        <f t="shared" si="213"/>
        <v>13.0320565495752</v>
      </c>
      <c r="CW108">
        <f t="shared" si="214"/>
        <v>24.765842201919799</v>
      </c>
      <c r="CX108">
        <f t="shared" si="215"/>
        <v>0.64403587191983602</v>
      </c>
      <c r="CY108">
        <f t="shared" si="216"/>
        <v>26.924579959506801</v>
      </c>
      <c r="CZ108">
        <f t="shared" si="217"/>
        <v>13.1848056562718</v>
      </c>
      <c r="DA108">
        <f t="shared" si="218"/>
        <v>22.2686262126727</v>
      </c>
      <c r="DB108">
        <f t="shared" si="219"/>
        <v>1.8531801173272999</v>
      </c>
      <c r="DC108">
        <f t="shared" si="220"/>
        <v>27.0396422670261</v>
      </c>
      <c r="DD108">
        <f t="shared" si="221"/>
        <v>13.0745044067267</v>
      </c>
      <c r="DE108">
        <f t="shared" si="222"/>
        <v>20.3560770179059</v>
      </c>
      <c r="DF108">
        <f t="shared" si="223"/>
        <v>3.7657293120941402</v>
      </c>
      <c r="DG108">
        <f t="shared" si="224"/>
        <v>27.4231832920903</v>
      </c>
      <c r="DH108">
        <f t="shared" si="225"/>
        <v>13.2051781863839</v>
      </c>
      <c r="DI108">
        <f t="shared" si="226"/>
        <v>18.193082663578402</v>
      </c>
      <c r="DJ108">
        <f t="shared" si="227"/>
        <v>5.9287236664216199</v>
      </c>
      <c r="DK108">
        <f t="shared" si="228"/>
        <v>27.5135162162087</v>
      </c>
      <c r="DL108">
        <f t="shared" si="229"/>
        <v>13.854440847710499</v>
      </c>
      <c r="DM108">
        <f t="shared" si="230"/>
        <v>15.389544562849601</v>
      </c>
      <c r="DN108">
        <f t="shared" si="231"/>
        <v>8.7322617671503604</v>
      </c>
      <c r="DO108">
        <f t="shared" si="232"/>
        <v>27.468890480467799</v>
      </c>
      <c r="DP108">
        <f t="shared" si="233"/>
        <v>13.376704760964699</v>
      </c>
      <c r="DQ108">
        <f t="shared" si="234"/>
        <v>15.013152941808301</v>
      </c>
      <c r="DR108">
        <f t="shared" si="235"/>
        <v>9.1086533881916996</v>
      </c>
      <c r="DS108">
        <f t="shared" si="236"/>
        <v>27.4243164580705</v>
      </c>
      <c r="DT108">
        <f t="shared" si="237"/>
        <v>13.8745108991486</v>
      </c>
      <c r="DU108">
        <f t="shared" si="238"/>
        <v>15.029620210827099</v>
      </c>
      <c r="DV108">
        <f t="shared" si="239"/>
        <v>9.0921861191729096</v>
      </c>
    </row>
    <row r="109" spans="1:126" x14ac:dyDescent="0.15">
      <c r="A109">
        <v>130.64591239999999</v>
      </c>
      <c r="B109">
        <v>23.791894060000001</v>
      </c>
      <c r="C109">
        <v>417</v>
      </c>
      <c r="D109">
        <v>384</v>
      </c>
      <c r="E109">
        <v>455.5539551</v>
      </c>
      <c r="F109">
        <v>391.92016599999999</v>
      </c>
      <c r="G109">
        <f t="shared" si="120"/>
        <v>11.718881066929701</v>
      </c>
      <c r="H109">
        <f t="shared" si="121"/>
        <v>4.3793202941006601</v>
      </c>
      <c r="I109">
        <f t="shared" si="122"/>
        <v>17.539392774501799</v>
      </c>
      <c r="J109">
        <f t="shared" si="123"/>
        <v>6.2525012854981599</v>
      </c>
      <c r="K109">
        <f t="shared" si="124"/>
        <v>9.5339554589454494</v>
      </c>
      <c r="L109">
        <f t="shared" si="125"/>
        <v>4.0933330931110099</v>
      </c>
      <c r="M109">
        <f t="shared" si="126"/>
        <v>17.736672228964199</v>
      </c>
      <c r="N109">
        <f t="shared" si="127"/>
        <v>6.0552218310358201</v>
      </c>
      <c r="O109">
        <f t="shared" si="128"/>
        <v>9.9720666516691896</v>
      </c>
      <c r="P109">
        <f t="shared" si="129"/>
        <v>1.4084761078304</v>
      </c>
      <c r="Q109" t="e">
        <f t="shared" si="130"/>
        <v>#NUM!</v>
      </c>
      <c r="R109" t="e">
        <f t="shared" si="131"/>
        <v>#NUM!</v>
      </c>
      <c r="S109">
        <f t="shared" si="132"/>
        <v>11.2185749831278</v>
      </c>
      <c r="T109">
        <f t="shared" si="133"/>
        <v>2.79386638249093</v>
      </c>
      <c r="U109" t="e">
        <f t="shared" si="134"/>
        <v>#NUM!</v>
      </c>
      <c r="V109" t="e">
        <f t="shared" si="135"/>
        <v>#NUM!</v>
      </c>
      <c r="W109">
        <f t="shared" si="136"/>
        <v>12.059605744345401</v>
      </c>
      <c r="X109">
        <f t="shared" si="137"/>
        <v>8.54964499304306</v>
      </c>
      <c r="Y109">
        <f t="shared" si="138"/>
        <v>42.517096840807099</v>
      </c>
      <c r="Z109">
        <f t="shared" si="139"/>
        <v>18.725202780807098</v>
      </c>
      <c r="AA109">
        <f t="shared" si="140"/>
        <v>13.221217409699101</v>
      </c>
      <c r="AB109">
        <f t="shared" si="141"/>
        <v>10.283620987537001</v>
      </c>
      <c r="AC109">
        <f t="shared" si="142"/>
        <v>31.740095806426599</v>
      </c>
      <c r="AD109">
        <f t="shared" si="143"/>
        <v>7.9482017464266201</v>
      </c>
      <c r="AE109">
        <f t="shared" si="144"/>
        <v>14.5126453104709</v>
      </c>
      <c r="AF109">
        <f t="shared" si="145"/>
        <v>10.216766830538599</v>
      </c>
      <c r="AG109">
        <f t="shared" si="146"/>
        <v>48.720258536868201</v>
      </c>
      <c r="AH109">
        <f t="shared" si="147"/>
        <v>24.9283644768682</v>
      </c>
      <c r="AI109">
        <f t="shared" si="148"/>
        <v>15.489151348379099</v>
      </c>
      <c r="AJ109">
        <f t="shared" si="149"/>
        <v>8.9393030387982293</v>
      </c>
      <c r="AK109">
        <f t="shared" si="150"/>
        <v>57.689129579170803</v>
      </c>
      <c r="AL109">
        <f t="shared" si="151"/>
        <v>33.897235519170799</v>
      </c>
      <c r="AM109">
        <f t="shared" si="152"/>
        <v>17.081156949070301</v>
      </c>
      <c r="AN109">
        <f t="shared" si="153"/>
        <v>8.5468923331223294</v>
      </c>
      <c r="AO109">
        <f t="shared" si="154"/>
        <v>48.490626725486301</v>
      </c>
      <c r="AP109">
        <f t="shared" si="155"/>
        <v>24.6987326654863</v>
      </c>
      <c r="AQ109">
        <f t="shared" si="156"/>
        <v>16.832016989623501</v>
      </c>
      <c r="AR109">
        <f t="shared" si="157"/>
        <v>9.6396787213835893</v>
      </c>
      <c r="AS109">
        <f t="shared" si="158"/>
        <v>45.0320482622339</v>
      </c>
      <c r="AT109">
        <f t="shared" si="159"/>
        <v>21.240154202233899</v>
      </c>
      <c r="AU109">
        <f t="shared" si="160"/>
        <v>17.341130290887399</v>
      </c>
      <c r="AV109">
        <f t="shared" si="161"/>
        <v>9.8420096369356393</v>
      </c>
      <c r="AW109">
        <f t="shared" si="162"/>
        <v>47.965830693871702</v>
      </c>
      <c r="AX109">
        <f t="shared" si="163"/>
        <v>24.173936633871701</v>
      </c>
      <c r="AY109">
        <f t="shared" si="164"/>
        <v>17.765477083880999</v>
      </c>
      <c r="AZ109">
        <f t="shared" si="165"/>
        <v>9.0240102096774297</v>
      </c>
      <c r="BA109">
        <f t="shared" si="166"/>
        <v>50.953678042087503</v>
      </c>
      <c r="BB109">
        <f t="shared" si="167"/>
        <v>27.161783982087499</v>
      </c>
      <c r="BC109">
        <f t="shared" si="168"/>
        <v>18.699837577647099</v>
      </c>
      <c r="BD109">
        <f t="shared" si="169"/>
        <v>9.6353916685582206</v>
      </c>
      <c r="BE109">
        <f t="shared" si="170"/>
        <v>44.0929117533544</v>
      </c>
      <c r="BF109">
        <f t="shared" si="171"/>
        <v>20.3010176933544</v>
      </c>
      <c r="BG109">
        <f t="shared" si="172"/>
        <v>19.2392610899524</v>
      </c>
      <c r="BH109">
        <f t="shared" si="173"/>
        <v>10.152819055477099</v>
      </c>
      <c r="BI109">
        <f t="shared" si="174"/>
        <v>40.582215540483901</v>
      </c>
      <c r="BJ109">
        <f t="shared" si="175"/>
        <v>16.7903214804839</v>
      </c>
      <c r="BK109">
        <f t="shared" si="176"/>
        <v>20.2072803157679</v>
      </c>
      <c r="BL109">
        <f t="shared" si="177"/>
        <v>10.535218773871501</v>
      </c>
      <c r="BM109">
        <f t="shared" si="178"/>
        <v>37.974255852743298</v>
      </c>
      <c r="BN109">
        <f t="shared" si="179"/>
        <v>14.182361792743301</v>
      </c>
      <c r="BO109">
        <f t="shared" si="180"/>
        <v>21.0400212370294</v>
      </c>
      <c r="BP109">
        <f t="shared" si="181"/>
        <v>11.098937694702601</v>
      </c>
      <c r="BQ109">
        <f t="shared" si="182"/>
        <v>37.307291957909101</v>
      </c>
      <c r="BR109">
        <f t="shared" si="183"/>
        <v>13.5153978979091</v>
      </c>
      <c r="BS109">
        <f t="shared" si="184"/>
        <v>21.338423520256502</v>
      </c>
      <c r="BT109">
        <f t="shared" si="185"/>
        <v>11.035817854285</v>
      </c>
      <c r="BU109">
        <f t="shared" si="186"/>
        <v>35.647749703503898</v>
      </c>
      <c r="BV109">
        <f t="shared" si="187"/>
        <v>11.855855643503901</v>
      </c>
      <c r="BW109">
        <f t="shared" si="188"/>
        <v>21.822797615139098</v>
      </c>
      <c r="BX109">
        <f t="shared" si="189"/>
        <v>11.2150945518309</v>
      </c>
      <c r="BY109">
        <f t="shared" si="190"/>
        <v>37.254204304379499</v>
      </c>
      <c r="BZ109">
        <f t="shared" si="191"/>
        <v>13.4623102443795</v>
      </c>
      <c r="CA109">
        <f t="shared" si="192"/>
        <v>22.440602632270799</v>
      </c>
      <c r="CB109">
        <f t="shared" si="193"/>
        <v>10.6266124802627</v>
      </c>
      <c r="CC109">
        <f t="shared" si="194"/>
        <v>36.426609732847602</v>
      </c>
      <c r="CD109">
        <f t="shared" si="195"/>
        <v>12.6347156728476</v>
      </c>
      <c r="CE109">
        <f t="shared" si="196"/>
        <v>23.188070514986201</v>
      </c>
      <c r="CF109">
        <f t="shared" si="197"/>
        <v>11.511555154727301</v>
      </c>
      <c r="CG109">
        <f t="shared" si="198"/>
        <v>31.476701862266001</v>
      </c>
      <c r="CH109">
        <f t="shared" si="199"/>
        <v>7.6848078022659898</v>
      </c>
      <c r="CI109">
        <f t="shared" si="200"/>
        <v>23.6843277341885</v>
      </c>
      <c r="CJ109">
        <f t="shared" si="201"/>
        <v>11.928496757660101</v>
      </c>
      <c r="CK109">
        <f t="shared" si="202"/>
        <v>30.167621144658199</v>
      </c>
      <c r="CL109">
        <f t="shared" si="203"/>
        <v>6.3757270846581804</v>
      </c>
      <c r="CM109">
        <f t="shared" si="204"/>
        <v>24.307506786278601</v>
      </c>
      <c r="CN109">
        <f t="shared" si="205"/>
        <v>12.279897024119</v>
      </c>
      <c r="CO109">
        <f t="shared" si="206"/>
        <v>27.4458268868859</v>
      </c>
      <c r="CP109">
        <f t="shared" si="207"/>
        <v>3.6539328268859199</v>
      </c>
      <c r="CQ109">
        <f t="shared" si="208"/>
        <v>25.0406701019979</v>
      </c>
      <c r="CR109">
        <f t="shared" si="209"/>
        <v>12.344378745094801</v>
      </c>
      <c r="CS109">
        <f t="shared" si="210"/>
        <v>28.1260811520552</v>
      </c>
      <c r="CT109">
        <f t="shared" si="211"/>
        <v>4.3341870920551697</v>
      </c>
      <c r="CU109">
        <f t="shared" si="212"/>
        <v>25.555320889398299</v>
      </c>
      <c r="CV109">
        <f t="shared" si="213"/>
        <v>12.541628025983</v>
      </c>
      <c r="CW109">
        <f t="shared" si="214"/>
        <v>25.068066662683901</v>
      </c>
      <c r="CX109">
        <f t="shared" si="215"/>
        <v>1.2761726026839499</v>
      </c>
      <c r="CY109">
        <f t="shared" si="216"/>
        <v>26.0288132259085</v>
      </c>
      <c r="CZ109">
        <f t="shared" si="217"/>
        <v>12.6667256729445</v>
      </c>
      <c r="DA109">
        <f t="shared" si="218"/>
        <v>22.307850954094899</v>
      </c>
      <c r="DB109">
        <f t="shared" si="219"/>
        <v>1.48404310590509</v>
      </c>
      <c r="DC109">
        <f t="shared" si="220"/>
        <v>26.3208958144589</v>
      </c>
      <c r="DD109">
        <f t="shared" si="221"/>
        <v>12.827445034087001</v>
      </c>
      <c r="DE109">
        <f t="shared" si="222"/>
        <v>20.034783343642498</v>
      </c>
      <c r="DF109">
        <f t="shared" si="223"/>
        <v>3.7571107163575199</v>
      </c>
      <c r="DG109">
        <f t="shared" si="224"/>
        <v>26.454039377450599</v>
      </c>
      <c r="DH109">
        <f t="shared" si="225"/>
        <v>12.736475471960899</v>
      </c>
      <c r="DI109">
        <f t="shared" si="226"/>
        <v>18.366462629699601</v>
      </c>
      <c r="DJ109">
        <f t="shared" si="227"/>
        <v>5.4254314303004403</v>
      </c>
      <c r="DK109">
        <f t="shared" si="228"/>
        <v>26.844779504035198</v>
      </c>
      <c r="DL109">
        <f t="shared" si="229"/>
        <v>12.874699561812401</v>
      </c>
      <c r="DM109">
        <f t="shared" si="230"/>
        <v>16.446435306511599</v>
      </c>
      <c r="DN109">
        <f t="shared" si="231"/>
        <v>7.3454587534883604</v>
      </c>
      <c r="DO109">
        <f t="shared" si="232"/>
        <v>26.953146060897499</v>
      </c>
      <c r="DP109">
        <f t="shared" si="233"/>
        <v>13.5140225728732</v>
      </c>
      <c r="DQ109">
        <f t="shared" si="234"/>
        <v>13.9611907227738</v>
      </c>
      <c r="DR109">
        <f t="shared" si="235"/>
        <v>9.8307033372262005</v>
      </c>
      <c r="DS109">
        <f t="shared" si="236"/>
        <v>26.929196261291199</v>
      </c>
      <c r="DT109">
        <f t="shared" si="237"/>
        <v>13.063558319569999</v>
      </c>
      <c r="DU109">
        <f t="shared" si="238"/>
        <v>14.3722075143771</v>
      </c>
      <c r="DV109">
        <f t="shared" si="239"/>
        <v>9.4196865456229002</v>
      </c>
    </row>
    <row r="110" spans="1:126" x14ac:dyDescent="0.15">
      <c r="A110">
        <v>149.67322179999999</v>
      </c>
      <c r="B110">
        <v>33.866919099999997</v>
      </c>
      <c r="C110">
        <v>418</v>
      </c>
      <c r="D110">
        <v>385</v>
      </c>
      <c r="E110">
        <v>455.84237669999999</v>
      </c>
      <c r="F110">
        <v>392.34155270000002</v>
      </c>
      <c r="G110">
        <f t="shared" si="120"/>
        <v>7.4116711600244001</v>
      </c>
      <c r="H110">
        <f t="shared" si="121"/>
        <v>2.6761869146656498</v>
      </c>
      <c r="I110">
        <f t="shared" si="122"/>
        <v>17.358388623230098</v>
      </c>
      <c r="J110">
        <f t="shared" si="123"/>
        <v>16.508530476769899</v>
      </c>
      <c r="K110">
        <f t="shared" si="124"/>
        <v>9.5339554589454494</v>
      </c>
      <c r="L110">
        <f t="shared" si="125"/>
        <v>3.55521152142168</v>
      </c>
      <c r="M110">
        <f t="shared" si="126"/>
        <v>6.8956067313410898</v>
      </c>
      <c r="N110">
        <f t="shared" si="127"/>
        <v>26.9713123686589</v>
      </c>
      <c r="O110">
        <f t="shared" si="128"/>
        <v>8.8141449397993892</v>
      </c>
      <c r="P110">
        <f t="shared" si="129"/>
        <v>3.5840235369461499</v>
      </c>
      <c r="Q110">
        <f t="shared" si="130"/>
        <v>44.868284612394397</v>
      </c>
      <c r="R110">
        <f t="shared" si="131"/>
        <v>11.001365512394401</v>
      </c>
      <c r="S110">
        <f t="shared" si="132"/>
        <v>9.3488124859398596</v>
      </c>
      <c r="T110">
        <f t="shared" si="133"/>
        <v>1.5310764796743299</v>
      </c>
      <c r="U110">
        <f t="shared" si="134"/>
        <v>66.039662298682302</v>
      </c>
      <c r="V110">
        <f t="shared" si="135"/>
        <v>32.172743198682298</v>
      </c>
      <c r="W110">
        <f t="shared" si="136"/>
        <v>10.4706699842526</v>
      </c>
      <c r="X110">
        <f t="shared" si="137"/>
        <v>2.5176299615674398</v>
      </c>
      <c r="Y110">
        <f t="shared" si="138"/>
        <v>39.432827179720398</v>
      </c>
      <c r="Z110">
        <f t="shared" si="139"/>
        <v>5.5659080797204501</v>
      </c>
      <c r="AA110">
        <f t="shared" si="140"/>
        <v>11.287613019255099</v>
      </c>
      <c r="AB110">
        <f t="shared" si="141"/>
        <v>7.3481462976561502</v>
      </c>
      <c r="AC110">
        <f t="shared" si="142"/>
        <v>29.390637644876499</v>
      </c>
      <c r="AD110">
        <f t="shared" si="143"/>
        <v>4.4762814551234804</v>
      </c>
      <c r="AE110">
        <f t="shared" si="144"/>
        <v>12.391090763171499</v>
      </c>
      <c r="AF110">
        <f t="shared" si="145"/>
        <v>8.9088991736505001</v>
      </c>
      <c r="AG110">
        <f t="shared" si="146"/>
        <v>27.920524266653299</v>
      </c>
      <c r="AH110">
        <f t="shared" si="147"/>
        <v>5.9463948333466696</v>
      </c>
      <c r="AI110">
        <f t="shared" si="148"/>
        <v>13.6281189698611</v>
      </c>
      <c r="AJ110">
        <f t="shared" si="149"/>
        <v>8.9976307861505909</v>
      </c>
      <c r="AK110">
        <f t="shared" si="150"/>
        <v>33.056090558393599</v>
      </c>
      <c r="AL110">
        <f t="shared" si="151"/>
        <v>0.81082854160635498</v>
      </c>
      <c r="AM110">
        <f t="shared" si="152"/>
        <v>14.595921223137999</v>
      </c>
      <c r="AN110">
        <f t="shared" si="153"/>
        <v>7.9976387812081597</v>
      </c>
      <c r="AO110">
        <f t="shared" si="154"/>
        <v>35.710882200226898</v>
      </c>
      <c r="AP110">
        <f t="shared" si="155"/>
        <v>1.8439631002268999</v>
      </c>
      <c r="AQ110">
        <f t="shared" si="156"/>
        <v>16.119044533426599</v>
      </c>
      <c r="AR110">
        <f t="shared" si="157"/>
        <v>7.7813984774014502</v>
      </c>
      <c r="AS110">
        <f t="shared" si="158"/>
        <v>28.388783260643699</v>
      </c>
      <c r="AT110">
        <f t="shared" si="159"/>
        <v>5.4781358393562503</v>
      </c>
      <c r="AU110">
        <f t="shared" si="160"/>
        <v>15.981586583199601</v>
      </c>
      <c r="AV110">
        <f t="shared" si="161"/>
        <v>8.8902369684535891</v>
      </c>
      <c r="AW110">
        <f t="shared" si="162"/>
        <v>30.811039737842702</v>
      </c>
      <c r="AX110">
        <f t="shared" si="163"/>
        <v>3.0558793621573099</v>
      </c>
      <c r="AY110">
        <f t="shared" si="164"/>
        <v>16.519175008365799</v>
      </c>
      <c r="AZ110">
        <f t="shared" si="165"/>
        <v>9.1482758349502298</v>
      </c>
      <c r="BA110">
        <f t="shared" si="166"/>
        <v>30.723593914314002</v>
      </c>
      <c r="BB110">
        <f t="shared" si="167"/>
        <v>3.1433251856859599</v>
      </c>
      <c r="BC110">
        <f t="shared" si="168"/>
        <v>16.974127944792301</v>
      </c>
      <c r="BD110">
        <f t="shared" si="169"/>
        <v>8.4464352454901608</v>
      </c>
      <c r="BE110">
        <f t="shared" si="170"/>
        <v>32.630181275892703</v>
      </c>
      <c r="BF110">
        <f t="shared" si="171"/>
        <v>1.23673782410727</v>
      </c>
      <c r="BG110">
        <f t="shared" si="172"/>
        <v>17.898291426580101</v>
      </c>
      <c r="BH110">
        <f t="shared" si="173"/>
        <v>9.0857637424028592</v>
      </c>
      <c r="BI110">
        <f t="shared" si="174"/>
        <v>28.2634179245483</v>
      </c>
      <c r="BJ110">
        <f t="shared" si="175"/>
        <v>5.6035011754516599</v>
      </c>
      <c r="BK110">
        <f t="shared" si="176"/>
        <v>18.4550599584711</v>
      </c>
      <c r="BL110">
        <f t="shared" si="177"/>
        <v>9.6154875057309201</v>
      </c>
      <c r="BM110">
        <f t="shared" si="178"/>
        <v>28.6518618123918</v>
      </c>
      <c r="BN110">
        <f t="shared" si="179"/>
        <v>5.2150572876081904</v>
      </c>
      <c r="BO110">
        <f t="shared" si="180"/>
        <v>19.4114533555794</v>
      </c>
      <c r="BP110">
        <f t="shared" si="181"/>
        <v>10.012042969515701</v>
      </c>
      <c r="BQ110">
        <f t="shared" si="182"/>
        <v>26.404931725317699</v>
      </c>
      <c r="BR110">
        <f t="shared" si="183"/>
        <v>7.46198737468234</v>
      </c>
      <c r="BS110">
        <f t="shared" si="184"/>
        <v>20.242210817752401</v>
      </c>
      <c r="BT110">
        <f t="shared" si="185"/>
        <v>10.5765410597159</v>
      </c>
      <c r="BU110">
        <f t="shared" si="186"/>
        <v>25.514705245253101</v>
      </c>
      <c r="BV110">
        <f t="shared" si="187"/>
        <v>8.3522138547468892</v>
      </c>
      <c r="BW110">
        <f t="shared" si="188"/>
        <v>20.568436691742502</v>
      </c>
      <c r="BX110">
        <f t="shared" si="189"/>
        <v>10.551368778316</v>
      </c>
      <c r="BY110">
        <f t="shared" si="190"/>
        <v>24.516593589878099</v>
      </c>
      <c r="BZ110">
        <f t="shared" si="191"/>
        <v>9.3503255101218699</v>
      </c>
      <c r="CA110">
        <f t="shared" si="192"/>
        <v>21.067705960309901</v>
      </c>
      <c r="CB110">
        <f t="shared" si="193"/>
        <v>10.7465840707677</v>
      </c>
      <c r="CC110">
        <f t="shared" si="194"/>
        <v>23.2524057475657</v>
      </c>
      <c r="CD110">
        <f t="shared" si="195"/>
        <v>10.614513352434299</v>
      </c>
      <c r="CE110">
        <f t="shared" si="196"/>
        <v>21.692468456284001</v>
      </c>
      <c r="CF110">
        <f t="shared" si="197"/>
        <v>10.210976212452699</v>
      </c>
      <c r="CG110">
        <f t="shared" si="198"/>
        <v>23.4569757707864</v>
      </c>
      <c r="CH110">
        <f t="shared" si="199"/>
        <v>10.409943329213601</v>
      </c>
      <c r="CI110">
        <f t="shared" si="200"/>
        <v>22.439976337743399</v>
      </c>
      <c r="CJ110">
        <f t="shared" si="201"/>
        <v>11.0774908739105</v>
      </c>
      <c r="CK110">
        <f t="shared" si="202"/>
        <v>19.993109962770401</v>
      </c>
      <c r="CL110">
        <f t="shared" si="203"/>
        <v>13.8738091372296</v>
      </c>
      <c r="CM110">
        <f t="shared" si="204"/>
        <v>22.947714733788299</v>
      </c>
      <c r="CN110">
        <f t="shared" si="205"/>
        <v>11.496752732978701</v>
      </c>
      <c r="CO110">
        <f t="shared" si="206"/>
        <v>20.1952768308918</v>
      </c>
      <c r="CP110">
        <f t="shared" si="207"/>
        <v>13.671642269108199</v>
      </c>
      <c r="CQ110">
        <f t="shared" si="208"/>
        <v>23.575826910650498</v>
      </c>
      <c r="CR110">
        <f t="shared" si="209"/>
        <v>11.8526448411132</v>
      </c>
      <c r="CS110">
        <f t="shared" si="210"/>
        <v>20.189538496341001</v>
      </c>
      <c r="CT110">
        <f t="shared" si="211"/>
        <v>13.677380603659</v>
      </c>
      <c r="CU110">
        <f t="shared" si="212"/>
        <v>24.308909990871399</v>
      </c>
      <c r="CV110">
        <f t="shared" si="213"/>
        <v>11.9326308272791</v>
      </c>
      <c r="CW110">
        <f t="shared" si="214"/>
        <v>18.103551546666498</v>
      </c>
      <c r="CX110">
        <f t="shared" si="215"/>
        <v>15.7633675533335</v>
      </c>
      <c r="CY110">
        <f t="shared" si="216"/>
        <v>24.832248077980498</v>
      </c>
      <c r="CZ110">
        <f t="shared" si="217"/>
        <v>12.139091815527101</v>
      </c>
      <c r="DA110">
        <f t="shared" si="218"/>
        <v>16.1754797791036</v>
      </c>
      <c r="DB110">
        <f t="shared" si="219"/>
        <v>17.6914393208964</v>
      </c>
      <c r="DC110">
        <f t="shared" si="220"/>
        <v>25.315342009254199</v>
      </c>
      <c r="DD110">
        <f t="shared" si="221"/>
        <v>12.2759863665749</v>
      </c>
      <c r="DE110">
        <f t="shared" si="222"/>
        <v>14.463191770734401</v>
      </c>
      <c r="DF110">
        <f t="shared" si="223"/>
        <v>19.4037273292656</v>
      </c>
      <c r="DG110">
        <f t="shared" si="224"/>
        <v>25.623045581853098</v>
      </c>
      <c r="DH110">
        <f t="shared" si="225"/>
        <v>12.445121060279501</v>
      </c>
      <c r="DI110">
        <f t="shared" si="226"/>
        <v>13.0335638333543</v>
      </c>
      <c r="DJ110">
        <f t="shared" si="227"/>
        <v>20.8333552666457</v>
      </c>
      <c r="DK110">
        <f t="shared" si="228"/>
        <v>25.776357562075798</v>
      </c>
      <c r="DL110">
        <f t="shared" si="229"/>
        <v>12.371970322029201</v>
      </c>
      <c r="DM110">
        <f t="shared" si="230"/>
        <v>11.9866714039188</v>
      </c>
      <c r="DN110">
        <f t="shared" si="231"/>
        <v>21.880247696081199</v>
      </c>
      <c r="DO110">
        <f t="shared" si="232"/>
        <v>26.176992567418498</v>
      </c>
      <c r="DP110">
        <f t="shared" si="233"/>
        <v>12.5180566260135</v>
      </c>
      <c r="DQ110">
        <f t="shared" si="234"/>
        <v>10.733455987271499</v>
      </c>
      <c r="DR110">
        <f t="shared" si="235"/>
        <v>23.133463112728499</v>
      </c>
      <c r="DS110">
        <f t="shared" si="236"/>
        <v>26.3039840895302</v>
      </c>
      <c r="DT110">
        <f t="shared" si="237"/>
        <v>13.1484237945225</v>
      </c>
      <c r="DU110">
        <f t="shared" si="238"/>
        <v>9.2198369587274804</v>
      </c>
      <c r="DV110">
        <f t="shared" si="239"/>
        <v>24.647082141272499</v>
      </c>
    </row>
    <row r="111" spans="1:126" x14ac:dyDescent="0.15">
      <c r="A111">
        <v>122.18082990000001</v>
      </c>
      <c r="B111">
        <v>25.812613500000001</v>
      </c>
      <c r="C111">
        <v>420</v>
      </c>
      <c r="D111">
        <v>387</v>
      </c>
      <c r="E111">
        <v>455.94540410000002</v>
      </c>
      <c r="F111">
        <v>392.41397089999998</v>
      </c>
      <c r="G111">
        <f t="shared" si="120"/>
        <v>14.8233423200488</v>
      </c>
      <c r="H111">
        <f t="shared" si="121"/>
        <v>0.65999341630597796</v>
      </c>
      <c r="I111">
        <f t="shared" si="122"/>
        <v>8.7893875482520496</v>
      </c>
      <c r="J111">
        <f t="shared" si="123"/>
        <v>17.023225951748</v>
      </c>
      <c r="K111">
        <f t="shared" si="124"/>
        <v>11.2185749831278</v>
      </c>
      <c r="L111">
        <f t="shared" si="125"/>
        <v>1.6662418656920199</v>
      </c>
      <c r="M111">
        <f t="shared" si="126"/>
        <v>17.9879165907399</v>
      </c>
      <c r="N111">
        <f t="shared" si="127"/>
        <v>7.8246969092601004</v>
      </c>
      <c r="O111">
        <f t="shared" si="128"/>
        <v>11.287613019255099</v>
      </c>
      <c r="P111">
        <f t="shared" si="129"/>
        <v>2.5741819273136999</v>
      </c>
      <c r="Q111">
        <f t="shared" si="130"/>
        <v>15.265486739143499</v>
      </c>
      <c r="R111">
        <f t="shared" si="131"/>
        <v>10.5471267608565</v>
      </c>
      <c r="S111">
        <f t="shared" si="132"/>
        <v>10.3261008989194</v>
      </c>
      <c r="T111">
        <f t="shared" si="133"/>
        <v>2.8539871719760201</v>
      </c>
      <c r="U111" t="e">
        <f t="shared" si="134"/>
        <v>#NUM!</v>
      </c>
      <c r="V111" t="e">
        <f t="shared" si="135"/>
        <v>#NUM!</v>
      </c>
      <c r="W111">
        <f t="shared" si="136"/>
        <v>10.4706699842526</v>
      </c>
      <c r="X111">
        <f t="shared" si="137"/>
        <v>1.35399080485055</v>
      </c>
      <c r="Y111" t="e">
        <f t="shared" si="138"/>
        <v>#NUM!</v>
      </c>
      <c r="Z111" t="e">
        <f t="shared" si="139"/>
        <v>#NUM!</v>
      </c>
      <c r="AA111">
        <f t="shared" si="140"/>
        <v>11.2185749831278</v>
      </c>
      <c r="AB111">
        <f t="shared" si="141"/>
        <v>2.1924020170605401</v>
      </c>
      <c r="AC111" t="e">
        <f t="shared" si="142"/>
        <v>#NUM!</v>
      </c>
      <c r="AD111" t="e">
        <f t="shared" si="143"/>
        <v>#NUM!</v>
      </c>
      <c r="AE111">
        <f t="shared" si="144"/>
        <v>11.8012581701936</v>
      </c>
      <c r="AF111">
        <f t="shared" si="145"/>
        <v>6.37345736666615</v>
      </c>
      <c r="AG111">
        <f t="shared" si="146"/>
        <v>42.425354804444197</v>
      </c>
      <c r="AH111">
        <f t="shared" si="147"/>
        <v>16.612741304444199</v>
      </c>
      <c r="AI111">
        <f t="shared" si="148"/>
        <v>12.698564646662</v>
      </c>
      <c r="AJ111">
        <f t="shared" si="149"/>
        <v>7.8443581490873697</v>
      </c>
      <c r="AK111">
        <f t="shared" si="150"/>
        <v>56.844871380372098</v>
      </c>
      <c r="AL111">
        <f t="shared" si="151"/>
        <v>31.0322578803721</v>
      </c>
      <c r="AM111">
        <f t="shared" si="152"/>
        <v>13.7681345318925</v>
      </c>
      <c r="AN111">
        <f t="shared" si="153"/>
        <v>8.0367555530213597</v>
      </c>
      <c r="AO111">
        <f t="shared" si="154"/>
        <v>70.538187714431501</v>
      </c>
      <c r="AP111">
        <f t="shared" si="155"/>
        <v>44.725574214431497</v>
      </c>
      <c r="AQ111">
        <f t="shared" si="156"/>
        <v>14.6272322025906</v>
      </c>
      <c r="AR111">
        <f t="shared" si="157"/>
        <v>7.2328640035916099</v>
      </c>
      <c r="AS111">
        <f t="shared" si="158"/>
        <v>72.853599306378797</v>
      </c>
      <c r="AT111">
        <f t="shared" si="159"/>
        <v>47.040985806378799</v>
      </c>
      <c r="AU111">
        <f t="shared" si="160"/>
        <v>16.010486401710299</v>
      </c>
      <c r="AV111">
        <f t="shared" si="161"/>
        <v>7.1136550447649798</v>
      </c>
      <c r="AW111">
        <f t="shared" si="162"/>
        <v>61.536176839440998</v>
      </c>
      <c r="AX111">
        <f t="shared" si="163"/>
        <v>35.723563339441</v>
      </c>
      <c r="AY111">
        <f t="shared" si="164"/>
        <v>15.896036099980099</v>
      </c>
      <c r="AZ111">
        <f t="shared" si="165"/>
        <v>8.1933718486777902</v>
      </c>
      <c r="BA111">
        <f t="shared" si="166"/>
        <v>61.823549677324998</v>
      </c>
      <c r="BB111">
        <f t="shared" si="167"/>
        <v>36.010936177325</v>
      </c>
      <c r="BC111">
        <f t="shared" si="168"/>
        <v>16.3989019235825</v>
      </c>
      <c r="BD111">
        <f t="shared" si="169"/>
        <v>8.4867175466882898</v>
      </c>
      <c r="BE111">
        <f t="shared" si="170"/>
        <v>60.0144269655068</v>
      </c>
      <c r="BF111">
        <f t="shared" si="171"/>
        <v>34.201813465506802</v>
      </c>
      <c r="BG111">
        <f t="shared" si="172"/>
        <v>16.829982253307499</v>
      </c>
      <c r="BH111">
        <f t="shared" si="173"/>
        <v>7.8822425156504101</v>
      </c>
      <c r="BI111">
        <f t="shared" si="174"/>
        <v>64.719508153893401</v>
      </c>
      <c r="BJ111">
        <f t="shared" si="175"/>
        <v>38.906894653893403</v>
      </c>
      <c r="BK111">
        <f t="shared" si="176"/>
        <v>17.702173865190399</v>
      </c>
      <c r="BL111">
        <f t="shared" si="177"/>
        <v>8.5208946776473997</v>
      </c>
      <c r="BM111">
        <f t="shared" si="178"/>
        <v>53.247207364269897</v>
      </c>
      <c r="BN111">
        <f t="shared" si="179"/>
        <v>27.4345938642699</v>
      </c>
      <c r="BO111">
        <f t="shared" si="180"/>
        <v>18.2361761914085</v>
      </c>
      <c r="BP111">
        <f t="shared" si="181"/>
        <v>9.0540370323071109</v>
      </c>
      <c r="BQ111">
        <f t="shared" si="182"/>
        <v>49.687958966156302</v>
      </c>
      <c r="BR111">
        <f t="shared" si="183"/>
        <v>23.8753454661563</v>
      </c>
      <c r="BS111">
        <f t="shared" si="184"/>
        <v>19.148943573726001</v>
      </c>
      <c r="BT111">
        <f t="shared" si="185"/>
        <v>9.4607766031442804</v>
      </c>
      <c r="BU111">
        <f t="shared" si="186"/>
        <v>48.698580486625701</v>
      </c>
      <c r="BV111">
        <f t="shared" si="187"/>
        <v>22.8859669866257</v>
      </c>
      <c r="BW111">
        <f t="shared" si="188"/>
        <v>19.948460987734201</v>
      </c>
      <c r="BX111">
        <f t="shared" si="189"/>
        <v>10.024856527024999</v>
      </c>
      <c r="BY111">
        <f t="shared" si="190"/>
        <v>43.679061667091197</v>
      </c>
      <c r="BZ111">
        <f t="shared" si="191"/>
        <v>17.8664481670912</v>
      </c>
      <c r="CA111">
        <f t="shared" si="192"/>
        <v>20.273117211943202</v>
      </c>
      <c r="CB111">
        <f t="shared" si="193"/>
        <v>10.0305289858086</v>
      </c>
      <c r="CC111">
        <f t="shared" si="194"/>
        <v>45.824495299180001</v>
      </c>
      <c r="CD111">
        <f t="shared" si="195"/>
        <v>20.011881799179999</v>
      </c>
      <c r="CE111">
        <f t="shared" si="196"/>
        <v>20.76194245328</v>
      </c>
      <c r="CF111">
        <f t="shared" si="197"/>
        <v>10.2420139285912</v>
      </c>
      <c r="CG111">
        <f t="shared" si="198"/>
        <v>42.862791741855297</v>
      </c>
      <c r="CH111">
        <f t="shared" si="199"/>
        <v>17.050178241855299</v>
      </c>
      <c r="CI111">
        <f t="shared" si="200"/>
        <v>21.371681924482498</v>
      </c>
      <c r="CJ111">
        <f t="shared" si="201"/>
        <v>9.7559403452324496</v>
      </c>
      <c r="CK111">
        <f t="shared" si="202"/>
        <v>41.371969540742299</v>
      </c>
      <c r="CL111">
        <f t="shared" si="203"/>
        <v>15.559356040742299</v>
      </c>
      <c r="CM111">
        <f t="shared" si="204"/>
        <v>22.099808046310201</v>
      </c>
      <c r="CN111">
        <f t="shared" si="205"/>
        <v>10.6040285110138</v>
      </c>
      <c r="CO111">
        <f t="shared" si="206"/>
        <v>37.637204497973997</v>
      </c>
      <c r="CP111">
        <f t="shared" si="207"/>
        <v>11.824590997973999</v>
      </c>
      <c r="CQ111">
        <f t="shared" si="208"/>
        <v>22.600322850998499</v>
      </c>
      <c r="CR111">
        <f t="shared" si="209"/>
        <v>11.0257304657068</v>
      </c>
      <c r="CS111">
        <f t="shared" si="210"/>
        <v>34.195040074606901</v>
      </c>
      <c r="CT111">
        <f t="shared" si="211"/>
        <v>8.3824265746068605</v>
      </c>
      <c r="CU111">
        <f t="shared" si="212"/>
        <v>23.2167405317626</v>
      </c>
      <c r="CV111">
        <f t="shared" si="213"/>
        <v>11.3864637936482</v>
      </c>
      <c r="CW111">
        <f t="shared" si="214"/>
        <v>34.370855872115797</v>
      </c>
      <c r="CX111">
        <f t="shared" si="215"/>
        <v>8.5582423721157799</v>
      </c>
      <c r="CY111">
        <f t="shared" si="216"/>
        <v>23.934829653471301</v>
      </c>
      <c r="CZ111">
        <f t="shared" si="217"/>
        <v>11.481912241277501</v>
      </c>
      <c r="DA111">
        <f t="shared" si="218"/>
        <v>30.617763737540098</v>
      </c>
      <c r="DB111">
        <f t="shared" si="219"/>
        <v>4.8051502375400803</v>
      </c>
      <c r="DC111">
        <f t="shared" si="220"/>
        <v>24.4524323820545</v>
      </c>
      <c r="DD111">
        <f t="shared" si="221"/>
        <v>11.6977882393037</v>
      </c>
      <c r="DE111">
        <f t="shared" si="222"/>
        <v>27.1686448933878</v>
      </c>
      <c r="DF111">
        <f t="shared" si="223"/>
        <v>1.3560313933878501</v>
      </c>
      <c r="DG111">
        <f t="shared" si="224"/>
        <v>24.931705480853601</v>
      </c>
      <c r="DH111">
        <f t="shared" si="225"/>
        <v>11.8459812551691</v>
      </c>
      <c r="DI111">
        <f t="shared" si="226"/>
        <v>24.122249438574201</v>
      </c>
      <c r="DJ111">
        <f t="shared" si="227"/>
        <v>1.69036406142583</v>
      </c>
      <c r="DK111">
        <f t="shared" si="228"/>
        <v>25.242147028253001</v>
      </c>
      <c r="DL111">
        <f t="shared" si="229"/>
        <v>12.024431235168199</v>
      </c>
      <c r="DM111">
        <f t="shared" si="230"/>
        <v>21.7063100757127</v>
      </c>
      <c r="DN111">
        <f t="shared" si="231"/>
        <v>4.10630342428726</v>
      </c>
      <c r="DO111">
        <f t="shared" si="232"/>
        <v>25.403307414176201</v>
      </c>
      <c r="DP111">
        <f t="shared" si="233"/>
        <v>11.9683158800736</v>
      </c>
      <c r="DQ111">
        <f t="shared" si="234"/>
        <v>19.937572289780899</v>
      </c>
      <c r="DR111">
        <f t="shared" si="235"/>
        <v>5.8750412102191003</v>
      </c>
      <c r="DS111">
        <f t="shared" si="236"/>
        <v>25.803023548406301</v>
      </c>
      <c r="DT111">
        <f t="shared" si="237"/>
        <v>12.122987662117501</v>
      </c>
      <c r="DU111">
        <f t="shared" si="238"/>
        <v>17.857127626244701</v>
      </c>
      <c r="DV111">
        <f t="shared" si="239"/>
        <v>7.9554858737552498</v>
      </c>
    </row>
    <row r="112" spans="1:126" x14ac:dyDescent="0.15">
      <c r="A112">
        <v>91.645929969999997</v>
      </c>
      <c r="B112">
        <v>25.81103096</v>
      </c>
      <c r="C112">
        <v>423</v>
      </c>
      <c r="D112">
        <v>390</v>
      </c>
      <c r="E112">
        <v>455.94564819999999</v>
      </c>
      <c r="F112">
        <v>392.41436770000001</v>
      </c>
      <c r="G112">
        <f t="shared" si="120"/>
        <v>22.235013480073199</v>
      </c>
      <c r="H112">
        <f t="shared" si="121"/>
        <v>2.4415525853671602E-3</v>
      </c>
      <c r="I112">
        <f t="shared" si="122"/>
        <v>1.7002365877600201</v>
      </c>
      <c r="J112">
        <f t="shared" si="123"/>
        <v>24.110794372240001</v>
      </c>
      <c r="K112">
        <f t="shared" si="124"/>
        <v>18.697624971879701</v>
      </c>
      <c r="L112">
        <f t="shared" si="125"/>
        <v>0.33412846187635198</v>
      </c>
      <c r="M112">
        <f t="shared" si="126"/>
        <v>10.9565169652679</v>
      </c>
      <c r="N112">
        <f t="shared" si="127"/>
        <v>14.8545139947321</v>
      </c>
      <c r="O112">
        <f t="shared" si="128"/>
        <v>14.958099977503799</v>
      </c>
      <c r="P112">
        <f t="shared" si="129"/>
        <v>1.11164337709421</v>
      </c>
      <c r="Q112">
        <f t="shared" si="130"/>
        <v>5.4008211589424402</v>
      </c>
      <c r="R112">
        <f t="shared" si="131"/>
        <v>20.410209801057601</v>
      </c>
      <c r="S112">
        <f t="shared" si="132"/>
        <v>14.054346888696699</v>
      </c>
      <c r="T112">
        <f t="shared" si="133"/>
        <v>1.9312522715834699</v>
      </c>
      <c r="U112">
        <f t="shared" si="134"/>
        <v>47.225209641487801</v>
      </c>
      <c r="V112">
        <f t="shared" si="135"/>
        <v>21.414178681487801</v>
      </c>
      <c r="W112">
        <f t="shared" si="136"/>
        <v>12.7363631908533</v>
      </c>
      <c r="X112">
        <f t="shared" si="137"/>
        <v>2.2836560231751699</v>
      </c>
      <c r="Y112" t="e">
        <f t="shared" si="138"/>
        <v>#NUM!</v>
      </c>
      <c r="Z112" t="e">
        <f t="shared" si="139"/>
        <v>#NUM!</v>
      </c>
      <c r="AA112">
        <f t="shared" si="140"/>
        <v>12.465083314586501</v>
      </c>
      <c r="AB112">
        <f t="shared" si="141"/>
        <v>1.1286545495532601</v>
      </c>
      <c r="AC112">
        <f t="shared" si="142"/>
        <v>76.778030200282302</v>
      </c>
      <c r="AD112">
        <f t="shared" si="143"/>
        <v>50.966999240282298</v>
      </c>
      <c r="AE112">
        <f t="shared" si="144"/>
        <v>12.821228552146099</v>
      </c>
      <c r="AF112">
        <f t="shared" si="145"/>
        <v>1.8794072015346599</v>
      </c>
      <c r="AG112" t="e">
        <f t="shared" si="146"/>
        <v>#NUM!</v>
      </c>
      <c r="AH112" t="e">
        <f t="shared" si="147"/>
        <v>#NUM!</v>
      </c>
      <c r="AI112">
        <f t="shared" si="148"/>
        <v>13.121683617113</v>
      </c>
      <c r="AJ112">
        <f t="shared" si="149"/>
        <v>5.5769246852766496</v>
      </c>
      <c r="AK112">
        <f t="shared" si="150"/>
        <v>54.409191256895397</v>
      </c>
      <c r="AL112">
        <f t="shared" si="151"/>
        <v>28.598160296895401</v>
      </c>
      <c r="AM112">
        <f t="shared" si="152"/>
        <v>13.7681345318925</v>
      </c>
      <c r="AN112">
        <f t="shared" si="153"/>
        <v>6.9728246927919901</v>
      </c>
      <c r="AO112">
        <f t="shared" si="154"/>
        <v>71.678168275673301</v>
      </c>
      <c r="AP112">
        <f t="shared" si="155"/>
        <v>45.867137315673297</v>
      </c>
      <c r="AQ112">
        <f t="shared" si="156"/>
        <v>14.6272322025906</v>
      </c>
      <c r="AR112">
        <f t="shared" si="157"/>
        <v>7.2331168688188896</v>
      </c>
      <c r="AS112" t="e">
        <f t="shared" si="158"/>
        <v>#NUM!</v>
      </c>
      <c r="AT112" t="e">
        <f t="shared" si="159"/>
        <v>#NUM!</v>
      </c>
      <c r="AU112">
        <f t="shared" si="160"/>
        <v>15.332014787669101</v>
      </c>
      <c r="AV112">
        <f t="shared" si="161"/>
        <v>6.5753644850918</v>
      </c>
      <c r="AW112">
        <f t="shared" si="162"/>
        <v>78.268662687894405</v>
      </c>
      <c r="AX112">
        <f t="shared" si="163"/>
        <v>52.457631727894402</v>
      </c>
      <c r="AY112">
        <f t="shared" si="164"/>
        <v>16.542673135476502</v>
      </c>
      <c r="AZ112">
        <f t="shared" si="165"/>
        <v>6.5209132431122798</v>
      </c>
      <c r="BA112" t="e">
        <f t="shared" si="166"/>
        <v>#NUM!</v>
      </c>
      <c r="BB112" t="e">
        <f t="shared" si="167"/>
        <v>#NUM!</v>
      </c>
      <c r="BC112">
        <f t="shared" si="168"/>
        <v>16.3989019235825</v>
      </c>
      <c r="BD112">
        <f t="shared" si="169"/>
        <v>7.5632050754601599</v>
      </c>
      <c r="BE112">
        <f t="shared" si="170"/>
        <v>85.299756016895003</v>
      </c>
      <c r="BF112">
        <f t="shared" si="171"/>
        <v>59.488725056894999</v>
      </c>
      <c r="BG112">
        <f t="shared" si="172"/>
        <v>16.829982253307499</v>
      </c>
      <c r="BH112">
        <f t="shared" si="173"/>
        <v>7.8806171426442901</v>
      </c>
      <c r="BI112">
        <f t="shared" si="174"/>
        <v>88.203225958657995</v>
      </c>
      <c r="BJ112">
        <f t="shared" si="175"/>
        <v>62.392194998657999</v>
      </c>
      <c r="BK112">
        <f t="shared" si="176"/>
        <v>17.203621413092002</v>
      </c>
      <c r="BL112">
        <f t="shared" si="177"/>
        <v>7.3568470375965997</v>
      </c>
      <c r="BM112" t="e">
        <f t="shared" si="178"/>
        <v>#NUM!</v>
      </c>
      <c r="BN112" t="e">
        <f t="shared" si="179"/>
        <v>#NUM!</v>
      </c>
      <c r="BO112">
        <f t="shared" si="180"/>
        <v>17.997981635811001</v>
      </c>
      <c r="BP112">
        <f t="shared" si="181"/>
        <v>7.9884451262992098</v>
      </c>
      <c r="BQ112">
        <f t="shared" si="182"/>
        <v>79.550097572407495</v>
      </c>
      <c r="BR112">
        <f t="shared" si="183"/>
        <v>53.739066612407498</v>
      </c>
      <c r="BS112">
        <f t="shared" si="184"/>
        <v>18.482889601295302</v>
      </c>
      <c r="BT112">
        <f t="shared" si="185"/>
        <v>8.5215550536203395</v>
      </c>
      <c r="BU112">
        <f t="shared" si="186"/>
        <v>67.615486938600796</v>
      </c>
      <c r="BV112">
        <f t="shared" si="187"/>
        <v>41.804455978600799</v>
      </c>
      <c r="BW112">
        <f t="shared" si="188"/>
        <v>19.3309290104018</v>
      </c>
      <c r="BX112">
        <f t="shared" si="189"/>
        <v>8.9352840268102103</v>
      </c>
      <c r="BY112">
        <f t="shared" si="190"/>
        <v>64.234177878192398</v>
      </c>
      <c r="BZ112">
        <f t="shared" si="191"/>
        <v>38.423146918192401</v>
      </c>
      <c r="CA112">
        <f t="shared" si="192"/>
        <v>20.079203494711699</v>
      </c>
      <c r="CB112">
        <f t="shared" si="193"/>
        <v>9.4973356917921503</v>
      </c>
      <c r="CC112">
        <f t="shared" si="194"/>
        <v>56.576099930866597</v>
      </c>
      <c r="CD112">
        <f t="shared" si="195"/>
        <v>30.765068970866601</v>
      </c>
      <c r="CE112">
        <f t="shared" si="196"/>
        <v>20.381268890521099</v>
      </c>
      <c r="CF112">
        <f t="shared" si="197"/>
        <v>9.5291052529493694</v>
      </c>
      <c r="CG112">
        <f t="shared" si="198"/>
        <v>53.071114036989798</v>
      </c>
      <c r="CH112">
        <f t="shared" si="199"/>
        <v>27.260083076989801</v>
      </c>
      <c r="CI112">
        <f t="shared" si="200"/>
        <v>20.841344218752599</v>
      </c>
      <c r="CJ112">
        <f t="shared" si="201"/>
        <v>9.7543966772639799</v>
      </c>
      <c r="CK112">
        <f t="shared" si="202"/>
        <v>51.378071185248402</v>
      </c>
      <c r="CL112">
        <f t="shared" si="203"/>
        <v>25.567040225248402</v>
      </c>
      <c r="CM112">
        <f t="shared" si="204"/>
        <v>21.419977413300501</v>
      </c>
      <c r="CN112">
        <f t="shared" si="205"/>
        <v>9.3125817898579406</v>
      </c>
      <c r="CO112">
        <f t="shared" si="206"/>
        <v>48.014507364682999</v>
      </c>
      <c r="CP112">
        <f t="shared" si="207"/>
        <v>22.203476404682998</v>
      </c>
      <c r="CQ112">
        <f t="shared" si="208"/>
        <v>22.114364751166701</v>
      </c>
      <c r="CR112">
        <f t="shared" si="209"/>
        <v>10.1430764860543</v>
      </c>
      <c r="CS112">
        <f t="shared" si="210"/>
        <v>46.083418687315501</v>
      </c>
      <c r="CT112">
        <f t="shared" si="211"/>
        <v>20.2723877273155</v>
      </c>
      <c r="CU112">
        <f t="shared" si="212"/>
        <v>22.593500789373401</v>
      </c>
      <c r="CV112">
        <f t="shared" si="213"/>
        <v>10.5664152438444</v>
      </c>
      <c r="CW112">
        <f t="shared" si="214"/>
        <v>46.111257684153898</v>
      </c>
      <c r="CX112">
        <f t="shared" si="215"/>
        <v>20.300226724153902</v>
      </c>
      <c r="CY112">
        <f t="shared" si="216"/>
        <v>23.185537479464099</v>
      </c>
      <c r="CZ112">
        <f t="shared" si="217"/>
        <v>10.931092752029199</v>
      </c>
      <c r="DA112">
        <f t="shared" si="218"/>
        <v>40.017252659750497</v>
      </c>
      <c r="DB112">
        <f t="shared" si="219"/>
        <v>14.2062216997505</v>
      </c>
      <c r="DC112">
        <f t="shared" si="220"/>
        <v>23.877161613442802</v>
      </c>
      <c r="DD112">
        <f t="shared" si="221"/>
        <v>11.0403847298518</v>
      </c>
      <c r="DE112">
        <f t="shared" si="222"/>
        <v>35.436675916041899</v>
      </c>
      <c r="DF112">
        <f t="shared" si="223"/>
        <v>9.6256449560418709</v>
      </c>
      <c r="DG112">
        <f t="shared" si="224"/>
        <v>24.3777367496522</v>
      </c>
      <c r="DH112">
        <f t="shared" si="225"/>
        <v>11.264618772417</v>
      </c>
      <c r="DI112">
        <f t="shared" si="226"/>
        <v>31.3951825978336</v>
      </c>
      <c r="DJ112">
        <f t="shared" si="227"/>
        <v>5.5841516378336404</v>
      </c>
      <c r="DK112">
        <f t="shared" si="228"/>
        <v>24.8425663477821</v>
      </c>
      <c r="DL112">
        <f t="shared" si="229"/>
        <v>11.4229905694637</v>
      </c>
      <c r="DM112">
        <f t="shared" si="230"/>
        <v>27.846200526971899</v>
      </c>
      <c r="DN112">
        <f t="shared" si="231"/>
        <v>2.0351695669718599</v>
      </c>
      <c r="DO112">
        <f t="shared" si="232"/>
        <v>25.145412495375702</v>
      </c>
      <c r="DP112">
        <f t="shared" si="233"/>
        <v>11.609872886750701</v>
      </c>
      <c r="DQ112">
        <f t="shared" si="234"/>
        <v>25.0676247040705</v>
      </c>
      <c r="DR112">
        <f t="shared" si="235"/>
        <v>0.74340625592947196</v>
      </c>
      <c r="DS112">
        <f t="shared" si="236"/>
        <v>25.304426148504501</v>
      </c>
      <c r="DT112">
        <f t="shared" si="237"/>
        <v>11.5694475223114</v>
      </c>
      <c r="DU112">
        <f t="shared" si="238"/>
        <v>22.9673766393866</v>
      </c>
      <c r="DV112">
        <f t="shared" si="239"/>
        <v>2.8436543206134002</v>
      </c>
    </row>
    <row r="113" spans="1:126" x14ac:dyDescent="0.15">
      <c r="A113">
        <v>178.47161550000001</v>
      </c>
      <c r="B113">
        <v>40.216883320000001</v>
      </c>
      <c r="C113">
        <v>426</v>
      </c>
      <c r="D113">
        <v>393</v>
      </c>
      <c r="E113">
        <v>455.94888309999999</v>
      </c>
      <c r="F113">
        <v>392.58877560000002</v>
      </c>
      <c r="G113">
        <f t="shared" si="120"/>
        <v>22.235013480073199</v>
      </c>
      <c r="H113">
        <f t="shared" si="121"/>
        <v>0.91420162423376194</v>
      </c>
      <c r="I113">
        <f t="shared" si="122"/>
        <v>1.6780689570129701E-4</v>
      </c>
      <c r="J113">
        <f t="shared" si="123"/>
        <v>40.216715513104297</v>
      </c>
      <c r="K113">
        <f t="shared" si="124"/>
        <v>22.437149966255699</v>
      </c>
      <c r="L113">
        <f t="shared" si="125"/>
        <v>0.46231772295812101</v>
      </c>
      <c r="M113">
        <f t="shared" si="126"/>
        <v>0.11348847326084401</v>
      </c>
      <c r="N113">
        <f t="shared" si="127"/>
        <v>40.103394846739199</v>
      </c>
      <c r="O113">
        <f t="shared" si="128"/>
        <v>19.944133303338401</v>
      </c>
      <c r="P113">
        <f t="shared" si="129"/>
        <v>0.47453436171065999</v>
      </c>
      <c r="Q113">
        <f t="shared" si="130"/>
        <v>0.27462398560141899</v>
      </c>
      <c r="R113">
        <f t="shared" si="131"/>
        <v>39.942259334398599</v>
      </c>
      <c r="S113">
        <f t="shared" si="132"/>
        <v>16.827862474691798</v>
      </c>
      <c r="T113">
        <f t="shared" si="133"/>
        <v>1.0266740752791901</v>
      </c>
      <c r="U113">
        <f t="shared" si="134"/>
        <v>0.253722636333581</v>
      </c>
      <c r="V113">
        <f t="shared" si="135"/>
        <v>39.963160683666402</v>
      </c>
      <c r="W113">
        <f t="shared" si="136"/>
        <v>15.723802154866499</v>
      </c>
      <c r="X113">
        <f t="shared" si="137"/>
        <v>1.7048544342397001</v>
      </c>
      <c r="Y113">
        <f t="shared" si="138"/>
        <v>1.19213298558778</v>
      </c>
      <c r="Z113">
        <f t="shared" si="139"/>
        <v>39.024750334412197</v>
      </c>
      <c r="AA113">
        <f t="shared" si="140"/>
        <v>14.348388418301401</v>
      </c>
      <c r="AB113">
        <f t="shared" si="141"/>
        <v>2.0065086981926399</v>
      </c>
      <c r="AC113">
        <f t="shared" si="142"/>
        <v>1.20397944160945</v>
      </c>
      <c r="AD113">
        <f t="shared" si="143"/>
        <v>39.012903878390503</v>
      </c>
      <c r="AE113">
        <f t="shared" si="144"/>
        <v>13.8896642648249</v>
      </c>
      <c r="AF113">
        <f t="shared" si="145"/>
        <v>1.0254852286573299</v>
      </c>
      <c r="AG113">
        <f t="shared" si="146"/>
        <v>1.4489426130504499</v>
      </c>
      <c r="AH113">
        <f t="shared" si="147"/>
        <v>38.767940706949602</v>
      </c>
      <c r="AI113">
        <f t="shared" si="148"/>
        <v>14.0232187289098</v>
      </c>
      <c r="AJ113">
        <f t="shared" si="149"/>
        <v>1.6588839375968401</v>
      </c>
      <c r="AK113">
        <f t="shared" si="150"/>
        <v>1.32454067065424</v>
      </c>
      <c r="AL113">
        <f t="shared" si="151"/>
        <v>38.8923426493458</v>
      </c>
      <c r="AM113">
        <f t="shared" si="152"/>
        <v>14.1515146565037</v>
      </c>
      <c r="AN113">
        <f t="shared" si="153"/>
        <v>4.9556504229490104</v>
      </c>
      <c r="AO113">
        <f t="shared" si="154"/>
        <v>1.2461113665702199</v>
      </c>
      <c r="AP113">
        <f t="shared" si="155"/>
        <v>38.970771953429796</v>
      </c>
      <c r="AQ113">
        <f t="shared" si="156"/>
        <v>14.6272322025906</v>
      </c>
      <c r="AR113">
        <f t="shared" si="157"/>
        <v>6.2484710887080297</v>
      </c>
      <c r="AS113">
        <f t="shared" si="158"/>
        <v>1.4427331518786</v>
      </c>
      <c r="AT113">
        <f t="shared" si="159"/>
        <v>38.774150168121402</v>
      </c>
      <c r="AU113">
        <f t="shared" si="160"/>
        <v>15.332014787669101</v>
      </c>
      <c r="AV113">
        <f t="shared" si="161"/>
        <v>6.544704398056</v>
      </c>
      <c r="AW113">
        <f t="shared" si="162"/>
        <v>1.4967017279932899</v>
      </c>
      <c r="AX113">
        <f t="shared" si="163"/>
        <v>38.720181592006703</v>
      </c>
      <c r="AY113">
        <f t="shared" si="164"/>
        <v>15.920453988566701</v>
      </c>
      <c r="AZ113">
        <f t="shared" si="165"/>
        <v>5.9991497599096704</v>
      </c>
      <c r="BA113">
        <f t="shared" si="166"/>
        <v>1.57086274701478</v>
      </c>
      <c r="BB113">
        <f t="shared" si="167"/>
        <v>38.646020572985201</v>
      </c>
      <c r="BC113">
        <f t="shared" si="168"/>
        <v>16.993616042995701</v>
      </c>
      <c r="BD113">
        <f t="shared" si="169"/>
        <v>6.0040681203655897</v>
      </c>
      <c r="BE113">
        <f t="shared" si="170"/>
        <v>1.5541498159431899</v>
      </c>
      <c r="BF113">
        <f t="shared" si="171"/>
        <v>38.662733504056803</v>
      </c>
      <c r="BG113">
        <f t="shared" si="172"/>
        <v>16.829982253307499</v>
      </c>
      <c r="BH113">
        <f t="shared" si="173"/>
        <v>7.0218056647799303</v>
      </c>
      <c r="BI113">
        <f t="shared" si="174"/>
        <v>1.4929767901415401</v>
      </c>
      <c r="BJ113">
        <f t="shared" si="175"/>
        <v>38.723906529858503</v>
      </c>
      <c r="BK113">
        <f t="shared" si="176"/>
        <v>17.203621413092002</v>
      </c>
      <c r="BL113">
        <f t="shared" si="177"/>
        <v>7.3572569327403299</v>
      </c>
      <c r="BM113">
        <f t="shared" si="178"/>
        <v>1.49063955010196</v>
      </c>
      <c r="BN113">
        <f t="shared" si="179"/>
        <v>38.726243769897998</v>
      </c>
      <c r="BO113">
        <f t="shared" si="180"/>
        <v>17.530581477307301</v>
      </c>
      <c r="BP113">
        <f t="shared" si="181"/>
        <v>6.8988897366273001</v>
      </c>
      <c r="BQ113">
        <f t="shared" si="182"/>
        <v>1.52710304643913</v>
      </c>
      <c r="BR113">
        <f t="shared" si="183"/>
        <v>38.689780273560899</v>
      </c>
      <c r="BS113">
        <f t="shared" si="184"/>
        <v>18.259005939691601</v>
      </c>
      <c r="BT113">
        <f t="shared" si="185"/>
        <v>7.5310716319570297</v>
      </c>
      <c r="BU113">
        <f t="shared" si="186"/>
        <v>1.3949463082076801</v>
      </c>
      <c r="BV113">
        <f t="shared" si="187"/>
        <v>38.821937011792301</v>
      </c>
      <c r="BW113">
        <f t="shared" si="188"/>
        <v>18.702241099581698</v>
      </c>
      <c r="BX113">
        <f t="shared" si="189"/>
        <v>8.0640347108884498</v>
      </c>
      <c r="BY113">
        <f t="shared" si="190"/>
        <v>1.3893752869284599</v>
      </c>
      <c r="BZ113">
        <f t="shared" si="191"/>
        <v>38.827508033071503</v>
      </c>
      <c r="CA113">
        <f t="shared" si="192"/>
        <v>19.493837570962501</v>
      </c>
      <c r="CB113">
        <f t="shared" si="193"/>
        <v>8.4819727101952704</v>
      </c>
      <c r="CC113">
        <f t="shared" si="194"/>
        <v>1.2912722722294601</v>
      </c>
      <c r="CD113">
        <f t="shared" si="195"/>
        <v>38.925611047770502</v>
      </c>
      <c r="CE113">
        <f t="shared" si="196"/>
        <v>20.1968971959684</v>
      </c>
      <c r="CF113">
        <f t="shared" si="197"/>
        <v>9.0399944495384705</v>
      </c>
      <c r="CG113">
        <f t="shared" si="198"/>
        <v>1.2889852893712199</v>
      </c>
      <c r="CH113">
        <f t="shared" si="199"/>
        <v>38.927898030628803</v>
      </c>
      <c r="CI113">
        <f t="shared" si="200"/>
        <v>20.479125373819901</v>
      </c>
      <c r="CJ113">
        <f t="shared" si="201"/>
        <v>9.0946521421390099</v>
      </c>
      <c r="CK113">
        <f t="shared" si="202"/>
        <v>1.23224091757885</v>
      </c>
      <c r="CL113">
        <f t="shared" si="203"/>
        <v>38.984642402421201</v>
      </c>
      <c r="CM113">
        <f t="shared" si="204"/>
        <v>20.913562084433099</v>
      </c>
      <c r="CN113">
        <f t="shared" si="205"/>
        <v>9.3293712059118405</v>
      </c>
      <c r="CO113">
        <f t="shared" si="206"/>
        <v>1.1643842822500099</v>
      </c>
      <c r="CP113">
        <f t="shared" si="207"/>
        <v>39.052499037750003</v>
      </c>
      <c r="CQ113">
        <f t="shared" si="208"/>
        <v>21.464085020687101</v>
      </c>
      <c r="CR113">
        <f t="shared" si="209"/>
        <v>8.9252575981755307</v>
      </c>
      <c r="CS113">
        <f t="shared" si="210"/>
        <v>1.18311302874675</v>
      </c>
      <c r="CT113">
        <f t="shared" si="211"/>
        <v>39.033770291253298</v>
      </c>
      <c r="CU113">
        <f t="shared" si="212"/>
        <v>22.127717331488</v>
      </c>
      <c r="CV113">
        <f t="shared" si="213"/>
        <v>9.7393657048125899</v>
      </c>
      <c r="CW113">
        <f t="shared" si="214"/>
        <v>1.0548313315937901</v>
      </c>
      <c r="CX113">
        <f t="shared" si="215"/>
        <v>39.162051988406198</v>
      </c>
      <c r="CY113">
        <f t="shared" si="216"/>
        <v>22.587226261923899</v>
      </c>
      <c r="CZ113">
        <f t="shared" si="217"/>
        <v>10.1627920625707</v>
      </c>
      <c r="DA113">
        <f t="shared" si="218"/>
        <v>1.0608917218988401</v>
      </c>
      <c r="DB113">
        <f t="shared" si="219"/>
        <v>39.155991598101203</v>
      </c>
      <c r="DC113">
        <f t="shared" si="220"/>
        <v>23.156736054391601</v>
      </c>
      <c r="DD113">
        <f t="shared" si="221"/>
        <v>10.5295554510401</v>
      </c>
      <c r="DE113">
        <f t="shared" si="222"/>
        <v>0.949098121484376</v>
      </c>
      <c r="DF113">
        <f t="shared" si="223"/>
        <v>39.267785198515597</v>
      </c>
      <c r="DG113">
        <f t="shared" si="224"/>
        <v>23.823769644878698</v>
      </c>
      <c r="DH113">
        <f t="shared" si="225"/>
        <v>10.649905028658701</v>
      </c>
      <c r="DI113">
        <f t="shared" si="226"/>
        <v>0.85667233032588397</v>
      </c>
      <c r="DJ113">
        <f t="shared" si="227"/>
        <v>39.360210989674101</v>
      </c>
      <c r="DK113">
        <f t="shared" si="228"/>
        <v>24.308380050612602</v>
      </c>
      <c r="DL113">
        <f t="shared" si="229"/>
        <v>10.8804681401034</v>
      </c>
      <c r="DM113">
        <f t="shared" si="230"/>
        <v>0.769006765197223</v>
      </c>
      <c r="DN113">
        <f t="shared" si="231"/>
        <v>39.447876554802797</v>
      </c>
      <c r="DO113">
        <f t="shared" si="232"/>
        <v>24.7595776292731</v>
      </c>
      <c r="DP113">
        <f t="shared" si="233"/>
        <v>11.0473582177955</v>
      </c>
      <c r="DQ113">
        <f t="shared" si="234"/>
        <v>0.69152512333902205</v>
      </c>
      <c r="DR113">
        <f t="shared" si="235"/>
        <v>39.525358196661003</v>
      </c>
      <c r="DS113">
        <f t="shared" si="236"/>
        <v>25.055127537099501</v>
      </c>
      <c r="DT113">
        <f t="shared" si="237"/>
        <v>11.2404588383883</v>
      </c>
      <c r="DU113">
        <f t="shared" si="238"/>
        <v>0.62831244511173701</v>
      </c>
      <c r="DV113">
        <f t="shared" si="239"/>
        <v>39.588570874888298</v>
      </c>
    </row>
    <row r="114" spans="1:126" x14ac:dyDescent="0.15">
      <c r="A114">
        <v>112.5453172</v>
      </c>
      <c r="B114">
        <v>39.017578460000003</v>
      </c>
      <c r="C114">
        <v>428</v>
      </c>
      <c r="D114">
        <v>396</v>
      </c>
      <c r="E114">
        <v>457.03271480000001</v>
      </c>
      <c r="F114">
        <v>392.4582825</v>
      </c>
      <c r="G114">
        <f t="shared" si="120"/>
        <v>18.8961279366486</v>
      </c>
      <c r="H114">
        <f t="shared" si="121"/>
        <v>5.72121391394949</v>
      </c>
      <c r="I114">
        <f t="shared" si="122"/>
        <v>2.5609985209447399</v>
      </c>
      <c r="J114">
        <f t="shared" si="123"/>
        <v>36.456579939055302</v>
      </c>
      <c r="K114">
        <f t="shared" si="124"/>
        <v>20.6522017978387</v>
      </c>
      <c r="L114">
        <f t="shared" si="125"/>
        <v>2.8768133243699801</v>
      </c>
      <c r="M114">
        <f t="shared" si="126"/>
        <v>0.85616764464545503</v>
      </c>
      <c r="N114">
        <f t="shared" si="127"/>
        <v>38.1614108153546</v>
      </c>
      <c r="O114">
        <f t="shared" si="128"/>
        <v>21.2272719847556</v>
      </c>
      <c r="P114">
        <f t="shared" si="129"/>
        <v>1.9183338611723799</v>
      </c>
      <c r="Q114">
        <f t="shared" si="130"/>
        <v>6.4306187103102603</v>
      </c>
      <c r="R114">
        <f t="shared" si="131"/>
        <v>32.586959749689697</v>
      </c>
      <c r="S114">
        <f t="shared" si="132"/>
        <v>19.654752693583099</v>
      </c>
      <c r="T114">
        <f t="shared" si="133"/>
        <v>1.58132096467601</v>
      </c>
      <c r="U114">
        <f t="shared" si="134"/>
        <v>4.1257243845134797</v>
      </c>
      <c r="V114">
        <f t="shared" si="135"/>
        <v>34.891854075486499</v>
      </c>
      <c r="W114">
        <f t="shared" si="136"/>
        <v>17.2180661019617</v>
      </c>
      <c r="X114">
        <f t="shared" si="137"/>
        <v>1.6644203963561699</v>
      </c>
      <c r="Y114">
        <f t="shared" si="138"/>
        <v>27.296979585430702</v>
      </c>
      <c r="Z114">
        <f t="shared" si="139"/>
        <v>11.720598874569299</v>
      </c>
      <c r="AA114">
        <f t="shared" si="140"/>
        <v>16.204608308962399</v>
      </c>
      <c r="AB114">
        <f t="shared" si="141"/>
        <v>1.9983809396649801</v>
      </c>
      <c r="AC114">
        <f t="shared" si="142"/>
        <v>42.733540639920399</v>
      </c>
      <c r="AD114">
        <f t="shared" si="143"/>
        <v>3.7159621799204001</v>
      </c>
      <c r="AE114">
        <f t="shared" si="144"/>
        <v>14.958099977503799</v>
      </c>
      <c r="AF114">
        <f t="shared" si="145"/>
        <v>2.3391202713010402</v>
      </c>
      <c r="AG114">
        <f t="shared" si="146"/>
        <v>39.4372189258807</v>
      </c>
      <c r="AH114">
        <f t="shared" si="147"/>
        <v>0.41964046588066101</v>
      </c>
      <c r="AI114">
        <f t="shared" si="148"/>
        <v>14.4981967578014</v>
      </c>
      <c r="AJ114">
        <f t="shared" si="149"/>
        <v>1.5436586815731299</v>
      </c>
      <c r="AK114">
        <f t="shared" si="150"/>
        <v>55.938065904597202</v>
      </c>
      <c r="AL114">
        <f t="shared" si="151"/>
        <v>16.9204874445972</v>
      </c>
      <c r="AM114">
        <f t="shared" si="152"/>
        <v>14.5485317434261</v>
      </c>
      <c r="AN114">
        <f t="shared" si="153"/>
        <v>2.10083112390573</v>
      </c>
      <c r="AO114">
        <f t="shared" si="154"/>
        <v>54.0724551521783</v>
      </c>
      <c r="AP114">
        <f t="shared" si="155"/>
        <v>15.054876692178301</v>
      </c>
      <c r="AQ114">
        <f t="shared" si="156"/>
        <v>14.6272322025906</v>
      </c>
      <c r="AR114">
        <f t="shared" si="157"/>
        <v>5.0350610082055098</v>
      </c>
      <c r="AS114">
        <f t="shared" si="158"/>
        <v>49.568290529497702</v>
      </c>
      <c r="AT114">
        <f t="shared" si="159"/>
        <v>10.550712069497701</v>
      </c>
      <c r="AU114">
        <f t="shared" si="160"/>
        <v>15.019783125700901</v>
      </c>
      <c r="AV114">
        <f t="shared" si="161"/>
        <v>6.1966595536090896</v>
      </c>
      <c r="AW114">
        <f t="shared" si="162"/>
        <v>57.746418482750698</v>
      </c>
      <c r="AX114">
        <f t="shared" si="163"/>
        <v>18.728840022750699</v>
      </c>
      <c r="AY114">
        <f t="shared" si="164"/>
        <v>15.631134954226599</v>
      </c>
      <c r="AZ114">
        <f t="shared" si="165"/>
        <v>6.4643114327007201</v>
      </c>
      <c r="BA114">
        <f t="shared" si="166"/>
        <v>54.436911430207701</v>
      </c>
      <c r="BB114">
        <f t="shared" si="167"/>
        <v>15.4193329702077</v>
      </c>
      <c r="BC114">
        <f t="shared" si="168"/>
        <v>16.149764451831398</v>
      </c>
      <c r="BD114">
        <f t="shared" si="169"/>
        <v>5.9669333328896004</v>
      </c>
      <c r="BE114">
        <f t="shared" si="170"/>
        <v>73.287643833643799</v>
      </c>
      <c r="BF114">
        <f t="shared" si="171"/>
        <v>34.270065373643803</v>
      </c>
      <c r="BG114">
        <f t="shared" si="172"/>
        <v>17.128327476340999</v>
      </c>
      <c r="BH114">
        <f t="shared" si="173"/>
        <v>5.9852854954795296</v>
      </c>
      <c r="BI114">
        <f t="shared" si="174"/>
        <v>66.753799547455301</v>
      </c>
      <c r="BJ114">
        <f t="shared" si="175"/>
        <v>27.736221087455299</v>
      </c>
      <c r="BK114">
        <f t="shared" si="176"/>
        <v>16.9598441247458</v>
      </c>
      <c r="BL114">
        <f t="shared" si="177"/>
        <v>6.9371535801164903</v>
      </c>
      <c r="BM114">
        <f t="shared" si="178"/>
        <v>63.961329951867697</v>
      </c>
      <c r="BN114">
        <f t="shared" si="179"/>
        <v>24.943751491867701</v>
      </c>
      <c r="BO114">
        <f t="shared" si="180"/>
        <v>17.301618711066698</v>
      </c>
      <c r="BP114">
        <f t="shared" si="181"/>
        <v>7.2549843504117604</v>
      </c>
      <c r="BQ114">
        <f t="shared" si="182"/>
        <v>61.699487215807402</v>
      </c>
      <c r="BR114">
        <f t="shared" si="183"/>
        <v>22.681908755807399</v>
      </c>
      <c r="BS114">
        <f t="shared" si="184"/>
        <v>17.603263121881099</v>
      </c>
      <c r="BT114">
        <f t="shared" si="185"/>
        <v>6.8296288674793599</v>
      </c>
      <c r="BU114">
        <f t="shared" si="186"/>
        <v>74.461002927537706</v>
      </c>
      <c r="BV114">
        <f t="shared" si="187"/>
        <v>35.443424467537703</v>
      </c>
      <c r="BW114">
        <f t="shared" si="188"/>
        <v>18.286843207638299</v>
      </c>
      <c r="BX114">
        <f t="shared" si="189"/>
        <v>7.4160407284416898</v>
      </c>
      <c r="BY114">
        <f t="shared" si="190"/>
        <v>60.787945442193497</v>
      </c>
      <c r="BZ114">
        <f t="shared" si="191"/>
        <v>21.770366982193501</v>
      </c>
      <c r="CA114">
        <f t="shared" si="192"/>
        <v>18.706945564263801</v>
      </c>
      <c r="CB114">
        <f t="shared" si="193"/>
        <v>7.9180589536876704</v>
      </c>
      <c r="CC114">
        <f t="shared" si="194"/>
        <v>59.187286999786402</v>
      </c>
      <c r="CD114">
        <f t="shared" si="195"/>
        <v>20.169708539786399</v>
      </c>
      <c r="CE114">
        <f t="shared" si="196"/>
        <v>19.459907444046902</v>
      </c>
      <c r="CF114">
        <f t="shared" si="197"/>
        <v>8.3174000744266507</v>
      </c>
      <c r="CG114">
        <f t="shared" si="198"/>
        <v>53.449991575250898</v>
      </c>
      <c r="CH114">
        <f t="shared" si="199"/>
        <v>14.432413115250901</v>
      </c>
      <c r="CI114">
        <f t="shared" si="200"/>
        <v>20.129296060472701</v>
      </c>
      <c r="CJ114">
        <f t="shared" si="201"/>
        <v>8.8526039252906692</v>
      </c>
      <c r="CK114">
        <f t="shared" si="202"/>
        <v>48.021545188218902</v>
      </c>
      <c r="CL114">
        <f t="shared" si="203"/>
        <v>9.0039667282188702</v>
      </c>
      <c r="CM114">
        <f t="shared" si="204"/>
        <v>20.397409060232398</v>
      </c>
      <c r="CN114">
        <f t="shared" si="205"/>
        <v>8.9048672500746697</v>
      </c>
      <c r="CO114">
        <f t="shared" si="206"/>
        <v>46.954384315625703</v>
      </c>
      <c r="CP114">
        <f t="shared" si="207"/>
        <v>7.9368058556257104</v>
      </c>
      <c r="CQ114">
        <f t="shared" si="208"/>
        <v>20.813809817056701</v>
      </c>
      <c r="CR114">
        <f t="shared" si="209"/>
        <v>9.1378558022007805</v>
      </c>
      <c r="CS114">
        <f t="shared" si="210"/>
        <v>42.545648615557504</v>
      </c>
      <c r="CT114">
        <f t="shared" si="211"/>
        <v>3.52807015555749</v>
      </c>
      <c r="CU114">
        <f t="shared" si="212"/>
        <v>21.347023831215001</v>
      </c>
      <c r="CV114">
        <f t="shared" si="213"/>
        <v>8.7585167465320009</v>
      </c>
      <c r="CW114">
        <f t="shared" si="214"/>
        <v>45.832656070309604</v>
      </c>
      <c r="CX114">
        <f t="shared" si="215"/>
        <v>6.8150776103096398</v>
      </c>
      <c r="CY114">
        <f t="shared" si="216"/>
        <v>21.988915739955299</v>
      </c>
      <c r="CZ114">
        <f t="shared" si="217"/>
        <v>9.5390036386978494</v>
      </c>
      <c r="DA114">
        <f t="shared" si="218"/>
        <v>43.847640490893802</v>
      </c>
      <c r="DB114">
        <f t="shared" si="219"/>
        <v>4.8300620308937701</v>
      </c>
      <c r="DC114">
        <f t="shared" si="220"/>
        <v>22.437149966255699</v>
      </c>
      <c r="DD114">
        <f t="shared" si="221"/>
        <v>9.9502777144081094</v>
      </c>
      <c r="DE114">
        <f t="shared" si="222"/>
        <v>38.498684365211098</v>
      </c>
      <c r="DF114">
        <f t="shared" si="223"/>
        <v>0.51889409478890502</v>
      </c>
      <c r="DG114">
        <f t="shared" si="224"/>
        <v>22.991153669126199</v>
      </c>
      <c r="DH114">
        <f t="shared" si="225"/>
        <v>10.3087930002538</v>
      </c>
      <c r="DI114">
        <f t="shared" si="226"/>
        <v>33.8024658386026</v>
      </c>
      <c r="DJ114">
        <f t="shared" si="227"/>
        <v>5.21511262139739</v>
      </c>
      <c r="DK114">
        <f t="shared" si="228"/>
        <v>23.639517412506301</v>
      </c>
      <c r="DL114">
        <f t="shared" si="229"/>
        <v>10.431681282764799</v>
      </c>
      <c r="DM114">
        <f t="shared" si="230"/>
        <v>30.209351751043201</v>
      </c>
      <c r="DN114">
        <f t="shared" si="231"/>
        <v>8.8082267089568091</v>
      </c>
      <c r="DO114">
        <f t="shared" si="232"/>
        <v>24.113833538163799</v>
      </c>
      <c r="DP114">
        <f t="shared" si="233"/>
        <v>10.660039838174001</v>
      </c>
      <c r="DQ114">
        <f t="shared" si="234"/>
        <v>26.893494253624102</v>
      </c>
      <c r="DR114">
        <f t="shared" si="235"/>
        <v>12.124084206375899</v>
      </c>
      <c r="DS114">
        <f t="shared" si="236"/>
        <v>24.5565305003704</v>
      </c>
      <c r="DT114">
        <f t="shared" si="237"/>
        <v>10.825281976004799</v>
      </c>
      <c r="DU114">
        <f t="shared" si="238"/>
        <v>24.055928188875399</v>
      </c>
      <c r="DV114">
        <f t="shared" si="239"/>
        <v>14.961650271124601</v>
      </c>
    </row>
    <row r="115" spans="1:126" x14ac:dyDescent="0.15">
      <c r="A115">
        <v>112.4277823</v>
      </c>
      <c r="B115">
        <v>65.624712860000002</v>
      </c>
      <c r="C115">
        <v>430</v>
      </c>
      <c r="D115">
        <v>400</v>
      </c>
      <c r="E115">
        <v>457.13674930000002</v>
      </c>
      <c r="F115">
        <v>391.62225339999998</v>
      </c>
      <c r="G115">
        <f t="shared" si="120"/>
        <v>23.437762133859401</v>
      </c>
      <c r="H115">
        <f t="shared" si="121"/>
        <v>4.4152906855844396</v>
      </c>
      <c r="I115">
        <f t="shared" si="122"/>
        <v>13.0404430564828</v>
      </c>
      <c r="J115">
        <f t="shared" si="123"/>
        <v>52.584269803517202</v>
      </c>
      <c r="K115">
        <f t="shared" si="124"/>
        <v>21.318572500657201</v>
      </c>
      <c r="L115">
        <f t="shared" si="125"/>
        <v>4.0493990544807801</v>
      </c>
      <c r="M115">
        <f t="shared" si="126"/>
        <v>1.14861855273402</v>
      </c>
      <c r="N115">
        <f t="shared" si="127"/>
        <v>64.476094307265996</v>
      </c>
      <c r="O115">
        <f t="shared" si="128"/>
        <v>21.518070082559799</v>
      </c>
      <c r="P115">
        <f t="shared" si="129"/>
        <v>2.5216262125298701</v>
      </c>
      <c r="Q115">
        <f t="shared" si="130"/>
        <v>2.7371063999098499</v>
      </c>
      <c r="R115">
        <f t="shared" si="131"/>
        <v>62.887606460090197</v>
      </c>
      <c r="S115">
        <f t="shared" si="132"/>
        <v>21.684408835550201</v>
      </c>
      <c r="T115">
        <f t="shared" si="133"/>
        <v>1.89119798073319</v>
      </c>
      <c r="U115">
        <f t="shared" si="134"/>
        <v>6.9878881036554201</v>
      </c>
      <c r="V115">
        <f t="shared" si="135"/>
        <v>58.636824756344602</v>
      </c>
      <c r="W115">
        <f t="shared" si="136"/>
        <v>20.317703434659201</v>
      </c>
      <c r="X115">
        <f t="shared" si="137"/>
        <v>1.56624661000045</v>
      </c>
      <c r="Y115">
        <f t="shared" si="138"/>
        <v>6.5771208302906503</v>
      </c>
      <c r="Z115">
        <f t="shared" si="139"/>
        <v>59.047592029709399</v>
      </c>
      <c r="AA115">
        <f t="shared" si="140"/>
        <v>18.170825293148098</v>
      </c>
      <c r="AB115">
        <f t="shared" si="141"/>
        <v>1.4195944279657799</v>
      </c>
      <c r="AC115">
        <f t="shared" si="142"/>
        <v>31.5427215149018</v>
      </c>
      <c r="AD115">
        <f t="shared" si="143"/>
        <v>34.081991345098203</v>
      </c>
      <c r="AE115">
        <f t="shared" si="144"/>
        <v>17.128327476340999</v>
      </c>
      <c r="AF115">
        <f t="shared" si="145"/>
        <v>1.5318963947341799</v>
      </c>
      <c r="AG115">
        <f t="shared" si="146"/>
        <v>33.416216447722</v>
      </c>
      <c r="AH115">
        <f t="shared" si="147"/>
        <v>32.208496412278002</v>
      </c>
      <c r="AI115">
        <f t="shared" si="148"/>
        <v>15.920453988566701</v>
      </c>
      <c r="AJ115">
        <f t="shared" si="149"/>
        <v>1.92693558012676</v>
      </c>
      <c r="AK115">
        <f t="shared" si="150"/>
        <v>40.861838648070098</v>
      </c>
      <c r="AL115">
        <f t="shared" si="151"/>
        <v>24.762874211929901</v>
      </c>
      <c r="AM115">
        <f t="shared" si="152"/>
        <v>15.424054093473099</v>
      </c>
      <c r="AN115">
        <f t="shared" si="153"/>
        <v>1.41196626684097</v>
      </c>
      <c r="AO115">
        <f t="shared" si="154"/>
        <v>43.863500175998396</v>
      </c>
      <c r="AP115">
        <f t="shared" si="155"/>
        <v>21.761212684001599</v>
      </c>
      <c r="AQ115">
        <f t="shared" si="156"/>
        <v>15.3730412541632</v>
      </c>
      <c r="AR115">
        <f t="shared" si="157"/>
        <v>1.96898549577846</v>
      </c>
      <c r="AS115">
        <f t="shared" si="158"/>
        <v>52.569308721840997</v>
      </c>
      <c r="AT115">
        <f t="shared" si="159"/>
        <v>13.055404138159</v>
      </c>
      <c r="AU115">
        <f t="shared" si="160"/>
        <v>15.392199571711499</v>
      </c>
      <c r="AV115">
        <f t="shared" si="161"/>
        <v>4.6585574144518898</v>
      </c>
      <c r="AW115">
        <f t="shared" si="162"/>
        <v>50.207152456142097</v>
      </c>
      <c r="AX115">
        <f t="shared" si="163"/>
        <v>15.4175604038579</v>
      </c>
      <c r="AY115">
        <f t="shared" si="164"/>
        <v>15.693138906309899</v>
      </c>
      <c r="AZ115">
        <f t="shared" si="165"/>
        <v>5.8405815565984502</v>
      </c>
      <c r="BA115">
        <f t="shared" si="166"/>
        <v>54.038077121671201</v>
      </c>
      <c r="BB115">
        <f t="shared" si="167"/>
        <v>11.5866357383288</v>
      </c>
      <c r="BC115">
        <f t="shared" si="168"/>
        <v>16.200919994744002</v>
      </c>
      <c r="BD115">
        <f t="shared" si="169"/>
        <v>6.1367952513604003</v>
      </c>
      <c r="BE115">
        <f t="shared" si="170"/>
        <v>59.525042605794397</v>
      </c>
      <c r="BF115">
        <f t="shared" si="171"/>
        <v>6.0996702542056198</v>
      </c>
      <c r="BG115">
        <f t="shared" si="172"/>
        <v>16.638120581692199</v>
      </c>
      <c r="BH115">
        <f t="shared" si="173"/>
        <v>5.6982766401399196</v>
      </c>
      <c r="BI115">
        <f t="shared" si="174"/>
        <v>70.860736441083205</v>
      </c>
      <c r="BJ115">
        <f t="shared" si="175"/>
        <v>5.2360235810832396</v>
      </c>
      <c r="BK115">
        <f t="shared" si="176"/>
        <v>17.515105467765601</v>
      </c>
      <c r="BL115">
        <f t="shared" si="177"/>
        <v>5.6937116159546504</v>
      </c>
      <c r="BM115">
        <f t="shared" si="178"/>
        <v>64.326850386417902</v>
      </c>
      <c r="BN115">
        <f t="shared" si="179"/>
        <v>1.2978624735821001</v>
      </c>
      <c r="BO115">
        <f t="shared" si="180"/>
        <v>17.320551730094</v>
      </c>
      <c r="BP115">
        <f t="shared" si="181"/>
        <v>6.5537983548828098</v>
      </c>
      <c r="BQ115">
        <f t="shared" si="182"/>
        <v>61.582075725619802</v>
      </c>
      <c r="BR115">
        <f t="shared" si="183"/>
        <v>4.0426371343801604</v>
      </c>
      <c r="BS115">
        <f t="shared" si="184"/>
        <v>17.619748154170299</v>
      </c>
      <c r="BT115">
        <f t="shared" si="185"/>
        <v>6.8625252269552801</v>
      </c>
      <c r="BU115">
        <f t="shared" si="186"/>
        <v>59.850962808797398</v>
      </c>
      <c r="BV115">
        <f t="shared" si="187"/>
        <v>5.7737500512025797</v>
      </c>
      <c r="BW115">
        <f t="shared" si="188"/>
        <v>17.885934687449701</v>
      </c>
      <c r="BX115">
        <f t="shared" si="189"/>
        <v>6.4827753159234396</v>
      </c>
      <c r="BY115">
        <f t="shared" si="190"/>
        <v>63.676418632300397</v>
      </c>
      <c r="BZ115">
        <f t="shared" si="191"/>
        <v>1.9482942276995701</v>
      </c>
      <c r="CA115">
        <f t="shared" si="192"/>
        <v>18.517550682888299</v>
      </c>
      <c r="CB115">
        <f t="shared" si="193"/>
        <v>7.0108991456103098</v>
      </c>
      <c r="CC115">
        <f t="shared" si="194"/>
        <v>59.058607272044199</v>
      </c>
      <c r="CD115">
        <f t="shared" si="195"/>
        <v>6.5661055879558399</v>
      </c>
      <c r="CE115">
        <f t="shared" si="196"/>
        <v>18.907727685995798</v>
      </c>
      <c r="CF115">
        <f t="shared" si="197"/>
        <v>7.4897906935134504</v>
      </c>
      <c r="CG115">
        <f t="shared" si="198"/>
        <v>53.761636672541897</v>
      </c>
      <c r="CH115">
        <f t="shared" si="199"/>
        <v>11.8630761874581</v>
      </c>
      <c r="CI115">
        <f t="shared" si="200"/>
        <v>19.617105580009</v>
      </c>
      <c r="CJ115">
        <f t="shared" si="201"/>
        <v>7.8815339186835196</v>
      </c>
      <c r="CK115">
        <f t="shared" si="202"/>
        <v>54.025920148265399</v>
      </c>
      <c r="CL115">
        <f t="shared" si="203"/>
        <v>11.5987927117346</v>
      </c>
      <c r="CM115">
        <f t="shared" si="204"/>
        <v>20.245277652920301</v>
      </c>
      <c r="CN115">
        <f t="shared" si="205"/>
        <v>8.4053556246424304</v>
      </c>
      <c r="CO115">
        <f t="shared" si="206"/>
        <v>48.525085188668797</v>
      </c>
      <c r="CP115">
        <f t="shared" si="207"/>
        <v>17.099627671331199</v>
      </c>
      <c r="CQ115">
        <f t="shared" si="208"/>
        <v>20.488674047504801</v>
      </c>
      <c r="CR115">
        <f t="shared" si="209"/>
        <v>8.4625846220122902</v>
      </c>
      <c r="CS115">
        <f t="shared" si="210"/>
        <v>45.494200765993803</v>
      </c>
      <c r="CT115">
        <f t="shared" si="211"/>
        <v>20.1305120940062</v>
      </c>
      <c r="CU115">
        <f t="shared" si="212"/>
        <v>20.8790145519324</v>
      </c>
      <c r="CV115">
        <f t="shared" si="213"/>
        <v>8.7043667558221394</v>
      </c>
      <c r="CW115">
        <f t="shared" si="214"/>
        <v>44.836718201062602</v>
      </c>
      <c r="CX115">
        <f t="shared" si="215"/>
        <v>20.7879946589374</v>
      </c>
      <c r="CY115">
        <f t="shared" si="216"/>
        <v>21.390605971925201</v>
      </c>
      <c r="CZ115">
        <f t="shared" si="217"/>
        <v>8.3574819206951698</v>
      </c>
      <c r="DA115">
        <f t="shared" si="218"/>
        <v>43.455921790347098</v>
      </c>
      <c r="DB115">
        <f t="shared" si="219"/>
        <v>22.168791069652901</v>
      </c>
      <c r="DC115">
        <f t="shared" si="220"/>
        <v>22.0061363338049</v>
      </c>
      <c r="DD115">
        <f t="shared" si="221"/>
        <v>9.1131774665432399</v>
      </c>
      <c r="DE115">
        <f t="shared" si="222"/>
        <v>41.898545303979297</v>
      </c>
      <c r="DF115">
        <f t="shared" si="223"/>
        <v>23.726167556020702</v>
      </c>
      <c r="DG115">
        <f t="shared" si="224"/>
        <v>22.438859789079</v>
      </c>
      <c r="DH115">
        <f t="shared" si="225"/>
        <v>9.5205823970602506</v>
      </c>
      <c r="DI115">
        <f t="shared" si="226"/>
        <v>36.975619570533603</v>
      </c>
      <c r="DJ115">
        <f t="shared" si="227"/>
        <v>28.6490932894664</v>
      </c>
      <c r="DK115">
        <f t="shared" si="228"/>
        <v>22.972920728990101</v>
      </c>
      <c r="DL115">
        <f t="shared" si="229"/>
        <v>9.8786103519004698</v>
      </c>
      <c r="DM115">
        <f t="shared" si="230"/>
        <v>32.549521182906098</v>
      </c>
      <c r="DN115">
        <f t="shared" si="231"/>
        <v>33.075191677093898</v>
      </c>
      <c r="DO115">
        <f t="shared" si="232"/>
        <v>23.598044523308001</v>
      </c>
      <c r="DP115">
        <f t="shared" si="233"/>
        <v>10.01084132593</v>
      </c>
      <c r="DQ115">
        <f t="shared" si="234"/>
        <v>29.101793757732601</v>
      </c>
      <c r="DR115">
        <f t="shared" si="235"/>
        <v>36.522919102267402</v>
      </c>
      <c r="DS115">
        <f t="shared" si="236"/>
        <v>24.057933724604101</v>
      </c>
      <c r="DT115">
        <f t="shared" si="237"/>
        <v>10.243578871422899</v>
      </c>
      <c r="DU115">
        <f t="shared" si="238"/>
        <v>26.005695410483501</v>
      </c>
      <c r="DV115">
        <f t="shared" si="239"/>
        <v>39.619017449516498</v>
      </c>
    </row>
    <row r="116" spans="1:126" x14ac:dyDescent="0.15">
      <c r="A116">
        <v>77.772658129999996</v>
      </c>
      <c r="B116">
        <v>69.386707639999997</v>
      </c>
      <c r="C116">
        <v>430</v>
      </c>
      <c r="D116">
        <v>404</v>
      </c>
      <c r="E116">
        <v>456.83416749999998</v>
      </c>
      <c r="F116">
        <v>390.72354130000002</v>
      </c>
      <c r="G116">
        <f t="shared" si="120"/>
        <v>20.963371748712099</v>
      </c>
      <c r="H116">
        <f t="shared" si="121"/>
        <v>4.9697982182726701</v>
      </c>
      <c r="I116">
        <f t="shared" si="122"/>
        <v>11.878757538010399</v>
      </c>
      <c r="J116">
        <f t="shared" si="123"/>
        <v>57.5079501019896</v>
      </c>
      <c r="K116">
        <f t="shared" si="124"/>
        <v>21.8049903517778</v>
      </c>
      <c r="L116">
        <f t="shared" si="125"/>
        <v>4.6170248396677804</v>
      </c>
      <c r="M116">
        <f t="shared" si="126"/>
        <v>7.4083887941229198</v>
      </c>
      <c r="N116">
        <f t="shared" si="127"/>
        <v>61.978318845877098</v>
      </c>
      <c r="O116">
        <f t="shared" si="128"/>
        <v>20.633384297988002</v>
      </c>
      <c r="P116">
        <f t="shared" si="129"/>
        <v>3.6396452933065602</v>
      </c>
      <c r="Q116">
        <f t="shared" si="130"/>
        <v>1.2879260939552899</v>
      </c>
      <c r="R116">
        <f t="shared" si="131"/>
        <v>68.098781546044705</v>
      </c>
      <c r="S116">
        <f t="shared" si="132"/>
        <v>20.694478611373601</v>
      </c>
      <c r="T116">
        <f t="shared" si="133"/>
        <v>2.5253426706833402</v>
      </c>
      <c r="U116">
        <f t="shared" si="134"/>
        <v>5.2329385655350302</v>
      </c>
      <c r="V116">
        <f t="shared" si="135"/>
        <v>64.153769074465004</v>
      </c>
      <c r="W116">
        <f t="shared" si="136"/>
        <v>20.861053385494799</v>
      </c>
      <c r="X116">
        <f t="shared" si="137"/>
        <v>2.02002276126355</v>
      </c>
      <c r="Y116">
        <f t="shared" si="138"/>
        <v>3.6368746024101801</v>
      </c>
      <c r="Z116">
        <f t="shared" si="139"/>
        <v>65.749833037589795</v>
      </c>
      <c r="AA116">
        <f t="shared" si="140"/>
        <v>19.807327246500101</v>
      </c>
      <c r="AB116">
        <f t="shared" si="141"/>
        <v>1.6727403085888899</v>
      </c>
      <c r="AC116">
        <f t="shared" si="142"/>
        <v>21.2578348618174</v>
      </c>
      <c r="AD116">
        <f t="shared" si="143"/>
        <v>48.128872778182597</v>
      </c>
      <c r="AE116">
        <f t="shared" si="144"/>
        <v>18.021441704821701</v>
      </c>
      <c r="AF116">
        <f t="shared" si="145"/>
        <v>1.3239238785559</v>
      </c>
      <c r="AG116">
        <f t="shared" si="146"/>
        <v>33.646142656791604</v>
      </c>
      <c r="AH116">
        <f t="shared" si="147"/>
        <v>35.740564983208401</v>
      </c>
      <c r="AI116">
        <f t="shared" si="148"/>
        <v>17.059981887677701</v>
      </c>
      <c r="AJ116">
        <f t="shared" si="149"/>
        <v>1.1500327132005499</v>
      </c>
      <c r="AK116">
        <f t="shared" si="150"/>
        <v>33.021263093051303</v>
      </c>
      <c r="AL116">
        <f t="shared" si="151"/>
        <v>36.365444546948702</v>
      </c>
      <c r="AM116">
        <f t="shared" si="152"/>
        <v>15.984710994453501</v>
      </c>
      <c r="AN116">
        <f t="shared" si="153"/>
        <v>1.51196379393688</v>
      </c>
      <c r="AO116">
        <f t="shared" si="154"/>
        <v>43.702878152923503</v>
      </c>
      <c r="AP116">
        <f t="shared" si="155"/>
        <v>25.683829487076501</v>
      </c>
      <c r="AQ116">
        <f t="shared" si="156"/>
        <v>15.553906784973</v>
      </c>
      <c r="AR116">
        <f t="shared" si="157"/>
        <v>1.2744593735010901</v>
      </c>
      <c r="AS116">
        <f t="shared" si="158"/>
        <v>49.568666838228999</v>
      </c>
      <c r="AT116">
        <f t="shared" si="159"/>
        <v>19.818040801770898</v>
      </c>
      <c r="AU116">
        <f t="shared" si="160"/>
        <v>15.482038075283601</v>
      </c>
      <c r="AV116">
        <f t="shared" si="161"/>
        <v>1.7756714930137201</v>
      </c>
      <c r="AW116">
        <f t="shared" si="162"/>
        <v>58.247224407480203</v>
      </c>
      <c r="AX116">
        <f t="shared" si="163"/>
        <v>11.139483232519799</v>
      </c>
      <c r="AY116">
        <f t="shared" si="164"/>
        <v>15.5251599360168</v>
      </c>
      <c r="AZ116">
        <f t="shared" si="165"/>
        <v>4.2056973658943404</v>
      </c>
      <c r="BA116">
        <f t="shared" si="166"/>
        <v>53.072275084548899</v>
      </c>
      <c r="BB116">
        <f t="shared" si="167"/>
        <v>16.314432555451098</v>
      </c>
      <c r="BC116">
        <f t="shared" si="168"/>
        <v>15.797514280092599</v>
      </c>
      <c r="BD116">
        <f t="shared" si="169"/>
        <v>5.4153767548104002</v>
      </c>
      <c r="BE116">
        <f t="shared" si="170"/>
        <v>51.718363061201103</v>
      </c>
      <c r="BF116">
        <f t="shared" si="171"/>
        <v>17.668344578798902</v>
      </c>
      <c r="BG116">
        <f t="shared" si="172"/>
        <v>16.247601797788299</v>
      </c>
      <c r="BH116">
        <f t="shared" si="173"/>
        <v>5.74315910182428</v>
      </c>
      <c r="BI116">
        <f t="shared" si="174"/>
        <v>69.308310570297607</v>
      </c>
      <c r="BJ116">
        <f t="shared" si="175"/>
        <v>7.8397069702361905E-2</v>
      </c>
      <c r="BK116">
        <f t="shared" si="176"/>
        <v>16.641703204761001</v>
      </c>
      <c r="BL116">
        <f t="shared" si="177"/>
        <v>5.3600455447163204</v>
      </c>
      <c r="BM116">
        <f t="shared" si="178"/>
        <v>80.593515870680605</v>
      </c>
      <c r="BN116">
        <f t="shared" si="179"/>
        <v>11.206808230680601</v>
      </c>
      <c r="BO116">
        <f t="shared" si="180"/>
        <v>17.452507777307201</v>
      </c>
      <c r="BP116">
        <f t="shared" si="181"/>
        <v>5.3301331599496997</v>
      </c>
      <c r="BQ116">
        <f t="shared" si="182"/>
        <v>73.096436626498402</v>
      </c>
      <c r="BR116">
        <f t="shared" si="183"/>
        <v>3.7097289864984302</v>
      </c>
      <c r="BS116">
        <f t="shared" si="184"/>
        <v>17.2478294190804</v>
      </c>
      <c r="BT116">
        <f t="shared" si="185"/>
        <v>6.1030643059809098</v>
      </c>
      <c r="BU116">
        <f t="shared" si="186"/>
        <v>66.806636239731404</v>
      </c>
      <c r="BV116">
        <f t="shared" si="187"/>
        <v>2.58007140026861</v>
      </c>
      <c r="BW116">
        <f t="shared" si="188"/>
        <v>17.530081372393301</v>
      </c>
      <c r="BX116">
        <f t="shared" si="189"/>
        <v>6.4049191776430803</v>
      </c>
      <c r="BY116">
        <f t="shared" si="190"/>
        <v>75.1836768194526</v>
      </c>
      <c r="BZ116">
        <f t="shared" si="191"/>
        <v>5.7969691794525904</v>
      </c>
      <c r="CA116">
        <f t="shared" si="192"/>
        <v>17.783381174615599</v>
      </c>
      <c r="CB116">
        <f t="shared" si="193"/>
        <v>6.06941623228761</v>
      </c>
      <c r="CC116">
        <f t="shared" si="194"/>
        <v>79.384225296343004</v>
      </c>
      <c r="CD116">
        <f t="shared" si="195"/>
        <v>9.9975176563429802</v>
      </c>
      <c r="CE116">
        <f t="shared" si="196"/>
        <v>18.384624565835001</v>
      </c>
      <c r="CF116">
        <f t="shared" si="197"/>
        <v>6.5449295202690303</v>
      </c>
      <c r="CG116">
        <f t="shared" si="198"/>
        <v>68.881081279061902</v>
      </c>
      <c r="CH116">
        <f t="shared" si="199"/>
        <v>0.50562636093812297</v>
      </c>
      <c r="CI116">
        <f t="shared" si="200"/>
        <v>18.766184429748801</v>
      </c>
      <c r="CJ116">
        <f t="shared" si="201"/>
        <v>7.0051774658785604</v>
      </c>
      <c r="CK116">
        <f t="shared" si="202"/>
        <v>61.862959348936897</v>
      </c>
      <c r="CL116">
        <f t="shared" si="203"/>
        <v>7.5237482910630904</v>
      </c>
      <c r="CM116">
        <f t="shared" si="204"/>
        <v>19.451947676809901</v>
      </c>
      <c r="CN116">
        <f t="shared" si="205"/>
        <v>7.3923946259217397</v>
      </c>
      <c r="CO116">
        <f t="shared" si="206"/>
        <v>55.357145387678202</v>
      </c>
      <c r="CP116">
        <f t="shared" si="207"/>
        <v>14.029562252321799</v>
      </c>
      <c r="CQ116">
        <f t="shared" si="208"/>
        <v>20.051792940212898</v>
      </c>
      <c r="CR116">
        <f t="shared" si="209"/>
        <v>7.9080643364372198</v>
      </c>
      <c r="CS116">
        <f t="shared" si="210"/>
        <v>51.511191611392903</v>
      </c>
      <c r="CT116">
        <f t="shared" si="211"/>
        <v>17.875516028607102</v>
      </c>
      <c r="CU116">
        <f t="shared" si="212"/>
        <v>20.277323091873999</v>
      </c>
      <c r="CV116">
        <f t="shared" si="213"/>
        <v>7.9727675294109899</v>
      </c>
      <c r="CW116">
        <f t="shared" si="214"/>
        <v>46.889653265424698</v>
      </c>
      <c r="CX116">
        <f t="shared" si="215"/>
        <v>22.497054374575299</v>
      </c>
      <c r="CY116">
        <f t="shared" si="216"/>
        <v>20.650847510693598</v>
      </c>
      <c r="CZ116">
        <f t="shared" si="217"/>
        <v>8.2243179379675695</v>
      </c>
      <c r="DA116">
        <f t="shared" si="218"/>
        <v>48.882447053380801</v>
      </c>
      <c r="DB116">
        <f t="shared" si="219"/>
        <v>20.5042605866192</v>
      </c>
      <c r="DC116">
        <f t="shared" si="220"/>
        <v>21.154925733612501</v>
      </c>
      <c r="DD116">
        <f t="shared" si="221"/>
        <v>7.9091871545801604</v>
      </c>
      <c r="DE116">
        <f t="shared" si="222"/>
        <v>52.033030930325602</v>
      </c>
      <c r="DF116">
        <f t="shared" si="223"/>
        <v>17.353676709674399</v>
      </c>
      <c r="DG116">
        <f t="shared" si="224"/>
        <v>21.755669686809501</v>
      </c>
      <c r="DH116">
        <f t="shared" si="225"/>
        <v>8.6445833574615492</v>
      </c>
      <c r="DI116">
        <f t="shared" si="226"/>
        <v>43.611061172234002</v>
      </c>
      <c r="DJ116">
        <f t="shared" si="227"/>
        <v>25.775646467765998</v>
      </c>
      <c r="DK116">
        <f t="shared" si="228"/>
        <v>22.184518120662201</v>
      </c>
      <c r="DL116">
        <f t="shared" si="229"/>
        <v>9.0504013916758002</v>
      </c>
      <c r="DM116">
        <f t="shared" si="230"/>
        <v>38.336818925716301</v>
      </c>
      <c r="DN116">
        <f t="shared" si="231"/>
        <v>31.0498887142837</v>
      </c>
      <c r="DO116">
        <f t="shared" si="232"/>
        <v>22.708232392215798</v>
      </c>
      <c r="DP116">
        <f t="shared" si="233"/>
        <v>9.4097327385838891</v>
      </c>
      <c r="DQ116">
        <f t="shared" si="234"/>
        <v>33.7578398809531</v>
      </c>
      <c r="DR116">
        <f t="shared" si="235"/>
        <v>35.628867759046898</v>
      </c>
      <c r="DS116">
        <f t="shared" si="236"/>
        <v>23.318036584526499</v>
      </c>
      <c r="DT116">
        <f t="shared" si="237"/>
        <v>9.5521138229392992</v>
      </c>
      <c r="DU116">
        <f t="shared" si="238"/>
        <v>30.202205306927599</v>
      </c>
      <c r="DV116">
        <f t="shared" si="239"/>
        <v>39.184502333072402</v>
      </c>
    </row>
    <row r="117" spans="1:126" x14ac:dyDescent="0.15">
      <c r="A117">
        <v>52.946931839999998</v>
      </c>
      <c r="B117">
        <v>75.155589879999994</v>
      </c>
      <c r="C117">
        <v>432</v>
      </c>
      <c r="D117">
        <v>407</v>
      </c>
      <c r="E117">
        <v>456.31774899999999</v>
      </c>
      <c r="F117">
        <v>390.48504639999999</v>
      </c>
      <c r="G117">
        <f t="shared" si="120"/>
        <v>18.8961279366486</v>
      </c>
      <c r="H117">
        <f t="shared" si="121"/>
        <v>2.9811501416786599</v>
      </c>
      <c r="I117">
        <f t="shared" si="122"/>
        <v>12.1164553551036</v>
      </c>
      <c r="J117">
        <f t="shared" si="123"/>
        <v>63.039134524896397</v>
      </c>
      <c r="K117">
        <f t="shared" si="124"/>
        <v>19.250383122535599</v>
      </c>
      <c r="L117">
        <f t="shared" si="125"/>
        <v>3.7057176214619498</v>
      </c>
      <c r="M117">
        <f t="shared" si="126"/>
        <v>9.6645232257997904</v>
      </c>
      <c r="N117">
        <f t="shared" si="127"/>
        <v>65.491066654200196</v>
      </c>
      <c r="O117">
        <f t="shared" si="128"/>
        <v>20.633384297988002</v>
      </c>
      <c r="P117">
        <f t="shared" si="129"/>
        <v>3.6997731362356299</v>
      </c>
      <c r="Q117">
        <f t="shared" si="130"/>
        <v>4.2552087940189596</v>
      </c>
      <c r="R117">
        <f t="shared" si="131"/>
        <v>70.900381085980996</v>
      </c>
      <c r="S117">
        <f t="shared" si="132"/>
        <v>20.137958395113198</v>
      </c>
      <c r="T117">
        <f t="shared" si="133"/>
        <v>2.8238176244472299</v>
      </c>
      <c r="U117">
        <f t="shared" si="134"/>
        <v>2.3318730162755799</v>
      </c>
      <c r="V117">
        <f t="shared" si="135"/>
        <v>72.8237168637244</v>
      </c>
      <c r="W117">
        <f t="shared" si="136"/>
        <v>20.3452155710734</v>
      </c>
      <c r="X117">
        <f t="shared" si="137"/>
        <v>2.0782447575669201</v>
      </c>
      <c r="Y117">
        <f t="shared" si="138"/>
        <v>5.1394754315742901</v>
      </c>
      <c r="Z117">
        <f t="shared" si="139"/>
        <v>70.016114448425697</v>
      </c>
      <c r="AA117">
        <f t="shared" si="140"/>
        <v>20.557942055265698</v>
      </c>
      <c r="AB117">
        <f t="shared" si="141"/>
        <v>1.7315679819515699</v>
      </c>
      <c r="AC117">
        <f t="shared" si="142"/>
        <v>4.8824086151872699</v>
      </c>
      <c r="AD117">
        <f t="shared" si="143"/>
        <v>70.273181264812706</v>
      </c>
      <c r="AE117">
        <f t="shared" si="144"/>
        <v>19.700981105604001</v>
      </c>
      <c r="AF117">
        <f t="shared" si="145"/>
        <v>1.4478377163021301</v>
      </c>
      <c r="AG117">
        <f t="shared" si="146"/>
        <v>21.155198347273402</v>
      </c>
      <c r="AH117">
        <f t="shared" si="147"/>
        <v>54.000391532726603</v>
      </c>
      <c r="AI117">
        <f t="shared" si="148"/>
        <v>18.1521103941853</v>
      </c>
      <c r="AJ117">
        <f t="shared" si="149"/>
        <v>1.07469659883178</v>
      </c>
      <c r="AK117">
        <f t="shared" si="150"/>
        <v>23.142943525568601</v>
      </c>
      <c r="AL117">
        <f t="shared" si="151"/>
        <v>52.012646354431403</v>
      </c>
      <c r="AM117">
        <f t="shared" si="152"/>
        <v>17.282118649969998</v>
      </c>
      <c r="AN117">
        <f t="shared" si="153"/>
        <v>0.79657269477308501</v>
      </c>
      <c r="AO117">
        <f t="shared" si="154"/>
        <v>29.056948733412298</v>
      </c>
      <c r="AP117">
        <f t="shared" si="155"/>
        <v>46.098641146587703</v>
      </c>
      <c r="AQ117">
        <f t="shared" si="156"/>
        <v>16.291630229784101</v>
      </c>
      <c r="AR117">
        <f t="shared" si="157"/>
        <v>1.1165789142909599</v>
      </c>
      <c r="AS117">
        <f t="shared" si="158"/>
        <v>29.891887569304501</v>
      </c>
      <c r="AT117">
        <f t="shared" si="159"/>
        <v>45.2637023106955</v>
      </c>
      <c r="AU117">
        <f t="shared" si="160"/>
        <v>15.8727436374398</v>
      </c>
      <c r="AV117">
        <f t="shared" si="161"/>
        <v>1.02724556679663</v>
      </c>
      <c r="AW117">
        <f t="shared" si="162"/>
        <v>39.148152829884502</v>
      </c>
      <c r="AX117">
        <f t="shared" si="163"/>
        <v>36.007437050115499</v>
      </c>
      <c r="AY117">
        <f t="shared" si="164"/>
        <v>15.779535133153701</v>
      </c>
      <c r="AZ117">
        <f t="shared" si="165"/>
        <v>1.47524635011653</v>
      </c>
      <c r="BA117">
        <f t="shared" si="166"/>
        <v>45.048776126171198</v>
      </c>
      <c r="BB117">
        <f t="shared" si="167"/>
        <v>30.106813753828799</v>
      </c>
      <c r="BC117">
        <f t="shared" si="168"/>
        <v>15.797514280092599</v>
      </c>
      <c r="BD117">
        <f t="shared" si="169"/>
        <v>3.7007648388308199</v>
      </c>
      <c r="BE117">
        <f t="shared" si="170"/>
        <v>40.311572387743297</v>
      </c>
      <c r="BF117">
        <f t="shared" si="171"/>
        <v>34.844017492256697</v>
      </c>
      <c r="BG117">
        <f t="shared" si="172"/>
        <v>16.0309868875161</v>
      </c>
      <c r="BH117">
        <f t="shared" si="173"/>
        <v>4.8903210680801203</v>
      </c>
      <c r="BI117">
        <f t="shared" si="174"/>
        <v>44.1277649599825</v>
      </c>
      <c r="BJ117">
        <f t="shared" si="175"/>
        <v>31.027824920017501</v>
      </c>
      <c r="BK117">
        <f t="shared" si="176"/>
        <v>16.4350126335701</v>
      </c>
      <c r="BL117">
        <f t="shared" si="177"/>
        <v>5.2401628981149999</v>
      </c>
      <c r="BM117">
        <f t="shared" si="178"/>
        <v>50.4203802347633</v>
      </c>
      <c r="BN117">
        <f t="shared" si="179"/>
        <v>24.735209645236701</v>
      </c>
      <c r="BO117">
        <f t="shared" si="180"/>
        <v>16.792117240309601</v>
      </c>
      <c r="BP117">
        <f t="shared" si="181"/>
        <v>4.9123986111524296</v>
      </c>
      <c r="BQ117">
        <f t="shared" si="182"/>
        <v>53.206724227923601</v>
      </c>
      <c r="BR117">
        <f t="shared" si="183"/>
        <v>21.9488656520764</v>
      </c>
      <c r="BS117">
        <f t="shared" si="184"/>
        <v>17.545443535700201</v>
      </c>
      <c r="BT117">
        <f t="shared" si="185"/>
        <v>4.8901217271438</v>
      </c>
      <c r="BU117">
        <f t="shared" si="186"/>
        <v>50.810082207685099</v>
      </c>
      <c r="BV117">
        <f t="shared" si="187"/>
        <v>24.345507672314898</v>
      </c>
      <c r="BW117">
        <f t="shared" si="188"/>
        <v>17.3444416746234</v>
      </c>
      <c r="BX117">
        <f t="shared" si="189"/>
        <v>5.6229267810446499</v>
      </c>
      <c r="BY117">
        <f t="shared" si="190"/>
        <v>48.313053908598903</v>
      </c>
      <c r="BZ117">
        <f t="shared" si="191"/>
        <v>26.842535971401102</v>
      </c>
      <c r="CA117">
        <f t="shared" si="192"/>
        <v>17.606057378267099</v>
      </c>
      <c r="CB117">
        <f t="shared" si="193"/>
        <v>5.9294082252082303</v>
      </c>
      <c r="CC117">
        <f t="shared" si="194"/>
        <v>48.131077519011797</v>
      </c>
      <c r="CD117">
        <f t="shared" si="195"/>
        <v>27.024512360988201</v>
      </c>
      <c r="CE117">
        <f t="shared" si="196"/>
        <v>17.842276596157699</v>
      </c>
      <c r="CF117">
        <f t="shared" si="197"/>
        <v>5.6345068968220904</v>
      </c>
      <c r="CG117">
        <f t="shared" si="198"/>
        <v>52.615235783269704</v>
      </c>
      <c r="CH117">
        <f t="shared" si="199"/>
        <v>22.540354096730301</v>
      </c>
      <c r="CI117">
        <f t="shared" si="200"/>
        <v>18.4113654384123</v>
      </c>
      <c r="CJ117">
        <f t="shared" si="201"/>
        <v>6.0963884598141398</v>
      </c>
      <c r="CK117">
        <f t="shared" si="202"/>
        <v>46.3257800991205</v>
      </c>
      <c r="CL117">
        <f t="shared" si="203"/>
        <v>28.829809780879501</v>
      </c>
      <c r="CM117">
        <f t="shared" si="204"/>
        <v>18.7747289071261</v>
      </c>
      <c r="CN117">
        <f t="shared" si="205"/>
        <v>6.5529799220200999</v>
      </c>
      <c r="CO117">
        <f t="shared" si="206"/>
        <v>46.873262778053899</v>
      </c>
      <c r="CP117">
        <f t="shared" si="207"/>
        <v>28.282327101946098</v>
      </c>
      <c r="CQ117">
        <f t="shared" si="208"/>
        <v>19.430461628185299</v>
      </c>
      <c r="CR117">
        <f t="shared" si="209"/>
        <v>6.9418599623519501</v>
      </c>
      <c r="CS117">
        <f t="shared" si="210"/>
        <v>42.876111128595802</v>
      </c>
      <c r="CT117">
        <f t="shared" si="211"/>
        <v>32.279478751404199</v>
      </c>
      <c r="CU117">
        <f t="shared" si="212"/>
        <v>20.004905378199101</v>
      </c>
      <c r="CV117">
        <f t="shared" si="213"/>
        <v>7.4541192415457198</v>
      </c>
      <c r="CW117">
        <f t="shared" si="214"/>
        <v>38.904753775783398</v>
      </c>
      <c r="CX117">
        <f t="shared" si="215"/>
        <v>36.250836104216603</v>
      </c>
      <c r="CY117">
        <f t="shared" si="216"/>
        <v>20.2205629291539</v>
      </c>
      <c r="CZ117">
        <f t="shared" si="217"/>
        <v>7.5336850715791304</v>
      </c>
      <c r="DA117">
        <f t="shared" si="218"/>
        <v>38.596613559778604</v>
      </c>
      <c r="DB117">
        <f t="shared" si="219"/>
        <v>36.558976320221397</v>
      </c>
      <c r="DC117">
        <f t="shared" si="220"/>
        <v>20.579955996333702</v>
      </c>
      <c r="DD117">
        <f t="shared" si="221"/>
        <v>7.7924380938827902</v>
      </c>
      <c r="DE117">
        <f t="shared" si="222"/>
        <v>36.411004678998502</v>
      </c>
      <c r="DF117">
        <f t="shared" si="223"/>
        <v>38.744585201001499</v>
      </c>
      <c r="DG117">
        <f t="shared" si="224"/>
        <v>21.068535750406699</v>
      </c>
      <c r="DH117">
        <f t="shared" si="225"/>
        <v>7.5049723996035196</v>
      </c>
      <c r="DI117">
        <f t="shared" si="226"/>
        <v>38.6037649055123</v>
      </c>
      <c r="DJ117">
        <f t="shared" si="227"/>
        <v>36.551824974487701</v>
      </c>
      <c r="DK117">
        <f t="shared" si="228"/>
        <v>21.650657481179898</v>
      </c>
      <c r="DL117">
        <f t="shared" si="229"/>
        <v>8.2284290320876092</v>
      </c>
      <c r="DM117">
        <f t="shared" si="230"/>
        <v>33.170419012587601</v>
      </c>
      <c r="DN117">
        <f t="shared" si="231"/>
        <v>41.9851708674124</v>
      </c>
      <c r="DO117">
        <f t="shared" si="232"/>
        <v>22.0687699885342</v>
      </c>
      <c r="DP117">
        <f t="shared" si="233"/>
        <v>8.6347136100253703</v>
      </c>
      <c r="DQ117">
        <f t="shared" si="234"/>
        <v>29.486319492377</v>
      </c>
      <c r="DR117">
        <f t="shared" si="235"/>
        <v>45.669270387623001</v>
      </c>
      <c r="DS117">
        <f t="shared" si="236"/>
        <v>22.5786671216852</v>
      </c>
      <c r="DT117">
        <f t="shared" si="237"/>
        <v>8.9960613265025593</v>
      </c>
      <c r="DU117">
        <f t="shared" si="238"/>
        <v>26.1385387097829</v>
      </c>
      <c r="DV117">
        <f t="shared" si="239"/>
        <v>49.017051170217101</v>
      </c>
    </row>
    <row r="118" spans="1:126" x14ac:dyDescent="0.15">
      <c r="A118">
        <v>124.3593225</v>
      </c>
      <c r="B118">
        <v>99.759897309999999</v>
      </c>
      <c r="C118">
        <v>435</v>
      </c>
      <c r="D118">
        <v>410</v>
      </c>
      <c r="E118">
        <v>455.58886719999998</v>
      </c>
      <c r="F118">
        <v>390.5905151</v>
      </c>
      <c r="G118">
        <f t="shared" si="120"/>
        <v>22.235013480073199</v>
      </c>
      <c r="H118">
        <f t="shared" si="121"/>
        <v>3.8597387701171502</v>
      </c>
      <c r="I118">
        <f t="shared" si="122"/>
        <v>6.3545447259245904</v>
      </c>
      <c r="J118">
        <f t="shared" si="123"/>
        <v>93.405352584075402</v>
      </c>
      <c r="K118">
        <f t="shared" si="124"/>
        <v>20.6522017978387</v>
      </c>
      <c r="L118">
        <f t="shared" si="125"/>
        <v>3.3116115264296999</v>
      </c>
      <c r="M118">
        <f t="shared" si="126"/>
        <v>10.635057360916599</v>
      </c>
      <c r="N118">
        <f t="shared" si="127"/>
        <v>89.124839949083395</v>
      </c>
      <c r="O118">
        <f t="shared" si="128"/>
        <v>19.7090272489272</v>
      </c>
      <c r="P118">
        <f t="shared" si="129"/>
        <v>3.2792518564473601</v>
      </c>
      <c r="Q118">
        <f t="shared" si="130"/>
        <v>6.0628045943151498</v>
      </c>
      <c r="R118">
        <f t="shared" si="131"/>
        <v>93.697092715684803</v>
      </c>
      <c r="S118">
        <f t="shared" si="132"/>
        <v>20.694478611373601</v>
      </c>
      <c r="T118">
        <f t="shared" si="133"/>
        <v>3.1212298114283699</v>
      </c>
      <c r="U118">
        <f t="shared" si="134"/>
        <v>3.6166064823717199</v>
      </c>
      <c r="V118">
        <f t="shared" si="135"/>
        <v>96.143290827628306</v>
      </c>
      <c r="W118">
        <f t="shared" si="136"/>
        <v>20.3452155710734</v>
      </c>
      <c r="X118">
        <f t="shared" si="137"/>
        <v>2.14758324924771</v>
      </c>
      <c r="Y118">
        <f t="shared" si="138"/>
        <v>3.9666078071636099</v>
      </c>
      <c r="Z118">
        <f t="shared" si="139"/>
        <v>95.793289502836402</v>
      </c>
      <c r="AA118">
        <f t="shared" si="140"/>
        <v>20.557942055265698</v>
      </c>
      <c r="AB118">
        <f t="shared" si="141"/>
        <v>1.63803976858427</v>
      </c>
      <c r="AC118">
        <f t="shared" si="142"/>
        <v>2.5976310696640099</v>
      </c>
      <c r="AD118">
        <f t="shared" si="143"/>
        <v>97.162266240335995</v>
      </c>
      <c r="AE118">
        <f t="shared" si="144"/>
        <v>20.745269021925999</v>
      </c>
      <c r="AF118">
        <f t="shared" si="145"/>
        <v>1.40370448293504</v>
      </c>
      <c r="AG118">
        <f t="shared" si="146"/>
        <v>14.691730988593999</v>
      </c>
      <c r="AH118">
        <f t="shared" si="147"/>
        <v>85.068166321405997</v>
      </c>
      <c r="AI118">
        <f t="shared" si="148"/>
        <v>19.985478420105501</v>
      </c>
      <c r="AJ118">
        <f t="shared" si="149"/>
        <v>1.16961074871591</v>
      </c>
      <c r="AK118">
        <f t="shared" si="150"/>
        <v>21.8176312844754</v>
      </c>
      <c r="AL118">
        <f t="shared" si="151"/>
        <v>77.942266025524603</v>
      </c>
      <c r="AM118">
        <f t="shared" si="152"/>
        <v>18.581849091075799</v>
      </c>
      <c r="AN118">
        <f t="shared" si="153"/>
        <v>0.78158499327139497</v>
      </c>
      <c r="AO118">
        <f t="shared" si="154"/>
        <v>22.315282958228401</v>
      </c>
      <c r="AP118">
        <f t="shared" si="155"/>
        <v>77.444614351771605</v>
      </c>
      <c r="AQ118">
        <f t="shared" si="156"/>
        <v>17.769630986738001</v>
      </c>
      <c r="AR118">
        <f t="shared" si="157"/>
        <v>0.38864289091100002</v>
      </c>
      <c r="AS118">
        <f t="shared" si="158"/>
        <v>29.589188132438501</v>
      </c>
      <c r="AT118">
        <f t="shared" si="159"/>
        <v>70.170709177561505</v>
      </c>
      <c r="AU118">
        <f t="shared" si="160"/>
        <v>16.827003975980698</v>
      </c>
      <c r="AV118">
        <f t="shared" si="161"/>
        <v>0.66503869455570497</v>
      </c>
      <c r="AW118">
        <f t="shared" si="162"/>
        <v>31.693533502446101</v>
      </c>
      <c r="AX118">
        <f t="shared" si="163"/>
        <v>68.066363807553898</v>
      </c>
      <c r="AY118">
        <f t="shared" si="164"/>
        <v>16.395257318153899</v>
      </c>
      <c r="AZ118">
        <f t="shared" si="165"/>
        <v>0.69995905672253</v>
      </c>
      <c r="BA118">
        <f t="shared" si="166"/>
        <v>40.275196187298903</v>
      </c>
      <c r="BB118">
        <f t="shared" si="167"/>
        <v>59.484701122701097</v>
      </c>
      <c r="BC118">
        <f t="shared" si="168"/>
        <v>16.272267581168101</v>
      </c>
      <c r="BD118">
        <f t="shared" si="169"/>
        <v>1.0930276001108099</v>
      </c>
      <c r="BE118">
        <f t="shared" si="170"/>
        <v>44.104226481310299</v>
      </c>
      <c r="BF118">
        <f t="shared" si="171"/>
        <v>55.655670828689701</v>
      </c>
      <c r="BG118">
        <f t="shared" si="172"/>
        <v>16.247601797788299</v>
      </c>
      <c r="BH118">
        <f t="shared" si="173"/>
        <v>3.16013781635951</v>
      </c>
      <c r="BI118">
        <f t="shared" si="174"/>
        <v>37.180529968338497</v>
      </c>
      <c r="BJ118">
        <f t="shared" si="175"/>
        <v>62.579367341661502</v>
      </c>
      <c r="BK118">
        <f t="shared" si="176"/>
        <v>16.4350126335701</v>
      </c>
      <c r="BL118">
        <f t="shared" si="177"/>
        <v>4.3179385203411202</v>
      </c>
      <c r="BM118">
        <f t="shared" si="178"/>
        <v>46.631380478379597</v>
      </c>
      <c r="BN118">
        <f t="shared" si="179"/>
        <v>53.128516831620402</v>
      </c>
      <c r="BO118">
        <f t="shared" si="180"/>
        <v>16.792117240309601</v>
      </c>
      <c r="BP118">
        <f t="shared" si="181"/>
        <v>4.6862963793089198</v>
      </c>
      <c r="BQ118">
        <f t="shared" si="182"/>
        <v>50.740273687153099</v>
      </c>
      <c r="BR118">
        <f t="shared" si="183"/>
        <v>49.0196236228469</v>
      </c>
      <c r="BS118">
        <f t="shared" si="184"/>
        <v>17.109810765492899</v>
      </c>
      <c r="BT118">
        <f t="shared" si="185"/>
        <v>4.4103739476484902</v>
      </c>
      <c r="BU118">
        <f t="shared" si="186"/>
        <v>54.486320240883003</v>
      </c>
      <c r="BV118">
        <f t="shared" si="187"/>
        <v>45.273577069117003</v>
      </c>
      <c r="BW118">
        <f t="shared" si="188"/>
        <v>17.8061241554601</v>
      </c>
      <c r="BX118">
        <f t="shared" si="189"/>
        <v>4.4070913476346201</v>
      </c>
      <c r="BY118">
        <f t="shared" si="190"/>
        <v>50.974074959325598</v>
      </c>
      <c r="BZ118">
        <f t="shared" si="191"/>
        <v>48.785822350674401</v>
      </c>
      <c r="CA118">
        <f t="shared" si="192"/>
        <v>17.606057378267099</v>
      </c>
      <c r="CB118">
        <f t="shared" si="193"/>
        <v>5.1219930797276101</v>
      </c>
      <c r="CC118">
        <f t="shared" si="194"/>
        <v>53.105941877675399</v>
      </c>
      <c r="CD118">
        <f t="shared" si="195"/>
        <v>46.653955432324601</v>
      </c>
      <c r="CE118">
        <f t="shared" si="196"/>
        <v>17.842276596157699</v>
      </c>
      <c r="CF118">
        <f t="shared" si="197"/>
        <v>5.4385949905472204</v>
      </c>
      <c r="CG118">
        <f t="shared" si="198"/>
        <v>51.813809066878903</v>
      </c>
      <c r="CH118">
        <f t="shared" si="199"/>
        <v>47.946088243121103</v>
      </c>
      <c r="CI118">
        <f t="shared" si="200"/>
        <v>18.056598667042799</v>
      </c>
      <c r="CJ118">
        <f t="shared" si="201"/>
        <v>5.1811001991386103</v>
      </c>
      <c r="CK118">
        <f t="shared" si="202"/>
        <v>55.801526379420203</v>
      </c>
      <c r="CL118">
        <f t="shared" si="203"/>
        <v>43.958370930579797</v>
      </c>
      <c r="CM118">
        <f t="shared" si="204"/>
        <v>18.590696398526202</v>
      </c>
      <c r="CN118">
        <f t="shared" si="205"/>
        <v>5.6490253192089899</v>
      </c>
      <c r="CO118">
        <f t="shared" si="206"/>
        <v>49.3721114339819</v>
      </c>
      <c r="CP118">
        <f t="shared" si="207"/>
        <v>50.3877858760181</v>
      </c>
      <c r="CQ118">
        <f t="shared" si="208"/>
        <v>18.930164345713202</v>
      </c>
      <c r="CR118">
        <f t="shared" si="209"/>
        <v>6.1102320663732304</v>
      </c>
      <c r="CS118">
        <f t="shared" si="210"/>
        <v>45.674076694520501</v>
      </c>
      <c r="CT118">
        <f t="shared" si="211"/>
        <v>54.085820615479498</v>
      </c>
      <c r="CU118">
        <f t="shared" si="212"/>
        <v>19.5519609946614</v>
      </c>
      <c r="CV118">
        <f t="shared" si="213"/>
        <v>6.5044363531062404</v>
      </c>
      <c r="CW118">
        <f t="shared" si="214"/>
        <v>43.232960540776901</v>
      </c>
      <c r="CX118">
        <f t="shared" si="215"/>
        <v>56.526936769223099</v>
      </c>
      <c r="CY118">
        <f t="shared" si="216"/>
        <v>20.099590282248201</v>
      </c>
      <c r="CZ118">
        <f t="shared" si="217"/>
        <v>7.0163696202355998</v>
      </c>
      <c r="DA118">
        <f t="shared" si="218"/>
        <v>38.360270279700103</v>
      </c>
      <c r="DB118">
        <f t="shared" si="219"/>
        <v>61.399627030299897</v>
      </c>
      <c r="DC118">
        <f t="shared" si="220"/>
        <v>20.304707690363902</v>
      </c>
      <c r="DD118">
        <f t="shared" si="221"/>
        <v>7.1146699984948496</v>
      </c>
      <c r="DE118">
        <f t="shared" si="222"/>
        <v>39.982999352714401</v>
      </c>
      <c r="DF118">
        <f t="shared" si="223"/>
        <v>59.776897957285598</v>
      </c>
      <c r="DG118">
        <f t="shared" si="224"/>
        <v>20.648253867919301</v>
      </c>
      <c r="DH118">
        <f t="shared" si="225"/>
        <v>7.3794625880127098</v>
      </c>
      <c r="DI118">
        <f t="shared" si="226"/>
        <v>41.077114605710896</v>
      </c>
      <c r="DJ118">
        <f t="shared" si="227"/>
        <v>58.682782704289103</v>
      </c>
      <c r="DK118">
        <f t="shared" si="228"/>
        <v>21.116814909564901</v>
      </c>
      <c r="DL118">
        <f t="shared" si="229"/>
        <v>7.1170382704499904</v>
      </c>
      <c r="DM118">
        <f t="shared" si="230"/>
        <v>38.505680393862299</v>
      </c>
      <c r="DN118">
        <f t="shared" si="231"/>
        <v>61.2542169161377</v>
      </c>
      <c r="DO118">
        <f t="shared" si="232"/>
        <v>21.677266716078201</v>
      </c>
      <c r="DP118">
        <f t="shared" si="233"/>
        <v>7.8338238318153604</v>
      </c>
      <c r="DQ118">
        <f t="shared" si="234"/>
        <v>33.078121957675897</v>
      </c>
      <c r="DR118">
        <f t="shared" si="235"/>
        <v>66.681775352324095</v>
      </c>
      <c r="DS118">
        <f t="shared" si="236"/>
        <v>22.0804446544856</v>
      </c>
      <c r="DT118">
        <f t="shared" si="237"/>
        <v>8.2420541322395806</v>
      </c>
      <c r="DU118">
        <f t="shared" si="238"/>
        <v>29.468512383800601</v>
      </c>
      <c r="DV118">
        <f t="shared" si="239"/>
        <v>70.291384926199399</v>
      </c>
    </row>
    <row r="119" spans="1:126" x14ac:dyDescent="0.15">
      <c r="A119">
        <v>168.61391610000001</v>
      </c>
      <c r="B119">
        <v>83.707440160000004</v>
      </c>
      <c r="C119">
        <v>438</v>
      </c>
      <c r="D119">
        <v>412</v>
      </c>
      <c r="E119">
        <v>456.30569459999998</v>
      </c>
      <c r="F119">
        <v>390.40185550000001</v>
      </c>
      <c r="G119">
        <f t="shared" si="120"/>
        <v>18.8961279366486</v>
      </c>
      <c r="H119">
        <f t="shared" si="121"/>
        <v>3.8847126208416398</v>
      </c>
      <c r="I119">
        <f t="shared" si="122"/>
        <v>2.3110800124243198</v>
      </c>
      <c r="J119">
        <f t="shared" si="123"/>
        <v>81.396360147575706</v>
      </c>
      <c r="K119">
        <f t="shared" si="124"/>
        <v>20.6522017978387</v>
      </c>
      <c r="L119">
        <f t="shared" si="125"/>
        <v>0.22227433329173499</v>
      </c>
      <c r="M119">
        <f t="shared" si="126"/>
        <v>2.0300603621767999</v>
      </c>
      <c r="N119">
        <f t="shared" si="127"/>
        <v>81.677379797823207</v>
      </c>
      <c r="O119">
        <f t="shared" si="128"/>
        <v>19.944133303338401</v>
      </c>
      <c r="P119">
        <f t="shared" si="129"/>
        <v>1.0906276331502101</v>
      </c>
      <c r="Q119">
        <f t="shared" si="130"/>
        <v>2.0646669514428502</v>
      </c>
      <c r="R119">
        <f t="shared" si="131"/>
        <v>81.642773208557202</v>
      </c>
      <c r="S119">
        <f t="shared" si="132"/>
        <v>19.067910917890899</v>
      </c>
      <c r="T119">
        <f t="shared" si="133"/>
        <v>1.9520996316818799</v>
      </c>
      <c r="U119">
        <f t="shared" si="134"/>
        <v>1.1219506494220199</v>
      </c>
      <c r="V119">
        <f t="shared" si="135"/>
        <v>82.585489510578</v>
      </c>
      <c r="W119">
        <f t="shared" si="136"/>
        <v>19.956594493747101</v>
      </c>
      <c r="X119">
        <f t="shared" si="137"/>
        <v>2.30700516779542</v>
      </c>
      <c r="Y119">
        <f t="shared" si="138"/>
        <v>0.94342708300460598</v>
      </c>
      <c r="Z119">
        <f t="shared" si="139"/>
        <v>82.764013076995397</v>
      </c>
      <c r="AA119">
        <f t="shared" si="140"/>
        <v>19.807327246500101</v>
      </c>
      <c r="AB119">
        <f t="shared" si="141"/>
        <v>1.9530709196470699</v>
      </c>
      <c r="AC119">
        <f t="shared" si="142"/>
        <v>1.1459251255240499</v>
      </c>
      <c r="AD119">
        <f t="shared" si="143"/>
        <v>82.561515034475903</v>
      </c>
      <c r="AE119">
        <f t="shared" si="144"/>
        <v>20.116689642414201</v>
      </c>
      <c r="AF119">
        <f t="shared" si="145"/>
        <v>1.54458980108601</v>
      </c>
      <c r="AG119">
        <f t="shared" si="146"/>
        <v>1.05682022273368</v>
      </c>
      <c r="AH119">
        <f t="shared" si="147"/>
        <v>82.650619937266299</v>
      </c>
      <c r="AI119">
        <f t="shared" si="148"/>
        <v>20.364537787230098</v>
      </c>
      <c r="AJ119">
        <f t="shared" si="149"/>
        <v>1.35128629984653</v>
      </c>
      <c r="AK119">
        <f t="shared" si="150"/>
        <v>4.3612847657368699</v>
      </c>
      <c r="AL119">
        <f t="shared" si="151"/>
        <v>79.346155394263107</v>
      </c>
      <c r="AM119">
        <f t="shared" si="152"/>
        <v>19.744034429708901</v>
      </c>
      <c r="AN119">
        <f t="shared" si="153"/>
        <v>1.1718487671779001</v>
      </c>
      <c r="AO119">
        <f t="shared" si="154"/>
        <v>4.5867172398818399</v>
      </c>
      <c r="AP119">
        <f t="shared" si="155"/>
        <v>79.120722920118197</v>
      </c>
      <c r="AQ119">
        <f t="shared" si="156"/>
        <v>18.5097043735787</v>
      </c>
      <c r="AR119">
        <f t="shared" si="157"/>
        <v>0.89598567035071197</v>
      </c>
      <c r="AS119">
        <f t="shared" si="158"/>
        <v>5.9012404889188099</v>
      </c>
      <c r="AT119">
        <f t="shared" si="159"/>
        <v>77.806199671081202</v>
      </c>
      <c r="AU119">
        <f t="shared" si="160"/>
        <v>17.7950427870535</v>
      </c>
      <c r="AV119">
        <f t="shared" si="161"/>
        <v>0.66846680474160403</v>
      </c>
      <c r="AW119">
        <f t="shared" si="162"/>
        <v>6.1554510382978798</v>
      </c>
      <c r="AX119">
        <f t="shared" si="163"/>
        <v>77.551989121702107</v>
      </c>
      <c r="AY119">
        <f t="shared" si="164"/>
        <v>16.931419528882699</v>
      </c>
      <c r="AZ119">
        <f t="shared" si="165"/>
        <v>0.93571353740423602</v>
      </c>
      <c r="BA119">
        <f t="shared" si="166"/>
        <v>7.5040496564303298</v>
      </c>
      <c r="BB119">
        <f t="shared" si="167"/>
        <v>76.203390503569693</v>
      </c>
      <c r="BC119">
        <f t="shared" si="168"/>
        <v>16.519557641861201</v>
      </c>
      <c r="BD119">
        <f t="shared" si="169"/>
        <v>0.88914945269845702</v>
      </c>
      <c r="BE119">
        <f t="shared" si="170"/>
        <v>9.1870698459044604</v>
      </c>
      <c r="BF119">
        <f t="shared" si="171"/>
        <v>74.520370314095501</v>
      </c>
      <c r="BG119">
        <f t="shared" si="172"/>
        <v>16.400575195555</v>
      </c>
      <c r="BH119">
        <f t="shared" si="173"/>
        <v>1.27738155714162</v>
      </c>
      <c r="BI119">
        <f t="shared" si="174"/>
        <v>9.5314745428608791</v>
      </c>
      <c r="BJ119">
        <f t="shared" si="175"/>
        <v>74.175965617139099</v>
      </c>
      <c r="BK119">
        <f t="shared" si="176"/>
        <v>16.359204975577999</v>
      </c>
      <c r="BL119">
        <f t="shared" si="177"/>
        <v>3.2107878629483499</v>
      </c>
      <c r="BM119">
        <f t="shared" si="178"/>
        <v>9.0884300454430598</v>
      </c>
      <c r="BN119">
        <f t="shared" si="179"/>
        <v>74.6190101145569</v>
      </c>
      <c r="BO119">
        <f t="shared" si="180"/>
        <v>16.526521762123899</v>
      </c>
      <c r="BP119">
        <f t="shared" si="181"/>
        <v>4.2876430824266896</v>
      </c>
      <c r="BQ119">
        <f t="shared" si="182"/>
        <v>10.209939592922799</v>
      </c>
      <c r="BR119">
        <f t="shared" si="183"/>
        <v>73.497500567077196</v>
      </c>
      <c r="BS119">
        <f t="shared" si="184"/>
        <v>16.861973890886301</v>
      </c>
      <c r="BT119">
        <f t="shared" si="185"/>
        <v>4.6331279086989703</v>
      </c>
      <c r="BU119">
        <f t="shared" si="186"/>
        <v>10.700707068568599</v>
      </c>
      <c r="BV119">
        <f t="shared" si="187"/>
        <v>73.0067330914314</v>
      </c>
      <c r="BW119">
        <f t="shared" si="188"/>
        <v>17.161824018556999</v>
      </c>
      <c r="BX119">
        <f t="shared" si="189"/>
        <v>4.3755010260268703</v>
      </c>
      <c r="BY119">
        <f t="shared" si="190"/>
        <v>11.168791821503801</v>
      </c>
      <c r="BZ119">
        <f t="shared" si="191"/>
        <v>72.538648338496301</v>
      </c>
      <c r="CA119">
        <f t="shared" si="192"/>
        <v>17.822546872508099</v>
      </c>
      <c r="CB119">
        <f t="shared" si="193"/>
        <v>4.3803230072115902</v>
      </c>
      <c r="CC119">
        <f t="shared" si="194"/>
        <v>10.6854933820639</v>
      </c>
      <c r="CD119">
        <f t="shared" si="195"/>
        <v>73.021946777936094</v>
      </c>
      <c r="CE119">
        <f t="shared" si="196"/>
        <v>17.639304119898402</v>
      </c>
      <c r="CF119">
        <f t="shared" si="197"/>
        <v>5.06062060095757</v>
      </c>
      <c r="CG119">
        <f t="shared" si="198"/>
        <v>10.4485075343138</v>
      </c>
      <c r="CH119">
        <f t="shared" si="199"/>
        <v>73.258932625686199</v>
      </c>
      <c r="CI119">
        <f t="shared" si="200"/>
        <v>17.864154233401798</v>
      </c>
      <c r="CJ119">
        <f t="shared" si="201"/>
        <v>5.3634100529703801</v>
      </c>
      <c r="CK119">
        <f t="shared" si="202"/>
        <v>10.7743320950013</v>
      </c>
      <c r="CL119">
        <f t="shared" si="203"/>
        <v>72.933108064998706</v>
      </c>
      <c r="CM119">
        <f t="shared" si="204"/>
        <v>18.0689527093555</v>
      </c>
      <c r="CN119">
        <f t="shared" si="205"/>
        <v>5.1210592972604498</v>
      </c>
      <c r="CO119">
        <f t="shared" si="206"/>
        <v>10.8593377239413</v>
      </c>
      <c r="CP119">
        <f t="shared" si="207"/>
        <v>72.848102436058696</v>
      </c>
      <c r="CQ119">
        <f t="shared" si="208"/>
        <v>18.580619627494499</v>
      </c>
      <c r="CR119">
        <f t="shared" si="209"/>
        <v>5.5610744344220704</v>
      </c>
      <c r="CS119">
        <f t="shared" si="210"/>
        <v>10.599029380583399</v>
      </c>
      <c r="CT119">
        <f t="shared" si="211"/>
        <v>73.108410779416602</v>
      </c>
      <c r="CU119">
        <f t="shared" si="212"/>
        <v>18.905519046310999</v>
      </c>
      <c r="CV119">
        <f t="shared" si="213"/>
        <v>6.0002940867954404</v>
      </c>
      <c r="CW119">
        <f t="shared" si="214"/>
        <v>9.9739463645844193</v>
      </c>
      <c r="CX119">
        <f t="shared" si="215"/>
        <v>73.733493795415598</v>
      </c>
      <c r="CY119">
        <f t="shared" si="216"/>
        <v>19.5029762701209</v>
      </c>
      <c r="CZ119">
        <f t="shared" si="217"/>
        <v>6.3793590595302403</v>
      </c>
      <c r="DA119">
        <f t="shared" si="218"/>
        <v>9.2697224217327108</v>
      </c>
      <c r="DB119">
        <f t="shared" si="219"/>
        <v>74.437717738267295</v>
      </c>
      <c r="DC119">
        <f t="shared" si="220"/>
        <v>20.0339387873804</v>
      </c>
      <c r="DD119">
        <f t="shared" si="221"/>
        <v>6.8732203727300298</v>
      </c>
      <c r="DE119">
        <f t="shared" si="222"/>
        <v>8.9290776843946293</v>
      </c>
      <c r="DF119">
        <f t="shared" si="223"/>
        <v>74.778362475605405</v>
      </c>
      <c r="DG119">
        <f t="shared" si="224"/>
        <v>20.238203407884502</v>
      </c>
      <c r="DH119">
        <f t="shared" si="225"/>
        <v>6.9673988992197904</v>
      </c>
      <c r="DI119">
        <f t="shared" si="226"/>
        <v>8.5377575600693092</v>
      </c>
      <c r="DJ119">
        <f t="shared" si="227"/>
        <v>75.169682599930695</v>
      </c>
      <c r="DK119">
        <f t="shared" si="228"/>
        <v>20.574324193537802</v>
      </c>
      <c r="DL119">
        <f t="shared" si="229"/>
        <v>7.2278685660242497</v>
      </c>
      <c r="DM119">
        <f t="shared" si="230"/>
        <v>8.7674422835685295</v>
      </c>
      <c r="DN119">
        <f t="shared" si="231"/>
        <v>74.939997876431505</v>
      </c>
      <c r="DO119">
        <f t="shared" si="232"/>
        <v>21.0285958636053</v>
      </c>
      <c r="DP119">
        <f t="shared" si="233"/>
        <v>6.9796912142713898</v>
      </c>
      <c r="DQ119">
        <f t="shared" si="234"/>
        <v>8.3196021821572295</v>
      </c>
      <c r="DR119">
        <f t="shared" si="235"/>
        <v>75.387837977842807</v>
      </c>
      <c r="DS119">
        <f t="shared" si="236"/>
        <v>21.5735988172897</v>
      </c>
      <c r="DT119">
        <f t="shared" si="237"/>
        <v>7.6715693532542799</v>
      </c>
      <c r="DU119">
        <f t="shared" si="238"/>
        <v>7.2917885963637703</v>
      </c>
      <c r="DV119">
        <f t="shared" si="239"/>
        <v>76.415651563636203</v>
      </c>
    </row>
    <row r="120" spans="1:126" x14ac:dyDescent="0.15">
      <c r="A120">
        <v>100.1942442</v>
      </c>
      <c r="B120">
        <v>86.370633260000005</v>
      </c>
      <c r="C120">
        <v>441</v>
      </c>
      <c r="D120">
        <v>414</v>
      </c>
      <c r="E120">
        <v>456.4646912</v>
      </c>
      <c r="F120">
        <v>390.10067750000002</v>
      </c>
      <c r="G120">
        <f t="shared" si="120"/>
        <v>18.8961279366486</v>
      </c>
      <c r="H120">
        <f t="shared" si="121"/>
        <v>1.7848752763508999</v>
      </c>
      <c r="I120">
        <f t="shared" si="122"/>
        <v>11.6736548853115</v>
      </c>
      <c r="J120">
        <f t="shared" si="123"/>
        <v>74.696978374688499</v>
      </c>
      <c r="K120">
        <f t="shared" si="124"/>
        <v>19.067910917890899</v>
      </c>
      <c r="L120">
        <f t="shared" si="125"/>
        <v>2.6534934637468299</v>
      </c>
      <c r="M120">
        <f t="shared" si="126"/>
        <v>9.8420615229673896</v>
      </c>
      <c r="N120">
        <f t="shared" si="127"/>
        <v>76.528571737032607</v>
      </c>
      <c r="O120">
        <f t="shared" si="128"/>
        <v>20.099342907242399</v>
      </c>
      <c r="P120">
        <f t="shared" si="129"/>
        <v>0.72540243945782801</v>
      </c>
      <c r="Q120">
        <f t="shared" si="130"/>
        <v>10.437824567902499</v>
      </c>
      <c r="R120">
        <f t="shared" si="131"/>
        <v>75.932808692097495</v>
      </c>
      <c r="S120">
        <f t="shared" si="132"/>
        <v>19.654752693583099</v>
      </c>
      <c r="T120">
        <f t="shared" si="133"/>
        <v>0.95748641558480596</v>
      </c>
      <c r="U120">
        <f t="shared" si="134"/>
        <v>7.2648888313217901</v>
      </c>
      <c r="V120">
        <f t="shared" si="135"/>
        <v>79.105744428678193</v>
      </c>
      <c r="W120">
        <f t="shared" si="136"/>
        <v>18.8317666875719</v>
      </c>
      <c r="X120">
        <f t="shared" si="137"/>
        <v>1.75935977433726</v>
      </c>
      <c r="Y120">
        <f t="shared" si="138"/>
        <v>4.6953415228136599</v>
      </c>
      <c r="Z120">
        <f t="shared" si="139"/>
        <v>81.675291737186299</v>
      </c>
      <c r="AA120">
        <f t="shared" si="140"/>
        <v>19.5705777770502</v>
      </c>
      <c r="AB120">
        <f t="shared" si="141"/>
        <v>2.13748960096859</v>
      </c>
      <c r="AC120">
        <f t="shared" si="142"/>
        <v>5.7679346329118202</v>
      </c>
      <c r="AD120">
        <f t="shared" si="143"/>
        <v>80.602698627088202</v>
      </c>
      <c r="AE120">
        <f t="shared" si="144"/>
        <v>19.497122157345999</v>
      </c>
      <c r="AF120">
        <f t="shared" si="145"/>
        <v>1.9197221283269801</v>
      </c>
      <c r="AG120">
        <f t="shared" si="146"/>
        <v>2.9673239209203999</v>
      </c>
      <c r="AH120">
        <f t="shared" si="147"/>
        <v>83.403309339079598</v>
      </c>
      <c r="AI120">
        <f t="shared" si="148"/>
        <v>19.831826114548601</v>
      </c>
      <c r="AJ120">
        <f t="shared" si="149"/>
        <v>1.56750454434248</v>
      </c>
      <c r="AK120">
        <f t="shared" si="150"/>
        <v>16.0676109612969</v>
      </c>
      <c r="AL120">
        <f t="shared" si="151"/>
        <v>70.303022298703198</v>
      </c>
      <c r="AM120">
        <f t="shared" si="152"/>
        <v>20.099342907242399</v>
      </c>
      <c r="AN120">
        <f t="shared" si="153"/>
        <v>1.3931412742423901</v>
      </c>
      <c r="AO120">
        <f t="shared" si="154"/>
        <v>23.174908478806799</v>
      </c>
      <c r="AP120">
        <f t="shared" si="155"/>
        <v>63.195724781193199</v>
      </c>
      <c r="AQ120">
        <f t="shared" si="156"/>
        <v>19.5745470657589</v>
      </c>
      <c r="AR120">
        <f t="shared" si="157"/>
        <v>1.22993392049104</v>
      </c>
      <c r="AS120">
        <f t="shared" si="158"/>
        <v>23.032348316922601</v>
      </c>
      <c r="AT120">
        <f t="shared" si="159"/>
        <v>63.338284943077497</v>
      </c>
      <c r="AU120">
        <f t="shared" si="160"/>
        <v>18.470639486053798</v>
      </c>
      <c r="AV120">
        <f t="shared" si="161"/>
        <v>0.97822285075537796</v>
      </c>
      <c r="AW120">
        <f t="shared" si="162"/>
        <v>31.6301713424259</v>
      </c>
      <c r="AX120">
        <f t="shared" si="163"/>
        <v>54.740461917574102</v>
      </c>
      <c r="AY120">
        <f t="shared" si="164"/>
        <v>17.830952037075701</v>
      </c>
      <c r="AZ120">
        <f t="shared" si="165"/>
        <v>0.74871802595181303</v>
      </c>
      <c r="BA120">
        <f t="shared" si="166"/>
        <v>34.294944559304803</v>
      </c>
      <c r="BB120">
        <f t="shared" si="167"/>
        <v>52.075688700695203</v>
      </c>
      <c r="BC120">
        <f t="shared" si="168"/>
        <v>17.0325253464637</v>
      </c>
      <c r="BD120">
        <f t="shared" si="169"/>
        <v>0.96716276694992098</v>
      </c>
      <c r="BE120">
        <f t="shared" si="170"/>
        <v>41.877176359991502</v>
      </c>
      <c r="BF120">
        <f t="shared" si="171"/>
        <v>44.493456900008503</v>
      </c>
      <c r="BG120">
        <f t="shared" si="172"/>
        <v>16.638120581692199</v>
      </c>
      <c r="BH120">
        <f t="shared" si="173"/>
        <v>0.94920993655088703</v>
      </c>
      <c r="BI120">
        <f t="shared" si="174"/>
        <v>50.959449937263699</v>
      </c>
      <c r="BJ120">
        <f t="shared" si="175"/>
        <v>35.411183322736299</v>
      </c>
      <c r="BK120">
        <f t="shared" si="176"/>
        <v>16.521761438271</v>
      </c>
      <c r="BL120">
        <f t="shared" si="177"/>
        <v>1.2982347013836499</v>
      </c>
      <c r="BM120">
        <f t="shared" si="178"/>
        <v>49.9057276730952</v>
      </c>
      <c r="BN120">
        <f t="shared" si="179"/>
        <v>36.464905586904798</v>
      </c>
      <c r="BO120">
        <f t="shared" si="180"/>
        <v>16.466918804644799</v>
      </c>
      <c r="BP120">
        <f t="shared" si="181"/>
        <v>3.0880375991756499</v>
      </c>
      <c r="BQ120">
        <f t="shared" si="182"/>
        <v>54.255749614528298</v>
      </c>
      <c r="BR120">
        <f t="shared" si="183"/>
        <v>32.1148836454717</v>
      </c>
      <c r="BS120">
        <f t="shared" si="184"/>
        <v>16.6162647243282</v>
      </c>
      <c r="BT120">
        <f t="shared" si="185"/>
        <v>4.1219396473973102</v>
      </c>
      <c r="BU120">
        <f t="shared" si="186"/>
        <v>61.143993537841901</v>
      </c>
      <c r="BV120">
        <f t="shared" si="187"/>
        <v>25.226639722158101</v>
      </c>
      <c r="BW120">
        <f t="shared" si="188"/>
        <v>16.931419528882699</v>
      </c>
      <c r="BX120">
        <f t="shared" si="189"/>
        <v>4.4603747487130301</v>
      </c>
      <c r="BY120">
        <f t="shared" si="190"/>
        <v>67.857696067178907</v>
      </c>
      <c r="BZ120">
        <f t="shared" si="191"/>
        <v>18.512937192821099</v>
      </c>
      <c r="CA120">
        <f t="shared" si="192"/>
        <v>17.214466067193001</v>
      </c>
      <c r="CB120">
        <f t="shared" si="193"/>
        <v>4.2253885722045101</v>
      </c>
      <c r="CC120">
        <f t="shared" si="194"/>
        <v>71.443272162607897</v>
      </c>
      <c r="CD120">
        <f t="shared" si="195"/>
        <v>14.9273610973922</v>
      </c>
      <c r="CE120">
        <f t="shared" si="196"/>
        <v>17.842276596157699</v>
      </c>
      <c r="CF120">
        <f t="shared" si="197"/>
        <v>4.2291145986452197</v>
      </c>
      <c r="CG120">
        <f t="shared" si="198"/>
        <v>74.860425252630193</v>
      </c>
      <c r="CH120">
        <f t="shared" si="199"/>
        <v>11.510208007369799</v>
      </c>
      <c r="CI120">
        <f t="shared" si="200"/>
        <v>17.6732027928477</v>
      </c>
      <c r="CJ120">
        <f t="shared" si="201"/>
        <v>4.8707442017772902</v>
      </c>
      <c r="CK120">
        <f t="shared" si="202"/>
        <v>68.899245486163693</v>
      </c>
      <c r="CL120">
        <f t="shared" si="203"/>
        <v>17.471387773836302</v>
      </c>
      <c r="CM120">
        <f t="shared" si="204"/>
        <v>17.887350585614001</v>
      </c>
      <c r="CN120">
        <f t="shared" si="205"/>
        <v>5.1642914314633099</v>
      </c>
      <c r="CO120">
        <f t="shared" si="206"/>
        <v>71.817940829270299</v>
      </c>
      <c r="CP120">
        <f t="shared" si="207"/>
        <v>14.552692430729699</v>
      </c>
      <c r="CQ120">
        <f t="shared" si="208"/>
        <v>18.083123740047199</v>
      </c>
      <c r="CR120">
        <f t="shared" si="209"/>
        <v>4.9411807395365503</v>
      </c>
      <c r="CS120">
        <f t="shared" si="210"/>
        <v>73.372291572778707</v>
      </c>
      <c r="CT120">
        <f t="shared" si="211"/>
        <v>12.9983416872213</v>
      </c>
      <c r="CU120">
        <f t="shared" si="212"/>
        <v>18.573862986661101</v>
      </c>
      <c r="CV120">
        <f t="shared" si="213"/>
        <v>5.3562092156028704</v>
      </c>
      <c r="CW120">
        <f t="shared" si="214"/>
        <v>61.421357494344797</v>
      </c>
      <c r="CX120">
        <f t="shared" si="215"/>
        <v>24.949275765655202</v>
      </c>
      <c r="CY120">
        <f t="shared" si="216"/>
        <v>18.8851565884314</v>
      </c>
      <c r="CZ120">
        <f t="shared" si="217"/>
        <v>5.7796739572664899</v>
      </c>
      <c r="DA120">
        <f t="shared" si="218"/>
        <v>57.909478170128402</v>
      </c>
      <c r="DB120">
        <f t="shared" si="219"/>
        <v>28.4611550898716</v>
      </c>
      <c r="DC120">
        <f t="shared" si="220"/>
        <v>19.459864922810802</v>
      </c>
      <c r="DD120">
        <f t="shared" si="221"/>
        <v>6.1492839814914397</v>
      </c>
      <c r="DE120">
        <f t="shared" si="222"/>
        <v>50.694157083148099</v>
      </c>
      <c r="DF120">
        <f t="shared" si="223"/>
        <v>35.676476176851899</v>
      </c>
      <c r="DG120">
        <f t="shared" si="224"/>
        <v>19.9748875749654</v>
      </c>
      <c r="DH120">
        <f t="shared" si="225"/>
        <v>6.6306830845570701</v>
      </c>
      <c r="DI120">
        <f t="shared" si="226"/>
        <v>50.9004422451073</v>
      </c>
      <c r="DJ120">
        <f t="shared" si="227"/>
        <v>35.470191014892698</v>
      </c>
      <c r="DK120">
        <f t="shared" si="228"/>
        <v>20.177776881069899</v>
      </c>
      <c r="DL120">
        <f t="shared" si="229"/>
        <v>6.7257267257107998</v>
      </c>
      <c r="DM120">
        <f t="shared" si="230"/>
        <v>52.712606341519802</v>
      </c>
      <c r="DN120">
        <f t="shared" si="231"/>
        <v>33.658026918480203</v>
      </c>
      <c r="DO120">
        <f t="shared" si="232"/>
        <v>20.506562079350601</v>
      </c>
      <c r="DP120">
        <f t="shared" si="233"/>
        <v>6.98540851024792</v>
      </c>
      <c r="DQ120">
        <f t="shared" si="234"/>
        <v>47.570860988720803</v>
      </c>
      <c r="DR120">
        <f t="shared" si="235"/>
        <v>38.799772271279203</v>
      </c>
      <c r="DS120">
        <f t="shared" si="236"/>
        <v>20.947274881468001</v>
      </c>
      <c r="DT120">
        <f t="shared" si="237"/>
        <v>6.7535641162803204</v>
      </c>
      <c r="DU120">
        <f t="shared" si="238"/>
        <v>44.431447042640698</v>
      </c>
      <c r="DV120">
        <f t="shared" si="239"/>
        <v>41.9391862173593</v>
      </c>
    </row>
    <row r="121" spans="1:126" x14ac:dyDescent="0.15">
      <c r="A121">
        <v>115.72743269999999</v>
      </c>
      <c r="B121">
        <v>64.735794560000002</v>
      </c>
      <c r="C121">
        <v>444</v>
      </c>
      <c r="D121">
        <v>416</v>
      </c>
      <c r="E121">
        <v>455.98089599999997</v>
      </c>
      <c r="F121">
        <v>389.90747069999998</v>
      </c>
      <c r="G121">
        <f t="shared" si="120"/>
        <v>18.8961279366486</v>
      </c>
      <c r="H121">
        <f t="shared" si="121"/>
        <v>2.7302058637798501</v>
      </c>
      <c r="I121">
        <f t="shared" si="122"/>
        <v>4.8814065358724896</v>
      </c>
      <c r="J121">
        <f t="shared" si="123"/>
        <v>59.854388024127502</v>
      </c>
      <c r="K121">
        <f t="shared" si="124"/>
        <v>19.067910917890899</v>
      </c>
      <c r="L121">
        <f t="shared" si="125"/>
        <v>1.56415542659739</v>
      </c>
      <c r="M121">
        <f t="shared" si="126"/>
        <v>0.60169804090513601</v>
      </c>
      <c r="N121">
        <f t="shared" si="127"/>
        <v>64.134096519094896</v>
      </c>
      <c r="O121">
        <f t="shared" si="128"/>
        <v>19.067910917890899</v>
      </c>
      <c r="P121">
        <f t="shared" si="129"/>
        <v>1.38831734595422</v>
      </c>
      <c r="Q121">
        <f t="shared" si="130"/>
        <v>8.9126934382985308</v>
      </c>
      <c r="R121">
        <f t="shared" si="131"/>
        <v>55.823101121701498</v>
      </c>
      <c r="S121">
        <f t="shared" si="132"/>
        <v>19.831826114548601</v>
      </c>
      <c r="T121">
        <f t="shared" si="133"/>
        <v>0.88400784326855797</v>
      </c>
      <c r="U121">
        <f t="shared" si="134"/>
        <v>7.36981494238705</v>
      </c>
      <c r="V121">
        <f t="shared" si="135"/>
        <v>57.365979617613</v>
      </c>
      <c r="W121">
        <f t="shared" si="136"/>
        <v>19.5029762701209</v>
      </c>
      <c r="X121">
        <f t="shared" si="137"/>
        <v>1.2488192745745299</v>
      </c>
      <c r="Y121">
        <f t="shared" si="138"/>
        <v>5.35392137409415</v>
      </c>
      <c r="Z121">
        <f t="shared" si="139"/>
        <v>59.381873185905903</v>
      </c>
      <c r="AA121">
        <f t="shared" si="140"/>
        <v>18.739129184928998</v>
      </c>
      <c r="AB121">
        <f t="shared" si="141"/>
        <v>1.8227337525025</v>
      </c>
      <c r="AC121">
        <f t="shared" si="142"/>
        <v>3.91324457973794</v>
      </c>
      <c r="AD121">
        <f t="shared" si="143"/>
        <v>60.822549980262103</v>
      </c>
      <c r="AE121">
        <f t="shared" si="144"/>
        <v>19.350193747294501</v>
      </c>
      <c r="AF121">
        <f t="shared" si="145"/>
        <v>2.0845402034731699</v>
      </c>
      <c r="AG121">
        <f t="shared" si="146"/>
        <v>6.2519256943048598</v>
      </c>
      <c r="AH121">
        <f t="shared" si="147"/>
        <v>58.483868865695101</v>
      </c>
      <c r="AI121">
        <f t="shared" si="148"/>
        <v>19.307052020876601</v>
      </c>
      <c r="AJ121">
        <f t="shared" si="149"/>
        <v>1.7726320792857799</v>
      </c>
      <c r="AK121">
        <f t="shared" si="150"/>
        <v>4.4393467801966802</v>
      </c>
      <c r="AL121">
        <f t="shared" si="151"/>
        <v>60.296447779803302</v>
      </c>
      <c r="AM121">
        <f t="shared" si="152"/>
        <v>19.638825682148301</v>
      </c>
      <c r="AN121">
        <f t="shared" si="153"/>
        <v>1.47322250169556</v>
      </c>
      <c r="AO121">
        <f t="shared" si="154"/>
        <v>18.654239311086599</v>
      </c>
      <c r="AP121">
        <f t="shared" si="155"/>
        <v>46.081555248913403</v>
      </c>
      <c r="AQ121">
        <f t="shared" si="156"/>
        <v>19.907483446738301</v>
      </c>
      <c r="AR121">
        <f t="shared" si="157"/>
        <v>1.32569224657374</v>
      </c>
      <c r="AS121">
        <f t="shared" si="158"/>
        <v>19.105421945439598</v>
      </c>
      <c r="AT121">
        <f t="shared" si="159"/>
        <v>45.6303726145604</v>
      </c>
      <c r="AU121">
        <f t="shared" si="160"/>
        <v>19.451947676809901</v>
      </c>
      <c r="AV121">
        <f t="shared" si="161"/>
        <v>1.17213075935924</v>
      </c>
      <c r="AW121">
        <f t="shared" si="162"/>
        <v>24.3135280714204</v>
      </c>
      <c r="AX121">
        <f t="shared" si="163"/>
        <v>40.422266488579602</v>
      </c>
      <c r="AY121">
        <f t="shared" si="164"/>
        <v>18.451902458669</v>
      </c>
      <c r="AZ121">
        <f t="shared" si="165"/>
        <v>0.906746020135618</v>
      </c>
      <c r="BA121">
        <f t="shared" si="166"/>
        <v>26.140597357025101</v>
      </c>
      <c r="BB121">
        <f t="shared" si="167"/>
        <v>38.595197202974902</v>
      </c>
      <c r="BC121">
        <f t="shared" si="168"/>
        <v>17.871735995874001</v>
      </c>
      <c r="BD121">
        <f t="shared" si="169"/>
        <v>0.61844413750178895</v>
      </c>
      <c r="BE121">
        <f t="shared" si="170"/>
        <v>32.6349905262623</v>
      </c>
      <c r="BF121">
        <f t="shared" si="171"/>
        <v>32.100804033737703</v>
      </c>
      <c r="BG121">
        <f t="shared" si="172"/>
        <v>17.128327476340999</v>
      </c>
      <c r="BH121">
        <f t="shared" si="173"/>
        <v>0.77168800331579002</v>
      </c>
      <c r="BI121">
        <f t="shared" si="174"/>
        <v>39.594929436011398</v>
      </c>
      <c r="BJ121">
        <f t="shared" si="175"/>
        <v>25.140865123988601</v>
      </c>
      <c r="BK121">
        <f t="shared" si="176"/>
        <v>16.749658568540099</v>
      </c>
      <c r="BL121">
        <f t="shared" si="177"/>
        <v>0.83753868377222995</v>
      </c>
      <c r="BM121">
        <f t="shared" si="178"/>
        <v>45.2547537841848</v>
      </c>
      <c r="BN121">
        <f t="shared" si="179"/>
        <v>19.481040775815199</v>
      </c>
      <c r="BO121">
        <f t="shared" si="180"/>
        <v>16.635239214344502</v>
      </c>
      <c r="BP121">
        <f t="shared" si="181"/>
        <v>1.1331099905192401</v>
      </c>
      <c r="BQ121">
        <f t="shared" si="182"/>
        <v>48.522220633962903</v>
      </c>
      <c r="BR121">
        <f t="shared" si="183"/>
        <v>16.2135739260371</v>
      </c>
      <c r="BS121">
        <f t="shared" si="184"/>
        <v>16.569606114219798</v>
      </c>
      <c r="BT121">
        <f t="shared" si="185"/>
        <v>2.78139807763199</v>
      </c>
      <c r="BU121">
        <f t="shared" si="186"/>
        <v>49.395796498555001</v>
      </c>
      <c r="BV121">
        <f t="shared" si="187"/>
        <v>15.339998061445</v>
      </c>
      <c r="BW121">
        <f t="shared" si="188"/>
        <v>16.703004922467098</v>
      </c>
      <c r="BX121">
        <f t="shared" si="189"/>
        <v>3.7945095287934101</v>
      </c>
      <c r="BY121">
        <f t="shared" si="190"/>
        <v>53.6951332946661</v>
      </c>
      <c r="BZ121">
        <f t="shared" si="191"/>
        <v>11.040661265333901</v>
      </c>
      <c r="CA121">
        <f t="shared" si="192"/>
        <v>16.999347550570398</v>
      </c>
      <c r="CB121">
        <f t="shared" si="193"/>
        <v>4.1380330847573896</v>
      </c>
      <c r="CC121">
        <f t="shared" si="194"/>
        <v>57.717307150568999</v>
      </c>
      <c r="CD121">
        <f t="shared" si="195"/>
        <v>7.0184874094309899</v>
      </c>
      <c r="CE121">
        <f t="shared" si="196"/>
        <v>17.2667277141197</v>
      </c>
      <c r="CF121">
        <f t="shared" si="197"/>
        <v>3.9308897916119001</v>
      </c>
      <c r="CG121">
        <f t="shared" si="198"/>
        <v>59.847719410772399</v>
      </c>
      <c r="CH121">
        <f t="shared" si="199"/>
        <v>4.8880751492275802</v>
      </c>
      <c r="CI121">
        <f t="shared" si="200"/>
        <v>17.864154233401798</v>
      </c>
      <c r="CJ121">
        <f t="shared" si="201"/>
        <v>3.93310249953104</v>
      </c>
      <c r="CK121">
        <f t="shared" si="202"/>
        <v>57.187300541762603</v>
      </c>
      <c r="CL121">
        <f t="shared" si="203"/>
        <v>7.5484940182374096</v>
      </c>
      <c r="CM121">
        <f t="shared" si="204"/>
        <v>17.707149419663502</v>
      </c>
      <c r="CN121">
        <f t="shared" si="205"/>
        <v>4.5423708136182501</v>
      </c>
      <c r="CO121">
        <f t="shared" si="206"/>
        <v>58.124910786520303</v>
      </c>
      <c r="CP121">
        <f t="shared" si="207"/>
        <v>6.6108837734796904</v>
      </c>
      <c r="CQ121">
        <f t="shared" si="208"/>
        <v>17.911270312182101</v>
      </c>
      <c r="CR121">
        <f t="shared" si="209"/>
        <v>4.8337166255221096</v>
      </c>
      <c r="CS121">
        <f t="shared" si="210"/>
        <v>56.044169492398701</v>
      </c>
      <c r="CT121">
        <f t="shared" si="211"/>
        <v>8.6916250676013096</v>
      </c>
      <c r="CU121">
        <f t="shared" si="212"/>
        <v>18.0985326197235</v>
      </c>
      <c r="CV121">
        <f t="shared" si="213"/>
        <v>4.6337134613954101</v>
      </c>
      <c r="CW121">
        <f t="shared" si="214"/>
        <v>62.337500514996997</v>
      </c>
      <c r="CX121">
        <f t="shared" si="215"/>
        <v>2.3982940450030101</v>
      </c>
      <c r="CY121">
        <f t="shared" si="216"/>
        <v>18.5697446484571</v>
      </c>
      <c r="CZ121">
        <f t="shared" si="217"/>
        <v>5.0357369107429202</v>
      </c>
      <c r="DA121">
        <f t="shared" si="218"/>
        <v>54.302818718024497</v>
      </c>
      <c r="DB121">
        <f t="shared" si="219"/>
        <v>10.4329758419755</v>
      </c>
      <c r="DC121">
        <f t="shared" si="220"/>
        <v>18.868332790460901</v>
      </c>
      <c r="DD121">
        <f t="shared" si="221"/>
        <v>5.4530239253530004</v>
      </c>
      <c r="DE121">
        <f t="shared" si="222"/>
        <v>49.631666470617198</v>
      </c>
      <c r="DF121">
        <f t="shared" si="223"/>
        <v>15.104128089382799</v>
      </c>
      <c r="DG121">
        <f t="shared" si="224"/>
        <v>19.421761154285601</v>
      </c>
      <c r="DH121">
        <f t="shared" si="225"/>
        <v>5.8202688801246296</v>
      </c>
      <c r="DI121">
        <f t="shared" si="226"/>
        <v>47.5426995907956</v>
      </c>
      <c r="DJ121">
        <f t="shared" si="227"/>
        <v>17.193094969204399</v>
      </c>
      <c r="DK121">
        <f t="shared" si="228"/>
        <v>19.921563342596698</v>
      </c>
      <c r="DL121">
        <f t="shared" si="229"/>
        <v>6.2958023897156998</v>
      </c>
      <c r="DM121">
        <f t="shared" si="230"/>
        <v>43.377250853052999</v>
      </c>
      <c r="DN121">
        <f t="shared" si="231"/>
        <v>21.358543706947</v>
      </c>
      <c r="DO121">
        <f t="shared" si="232"/>
        <v>20.122677176726601</v>
      </c>
      <c r="DP121">
        <f t="shared" si="233"/>
        <v>6.3988096072731997</v>
      </c>
      <c r="DQ121">
        <f t="shared" si="234"/>
        <v>44.962364903433397</v>
      </c>
      <c r="DR121">
        <f t="shared" si="235"/>
        <v>19.773429656566599</v>
      </c>
      <c r="DS121">
        <f t="shared" si="236"/>
        <v>20.444256711518701</v>
      </c>
      <c r="DT121">
        <f t="shared" si="237"/>
        <v>6.6607303226756098</v>
      </c>
      <c r="DU121">
        <f t="shared" si="238"/>
        <v>41.040895638754002</v>
      </c>
      <c r="DV121">
        <f t="shared" si="239"/>
        <v>23.694898921246001</v>
      </c>
    </row>
    <row r="122" spans="1:126" x14ac:dyDescent="0.15">
      <c r="A122">
        <v>121.5510799</v>
      </c>
      <c r="B122">
        <v>73.928411209999993</v>
      </c>
      <c r="C122">
        <v>446</v>
      </c>
      <c r="D122">
        <v>417</v>
      </c>
      <c r="E122">
        <v>454.83541869999999</v>
      </c>
      <c r="F122">
        <v>389.20700069999998</v>
      </c>
      <c r="G122">
        <f t="shared" si="120"/>
        <v>11.718881066929701</v>
      </c>
      <c r="H122">
        <f t="shared" si="121"/>
        <v>7.0367493958607303</v>
      </c>
      <c r="I122">
        <f t="shared" si="122"/>
        <v>11.4513150105647</v>
      </c>
      <c r="J122">
        <f t="shared" si="123"/>
        <v>62.477096199435302</v>
      </c>
      <c r="K122">
        <f t="shared" si="124"/>
        <v>15.4184565414493</v>
      </c>
      <c r="L122">
        <f t="shared" si="125"/>
        <v>4.9137323578741903</v>
      </c>
      <c r="M122">
        <f t="shared" si="126"/>
        <v>8.4332952328066106</v>
      </c>
      <c r="N122">
        <f t="shared" si="127"/>
        <v>65.495115977193393</v>
      </c>
      <c r="O122">
        <f t="shared" si="128"/>
        <v>16.6304954114559</v>
      </c>
      <c r="P122">
        <f t="shared" si="129"/>
        <v>3.3397999988549301</v>
      </c>
      <c r="Q122">
        <f t="shared" si="130"/>
        <v>3.2036757373680098</v>
      </c>
      <c r="R122">
        <f t="shared" si="131"/>
        <v>70.724735472632005</v>
      </c>
      <c r="S122">
        <f t="shared" si="132"/>
        <v>17.238358467403501</v>
      </c>
      <c r="T122">
        <f t="shared" si="133"/>
        <v>2.0828334868770702</v>
      </c>
      <c r="U122">
        <f t="shared" si="134"/>
        <v>8.8760400760581906</v>
      </c>
      <c r="V122">
        <f t="shared" si="135"/>
        <v>65.052371133941804</v>
      </c>
      <c r="W122">
        <f t="shared" si="136"/>
        <v>18.197314013522899</v>
      </c>
      <c r="X122">
        <f t="shared" si="137"/>
        <v>2.0701448161439702</v>
      </c>
      <c r="Y122">
        <f t="shared" si="138"/>
        <v>5.5850660322312597</v>
      </c>
      <c r="Z122">
        <f t="shared" si="139"/>
        <v>68.343345177768697</v>
      </c>
      <c r="AA122">
        <f t="shared" si="140"/>
        <v>18.170825293148098</v>
      </c>
      <c r="AB122">
        <f t="shared" si="141"/>
        <v>2.2114357947599999</v>
      </c>
      <c r="AC122">
        <f t="shared" si="142"/>
        <v>4.4993651950682603</v>
      </c>
      <c r="AD122">
        <f t="shared" si="143"/>
        <v>69.4290460149317</v>
      </c>
      <c r="AE122">
        <f t="shared" si="144"/>
        <v>17.637281611823202</v>
      </c>
      <c r="AF122">
        <f t="shared" si="145"/>
        <v>2.5204178948726499</v>
      </c>
      <c r="AG122">
        <f t="shared" si="146"/>
        <v>4.2446902135868099</v>
      </c>
      <c r="AH122">
        <f t="shared" si="147"/>
        <v>69.6837209964132</v>
      </c>
      <c r="AI122">
        <f t="shared" si="148"/>
        <v>18.284040253238299</v>
      </c>
      <c r="AJ122">
        <f t="shared" si="149"/>
        <v>2.5941011954909299</v>
      </c>
      <c r="AK122">
        <f t="shared" si="150"/>
        <v>4.1257737770327596</v>
      </c>
      <c r="AL122">
        <f t="shared" si="151"/>
        <v>69.802637432967202</v>
      </c>
      <c r="AM122">
        <f t="shared" si="152"/>
        <v>18.357512709190001</v>
      </c>
      <c r="AN122">
        <f t="shared" si="153"/>
        <v>2.0921053313549902</v>
      </c>
      <c r="AO122">
        <f t="shared" si="154"/>
        <v>13.299793226643599</v>
      </c>
      <c r="AP122">
        <f t="shared" si="155"/>
        <v>60.628617983356399</v>
      </c>
      <c r="AQ122">
        <f t="shared" si="156"/>
        <v>18.757361945071899</v>
      </c>
      <c r="AR122">
        <f t="shared" si="157"/>
        <v>1.7949573987088601</v>
      </c>
      <c r="AS122">
        <f t="shared" si="158"/>
        <v>19.184486482351399</v>
      </c>
      <c r="AT122">
        <f t="shared" si="159"/>
        <v>54.743924727648498</v>
      </c>
      <c r="AU122">
        <f t="shared" si="160"/>
        <v>19.086085261255299</v>
      </c>
      <c r="AV122">
        <f t="shared" si="161"/>
        <v>1.63156079063754</v>
      </c>
      <c r="AW122">
        <f t="shared" si="162"/>
        <v>18.518893776078599</v>
      </c>
      <c r="AX122">
        <f t="shared" si="163"/>
        <v>55.409517433921401</v>
      </c>
      <c r="AY122">
        <f t="shared" si="164"/>
        <v>18.739129184928998</v>
      </c>
      <c r="AZ122">
        <f t="shared" si="165"/>
        <v>1.4509499307574201</v>
      </c>
      <c r="BA122">
        <f t="shared" si="166"/>
        <v>24.583803865962899</v>
      </c>
      <c r="BB122">
        <f t="shared" si="167"/>
        <v>49.344607344037101</v>
      </c>
      <c r="BC122">
        <f t="shared" si="168"/>
        <v>17.871735995874001</v>
      </c>
      <c r="BD122">
        <f t="shared" si="169"/>
        <v>1.14178401759093</v>
      </c>
      <c r="BE122">
        <f t="shared" si="170"/>
        <v>27.351121954973699</v>
      </c>
      <c r="BF122">
        <f t="shared" si="171"/>
        <v>46.577289255026301</v>
      </c>
      <c r="BG122">
        <f t="shared" si="172"/>
        <v>17.380562650177701</v>
      </c>
      <c r="BH122">
        <f t="shared" si="173"/>
        <v>0.75697333499207498</v>
      </c>
      <c r="BI122">
        <f t="shared" si="174"/>
        <v>32.835633685307599</v>
      </c>
      <c r="BJ122">
        <f t="shared" si="175"/>
        <v>41.092777524692401</v>
      </c>
      <c r="BK122">
        <f t="shared" si="176"/>
        <v>16.719947399128301</v>
      </c>
      <c r="BL122">
        <f t="shared" si="177"/>
        <v>0.67515864589147601</v>
      </c>
      <c r="BM122">
        <f t="shared" si="178"/>
        <v>37.597331350328403</v>
      </c>
      <c r="BN122">
        <f t="shared" si="179"/>
        <v>36.331079859671597</v>
      </c>
      <c r="BO122">
        <f t="shared" si="180"/>
        <v>16.3871109739285</v>
      </c>
      <c r="BP122">
        <f t="shared" si="181"/>
        <v>0.90453512597262697</v>
      </c>
      <c r="BQ122">
        <f t="shared" si="182"/>
        <v>40.083942490252802</v>
      </c>
      <c r="BR122">
        <f t="shared" si="183"/>
        <v>33.844468719747198</v>
      </c>
      <c r="BS122">
        <f t="shared" si="184"/>
        <v>16.3016957459708</v>
      </c>
      <c r="BT122">
        <f t="shared" si="185"/>
        <v>1.0341680206516799</v>
      </c>
      <c r="BU122">
        <f t="shared" si="186"/>
        <v>48.037537653512103</v>
      </c>
      <c r="BV122">
        <f t="shared" si="187"/>
        <v>25.8908735564879</v>
      </c>
      <c r="BW122">
        <f t="shared" si="188"/>
        <v>16.252480225100701</v>
      </c>
      <c r="BX122">
        <f t="shared" si="189"/>
        <v>2.3939787482959698</v>
      </c>
      <c r="BY122">
        <f t="shared" si="190"/>
        <v>47.063601663195001</v>
      </c>
      <c r="BZ122">
        <f t="shared" si="191"/>
        <v>26.864809546804999</v>
      </c>
      <c r="CA122">
        <f t="shared" si="192"/>
        <v>16.3938133861372</v>
      </c>
      <c r="CB122">
        <f t="shared" si="193"/>
        <v>3.4264296208040501</v>
      </c>
      <c r="CC122">
        <f t="shared" si="194"/>
        <v>51.473204215792698</v>
      </c>
      <c r="CD122">
        <f t="shared" si="195"/>
        <v>22.455206994207298</v>
      </c>
      <c r="CE122">
        <f t="shared" si="196"/>
        <v>16.6922778593121</v>
      </c>
      <c r="CF122">
        <f t="shared" si="197"/>
        <v>3.78499730059186</v>
      </c>
      <c r="CG122">
        <f t="shared" si="198"/>
        <v>53.534942789452302</v>
      </c>
      <c r="CH122">
        <f t="shared" si="199"/>
        <v>20.393468420547698</v>
      </c>
      <c r="CI122">
        <f t="shared" si="200"/>
        <v>16.9627606093837</v>
      </c>
      <c r="CJ122">
        <f t="shared" si="201"/>
        <v>3.60446236998507</v>
      </c>
      <c r="CK122">
        <f t="shared" si="202"/>
        <v>60.386551763387203</v>
      </c>
      <c r="CL122">
        <f t="shared" si="203"/>
        <v>13.541859446612801</v>
      </c>
      <c r="CM122">
        <f t="shared" si="204"/>
        <v>17.548161289237001</v>
      </c>
      <c r="CN122">
        <f t="shared" si="205"/>
        <v>3.5749983488597499</v>
      </c>
      <c r="CO122">
        <f t="shared" si="206"/>
        <v>56.5081047860509</v>
      </c>
      <c r="CP122">
        <f t="shared" si="207"/>
        <v>17.4203064239491</v>
      </c>
      <c r="CQ122">
        <f t="shared" si="208"/>
        <v>17.415904198827899</v>
      </c>
      <c r="CR122">
        <f t="shared" si="209"/>
        <v>4.11839152686884</v>
      </c>
      <c r="CS122">
        <f t="shared" si="210"/>
        <v>56.449604000397201</v>
      </c>
      <c r="CT122">
        <f t="shared" si="211"/>
        <v>17.478807209602799</v>
      </c>
      <c r="CU122">
        <f t="shared" si="212"/>
        <v>17.624157764869299</v>
      </c>
      <c r="CV122">
        <f t="shared" si="213"/>
        <v>4.4020064949069999</v>
      </c>
      <c r="CW122">
        <f t="shared" si="214"/>
        <v>54.655130329655996</v>
      </c>
      <c r="CX122">
        <f t="shared" si="215"/>
        <v>19.273280880344</v>
      </c>
      <c r="CY122">
        <f t="shared" si="216"/>
        <v>17.815844334569899</v>
      </c>
      <c r="CZ122">
        <f t="shared" si="217"/>
        <v>4.2273995274551801</v>
      </c>
      <c r="DA122">
        <f t="shared" si="218"/>
        <v>54.710977184710501</v>
      </c>
      <c r="DB122">
        <f t="shared" si="219"/>
        <v>19.217434025289499</v>
      </c>
      <c r="DC122">
        <f t="shared" si="220"/>
        <v>18.280292125191799</v>
      </c>
      <c r="DD122">
        <f t="shared" si="221"/>
        <v>4.5965898960928797</v>
      </c>
      <c r="DE122">
        <f t="shared" si="222"/>
        <v>49.935049139543501</v>
      </c>
      <c r="DF122">
        <f t="shared" si="223"/>
        <v>23.993362070456499</v>
      </c>
      <c r="DG122">
        <f t="shared" si="224"/>
        <v>18.577719332364801</v>
      </c>
      <c r="DH122">
        <f t="shared" si="225"/>
        <v>5.0043557219334298</v>
      </c>
      <c r="DI122">
        <f t="shared" si="226"/>
        <v>44.8120335718259</v>
      </c>
      <c r="DJ122">
        <f t="shared" si="227"/>
        <v>29.1163776381741</v>
      </c>
      <c r="DK122">
        <f t="shared" si="228"/>
        <v>19.1211563820968</v>
      </c>
      <c r="DL122">
        <f t="shared" si="229"/>
        <v>5.3701293271029504</v>
      </c>
      <c r="DM122">
        <f t="shared" si="230"/>
        <v>45.124590501278597</v>
      </c>
      <c r="DN122">
        <f t="shared" si="231"/>
        <v>28.8038207087214</v>
      </c>
      <c r="DO122">
        <f t="shared" si="232"/>
        <v>19.615533284861399</v>
      </c>
      <c r="DP122">
        <f t="shared" si="233"/>
        <v>5.8418167064437698</v>
      </c>
      <c r="DQ122">
        <f t="shared" si="234"/>
        <v>44.881315863306597</v>
      </c>
      <c r="DR122">
        <f t="shared" si="235"/>
        <v>29.0470953466934</v>
      </c>
      <c r="DS122">
        <f t="shared" si="236"/>
        <v>19.8230100100389</v>
      </c>
      <c r="DT122">
        <f t="shared" si="237"/>
        <v>5.9527832431807397</v>
      </c>
      <c r="DU122">
        <f t="shared" si="238"/>
        <v>41.122627928181302</v>
      </c>
      <c r="DV122">
        <f t="shared" si="239"/>
        <v>32.805783281818599</v>
      </c>
    </row>
    <row r="123" spans="1:126" x14ac:dyDescent="0.15">
      <c r="A123">
        <v>35.714939010000002</v>
      </c>
      <c r="B123">
        <v>73.928411209999993</v>
      </c>
      <c r="C123">
        <v>446</v>
      </c>
      <c r="D123">
        <v>418</v>
      </c>
      <c r="E123">
        <v>454.83541869999999</v>
      </c>
      <c r="F123">
        <v>389.20700069999998</v>
      </c>
      <c r="G123">
        <f t="shared" si="120"/>
        <v>5.2408429371780096</v>
      </c>
      <c r="H123">
        <f t="shared" si="121"/>
        <v>0</v>
      </c>
      <c r="I123">
        <f t="shared" si="122"/>
        <v>51.608955293981701</v>
      </c>
      <c r="J123">
        <f t="shared" si="123"/>
        <v>22.319455916018299</v>
      </c>
      <c r="K123">
        <f t="shared" si="124"/>
        <v>7.47904998875189</v>
      </c>
      <c r="L123">
        <f t="shared" si="125"/>
        <v>3.5503599224570102</v>
      </c>
      <c r="M123">
        <f t="shared" si="126"/>
        <v>7.0124529959999196</v>
      </c>
      <c r="N123">
        <f t="shared" si="127"/>
        <v>66.915958214000099</v>
      </c>
      <c r="O123">
        <f t="shared" si="128"/>
        <v>11.287613019255099</v>
      </c>
      <c r="P123">
        <f t="shared" si="129"/>
        <v>3.2758215719161301</v>
      </c>
      <c r="Q123">
        <f t="shared" si="130"/>
        <v>2.1499607334481601</v>
      </c>
      <c r="R123">
        <f t="shared" si="131"/>
        <v>71.778450476551797</v>
      </c>
      <c r="S123">
        <f t="shared" si="132"/>
        <v>13.221217409699101</v>
      </c>
      <c r="T123">
        <f t="shared" si="133"/>
        <v>2.5048499991412001</v>
      </c>
      <c r="U123">
        <f t="shared" si="134"/>
        <v>4.9444891063645597</v>
      </c>
      <c r="V123">
        <f t="shared" si="135"/>
        <v>68.983922103635393</v>
      </c>
      <c r="W123">
        <f t="shared" si="136"/>
        <v>14.386239895008099</v>
      </c>
      <c r="X123">
        <f t="shared" si="137"/>
        <v>1.6662667895016601</v>
      </c>
      <c r="Y123">
        <f t="shared" si="138"/>
        <v>4.9992587546484701</v>
      </c>
      <c r="Z123">
        <f t="shared" si="139"/>
        <v>68.929152455351499</v>
      </c>
      <c r="AA123">
        <f t="shared" si="140"/>
        <v>15.693138906309899</v>
      </c>
      <c r="AB123">
        <f t="shared" si="141"/>
        <v>1.7251206801199801</v>
      </c>
      <c r="AC123">
        <f t="shared" si="142"/>
        <v>3.6930244961837699</v>
      </c>
      <c r="AD123">
        <f t="shared" si="143"/>
        <v>70.235386713816197</v>
      </c>
      <c r="AE123">
        <f t="shared" si="144"/>
        <v>16.0621107299391</v>
      </c>
      <c r="AF123">
        <f t="shared" si="145"/>
        <v>1.8955163955085701</v>
      </c>
      <c r="AG123">
        <f t="shared" si="146"/>
        <v>2.75790831406565</v>
      </c>
      <c r="AH123">
        <f t="shared" si="147"/>
        <v>71.170502895934305</v>
      </c>
      <c r="AI123">
        <f t="shared" si="148"/>
        <v>15.920453988566701</v>
      </c>
      <c r="AJ123">
        <f t="shared" si="149"/>
        <v>2.2053656580135699</v>
      </c>
      <c r="AK123">
        <f t="shared" si="150"/>
        <v>4.0515896768960697</v>
      </c>
      <c r="AL123">
        <f t="shared" si="151"/>
        <v>69.876821533103893</v>
      </c>
      <c r="AM123">
        <f t="shared" si="152"/>
        <v>16.703004922467098</v>
      </c>
      <c r="AN123">
        <f t="shared" si="153"/>
        <v>2.3058677293252701</v>
      </c>
      <c r="AO123">
        <f t="shared" si="154"/>
        <v>4.2105536994925599</v>
      </c>
      <c r="AP123">
        <f t="shared" si="155"/>
        <v>69.7178575105074</v>
      </c>
      <c r="AQ123">
        <f t="shared" si="156"/>
        <v>16.931419528882699</v>
      </c>
      <c r="AR123">
        <f t="shared" si="157"/>
        <v>1.8828947982194899</v>
      </c>
      <c r="AS123">
        <f t="shared" si="158"/>
        <v>12.440851308844399</v>
      </c>
      <c r="AT123">
        <f t="shared" si="159"/>
        <v>61.487559901155599</v>
      </c>
      <c r="AU123">
        <f t="shared" si="160"/>
        <v>17.420921189037902</v>
      </c>
      <c r="AV123">
        <f t="shared" si="161"/>
        <v>1.6317794533716901</v>
      </c>
      <c r="AW123">
        <f t="shared" si="162"/>
        <v>12.7285400216058</v>
      </c>
      <c r="AX123">
        <f t="shared" si="163"/>
        <v>61.199871188394198</v>
      </c>
      <c r="AY123">
        <f t="shared" si="164"/>
        <v>17.830952037075701</v>
      </c>
      <c r="AZ123">
        <f t="shared" si="165"/>
        <v>1.4955973914177501</v>
      </c>
      <c r="BA123">
        <f t="shared" si="166"/>
        <v>15.559330746603599</v>
      </c>
      <c r="BB123">
        <f t="shared" si="167"/>
        <v>58.369080463396401</v>
      </c>
      <c r="BC123">
        <f t="shared" si="168"/>
        <v>17.605849073402101</v>
      </c>
      <c r="BD123">
        <f t="shared" si="169"/>
        <v>1.3393383976222399</v>
      </c>
      <c r="BE123">
        <f t="shared" si="170"/>
        <v>16.2635729407517</v>
      </c>
      <c r="BF123">
        <f t="shared" si="171"/>
        <v>57.6648382692483</v>
      </c>
      <c r="BG123">
        <f t="shared" si="172"/>
        <v>16.880777083856</v>
      </c>
      <c r="BH123">
        <f t="shared" si="173"/>
        <v>1.06022801633443</v>
      </c>
      <c r="BI123">
        <f t="shared" si="174"/>
        <v>20.5542375616577</v>
      </c>
      <c r="BJ123">
        <f t="shared" si="175"/>
        <v>53.3741736483422</v>
      </c>
      <c r="BK123">
        <f t="shared" si="176"/>
        <v>16.484100661146801</v>
      </c>
      <c r="BL123">
        <f t="shared" si="177"/>
        <v>0.70650844599260298</v>
      </c>
      <c r="BM123">
        <f t="shared" si="178"/>
        <v>24.295208777500001</v>
      </c>
      <c r="BN123">
        <f t="shared" si="179"/>
        <v>49.633202432499999</v>
      </c>
      <c r="BO123">
        <f t="shared" si="180"/>
        <v>15.920453988566701</v>
      </c>
      <c r="BP123">
        <f t="shared" si="181"/>
        <v>0.63296123052325903</v>
      </c>
      <c r="BQ123">
        <f t="shared" si="182"/>
        <v>26.370818439096102</v>
      </c>
      <c r="BR123">
        <f t="shared" si="183"/>
        <v>47.557592770903902</v>
      </c>
      <c r="BS123">
        <f t="shared" si="184"/>
        <v>15.656695731147799</v>
      </c>
      <c r="BT123">
        <f t="shared" si="185"/>
        <v>0.85132717738600205</v>
      </c>
      <c r="BU123">
        <f t="shared" si="186"/>
        <v>29.795609601306701</v>
      </c>
      <c r="BV123">
        <f t="shared" si="187"/>
        <v>44.132801608693299</v>
      </c>
      <c r="BW123">
        <f t="shared" si="188"/>
        <v>15.6159409874408</v>
      </c>
      <c r="BX123">
        <f t="shared" si="189"/>
        <v>0.97671424172658405</v>
      </c>
      <c r="BY123">
        <f t="shared" si="190"/>
        <v>32.909185129157102</v>
      </c>
      <c r="BZ123">
        <f t="shared" si="191"/>
        <v>41.019226080842898</v>
      </c>
      <c r="CA123">
        <f t="shared" si="192"/>
        <v>15.609470169103499</v>
      </c>
      <c r="CB123">
        <f t="shared" si="193"/>
        <v>2.2679798668067099</v>
      </c>
      <c r="CC123">
        <f t="shared" si="194"/>
        <v>31.9364281897867</v>
      </c>
      <c r="CD123">
        <f t="shared" si="195"/>
        <v>41.991983020213297</v>
      </c>
      <c r="CE123">
        <f t="shared" si="196"/>
        <v>15.7770732351539</v>
      </c>
      <c r="CF123">
        <f t="shared" si="197"/>
        <v>3.2551081397638502</v>
      </c>
      <c r="CG123">
        <f t="shared" si="198"/>
        <v>34.015969303112797</v>
      </c>
      <c r="CH123">
        <f t="shared" si="199"/>
        <v>39.912441906887203</v>
      </c>
      <c r="CI123">
        <f t="shared" si="200"/>
        <v>16.089725824652199</v>
      </c>
      <c r="CJ123">
        <f t="shared" si="201"/>
        <v>3.6047593338970101</v>
      </c>
      <c r="CK123">
        <f t="shared" si="202"/>
        <v>34.938237634819501</v>
      </c>
      <c r="CL123">
        <f t="shared" si="203"/>
        <v>38.990173575180499</v>
      </c>
      <c r="CM123">
        <f t="shared" si="204"/>
        <v>16.374488690740201</v>
      </c>
      <c r="CN123">
        <f t="shared" si="205"/>
        <v>3.4406231713493902</v>
      </c>
      <c r="CO123">
        <f t="shared" si="206"/>
        <v>36.078401465434702</v>
      </c>
      <c r="CP123">
        <f t="shared" si="207"/>
        <v>37.850009744565298</v>
      </c>
      <c r="CQ123">
        <f t="shared" si="208"/>
        <v>16.9591098001051</v>
      </c>
      <c r="CR123">
        <f t="shared" si="209"/>
        <v>3.4195636380397598</v>
      </c>
      <c r="CS123">
        <f t="shared" si="210"/>
        <v>36.042227350950199</v>
      </c>
      <c r="CT123">
        <f t="shared" si="211"/>
        <v>37.886183859049801</v>
      </c>
      <c r="CU123">
        <f t="shared" si="212"/>
        <v>16.8538113913771</v>
      </c>
      <c r="CV123">
        <f t="shared" si="213"/>
        <v>3.94679187991597</v>
      </c>
      <c r="CW123">
        <f t="shared" si="214"/>
        <v>34.370857624960998</v>
      </c>
      <c r="CX123">
        <f t="shared" si="215"/>
        <v>39.557553585039003</v>
      </c>
      <c r="CY123">
        <f t="shared" si="216"/>
        <v>17.075835693572799</v>
      </c>
      <c r="CZ123">
        <f t="shared" si="217"/>
        <v>4.2259262351107196</v>
      </c>
      <c r="DA123">
        <f t="shared" si="218"/>
        <v>35.725523210175602</v>
      </c>
      <c r="DB123">
        <f t="shared" si="219"/>
        <v>38.202887999824398</v>
      </c>
      <c r="DC123">
        <f t="shared" si="220"/>
        <v>17.2809068435132</v>
      </c>
      <c r="DD123">
        <f t="shared" si="221"/>
        <v>4.0648072379376696</v>
      </c>
      <c r="DE123">
        <f t="shared" si="222"/>
        <v>35.539628423924697</v>
      </c>
      <c r="DF123">
        <f t="shared" si="223"/>
        <v>38.388782786075303</v>
      </c>
      <c r="DG123">
        <f t="shared" si="224"/>
        <v>17.747584497406599</v>
      </c>
      <c r="DH123">
        <f t="shared" si="225"/>
        <v>4.4263458258672204</v>
      </c>
      <c r="DI123">
        <f t="shared" si="226"/>
        <v>32.027727675279998</v>
      </c>
      <c r="DJ123">
        <f t="shared" si="227"/>
        <v>41.900683534720002</v>
      </c>
      <c r="DK123">
        <f t="shared" si="228"/>
        <v>18.0540740438874</v>
      </c>
      <c r="DL123">
        <f t="shared" si="229"/>
        <v>4.8256287318643798</v>
      </c>
      <c r="DM123">
        <f t="shared" si="230"/>
        <v>31.036216742659199</v>
      </c>
      <c r="DN123">
        <f t="shared" si="231"/>
        <v>42.892194467340801</v>
      </c>
      <c r="DO123">
        <f t="shared" si="232"/>
        <v>18.597309121519501</v>
      </c>
      <c r="DP123">
        <f t="shared" si="233"/>
        <v>5.1849524537545797</v>
      </c>
      <c r="DQ123">
        <f t="shared" si="234"/>
        <v>28.809213327879501</v>
      </c>
      <c r="DR123">
        <f t="shared" si="235"/>
        <v>45.119197882120503</v>
      </c>
      <c r="DS123">
        <f t="shared" si="236"/>
        <v>19.091527464413399</v>
      </c>
      <c r="DT123">
        <f t="shared" si="237"/>
        <v>5.6470894828956402</v>
      </c>
      <c r="DU123">
        <f t="shared" si="238"/>
        <v>28.7600309845593</v>
      </c>
      <c r="DV123">
        <f t="shared" si="239"/>
        <v>45.1683802254407</v>
      </c>
    </row>
    <row r="124" spans="1:126" x14ac:dyDescent="0.15">
      <c r="A124">
        <v>6.6964666289999997</v>
      </c>
      <c r="B124">
        <v>54.42088519</v>
      </c>
      <c r="C124">
        <v>447</v>
      </c>
      <c r="D124">
        <v>419</v>
      </c>
      <c r="E124">
        <v>455.29620360000001</v>
      </c>
      <c r="F124">
        <v>389.84542850000003</v>
      </c>
      <c r="G124">
        <f t="shared" si="120"/>
        <v>7.4116711600244001</v>
      </c>
      <c r="H124">
        <f t="shared" si="121"/>
        <v>4.12635358197043</v>
      </c>
      <c r="I124">
        <f t="shared" si="122"/>
        <v>0</v>
      </c>
      <c r="J124">
        <f t="shared" si="123"/>
        <v>54.42088519</v>
      </c>
      <c r="K124">
        <f t="shared" si="124"/>
        <v>5.91270817467817</v>
      </c>
      <c r="L124">
        <f t="shared" si="125"/>
        <v>2.08193294363054</v>
      </c>
      <c r="M124">
        <f t="shared" si="126"/>
        <v>5.56113814253073</v>
      </c>
      <c r="N124">
        <f t="shared" si="127"/>
        <v>48.859747047469298</v>
      </c>
      <c r="O124">
        <f t="shared" si="128"/>
        <v>7.47904998875189</v>
      </c>
      <c r="P124">
        <f t="shared" si="129"/>
        <v>1.2119406563719599</v>
      </c>
      <c r="Q124">
        <f t="shared" si="130"/>
        <v>1.2403171795604899</v>
      </c>
      <c r="R124">
        <f t="shared" si="131"/>
        <v>53.180568010439501</v>
      </c>
      <c r="S124">
        <f t="shared" si="132"/>
        <v>10.3261008989194</v>
      </c>
      <c r="T124">
        <f t="shared" si="133"/>
        <v>1.5813124998953301</v>
      </c>
      <c r="U124">
        <f t="shared" si="134"/>
        <v>0.61952843514619904</v>
      </c>
      <c r="V124">
        <f t="shared" si="135"/>
        <v>53.801356754853799</v>
      </c>
      <c r="W124">
        <f t="shared" si="136"/>
        <v>12.059605744345401</v>
      </c>
      <c r="X124">
        <f t="shared" si="137"/>
        <v>1.21919209178451</v>
      </c>
      <c r="Y124">
        <f t="shared" si="138"/>
        <v>1.2782270617249301</v>
      </c>
      <c r="Z124">
        <f t="shared" si="139"/>
        <v>53.142658128275102</v>
      </c>
      <c r="AA124">
        <f t="shared" si="140"/>
        <v>13.221217409699101</v>
      </c>
      <c r="AB124">
        <f t="shared" si="141"/>
        <v>0.70557548138717496</v>
      </c>
      <c r="AC124">
        <f t="shared" si="142"/>
        <v>0.82779848771097098</v>
      </c>
      <c r="AD124">
        <f t="shared" si="143"/>
        <v>53.593086702289</v>
      </c>
      <c r="AE124">
        <f t="shared" si="144"/>
        <v>14.5126453104709</v>
      </c>
      <c r="AF124">
        <f t="shared" si="145"/>
        <v>0.91057619696237602</v>
      </c>
      <c r="AG124">
        <f t="shared" si="146"/>
        <v>0.66656057975031302</v>
      </c>
      <c r="AH124">
        <f t="shared" si="147"/>
        <v>53.754324610249697</v>
      </c>
      <c r="AI124">
        <f t="shared" si="148"/>
        <v>14.987286541798399</v>
      </c>
      <c r="AJ124">
        <f t="shared" si="149"/>
        <v>1.1707339579252301</v>
      </c>
      <c r="AK124">
        <f t="shared" si="150"/>
        <v>0.51268369294250904</v>
      </c>
      <c r="AL124">
        <f t="shared" si="151"/>
        <v>53.908201497057497</v>
      </c>
      <c r="AM124">
        <f t="shared" si="152"/>
        <v>14.9811656812241</v>
      </c>
      <c r="AN124">
        <f t="shared" si="153"/>
        <v>1.50326070405545</v>
      </c>
      <c r="AO124">
        <f t="shared" si="154"/>
        <v>0.62971491868642704</v>
      </c>
      <c r="AP124">
        <f t="shared" si="155"/>
        <v>53.791170271313597</v>
      </c>
      <c r="AQ124">
        <f t="shared" si="156"/>
        <v>15.7770732351539</v>
      </c>
      <c r="AR124">
        <f t="shared" si="157"/>
        <v>1.6591423398306999</v>
      </c>
      <c r="AS124">
        <f t="shared" si="158"/>
        <v>2.1327262545626402</v>
      </c>
      <c r="AT124">
        <f t="shared" si="159"/>
        <v>52.288158935437401</v>
      </c>
      <c r="AU124">
        <f t="shared" si="160"/>
        <v>16.0681301035759</v>
      </c>
      <c r="AV124">
        <f t="shared" si="161"/>
        <v>1.35573686390276</v>
      </c>
      <c r="AW124">
        <f t="shared" si="162"/>
        <v>2.72235428204212</v>
      </c>
      <c r="AX124">
        <f t="shared" si="163"/>
        <v>51.698530907957903</v>
      </c>
      <c r="AY124">
        <f t="shared" si="164"/>
        <v>16.589569538948599</v>
      </c>
      <c r="AZ124">
        <f t="shared" si="165"/>
        <v>1.1677683386651401</v>
      </c>
      <c r="BA124">
        <f t="shared" si="166"/>
        <v>2.6271327509007798</v>
      </c>
      <c r="BB124">
        <f t="shared" si="167"/>
        <v>51.793752439099201</v>
      </c>
      <c r="BC124">
        <f t="shared" si="168"/>
        <v>17.0325253464637</v>
      </c>
      <c r="BD124">
        <f t="shared" si="169"/>
        <v>1.0777591706646701</v>
      </c>
      <c r="BE124">
        <f t="shared" si="170"/>
        <v>3.3309022503485699</v>
      </c>
      <c r="BF124">
        <f t="shared" si="171"/>
        <v>51.089982939651399</v>
      </c>
      <c r="BG124">
        <f t="shared" si="172"/>
        <v>16.880777083856</v>
      </c>
      <c r="BH124">
        <f t="shared" si="173"/>
        <v>0.96521658814684497</v>
      </c>
      <c r="BI124">
        <f t="shared" si="174"/>
        <v>3.5984135189695001</v>
      </c>
      <c r="BJ124">
        <f t="shared" si="175"/>
        <v>50.822471671030499</v>
      </c>
      <c r="BK124">
        <f t="shared" si="176"/>
        <v>16.252480225100701</v>
      </c>
      <c r="BL124">
        <f t="shared" si="177"/>
        <v>0.73710467888444298</v>
      </c>
      <c r="BM124">
        <f t="shared" si="178"/>
        <v>4.3350576369625804</v>
      </c>
      <c r="BN124">
        <f t="shared" si="179"/>
        <v>50.085827553037397</v>
      </c>
      <c r="BO124">
        <f t="shared" si="180"/>
        <v>15.920453988566701</v>
      </c>
      <c r="BP124">
        <f t="shared" si="181"/>
        <v>0.44514939693690098</v>
      </c>
      <c r="BQ124">
        <f t="shared" si="182"/>
        <v>4.8346862850879999</v>
      </c>
      <c r="BR124">
        <f t="shared" si="183"/>
        <v>49.586198904912003</v>
      </c>
      <c r="BS124">
        <f t="shared" si="184"/>
        <v>15.4231632695797</v>
      </c>
      <c r="BT124">
        <f t="shared" si="185"/>
        <v>0.48773210022797497</v>
      </c>
      <c r="BU124">
        <f t="shared" si="186"/>
        <v>4.9459848147490098</v>
      </c>
      <c r="BV124">
        <f t="shared" si="187"/>
        <v>49.474900375251003</v>
      </c>
      <c r="BW124">
        <f t="shared" si="188"/>
        <v>15.2013836095411</v>
      </c>
      <c r="BX124">
        <f t="shared" si="189"/>
        <v>0.63628061228851196</v>
      </c>
      <c r="BY124">
        <f t="shared" si="190"/>
        <v>6.0397201329813601</v>
      </c>
      <c r="BZ124">
        <f t="shared" si="191"/>
        <v>48.381165057018599</v>
      </c>
      <c r="CA124">
        <f t="shared" si="192"/>
        <v>15.186834301353301</v>
      </c>
      <c r="CB124">
        <f t="shared" si="193"/>
        <v>0.83816334114587898</v>
      </c>
      <c r="CC124">
        <f t="shared" si="194"/>
        <v>6.39075916161012</v>
      </c>
      <c r="CD124">
        <f t="shared" si="195"/>
        <v>48.030126028389901</v>
      </c>
      <c r="CE124">
        <f t="shared" si="196"/>
        <v>15.201525571743399</v>
      </c>
      <c r="CF124">
        <f t="shared" si="197"/>
        <v>2.1993459989572202</v>
      </c>
      <c r="CG124">
        <f t="shared" si="198"/>
        <v>6.2799835677494897</v>
      </c>
      <c r="CH124">
        <f t="shared" si="199"/>
        <v>48.140901622250503</v>
      </c>
      <c r="CI124">
        <f t="shared" si="200"/>
        <v>15.3803620695637</v>
      </c>
      <c r="CJ124">
        <f t="shared" si="201"/>
        <v>3.1108745708721099</v>
      </c>
      <c r="CK124">
        <f t="shared" si="202"/>
        <v>6.5113529799067402</v>
      </c>
      <c r="CL124">
        <f t="shared" si="203"/>
        <v>47.909532210093303</v>
      </c>
      <c r="CM124">
        <f t="shared" si="204"/>
        <v>15.6970251946543</v>
      </c>
      <c r="CN124">
        <f t="shared" si="205"/>
        <v>3.4432872053266901</v>
      </c>
      <c r="CO124">
        <f t="shared" si="206"/>
        <v>7.0490061277052902</v>
      </c>
      <c r="CP124">
        <f t="shared" si="207"/>
        <v>47.371879062294703</v>
      </c>
      <c r="CQ124">
        <f t="shared" si="208"/>
        <v>15.986630057247799</v>
      </c>
      <c r="CR124">
        <f t="shared" si="209"/>
        <v>3.2933477274856999</v>
      </c>
      <c r="CS124">
        <f t="shared" si="210"/>
        <v>7.1273772298112998</v>
      </c>
      <c r="CT124">
        <f t="shared" si="211"/>
        <v>47.293507960188698</v>
      </c>
      <c r="CU124">
        <f t="shared" si="212"/>
        <v>16.563206650242499</v>
      </c>
      <c r="CV124">
        <f t="shared" si="213"/>
        <v>3.30834783253054</v>
      </c>
      <c r="CW124">
        <f t="shared" si="214"/>
        <v>7.0357077368997496</v>
      </c>
      <c r="CX124">
        <f t="shared" si="215"/>
        <v>47.385177453100198</v>
      </c>
      <c r="CY124">
        <f t="shared" si="216"/>
        <v>16.478368687207499</v>
      </c>
      <c r="CZ124">
        <f t="shared" si="217"/>
        <v>3.85708812393323</v>
      </c>
      <c r="DA124">
        <f t="shared" si="218"/>
        <v>6.7753946279177901</v>
      </c>
      <c r="DB124">
        <f t="shared" si="219"/>
        <v>47.645490562082202</v>
      </c>
      <c r="DC124">
        <f t="shared" si="220"/>
        <v>16.7063378028217</v>
      </c>
      <c r="DD124">
        <f t="shared" si="221"/>
        <v>4.1390180069126403</v>
      </c>
      <c r="DE124">
        <f t="shared" si="222"/>
        <v>6.5758425842296901</v>
      </c>
      <c r="DF124">
        <f t="shared" si="223"/>
        <v>47.845042605770303</v>
      </c>
      <c r="DG124">
        <f t="shared" si="224"/>
        <v>16.917535158988901</v>
      </c>
      <c r="DH124">
        <f t="shared" si="225"/>
        <v>3.9869864478705601</v>
      </c>
      <c r="DI124">
        <f t="shared" si="226"/>
        <v>6.6812147362463499</v>
      </c>
      <c r="DJ124">
        <f t="shared" si="227"/>
        <v>47.739670453753597</v>
      </c>
      <c r="DK124">
        <f t="shared" si="228"/>
        <v>17.380562650177701</v>
      </c>
      <c r="DL124">
        <f t="shared" si="229"/>
        <v>4.3663626896283203</v>
      </c>
      <c r="DM124">
        <f t="shared" si="230"/>
        <v>5.9867359667410804</v>
      </c>
      <c r="DN124">
        <f t="shared" si="231"/>
        <v>48.434149223258899</v>
      </c>
      <c r="DO124">
        <f t="shared" si="232"/>
        <v>17.6890770860802</v>
      </c>
      <c r="DP124">
        <f t="shared" si="233"/>
        <v>4.7643725399149597</v>
      </c>
      <c r="DQ124">
        <f t="shared" si="234"/>
        <v>6.0316388105058696</v>
      </c>
      <c r="DR124">
        <f t="shared" si="235"/>
        <v>48.389246379494097</v>
      </c>
      <c r="DS124">
        <f t="shared" si="236"/>
        <v>18.226321893366901</v>
      </c>
      <c r="DT124">
        <f t="shared" si="237"/>
        <v>5.1187377837956403</v>
      </c>
      <c r="DU124">
        <f t="shared" si="238"/>
        <v>6.0105894613964903</v>
      </c>
      <c r="DV124">
        <f t="shared" si="239"/>
        <v>48.410295728603501</v>
      </c>
    </row>
    <row r="125" spans="1:126" x14ac:dyDescent="0.15">
      <c r="A125">
        <v>139.15558490000001</v>
      </c>
      <c r="B125">
        <v>54.382106829999998</v>
      </c>
      <c r="C125">
        <v>448</v>
      </c>
      <c r="D125">
        <v>420</v>
      </c>
      <c r="E125">
        <v>455.29736329999997</v>
      </c>
      <c r="F125">
        <v>389.85488889999999</v>
      </c>
      <c r="G125">
        <f t="shared" si="120"/>
        <v>7.4116711600244001</v>
      </c>
      <c r="H125">
        <f t="shared" si="121"/>
        <v>4.9951604354667001E-2</v>
      </c>
      <c r="I125">
        <f t="shared" si="122"/>
        <v>21.352832955689401</v>
      </c>
      <c r="J125">
        <f t="shared" si="123"/>
        <v>33.029273874310597</v>
      </c>
      <c r="K125">
        <f t="shared" si="124"/>
        <v>7.47904998875189</v>
      </c>
      <c r="L125">
        <f t="shared" si="125"/>
        <v>2.1040468754035202</v>
      </c>
      <c r="M125">
        <f t="shared" si="126"/>
        <v>18.087076676507799</v>
      </c>
      <c r="N125">
        <f t="shared" si="127"/>
        <v>36.295030153492199</v>
      </c>
      <c r="O125">
        <f t="shared" si="128"/>
        <v>6.3559703059636297</v>
      </c>
      <c r="P125">
        <f t="shared" si="129"/>
        <v>1.4026979169356799</v>
      </c>
      <c r="Q125">
        <f t="shared" si="130"/>
        <v>20.099640095463499</v>
      </c>
      <c r="R125">
        <f t="shared" si="131"/>
        <v>34.282466734536499</v>
      </c>
      <c r="S125">
        <f t="shared" si="132"/>
        <v>7.47904998875189</v>
      </c>
      <c r="T125">
        <f t="shared" si="133"/>
        <v>0.90638344768510704</v>
      </c>
      <c r="U125">
        <f t="shared" si="134"/>
        <v>4.4335166235124701</v>
      </c>
      <c r="V125">
        <f t="shared" si="135"/>
        <v>49.948590206487502</v>
      </c>
      <c r="W125">
        <f t="shared" si="136"/>
        <v>9.7514881350604306</v>
      </c>
      <c r="X125">
        <f t="shared" si="137"/>
        <v>1.2617520691505599</v>
      </c>
      <c r="Y125">
        <f t="shared" si="138"/>
        <v>6.77644476560139</v>
      </c>
      <c r="Z125">
        <f t="shared" si="139"/>
        <v>47.605662064398601</v>
      </c>
      <c r="AA125">
        <f t="shared" si="140"/>
        <v>11.287613019255099</v>
      </c>
      <c r="AB125">
        <f t="shared" si="141"/>
        <v>1.01109594628144</v>
      </c>
      <c r="AC125">
        <f t="shared" si="142"/>
        <v>6.4975907734492804</v>
      </c>
      <c r="AD125">
        <f t="shared" si="143"/>
        <v>47.884516056550702</v>
      </c>
      <c r="AE125">
        <f t="shared" si="144"/>
        <v>12.391090763171499</v>
      </c>
      <c r="AF125">
        <f t="shared" si="145"/>
        <v>0.59780884370522502</v>
      </c>
      <c r="AG125">
        <f t="shared" si="146"/>
        <v>4.24883081821016</v>
      </c>
      <c r="AH125">
        <f t="shared" si="147"/>
        <v>50.133276011789803</v>
      </c>
      <c r="AI125">
        <f t="shared" si="148"/>
        <v>13.6281189698611</v>
      </c>
      <c r="AJ125">
        <f t="shared" si="149"/>
        <v>0.79280064522467397</v>
      </c>
      <c r="AK125">
        <f t="shared" si="150"/>
        <v>2.9562955724384499</v>
      </c>
      <c r="AL125">
        <f t="shared" si="151"/>
        <v>51.425811257561499</v>
      </c>
      <c r="AM125">
        <f t="shared" si="152"/>
        <v>14.1515146565037</v>
      </c>
      <c r="AN125">
        <f t="shared" si="153"/>
        <v>1.0373140033106201</v>
      </c>
      <c r="AO125">
        <f t="shared" si="154"/>
        <v>4.0068001758075198</v>
      </c>
      <c r="AP125">
        <f t="shared" si="155"/>
        <v>50.375306654192499</v>
      </c>
      <c r="AQ125">
        <f t="shared" si="156"/>
        <v>14.2298630779774</v>
      </c>
      <c r="AR125">
        <f t="shared" si="157"/>
        <v>1.3490222399163101</v>
      </c>
      <c r="AS125">
        <f t="shared" si="158"/>
        <v>5.19208178069068</v>
      </c>
      <c r="AT125">
        <f t="shared" si="159"/>
        <v>49.190025049309298</v>
      </c>
      <c r="AU125">
        <f t="shared" si="160"/>
        <v>15.019783125700901</v>
      </c>
      <c r="AV125">
        <f t="shared" si="161"/>
        <v>1.50421599879157</v>
      </c>
      <c r="AW125">
        <f t="shared" si="162"/>
        <v>15.653644113550699</v>
      </c>
      <c r="AX125">
        <f t="shared" si="163"/>
        <v>38.7284627164493</v>
      </c>
      <c r="AY125">
        <f t="shared" si="164"/>
        <v>15.3490178991203</v>
      </c>
      <c r="AZ125">
        <f t="shared" si="165"/>
        <v>1.2385845325487499</v>
      </c>
      <c r="BA125">
        <f t="shared" si="166"/>
        <v>14.810215406188201</v>
      </c>
      <c r="BB125">
        <f t="shared" si="167"/>
        <v>39.571891423811799</v>
      </c>
      <c r="BC125">
        <f t="shared" si="168"/>
        <v>15.8863090752606</v>
      </c>
      <c r="BD125">
        <f t="shared" si="169"/>
        <v>1.0740933162478801</v>
      </c>
      <c r="BE125">
        <f t="shared" si="170"/>
        <v>18.141321678911002</v>
      </c>
      <c r="BF125">
        <f t="shared" si="171"/>
        <v>36.240785151089</v>
      </c>
      <c r="BG125">
        <f t="shared" si="172"/>
        <v>16.348288425301899</v>
      </c>
      <c r="BH125">
        <f t="shared" si="173"/>
        <v>0.99720442376035501</v>
      </c>
      <c r="BI125">
        <f t="shared" si="174"/>
        <v>18.3805068211256</v>
      </c>
      <c r="BJ125">
        <f t="shared" si="175"/>
        <v>36.001600008874398</v>
      </c>
      <c r="BK125">
        <f t="shared" si="176"/>
        <v>16.252480225100701</v>
      </c>
      <c r="BL125">
        <f t="shared" si="177"/>
        <v>0.89752314801307997</v>
      </c>
      <c r="BM125">
        <f t="shared" si="178"/>
        <v>22.763709189065299</v>
      </c>
      <c r="BN125">
        <f t="shared" si="179"/>
        <v>31.618397640934699</v>
      </c>
      <c r="BO125">
        <f t="shared" si="180"/>
        <v>15.702804908006399</v>
      </c>
      <c r="BP125">
        <f t="shared" si="181"/>
        <v>0.68788528376149405</v>
      </c>
      <c r="BQ125">
        <f t="shared" si="182"/>
        <v>27.5330656417566</v>
      </c>
      <c r="BR125">
        <f t="shared" si="183"/>
        <v>26.849041188243401</v>
      </c>
      <c r="BS125">
        <f t="shared" si="184"/>
        <v>15.4231632695797</v>
      </c>
      <c r="BT125">
        <f t="shared" si="185"/>
        <v>0.416074807054572</v>
      </c>
      <c r="BU125">
        <f t="shared" si="186"/>
        <v>29.657524807759799</v>
      </c>
      <c r="BV125">
        <f t="shared" si="187"/>
        <v>24.724582022240199</v>
      </c>
      <c r="BW125">
        <f t="shared" si="188"/>
        <v>14.9811656812241</v>
      </c>
      <c r="BX125">
        <f t="shared" si="189"/>
        <v>0.45874368089038198</v>
      </c>
      <c r="BY125">
        <f t="shared" si="190"/>
        <v>32.592614161107399</v>
      </c>
      <c r="BZ125">
        <f t="shared" si="191"/>
        <v>21.789492668892599</v>
      </c>
      <c r="CA125">
        <f t="shared" si="192"/>
        <v>14.794049356522899</v>
      </c>
      <c r="CB125">
        <f t="shared" si="193"/>
        <v>0.60032380890700499</v>
      </c>
      <c r="CC125">
        <f t="shared" si="194"/>
        <v>38.337821597819499</v>
      </c>
      <c r="CD125">
        <f t="shared" si="195"/>
        <v>16.044285232180499</v>
      </c>
      <c r="CE125">
        <f t="shared" si="196"/>
        <v>14.800679009103099</v>
      </c>
      <c r="CF125">
        <f t="shared" si="197"/>
        <v>0.79445816287429505</v>
      </c>
      <c r="CG125">
        <f t="shared" si="198"/>
        <v>40.278071581987298</v>
      </c>
      <c r="CH125">
        <f t="shared" si="199"/>
        <v>14.1040352480127</v>
      </c>
      <c r="CI125">
        <f t="shared" si="200"/>
        <v>14.8324978255527</v>
      </c>
      <c r="CJ125">
        <f t="shared" si="201"/>
        <v>2.0940459593893701</v>
      </c>
      <c r="CK125">
        <f t="shared" si="202"/>
        <v>39.335836141647398</v>
      </c>
      <c r="CL125">
        <f t="shared" si="203"/>
        <v>15.0462706883526</v>
      </c>
      <c r="CM125">
        <f t="shared" si="204"/>
        <v>15.019783125700901</v>
      </c>
      <c r="CN125">
        <f t="shared" si="205"/>
        <v>2.9685439707625099</v>
      </c>
      <c r="CO125">
        <f t="shared" si="206"/>
        <v>40.868871184663398</v>
      </c>
      <c r="CP125">
        <f t="shared" si="207"/>
        <v>13.5132356453366</v>
      </c>
      <c r="CQ125">
        <f t="shared" si="208"/>
        <v>15.338525321650801</v>
      </c>
      <c r="CR125">
        <f t="shared" si="209"/>
        <v>3.2926005714235602</v>
      </c>
      <c r="CS125">
        <f t="shared" si="210"/>
        <v>42.355679563850899</v>
      </c>
      <c r="CT125">
        <f t="shared" si="211"/>
        <v>12.026427266149099</v>
      </c>
      <c r="CU125">
        <f t="shared" si="212"/>
        <v>15.631134954226599</v>
      </c>
      <c r="CV125">
        <f t="shared" si="213"/>
        <v>3.1551875985445199</v>
      </c>
      <c r="CW125">
        <f t="shared" si="214"/>
        <v>45.137342036310002</v>
      </c>
      <c r="CX125">
        <f t="shared" si="215"/>
        <v>9.2447647936899902</v>
      </c>
      <c r="CY125">
        <f t="shared" si="216"/>
        <v>16.199007642140099</v>
      </c>
      <c r="CZ125">
        <f t="shared" si="217"/>
        <v>3.1754261095124301</v>
      </c>
      <c r="DA125">
        <f t="shared" si="218"/>
        <v>42.332510554197</v>
      </c>
      <c r="DB125">
        <f t="shared" si="219"/>
        <v>12.049596275802999</v>
      </c>
      <c r="DC125">
        <f t="shared" si="220"/>
        <v>16.131821687595501</v>
      </c>
      <c r="DD125">
        <f t="shared" si="221"/>
        <v>3.7086194638916101</v>
      </c>
      <c r="DE125">
        <f t="shared" si="222"/>
        <v>43.190624971844002</v>
      </c>
      <c r="DF125">
        <f t="shared" si="223"/>
        <v>11.191481858155999</v>
      </c>
      <c r="DG125">
        <f t="shared" si="224"/>
        <v>16.364222856218099</v>
      </c>
      <c r="DH125">
        <f t="shared" si="225"/>
        <v>3.98573222684628</v>
      </c>
      <c r="DI125">
        <f t="shared" si="226"/>
        <v>41.4652090085102</v>
      </c>
      <c r="DJ125">
        <f t="shared" si="227"/>
        <v>12.916897821489799</v>
      </c>
      <c r="DK125">
        <f t="shared" si="228"/>
        <v>16.580129150408201</v>
      </c>
      <c r="DL125">
        <f t="shared" si="229"/>
        <v>3.8446035527951299</v>
      </c>
      <c r="DM125">
        <f t="shared" si="230"/>
        <v>40.838563005356399</v>
      </c>
      <c r="DN125">
        <f t="shared" si="231"/>
        <v>13.543543824643599</v>
      </c>
      <c r="DO125">
        <f t="shared" si="232"/>
        <v>17.038861081365098</v>
      </c>
      <c r="DP125">
        <f t="shared" si="233"/>
        <v>4.2161951636698296</v>
      </c>
      <c r="DQ125">
        <f t="shared" si="234"/>
        <v>38.1695350352025</v>
      </c>
      <c r="DR125">
        <f t="shared" si="235"/>
        <v>16.212571794797501</v>
      </c>
      <c r="DS125">
        <f t="shared" si="236"/>
        <v>17.348422725154901</v>
      </c>
      <c r="DT125">
        <f t="shared" si="237"/>
        <v>4.6061029646401499</v>
      </c>
      <c r="DU125">
        <f t="shared" si="238"/>
        <v>35.511909332201299</v>
      </c>
      <c r="DV125">
        <f t="shared" si="239"/>
        <v>18.870197497798699</v>
      </c>
    </row>
    <row r="126" spans="1:126" x14ac:dyDescent="0.15">
      <c r="A126">
        <v>96.624229189999994</v>
      </c>
      <c r="B126">
        <v>60.09871132</v>
      </c>
      <c r="C126">
        <v>450</v>
      </c>
      <c r="D126">
        <v>419</v>
      </c>
      <c r="E126">
        <v>455.08074950000002</v>
      </c>
      <c r="F126">
        <v>389.60726929999998</v>
      </c>
      <c r="G126">
        <f t="shared" si="120"/>
        <v>11.718881066929701</v>
      </c>
      <c r="H126">
        <f t="shared" si="121"/>
        <v>1.7242055038831701</v>
      </c>
      <c r="I126">
        <f t="shared" si="122"/>
        <v>0.242592955306454</v>
      </c>
      <c r="J126">
        <f t="shared" si="123"/>
        <v>59.856118364693501</v>
      </c>
      <c r="K126">
        <f t="shared" si="124"/>
        <v>7.9327304458194501</v>
      </c>
      <c r="L126">
        <f t="shared" si="125"/>
        <v>0.84921094395504004</v>
      </c>
      <c r="M126">
        <f t="shared" si="126"/>
        <v>15.111386865042</v>
      </c>
      <c r="N126">
        <f t="shared" si="127"/>
        <v>44.987324454957999</v>
      </c>
      <c r="O126">
        <f t="shared" si="128"/>
        <v>7.2683301172592598</v>
      </c>
      <c r="P126">
        <f t="shared" si="129"/>
        <v>0.82759546142172202</v>
      </c>
      <c r="Q126">
        <f t="shared" si="130"/>
        <v>26.5955176432382</v>
      </c>
      <c r="R126">
        <f t="shared" si="131"/>
        <v>33.503193676761803</v>
      </c>
      <c r="S126">
        <f t="shared" si="132"/>
        <v>5.91270817467817</v>
      </c>
      <c r="T126">
        <f t="shared" si="133"/>
        <v>0.62069659606629202</v>
      </c>
      <c r="U126">
        <f t="shared" si="134"/>
        <v>20.481944097661302</v>
      </c>
      <c r="V126">
        <f t="shared" si="135"/>
        <v>39.616767222338702</v>
      </c>
      <c r="W126">
        <f t="shared" si="136"/>
        <v>7.0952498096137999</v>
      </c>
      <c r="X126">
        <f t="shared" si="137"/>
        <v>1.00363422652113</v>
      </c>
      <c r="Y126">
        <f t="shared" si="138"/>
        <v>10.068927073472</v>
      </c>
      <c r="Z126">
        <f t="shared" si="139"/>
        <v>50.029784246528003</v>
      </c>
      <c r="AA126">
        <f t="shared" si="140"/>
        <v>9.0747176309226596</v>
      </c>
      <c r="AB126">
        <f t="shared" si="141"/>
        <v>1.2950334583496701</v>
      </c>
      <c r="AC126">
        <f t="shared" si="142"/>
        <v>13.530968776371401</v>
      </c>
      <c r="AD126">
        <f t="shared" si="143"/>
        <v>46.567742543628597</v>
      </c>
      <c r="AE126">
        <f t="shared" si="144"/>
        <v>10.495715562090499</v>
      </c>
      <c r="AF126">
        <f t="shared" si="145"/>
        <v>1.1030939613692401</v>
      </c>
      <c r="AG126">
        <f t="shared" si="146"/>
        <v>8.4056965264592396</v>
      </c>
      <c r="AH126">
        <f t="shared" si="147"/>
        <v>51.693014793540797</v>
      </c>
      <c r="AI126">
        <f t="shared" si="148"/>
        <v>11.563842406087</v>
      </c>
      <c r="AJ126">
        <f t="shared" si="149"/>
        <v>0.73164713803794701</v>
      </c>
      <c r="AK126">
        <f t="shared" si="150"/>
        <v>5.76615246299838</v>
      </c>
      <c r="AL126">
        <f t="shared" si="151"/>
        <v>54.332558857001601</v>
      </c>
      <c r="AM126">
        <f t="shared" si="152"/>
        <v>12.7119406119273</v>
      </c>
      <c r="AN126">
        <f t="shared" si="153"/>
        <v>0.89128210593993296</v>
      </c>
      <c r="AO126">
        <f t="shared" si="154"/>
        <v>3.56868317656585</v>
      </c>
      <c r="AP126">
        <f t="shared" si="155"/>
        <v>56.530028143434201</v>
      </c>
      <c r="AQ126">
        <f t="shared" si="156"/>
        <v>13.221217409699101</v>
      </c>
      <c r="AR126">
        <f t="shared" si="157"/>
        <v>1.0992597991603901</v>
      </c>
      <c r="AS126">
        <f t="shared" si="158"/>
        <v>5.4945738011622902</v>
      </c>
      <c r="AT126">
        <f t="shared" si="159"/>
        <v>54.604137518837703</v>
      </c>
      <c r="AU126">
        <f t="shared" si="160"/>
        <v>13.2626735937516</v>
      </c>
      <c r="AV126">
        <f t="shared" si="161"/>
        <v>1.38402897128755</v>
      </c>
      <c r="AW126">
        <f t="shared" si="162"/>
        <v>20.420557898607999</v>
      </c>
      <c r="AX126">
        <f t="shared" si="163"/>
        <v>39.678153421391997</v>
      </c>
      <c r="AY126">
        <f t="shared" si="164"/>
        <v>14.0266808246863</v>
      </c>
      <c r="AZ126">
        <f t="shared" si="165"/>
        <v>1.52273408785749</v>
      </c>
      <c r="BA126">
        <f t="shared" si="166"/>
        <v>27.244049517753499</v>
      </c>
      <c r="BB126">
        <f t="shared" si="167"/>
        <v>32.854661802246497</v>
      </c>
      <c r="BC126">
        <f t="shared" si="168"/>
        <v>14.394290071845401</v>
      </c>
      <c r="BD126">
        <f t="shared" si="169"/>
        <v>1.26326648592506</v>
      </c>
      <c r="BE126">
        <f t="shared" si="170"/>
        <v>24.477126935676502</v>
      </c>
      <c r="BF126">
        <f t="shared" si="171"/>
        <v>35.621584384323498</v>
      </c>
      <c r="BG126">
        <f t="shared" si="172"/>
        <v>14.967636542054001</v>
      </c>
      <c r="BH126">
        <f t="shared" si="173"/>
        <v>1.10957004962926</v>
      </c>
      <c r="BI126">
        <f t="shared" si="174"/>
        <v>31.533399758471599</v>
      </c>
      <c r="BJ126">
        <f t="shared" si="175"/>
        <v>28.5653115615284</v>
      </c>
      <c r="BK126">
        <f t="shared" si="176"/>
        <v>15.464743208321501</v>
      </c>
      <c r="BL126">
        <f t="shared" si="177"/>
        <v>1.0354396769895</v>
      </c>
      <c r="BM126">
        <f t="shared" si="178"/>
        <v>33.182668029589202</v>
      </c>
      <c r="BN126">
        <f t="shared" si="179"/>
        <v>26.916043290410801</v>
      </c>
      <c r="BO126">
        <f t="shared" si="180"/>
        <v>15.4326214103453</v>
      </c>
      <c r="BP126">
        <f t="shared" si="181"/>
        <v>0.93816985180787105</v>
      </c>
      <c r="BQ126">
        <f t="shared" si="182"/>
        <v>40.122753587338799</v>
      </c>
      <c r="BR126">
        <f t="shared" si="183"/>
        <v>19.9759577326612</v>
      </c>
      <c r="BS126">
        <f t="shared" si="184"/>
        <v>14.964568345363899</v>
      </c>
      <c r="BT126">
        <f t="shared" si="185"/>
        <v>0.73441780216131503</v>
      </c>
      <c r="BU126">
        <f t="shared" si="186"/>
        <v>47.099748339851402</v>
      </c>
      <c r="BV126">
        <f t="shared" si="187"/>
        <v>12.998962980148599</v>
      </c>
      <c r="BW126">
        <f t="shared" si="188"/>
        <v>14.7518115543253</v>
      </c>
      <c r="BX126">
        <f t="shared" si="189"/>
        <v>0.464073413510038</v>
      </c>
      <c r="BY126">
        <f t="shared" si="190"/>
        <v>47.920130508065803</v>
      </c>
      <c r="BZ126">
        <f t="shared" si="191"/>
        <v>12.1785808119342</v>
      </c>
      <c r="CA126">
        <f t="shared" si="192"/>
        <v>14.3689966617292</v>
      </c>
      <c r="CB126">
        <f t="shared" si="193"/>
        <v>0.45672844179226202</v>
      </c>
      <c r="CC126">
        <f t="shared" si="194"/>
        <v>61.853843970839499</v>
      </c>
      <c r="CD126">
        <f t="shared" si="195"/>
        <v>1.75513265083952</v>
      </c>
      <c r="CE126">
        <f t="shared" si="196"/>
        <v>14.215114554673001</v>
      </c>
      <c r="CF126">
        <f t="shared" si="197"/>
        <v>0.62344569968154095</v>
      </c>
      <c r="CG126">
        <f t="shared" si="198"/>
        <v>78.413337212204695</v>
      </c>
      <c r="CH126">
        <f t="shared" si="199"/>
        <v>18.314625892204699</v>
      </c>
      <c r="CI126">
        <f t="shared" si="200"/>
        <v>14.250260622475199</v>
      </c>
      <c r="CJ126">
        <f t="shared" si="201"/>
        <v>0.77701931442677497</v>
      </c>
      <c r="CK126" t="e">
        <f t="shared" si="202"/>
        <v>#NUM!</v>
      </c>
      <c r="CL126" t="e">
        <f t="shared" si="203"/>
        <v>#NUM!</v>
      </c>
      <c r="CM126">
        <f t="shared" si="204"/>
        <v>14.294365595333201</v>
      </c>
      <c r="CN126">
        <f t="shared" si="205"/>
        <v>1.97255401007763</v>
      </c>
      <c r="CO126">
        <f t="shared" si="206"/>
        <v>81.394431100293303</v>
      </c>
      <c r="CP126">
        <f t="shared" si="207"/>
        <v>21.2957197802933</v>
      </c>
      <c r="CQ126">
        <f t="shared" si="208"/>
        <v>14.493153257426901</v>
      </c>
      <c r="CR126">
        <f t="shared" si="209"/>
        <v>2.8268803198639798</v>
      </c>
      <c r="CS126" t="e">
        <f t="shared" si="210"/>
        <v>#NUM!</v>
      </c>
      <c r="CT126" t="e">
        <f t="shared" si="211"/>
        <v>#NUM!</v>
      </c>
      <c r="CU126">
        <f t="shared" si="212"/>
        <v>14.8227740395598</v>
      </c>
      <c r="CV126">
        <f t="shared" si="213"/>
        <v>3.1465297416582998</v>
      </c>
      <c r="CW126" t="e">
        <f t="shared" si="214"/>
        <v>#NUM!</v>
      </c>
      <c r="CX126" t="e">
        <f t="shared" si="215"/>
        <v>#NUM!</v>
      </c>
      <c r="CY126">
        <f t="shared" si="216"/>
        <v>15.126182148796699</v>
      </c>
      <c r="CZ126">
        <f t="shared" si="217"/>
        <v>3.0204408274810701</v>
      </c>
      <c r="DA126" t="e">
        <f t="shared" si="218"/>
        <v>#NUM!</v>
      </c>
      <c r="DB126" t="e">
        <f t="shared" si="219"/>
        <v>#NUM!</v>
      </c>
      <c r="DC126">
        <f t="shared" si="220"/>
        <v>15.6937247553752</v>
      </c>
      <c r="DD126">
        <f t="shared" si="221"/>
        <v>3.03411496337751</v>
      </c>
      <c r="DE126" t="e">
        <f t="shared" si="222"/>
        <v>#NUM!</v>
      </c>
      <c r="DF126" t="e">
        <f t="shared" si="223"/>
        <v>#NUM!</v>
      </c>
      <c r="DG126">
        <f t="shared" si="224"/>
        <v>15.656119158145399</v>
      </c>
      <c r="DH126">
        <f t="shared" si="225"/>
        <v>3.5388146256968498</v>
      </c>
      <c r="DI126" t="e">
        <f t="shared" si="226"/>
        <v>#NUM!</v>
      </c>
      <c r="DJ126" t="e">
        <f t="shared" si="227"/>
        <v>#NUM!</v>
      </c>
      <c r="DK126">
        <f t="shared" si="228"/>
        <v>15.8980308028066</v>
      </c>
      <c r="DL126">
        <f t="shared" si="229"/>
        <v>3.8084910250311999</v>
      </c>
      <c r="DM126" t="e">
        <f t="shared" si="230"/>
        <v>#NUM!</v>
      </c>
      <c r="DN126" t="e">
        <f t="shared" si="231"/>
        <v>#NUM!</v>
      </c>
      <c r="DO126">
        <f t="shared" si="232"/>
        <v>16.123283717816399</v>
      </c>
      <c r="DP126">
        <f t="shared" si="233"/>
        <v>3.6783766994652298</v>
      </c>
      <c r="DQ126">
        <f t="shared" si="234"/>
        <v>80.405323849707699</v>
      </c>
      <c r="DR126">
        <f t="shared" si="235"/>
        <v>20.306612529707699</v>
      </c>
      <c r="DS126">
        <f t="shared" si="236"/>
        <v>16.582777781471101</v>
      </c>
      <c r="DT126">
        <f t="shared" si="237"/>
        <v>4.0331591486469396</v>
      </c>
      <c r="DU126">
        <f t="shared" si="238"/>
        <v>74.533192670645306</v>
      </c>
      <c r="DV126">
        <f t="shared" si="239"/>
        <v>14.434481350645299</v>
      </c>
    </row>
    <row r="127" spans="1:126" x14ac:dyDescent="0.15">
      <c r="A127">
        <v>110.4889143</v>
      </c>
      <c r="B127">
        <v>60.395348069999997</v>
      </c>
      <c r="C127">
        <v>450</v>
      </c>
      <c r="D127">
        <v>419</v>
      </c>
      <c r="E127">
        <v>454.806488</v>
      </c>
      <c r="F127">
        <v>389.58541869999999</v>
      </c>
      <c r="G127">
        <f t="shared" si="120"/>
        <v>0</v>
      </c>
      <c r="H127">
        <f t="shared" si="121"/>
        <v>1.44191599557224</v>
      </c>
      <c r="I127" t="e">
        <f t="shared" si="122"/>
        <v>#DIV/0!</v>
      </c>
      <c r="J127" t="e">
        <f t="shared" si="123"/>
        <v>#DIV/0!</v>
      </c>
      <c r="K127">
        <f t="shared" si="124"/>
        <v>5.91270817467817</v>
      </c>
      <c r="L127">
        <f t="shared" si="125"/>
        <v>1.4807120103570699</v>
      </c>
      <c r="M127">
        <f t="shared" si="126"/>
        <v>19.471652304602902</v>
      </c>
      <c r="N127">
        <f t="shared" si="127"/>
        <v>40.923695765397099</v>
      </c>
      <c r="O127">
        <f t="shared" si="128"/>
        <v>5.2884869638796301</v>
      </c>
      <c r="P127">
        <f t="shared" si="129"/>
        <v>0.97741907215415802</v>
      </c>
      <c r="Q127">
        <f t="shared" si="130"/>
        <v>12.3960978807297</v>
      </c>
      <c r="R127">
        <f t="shared" si="131"/>
        <v>47.999250189270299</v>
      </c>
      <c r="S127">
        <f t="shared" si="132"/>
        <v>5.4512475879444402</v>
      </c>
      <c r="T127">
        <f t="shared" si="133"/>
        <v>0.50177466995500697</v>
      </c>
      <c r="U127">
        <f t="shared" si="134"/>
        <v>25.494997844456201</v>
      </c>
      <c r="V127">
        <f t="shared" si="135"/>
        <v>34.900350225543797</v>
      </c>
      <c r="W127">
        <f t="shared" si="136"/>
        <v>4.7301665397425303</v>
      </c>
      <c r="X127">
        <f t="shared" si="137"/>
        <v>0.40141973596400599</v>
      </c>
      <c r="Y127">
        <f t="shared" si="138"/>
        <v>24.202431472499701</v>
      </c>
      <c r="Z127">
        <f t="shared" si="139"/>
        <v>36.1929165975003</v>
      </c>
      <c r="AA127">
        <f t="shared" si="140"/>
        <v>5.91270817467817</v>
      </c>
      <c r="AB127">
        <f t="shared" si="141"/>
        <v>1.07335573788815</v>
      </c>
      <c r="AC127">
        <f t="shared" si="142"/>
        <v>16.784481325159</v>
      </c>
      <c r="AD127">
        <f t="shared" si="143"/>
        <v>43.610866744840997</v>
      </c>
      <c r="AE127">
        <f t="shared" si="144"/>
        <v>7.7783293979337103</v>
      </c>
      <c r="AF127">
        <f t="shared" si="145"/>
        <v>1.3118566522200501</v>
      </c>
      <c r="AG127">
        <f t="shared" si="146"/>
        <v>13.3672057348038</v>
      </c>
      <c r="AH127">
        <f t="shared" si="147"/>
        <v>47.0281423351962</v>
      </c>
      <c r="AI127">
        <f t="shared" si="148"/>
        <v>9.1837511168291606</v>
      </c>
      <c r="AJ127">
        <f t="shared" si="149"/>
        <v>1.1284968315263999</v>
      </c>
      <c r="AK127">
        <f t="shared" si="150"/>
        <v>7.9223438203669803</v>
      </c>
      <c r="AL127">
        <f t="shared" si="151"/>
        <v>52.473004249633</v>
      </c>
      <c r="AM127">
        <f t="shared" si="152"/>
        <v>10.278971027632901</v>
      </c>
      <c r="AN127">
        <f t="shared" si="153"/>
        <v>0.74844403164107498</v>
      </c>
      <c r="AO127">
        <f t="shared" si="154"/>
        <v>4.0844740317979804</v>
      </c>
      <c r="AP127">
        <f t="shared" si="155"/>
        <v>56.310874038202002</v>
      </c>
      <c r="AQ127">
        <f t="shared" si="156"/>
        <v>11.440746550734501</v>
      </c>
      <c r="AR127">
        <f t="shared" si="157"/>
        <v>0.93011839499420201</v>
      </c>
      <c r="AS127">
        <f t="shared" si="158"/>
        <v>5.24545983932894</v>
      </c>
      <c r="AT127">
        <f t="shared" si="159"/>
        <v>55.149888230671102</v>
      </c>
      <c r="AU127">
        <f t="shared" si="160"/>
        <v>12.019288554271901</v>
      </c>
      <c r="AV127">
        <f t="shared" si="161"/>
        <v>1.11791605932773</v>
      </c>
      <c r="AW127">
        <f t="shared" si="162"/>
        <v>7.954659723462</v>
      </c>
      <c r="AX127">
        <f t="shared" si="163"/>
        <v>52.440688346538003</v>
      </c>
      <c r="AY127">
        <f t="shared" si="164"/>
        <v>12.1574507942723</v>
      </c>
      <c r="AZ127">
        <f t="shared" si="165"/>
        <v>1.3639738585441901</v>
      </c>
      <c r="BA127">
        <f t="shared" si="166"/>
        <v>26.745019673943698</v>
      </c>
      <c r="BB127">
        <f t="shared" si="167"/>
        <v>33.650328396056302</v>
      </c>
      <c r="BC127">
        <f t="shared" si="168"/>
        <v>12.9477053766335</v>
      </c>
      <c r="BD127">
        <f t="shared" si="169"/>
        <v>1.47853006665266</v>
      </c>
      <c r="BE127">
        <f t="shared" si="170"/>
        <v>25.575202022848501</v>
      </c>
      <c r="BF127">
        <f t="shared" si="171"/>
        <v>34.820146047151503</v>
      </c>
      <c r="BG127">
        <f t="shared" si="172"/>
        <v>13.366126495285</v>
      </c>
      <c r="BH127">
        <f t="shared" si="173"/>
        <v>1.2138165183388401</v>
      </c>
      <c r="BI127">
        <f t="shared" si="174"/>
        <v>29.479366457016699</v>
      </c>
      <c r="BJ127">
        <f t="shared" si="175"/>
        <v>30.915981612983298</v>
      </c>
      <c r="BK127">
        <f t="shared" si="176"/>
        <v>13.969794105917099</v>
      </c>
      <c r="BL127">
        <f t="shared" si="177"/>
        <v>1.0752180814653201</v>
      </c>
      <c r="BM127">
        <f t="shared" si="178"/>
        <v>29.5584339262067</v>
      </c>
      <c r="BN127">
        <f t="shared" si="179"/>
        <v>30.836914143793301</v>
      </c>
      <c r="BO127">
        <f t="shared" si="180"/>
        <v>14.4981967578014</v>
      </c>
      <c r="BP127">
        <f t="shared" si="181"/>
        <v>1.00786515304199</v>
      </c>
      <c r="BQ127">
        <f t="shared" si="182"/>
        <v>35.802175871505597</v>
      </c>
      <c r="BR127">
        <f t="shared" si="183"/>
        <v>24.593172198494401</v>
      </c>
      <c r="BS127">
        <f t="shared" si="184"/>
        <v>14.5248201509132</v>
      </c>
      <c r="BT127">
        <f t="shared" si="185"/>
        <v>0.91595794752583304</v>
      </c>
      <c r="BU127">
        <f t="shared" si="186"/>
        <v>43.008440672821301</v>
      </c>
      <c r="BV127">
        <f t="shared" si="187"/>
        <v>17.3869073971787</v>
      </c>
      <c r="BW127">
        <f t="shared" si="188"/>
        <v>14.1332034372882</v>
      </c>
      <c r="BX127">
        <f t="shared" si="189"/>
        <v>0.72025653786799804</v>
      </c>
      <c r="BY127">
        <f t="shared" si="190"/>
        <v>48.015814658743302</v>
      </c>
      <c r="BZ127">
        <f t="shared" si="191"/>
        <v>12.3795334112567</v>
      </c>
      <c r="CA127">
        <f t="shared" si="192"/>
        <v>13.9754004198871</v>
      </c>
      <c r="CB127">
        <f t="shared" si="193"/>
        <v>0.45577272936809299</v>
      </c>
      <c r="CC127">
        <f t="shared" si="194"/>
        <v>53.060455457713601</v>
      </c>
      <c r="CD127">
        <f t="shared" si="195"/>
        <v>7.3348926122864002</v>
      </c>
      <c r="CE127">
        <f t="shared" si="196"/>
        <v>13.650546828642799</v>
      </c>
      <c r="CF127">
        <f t="shared" si="197"/>
        <v>0.408955697819467</v>
      </c>
      <c r="CG127">
        <f t="shared" si="198"/>
        <v>64.017394860175202</v>
      </c>
      <c r="CH127">
        <f t="shared" si="199"/>
        <v>3.6220467901751801</v>
      </c>
      <c r="CI127">
        <f t="shared" si="200"/>
        <v>13.5382043377838</v>
      </c>
      <c r="CJ127">
        <f t="shared" si="201"/>
        <v>0.59371609635094502</v>
      </c>
      <c r="CK127">
        <f t="shared" si="202"/>
        <v>78.579645925988601</v>
      </c>
      <c r="CL127">
        <f t="shared" si="203"/>
        <v>18.1842978559886</v>
      </c>
      <c r="CM127">
        <f t="shared" si="204"/>
        <v>13.602521503271801</v>
      </c>
      <c r="CN127">
        <f t="shared" si="205"/>
        <v>0.71407228364016895</v>
      </c>
      <c r="CO127" t="e">
        <f t="shared" si="206"/>
        <v>#NUM!</v>
      </c>
      <c r="CP127" t="e">
        <f t="shared" si="207"/>
        <v>#NUM!</v>
      </c>
      <c r="CQ127">
        <f t="shared" si="208"/>
        <v>13.672871439014299</v>
      </c>
      <c r="CR127">
        <f t="shared" si="209"/>
        <v>1.83084890637</v>
      </c>
      <c r="CS127">
        <f t="shared" si="210"/>
        <v>79.073020319523806</v>
      </c>
      <c r="CT127">
        <f t="shared" si="211"/>
        <v>18.677672249523798</v>
      </c>
      <c r="CU127">
        <f t="shared" si="212"/>
        <v>13.889271871700799</v>
      </c>
      <c r="CV127">
        <f t="shared" si="213"/>
        <v>2.6608634121153001</v>
      </c>
      <c r="CW127" t="e">
        <f t="shared" si="214"/>
        <v>#NUM!</v>
      </c>
      <c r="CX127" t="e">
        <f t="shared" si="215"/>
        <v>#NUM!</v>
      </c>
      <c r="CY127">
        <f t="shared" si="216"/>
        <v>14.2298630779774</v>
      </c>
      <c r="CZ127">
        <f t="shared" si="217"/>
        <v>2.9758935975572398</v>
      </c>
      <c r="DA127" t="e">
        <f t="shared" si="218"/>
        <v>#NUM!</v>
      </c>
      <c r="DB127" t="e">
        <f t="shared" si="219"/>
        <v>#NUM!</v>
      </c>
      <c r="DC127">
        <f t="shared" si="220"/>
        <v>14.5444059123045</v>
      </c>
      <c r="DD127">
        <f t="shared" si="221"/>
        <v>2.86120924728709</v>
      </c>
      <c r="DE127" t="e">
        <f t="shared" si="222"/>
        <v>#NUM!</v>
      </c>
      <c r="DF127" t="e">
        <f t="shared" si="223"/>
        <v>#NUM!</v>
      </c>
      <c r="DG127">
        <f t="shared" si="224"/>
        <v>15.1124756903613</v>
      </c>
      <c r="DH127">
        <f t="shared" si="225"/>
        <v>2.87504613602079</v>
      </c>
      <c r="DI127" t="e">
        <f t="shared" si="226"/>
        <v>#NUM!</v>
      </c>
      <c r="DJ127" t="e">
        <f t="shared" si="227"/>
        <v>#NUM!</v>
      </c>
      <c r="DK127">
        <f t="shared" si="228"/>
        <v>15.0969720453545</v>
      </c>
      <c r="DL127">
        <f t="shared" si="229"/>
        <v>3.3624938260492301</v>
      </c>
      <c r="DM127" t="e">
        <f t="shared" si="230"/>
        <v>#NUM!</v>
      </c>
      <c r="DN127" t="e">
        <f t="shared" si="231"/>
        <v>#NUM!</v>
      </c>
      <c r="DO127">
        <f t="shared" si="232"/>
        <v>15.3498228440892</v>
      </c>
      <c r="DP127">
        <f t="shared" si="233"/>
        <v>3.6280940245450699</v>
      </c>
      <c r="DQ127">
        <f t="shared" si="234"/>
        <v>77.613537006049398</v>
      </c>
      <c r="DR127">
        <f t="shared" si="235"/>
        <v>17.218188936049401</v>
      </c>
      <c r="DS127">
        <f t="shared" si="236"/>
        <v>15.585840927222501</v>
      </c>
      <c r="DT127">
        <f t="shared" si="237"/>
        <v>3.5083374951840902</v>
      </c>
      <c r="DU127">
        <f t="shared" si="238"/>
        <v>83.436057673307602</v>
      </c>
      <c r="DV127">
        <f t="shared" si="239"/>
        <v>23.040709603307601</v>
      </c>
    </row>
    <row r="128" spans="1:126" x14ac:dyDescent="0.15">
      <c r="A128">
        <v>155.20184610000001</v>
      </c>
      <c r="B128">
        <v>58.364044739999997</v>
      </c>
      <c r="C128">
        <v>450</v>
      </c>
      <c r="D128">
        <v>419</v>
      </c>
      <c r="E128">
        <v>454.62744140000001</v>
      </c>
      <c r="F128">
        <v>389.532196</v>
      </c>
      <c r="G128">
        <f t="shared" si="120"/>
        <v>0</v>
      </c>
      <c r="H128">
        <f t="shared" si="121"/>
        <v>0.97893476088046805</v>
      </c>
      <c r="I128" t="e">
        <f t="shared" si="122"/>
        <v>#DIV/0!</v>
      </c>
      <c r="J128" t="e">
        <f t="shared" si="123"/>
        <v>#DIV/0!</v>
      </c>
      <c r="K128">
        <f t="shared" si="124"/>
        <v>0</v>
      </c>
      <c r="L128">
        <f t="shared" si="125"/>
        <v>1.2149837958652501</v>
      </c>
      <c r="M128" t="e">
        <f t="shared" si="126"/>
        <v>#DIV/0!</v>
      </c>
      <c r="N128" t="e">
        <f t="shared" si="127"/>
        <v>#DIV/0!</v>
      </c>
      <c r="O128">
        <f t="shared" si="128"/>
        <v>3.9418054497854502</v>
      </c>
      <c r="P128">
        <f t="shared" si="129"/>
        <v>1.3108219736234901</v>
      </c>
      <c r="Q128">
        <f t="shared" si="130"/>
        <v>8.5835988180655391</v>
      </c>
      <c r="R128">
        <f t="shared" si="131"/>
        <v>49.780445921934501</v>
      </c>
      <c r="S128">
        <f t="shared" si="132"/>
        <v>3.9663652229097299</v>
      </c>
      <c r="T128">
        <f t="shared" si="133"/>
        <v>0.97636473212581598</v>
      </c>
      <c r="U128">
        <f t="shared" si="134"/>
        <v>9.6259737111184194</v>
      </c>
      <c r="V128">
        <f t="shared" si="135"/>
        <v>48.738071028881599</v>
      </c>
      <c r="W128">
        <f t="shared" si="136"/>
        <v>4.36099807035556</v>
      </c>
      <c r="X128">
        <f t="shared" si="137"/>
        <v>0.40828563456633798</v>
      </c>
      <c r="Y128">
        <f t="shared" si="138"/>
        <v>9.2216788953600801</v>
      </c>
      <c r="Z128">
        <f t="shared" si="139"/>
        <v>49.142365844639897</v>
      </c>
      <c r="AA128">
        <f t="shared" si="140"/>
        <v>3.9418054497854502</v>
      </c>
      <c r="AB128">
        <f t="shared" si="141"/>
        <v>0.34023802880528198</v>
      </c>
      <c r="AC128">
        <f t="shared" si="142"/>
        <v>13.609604175331199</v>
      </c>
      <c r="AD128">
        <f t="shared" si="143"/>
        <v>44.754440564668798</v>
      </c>
      <c r="AE128">
        <f t="shared" si="144"/>
        <v>5.0680355782955697</v>
      </c>
      <c r="AF128">
        <f t="shared" si="145"/>
        <v>1.06111063718374</v>
      </c>
      <c r="AG128">
        <f t="shared" si="146"/>
        <v>9.9339823737088402</v>
      </c>
      <c r="AH128">
        <f t="shared" si="147"/>
        <v>48.430062366291203</v>
      </c>
      <c r="AI128">
        <f t="shared" si="148"/>
        <v>6.806038223192</v>
      </c>
      <c r="AJ128">
        <f t="shared" si="149"/>
        <v>1.2713453577234599</v>
      </c>
      <c r="AK128">
        <f t="shared" si="150"/>
        <v>5.5432805262166296</v>
      </c>
      <c r="AL128">
        <f t="shared" si="151"/>
        <v>52.820764213783399</v>
      </c>
      <c r="AM128">
        <f t="shared" si="152"/>
        <v>8.1633343260703608</v>
      </c>
      <c r="AN128">
        <f t="shared" si="153"/>
        <v>1.1106975164194699</v>
      </c>
      <c r="AO128">
        <f t="shared" si="154"/>
        <v>3.45176661809746</v>
      </c>
      <c r="AP128">
        <f t="shared" si="155"/>
        <v>54.912278121902503</v>
      </c>
      <c r="AQ128">
        <f t="shared" si="156"/>
        <v>9.2510739248695906</v>
      </c>
      <c r="AR128">
        <f t="shared" si="157"/>
        <v>0.75615726945554396</v>
      </c>
      <c r="AS128">
        <f t="shared" si="158"/>
        <v>1.0096149056239201</v>
      </c>
      <c r="AT128">
        <f t="shared" si="159"/>
        <v>57.354429834376099</v>
      </c>
      <c r="AU128">
        <f t="shared" si="160"/>
        <v>10.4006786824859</v>
      </c>
      <c r="AV128">
        <f t="shared" si="161"/>
        <v>0.932878137489077</v>
      </c>
      <c r="AW128">
        <f t="shared" si="162"/>
        <v>2.3741687703138901</v>
      </c>
      <c r="AX128">
        <f t="shared" si="163"/>
        <v>55.989875969686103</v>
      </c>
      <c r="AY128">
        <f t="shared" si="164"/>
        <v>11.0176811747492</v>
      </c>
      <c r="AZ128">
        <f t="shared" si="165"/>
        <v>1.10519534155132</v>
      </c>
      <c r="BA128">
        <f t="shared" si="166"/>
        <v>9.2128836904169393</v>
      </c>
      <c r="BB128">
        <f t="shared" si="167"/>
        <v>49.151161049583102</v>
      </c>
      <c r="BC128">
        <f t="shared" si="168"/>
        <v>11.222262271636</v>
      </c>
      <c r="BD128">
        <f t="shared" si="169"/>
        <v>1.3285191683464199</v>
      </c>
      <c r="BE128">
        <f t="shared" si="170"/>
        <v>13.2592587061527</v>
      </c>
      <c r="BF128">
        <f t="shared" si="171"/>
        <v>45.104786033847297</v>
      </c>
      <c r="BG128">
        <f t="shared" si="172"/>
        <v>12.022869278302499</v>
      </c>
      <c r="BH128">
        <f t="shared" si="173"/>
        <v>1.4308326121800701</v>
      </c>
      <c r="BI128">
        <f t="shared" si="174"/>
        <v>12.0519911577226</v>
      </c>
      <c r="BJ128">
        <f t="shared" si="175"/>
        <v>46.3120535822774</v>
      </c>
      <c r="BK128">
        <f t="shared" si="176"/>
        <v>12.475051395599399</v>
      </c>
      <c r="BL128">
        <f t="shared" si="177"/>
        <v>1.1740434187231501</v>
      </c>
      <c r="BM128">
        <f t="shared" si="178"/>
        <v>14.3212166303546</v>
      </c>
      <c r="BN128">
        <f t="shared" si="179"/>
        <v>44.042828109645399</v>
      </c>
      <c r="BO128">
        <f t="shared" si="180"/>
        <v>13.096681974297301</v>
      </c>
      <c r="BP128">
        <f t="shared" si="181"/>
        <v>1.04755638599377</v>
      </c>
      <c r="BQ128">
        <f t="shared" si="182"/>
        <v>14.822827035956999</v>
      </c>
      <c r="BR128">
        <f t="shared" si="183"/>
        <v>43.541217704043</v>
      </c>
      <c r="BS128">
        <f t="shared" si="184"/>
        <v>13.645361654401301</v>
      </c>
      <c r="BT128">
        <f t="shared" si="185"/>
        <v>0.98579158259990496</v>
      </c>
      <c r="BU128">
        <f t="shared" si="186"/>
        <v>16.905833036572599</v>
      </c>
      <c r="BV128">
        <f t="shared" si="187"/>
        <v>41.458211703427402</v>
      </c>
      <c r="BW128">
        <f t="shared" si="188"/>
        <v>13.7178856980847</v>
      </c>
      <c r="BX128">
        <f t="shared" si="189"/>
        <v>0.89928052555601401</v>
      </c>
      <c r="BY128">
        <f t="shared" si="190"/>
        <v>18.820654422628099</v>
      </c>
      <c r="BZ128">
        <f t="shared" si="191"/>
        <v>39.543390317371902</v>
      </c>
      <c r="CA128">
        <f t="shared" si="192"/>
        <v>13.389350624799301</v>
      </c>
      <c r="CB128">
        <f t="shared" si="193"/>
        <v>0.712946883951463</v>
      </c>
      <c r="CC128">
        <f t="shared" si="194"/>
        <v>19.4436591251498</v>
      </c>
      <c r="CD128">
        <f t="shared" si="195"/>
        <v>38.920385614850197</v>
      </c>
      <c r="CE128">
        <f t="shared" si="196"/>
        <v>13.2766303988928</v>
      </c>
      <c r="CF128">
        <f t="shared" si="197"/>
        <v>0.45890171534256602</v>
      </c>
      <c r="CG128">
        <f t="shared" si="198"/>
        <v>22.9404267180348</v>
      </c>
      <c r="CH128">
        <f t="shared" si="199"/>
        <v>35.423618021965197</v>
      </c>
      <c r="CI128">
        <f t="shared" si="200"/>
        <v>13.0005207891836</v>
      </c>
      <c r="CJ128">
        <f t="shared" si="201"/>
        <v>0.389595162306966</v>
      </c>
      <c r="CK128">
        <f t="shared" si="202"/>
        <v>25.063919701566899</v>
      </c>
      <c r="CL128">
        <f t="shared" si="203"/>
        <v>33.300125038433102</v>
      </c>
      <c r="CM128">
        <f t="shared" si="204"/>
        <v>12.9228314133391</v>
      </c>
      <c r="CN128">
        <f t="shared" si="205"/>
        <v>0.58020366616060504</v>
      </c>
      <c r="CO128">
        <f t="shared" si="206"/>
        <v>27.522651632383099</v>
      </c>
      <c r="CP128">
        <f t="shared" si="207"/>
        <v>30.841393107616899</v>
      </c>
      <c r="CQ128">
        <f t="shared" si="208"/>
        <v>13.011107524868599</v>
      </c>
      <c r="CR128">
        <f t="shared" si="209"/>
        <v>0.67666444932552094</v>
      </c>
      <c r="CS128">
        <f t="shared" si="210"/>
        <v>28.0840900376798</v>
      </c>
      <c r="CT128">
        <f t="shared" si="211"/>
        <v>30.2799547023202</v>
      </c>
      <c r="CU128">
        <f t="shared" si="212"/>
        <v>13.1031684623887</v>
      </c>
      <c r="CV128">
        <f t="shared" si="213"/>
        <v>1.7233751811425899</v>
      </c>
      <c r="CW128">
        <f t="shared" si="214"/>
        <v>28.817551542057899</v>
      </c>
      <c r="CX128">
        <f t="shared" si="215"/>
        <v>29.546493197942102</v>
      </c>
      <c r="CY128">
        <f t="shared" si="216"/>
        <v>13.3337009968328</v>
      </c>
      <c r="CZ128">
        <f t="shared" si="217"/>
        <v>2.5290449212276598</v>
      </c>
      <c r="DA128">
        <f t="shared" si="218"/>
        <v>29.427834175203198</v>
      </c>
      <c r="DB128">
        <f t="shared" si="219"/>
        <v>28.936210564796799</v>
      </c>
      <c r="DC128">
        <f t="shared" si="220"/>
        <v>13.6825606519013</v>
      </c>
      <c r="DD128">
        <f t="shared" si="221"/>
        <v>2.8382364908377302</v>
      </c>
      <c r="DE128">
        <f t="shared" si="222"/>
        <v>30.539843638009899</v>
      </c>
      <c r="DF128">
        <f t="shared" si="223"/>
        <v>27.824201101989999</v>
      </c>
      <c r="DG128">
        <f t="shared" si="224"/>
        <v>14.005724211848801</v>
      </c>
      <c r="DH128">
        <f t="shared" si="225"/>
        <v>2.7328916387614202</v>
      </c>
      <c r="DI128">
        <f t="shared" si="226"/>
        <v>30.3881559554811</v>
      </c>
      <c r="DJ128">
        <f t="shared" si="227"/>
        <v>27.975888784518901</v>
      </c>
      <c r="DK128">
        <f t="shared" si="228"/>
        <v>14.5727444157055</v>
      </c>
      <c r="DL128">
        <f t="shared" si="229"/>
        <v>2.74633902560862</v>
      </c>
      <c r="DM128">
        <f t="shared" si="230"/>
        <v>28.512151081568501</v>
      </c>
      <c r="DN128">
        <f t="shared" si="231"/>
        <v>29.8518936584315</v>
      </c>
      <c r="DO128">
        <f t="shared" si="232"/>
        <v>14.5763868024112</v>
      </c>
      <c r="DP128">
        <f t="shared" si="233"/>
        <v>3.2165636814113401</v>
      </c>
      <c r="DQ128">
        <f t="shared" si="234"/>
        <v>27.643967067591099</v>
      </c>
      <c r="DR128">
        <f t="shared" si="235"/>
        <v>30.720077672408902</v>
      </c>
      <c r="DS128">
        <f t="shared" si="236"/>
        <v>14.838162082619499</v>
      </c>
      <c r="DT128">
        <f t="shared" si="237"/>
        <v>3.4771309339562002</v>
      </c>
      <c r="DU128">
        <f t="shared" si="238"/>
        <v>25.929996569532101</v>
      </c>
      <c r="DV128">
        <f t="shared" si="239"/>
        <v>32.434048170467896</v>
      </c>
    </row>
    <row r="129" spans="1:126" x14ac:dyDescent="0.15">
      <c r="A129">
        <v>112.8141964</v>
      </c>
      <c r="B129">
        <v>41.491010109999998</v>
      </c>
      <c r="C129">
        <v>450</v>
      </c>
      <c r="D129">
        <v>420</v>
      </c>
      <c r="E129">
        <v>454.50720209999997</v>
      </c>
      <c r="F129">
        <v>389.30630489999999</v>
      </c>
      <c r="G129">
        <f t="shared" si="120"/>
        <v>5.2408429371780096</v>
      </c>
      <c r="H129">
        <f t="shared" si="121"/>
        <v>1.3411262632362799</v>
      </c>
      <c r="I129">
        <f t="shared" si="122"/>
        <v>9.9143880816311096</v>
      </c>
      <c r="J129">
        <f t="shared" si="123"/>
        <v>31.576622028368899</v>
      </c>
      <c r="K129">
        <f t="shared" si="124"/>
        <v>2.64424348193982</v>
      </c>
      <c r="L129">
        <f t="shared" si="125"/>
        <v>1.0821275717719301</v>
      </c>
      <c r="M129">
        <f t="shared" si="126"/>
        <v>31.0755009751038</v>
      </c>
      <c r="N129">
        <f t="shared" si="127"/>
        <v>10.415509134896199</v>
      </c>
      <c r="O129">
        <f t="shared" si="128"/>
        <v>1.76282898795988</v>
      </c>
      <c r="P129">
        <f t="shared" si="129"/>
        <v>1.14181277680797</v>
      </c>
      <c r="Q129">
        <f t="shared" si="130"/>
        <v>25.641705401722</v>
      </c>
      <c r="R129">
        <f t="shared" si="131"/>
        <v>15.849304708278</v>
      </c>
      <c r="S129">
        <f t="shared" si="132"/>
        <v>2.64424348193982</v>
      </c>
      <c r="T129">
        <f t="shared" si="133"/>
        <v>1.2717815580641501</v>
      </c>
      <c r="U129">
        <f t="shared" si="134"/>
        <v>18.4187613484651</v>
      </c>
      <c r="V129">
        <f t="shared" si="135"/>
        <v>23.072248761534901</v>
      </c>
      <c r="W129">
        <f t="shared" si="136"/>
        <v>3.3447328363936499</v>
      </c>
      <c r="X129">
        <f t="shared" si="137"/>
        <v>1.01073909464766</v>
      </c>
      <c r="Y129">
        <f t="shared" si="138"/>
        <v>19.633012140439799</v>
      </c>
      <c r="Z129">
        <f t="shared" si="139"/>
        <v>21.857997969560198</v>
      </c>
      <c r="AA129">
        <f t="shared" si="140"/>
        <v>3.9418054497854502</v>
      </c>
      <c r="AB129">
        <f t="shared" si="141"/>
        <v>0.302246091599565</v>
      </c>
      <c r="AC129">
        <f t="shared" si="142"/>
        <v>23.791460549499501</v>
      </c>
      <c r="AD129">
        <f t="shared" si="143"/>
        <v>17.6995495605005</v>
      </c>
      <c r="AE129">
        <f t="shared" si="144"/>
        <v>3.7774906884854502</v>
      </c>
      <c r="AF129">
        <f t="shared" si="145"/>
        <v>0.259068078513913</v>
      </c>
      <c r="AG129">
        <f t="shared" si="146"/>
        <v>37.953488728140698</v>
      </c>
      <c r="AH129">
        <f t="shared" si="147"/>
        <v>3.5375213818593298</v>
      </c>
      <c r="AI129">
        <f t="shared" si="148"/>
        <v>4.7669777294727202</v>
      </c>
      <c r="AJ129">
        <f t="shared" si="149"/>
        <v>1.0521410486406799</v>
      </c>
      <c r="AK129">
        <f t="shared" si="150"/>
        <v>20.045433144323098</v>
      </c>
      <c r="AL129">
        <f t="shared" si="151"/>
        <v>21.445576965676899</v>
      </c>
      <c r="AM129">
        <f t="shared" si="152"/>
        <v>6.3559703059636297</v>
      </c>
      <c r="AN129">
        <f t="shared" si="153"/>
        <v>1.2413442093590601</v>
      </c>
      <c r="AO129">
        <f t="shared" si="154"/>
        <v>11.656200419259701</v>
      </c>
      <c r="AP129">
        <f t="shared" si="155"/>
        <v>29.8348096907403</v>
      </c>
      <c r="AQ129">
        <f t="shared" si="156"/>
        <v>7.62716436715636</v>
      </c>
      <c r="AR129">
        <f t="shared" si="157"/>
        <v>1.11370141244197</v>
      </c>
      <c r="AS129">
        <f t="shared" si="158"/>
        <v>6.21633147131835</v>
      </c>
      <c r="AT129">
        <f t="shared" si="159"/>
        <v>35.2746786386816</v>
      </c>
      <c r="AU129">
        <f t="shared" si="160"/>
        <v>8.6672322354049491</v>
      </c>
      <c r="AV129">
        <f t="shared" si="161"/>
        <v>0.80723749989520399</v>
      </c>
      <c r="AW129">
        <f t="shared" si="162"/>
        <v>4.0557676752880196</v>
      </c>
      <c r="AX129">
        <f t="shared" si="163"/>
        <v>37.435242434712002</v>
      </c>
      <c r="AY129">
        <f t="shared" si="164"/>
        <v>9.7852888885250895</v>
      </c>
      <c r="AZ129">
        <f t="shared" si="165"/>
        <v>0.95212264657796497</v>
      </c>
      <c r="BA129">
        <f t="shared" si="166"/>
        <v>7.9880832089581304</v>
      </c>
      <c r="BB129">
        <f t="shared" si="167"/>
        <v>33.502926901041903</v>
      </c>
      <c r="BC129">
        <f t="shared" si="168"/>
        <v>10.419335094697001</v>
      </c>
      <c r="BD129">
        <f t="shared" si="169"/>
        <v>1.1083766840696101</v>
      </c>
      <c r="BE129">
        <f t="shared" si="170"/>
        <v>28.625464824010098</v>
      </c>
      <c r="BF129">
        <f t="shared" si="171"/>
        <v>12.865545285989899</v>
      </c>
      <c r="BG129">
        <f t="shared" si="172"/>
        <v>10.684357126788401</v>
      </c>
      <c r="BH129">
        <f t="shared" si="173"/>
        <v>1.32363920185288</v>
      </c>
      <c r="BI129">
        <f t="shared" si="174"/>
        <v>29.4461318841097</v>
      </c>
      <c r="BJ129">
        <f t="shared" si="175"/>
        <v>12.044878225890301</v>
      </c>
      <c r="BK129">
        <f t="shared" si="176"/>
        <v>11.478710734641099</v>
      </c>
      <c r="BL129">
        <f t="shared" si="177"/>
        <v>1.42399825069019</v>
      </c>
      <c r="BM129">
        <f t="shared" si="178"/>
        <v>33.853377454565702</v>
      </c>
      <c r="BN129">
        <f t="shared" si="179"/>
        <v>7.6376326554343397</v>
      </c>
      <c r="BO129">
        <f t="shared" si="180"/>
        <v>11.940340491424999</v>
      </c>
      <c r="BP129">
        <f t="shared" si="181"/>
        <v>1.18499001035711</v>
      </c>
      <c r="BQ129">
        <f t="shared" si="182"/>
        <v>32.179845503962298</v>
      </c>
      <c r="BR129">
        <f t="shared" si="183"/>
        <v>9.3111646060376891</v>
      </c>
      <c r="BS129">
        <f t="shared" si="184"/>
        <v>12.555761539391799</v>
      </c>
      <c r="BT129">
        <f t="shared" si="185"/>
        <v>1.0654090243632901</v>
      </c>
      <c r="BU129">
        <f t="shared" si="186"/>
        <v>38.726267088220403</v>
      </c>
      <c r="BV129">
        <f t="shared" si="187"/>
        <v>2.7647430217795699</v>
      </c>
      <c r="BW129">
        <f t="shared" si="188"/>
        <v>13.1031684623887</v>
      </c>
      <c r="BX129">
        <f t="shared" si="189"/>
        <v>1.0060837118569299</v>
      </c>
      <c r="BY129">
        <f t="shared" si="190"/>
        <v>44.847113871159102</v>
      </c>
      <c r="BZ129">
        <f t="shared" si="191"/>
        <v>3.3561037611590598</v>
      </c>
      <c r="CA129">
        <f t="shared" si="192"/>
        <v>13.199958472996</v>
      </c>
      <c r="CB129">
        <f t="shared" si="193"/>
        <v>0.92296186466613195</v>
      </c>
      <c r="CC129">
        <f t="shared" si="194"/>
        <v>48.628971880832403</v>
      </c>
      <c r="CD129">
        <f t="shared" si="195"/>
        <v>7.1379617708323604</v>
      </c>
      <c r="CE129">
        <f t="shared" si="196"/>
        <v>12.913549576471301</v>
      </c>
      <c r="CF129">
        <f t="shared" si="197"/>
        <v>0.74453002083803799</v>
      </c>
      <c r="CG129">
        <f t="shared" si="198"/>
        <v>55.254627292373399</v>
      </c>
      <c r="CH129">
        <f t="shared" si="199"/>
        <v>13.7636171823734</v>
      </c>
      <c r="CI129">
        <f t="shared" si="200"/>
        <v>12.826174059968301</v>
      </c>
      <c r="CJ129">
        <f t="shared" si="201"/>
        <v>0.50059300068068402</v>
      </c>
      <c r="CK129">
        <f t="shared" si="202"/>
        <v>65.724889225155394</v>
      </c>
      <c r="CL129">
        <f t="shared" si="203"/>
        <v>24.2338791151554</v>
      </c>
      <c r="CM129">
        <f t="shared" si="204"/>
        <v>12.582995426230299</v>
      </c>
      <c r="CN129">
        <f t="shared" si="205"/>
        <v>0.42026581893720799</v>
      </c>
      <c r="CO129">
        <f t="shared" si="206"/>
        <v>77.168262430817705</v>
      </c>
      <c r="CP129">
        <f t="shared" si="207"/>
        <v>35.677252320817701</v>
      </c>
      <c r="CQ129">
        <f t="shared" si="208"/>
        <v>12.528777624480901</v>
      </c>
      <c r="CR129">
        <f t="shared" si="209"/>
        <v>0.60881659734078397</v>
      </c>
      <c r="CS129" t="e">
        <f t="shared" si="210"/>
        <v>#NUM!</v>
      </c>
      <c r="CT129" t="e">
        <f t="shared" si="211"/>
        <v>#NUM!</v>
      </c>
      <c r="CU129">
        <f t="shared" si="212"/>
        <v>12.629550197355</v>
      </c>
      <c r="CV129">
        <f t="shared" si="213"/>
        <v>0.68513844335277596</v>
      </c>
      <c r="CW129" t="e">
        <f t="shared" si="214"/>
        <v>#NUM!</v>
      </c>
      <c r="CX129" t="e">
        <f t="shared" si="215"/>
        <v>#NUM!</v>
      </c>
      <c r="CY129">
        <f t="shared" si="216"/>
        <v>12.7363631908533</v>
      </c>
      <c r="CZ129">
        <f t="shared" si="217"/>
        <v>1.6521122415699501</v>
      </c>
      <c r="DA129" t="e">
        <f t="shared" si="218"/>
        <v>#NUM!</v>
      </c>
      <c r="DB129" t="e">
        <f t="shared" si="219"/>
        <v>#NUM!</v>
      </c>
      <c r="DC129">
        <f t="shared" si="220"/>
        <v>12.9732432818739</v>
      </c>
      <c r="DD129">
        <f t="shared" si="221"/>
        <v>2.4375744770972601</v>
      </c>
      <c r="DE129" t="e">
        <f t="shared" si="222"/>
        <v>#NUM!</v>
      </c>
      <c r="DF129" t="e">
        <f t="shared" si="223"/>
        <v>#NUM!</v>
      </c>
      <c r="DG129">
        <f t="shared" si="224"/>
        <v>13.322032481598599</v>
      </c>
      <c r="DH129">
        <f t="shared" si="225"/>
        <v>2.7406178859429402</v>
      </c>
      <c r="DI129" t="e">
        <f t="shared" si="226"/>
        <v>#NUM!</v>
      </c>
      <c r="DJ129" t="e">
        <f t="shared" si="227"/>
        <v>#NUM!</v>
      </c>
      <c r="DK129">
        <f t="shared" si="228"/>
        <v>13.6461034187714</v>
      </c>
      <c r="DL129">
        <f t="shared" si="229"/>
        <v>2.6425110645847001</v>
      </c>
      <c r="DM129" t="e">
        <f t="shared" si="230"/>
        <v>#NUM!</v>
      </c>
      <c r="DN129" t="e">
        <f t="shared" si="231"/>
        <v>#NUM!</v>
      </c>
      <c r="DO129">
        <f t="shared" si="232"/>
        <v>14.205490247592699</v>
      </c>
      <c r="DP129">
        <f t="shared" si="233"/>
        <v>2.65052434302152</v>
      </c>
      <c r="DQ129" t="e">
        <f t="shared" si="234"/>
        <v>#NUM!</v>
      </c>
      <c r="DR129" t="e">
        <f t="shared" si="235"/>
        <v>#NUM!</v>
      </c>
      <c r="DS129">
        <f t="shared" si="236"/>
        <v>14.2189397148277</v>
      </c>
      <c r="DT129">
        <f t="shared" si="237"/>
        <v>3.0971366307792199</v>
      </c>
      <c r="DU129" t="e">
        <f t="shared" si="238"/>
        <v>#NUM!</v>
      </c>
      <c r="DV129" t="e">
        <f t="shared" si="239"/>
        <v>#NUM!</v>
      </c>
    </row>
    <row r="130" spans="1:126" x14ac:dyDescent="0.15">
      <c r="A130">
        <v>172.19181510000001</v>
      </c>
      <c r="B130">
        <v>25.98817558</v>
      </c>
      <c r="C130">
        <v>450</v>
      </c>
      <c r="D130">
        <v>419</v>
      </c>
      <c r="E130">
        <v>454.05508420000001</v>
      </c>
      <c r="F130">
        <v>389.13287350000002</v>
      </c>
      <c r="G130">
        <f t="shared" si="120"/>
        <v>5.2408429371780096</v>
      </c>
      <c r="H130">
        <f t="shared" si="121"/>
        <v>2.5378294009175799</v>
      </c>
      <c r="I130">
        <f t="shared" si="122"/>
        <v>1.9923288699260999</v>
      </c>
      <c r="J130">
        <f t="shared" si="123"/>
        <v>23.995846710073899</v>
      </c>
      <c r="K130">
        <f t="shared" si="124"/>
        <v>0</v>
      </c>
      <c r="L130">
        <f t="shared" si="125"/>
        <v>1.84539254480049</v>
      </c>
      <c r="M130" t="e">
        <f t="shared" si="126"/>
        <v>#DIV/0!</v>
      </c>
      <c r="N130" t="e">
        <f t="shared" si="127"/>
        <v>#DIV/0!</v>
      </c>
      <c r="O130">
        <f t="shared" si="128"/>
        <v>0</v>
      </c>
      <c r="P130">
        <f t="shared" si="129"/>
        <v>1.5462782147082399</v>
      </c>
      <c r="Q130" t="e">
        <f t="shared" si="130"/>
        <v>#DIV/0!</v>
      </c>
      <c r="R130" t="e">
        <f t="shared" si="131"/>
        <v>#DIV/0!</v>
      </c>
      <c r="S130">
        <f t="shared" si="132"/>
        <v>0</v>
      </c>
      <c r="T130">
        <f t="shared" si="133"/>
        <v>1.4940798657514101</v>
      </c>
      <c r="U130" t="e">
        <f t="shared" si="134"/>
        <v>#DIV/0!</v>
      </c>
      <c r="V130" t="e">
        <f t="shared" si="135"/>
        <v>#DIV/0!</v>
      </c>
      <c r="W130">
        <f t="shared" si="136"/>
        <v>2.36508326987127</v>
      </c>
      <c r="X130">
        <f t="shared" si="137"/>
        <v>1.51976194972073</v>
      </c>
      <c r="Y130">
        <f t="shared" si="138"/>
        <v>4.1563636803891599</v>
      </c>
      <c r="Z130">
        <f t="shared" si="139"/>
        <v>21.831811899610798</v>
      </c>
      <c r="AA130">
        <f t="shared" si="140"/>
        <v>2.64424348193982</v>
      </c>
      <c r="AB130">
        <f t="shared" si="141"/>
        <v>1.2614122321269301</v>
      </c>
      <c r="AC130">
        <f t="shared" si="142"/>
        <v>2.0775055257032098</v>
      </c>
      <c r="AD130">
        <f t="shared" si="143"/>
        <v>23.910670054296801</v>
      </c>
      <c r="AE130">
        <f t="shared" si="144"/>
        <v>3.11499862168254</v>
      </c>
      <c r="AF130">
        <f t="shared" si="145"/>
        <v>0.59219526403878697</v>
      </c>
      <c r="AG130">
        <f t="shared" si="146"/>
        <v>4.7420988932439796</v>
      </c>
      <c r="AH130">
        <f t="shared" si="147"/>
        <v>21.246076686755998</v>
      </c>
      <c r="AI130">
        <f t="shared" si="148"/>
        <v>2.9563540873390801</v>
      </c>
      <c r="AJ130">
        <f t="shared" si="149"/>
        <v>0.51817085603393898</v>
      </c>
      <c r="AK130">
        <f t="shared" si="150"/>
        <v>6.8465136320790503</v>
      </c>
      <c r="AL130">
        <f t="shared" si="151"/>
        <v>19.141661947921001</v>
      </c>
      <c r="AM130">
        <f t="shared" si="152"/>
        <v>3.9418054497854502</v>
      </c>
      <c r="AN130">
        <f t="shared" si="153"/>
        <v>1.2197327174266499</v>
      </c>
      <c r="AO130">
        <f t="shared" si="154"/>
        <v>2.9104820812169598</v>
      </c>
      <c r="AP130">
        <f t="shared" si="155"/>
        <v>23.077693498782999</v>
      </c>
      <c r="AQ130">
        <f t="shared" si="156"/>
        <v>5.4448305785536002</v>
      </c>
      <c r="AR130">
        <f t="shared" si="157"/>
        <v>1.3732613678407</v>
      </c>
      <c r="AS130">
        <f t="shared" si="158"/>
        <v>1.75861423038515</v>
      </c>
      <c r="AT130">
        <f t="shared" si="159"/>
        <v>24.229561349614901</v>
      </c>
      <c r="AU130">
        <f t="shared" si="160"/>
        <v>6.6790917213303</v>
      </c>
      <c r="AV130">
        <f t="shared" si="161"/>
        <v>1.2421747180295599</v>
      </c>
      <c r="AW130">
        <f t="shared" si="162"/>
        <v>0.77907775178874294</v>
      </c>
      <c r="AX130">
        <f t="shared" si="163"/>
        <v>25.209097828211299</v>
      </c>
      <c r="AY130">
        <f t="shared" si="164"/>
        <v>7.7092282707246502</v>
      </c>
      <c r="AZ130">
        <f t="shared" si="165"/>
        <v>0.93251084632830805</v>
      </c>
      <c r="BA130">
        <f t="shared" si="166"/>
        <v>0.70676938202330297</v>
      </c>
      <c r="BB130">
        <f t="shared" si="167"/>
        <v>25.2814061979767</v>
      </c>
      <c r="BC130">
        <f t="shared" si="168"/>
        <v>8.8005742697957992</v>
      </c>
      <c r="BD130">
        <f t="shared" si="169"/>
        <v>1.0723059769154699</v>
      </c>
      <c r="BE130">
        <f t="shared" si="170"/>
        <v>3.2750805374535501</v>
      </c>
      <c r="BF130">
        <f t="shared" si="171"/>
        <v>22.713095042546399</v>
      </c>
      <c r="BG130">
        <f t="shared" si="172"/>
        <v>9.4437267212136309</v>
      </c>
      <c r="BH130">
        <f t="shared" si="173"/>
        <v>1.20959522613004</v>
      </c>
      <c r="BI130">
        <f t="shared" si="174"/>
        <v>4.73922967939611</v>
      </c>
      <c r="BJ130">
        <f t="shared" si="175"/>
        <v>21.2489459006039</v>
      </c>
      <c r="BK130">
        <f t="shared" si="176"/>
        <v>9.7259606354178594</v>
      </c>
      <c r="BL130">
        <f t="shared" si="177"/>
        <v>1.3966978541666699</v>
      </c>
      <c r="BM130">
        <f t="shared" si="178"/>
        <v>4.5617014276701804</v>
      </c>
      <c r="BN130">
        <f t="shared" si="179"/>
        <v>21.426474152329799</v>
      </c>
      <c r="BO130">
        <f t="shared" si="180"/>
        <v>10.5200106185147</v>
      </c>
      <c r="BP130">
        <f t="shared" si="181"/>
        <v>1.4753891228078899</v>
      </c>
      <c r="BQ130">
        <f t="shared" si="182"/>
        <v>5.3760428940115901</v>
      </c>
      <c r="BR130">
        <f t="shared" si="183"/>
        <v>20.612132685988399</v>
      </c>
      <c r="BS130">
        <f t="shared" si="184"/>
        <v>11.007398290234701</v>
      </c>
      <c r="BT130">
        <f t="shared" si="185"/>
        <v>1.2259267446759099</v>
      </c>
      <c r="BU130">
        <f t="shared" si="186"/>
        <v>5.33340355693774</v>
      </c>
      <c r="BV130">
        <f t="shared" si="187"/>
        <v>20.6547720230623</v>
      </c>
      <c r="BW130">
        <f t="shared" si="188"/>
        <v>11.6414950882642</v>
      </c>
      <c r="BX130">
        <f t="shared" si="189"/>
        <v>1.11268030211197</v>
      </c>
      <c r="BY130">
        <f t="shared" si="190"/>
        <v>5.9854220762935597</v>
      </c>
      <c r="BZ130">
        <f t="shared" si="191"/>
        <v>20.002753503706401</v>
      </c>
      <c r="CA130">
        <f t="shared" si="192"/>
        <v>12.2090077960433</v>
      </c>
      <c r="CB130">
        <f t="shared" si="193"/>
        <v>1.0539885638206601</v>
      </c>
      <c r="CC130">
        <f t="shared" si="194"/>
        <v>6.4084698013891499</v>
      </c>
      <c r="CD130">
        <f t="shared" si="195"/>
        <v>19.579705778610801</v>
      </c>
      <c r="CE130">
        <f t="shared" si="196"/>
        <v>12.346097128276201</v>
      </c>
      <c r="CF130">
        <f t="shared" si="197"/>
        <v>0.97119851103656196</v>
      </c>
      <c r="CG130">
        <f t="shared" si="198"/>
        <v>6.4514994165962802</v>
      </c>
      <c r="CH130">
        <f t="shared" si="199"/>
        <v>19.536676163403701</v>
      </c>
      <c r="CI130">
        <f t="shared" si="200"/>
        <v>12.114174374818401</v>
      </c>
      <c r="CJ130">
        <f t="shared" si="201"/>
        <v>0.79698641900404998</v>
      </c>
      <c r="CK130">
        <f t="shared" si="202"/>
        <v>7.6877773192306504</v>
      </c>
      <c r="CL130">
        <f t="shared" si="203"/>
        <v>18.300398260769299</v>
      </c>
      <c r="CM130">
        <f t="shared" si="204"/>
        <v>12.0696639989934</v>
      </c>
      <c r="CN130">
        <f t="shared" si="205"/>
        <v>0.55989060569064997</v>
      </c>
      <c r="CO130">
        <f t="shared" si="206"/>
        <v>8.2399406680471099</v>
      </c>
      <c r="CP130">
        <f t="shared" si="207"/>
        <v>17.748234911952899</v>
      </c>
      <c r="CQ130">
        <f t="shared" si="208"/>
        <v>11.870040720558899</v>
      </c>
      <c r="CR130">
        <f t="shared" si="209"/>
        <v>0.44153618749944801</v>
      </c>
      <c r="CS130">
        <f t="shared" si="210"/>
        <v>8.8303152372835001</v>
      </c>
      <c r="CT130">
        <f t="shared" si="211"/>
        <v>17.1578603427165</v>
      </c>
      <c r="CU130">
        <f t="shared" si="212"/>
        <v>11.8459287955609</v>
      </c>
      <c r="CV130">
        <f t="shared" si="213"/>
        <v>0.63803538098613199</v>
      </c>
      <c r="CW130">
        <f t="shared" si="214"/>
        <v>9.3644866736993908</v>
      </c>
      <c r="CX130">
        <f t="shared" si="215"/>
        <v>16.6236889063006</v>
      </c>
      <c r="CY130">
        <f t="shared" si="216"/>
        <v>11.9702189228791</v>
      </c>
      <c r="CZ130">
        <f t="shared" si="217"/>
        <v>0.66811553929545897</v>
      </c>
      <c r="DA130">
        <f t="shared" si="218"/>
        <v>10.0406381734141</v>
      </c>
      <c r="DB130">
        <f t="shared" si="219"/>
        <v>15.9475374065859</v>
      </c>
      <c r="DC130">
        <f t="shared" si="220"/>
        <v>12.095232426820401</v>
      </c>
      <c r="DD130">
        <f t="shared" si="221"/>
        <v>1.5237384968849801</v>
      </c>
      <c r="DE130">
        <f t="shared" si="222"/>
        <v>9.6895983996405501</v>
      </c>
      <c r="DF130">
        <f t="shared" si="223"/>
        <v>16.298577180359398</v>
      </c>
      <c r="DG130">
        <f t="shared" si="224"/>
        <v>12.3460194415118</v>
      </c>
      <c r="DH130">
        <f t="shared" si="225"/>
        <v>2.2956295609259598</v>
      </c>
      <c r="DI130">
        <f t="shared" si="226"/>
        <v>10.0907387267172</v>
      </c>
      <c r="DJ130">
        <f t="shared" si="227"/>
        <v>15.8974368532828</v>
      </c>
      <c r="DK130">
        <f t="shared" si="228"/>
        <v>12.7052348910512</v>
      </c>
      <c r="DL130">
        <f t="shared" si="229"/>
        <v>2.5956215176811401</v>
      </c>
      <c r="DM130">
        <f t="shared" si="230"/>
        <v>10.030987536462</v>
      </c>
      <c r="DN130">
        <f t="shared" si="231"/>
        <v>15.957188043538</v>
      </c>
      <c r="DO130">
        <f t="shared" si="232"/>
        <v>13.039812197238501</v>
      </c>
      <c r="DP130">
        <f t="shared" si="233"/>
        <v>2.5058807063512401</v>
      </c>
      <c r="DQ130">
        <f t="shared" si="234"/>
        <v>9.8843254860587102</v>
      </c>
      <c r="DR130">
        <f t="shared" si="235"/>
        <v>16.103850093941301</v>
      </c>
      <c r="DS130">
        <f t="shared" si="236"/>
        <v>13.6012281213252</v>
      </c>
      <c r="DT130">
        <f t="shared" si="237"/>
        <v>2.5060270770186399</v>
      </c>
      <c r="DU130">
        <f t="shared" si="238"/>
        <v>9.4568381206828604</v>
      </c>
      <c r="DV130">
        <f t="shared" si="239"/>
        <v>16.531337459317101</v>
      </c>
    </row>
    <row r="131" spans="1:126" x14ac:dyDescent="0.15">
      <c r="A131">
        <v>172.8161107</v>
      </c>
      <c r="B131">
        <v>23.560742770000001</v>
      </c>
      <c r="C131">
        <v>450</v>
      </c>
      <c r="D131">
        <v>419</v>
      </c>
      <c r="E131">
        <v>454.09661870000002</v>
      </c>
      <c r="F131">
        <v>388.7356873</v>
      </c>
      <c r="G131">
        <f t="shared" si="120"/>
        <v>0</v>
      </c>
      <c r="H131">
        <f t="shared" si="121"/>
        <v>2.0929409266052001</v>
      </c>
      <c r="I131" t="e">
        <f t="shared" si="122"/>
        <v>#DIV/0!</v>
      </c>
      <c r="J131" t="e">
        <f t="shared" si="123"/>
        <v>#DIV/0!</v>
      </c>
      <c r="K131">
        <f t="shared" si="124"/>
        <v>2.64424348193982</v>
      </c>
      <c r="L131">
        <f t="shared" si="125"/>
        <v>1.8588545961876399</v>
      </c>
      <c r="M131">
        <f t="shared" si="126"/>
        <v>2.9335122466700301</v>
      </c>
      <c r="N131">
        <f t="shared" si="127"/>
        <v>20.627230523329999</v>
      </c>
      <c r="O131">
        <f t="shared" si="128"/>
        <v>0</v>
      </c>
      <c r="P131">
        <f t="shared" si="129"/>
        <v>1.6873495271257</v>
      </c>
      <c r="Q131" t="e">
        <f t="shared" si="130"/>
        <v>#DIV/0!</v>
      </c>
      <c r="R131" t="e">
        <f t="shared" si="131"/>
        <v>#DIV/0!</v>
      </c>
      <c r="S131">
        <f t="shared" si="132"/>
        <v>0</v>
      </c>
      <c r="T131">
        <f t="shared" si="133"/>
        <v>1.4638926178281499</v>
      </c>
      <c r="U131" t="e">
        <f t="shared" si="134"/>
        <v>#DIV/0!</v>
      </c>
      <c r="V131" t="e">
        <f t="shared" si="135"/>
        <v>#DIV/0!</v>
      </c>
      <c r="W131">
        <f t="shared" si="136"/>
        <v>0</v>
      </c>
      <c r="X131">
        <f t="shared" si="137"/>
        <v>1.3904471638312801</v>
      </c>
      <c r="Y131" t="e">
        <f t="shared" si="138"/>
        <v>#DIV/0!</v>
      </c>
      <c r="Z131" t="e">
        <f t="shared" si="139"/>
        <v>#DIV/0!</v>
      </c>
      <c r="AA131">
        <f t="shared" si="140"/>
        <v>1.97090272489272</v>
      </c>
      <c r="AB131">
        <f t="shared" si="141"/>
        <v>1.4468090205792401</v>
      </c>
      <c r="AC131">
        <f t="shared" si="142"/>
        <v>3.6782959266814199</v>
      </c>
      <c r="AD131">
        <f t="shared" si="143"/>
        <v>19.882446843318601</v>
      </c>
      <c r="AE131">
        <f t="shared" si="144"/>
        <v>2.2664944130912699</v>
      </c>
      <c r="AF131">
        <f t="shared" si="145"/>
        <v>1.2346165234544899</v>
      </c>
      <c r="AG131">
        <f t="shared" si="146"/>
        <v>2.8798219852482099</v>
      </c>
      <c r="AH131">
        <f t="shared" si="147"/>
        <v>20.680920784751802</v>
      </c>
      <c r="AI131">
        <f t="shared" si="148"/>
        <v>2.7256237939722201</v>
      </c>
      <c r="AJ131">
        <f t="shared" si="149"/>
        <v>0.57931029847106696</v>
      </c>
      <c r="AK131">
        <f t="shared" si="150"/>
        <v>5.8073725918048096</v>
      </c>
      <c r="AL131">
        <f t="shared" si="151"/>
        <v>17.753370178195201</v>
      </c>
      <c r="AM131">
        <f t="shared" si="152"/>
        <v>2.6278702998569599</v>
      </c>
      <c r="AN131">
        <f t="shared" si="153"/>
        <v>0.51494248752983796</v>
      </c>
      <c r="AO131">
        <f t="shared" si="154"/>
        <v>5.7137444752764504</v>
      </c>
      <c r="AP131">
        <f t="shared" si="155"/>
        <v>17.846998294723502</v>
      </c>
      <c r="AQ131">
        <f t="shared" si="156"/>
        <v>3.5476249048069</v>
      </c>
      <c r="AR131">
        <f t="shared" si="157"/>
        <v>1.17346953085956</v>
      </c>
      <c r="AS131">
        <f t="shared" si="158"/>
        <v>2.6784549201571801</v>
      </c>
      <c r="AT131">
        <f t="shared" si="159"/>
        <v>20.8822878498428</v>
      </c>
      <c r="AU131">
        <f t="shared" si="160"/>
        <v>4.9498459805032704</v>
      </c>
      <c r="AV131">
        <f t="shared" si="161"/>
        <v>1.31409608574762</v>
      </c>
      <c r="AW131">
        <f t="shared" si="162"/>
        <v>1.41615720008774</v>
      </c>
      <c r="AX131">
        <f t="shared" si="163"/>
        <v>22.144585569912302</v>
      </c>
      <c r="AY131">
        <f t="shared" si="164"/>
        <v>6.1225007445527702</v>
      </c>
      <c r="AZ131">
        <f t="shared" si="165"/>
        <v>1.2194245133799799</v>
      </c>
      <c r="BA131">
        <f t="shared" si="166"/>
        <v>1.0951198126966499</v>
      </c>
      <c r="BB131">
        <f t="shared" si="167"/>
        <v>22.4656229573033</v>
      </c>
      <c r="BC131">
        <f t="shared" si="168"/>
        <v>7.1162107114381401</v>
      </c>
      <c r="BD131">
        <f t="shared" si="169"/>
        <v>0.96843848495755303</v>
      </c>
      <c r="BE131">
        <f t="shared" si="170"/>
        <v>1.1006016636604099</v>
      </c>
      <c r="BF131">
        <f t="shared" si="171"/>
        <v>22.460141106339599</v>
      </c>
      <c r="BG131">
        <f t="shared" si="172"/>
        <v>8.1719618219532393</v>
      </c>
      <c r="BH131">
        <f t="shared" si="173"/>
        <v>1.06801340147551</v>
      </c>
      <c r="BI131">
        <f t="shared" si="174"/>
        <v>4.2917891394447398</v>
      </c>
      <c r="BJ131">
        <f t="shared" si="175"/>
        <v>19.268953630555298</v>
      </c>
      <c r="BK131">
        <f t="shared" si="176"/>
        <v>8.8141449397993892</v>
      </c>
      <c r="BL131">
        <f t="shared" si="177"/>
        <v>1.1927846994587801</v>
      </c>
      <c r="BM131">
        <f t="shared" si="178"/>
        <v>4.3614301014053902</v>
      </c>
      <c r="BN131">
        <f t="shared" si="179"/>
        <v>19.199312668594601</v>
      </c>
      <c r="BO131">
        <f t="shared" si="180"/>
        <v>9.1180880957042394</v>
      </c>
      <c r="BP131">
        <f t="shared" si="181"/>
        <v>1.3856543059442901</v>
      </c>
      <c r="BQ131">
        <f t="shared" si="182"/>
        <v>5.1569979627579396</v>
      </c>
      <c r="BR131">
        <f t="shared" si="183"/>
        <v>18.403744807242099</v>
      </c>
      <c r="BS131">
        <f t="shared" si="184"/>
        <v>9.9011864644844199</v>
      </c>
      <c r="BT131">
        <f t="shared" si="185"/>
        <v>1.47490815207668</v>
      </c>
      <c r="BU131">
        <f t="shared" si="186"/>
        <v>4.9484711922881699</v>
      </c>
      <c r="BV131">
        <f t="shared" si="187"/>
        <v>18.612271577711802</v>
      </c>
      <c r="BW131">
        <f t="shared" si="188"/>
        <v>10.3958761629995</v>
      </c>
      <c r="BX131">
        <f t="shared" si="189"/>
        <v>1.25606884195406</v>
      </c>
      <c r="BY131">
        <f t="shared" si="190"/>
        <v>5.5666752079881396</v>
      </c>
      <c r="BZ131">
        <f t="shared" si="191"/>
        <v>17.994067562011899</v>
      </c>
      <c r="CA131">
        <f t="shared" si="192"/>
        <v>11.0287848204608</v>
      </c>
      <c r="CB131">
        <f t="shared" si="193"/>
        <v>1.1459962058128801</v>
      </c>
      <c r="CC131">
        <f t="shared" si="194"/>
        <v>6.1821318408231001</v>
      </c>
      <c r="CD131">
        <f t="shared" si="195"/>
        <v>17.378610929176901</v>
      </c>
      <c r="CE131">
        <f t="shared" si="196"/>
        <v>11.598557406241101</v>
      </c>
      <c r="CF131">
        <f t="shared" si="197"/>
        <v>1.0885736607490499</v>
      </c>
      <c r="CG131">
        <f t="shared" si="198"/>
        <v>6.3399983472168504</v>
      </c>
      <c r="CH131">
        <f t="shared" si="199"/>
        <v>17.220744422783099</v>
      </c>
      <c r="CI131">
        <f t="shared" si="200"/>
        <v>11.7581877412154</v>
      </c>
      <c r="CJ131">
        <f t="shared" si="201"/>
        <v>1.0089015741801</v>
      </c>
      <c r="CK131">
        <f t="shared" si="202"/>
        <v>6.7659997947494004</v>
      </c>
      <c r="CL131">
        <f t="shared" si="203"/>
        <v>16.7947429752506</v>
      </c>
      <c r="CM131">
        <f t="shared" si="204"/>
        <v>11.563530085053999</v>
      </c>
      <c r="CN131">
        <f t="shared" si="205"/>
        <v>0.84185602354452604</v>
      </c>
      <c r="CO131">
        <f t="shared" si="206"/>
        <v>7.6315069773918802</v>
      </c>
      <c r="CP131">
        <f t="shared" si="207"/>
        <v>15.9292357926081</v>
      </c>
      <c r="CQ131">
        <f t="shared" si="208"/>
        <v>11.5448959990372</v>
      </c>
      <c r="CR131">
        <f t="shared" si="209"/>
        <v>0.61366827295380499</v>
      </c>
      <c r="CS131">
        <f t="shared" si="210"/>
        <v>8.0449647614417206</v>
      </c>
      <c r="CT131">
        <f t="shared" si="211"/>
        <v>15.5157780085583</v>
      </c>
      <c r="CU131">
        <f t="shared" si="212"/>
        <v>11.375455690535601</v>
      </c>
      <c r="CV131">
        <f t="shared" si="213"/>
        <v>0.509348049679064</v>
      </c>
      <c r="CW131">
        <f t="shared" si="214"/>
        <v>8.5700566786928594</v>
      </c>
      <c r="CX131">
        <f t="shared" si="215"/>
        <v>14.990686091307101</v>
      </c>
      <c r="CY131">
        <f t="shared" si="216"/>
        <v>11.372091643738401</v>
      </c>
      <c r="CZ131">
        <f t="shared" si="217"/>
        <v>0.69251710142672496</v>
      </c>
      <c r="DA131">
        <f t="shared" si="218"/>
        <v>9.0376027179552505</v>
      </c>
      <c r="DB131">
        <f t="shared" si="219"/>
        <v>14.523140052044701</v>
      </c>
      <c r="DC131">
        <f t="shared" si="220"/>
        <v>11.5098258873838</v>
      </c>
      <c r="DD131">
        <f t="shared" si="221"/>
        <v>0.72339447717993</v>
      </c>
      <c r="DE131">
        <f t="shared" si="222"/>
        <v>9.2349489945037107</v>
      </c>
      <c r="DF131">
        <f t="shared" si="223"/>
        <v>14.325793775496299</v>
      </c>
      <c r="DG131">
        <f t="shared" si="224"/>
        <v>11.647260855456601</v>
      </c>
      <c r="DH131">
        <f t="shared" si="225"/>
        <v>1.5137424169284099</v>
      </c>
      <c r="DI131">
        <f t="shared" si="226"/>
        <v>9.2566122570491203</v>
      </c>
      <c r="DJ131">
        <f t="shared" si="227"/>
        <v>14.3041305129509</v>
      </c>
      <c r="DK131">
        <f t="shared" si="228"/>
        <v>11.905090175743499</v>
      </c>
      <c r="DL131">
        <f t="shared" si="229"/>
        <v>2.2657235311636899</v>
      </c>
      <c r="DM131">
        <f t="shared" si="230"/>
        <v>9.2690903020296993</v>
      </c>
      <c r="DN131">
        <f t="shared" si="231"/>
        <v>14.2916524679703</v>
      </c>
      <c r="DO131">
        <f t="shared" si="232"/>
        <v>12.267123343083901</v>
      </c>
      <c r="DP131">
        <f t="shared" si="233"/>
        <v>2.5579872942329498</v>
      </c>
      <c r="DQ131">
        <f t="shared" si="234"/>
        <v>9.6783057209178107</v>
      </c>
      <c r="DR131">
        <f t="shared" si="235"/>
        <v>13.882437049082201</v>
      </c>
      <c r="DS131">
        <f t="shared" si="236"/>
        <v>12.6051517906639</v>
      </c>
      <c r="DT131">
        <f t="shared" si="237"/>
        <v>2.4724814374031601</v>
      </c>
      <c r="DU131">
        <f t="shared" si="238"/>
        <v>9.4899555690395694</v>
      </c>
      <c r="DV131">
        <f t="shared" si="239"/>
        <v>14.0707872009604</v>
      </c>
    </row>
    <row r="132" spans="1:126" x14ac:dyDescent="0.15">
      <c r="A132">
        <v>47.629144259999997</v>
      </c>
      <c r="B132">
        <v>24.87553801</v>
      </c>
      <c r="C132">
        <v>450</v>
      </c>
      <c r="D132">
        <v>419</v>
      </c>
      <c r="E132">
        <v>454.0693359</v>
      </c>
      <c r="F132">
        <v>388.53561400000001</v>
      </c>
      <c r="G132">
        <f t="shared" si="120"/>
        <v>0</v>
      </c>
      <c r="H132">
        <f t="shared" si="121"/>
        <v>1.0582568327609201</v>
      </c>
      <c r="I132" t="e">
        <f t="shared" si="122"/>
        <v>#DIV/0!</v>
      </c>
      <c r="J132" t="e">
        <f t="shared" si="123"/>
        <v>#DIV/0!</v>
      </c>
      <c r="K132">
        <f t="shared" si="124"/>
        <v>0</v>
      </c>
      <c r="L132">
        <f t="shared" si="125"/>
        <v>1.5797490918838699</v>
      </c>
      <c r="M132" t="e">
        <f t="shared" si="126"/>
        <v>#DIV/0!</v>
      </c>
      <c r="N132" t="e">
        <f t="shared" si="127"/>
        <v>#DIV/0!</v>
      </c>
      <c r="O132">
        <f t="shared" si="128"/>
        <v>1.76282898795988</v>
      </c>
      <c r="P132">
        <f t="shared" si="129"/>
        <v>1.56255800429842</v>
      </c>
      <c r="Q132">
        <f t="shared" si="130"/>
        <v>28.5895383223735</v>
      </c>
      <c r="R132">
        <f t="shared" si="131"/>
        <v>3.7140003123734902</v>
      </c>
      <c r="S132">
        <f t="shared" si="132"/>
        <v>0</v>
      </c>
      <c r="T132">
        <f t="shared" si="133"/>
        <v>1.51014863032729</v>
      </c>
      <c r="U132" t="e">
        <f t="shared" si="134"/>
        <v>#DIV/0!</v>
      </c>
      <c r="V132" t="e">
        <f t="shared" si="135"/>
        <v>#DIV/0!</v>
      </c>
      <c r="W132">
        <f t="shared" si="136"/>
        <v>0</v>
      </c>
      <c r="X132">
        <f t="shared" si="137"/>
        <v>1.35677599280646</v>
      </c>
      <c r="Y132" t="e">
        <f t="shared" si="138"/>
        <v>#DIV/0!</v>
      </c>
      <c r="Z132" t="e">
        <f t="shared" si="139"/>
        <v>#DIV/0!</v>
      </c>
      <c r="AA132">
        <f t="shared" si="140"/>
        <v>0</v>
      </c>
      <c r="AB132">
        <f t="shared" si="141"/>
        <v>1.2988241636537201</v>
      </c>
      <c r="AC132" t="e">
        <f t="shared" si="142"/>
        <v>#DIV/0!</v>
      </c>
      <c r="AD132" t="e">
        <f t="shared" si="143"/>
        <v>#DIV/0!</v>
      </c>
      <c r="AE132">
        <f t="shared" si="144"/>
        <v>1.6893451927651899</v>
      </c>
      <c r="AF132">
        <f t="shared" si="145"/>
        <v>1.36168716587036</v>
      </c>
      <c r="AG132">
        <f t="shared" si="146"/>
        <v>15.1554434596402</v>
      </c>
      <c r="AH132">
        <f t="shared" si="147"/>
        <v>9.7200945503598302</v>
      </c>
      <c r="AI132">
        <f t="shared" si="148"/>
        <v>1.9831826114548601</v>
      </c>
      <c r="AJ132">
        <f t="shared" si="149"/>
        <v>1.18638205486829</v>
      </c>
      <c r="AK132">
        <f t="shared" si="150"/>
        <v>25.857564573965298</v>
      </c>
      <c r="AL132">
        <f t="shared" si="151"/>
        <v>0.98202656396533095</v>
      </c>
      <c r="AM132">
        <f t="shared" si="152"/>
        <v>2.42277670575309</v>
      </c>
      <c r="AN132">
        <f t="shared" si="153"/>
        <v>0.59856717963818495</v>
      </c>
      <c r="AO132">
        <f t="shared" si="154"/>
        <v>44.680131291093701</v>
      </c>
      <c r="AP132">
        <f t="shared" si="155"/>
        <v>19.804593281093702</v>
      </c>
      <c r="AQ132">
        <f t="shared" si="156"/>
        <v>2.36508326987127</v>
      </c>
      <c r="AR132">
        <f t="shared" si="157"/>
        <v>0.53871046167436698</v>
      </c>
      <c r="AS132">
        <f t="shared" si="158"/>
        <v>34.104489646187197</v>
      </c>
      <c r="AT132">
        <f t="shared" si="159"/>
        <v>9.2289516361872295</v>
      </c>
      <c r="AU132">
        <f t="shared" si="160"/>
        <v>3.2251135498244601</v>
      </c>
      <c r="AV132">
        <f t="shared" si="161"/>
        <v>1.1311986173016899</v>
      </c>
      <c r="AW132">
        <f t="shared" si="162"/>
        <v>15.575491457514801</v>
      </c>
      <c r="AX132">
        <f t="shared" si="163"/>
        <v>9.3000465524851705</v>
      </c>
      <c r="AY132">
        <f t="shared" si="164"/>
        <v>4.5373588154613298</v>
      </c>
      <c r="AZ132">
        <f t="shared" si="165"/>
        <v>1.26100435444204</v>
      </c>
      <c r="BA132">
        <f t="shared" si="166"/>
        <v>7.0023742419539303</v>
      </c>
      <c r="BB132">
        <f t="shared" si="167"/>
        <v>17.873163768046101</v>
      </c>
      <c r="BC132">
        <f t="shared" si="168"/>
        <v>5.6515391488179398</v>
      </c>
      <c r="BD132">
        <f t="shared" si="169"/>
        <v>1.1849293279855599</v>
      </c>
      <c r="BE132">
        <f t="shared" si="170"/>
        <v>6.67481608228693</v>
      </c>
      <c r="BF132">
        <f t="shared" si="171"/>
        <v>18.200721927713101</v>
      </c>
      <c r="BG132">
        <f t="shared" si="172"/>
        <v>6.6079099463354201</v>
      </c>
      <c r="BH132">
        <f t="shared" si="173"/>
        <v>0.96541266060896902</v>
      </c>
      <c r="BI132">
        <f t="shared" si="174"/>
        <v>20.690493047057998</v>
      </c>
      <c r="BJ132">
        <f t="shared" si="175"/>
        <v>4.1850449629419701</v>
      </c>
      <c r="BK132">
        <f t="shared" si="176"/>
        <v>7.62716436715636</v>
      </c>
      <c r="BL132">
        <f t="shared" si="177"/>
        <v>1.04918085116816</v>
      </c>
      <c r="BM132">
        <f t="shared" si="178"/>
        <v>30.5030044125619</v>
      </c>
      <c r="BN132">
        <f t="shared" si="179"/>
        <v>5.6274664025619101</v>
      </c>
      <c r="BO132">
        <f t="shared" si="180"/>
        <v>8.2632608810619299</v>
      </c>
      <c r="BP132">
        <f t="shared" si="181"/>
        <v>1.16538674002525</v>
      </c>
      <c r="BQ132">
        <f t="shared" si="182"/>
        <v>28.460602472836399</v>
      </c>
      <c r="BR132">
        <f t="shared" si="183"/>
        <v>3.5850644628364301</v>
      </c>
      <c r="BS132">
        <f t="shared" si="184"/>
        <v>8.5817299724275191</v>
      </c>
      <c r="BT132">
        <f t="shared" si="185"/>
        <v>1.3537262687101299</v>
      </c>
      <c r="BU132">
        <f t="shared" si="186"/>
        <v>36.213265276003597</v>
      </c>
      <c r="BV132">
        <f t="shared" si="187"/>
        <v>11.337727266003601</v>
      </c>
      <c r="BW132">
        <f t="shared" si="188"/>
        <v>9.3511205497908403</v>
      </c>
      <c r="BX132">
        <f t="shared" si="189"/>
        <v>1.44440092801151</v>
      </c>
      <c r="BY132">
        <f t="shared" si="190"/>
        <v>35.867626849788302</v>
      </c>
      <c r="BZ132">
        <f t="shared" si="191"/>
        <v>10.9920888397883</v>
      </c>
      <c r="CA132">
        <f t="shared" si="192"/>
        <v>9.8487247859995009</v>
      </c>
      <c r="CB132">
        <f t="shared" si="193"/>
        <v>1.24356070307892</v>
      </c>
      <c r="CC132">
        <f t="shared" si="194"/>
        <v>39.514380313605699</v>
      </c>
      <c r="CD132">
        <f t="shared" si="195"/>
        <v>14.638842303605699</v>
      </c>
      <c r="CE132">
        <f t="shared" si="196"/>
        <v>10.477345579437801</v>
      </c>
      <c r="CF132">
        <f t="shared" si="197"/>
        <v>1.13933692360884</v>
      </c>
      <c r="CG132">
        <f t="shared" si="198"/>
        <v>42.216518574457901</v>
      </c>
      <c r="CH132">
        <f t="shared" si="199"/>
        <v>17.340980564457901</v>
      </c>
      <c r="CI132">
        <f t="shared" si="200"/>
        <v>11.0462451488011</v>
      </c>
      <c r="CJ132">
        <f t="shared" si="201"/>
        <v>1.0849660603257301</v>
      </c>
      <c r="CK132">
        <f t="shared" si="202"/>
        <v>40.730334001778402</v>
      </c>
      <c r="CL132">
        <f t="shared" si="203"/>
        <v>15.854795991778399</v>
      </c>
      <c r="CM132">
        <f t="shared" si="204"/>
        <v>11.2237246620693</v>
      </c>
      <c r="CN132">
        <f t="shared" si="205"/>
        <v>1.0093009061493901</v>
      </c>
      <c r="CO132">
        <f t="shared" si="206"/>
        <v>49.180289630417299</v>
      </c>
      <c r="CP132">
        <f t="shared" si="207"/>
        <v>24.304751620417299</v>
      </c>
      <c r="CQ132">
        <f t="shared" si="208"/>
        <v>11.0607679074429</v>
      </c>
      <c r="CR132">
        <f t="shared" si="209"/>
        <v>0.84980172411617505</v>
      </c>
      <c r="CS132">
        <f t="shared" si="210"/>
        <v>55.541513064067303</v>
      </c>
      <c r="CT132">
        <f t="shared" si="211"/>
        <v>30.6659750540673</v>
      </c>
      <c r="CU132">
        <f t="shared" si="212"/>
        <v>11.063858665744</v>
      </c>
      <c r="CV132">
        <f t="shared" si="213"/>
        <v>0.63106015331347098</v>
      </c>
      <c r="CW132">
        <f t="shared" si="214"/>
        <v>60.484943734300401</v>
      </c>
      <c r="CX132">
        <f t="shared" si="215"/>
        <v>35.609405724300402</v>
      </c>
      <c r="CY132">
        <f t="shared" si="216"/>
        <v>10.920437462914199</v>
      </c>
      <c r="CZ132">
        <f t="shared" si="217"/>
        <v>0.53162797581664201</v>
      </c>
      <c r="DA132">
        <f t="shared" si="218"/>
        <v>65.290318392343394</v>
      </c>
      <c r="DB132">
        <f t="shared" si="219"/>
        <v>40.414780382343402</v>
      </c>
      <c r="DC132">
        <f t="shared" si="220"/>
        <v>10.9347035035946</v>
      </c>
      <c r="DD132">
        <f t="shared" si="221"/>
        <v>0.70686709502410505</v>
      </c>
      <c r="DE132" t="e">
        <f t="shared" si="222"/>
        <v>#NUM!</v>
      </c>
      <c r="DF132" t="e">
        <f t="shared" si="223"/>
        <v>#NUM!</v>
      </c>
      <c r="DG132">
        <f t="shared" si="224"/>
        <v>11.083536039702899</v>
      </c>
      <c r="DH132">
        <f t="shared" si="225"/>
        <v>0.73431822181093998</v>
      </c>
      <c r="DI132" t="e">
        <f t="shared" si="226"/>
        <v>#NUM!</v>
      </c>
      <c r="DJ132" t="e">
        <f t="shared" si="227"/>
        <v>#NUM!</v>
      </c>
      <c r="DK132">
        <f t="shared" si="228"/>
        <v>11.231287253475999</v>
      </c>
      <c r="DL132">
        <f t="shared" si="229"/>
        <v>1.47553441284402</v>
      </c>
      <c r="DM132" t="e">
        <f t="shared" si="230"/>
        <v>#NUM!</v>
      </c>
      <c r="DN132" t="e">
        <f t="shared" si="231"/>
        <v>#NUM!</v>
      </c>
      <c r="DO132">
        <f t="shared" si="232"/>
        <v>11.4945698248558</v>
      </c>
      <c r="DP132">
        <f t="shared" si="233"/>
        <v>2.2065819819131902</v>
      </c>
      <c r="DQ132" t="e">
        <f t="shared" si="234"/>
        <v>#NUM!</v>
      </c>
      <c r="DR132" t="e">
        <f t="shared" si="235"/>
        <v>#NUM!</v>
      </c>
      <c r="DS132">
        <f t="shared" si="236"/>
        <v>11.8582192316478</v>
      </c>
      <c r="DT132">
        <f t="shared" si="237"/>
        <v>2.4919015371763402</v>
      </c>
      <c r="DU132">
        <f t="shared" si="238"/>
        <v>82.897271112540295</v>
      </c>
      <c r="DV132">
        <f t="shared" si="239"/>
        <v>58.021733102540303</v>
      </c>
    </row>
    <row r="133" spans="1:126" x14ac:dyDescent="0.15">
      <c r="A133">
        <v>48.687086129999997</v>
      </c>
      <c r="B133">
        <v>24.855870970000002</v>
      </c>
      <c r="C133">
        <v>450</v>
      </c>
      <c r="D133">
        <v>419</v>
      </c>
      <c r="E133">
        <v>454.01602170000001</v>
      </c>
      <c r="F133">
        <v>388.58828740000001</v>
      </c>
      <c r="G133">
        <f>SQRT((C132-C133)^2+(D132-D133)^2)/5.73/0.0333</f>
        <v>0</v>
      </c>
      <c r="H133">
        <f>SQRT((E132-E133)^2+(F132-F133)^2)/5.73/0.0333</f>
        <v>0.39277979775934002</v>
      </c>
      <c r="I133" t="e">
        <f>ASIN((H132*SIN(A133/180*PI())/G133))*180/PI()</f>
        <v>#DIV/0!</v>
      </c>
      <c r="J133" t="e">
        <f>ABS(ABS(B133)-ABS(I133))</f>
        <v>#DIV/0!</v>
      </c>
      <c r="K133">
        <f t="shared" si="124"/>
        <v>0</v>
      </c>
      <c r="L133">
        <f t="shared" si="125"/>
        <v>0.44422194167913598</v>
      </c>
      <c r="M133" t="e">
        <f t="shared" si="126"/>
        <v>#DIV/0!</v>
      </c>
      <c r="N133" t="e">
        <f t="shared" si="127"/>
        <v>#DIV/0!</v>
      </c>
      <c r="O133">
        <f t="shared" si="128"/>
        <v>0</v>
      </c>
      <c r="P133">
        <f t="shared" si="129"/>
        <v>0.96247863538772604</v>
      </c>
      <c r="Q133" t="e">
        <f t="shared" si="130"/>
        <v>#DIV/0!</v>
      </c>
      <c r="R133" t="e">
        <f t="shared" si="131"/>
        <v>#DIV/0!</v>
      </c>
      <c r="S133">
        <f t="shared" si="132"/>
        <v>1.32212174096991</v>
      </c>
      <c r="T133">
        <f t="shared" si="133"/>
        <v>1.15017548720399</v>
      </c>
      <c r="U133">
        <f t="shared" si="134"/>
        <v>46.262632949356203</v>
      </c>
      <c r="V133">
        <f t="shared" si="135"/>
        <v>21.406761979356201</v>
      </c>
      <c r="W133">
        <f t="shared" si="136"/>
        <v>0</v>
      </c>
      <c r="X133">
        <f t="shared" si="137"/>
        <v>1.1895205031798199</v>
      </c>
      <c r="Y133" t="e">
        <f t="shared" si="138"/>
        <v>#DIV/0!</v>
      </c>
      <c r="Z133" t="e">
        <f t="shared" si="139"/>
        <v>#DIV/0!</v>
      </c>
      <c r="AA133">
        <f t="shared" si="140"/>
        <v>0</v>
      </c>
      <c r="AB133">
        <f t="shared" si="141"/>
        <v>1.12154852975484</v>
      </c>
      <c r="AC133" t="e">
        <f t="shared" si="142"/>
        <v>#DIV/0!</v>
      </c>
      <c r="AD133" t="e">
        <f t="shared" si="143"/>
        <v>#DIV/0!</v>
      </c>
      <c r="AE133">
        <f t="shared" si="144"/>
        <v>0</v>
      </c>
      <c r="AF133">
        <f t="shared" si="145"/>
        <v>1.1134231566188499</v>
      </c>
      <c r="AG133" t="e">
        <f t="shared" si="146"/>
        <v>#DIV/0!</v>
      </c>
      <c r="AH133" t="e">
        <f t="shared" si="147"/>
        <v>#DIV/0!</v>
      </c>
      <c r="AI133">
        <f t="shared" si="148"/>
        <v>1.4781770436695401</v>
      </c>
      <c r="AJ133">
        <f t="shared" si="149"/>
        <v>1.1910320431839101</v>
      </c>
      <c r="AK133">
        <f t="shared" si="150"/>
        <v>23.756514397589399</v>
      </c>
      <c r="AL133">
        <f t="shared" si="151"/>
        <v>1.09935657241058</v>
      </c>
      <c r="AM133">
        <f t="shared" si="152"/>
        <v>1.76282898795988</v>
      </c>
      <c r="AN133">
        <f t="shared" si="153"/>
        <v>1.0543082195001801</v>
      </c>
      <c r="AO133">
        <f t="shared" si="154"/>
        <v>39.830392931399103</v>
      </c>
      <c r="AP133">
        <f t="shared" si="155"/>
        <v>14.9745219613991</v>
      </c>
      <c r="AQ133">
        <f t="shared" si="156"/>
        <v>2.18049903517778</v>
      </c>
      <c r="AR133">
        <f t="shared" si="157"/>
        <v>0.54299592147941</v>
      </c>
      <c r="AS133">
        <f t="shared" si="158"/>
        <v>40.436114427454903</v>
      </c>
      <c r="AT133">
        <f t="shared" si="159"/>
        <v>15.5802434574549</v>
      </c>
      <c r="AU133">
        <f t="shared" si="160"/>
        <v>2.15007569988297</v>
      </c>
      <c r="AV133">
        <f t="shared" si="161"/>
        <v>0.49363265589037297</v>
      </c>
      <c r="AW133">
        <f t="shared" si="162"/>
        <v>34.748513859725399</v>
      </c>
      <c r="AX133">
        <f t="shared" si="163"/>
        <v>9.89264288972538</v>
      </c>
      <c r="AY133">
        <f t="shared" si="164"/>
        <v>2.9563540873390801</v>
      </c>
      <c r="AZ133">
        <f t="shared" si="165"/>
        <v>1.0429945335005699</v>
      </c>
      <c r="BA133">
        <f t="shared" si="166"/>
        <v>13.319166250683899</v>
      </c>
      <c r="BB133">
        <f t="shared" si="167"/>
        <v>11.5367047193161</v>
      </c>
      <c r="BC133">
        <f t="shared" si="168"/>
        <v>4.1883312142719999</v>
      </c>
      <c r="BD133">
        <f t="shared" si="169"/>
        <v>1.1708194865644099</v>
      </c>
      <c r="BE133">
        <f t="shared" si="170"/>
        <v>9.9882585752087394</v>
      </c>
      <c r="BF133">
        <f t="shared" si="171"/>
        <v>14.867612394791299</v>
      </c>
      <c r="BG133">
        <f t="shared" si="172"/>
        <v>5.24785778104523</v>
      </c>
      <c r="BH133">
        <f t="shared" si="173"/>
        <v>1.10336560191305</v>
      </c>
      <c r="BI133">
        <f t="shared" si="174"/>
        <v>10.534588098225401</v>
      </c>
      <c r="BJ133">
        <f t="shared" si="175"/>
        <v>14.321282871774599</v>
      </c>
      <c r="BK133">
        <f t="shared" si="176"/>
        <v>6.1673826165797196</v>
      </c>
      <c r="BL133">
        <f t="shared" si="177"/>
        <v>0.89767702161732799</v>
      </c>
      <c r="BM133">
        <f t="shared" si="178"/>
        <v>31.7271402998241</v>
      </c>
      <c r="BN133">
        <f t="shared" si="179"/>
        <v>6.8712693298241199</v>
      </c>
      <c r="BO133">
        <f t="shared" si="180"/>
        <v>7.1504665942090897</v>
      </c>
      <c r="BP133">
        <f t="shared" si="181"/>
        <v>0.98582569763443795</v>
      </c>
      <c r="BQ133">
        <f t="shared" si="182"/>
        <v>31.065603949689699</v>
      </c>
      <c r="BR133">
        <f t="shared" si="183"/>
        <v>6.2097329796896599</v>
      </c>
      <c r="BS133">
        <f t="shared" si="184"/>
        <v>7.7771867115877003</v>
      </c>
      <c r="BT133">
        <f t="shared" si="185"/>
        <v>1.09991550263567</v>
      </c>
      <c r="BU133">
        <f t="shared" si="186"/>
        <v>36.116552930026998</v>
      </c>
      <c r="BV133">
        <f t="shared" si="187"/>
        <v>11.260681960027</v>
      </c>
      <c r="BW133">
        <f t="shared" si="188"/>
        <v>8.1049671961815495</v>
      </c>
      <c r="BX133">
        <f t="shared" si="189"/>
        <v>1.2787731818227801</v>
      </c>
      <c r="BY133">
        <f t="shared" si="190"/>
        <v>36.925869054443098</v>
      </c>
      <c r="BZ133">
        <f t="shared" si="191"/>
        <v>12.0699980844431</v>
      </c>
      <c r="CA133">
        <f t="shared" si="192"/>
        <v>8.8589563103281606</v>
      </c>
      <c r="CB133">
        <f t="shared" si="193"/>
        <v>1.3657830644489699</v>
      </c>
      <c r="CC133">
        <f t="shared" si="194"/>
        <v>42.170605521682397</v>
      </c>
      <c r="CD133">
        <f t="shared" si="195"/>
        <v>17.314734551682399</v>
      </c>
      <c r="CE133">
        <f t="shared" si="196"/>
        <v>9.3562885466995205</v>
      </c>
      <c r="CF133">
        <f t="shared" si="197"/>
        <v>1.1748257744697299</v>
      </c>
      <c r="CG133">
        <f t="shared" si="198"/>
        <v>46.529069480982699</v>
      </c>
      <c r="CH133">
        <f t="shared" si="199"/>
        <v>21.673198510982701</v>
      </c>
      <c r="CI133">
        <f t="shared" si="200"/>
        <v>9.9784243613693402</v>
      </c>
      <c r="CJ133">
        <f t="shared" si="201"/>
        <v>1.0791361988197099</v>
      </c>
      <c r="CK133">
        <f t="shared" si="202"/>
        <v>47.2440411883113</v>
      </c>
      <c r="CL133">
        <f t="shared" si="203"/>
        <v>22.388170218311298</v>
      </c>
      <c r="CM133">
        <f t="shared" si="204"/>
        <v>10.5441430965828</v>
      </c>
      <c r="CN133">
        <f t="shared" si="205"/>
        <v>1.0299729634354799</v>
      </c>
      <c r="CO133">
        <f t="shared" si="206"/>
        <v>49.058699246919403</v>
      </c>
      <c r="CP133">
        <f t="shared" si="207"/>
        <v>24.202828276919401</v>
      </c>
      <c r="CQ133">
        <f t="shared" si="208"/>
        <v>10.7357366332837</v>
      </c>
      <c r="CR133">
        <f t="shared" si="209"/>
        <v>0.95975359720989795</v>
      </c>
      <c r="CS133">
        <f t="shared" si="210"/>
        <v>56.0226690241497</v>
      </c>
      <c r="CT133">
        <f t="shared" si="211"/>
        <v>31.166798054149702</v>
      </c>
      <c r="CU133">
        <f t="shared" si="212"/>
        <v>10.5999025779661</v>
      </c>
      <c r="CV133">
        <f t="shared" si="213"/>
        <v>0.80863037285013595</v>
      </c>
      <c r="CW133">
        <f t="shared" si="214"/>
        <v>62.711237229545603</v>
      </c>
      <c r="CX133">
        <f t="shared" si="215"/>
        <v>37.855366259545598</v>
      </c>
      <c r="CY133">
        <f t="shared" si="216"/>
        <v>10.6213043191142</v>
      </c>
      <c r="CZ133">
        <f t="shared" si="217"/>
        <v>0.59997155223912402</v>
      </c>
      <c r="DA133">
        <f t="shared" si="218"/>
        <v>68.812163669270305</v>
      </c>
      <c r="DB133">
        <f t="shared" si="219"/>
        <v>43.9562926992703</v>
      </c>
      <c r="DC133">
        <f t="shared" si="220"/>
        <v>10.5004206374175</v>
      </c>
      <c r="DD133">
        <f t="shared" si="221"/>
        <v>0.50155301731533897</v>
      </c>
      <c r="DE133">
        <f t="shared" si="222"/>
        <v>75.7596127975971</v>
      </c>
      <c r="DF133">
        <f t="shared" si="223"/>
        <v>50.903741827597102</v>
      </c>
      <c r="DG133">
        <f t="shared" si="224"/>
        <v>10.529714484943</v>
      </c>
      <c r="DH133">
        <f t="shared" si="225"/>
        <v>0.67274583881842298</v>
      </c>
      <c r="DI133" t="e">
        <f t="shared" si="226"/>
        <v>#NUM!</v>
      </c>
      <c r="DJ133" t="e">
        <f t="shared" si="227"/>
        <v>#NUM!</v>
      </c>
      <c r="DK133">
        <f t="shared" si="228"/>
        <v>10.6876954668564</v>
      </c>
      <c r="DL133">
        <f t="shared" si="229"/>
        <v>0.69669937903547696</v>
      </c>
      <c r="DM133" t="e">
        <f t="shared" si="230"/>
        <v>#NUM!</v>
      </c>
      <c r="DN133" t="e">
        <f t="shared" si="231"/>
        <v>#NUM!</v>
      </c>
      <c r="DO133">
        <f t="shared" si="232"/>
        <v>10.8440014861148</v>
      </c>
      <c r="DP133">
        <f t="shared" si="233"/>
        <v>1.4112708897103401</v>
      </c>
      <c r="DQ133" t="e">
        <f t="shared" si="234"/>
        <v>#NUM!</v>
      </c>
      <c r="DR133" t="e">
        <f t="shared" si="235"/>
        <v>#NUM!</v>
      </c>
      <c r="DS133">
        <f t="shared" si="236"/>
        <v>11.1114174973606</v>
      </c>
      <c r="DT133">
        <f t="shared" si="237"/>
        <v>2.1198774184417499</v>
      </c>
      <c r="DU133" t="e">
        <f t="shared" si="238"/>
        <v>#NUM!</v>
      </c>
      <c r="DV133" t="e">
        <f t="shared" si="239"/>
        <v>#NUM!</v>
      </c>
    </row>
    <row r="134" spans="1:126" x14ac:dyDescent="0.15">
      <c r="A134">
        <v>131.44005569999999</v>
      </c>
      <c r="B134">
        <v>24.855772869999999</v>
      </c>
      <c r="C134">
        <v>450</v>
      </c>
      <c r="D134">
        <v>419</v>
      </c>
      <c r="E134">
        <v>454.01602170000001</v>
      </c>
      <c r="F134">
        <v>388.58828740000001</v>
      </c>
      <c r="G134">
        <f>SQRT((C133-C134)^2+(D133-D134)^2)/5.73/0.0333</f>
        <v>0</v>
      </c>
      <c r="H134">
        <f>SQRT((E133-E134)^2+(F133-F134)^2)/5.73/0.0333</f>
        <v>0</v>
      </c>
      <c r="I134" t="e">
        <f>ASIN((H133*SIN(A134/180*PI())/G134))*180/PI()</f>
        <v>#DIV/0!</v>
      </c>
      <c r="J134" t="e">
        <f>ABS(ABS(B134)-ABS(I134))</f>
        <v>#DIV/0!</v>
      </c>
      <c r="K134">
        <f>SQRT((C132-C134)^2+(D132-D134)^2)/5.73/0.066</f>
        <v>0</v>
      </c>
      <c r="L134">
        <f>SQRT((E132-E134)^2+(F132-F134)^2)/5.73/0.066</f>
        <v>0.198175261596758</v>
      </c>
      <c r="M134" t="e">
        <f>ASIN((L132*SIN(A134/180*PI())/K134))*180/PI()</f>
        <v>#DIV/0!</v>
      </c>
      <c r="N134" t="e">
        <f>ABS(ABS(B134)-ABS(M134))</f>
        <v>#DIV/0!</v>
      </c>
      <c r="O134">
        <f t="shared" si="128"/>
        <v>0</v>
      </c>
      <c r="P134">
        <f t="shared" si="129"/>
        <v>0.29614796111942399</v>
      </c>
      <c r="Q134" t="e">
        <f t="shared" si="130"/>
        <v>#DIV/0!</v>
      </c>
      <c r="R134" t="e">
        <f t="shared" si="131"/>
        <v>#DIV/0!</v>
      </c>
      <c r="S134">
        <f t="shared" si="132"/>
        <v>0</v>
      </c>
      <c r="T134">
        <f t="shared" si="133"/>
        <v>0.72185897654079401</v>
      </c>
      <c r="U134" t="e">
        <f t="shared" si="134"/>
        <v>#DIV/0!</v>
      </c>
      <c r="V134" t="e">
        <f t="shared" si="135"/>
        <v>#DIV/0!</v>
      </c>
      <c r="W134">
        <f t="shared" si="136"/>
        <v>1.0576973927759299</v>
      </c>
      <c r="X134">
        <f t="shared" si="137"/>
        <v>0.92014038976319201</v>
      </c>
      <c r="Y134">
        <f t="shared" si="138"/>
        <v>45.755310965466897</v>
      </c>
      <c r="Z134">
        <f t="shared" si="139"/>
        <v>20.899538095466902</v>
      </c>
      <c r="AA134">
        <f t="shared" si="140"/>
        <v>0</v>
      </c>
      <c r="AB134">
        <f t="shared" si="141"/>
        <v>0.99126708598318203</v>
      </c>
      <c r="AC134" t="e">
        <f t="shared" si="142"/>
        <v>#DIV/0!</v>
      </c>
      <c r="AD134" t="e">
        <f t="shared" si="143"/>
        <v>#DIV/0!</v>
      </c>
      <c r="AE134">
        <f t="shared" si="144"/>
        <v>0</v>
      </c>
      <c r="AF134">
        <f t="shared" si="145"/>
        <v>0.96132731121843695</v>
      </c>
      <c r="AG134" t="e">
        <f t="shared" si="146"/>
        <v>#DIV/0!</v>
      </c>
      <c r="AH134" t="e">
        <f t="shared" si="147"/>
        <v>#DIV/0!</v>
      </c>
      <c r="AI134">
        <f t="shared" si="148"/>
        <v>0</v>
      </c>
      <c r="AJ134">
        <f t="shared" si="149"/>
        <v>0.97424526204149697</v>
      </c>
      <c r="AK134" t="e">
        <f t="shared" si="150"/>
        <v>#DIV/0!</v>
      </c>
      <c r="AL134" t="e">
        <f t="shared" si="151"/>
        <v>#DIV/0!</v>
      </c>
      <c r="AM134">
        <f t="shared" si="152"/>
        <v>1.3139351499284799</v>
      </c>
      <c r="AN134">
        <f t="shared" si="153"/>
        <v>1.05869514949681</v>
      </c>
      <c r="AO134">
        <f t="shared" si="154"/>
        <v>36.286692185951303</v>
      </c>
      <c r="AP134">
        <f t="shared" si="155"/>
        <v>11.4309193159513</v>
      </c>
      <c r="AQ134">
        <f t="shared" si="156"/>
        <v>1.5865460891638901</v>
      </c>
      <c r="AR134">
        <f t="shared" si="157"/>
        <v>0.94887739755016098</v>
      </c>
      <c r="AS134">
        <f t="shared" si="158"/>
        <v>51.623720175252402</v>
      </c>
      <c r="AT134">
        <f t="shared" si="159"/>
        <v>26.767947305252399</v>
      </c>
      <c r="AU134">
        <f t="shared" si="160"/>
        <v>1.9822718501616201</v>
      </c>
      <c r="AV134">
        <f t="shared" si="161"/>
        <v>0.49363265589037297</v>
      </c>
      <c r="AW134">
        <f t="shared" si="162"/>
        <v>38.104711605973002</v>
      </c>
      <c r="AX134">
        <f t="shared" si="163"/>
        <v>13.248938735973001</v>
      </c>
      <c r="AY134">
        <f t="shared" si="164"/>
        <v>1.97090272489272</v>
      </c>
      <c r="AZ134">
        <f t="shared" si="165"/>
        <v>0.45249660123284202</v>
      </c>
      <c r="BA134">
        <f t="shared" si="166"/>
        <v>33.496110160239702</v>
      </c>
      <c r="BB134">
        <f t="shared" si="167"/>
        <v>8.6403372902396995</v>
      </c>
      <c r="BC134">
        <f t="shared" si="168"/>
        <v>2.7289422344668499</v>
      </c>
      <c r="BD134">
        <f t="shared" si="169"/>
        <v>0.96276418476975401</v>
      </c>
      <c r="BE134">
        <f t="shared" si="170"/>
        <v>9.7813331819989493</v>
      </c>
      <c r="BF134">
        <f t="shared" si="171"/>
        <v>15.0744396880011</v>
      </c>
      <c r="BG134">
        <f t="shared" si="172"/>
        <v>3.88916469896686</v>
      </c>
      <c r="BH134">
        <f t="shared" si="173"/>
        <v>1.0871895232383799</v>
      </c>
      <c r="BI134">
        <f t="shared" si="174"/>
        <v>10.542403291370499</v>
      </c>
      <c r="BJ134">
        <f t="shared" si="175"/>
        <v>14.3133695786295</v>
      </c>
      <c r="BK134">
        <f t="shared" si="176"/>
        <v>4.8980005956422197</v>
      </c>
      <c r="BL134">
        <f t="shared" si="177"/>
        <v>1.0298078951188401</v>
      </c>
      <c r="BM134">
        <f t="shared" si="178"/>
        <v>29.4337828821645</v>
      </c>
      <c r="BN134">
        <f t="shared" si="179"/>
        <v>4.5780100121644702</v>
      </c>
      <c r="BO134">
        <f t="shared" si="180"/>
        <v>5.7819212030434901</v>
      </c>
      <c r="BP134">
        <f t="shared" si="181"/>
        <v>0.84157220776624497</v>
      </c>
      <c r="BQ134">
        <f t="shared" si="182"/>
        <v>37.415919543556299</v>
      </c>
      <c r="BR134">
        <f t="shared" si="183"/>
        <v>12.5601466735563</v>
      </c>
      <c r="BS134">
        <f t="shared" si="184"/>
        <v>6.72985091219679</v>
      </c>
      <c r="BT134">
        <f t="shared" si="185"/>
        <v>0.92783595071476499</v>
      </c>
      <c r="BU134">
        <f t="shared" si="186"/>
        <v>33.005412969202901</v>
      </c>
      <c r="BV134">
        <f t="shared" si="187"/>
        <v>8.1496400992028608</v>
      </c>
      <c r="BW134">
        <f t="shared" si="188"/>
        <v>7.34512078316616</v>
      </c>
      <c r="BX134">
        <f t="shared" si="189"/>
        <v>1.03880908582258</v>
      </c>
      <c r="BY134">
        <f t="shared" si="190"/>
        <v>40.820459661063602</v>
      </c>
      <c r="BZ134">
        <f t="shared" si="191"/>
        <v>15.964686791063601</v>
      </c>
      <c r="CA134">
        <f t="shared" si="192"/>
        <v>7.6783899753298899</v>
      </c>
      <c r="CB134">
        <f t="shared" si="193"/>
        <v>1.21146933014789</v>
      </c>
      <c r="CC134">
        <f t="shared" si="194"/>
        <v>43.194788073874498</v>
      </c>
      <c r="CD134">
        <f t="shared" si="195"/>
        <v>18.339015203874499</v>
      </c>
      <c r="CE134">
        <f t="shared" si="196"/>
        <v>8.4160084948117593</v>
      </c>
      <c r="CF134">
        <f t="shared" si="197"/>
        <v>1.29749391122652</v>
      </c>
      <c r="CG134">
        <f t="shared" si="198"/>
        <v>47.805161240506301</v>
      </c>
      <c r="CH134">
        <f t="shared" si="199"/>
        <v>22.949388370506298</v>
      </c>
      <c r="CI134">
        <f t="shared" si="200"/>
        <v>8.9107509968566898</v>
      </c>
      <c r="CJ134">
        <f t="shared" si="201"/>
        <v>1.11888168997117</v>
      </c>
      <c r="CK134">
        <f t="shared" si="202"/>
        <v>49.917659795739603</v>
      </c>
      <c r="CL134">
        <f t="shared" si="203"/>
        <v>25.0618869257396</v>
      </c>
      <c r="CM134">
        <f t="shared" si="204"/>
        <v>9.5248596176707405</v>
      </c>
      <c r="CN134">
        <f t="shared" si="205"/>
        <v>1.0300845534188201</v>
      </c>
      <c r="CO134">
        <f t="shared" si="206"/>
        <v>47.133548523677099</v>
      </c>
      <c r="CP134">
        <f t="shared" si="207"/>
        <v>22.2777756536771</v>
      </c>
      <c r="CQ134">
        <f t="shared" si="208"/>
        <v>10.085702092383601</v>
      </c>
      <c r="CR134">
        <f t="shared" si="209"/>
        <v>0.98519153024263495</v>
      </c>
      <c r="CS134">
        <f t="shared" si="210"/>
        <v>55.036657699091101</v>
      </c>
      <c r="CT134">
        <f t="shared" si="211"/>
        <v>30.180884829091099</v>
      </c>
      <c r="CU134">
        <f t="shared" si="212"/>
        <v>10.2884142735635</v>
      </c>
      <c r="CV134">
        <f t="shared" si="213"/>
        <v>0.91976386399281895</v>
      </c>
      <c r="CW134">
        <f t="shared" si="214"/>
        <v>60.394988648703702</v>
      </c>
      <c r="CX134">
        <f t="shared" si="215"/>
        <v>35.539215778703699</v>
      </c>
      <c r="CY134">
        <f t="shared" si="216"/>
        <v>10.175906474847499</v>
      </c>
      <c r="CZ134">
        <f t="shared" si="217"/>
        <v>0.77628515793612995</v>
      </c>
      <c r="DA134">
        <f t="shared" si="218"/>
        <v>68.930437890077101</v>
      </c>
      <c r="DB134">
        <f t="shared" si="219"/>
        <v>44.074665020077099</v>
      </c>
      <c r="DC134">
        <f t="shared" si="220"/>
        <v>10.2127926145329</v>
      </c>
      <c r="DD134">
        <f t="shared" si="221"/>
        <v>0.57689572330685002</v>
      </c>
      <c r="DE134">
        <f t="shared" si="222"/>
        <v>73.679843661179405</v>
      </c>
      <c r="DF134">
        <f t="shared" si="223"/>
        <v>48.824070791179402</v>
      </c>
      <c r="DG134">
        <f t="shared" si="224"/>
        <v>10.111516169365</v>
      </c>
      <c r="DH134">
        <f t="shared" si="225"/>
        <v>0.48297697963699299</v>
      </c>
      <c r="DI134" t="e">
        <f t="shared" si="226"/>
        <v>#NUM!</v>
      </c>
      <c r="DJ134" t="e">
        <f t="shared" si="227"/>
        <v>#NUM!</v>
      </c>
      <c r="DK134">
        <f t="shared" si="228"/>
        <v>10.1536532533379</v>
      </c>
      <c r="DL134">
        <f t="shared" si="229"/>
        <v>0.64871920171776498</v>
      </c>
      <c r="DM134" t="e">
        <f t="shared" si="230"/>
        <v>#NUM!</v>
      </c>
      <c r="DN134" t="e">
        <f t="shared" si="231"/>
        <v>#NUM!</v>
      </c>
      <c r="DO134">
        <f t="shared" si="232"/>
        <v>10.3191542438613</v>
      </c>
      <c r="DP134">
        <f t="shared" si="233"/>
        <v>0.67267526251701204</v>
      </c>
      <c r="DQ134" t="e">
        <f t="shared" si="234"/>
        <v>#NUM!</v>
      </c>
      <c r="DR134" t="e">
        <f t="shared" si="235"/>
        <v>#NUM!</v>
      </c>
      <c r="DS134">
        <f t="shared" si="236"/>
        <v>10.482534769911</v>
      </c>
      <c r="DT134">
        <f t="shared" si="237"/>
        <v>1.3642285267200001</v>
      </c>
      <c r="DU134" t="e">
        <f t="shared" si="238"/>
        <v>#NUM!</v>
      </c>
      <c r="DV134" t="e">
        <f t="shared" si="239"/>
        <v>#NUM!</v>
      </c>
    </row>
    <row r="135" spans="1:126" x14ac:dyDescent="0.15">
      <c r="A135">
        <v>163.38570469999999</v>
      </c>
      <c r="B135">
        <v>29.563025929999998</v>
      </c>
      <c r="C135">
        <v>450</v>
      </c>
      <c r="D135">
        <v>419</v>
      </c>
      <c r="E135">
        <v>453.03738399999997</v>
      </c>
      <c r="F135">
        <v>387.82095340000001</v>
      </c>
      <c r="G135">
        <f>SQRT((C134-C135)^2+(D134-D135)^2)/5.73/0.0333</f>
        <v>0</v>
      </c>
      <c r="H135">
        <f>SQRT((E134-E135)^2+(F134-F135)^2)/5.73/0.0333</f>
        <v>6.5174959578453704</v>
      </c>
      <c r="I135" t="e">
        <f>ASIN((H134*SIN(A135/180*PI())/G135))*180/PI()</f>
        <v>#DIV/0!</v>
      </c>
      <c r="J135" t="e">
        <f>ABS(ABS(B135)-ABS(I135))</f>
        <v>#DIV/0!</v>
      </c>
      <c r="K135">
        <f>SQRT((C133-C135)^2+(D133-D135)^2)/5.73/0.066</f>
        <v>0</v>
      </c>
      <c r="L135">
        <f>SQRT((E133-E135)^2+(F133-F135)^2)/5.73/0.066</f>
        <v>3.28837296054926</v>
      </c>
      <c r="M135" t="e">
        <f>ASIN((L133*SIN(A135/180*PI())/K135))*180/PI()</f>
        <v>#DIV/0!</v>
      </c>
      <c r="N135" t="e">
        <f>ABS(ABS(B135)-ABS(M135))</f>
        <v>#DIV/0!</v>
      </c>
      <c r="O135">
        <f>SQRT((C132-C135)^2+(D132-D135)^2)/5.73/0.099</f>
        <v>0</v>
      </c>
      <c r="P135">
        <f>SQRT((E132-E135)^2+(F132-F135)^2)/5.73/0.099</f>
        <v>2.21279946739141</v>
      </c>
      <c r="Q135" t="e">
        <f>ASIN((P132*SIN(A135/180*PI())/O135))*180/PI()</f>
        <v>#DIV/0!</v>
      </c>
      <c r="R135" t="e">
        <f>ABS(ABS(B135)-ABS(Q135))</f>
        <v>#DIV/0!</v>
      </c>
      <c r="S135">
        <f t="shared" si="132"/>
        <v>0</v>
      </c>
      <c r="T135">
        <f t="shared" si="133"/>
        <v>1.8503641723995199</v>
      </c>
      <c r="U135" t="e">
        <f t="shared" si="134"/>
        <v>#DIV/0!</v>
      </c>
      <c r="V135" t="e">
        <f t="shared" si="135"/>
        <v>#DIV/0!</v>
      </c>
      <c r="W135">
        <f t="shared" si="136"/>
        <v>0</v>
      </c>
      <c r="X135">
        <f t="shared" si="137"/>
        <v>1.7561752338824499</v>
      </c>
      <c r="Y135" t="e">
        <f t="shared" si="138"/>
        <v>#DIV/0!</v>
      </c>
      <c r="Z135" t="e">
        <f t="shared" si="139"/>
        <v>#DIV/0!</v>
      </c>
      <c r="AA135">
        <f t="shared" si="140"/>
        <v>0.88141449397993898</v>
      </c>
      <c r="AB135">
        <f t="shared" si="141"/>
        <v>1.8418472074871799</v>
      </c>
      <c r="AC135">
        <f t="shared" si="142"/>
        <v>5.6267459197739296</v>
      </c>
      <c r="AD135">
        <f t="shared" si="143"/>
        <v>23.936280010226099</v>
      </c>
      <c r="AE135">
        <f t="shared" si="144"/>
        <v>0</v>
      </c>
      <c r="AF135">
        <f t="shared" si="145"/>
        <v>1.76480124477232</v>
      </c>
      <c r="AG135" t="e">
        <f t="shared" si="146"/>
        <v>#DIV/0!</v>
      </c>
      <c r="AH135" t="e">
        <f t="shared" si="147"/>
        <v>#DIV/0!</v>
      </c>
      <c r="AI135">
        <f t="shared" si="148"/>
        <v>0</v>
      </c>
      <c r="AJ135">
        <f t="shared" si="149"/>
        <v>1.65173526281915</v>
      </c>
      <c r="AK135" t="e">
        <f t="shared" si="150"/>
        <v>#DIV/0!</v>
      </c>
      <c r="AL135" t="e">
        <f t="shared" si="151"/>
        <v>#DIV/0!</v>
      </c>
      <c r="AM135">
        <f t="shared" si="152"/>
        <v>0</v>
      </c>
      <c r="AN135">
        <f t="shared" si="153"/>
        <v>1.5948236184862801</v>
      </c>
      <c r="AO135" t="e">
        <f t="shared" si="154"/>
        <v>#DIV/0!</v>
      </c>
      <c r="AP135" t="e">
        <f t="shared" si="155"/>
        <v>#DIV/0!</v>
      </c>
      <c r="AQ135">
        <f t="shared" si="156"/>
        <v>1.1825416349356299</v>
      </c>
      <c r="AR135">
        <f t="shared" si="157"/>
        <v>1.6079435720639901</v>
      </c>
      <c r="AS135">
        <f t="shared" si="158"/>
        <v>19.0371352126086</v>
      </c>
      <c r="AT135">
        <f t="shared" si="159"/>
        <v>10.5258907173914</v>
      </c>
      <c r="AU135">
        <f t="shared" si="160"/>
        <v>1.4423146265126301</v>
      </c>
      <c r="AV135">
        <f t="shared" si="161"/>
        <v>1.45831294865126</v>
      </c>
      <c r="AW135">
        <f t="shared" si="162"/>
        <v>15.5907370617469</v>
      </c>
      <c r="AX135">
        <f t="shared" si="163"/>
        <v>13.9722888682531</v>
      </c>
      <c r="AY135">
        <f t="shared" si="164"/>
        <v>1.8170825293148101</v>
      </c>
      <c r="AZ135">
        <f t="shared" si="165"/>
        <v>1.0005176500171</v>
      </c>
      <c r="BA135">
        <f t="shared" si="166"/>
        <v>13.6116706718587</v>
      </c>
      <c r="BB135">
        <f t="shared" si="167"/>
        <v>15.9513552581413</v>
      </c>
      <c r="BC135">
        <f t="shared" si="168"/>
        <v>1.8192948229779</v>
      </c>
      <c r="BD135">
        <f t="shared" si="169"/>
        <v>0.92355475386193997</v>
      </c>
      <c r="BE135">
        <f t="shared" si="170"/>
        <v>10.3375637811197</v>
      </c>
      <c r="BF135">
        <f t="shared" si="171"/>
        <v>19.2254621488803</v>
      </c>
      <c r="BG135">
        <f t="shared" si="172"/>
        <v>2.5340177891477902</v>
      </c>
      <c r="BH135">
        <f t="shared" si="173"/>
        <v>1.36292666741054</v>
      </c>
      <c r="BI135">
        <f t="shared" si="174"/>
        <v>4.9952923878098003</v>
      </c>
      <c r="BJ135">
        <f t="shared" si="175"/>
        <v>24.567733542190201</v>
      </c>
      <c r="BK135">
        <f t="shared" si="176"/>
        <v>3.6298870523690701</v>
      </c>
      <c r="BL135">
        <f t="shared" si="177"/>
        <v>1.4512516432271201</v>
      </c>
      <c r="BM135">
        <f t="shared" si="178"/>
        <v>5.8694643077688298</v>
      </c>
      <c r="BN135">
        <f t="shared" si="179"/>
        <v>23.693561622231201</v>
      </c>
      <c r="BO135">
        <f t="shared" si="180"/>
        <v>4.5918755584145803</v>
      </c>
      <c r="BP135">
        <f t="shared" si="181"/>
        <v>1.37648802815869</v>
      </c>
      <c r="BQ135">
        <f t="shared" si="182"/>
        <v>15.484844619837499</v>
      </c>
      <c r="BR135">
        <f t="shared" si="183"/>
        <v>14.078181310162501</v>
      </c>
      <c r="BS135">
        <f t="shared" si="184"/>
        <v>5.44180819109976</v>
      </c>
      <c r="BT135">
        <f t="shared" si="185"/>
        <v>1.17146381647019</v>
      </c>
      <c r="BU135">
        <f t="shared" si="186"/>
        <v>13.399127426091299</v>
      </c>
      <c r="BV135">
        <f t="shared" si="187"/>
        <v>16.163898503908701</v>
      </c>
      <c r="BW135">
        <f t="shared" si="188"/>
        <v>6.3559703059636297</v>
      </c>
      <c r="BX135">
        <f t="shared" si="189"/>
        <v>1.24158828059396</v>
      </c>
      <c r="BY135">
        <f t="shared" si="190"/>
        <v>14.6522073227134</v>
      </c>
      <c r="BZ135">
        <f t="shared" si="191"/>
        <v>14.9108186072866</v>
      </c>
      <c r="CA135">
        <f t="shared" si="192"/>
        <v>6.9585354787889901</v>
      </c>
      <c r="CB135">
        <f t="shared" si="193"/>
        <v>1.3302443257139001</v>
      </c>
      <c r="CC135">
        <f t="shared" si="194"/>
        <v>14.4416191702795</v>
      </c>
      <c r="CD135">
        <f t="shared" si="195"/>
        <v>15.1214067597205</v>
      </c>
      <c r="CE135">
        <f t="shared" si="196"/>
        <v>7.2944704765633901</v>
      </c>
      <c r="CF135">
        <f t="shared" si="197"/>
        <v>1.47828766754986</v>
      </c>
      <c r="CG135">
        <f t="shared" si="198"/>
        <v>17.0726226476832</v>
      </c>
      <c r="CH135">
        <f t="shared" si="199"/>
        <v>12.4904032823168</v>
      </c>
      <c r="CI135">
        <f t="shared" si="200"/>
        <v>8.0152461855350108</v>
      </c>
      <c r="CJ135">
        <f t="shared" si="201"/>
        <v>1.5414854857806899</v>
      </c>
      <c r="CK135">
        <f t="shared" si="202"/>
        <v>18.409023971260201</v>
      </c>
      <c r="CL135">
        <f t="shared" si="203"/>
        <v>11.1540019587398</v>
      </c>
      <c r="CM135">
        <f t="shared" si="204"/>
        <v>8.5057168606359301</v>
      </c>
      <c r="CN135">
        <f t="shared" si="205"/>
        <v>1.34291453550864</v>
      </c>
      <c r="CO135">
        <f t="shared" si="206"/>
        <v>18.2772442634447</v>
      </c>
      <c r="CP135">
        <f t="shared" si="207"/>
        <v>11.2857816665553</v>
      </c>
      <c r="CQ135">
        <f t="shared" si="208"/>
        <v>9.1107352864676603</v>
      </c>
      <c r="CR135">
        <f t="shared" si="209"/>
        <v>1.2500780369968101</v>
      </c>
      <c r="CS135">
        <f t="shared" si="210"/>
        <v>18.561719796361299</v>
      </c>
      <c r="CT135">
        <f t="shared" si="211"/>
        <v>11.0013061336386</v>
      </c>
      <c r="CU135">
        <f t="shared" si="212"/>
        <v>9.6654645052009194</v>
      </c>
      <c r="CV135">
        <f t="shared" si="213"/>
        <v>1.19788880451496</v>
      </c>
      <c r="CW135">
        <f t="shared" si="214"/>
        <v>19.684388279376599</v>
      </c>
      <c r="CX135">
        <f t="shared" si="215"/>
        <v>9.8786376506233502</v>
      </c>
      <c r="CY135">
        <f t="shared" si="216"/>
        <v>9.8768777026209804</v>
      </c>
      <c r="CZ135">
        <f t="shared" si="217"/>
        <v>1.12541790102835</v>
      </c>
      <c r="DA135">
        <f t="shared" si="218"/>
        <v>20.573990832399399</v>
      </c>
      <c r="DB135">
        <f t="shared" si="219"/>
        <v>8.9890350976006506</v>
      </c>
      <c r="DC135">
        <f t="shared" si="220"/>
        <v>9.7845254565841202</v>
      </c>
      <c r="DD135">
        <f t="shared" si="221"/>
        <v>0.978382225657356</v>
      </c>
      <c r="DE135">
        <f t="shared" si="222"/>
        <v>22.014975337382701</v>
      </c>
      <c r="DF135">
        <f t="shared" si="223"/>
        <v>7.5480505926172796</v>
      </c>
      <c r="DG135">
        <f t="shared" si="224"/>
        <v>9.8345410362168799</v>
      </c>
      <c r="DH135">
        <f t="shared" si="225"/>
        <v>0.77877701556575796</v>
      </c>
      <c r="DI135">
        <f t="shared" si="226"/>
        <v>22.5769995338757</v>
      </c>
      <c r="DJ135">
        <f t="shared" si="227"/>
        <v>6.9860263961242604</v>
      </c>
      <c r="DK135">
        <f t="shared" si="228"/>
        <v>9.7503905918876903</v>
      </c>
      <c r="DL135">
        <f t="shared" si="229"/>
        <v>0.65173874017852795</v>
      </c>
      <c r="DM135">
        <f t="shared" si="230"/>
        <v>23.695576300694601</v>
      </c>
      <c r="DN135">
        <f t="shared" si="231"/>
        <v>5.8674496293053702</v>
      </c>
      <c r="DO135">
        <f t="shared" si="232"/>
        <v>9.8035272790848396</v>
      </c>
      <c r="DP135">
        <f t="shared" si="233"/>
        <v>0.814277775158323</v>
      </c>
      <c r="DQ135">
        <f t="shared" si="234"/>
        <v>25.711537885923502</v>
      </c>
      <c r="DR135">
        <f t="shared" si="235"/>
        <v>3.8514880440764898</v>
      </c>
      <c r="DS135">
        <f t="shared" si="236"/>
        <v>9.97518243573262</v>
      </c>
      <c r="DT135">
        <f t="shared" si="237"/>
        <v>0.78184280868313205</v>
      </c>
      <c r="DU135">
        <f t="shared" si="238"/>
        <v>25.436169325358701</v>
      </c>
      <c r="DV135">
        <f t="shared" si="239"/>
        <v>4.1268566046412998</v>
      </c>
    </row>
    <row r="136" spans="1:126" x14ac:dyDescent="0.15">
      <c r="A136">
        <v>157.21280279999999</v>
      </c>
      <c r="B136">
        <v>35.679294929999998</v>
      </c>
      <c r="C136">
        <v>450</v>
      </c>
      <c r="D136">
        <v>419</v>
      </c>
      <c r="E136">
        <v>453.1445923</v>
      </c>
      <c r="F136">
        <v>387.21942139999999</v>
      </c>
      <c r="G136">
        <f>SQRT((C135-C136)^2+(D135-D136)^2)/5.73/0.0333</f>
        <v>0</v>
      </c>
      <c r="H136">
        <f>SQRT((E135-E136)^2+(F135-F136)^2)/5.73/0.0333</f>
        <v>3.2022123600592001</v>
      </c>
      <c r="I136" t="e">
        <f>ASIN((H135*SIN(A136/180*PI())/G136))*180/PI()</f>
        <v>#DIV/0!</v>
      </c>
      <c r="J136" t="e">
        <f>ABS(ABS(B136)-ABS(I136))</f>
        <v>#DIV/0!</v>
      </c>
      <c r="K136">
        <f>SQRT((C134-C136)^2+(D134-D136)^2)/5.73/0.066</f>
        <v>0</v>
      </c>
      <c r="L136">
        <f>SQRT((E134-E136)^2+(F134-F136)^2)/5.73/0.066</f>
        <v>4.2908367401786398</v>
      </c>
      <c r="M136" t="e">
        <f>ASIN((L134*SIN(A136/180*PI())/K136))*180/PI()</f>
        <v>#DIV/0!</v>
      </c>
      <c r="N136" t="e">
        <f>ABS(ABS(B136)-ABS(M136))</f>
        <v>#DIV/0!</v>
      </c>
      <c r="O136">
        <f>SQRT((C133-C136)^2+(D133-D136)^2)/5.73/0.099</f>
        <v>0</v>
      </c>
      <c r="P136">
        <f>SQRT((E133-E136)^2+(F133-F136)^2)/5.73/0.099</f>
        <v>2.8605578267857599</v>
      </c>
      <c r="Q136" t="e">
        <f>ASIN((P133*SIN(A136/180*PI())/O136))*180/PI()</f>
        <v>#DIV/0!</v>
      </c>
      <c r="R136" t="e">
        <f>ABS(ABS(B136)-ABS(Q136))</f>
        <v>#DIV/0!</v>
      </c>
      <c r="S136">
        <f>SQRT((C132-C136)^2+(D132-D136)^2)/5.73/0.132</f>
        <v>0</v>
      </c>
      <c r="T136">
        <f>SQRT((E132-E136)^2+(F132-F136)^2)/5.73/0.132</f>
        <v>2.1267320433483698</v>
      </c>
      <c r="U136" t="e">
        <f>ASIN((T132*SIN(A136/180*PI())/S136))*180/PI()</f>
        <v>#DIV/0!</v>
      </c>
      <c r="V136" t="e">
        <f>ABS(ABS(B136)-ABS(U136))</f>
        <v>#DIV/0!</v>
      </c>
      <c r="W136">
        <f t="shared" si="136"/>
        <v>0</v>
      </c>
      <c r="X136">
        <f t="shared" si="137"/>
        <v>1.89366726157341</v>
      </c>
      <c r="Y136" t="e">
        <f t="shared" si="138"/>
        <v>#DIV/0!</v>
      </c>
      <c r="Z136" t="e">
        <f t="shared" si="139"/>
        <v>#DIV/0!</v>
      </c>
      <c r="AA136">
        <f t="shared" si="140"/>
        <v>0</v>
      </c>
      <c r="AB136">
        <f t="shared" si="141"/>
        <v>1.8677450650228</v>
      </c>
      <c r="AC136" t="e">
        <f t="shared" si="142"/>
        <v>#DIV/0!</v>
      </c>
      <c r="AD136" t="e">
        <f t="shared" si="143"/>
        <v>#DIV/0!</v>
      </c>
      <c r="AE136">
        <f t="shared" si="144"/>
        <v>0.75549813769709095</v>
      </c>
      <c r="AF136">
        <f t="shared" si="145"/>
        <v>1.8829627047986801</v>
      </c>
      <c r="AG136">
        <f t="shared" si="146"/>
        <v>7.6321427808643802</v>
      </c>
      <c r="AH136">
        <f t="shared" si="147"/>
        <v>28.047152149135599</v>
      </c>
      <c r="AI136">
        <f t="shared" si="148"/>
        <v>0</v>
      </c>
      <c r="AJ136">
        <f t="shared" si="149"/>
        <v>1.8161458254585601</v>
      </c>
      <c r="AK136" t="e">
        <f t="shared" si="150"/>
        <v>#DIV/0!</v>
      </c>
      <c r="AL136" t="e">
        <f t="shared" si="151"/>
        <v>#DIV/0!</v>
      </c>
      <c r="AM136">
        <f t="shared" si="152"/>
        <v>0</v>
      </c>
      <c r="AN136">
        <f t="shared" si="153"/>
        <v>1.6989786661577699</v>
      </c>
      <c r="AO136" t="e">
        <f t="shared" si="154"/>
        <v>#DIV/0!</v>
      </c>
      <c r="AP136" t="e">
        <f t="shared" si="155"/>
        <v>#DIV/0!</v>
      </c>
      <c r="AQ136">
        <f t="shared" si="156"/>
        <v>0</v>
      </c>
      <c r="AR136">
        <f t="shared" si="157"/>
        <v>1.6257708922576399</v>
      </c>
      <c r="AS136" t="e">
        <f t="shared" si="158"/>
        <v>#DIV/0!</v>
      </c>
      <c r="AT136" t="e">
        <f t="shared" si="159"/>
        <v>#DIV/0!</v>
      </c>
      <c r="AU136">
        <f t="shared" si="160"/>
        <v>1.0750378499414901</v>
      </c>
      <c r="AV136">
        <f t="shared" si="161"/>
        <v>1.63604457247038</v>
      </c>
      <c r="AW136">
        <f t="shared" si="162"/>
        <v>32.815246858839203</v>
      </c>
      <c r="AX136">
        <f t="shared" si="163"/>
        <v>2.8640480711608101</v>
      </c>
      <c r="AY136">
        <f t="shared" si="164"/>
        <v>1.32212174096991</v>
      </c>
      <c r="AZ136">
        <f t="shared" si="165"/>
        <v>1.49615693320856</v>
      </c>
      <c r="BA136">
        <f t="shared" si="166"/>
        <v>20.004409070484499</v>
      </c>
      <c r="BB136">
        <f t="shared" si="167"/>
        <v>15.6748858595155</v>
      </c>
      <c r="BC136">
        <f t="shared" si="168"/>
        <v>1.6773069501367499</v>
      </c>
      <c r="BD136">
        <f t="shared" si="169"/>
        <v>1.0615523236890501</v>
      </c>
      <c r="BE136">
        <f t="shared" si="170"/>
        <v>18.015166637508099</v>
      </c>
      <c r="BF136">
        <f t="shared" si="171"/>
        <v>17.664128292491899</v>
      </c>
      <c r="BG136">
        <f t="shared" si="172"/>
        <v>1.6893451927651899</v>
      </c>
      <c r="BH136">
        <f t="shared" si="173"/>
        <v>0.98572715771125896</v>
      </c>
      <c r="BI136">
        <f t="shared" si="174"/>
        <v>9.9941906604412907</v>
      </c>
      <c r="BJ136">
        <f t="shared" si="175"/>
        <v>25.6851042695587</v>
      </c>
      <c r="BK136">
        <f t="shared" si="176"/>
        <v>2.36508326987127</v>
      </c>
      <c r="BL136">
        <f t="shared" si="177"/>
        <v>1.37772625860422</v>
      </c>
      <c r="BM136">
        <f t="shared" si="178"/>
        <v>7.8833436891636701</v>
      </c>
      <c r="BN136">
        <f t="shared" si="179"/>
        <v>27.795951240836299</v>
      </c>
      <c r="BO136">
        <f t="shared" si="180"/>
        <v>3.403019111596</v>
      </c>
      <c r="BP136">
        <f t="shared" si="181"/>
        <v>1.45300718497429</v>
      </c>
      <c r="BQ136">
        <f t="shared" si="182"/>
        <v>20.576667621891598</v>
      </c>
      <c r="BR136">
        <f t="shared" si="183"/>
        <v>15.102627308108399</v>
      </c>
      <c r="BS136">
        <f t="shared" si="184"/>
        <v>4.3217652314490103</v>
      </c>
      <c r="BT136">
        <f t="shared" si="185"/>
        <v>1.39540864972005</v>
      </c>
      <c r="BU136">
        <f t="shared" si="186"/>
        <v>24.532756222569201</v>
      </c>
      <c r="BV136">
        <f t="shared" si="187"/>
        <v>11.1465387074308</v>
      </c>
      <c r="BW136">
        <f t="shared" si="188"/>
        <v>5.1394855138164397</v>
      </c>
      <c r="BX136">
        <f t="shared" si="189"/>
        <v>1.2233982558135399</v>
      </c>
      <c r="BY136">
        <f t="shared" si="190"/>
        <v>19.3972981213007</v>
      </c>
      <c r="BZ136">
        <f t="shared" si="191"/>
        <v>16.281996808699301</v>
      </c>
      <c r="CA136">
        <f t="shared" si="192"/>
        <v>6.0214455530181796</v>
      </c>
      <c r="CB136">
        <f t="shared" si="193"/>
        <v>1.26739304870642</v>
      </c>
      <c r="CC136">
        <f t="shared" si="194"/>
        <v>22.419783563652199</v>
      </c>
      <c r="CD136">
        <f t="shared" si="195"/>
        <v>13.2595113663478</v>
      </c>
      <c r="CE136">
        <f t="shared" si="196"/>
        <v>6.6106087048495397</v>
      </c>
      <c r="CF136">
        <f t="shared" si="197"/>
        <v>1.34549703185464</v>
      </c>
      <c r="CG136">
        <f t="shared" si="198"/>
        <v>22.5482615531437</v>
      </c>
      <c r="CH136">
        <f t="shared" si="199"/>
        <v>13.131033376856299</v>
      </c>
      <c r="CI136">
        <f t="shared" si="200"/>
        <v>6.9471147395841797</v>
      </c>
      <c r="CJ136">
        <f t="shared" si="201"/>
        <v>1.4967053318878001</v>
      </c>
      <c r="CK136">
        <f t="shared" si="202"/>
        <v>26.065893509185599</v>
      </c>
      <c r="CL136">
        <f t="shared" si="203"/>
        <v>9.6134014208143608</v>
      </c>
      <c r="CM136">
        <f t="shared" si="204"/>
        <v>7.6509168134652299</v>
      </c>
      <c r="CN136">
        <f t="shared" si="205"/>
        <v>1.5682875701994801</v>
      </c>
      <c r="CO136">
        <f t="shared" si="206"/>
        <v>26.794243694114801</v>
      </c>
      <c r="CP136">
        <f t="shared" si="207"/>
        <v>8.8850512358852107</v>
      </c>
      <c r="CQ136">
        <f t="shared" si="208"/>
        <v>8.1359030840865394</v>
      </c>
      <c r="CR136">
        <f t="shared" si="209"/>
        <v>1.3928398958278001</v>
      </c>
      <c r="CS136">
        <f t="shared" si="210"/>
        <v>25.143498390463499</v>
      </c>
      <c r="CT136">
        <f t="shared" si="211"/>
        <v>10.535796539536401</v>
      </c>
      <c r="CU136">
        <f t="shared" si="212"/>
        <v>8.7311213161981698</v>
      </c>
      <c r="CV136">
        <f t="shared" si="213"/>
        <v>1.3005229269718901</v>
      </c>
      <c r="CW136">
        <f t="shared" si="214"/>
        <v>27.9514098235407</v>
      </c>
      <c r="CX136">
        <f t="shared" si="215"/>
        <v>7.7278851064593299</v>
      </c>
      <c r="CY136">
        <f t="shared" si="216"/>
        <v>9.2788459249928792</v>
      </c>
      <c r="CZ136">
        <f t="shared" si="217"/>
        <v>1.2484036199904001</v>
      </c>
      <c r="DA136">
        <f t="shared" si="218"/>
        <v>28.637610073284801</v>
      </c>
      <c r="DB136">
        <f t="shared" si="219"/>
        <v>7.0416848567152401</v>
      </c>
      <c r="DC136">
        <f t="shared" si="220"/>
        <v>9.4969977909817107</v>
      </c>
      <c r="DD136">
        <f t="shared" si="221"/>
        <v>1.17753268417005</v>
      </c>
      <c r="DE136">
        <f t="shared" si="222"/>
        <v>30.042561695581</v>
      </c>
      <c r="DF136">
        <f t="shared" si="223"/>
        <v>5.6367332344190002</v>
      </c>
      <c r="DG136">
        <f t="shared" si="224"/>
        <v>9.4221356248587806</v>
      </c>
      <c r="DH136">
        <f t="shared" si="225"/>
        <v>1.0346311889429001</v>
      </c>
      <c r="DI136">
        <f t="shared" si="226"/>
        <v>31.570680661526101</v>
      </c>
      <c r="DJ136">
        <f t="shared" si="227"/>
        <v>4.10861426847391</v>
      </c>
      <c r="DK136">
        <f t="shared" si="228"/>
        <v>9.48330742778057</v>
      </c>
      <c r="DL136">
        <f t="shared" si="229"/>
        <v>0.83989787006906702</v>
      </c>
      <c r="DM136">
        <f t="shared" si="230"/>
        <v>34.4600790278758</v>
      </c>
      <c r="DN136">
        <f t="shared" si="231"/>
        <v>1.2192159021242399</v>
      </c>
      <c r="DO136">
        <f t="shared" si="232"/>
        <v>9.4141702266501905</v>
      </c>
      <c r="DP136">
        <f t="shared" si="233"/>
        <v>0.72684900605721903</v>
      </c>
      <c r="DQ136">
        <f t="shared" si="234"/>
        <v>35.7699251832573</v>
      </c>
      <c r="DR136">
        <f t="shared" si="235"/>
        <v>9.0630253257337798E-2</v>
      </c>
      <c r="DS136">
        <f t="shared" si="236"/>
        <v>9.4767430364486795</v>
      </c>
      <c r="DT136">
        <f t="shared" si="237"/>
        <v>0.87967204587005898</v>
      </c>
      <c r="DU136">
        <f t="shared" si="238"/>
        <v>38.241540030489197</v>
      </c>
      <c r="DV136">
        <f t="shared" si="239"/>
        <v>2.5622451004892199</v>
      </c>
    </row>
    <row r="137" spans="1:126" x14ac:dyDescent="0.15">
      <c r="A137">
        <v>159.5182757</v>
      </c>
      <c r="B137">
        <v>33.638326910000004</v>
      </c>
      <c r="C137">
        <v>450</v>
      </c>
      <c r="D137">
        <v>419</v>
      </c>
      <c r="E137">
        <v>452.8885803</v>
      </c>
      <c r="F137">
        <v>386.78909299999998</v>
      </c>
      <c r="G137">
        <f>SQRT((C136-C137)^2+(D136-D137)^2)/5.73/0.0333</f>
        <v>0</v>
      </c>
      <c r="H137">
        <f>SQRT((E136-E137)^2+(F136-F137)^2)/5.73/0.0333</f>
        <v>2.62421663336128</v>
      </c>
      <c r="I137" t="e">
        <f>ASIN((H136*SIN(A137/180*PI())/G137))*180/PI()</f>
        <v>#DIV/0!</v>
      </c>
      <c r="J137" t="e">
        <f>ABS(ABS(B137)-ABS(I137))</f>
        <v>#DIV/0!</v>
      </c>
      <c r="K137">
        <f>SQRT((C135-C137)^2+(D135-D137)^2)/5.73/0.066</f>
        <v>0</v>
      </c>
      <c r="L137">
        <f>SQRT((E135-E137)^2+(F135-F137)^2)/5.73/0.066</f>
        <v>2.7567153638962401</v>
      </c>
      <c r="M137" t="e">
        <f>ASIN((L135*SIN(A137/180*PI())/K137))*180/PI()</f>
        <v>#DIV/0!</v>
      </c>
      <c r="N137" t="e">
        <f>ABS(ABS(B137)-ABS(M137))</f>
        <v>#DIV/0!</v>
      </c>
      <c r="O137">
        <f>SQRT((C134-C137)^2+(D134-D137)^2)/5.73/0.099</f>
        <v>0</v>
      </c>
      <c r="P137">
        <f>SQRT((E134-E137)^2+(F134-F137)^2)/5.73/0.099</f>
        <v>3.74294077824324</v>
      </c>
      <c r="Q137" t="e">
        <f>ASIN((P134*SIN(A137/180*PI())/O137))*180/PI()</f>
        <v>#DIV/0!</v>
      </c>
      <c r="R137" t="e">
        <f>ABS(ABS(B137)-ABS(Q137))</f>
        <v>#DIV/0!</v>
      </c>
      <c r="S137">
        <f>SQRT((C133-C137)^2+(D133-D137)^2)/5.73/0.132</f>
        <v>0</v>
      </c>
      <c r="T137">
        <f>SQRT((E133-E137)^2+(F133-F137)^2)/5.73/0.132</f>
        <v>2.8072055836824301</v>
      </c>
      <c r="U137" t="e">
        <f>ASIN((T133*SIN(A137/180*PI())/S137))*180/PI()</f>
        <v>#DIV/0!</v>
      </c>
      <c r="V137" t="e">
        <f>ABS(ABS(B137)-ABS(U137))</f>
        <v>#DIV/0!</v>
      </c>
      <c r="W137">
        <f>SQRT((C132-C137)^2+(D132-D137)^2)/5.73/0.165</f>
        <v>0</v>
      </c>
      <c r="X137">
        <f>SQRT((E132-E137)^2+(F132-F137)^2)/5.73/0.165</f>
        <v>2.2298406914078202</v>
      </c>
      <c r="Y137" t="e">
        <f>ASIN((X132*SIN(A137/180*PI())/W137))*180/PI()</f>
        <v>#DIV/0!</v>
      </c>
      <c r="Z137" t="e">
        <f>ABS(ABS(B137)-ABS(Y137))</f>
        <v>#DIV/0!</v>
      </c>
      <c r="AA137">
        <f t="shared" si="140"/>
        <v>0</v>
      </c>
      <c r="AB137">
        <f t="shared" si="141"/>
        <v>2.01930235881958</v>
      </c>
      <c r="AC137" t="e">
        <f t="shared" si="142"/>
        <v>#DIV/0!</v>
      </c>
      <c r="AD137" t="e">
        <f t="shared" si="143"/>
        <v>#DIV/0!</v>
      </c>
      <c r="AE137">
        <f t="shared" si="144"/>
        <v>0</v>
      </c>
      <c r="AF137">
        <f t="shared" si="145"/>
        <v>1.97791062834758</v>
      </c>
      <c r="AG137" t="e">
        <f t="shared" si="146"/>
        <v>#DIV/0!</v>
      </c>
      <c r="AH137" t="e">
        <f t="shared" si="147"/>
        <v>#DIV/0!</v>
      </c>
      <c r="AI137">
        <f t="shared" si="148"/>
        <v>0.66106087048495399</v>
      </c>
      <c r="AJ137">
        <f t="shared" si="149"/>
        <v>1.97836117347159</v>
      </c>
      <c r="AK137">
        <f t="shared" si="150"/>
        <v>33.8425579829673</v>
      </c>
      <c r="AL137">
        <f t="shared" si="151"/>
        <v>0.20423107296728199</v>
      </c>
      <c r="AM137">
        <f t="shared" si="152"/>
        <v>0</v>
      </c>
      <c r="AN137">
        <f t="shared" si="153"/>
        <v>1.9084429280129001</v>
      </c>
      <c r="AO137" t="e">
        <f t="shared" si="154"/>
        <v>#DIV/0!</v>
      </c>
      <c r="AP137" t="e">
        <f t="shared" si="155"/>
        <v>#DIV/0!</v>
      </c>
      <c r="AQ137">
        <f t="shared" si="156"/>
        <v>0</v>
      </c>
      <c r="AR137">
        <f t="shared" si="157"/>
        <v>1.7932422073799701</v>
      </c>
      <c r="AS137" t="e">
        <f t="shared" si="158"/>
        <v>#DIV/0!</v>
      </c>
      <c r="AT137" t="e">
        <f t="shared" si="159"/>
        <v>#DIV/0!</v>
      </c>
      <c r="AU137">
        <f t="shared" si="160"/>
        <v>0</v>
      </c>
      <c r="AV137">
        <f t="shared" si="161"/>
        <v>1.71654451251288</v>
      </c>
      <c r="AW137" t="e">
        <f t="shared" si="162"/>
        <v>#DIV/0!</v>
      </c>
      <c r="AX137" t="e">
        <f t="shared" si="163"/>
        <v>#DIV/0!</v>
      </c>
      <c r="AY137">
        <f t="shared" si="164"/>
        <v>0.985451362446361</v>
      </c>
      <c r="AZ137">
        <f t="shared" si="165"/>
        <v>1.71826889789611</v>
      </c>
      <c r="BA137">
        <f t="shared" si="166"/>
        <v>26.090464645961401</v>
      </c>
      <c r="BB137">
        <f t="shared" si="167"/>
        <v>7.5478622640385904</v>
      </c>
      <c r="BC137">
        <f t="shared" si="168"/>
        <v>1.2204200685876101</v>
      </c>
      <c r="BD137">
        <f t="shared" si="169"/>
        <v>1.5827779559083901</v>
      </c>
      <c r="BE137">
        <f t="shared" si="170"/>
        <v>17.9993411209378</v>
      </c>
      <c r="BF137">
        <f t="shared" si="171"/>
        <v>15.6389857890622</v>
      </c>
      <c r="BG137">
        <f t="shared" si="172"/>
        <v>1.55749931084127</v>
      </c>
      <c r="BH137">
        <f t="shared" si="173"/>
        <v>1.1726329826855599</v>
      </c>
      <c r="BI137">
        <f t="shared" si="174"/>
        <v>13.779818025908799</v>
      </c>
      <c r="BJ137">
        <f t="shared" si="175"/>
        <v>19.858508884091201</v>
      </c>
      <c r="BK137">
        <f t="shared" si="176"/>
        <v>1.57672217991418</v>
      </c>
      <c r="BL137">
        <f t="shared" si="177"/>
        <v>1.0944574505065201</v>
      </c>
      <c r="BM137">
        <f t="shared" si="178"/>
        <v>8.6172045705652298</v>
      </c>
      <c r="BN137">
        <f t="shared" si="179"/>
        <v>25.0211223394348</v>
      </c>
      <c r="BO137">
        <f t="shared" si="180"/>
        <v>2.2172655655043099</v>
      </c>
      <c r="BP137">
        <f t="shared" si="181"/>
        <v>1.4515779803740101</v>
      </c>
      <c r="BQ137">
        <f t="shared" si="182"/>
        <v>10.300864790378601</v>
      </c>
      <c r="BR137">
        <f t="shared" si="183"/>
        <v>23.337462119621399</v>
      </c>
      <c r="BS137">
        <f t="shared" si="184"/>
        <v>3.2028415167962301</v>
      </c>
      <c r="BT137">
        <f t="shared" si="185"/>
        <v>1.5162175055834799</v>
      </c>
      <c r="BU137">
        <f t="shared" si="186"/>
        <v>26.7641867518007</v>
      </c>
      <c r="BV137">
        <f t="shared" si="187"/>
        <v>6.8741401581993102</v>
      </c>
      <c r="BW137">
        <f t="shared" si="188"/>
        <v>4.0816671630351804</v>
      </c>
      <c r="BX137">
        <f t="shared" si="189"/>
        <v>1.46103216835811</v>
      </c>
      <c r="BY137">
        <f t="shared" si="190"/>
        <v>22.030373204530999</v>
      </c>
      <c r="BZ137">
        <f t="shared" si="191"/>
        <v>11.607953705469001</v>
      </c>
      <c r="CA137">
        <f t="shared" si="192"/>
        <v>4.8689862762471501</v>
      </c>
      <c r="CB137">
        <f t="shared" si="193"/>
        <v>1.2978699333402699</v>
      </c>
      <c r="CC137">
        <f t="shared" si="194"/>
        <v>21.597924287242702</v>
      </c>
      <c r="CD137">
        <f t="shared" si="195"/>
        <v>12.0404026227573</v>
      </c>
      <c r="CE137">
        <f t="shared" si="196"/>
        <v>5.7203732753672698</v>
      </c>
      <c r="CF137">
        <f t="shared" si="197"/>
        <v>1.3331621510003899</v>
      </c>
      <c r="CG137">
        <f t="shared" si="198"/>
        <v>20.160813124431201</v>
      </c>
      <c r="CH137">
        <f t="shared" si="199"/>
        <v>13.477513785568799</v>
      </c>
      <c r="CI137">
        <f t="shared" si="200"/>
        <v>6.2958178141424197</v>
      </c>
      <c r="CJ137">
        <f t="shared" si="201"/>
        <v>1.4032199594832899</v>
      </c>
      <c r="CK137">
        <f t="shared" si="202"/>
        <v>22.9130242957288</v>
      </c>
      <c r="CL137">
        <f t="shared" si="203"/>
        <v>10.7253026142712</v>
      </c>
      <c r="CM137">
        <f t="shared" si="204"/>
        <v>6.6313367968758099</v>
      </c>
      <c r="CN137">
        <f t="shared" si="205"/>
        <v>1.5468292841442399</v>
      </c>
      <c r="CO137">
        <f t="shared" si="206"/>
        <v>26.328452933219701</v>
      </c>
      <c r="CP137">
        <f t="shared" si="207"/>
        <v>7.3098739767803096</v>
      </c>
      <c r="CQ137">
        <f t="shared" si="208"/>
        <v>7.3182682563580501</v>
      </c>
      <c r="CR137">
        <f t="shared" si="209"/>
        <v>1.6146811733236499</v>
      </c>
      <c r="CS137">
        <f t="shared" si="210"/>
        <v>25.9068026809265</v>
      </c>
      <c r="CT137">
        <f t="shared" si="211"/>
        <v>7.7315242290735497</v>
      </c>
      <c r="CU137">
        <f t="shared" si="212"/>
        <v>7.7969071222495998</v>
      </c>
      <c r="CV137">
        <f t="shared" si="213"/>
        <v>1.4449851035744401</v>
      </c>
      <c r="CW137">
        <f t="shared" si="214"/>
        <v>25.917848803143499</v>
      </c>
      <c r="CX137">
        <f t="shared" si="215"/>
        <v>7.7204781068565502</v>
      </c>
      <c r="CY137">
        <f t="shared" si="216"/>
        <v>8.3818764635502507</v>
      </c>
      <c r="CZ137">
        <f t="shared" si="217"/>
        <v>1.3543381182447001</v>
      </c>
      <c r="DA137">
        <f t="shared" si="218"/>
        <v>27.150400023889201</v>
      </c>
      <c r="DB137">
        <f t="shared" si="219"/>
        <v>6.4879268861107802</v>
      </c>
      <c r="DC137">
        <f t="shared" si="220"/>
        <v>8.9219672355700794</v>
      </c>
      <c r="DD137">
        <f t="shared" si="221"/>
        <v>1.30215356765748</v>
      </c>
      <c r="DE137">
        <f t="shared" si="222"/>
        <v>27.307952065839999</v>
      </c>
      <c r="DF137">
        <f t="shared" si="223"/>
        <v>6.3303748441600298</v>
      </c>
      <c r="DG137">
        <f t="shared" si="224"/>
        <v>9.1452571320564608</v>
      </c>
      <c r="DH137">
        <f t="shared" si="225"/>
        <v>1.2318755674442501</v>
      </c>
      <c r="DI137">
        <f t="shared" si="226"/>
        <v>28.435254603782301</v>
      </c>
      <c r="DJ137">
        <f t="shared" si="227"/>
        <v>5.2030723062177104</v>
      </c>
      <c r="DK137">
        <f t="shared" si="228"/>
        <v>9.0856307811138208</v>
      </c>
      <c r="DL137">
        <f t="shared" si="229"/>
        <v>1.09208250405639</v>
      </c>
      <c r="DM137">
        <f t="shared" si="230"/>
        <v>29.724784571380798</v>
      </c>
      <c r="DN137">
        <f t="shared" si="231"/>
        <v>3.9135423386191901</v>
      </c>
      <c r="DO137">
        <f t="shared" si="232"/>
        <v>9.1562968268226204</v>
      </c>
      <c r="DP137">
        <f t="shared" si="233"/>
        <v>0.90206397932217597</v>
      </c>
      <c r="DQ137">
        <f t="shared" si="234"/>
        <v>30.743248125168499</v>
      </c>
      <c r="DR137">
        <f t="shared" si="235"/>
        <v>2.8950787848315498</v>
      </c>
      <c r="DS137">
        <f t="shared" si="236"/>
        <v>9.1003645524285108</v>
      </c>
      <c r="DT137">
        <f t="shared" si="237"/>
        <v>0.788493725720671</v>
      </c>
      <c r="DU137">
        <f t="shared" si="238"/>
        <v>33.1355415566251</v>
      </c>
      <c r="DV137">
        <f t="shared" si="239"/>
        <v>0.50278535337485397</v>
      </c>
    </row>
    <row r="138" spans="1:126" x14ac:dyDescent="0.15">
      <c r="AC138" t="e">
        <f t="shared" ref="AC138:AC201" si="240">ASIN((AB132*SIN(A138/180*PI())/AA138))*180/PI()</f>
        <v>#DIV/0!</v>
      </c>
    </row>
    <row r="139" spans="1:126" x14ac:dyDescent="0.15">
      <c r="AC139" t="e">
        <f t="shared" si="240"/>
        <v>#DIV/0!</v>
      </c>
    </row>
    <row r="140" spans="1:126" x14ac:dyDescent="0.15">
      <c r="AC140" t="e">
        <f t="shared" si="240"/>
        <v>#DIV/0!</v>
      </c>
    </row>
    <row r="141" spans="1:126" x14ac:dyDescent="0.15">
      <c r="AC141" t="e">
        <f t="shared" si="240"/>
        <v>#DIV/0!</v>
      </c>
    </row>
    <row r="142" spans="1:126" x14ac:dyDescent="0.15">
      <c r="AC142" t="e">
        <f t="shared" si="240"/>
        <v>#DIV/0!</v>
      </c>
    </row>
    <row r="143" spans="1:126" x14ac:dyDescent="0.15">
      <c r="AC143" t="e">
        <f t="shared" si="240"/>
        <v>#DIV/0!</v>
      </c>
    </row>
    <row r="144" spans="1:126" x14ac:dyDescent="0.15">
      <c r="AC144" t="e">
        <f t="shared" si="240"/>
        <v>#DIV/0!</v>
      </c>
    </row>
    <row r="145" spans="1:29" x14ac:dyDescent="0.15">
      <c r="A145">
        <f>SUMIF(J:J,"&gt;=0")/COUNT(J:J)</f>
        <v>23.601352763609</v>
      </c>
      <c r="AC145" t="e">
        <f t="shared" si="240"/>
        <v>#DIV/0!</v>
      </c>
    </row>
    <row r="146" spans="1:29" x14ac:dyDescent="0.15">
      <c r="A146">
        <f>SUMIF(N:N,"&gt;=0")/COUNT(N:N)</f>
        <v>22.331177803806899</v>
      </c>
      <c r="AC146" t="e">
        <f t="shared" si="240"/>
        <v>#DIV/0!</v>
      </c>
    </row>
    <row r="147" spans="1:29" x14ac:dyDescent="0.15">
      <c r="A147">
        <f>SUMIF(R:R,"&gt;=0")/COUNT(R:R)</f>
        <v>20.8155484544559</v>
      </c>
      <c r="AC147" t="e">
        <f t="shared" si="240"/>
        <v>#DIV/0!</v>
      </c>
    </row>
    <row r="148" spans="1:29" x14ac:dyDescent="0.15">
      <c r="A148">
        <f>SUMIF(V:V,"&gt;=0")/COUNT(V:V)</f>
        <v>21.760499787999901</v>
      </c>
      <c r="AC148" t="e">
        <f t="shared" si="240"/>
        <v>#DIV/0!</v>
      </c>
    </row>
    <row r="149" spans="1:29" x14ac:dyDescent="0.15">
      <c r="A149">
        <f>SUMIF(Z:Z,"&gt;=0")/COUNT(Z:Z)</f>
        <v>21.679107825334199</v>
      </c>
      <c r="AC149" t="e">
        <f t="shared" si="240"/>
        <v>#DIV/0!</v>
      </c>
    </row>
    <row r="150" spans="1:29" x14ac:dyDescent="0.15">
      <c r="A150">
        <f>SUMIF(AD:AD,"&gt;=0")/COUNT(AD:AD)</f>
        <v>21.1455855810161</v>
      </c>
      <c r="AC150" t="e">
        <f t="shared" si="240"/>
        <v>#DIV/0!</v>
      </c>
    </row>
    <row r="151" spans="1:29" x14ac:dyDescent="0.15">
      <c r="A151">
        <f>SUMIF(AH:AH,"&gt;=0")/COUNT(AH:AH)</f>
        <v>21.6204490596146</v>
      </c>
      <c r="AC151" t="e">
        <f t="shared" si="240"/>
        <v>#DIV/0!</v>
      </c>
    </row>
    <row r="152" spans="1:29" x14ac:dyDescent="0.15">
      <c r="A152">
        <f>SUMIF(AL:AL,"&gt;=0")/COUNT(AL:AL)</f>
        <v>20.940286850431999</v>
      </c>
      <c r="AC152" t="e">
        <f t="shared" si="240"/>
        <v>#DIV/0!</v>
      </c>
    </row>
    <row r="153" spans="1:29" x14ac:dyDescent="0.15">
      <c r="A153">
        <f>SUMIF(AP:AP,"&gt;=0")/COUNT(AP:AP)</f>
        <v>21.9482232798964</v>
      </c>
      <c r="AC153" t="e">
        <f t="shared" si="240"/>
        <v>#DIV/0!</v>
      </c>
    </row>
    <row r="154" spans="1:29" x14ac:dyDescent="0.15">
      <c r="A154">
        <f>SUMIF(AT:AT,"&gt;=0")/COUNT(AT:AT)</f>
        <v>21.7634492143189</v>
      </c>
      <c r="AC154" t="e">
        <f t="shared" si="240"/>
        <v>#DIV/0!</v>
      </c>
    </row>
    <row r="155" spans="1:29" x14ac:dyDescent="0.15">
      <c r="A155">
        <f>SUMIF(AX:AX,"&gt;=0")/COUNT(AX:AX)</f>
        <v>21.963565697466201</v>
      </c>
      <c r="AC155" t="e">
        <f t="shared" si="240"/>
        <v>#DIV/0!</v>
      </c>
    </row>
    <row r="156" spans="1:29" x14ac:dyDescent="0.15">
      <c r="A156">
        <f>SUMIF(BB:BB,"&gt;=0")/COUNT(BB:BB)</f>
        <v>21.7446338004114</v>
      </c>
      <c r="AC156" t="e">
        <f t="shared" si="240"/>
        <v>#DIV/0!</v>
      </c>
    </row>
    <row r="157" spans="1:29" x14ac:dyDescent="0.15">
      <c r="A157">
        <f>SUMIF(BF:BF,"&gt;=0")/COUNT(BF:BF)</f>
        <v>22.4857294671719</v>
      </c>
      <c r="AC157" t="e">
        <f t="shared" si="240"/>
        <v>#DIV/0!</v>
      </c>
    </row>
    <row r="158" spans="1:29" x14ac:dyDescent="0.15">
      <c r="A158">
        <f>SUMIF(BJ:BJ,"&gt;=0")/COUNT(BJ:BJ)</f>
        <v>22.438068798782499</v>
      </c>
      <c r="AC158" t="e">
        <f t="shared" si="240"/>
        <v>#DIV/0!</v>
      </c>
    </row>
    <row r="159" spans="1:29" x14ac:dyDescent="0.15">
      <c r="A159">
        <f>SUMIF(BN:BN,"&gt;=0")/COUNT(BN:BN)</f>
        <v>22.009218514630501</v>
      </c>
      <c r="AC159" t="e">
        <f t="shared" si="240"/>
        <v>#DIV/0!</v>
      </c>
    </row>
    <row r="160" spans="1:29" x14ac:dyDescent="0.15">
      <c r="A160">
        <f>SUMIF(BR:BR,"&gt;=0")/COUNT(BR:BR)</f>
        <v>22.019755446396299</v>
      </c>
      <c r="AC160" t="e">
        <f t="shared" si="240"/>
        <v>#DIV/0!</v>
      </c>
    </row>
    <row r="161" spans="1:29" x14ac:dyDescent="0.15">
      <c r="A161">
        <f>SUMIF(BV:BV,"&gt;=0")/COUNT(BV:BV)</f>
        <v>21.748106698981601</v>
      </c>
      <c r="AC161" t="e">
        <f t="shared" si="240"/>
        <v>#DIV/0!</v>
      </c>
    </row>
    <row r="162" spans="1:29" x14ac:dyDescent="0.15">
      <c r="A162">
        <f>SUMIF(BZ:BZ,"&gt;=0")/COUNT(BZ:BZ)</f>
        <v>21.775761014486701</v>
      </c>
      <c r="AC162" t="e">
        <f t="shared" si="240"/>
        <v>#DIV/0!</v>
      </c>
    </row>
    <row r="163" spans="1:29" x14ac:dyDescent="0.15">
      <c r="A163">
        <f>SUMIF(CD:CD,"&gt;=0")/COUNT(CD:CD)</f>
        <v>22.164158091000299</v>
      </c>
      <c r="AC163" t="e">
        <f t="shared" si="240"/>
        <v>#DIV/0!</v>
      </c>
    </row>
    <row r="164" spans="1:29" x14ac:dyDescent="0.15">
      <c r="A164">
        <f>SUMIF(CH:CH,"&gt;=0")/COUNT(CH:CH)</f>
        <v>22.3885436928371</v>
      </c>
      <c r="AC164" t="e">
        <f t="shared" si="240"/>
        <v>#DIV/0!</v>
      </c>
    </row>
    <row r="165" spans="1:29" x14ac:dyDescent="0.15">
      <c r="A165">
        <f>SUMIF(CL:CL,"&gt;=0")/COUNT(CL:CL)</f>
        <v>22.9579453031253</v>
      </c>
      <c r="AC165" t="e">
        <f t="shared" si="240"/>
        <v>#DIV/0!</v>
      </c>
    </row>
    <row r="166" spans="1:29" x14ac:dyDescent="0.15">
      <c r="A166">
        <f>SUMIF(CP:CP,"&gt;=0")/COUNT(CP:CP)</f>
        <v>22.985353661926201</v>
      </c>
      <c r="AC166" t="e">
        <f t="shared" si="240"/>
        <v>#DIV/0!</v>
      </c>
    </row>
    <row r="167" spans="1:29" x14ac:dyDescent="0.15">
      <c r="A167">
        <f>SUMIF(CT:CT,"&gt;=0")/COUNT(CT:CT)</f>
        <v>24.110785842568799</v>
      </c>
      <c r="AC167" t="e">
        <f t="shared" si="240"/>
        <v>#DIV/0!</v>
      </c>
    </row>
    <row r="168" spans="1:29" x14ac:dyDescent="0.15">
      <c r="A168">
        <f>SUMIF(CX:CX,"&gt;=0")/COUNT(CX:CX)</f>
        <v>24.034812408912</v>
      </c>
      <c r="AC168" t="e">
        <f t="shared" si="240"/>
        <v>#DIV/0!</v>
      </c>
    </row>
    <row r="169" spans="1:29" x14ac:dyDescent="0.15">
      <c r="A169">
        <f>SUMIF(DB:DB,"&gt;=0")/COUNT(DB:DB)</f>
        <v>24.300525501415802</v>
      </c>
      <c r="AC169" t="e">
        <f t="shared" si="240"/>
        <v>#DIV/0!</v>
      </c>
    </row>
    <row r="170" spans="1:29" x14ac:dyDescent="0.15">
      <c r="A170">
        <f>SUMIF(DF:DF,"&gt;=0")/COUNT(DF:DF)</f>
        <v>24.534343674746101</v>
      </c>
      <c r="AC170" t="e">
        <f t="shared" si="240"/>
        <v>#DIV/0!</v>
      </c>
    </row>
    <row r="171" spans="1:29" x14ac:dyDescent="0.15">
      <c r="A171">
        <f>SUMIF(DJ:DJ,"&gt;=0")/COUNT(DJ:DJ)</f>
        <v>24.352341439388301</v>
      </c>
      <c r="AC171" t="e">
        <f t="shared" si="240"/>
        <v>#DIV/0!</v>
      </c>
    </row>
    <row r="172" spans="1:29" x14ac:dyDescent="0.15">
      <c r="A172">
        <f>SUMIF(DN:DN,"&gt;=0")/COUNT(DN:DN)</f>
        <v>24.571255218449</v>
      </c>
      <c r="AC172" t="e">
        <f t="shared" si="240"/>
        <v>#DIV/0!</v>
      </c>
    </row>
    <row r="173" spans="1:29" x14ac:dyDescent="0.15">
      <c r="A173">
        <f>SUMIF(DR:DR,"&gt;=0")/COUNT(DR:DR)</f>
        <v>24.543311239361898</v>
      </c>
      <c r="AC173" t="e">
        <f t="shared" si="240"/>
        <v>#DIV/0!</v>
      </c>
    </row>
    <row r="174" spans="1:29" x14ac:dyDescent="0.15">
      <c r="A174">
        <f>SUMIF(DV:DV,"&gt;=0")/COUNT(DV:DV)</f>
        <v>25.200520838399498</v>
      </c>
      <c r="AC174" t="e">
        <f t="shared" si="240"/>
        <v>#DIV/0!</v>
      </c>
    </row>
    <row r="175" spans="1:29" x14ac:dyDescent="0.15">
      <c r="AC175" t="e">
        <f t="shared" si="240"/>
        <v>#DIV/0!</v>
      </c>
    </row>
    <row r="176" spans="1:29" x14ac:dyDescent="0.15">
      <c r="AC176" t="e">
        <f t="shared" si="240"/>
        <v>#DIV/0!</v>
      </c>
    </row>
    <row r="177" spans="29:29" x14ac:dyDescent="0.15">
      <c r="AC177" t="e">
        <f t="shared" si="240"/>
        <v>#DIV/0!</v>
      </c>
    </row>
    <row r="178" spans="29:29" x14ac:dyDescent="0.15">
      <c r="AC178" t="e">
        <f t="shared" si="240"/>
        <v>#DIV/0!</v>
      </c>
    </row>
    <row r="179" spans="29:29" x14ac:dyDescent="0.15">
      <c r="AC179" t="e">
        <f t="shared" si="240"/>
        <v>#DIV/0!</v>
      </c>
    </row>
    <row r="180" spans="29:29" x14ac:dyDescent="0.15">
      <c r="AC180" t="e">
        <f t="shared" si="240"/>
        <v>#DIV/0!</v>
      </c>
    </row>
    <row r="181" spans="29:29" x14ac:dyDescent="0.15">
      <c r="AC181" t="e">
        <f t="shared" si="240"/>
        <v>#DIV/0!</v>
      </c>
    </row>
    <row r="182" spans="29:29" x14ac:dyDescent="0.15">
      <c r="AC182" t="e">
        <f t="shared" si="240"/>
        <v>#DIV/0!</v>
      </c>
    </row>
    <row r="183" spans="29:29" x14ac:dyDescent="0.15">
      <c r="AC183" t="e">
        <f t="shared" si="240"/>
        <v>#DIV/0!</v>
      </c>
    </row>
    <row r="184" spans="29:29" x14ac:dyDescent="0.15">
      <c r="AC184" t="e">
        <f t="shared" si="240"/>
        <v>#DIV/0!</v>
      </c>
    </row>
    <row r="185" spans="29:29" x14ac:dyDescent="0.15">
      <c r="AC185" t="e">
        <f t="shared" si="240"/>
        <v>#DIV/0!</v>
      </c>
    </row>
    <row r="186" spans="29:29" x14ac:dyDescent="0.15">
      <c r="AC186" t="e">
        <f t="shared" si="240"/>
        <v>#DIV/0!</v>
      </c>
    </row>
    <row r="187" spans="29:29" x14ac:dyDescent="0.15">
      <c r="AC187" t="e">
        <f t="shared" si="240"/>
        <v>#DIV/0!</v>
      </c>
    </row>
    <row r="188" spans="29:29" x14ac:dyDescent="0.15">
      <c r="AC188" t="e">
        <f t="shared" si="240"/>
        <v>#DIV/0!</v>
      </c>
    </row>
    <row r="189" spans="29:29" x14ac:dyDescent="0.15">
      <c r="AC189" t="e">
        <f t="shared" si="240"/>
        <v>#DIV/0!</v>
      </c>
    </row>
    <row r="190" spans="29:29" x14ac:dyDescent="0.15">
      <c r="AC190" t="e">
        <f t="shared" si="240"/>
        <v>#DIV/0!</v>
      </c>
    </row>
    <row r="191" spans="29:29" x14ac:dyDescent="0.15">
      <c r="AC191" t="e">
        <f t="shared" si="240"/>
        <v>#DIV/0!</v>
      </c>
    </row>
    <row r="192" spans="29:29" x14ac:dyDescent="0.15">
      <c r="AC192" t="e">
        <f t="shared" si="240"/>
        <v>#DIV/0!</v>
      </c>
    </row>
    <row r="193" spans="29:29" x14ac:dyDescent="0.15">
      <c r="AC193" t="e">
        <f t="shared" si="240"/>
        <v>#DIV/0!</v>
      </c>
    </row>
    <row r="194" spans="29:29" x14ac:dyDescent="0.15">
      <c r="AC194" t="e">
        <f t="shared" si="240"/>
        <v>#DIV/0!</v>
      </c>
    </row>
    <row r="195" spans="29:29" x14ac:dyDescent="0.15">
      <c r="AC195" t="e">
        <f t="shared" si="240"/>
        <v>#DIV/0!</v>
      </c>
    </row>
    <row r="196" spans="29:29" x14ac:dyDescent="0.15">
      <c r="AC196" t="e">
        <f t="shared" si="240"/>
        <v>#DIV/0!</v>
      </c>
    </row>
    <row r="197" spans="29:29" x14ac:dyDescent="0.15">
      <c r="AC197" t="e">
        <f t="shared" si="240"/>
        <v>#DIV/0!</v>
      </c>
    </row>
    <row r="198" spans="29:29" x14ac:dyDescent="0.15">
      <c r="AC198" t="e">
        <f t="shared" si="240"/>
        <v>#DIV/0!</v>
      </c>
    </row>
    <row r="199" spans="29:29" x14ac:dyDescent="0.15">
      <c r="AC199" t="e">
        <f t="shared" si="240"/>
        <v>#DIV/0!</v>
      </c>
    </row>
    <row r="200" spans="29:29" x14ac:dyDescent="0.15">
      <c r="AC200" t="e">
        <f t="shared" si="240"/>
        <v>#DIV/0!</v>
      </c>
    </row>
    <row r="201" spans="29:29" x14ac:dyDescent="0.15">
      <c r="AC201" t="e">
        <f t="shared" si="240"/>
        <v>#DIV/0!</v>
      </c>
    </row>
    <row r="202" spans="29:29" x14ac:dyDescent="0.15">
      <c r="AC202" t="e">
        <f t="shared" ref="AC202:AC265" si="241">ASIN((AB196*SIN(A202/180*PI())/AA202))*180/PI()</f>
        <v>#DIV/0!</v>
      </c>
    </row>
    <row r="203" spans="29:29" x14ac:dyDescent="0.15">
      <c r="AC203" t="e">
        <f t="shared" si="241"/>
        <v>#DIV/0!</v>
      </c>
    </row>
    <row r="204" spans="29:29" x14ac:dyDescent="0.15">
      <c r="AC204" t="e">
        <f t="shared" si="241"/>
        <v>#DIV/0!</v>
      </c>
    </row>
    <row r="205" spans="29:29" x14ac:dyDescent="0.15">
      <c r="AC205" t="e">
        <f t="shared" si="241"/>
        <v>#DIV/0!</v>
      </c>
    </row>
    <row r="206" spans="29:29" x14ac:dyDescent="0.15">
      <c r="AC206" t="e">
        <f t="shared" si="241"/>
        <v>#DIV/0!</v>
      </c>
    </row>
    <row r="207" spans="29:29" x14ac:dyDescent="0.15">
      <c r="AC207" t="e">
        <f t="shared" si="241"/>
        <v>#DIV/0!</v>
      </c>
    </row>
    <row r="208" spans="29:29" x14ac:dyDescent="0.15">
      <c r="AC208" t="e">
        <f t="shared" si="241"/>
        <v>#DIV/0!</v>
      </c>
    </row>
    <row r="209" spans="29:29" x14ac:dyDescent="0.15">
      <c r="AC209" t="e">
        <f t="shared" si="241"/>
        <v>#DIV/0!</v>
      </c>
    </row>
    <row r="210" spans="29:29" x14ac:dyDescent="0.15">
      <c r="AC210" t="e">
        <f t="shared" si="241"/>
        <v>#DIV/0!</v>
      </c>
    </row>
    <row r="211" spans="29:29" x14ac:dyDescent="0.15">
      <c r="AC211" t="e">
        <f t="shared" si="241"/>
        <v>#DIV/0!</v>
      </c>
    </row>
    <row r="212" spans="29:29" x14ac:dyDescent="0.15">
      <c r="AC212" t="e">
        <f t="shared" si="241"/>
        <v>#DIV/0!</v>
      </c>
    </row>
    <row r="213" spans="29:29" x14ac:dyDescent="0.15">
      <c r="AC213" t="e">
        <f t="shared" si="241"/>
        <v>#DIV/0!</v>
      </c>
    </row>
    <row r="214" spans="29:29" x14ac:dyDescent="0.15">
      <c r="AC214" t="e">
        <f t="shared" si="241"/>
        <v>#DIV/0!</v>
      </c>
    </row>
    <row r="215" spans="29:29" x14ac:dyDescent="0.15">
      <c r="AC215" t="e">
        <f t="shared" si="241"/>
        <v>#DIV/0!</v>
      </c>
    </row>
    <row r="216" spans="29:29" x14ac:dyDescent="0.15">
      <c r="AC216" t="e">
        <f t="shared" si="241"/>
        <v>#DIV/0!</v>
      </c>
    </row>
    <row r="217" spans="29:29" x14ac:dyDescent="0.15">
      <c r="AC217" t="e">
        <f t="shared" si="241"/>
        <v>#DIV/0!</v>
      </c>
    </row>
    <row r="218" spans="29:29" x14ac:dyDescent="0.15">
      <c r="AC218" t="e">
        <f t="shared" si="241"/>
        <v>#DIV/0!</v>
      </c>
    </row>
    <row r="219" spans="29:29" x14ac:dyDescent="0.15">
      <c r="AC219" t="e">
        <f t="shared" si="241"/>
        <v>#DIV/0!</v>
      </c>
    </row>
    <row r="220" spans="29:29" x14ac:dyDescent="0.15">
      <c r="AC220" t="e">
        <f t="shared" si="241"/>
        <v>#DIV/0!</v>
      </c>
    </row>
    <row r="221" spans="29:29" x14ac:dyDescent="0.15">
      <c r="AC221" t="e">
        <f t="shared" si="241"/>
        <v>#DIV/0!</v>
      </c>
    </row>
    <row r="222" spans="29:29" x14ac:dyDescent="0.15">
      <c r="AC222" t="e">
        <f t="shared" si="241"/>
        <v>#DIV/0!</v>
      </c>
    </row>
    <row r="223" spans="29:29" x14ac:dyDescent="0.15">
      <c r="AC223" t="e">
        <f t="shared" si="241"/>
        <v>#DIV/0!</v>
      </c>
    </row>
    <row r="224" spans="29:29" x14ac:dyDescent="0.15">
      <c r="AC224" t="e">
        <f t="shared" si="241"/>
        <v>#DIV/0!</v>
      </c>
    </row>
    <row r="225" spans="29:29" x14ac:dyDescent="0.15">
      <c r="AC225" t="e">
        <f t="shared" si="241"/>
        <v>#DIV/0!</v>
      </c>
    </row>
    <row r="226" spans="29:29" x14ac:dyDescent="0.15">
      <c r="AC226" t="e">
        <f t="shared" si="241"/>
        <v>#DIV/0!</v>
      </c>
    </row>
    <row r="227" spans="29:29" x14ac:dyDescent="0.15">
      <c r="AC227" t="e">
        <f t="shared" si="241"/>
        <v>#DIV/0!</v>
      </c>
    </row>
    <row r="228" spans="29:29" x14ac:dyDescent="0.15">
      <c r="AC228" t="e">
        <f t="shared" si="241"/>
        <v>#DIV/0!</v>
      </c>
    </row>
    <row r="229" spans="29:29" x14ac:dyDescent="0.15">
      <c r="AC229" t="e">
        <f t="shared" si="241"/>
        <v>#DIV/0!</v>
      </c>
    </row>
    <row r="230" spans="29:29" x14ac:dyDescent="0.15">
      <c r="AC230" t="e">
        <f t="shared" si="241"/>
        <v>#DIV/0!</v>
      </c>
    </row>
    <row r="231" spans="29:29" x14ac:dyDescent="0.15">
      <c r="AC231" t="e">
        <f t="shared" si="241"/>
        <v>#DIV/0!</v>
      </c>
    </row>
    <row r="232" spans="29:29" x14ac:dyDescent="0.15">
      <c r="AC232" t="e">
        <f t="shared" si="241"/>
        <v>#DIV/0!</v>
      </c>
    </row>
    <row r="233" spans="29:29" x14ac:dyDescent="0.15">
      <c r="AC233" t="e">
        <f t="shared" si="241"/>
        <v>#DIV/0!</v>
      </c>
    </row>
    <row r="234" spans="29:29" x14ac:dyDescent="0.15">
      <c r="AC234" t="e">
        <f t="shared" si="241"/>
        <v>#DIV/0!</v>
      </c>
    </row>
    <row r="235" spans="29:29" x14ac:dyDescent="0.15">
      <c r="AC235" t="e">
        <f t="shared" si="241"/>
        <v>#DIV/0!</v>
      </c>
    </row>
    <row r="236" spans="29:29" x14ac:dyDescent="0.15">
      <c r="AC236" t="e">
        <f t="shared" si="241"/>
        <v>#DIV/0!</v>
      </c>
    </row>
    <row r="237" spans="29:29" x14ac:dyDescent="0.15">
      <c r="AC237" t="e">
        <f t="shared" si="241"/>
        <v>#DIV/0!</v>
      </c>
    </row>
    <row r="238" spans="29:29" x14ac:dyDescent="0.15">
      <c r="AC238" t="e">
        <f t="shared" si="241"/>
        <v>#DIV/0!</v>
      </c>
    </row>
    <row r="239" spans="29:29" x14ac:dyDescent="0.15">
      <c r="AC239" t="e">
        <f t="shared" si="241"/>
        <v>#DIV/0!</v>
      </c>
    </row>
    <row r="240" spans="29:29" x14ac:dyDescent="0.15">
      <c r="AC240" t="e">
        <f t="shared" si="241"/>
        <v>#DIV/0!</v>
      </c>
    </row>
    <row r="241" spans="29:29" x14ac:dyDescent="0.15">
      <c r="AC241" t="e">
        <f t="shared" si="241"/>
        <v>#DIV/0!</v>
      </c>
    </row>
    <row r="242" spans="29:29" x14ac:dyDescent="0.15">
      <c r="AC242" t="e">
        <f t="shared" si="241"/>
        <v>#DIV/0!</v>
      </c>
    </row>
    <row r="243" spans="29:29" x14ac:dyDescent="0.15">
      <c r="AC243" t="e">
        <f t="shared" si="241"/>
        <v>#DIV/0!</v>
      </c>
    </row>
    <row r="244" spans="29:29" x14ac:dyDescent="0.15">
      <c r="AC244" t="e">
        <f t="shared" si="241"/>
        <v>#DIV/0!</v>
      </c>
    </row>
    <row r="245" spans="29:29" x14ac:dyDescent="0.15">
      <c r="AC245" t="e">
        <f t="shared" si="241"/>
        <v>#DIV/0!</v>
      </c>
    </row>
    <row r="246" spans="29:29" x14ac:dyDescent="0.15">
      <c r="AC246" t="e">
        <f t="shared" si="241"/>
        <v>#DIV/0!</v>
      </c>
    </row>
    <row r="247" spans="29:29" x14ac:dyDescent="0.15">
      <c r="AC247" t="e">
        <f t="shared" si="241"/>
        <v>#DIV/0!</v>
      </c>
    </row>
    <row r="248" spans="29:29" x14ac:dyDescent="0.15">
      <c r="AC248" t="e">
        <f t="shared" si="241"/>
        <v>#DIV/0!</v>
      </c>
    </row>
    <row r="249" spans="29:29" x14ac:dyDescent="0.15">
      <c r="AC249" t="e">
        <f t="shared" si="241"/>
        <v>#DIV/0!</v>
      </c>
    </row>
    <row r="250" spans="29:29" x14ac:dyDescent="0.15">
      <c r="AC250" t="e">
        <f t="shared" si="241"/>
        <v>#DIV/0!</v>
      </c>
    </row>
    <row r="251" spans="29:29" x14ac:dyDescent="0.15">
      <c r="AC251" t="e">
        <f t="shared" si="241"/>
        <v>#DIV/0!</v>
      </c>
    </row>
    <row r="252" spans="29:29" x14ac:dyDescent="0.15">
      <c r="AC252" t="e">
        <f t="shared" si="241"/>
        <v>#DIV/0!</v>
      </c>
    </row>
    <row r="253" spans="29:29" x14ac:dyDescent="0.15">
      <c r="AC253" t="e">
        <f t="shared" si="241"/>
        <v>#DIV/0!</v>
      </c>
    </row>
    <row r="254" spans="29:29" x14ac:dyDescent="0.15">
      <c r="AC254" t="e">
        <f t="shared" si="241"/>
        <v>#DIV/0!</v>
      </c>
    </row>
    <row r="255" spans="29:29" x14ac:dyDescent="0.15">
      <c r="AC255" t="e">
        <f t="shared" si="241"/>
        <v>#DIV/0!</v>
      </c>
    </row>
    <row r="256" spans="29:29" x14ac:dyDescent="0.15">
      <c r="AC256" t="e">
        <f t="shared" si="241"/>
        <v>#DIV/0!</v>
      </c>
    </row>
    <row r="257" spans="29:29" x14ac:dyDescent="0.15">
      <c r="AC257" t="e">
        <f t="shared" si="241"/>
        <v>#DIV/0!</v>
      </c>
    </row>
    <row r="258" spans="29:29" x14ac:dyDescent="0.15">
      <c r="AC258" t="e">
        <f t="shared" si="241"/>
        <v>#DIV/0!</v>
      </c>
    </row>
    <row r="259" spans="29:29" x14ac:dyDescent="0.15">
      <c r="AC259" t="e">
        <f t="shared" si="241"/>
        <v>#DIV/0!</v>
      </c>
    </row>
    <row r="260" spans="29:29" x14ac:dyDescent="0.15">
      <c r="AC260" t="e">
        <f t="shared" si="241"/>
        <v>#DIV/0!</v>
      </c>
    </row>
    <row r="261" spans="29:29" x14ac:dyDescent="0.15">
      <c r="AC261" t="e">
        <f t="shared" si="241"/>
        <v>#DIV/0!</v>
      </c>
    </row>
    <row r="262" spans="29:29" x14ac:dyDescent="0.15">
      <c r="AC262" t="e">
        <f t="shared" si="241"/>
        <v>#DIV/0!</v>
      </c>
    </row>
    <row r="263" spans="29:29" x14ac:dyDescent="0.15">
      <c r="AC263" t="e">
        <f t="shared" si="241"/>
        <v>#DIV/0!</v>
      </c>
    </row>
    <row r="264" spans="29:29" x14ac:dyDescent="0.15">
      <c r="AC264" t="e">
        <f t="shared" si="241"/>
        <v>#DIV/0!</v>
      </c>
    </row>
    <row r="265" spans="29:29" x14ac:dyDescent="0.15">
      <c r="AC265" t="e">
        <f t="shared" si="241"/>
        <v>#DIV/0!</v>
      </c>
    </row>
    <row r="266" spans="29:29" x14ac:dyDescent="0.15">
      <c r="AC266" t="e">
        <f t="shared" ref="AC266:AC329" si="242">ASIN((AB260*SIN(A266/180*PI())/AA266))*180/PI()</f>
        <v>#DIV/0!</v>
      </c>
    </row>
    <row r="267" spans="29:29" x14ac:dyDescent="0.15">
      <c r="AC267" t="e">
        <f t="shared" si="242"/>
        <v>#DIV/0!</v>
      </c>
    </row>
    <row r="268" spans="29:29" x14ac:dyDescent="0.15">
      <c r="AC268" t="e">
        <f t="shared" si="242"/>
        <v>#DIV/0!</v>
      </c>
    </row>
    <row r="269" spans="29:29" x14ac:dyDescent="0.15">
      <c r="AC269" t="e">
        <f t="shared" si="242"/>
        <v>#DIV/0!</v>
      </c>
    </row>
    <row r="270" spans="29:29" x14ac:dyDescent="0.15">
      <c r="AC270" t="e">
        <f t="shared" si="242"/>
        <v>#DIV/0!</v>
      </c>
    </row>
    <row r="271" spans="29:29" x14ac:dyDescent="0.15">
      <c r="AC271" t="e">
        <f t="shared" si="242"/>
        <v>#DIV/0!</v>
      </c>
    </row>
    <row r="272" spans="29:29" x14ac:dyDescent="0.15">
      <c r="AC272" t="e">
        <f t="shared" si="242"/>
        <v>#DIV/0!</v>
      </c>
    </row>
    <row r="273" spans="29:29" x14ac:dyDescent="0.15">
      <c r="AC273" t="e">
        <f t="shared" si="242"/>
        <v>#DIV/0!</v>
      </c>
    </row>
    <row r="274" spans="29:29" x14ac:dyDescent="0.15">
      <c r="AC274" t="e">
        <f t="shared" si="242"/>
        <v>#DIV/0!</v>
      </c>
    </row>
    <row r="275" spans="29:29" x14ac:dyDescent="0.15">
      <c r="AC275" t="e">
        <f t="shared" si="242"/>
        <v>#DIV/0!</v>
      </c>
    </row>
    <row r="276" spans="29:29" x14ac:dyDescent="0.15">
      <c r="AC276" t="e">
        <f t="shared" si="242"/>
        <v>#DIV/0!</v>
      </c>
    </row>
    <row r="277" spans="29:29" x14ac:dyDescent="0.15">
      <c r="AC277" t="e">
        <f t="shared" si="242"/>
        <v>#DIV/0!</v>
      </c>
    </row>
    <row r="278" spans="29:29" x14ac:dyDescent="0.15">
      <c r="AC278" t="e">
        <f t="shared" si="242"/>
        <v>#DIV/0!</v>
      </c>
    </row>
    <row r="279" spans="29:29" x14ac:dyDescent="0.15">
      <c r="AC279" t="e">
        <f t="shared" si="242"/>
        <v>#DIV/0!</v>
      </c>
    </row>
    <row r="280" spans="29:29" x14ac:dyDescent="0.15">
      <c r="AC280" t="e">
        <f t="shared" si="242"/>
        <v>#DIV/0!</v>
      </c>
    </row>
    <row r="281" spans="29:29" x14ac:dyDescent="0.15">
      <c r="AC281" t="e">
        <f t="shared" si="242"/>
        <v>#DIV/0!</v>
      </c>
    </row>
    <row r="282" spans="29:29" x14ac:dyDescent="0.15">
      <c r="AC282" t="e">
        <f t="shared" si="242"/>
        <v>#DIV/0!</v>
      </c>
    </row>
    <row r="283" spans="29:29" x14ac:dyDescent="0.15">
      <c r="AC283" t="e">
        <f t="shared" si="242"/>
        <v>#DIV/0!</v>
      </c>
    </row>
    <row r="284" spans="29:29" x14ac:dyDescent="0.15">
      <c r="AC284" t="e">
        <f t="shared" si="242"/>
        <v>#DIV/0!</v>
      </c>
    </row>
    <row r="285" spans="29:29" x14ac:dyDescent="0.15">
      <c r="AC285" t="e">
        <f t="shared" si="242"/>
        <v>#DIV/0!</v>
      </c>
    </row>
    <row r="286" spans="29:29" x14ac:dyDescent="0.15">
      <c r="AC286" t="e">
        <f t="shared" si="242"/>
        <v>#DIV/0!</v>
      </c>
    </row>
    <row r="287" spans="29:29" x14ac:dyDescent="0.15">
      <c r="AC287" t="e">
        <f t="shared" si="242"/>
        <v>#DIV/0!</v>
      </c>
    </row>
    <row r="288" spans="29:29" x14ac:dyDescent="0.15">
      <c r="AC288" t="e">
        <f t="shared" si="242"/>
        <v>#DIV/0!</v>
      </c>
    </row>
    <row r="289" spans="29:29" x14ac:dyDescent="0.15">
      <c r="AC289" t="e">
        <f t="shared" si="242"/>
        <v>#DIV/0!</v>
      </c>
    </row>
    <row r="290" spans="29:29" x14ac:dyDescent="0.15">
      <c r="AC290" t="e">
        <f t="shared" si="242"/>
        <v>#DIV/0!</v>
      </c>
    </row>
    <row r="291" spans="29:29" x14ac:dyDescent="0.15">
      <c r="AC291" t="e">
        <f t="shared" si="242"/>
        <v>#DIV/0!</v>
      </c>
    </row>
    <row r="292" spans="29:29" x14ac:dyDescent="0.15">
      <c r="AC292" t="e">
        <f t="shared" si="242"/>
        <v>#DIV/0!</v>
      </c>
    </row>
    <row r="293" spans="29:29" x14ac:dyDescent="0.15">
      <c r="AC293" t="e">
        <f t="shared" si="242"/>
        <v>#DIV/0!</v>
      </c>
    </row>
    <row r="294" spans="29:29" x14ac:dyDescent="0.15">
      <c r="AC294" t="e">
        <f t="shared" si="242"/>
        <v>#DIV/0!</v>
      </c>
    </row>
    <row r="295" spans="29:29" x14ac:dyDescent="0.15">
      <c r="AC295" t="e">
        <f t="shared" si="242"/>
        <v>#DIV/0!</v>
      </c>
    </row>
    <row r="296" spans="29:29" x14ac:dyDescent="0.15">
      <c r="AC296" t="e">
        <f t="shared" si="242"/>
        <v>#DIV/0!</v>
      </c>
    </row>
    <row r="297" spans="29:29" x14ac:dyDescent="0.15">
      <c r="AC297" t="e">
        <f t="shared" si="242"/>
        <v>#DIV/0!</v>
      </c>
    </row>
    <row r="298" spans="29:29" x14ac:dyDescent="0.15">
      <c r="AC298" t="e">
        <f t="shared" si="242"/>
        <v>#DIV/0!</v>
      </c>
    </row>
    <row r="299" spans="29:29" x14ac:dyDescent="0.15">
      <c r="AC299" t="e">
        <f t="shared" si="242"/>
        <v>#DIV/0!</v>
      </c>
    </row>
    <row r="300" spans="29:29" x14ac:dyDescent="0.15">
      <c r="AC300" t="e">
        <f t="shared" si="242"/>
        <v>#DIV/0!</v>
      </c>
    </row>
    <row r="301" spans="29:29" x14ac:dyDescent="0.15">
      <c r="AC301" t="e">
        <f t="shared" si="242"/>
        <v>#DIV/0!</v>
      </c>
    </row>
    <row r="302" spans="29:29" x14ac:dyDescent="0.15">
      <c r="AC302" t="e">
        <f t="shared" si="242"/>
        <v>#DIV/0!</v>
      </c>
    </row>
    <row r="303" spans="29:29" x14ac:dyDescent="0.15">
      <c r="AC303" t="e">
        <f t="shared" si="242"/>
        <v>#DIV/0!</v>
      </c>
    </row>
    <row r="304" spans="29:29" x14ac:dyDescent="0.15">
      <c r="AC304" t="e">
        <f t="shared" si="242"/>
        <v>#DIV/0!</v>
      </c>
    </row>
    <row r="305" spans="29:29" x14ac:dyDescent="0.15">
      <c r="AC305" t="e">
        <f t="shared" si="242"/>
        <v>#DIV/0!</v>
      </c>
    </row>
    <row r="306" spans="29:29" x14ac:dyDescent="0.15">
      <c r="AC306" t="e">
        <f t="shared" si="242"/>
        <v>#DIV/0!</v>
      </c>
    </row>
    <row r="307" spans="29:29" x14ac:dyDescent="0.15">
      <c r="AC307" t="e">
        <f t="shared" si="242"/>
        <v>#DIV/0!</v>
      </c>
    </row>
    <row r="308" spans="29:29" x14ac:dyDescent="0.15">
      <c r="AC308" t="e">
        <f t="shared" si="242"/>
        <v>#DIV/0!</v>
      </c>
    </row>
    <row r="309" spans="29:29" x14ac:dyDescent="0.15">
      <c r="AC309" t="e">
        <f t="shared" si="242"/>
        <v>#DIV/0!</v>
      </c>
    </row>
    <row r="310" spans="29:29" x14ac:dyDescent="0.15">
      <c r="AC310" t="e">
        <f t="shared" si="242"/>
        <v>#DIV/0!</v>
      </c>
    </row>
    <row r="311" spans="29:29" x14ac:dyDescent="0.15">
      <c r="AC311" t="e">
        <f t="shared" si="242"/>
        <v>#DIV/0!</v>
      </c>
    </row>
    <row r="312" spans="29:29" x14ac:dyDescent="0.15">
      <c r="AC312" t="e">
        <f t="shared" si="242"/>
        <v>#DIV/0!</v>
      </c>
    </row>
    <row r="313" spans="29:29" x14ac:dyDescent="0.15">
      <c r="AC313" t="e">
        <f t="shared" si="242"/>
        <v>#DIV/0!</v>
      </c>
    </row>
    <row r="314" spans="29:29" x14ac:dyDescent="0.15">
      <c r="AC314" t="e">
        <f t="shared" si="242"/>
        <v>#DIV/0!</v>
      </c>
    </row>
    <row r="315" spans="29:29" x14ac:dyDescent="0.15">
      <c r="AC315" t="e">
        <f t="shared" si="242"/>
        <v>#DIV/0!</v>
      </c>
    </row>
    <row r="316" spans="29:29" x14ac:dyDescent="0.15">
      <c r="AC316" t="e">
        <f t="shared" si="242"/>
        <v>#DIV/0!</v>
      </c>
    </row>
    <row r="317" spans="29:29" x14ac:dyDescent="0.15">
      <c r="AC317" t="e">
        <f t="shared" si="242"/>
        <v>#DIV/0!</v>
      </c>
    </row>
    <row r="318" spans="29:29" x14ac:dyDescent="0.15">
      <c r="AC318" t="e">
        <f t="shared" si="242"/>
        <v>#DIV/0!</v>
      </c>
    </row>
    <row r="319" spans="29:29" x14ac:dyDescent="0.15">
      <c r="AC319" t="e">
        <f t="shared" si="242"/>
        <v>#DIV/0!</v>
      </c>
    </row>
    <row r="320" spans="29:29" x14ac:dyDescent="0.15">
      <c r="AC320" t="e">
        <f t="shared" si="242"/>
        <v>#DIV/0!</v>
      </c>
    </row>
    <row r="321" spans="29:29" x14ac:dyDescent="0.15">
      <c r="AC321" t="e">
        <f t="shared" si="242"/>
        <v>#DIV/0!</v>
      </c>
    </row>
    <row r="322" spans="29:29" x14ac:dyDescent="0.15">
      <c r="AC322" t="e">
        <f t="shared" si="242"/>
        <v>#DIV/0!</v>
      </c>
    </row>
    <row r="323" spans="29:29" x14ac:dyDescent="0.15">
      <c r="AC323" t="e">
        <f t="shared" si="242"/>
        <v>#DIV/0!</v>
      </c>
    </row>
    <row r="324" spans="29:29" x14ac:dyDescent="0.15">
      <c r="AC324" t="e">
        <f t="shared" si="242"/>
        <v>#DIV/0!</v>
      </c>
    </row>
    <row r="325" spans="29:29" x14ac:dyDescent="0.15">
      <c r="AC325" t="e">
        <f t="shared" si="242"/>
        <v>#DIV/0!</v>
      </c>
    </row>
    <row r="326" spans="29:29" x14ac:dyDescent="0.15">
      <c r="AC326" t="e">
        <f t="shared" si="242"/>
        <v>#DIV/0!</v>
      </c>
    </row>
    <row r="327" spans="29:29" x14ac:dyDescent="0.15">
      <c r="AC327" t="e">
        <f t="shared" si="242"/>
        <v>#DIV/0!</v>
      </c>
    </row>
    <row r="328" spans="29:29" x14ac:dyDescent="0.15">
      <c r="AC328" t="e">
        <f t="shared" si="242"/>
        <v>#DIV/0!</v>
      </c>
    </row>
    <row r="329" spans="29:29" x14ac:dyDescent="0.15">
      <c r="AC329" t="e">
        <f t="shared" si="242"/>
        <v>#DIV/0!</v>
      </c>
    </row>
    <row r="330" spans="29:29" x14ac:dyDescent="0.15">
      <c r="AC330" t="e">
        <f t="shared" ref="AC330:AC393" si="243">ASIN((AB324*SIN(A330/180*PI())/AA330))*180/PI()</f>
        <v>#DIV/0!</v>
      </c>
    </row>
    <row r="331" spans="29:29" x14ac:dyDescent="0.15">
      <c r="AC331" t="e">
        <f t="shared" si="243"/>
        <v>#DIV/0!</v>
      </c>
    </row>
    <row r="332" spans="29:29" x14ac:dyDescent="0.15">
      <c r="AC332" t="e">
        <f t="shared" si="243"/>
        <v>#DIV/0!</v>
      </c>
    </row>
    <row r="333" spans="29:29" x14ac:dyDescent="0.15">
      <c r="AC333" t="e">
        <f t="shared" si="243"/>
        <v>#DIV/0!</v>
      </c>
    </row>
    <row r="334" spans="29:29" x14ac:dyDescent="0.15">
      <c r="AC334" t="e">
        <f t="shared" si="243"/>
        <v>#DIV/0!</v>
      </c>
    </row>
    <row r="335" spans="29:29" x14ac:dyDescent="0.15">
      <c r="AC335" t="e">
        <f t="shared" si="243"/>
        <v>#DIV/0!</v>
      </c>
    </row>
    <row r="336" spans="29:29" x14ac:dyDescent="0.15">
      <c r="AC336" t="e">
        <f t="shared" si="243"/>
        <v>#DIV/0!</v>
      </c>
    </row>
    <row r="337" spans="29:29" x14ac:dyDescent="0.15">
      <c r="AC337" t="e">
        <f t="shared" si="243"/>
        <v>#DIV/0!</v>
      </c>
    </row>
    <row r="338" spans="29:29" x14ac:dyDescent="0.15">
      <c r="AC338" t="e">
        <f t="shared" si="243"/>
        <v>#DIV/0!</v>
      </c>
    </row>
    <row r="339" spans="29:29" x14ac:dyDescent="0.15">
      <c r="AC339" t="e">
        <f t="shared" si="243"/>
        <v>#DIV/0!</v>
      </c>
    </row>
    <row r="340" spans="29:29" x14ac:dyDescent="0.15">
      <c r="AC340" t="e">
        <f t="shared" si="243"/>
        <v>#DIV/0!</v>
      </c>
    </row>
    <row r="341" spans="29:29" x14ac:dyDescent="0.15">
      <c r="AC341" t="e">
        <f t="shared" si="243"/>
        <v>#DIV/0!</v>
      </c>
    </row>
    <row r="342" spans="29:29" x14ac:dyDescent="0.15">
      <c r="AC342" t="e">
        <f t="shared" si="243"/>
        <v>#DIV/0!</v>
      </c>
    </row>
    <row r="343" spans="29:29" x14ac:dyDescent="0.15">
      <c r="AC343" t="e">
        <f t="shared" si="243"/>
        <v>#DIV/0!</v>
      </c>
    </row>
    <row r="344" spans="29:29" x14ac:dyDescent="0.15">
      <c r="AC344" t="e">
        <f t="shared" si="243"/>
        <v>#DIV/0!</v>
      </c>
    </row>
    <row r="345" spans="29:29" x14ac:dyDescent="0.15">
      <c r="AC345" t="e">
        <f t="shared" si="243"/>
        <v>#DIV/0!</v>
      </c>
    </row>
    <row r="346" spans="29:29" x14ac:dyDescent="0.15">
      <c r="AC346" t="e">
        <f t="shared" si="243"/>
        <v>#DIV/0!</v>
      </c>
    </row>
    <row r="347" spans="29:29" x14ac:dyDescent="0.15">
      <c r="AC347" t="e">
        <f t="shared" si="243"/>
        <v>#DIV/0!</v>
      </c>
    </row>
    <row r="348" spans="29:29" x14ac:dyDescent="0.15">
      <c r="AC348" t="e">
        <f t="shared" si="243"/>
        <v>#DIV/0!</v>
      </c>
    </row>
    <row r="349" spans="29:29" x14ac:dyDescent="0.15">
      <c r="AC349" t="e">
        <f t="shared" si="243"/>
        <v>#DIV/0!</v>
      </c>
    </row>
    <row r="350" spans="29:29" x14ac:dyDescent="0.15">
      <c r="AC350" t="e">
        <f t="shared" si="243"/>
        <v>#DIV/0!</v>
      </c>
    </row>
    <row r="351" spans="29:29" x14ac:dyDescent="0.15">
      <c r="AC351" t="e">
        <f t="shared" si="243"/>
        <v>#DIV/0!</v>
      </c>
    </row>
    <row r="352" spans="29:29" x14ac:dyDescent="0.15">
      <c r="AC352" t="e">
        <f t="shared" si="243"/>
        <v>#DIV/0!</v>
      </c>
    </row>
    <row r="353" spans="29:29" x14ac:dyDescent="0.15">
      <c r="AC353" t="e">
        <f t="shared" si="243"/>
        <v>#DIV/0!</v>
      </c>
    </row>
    <row r="354" spans="29:29" x14ac:dyDescent="0.15">
      <c r="AC354" t="e">
        <f t="shared" si="243"/>
        <v>#DIV/0!</v>
      </c>
    </row>
    <row r="355" spans="29:29" x14ac:dyDescent="0.15">
      <c r="AC355" t="e">
        <f t="shared" si="243"/>
        <v>#DIV/0!</v>
      </c>
    </row>
    <row r="356" spans="29:29" x14ac:dyDescent="0.15">
      <c r="AC356" t="e">
        <f t="shared" si="243"/>
        <v>#DIV/0!</v>
      </c>
    </row>
    <row r="357" spans="29:29" x14ac:dyDescent="0.15">
      <c r="AC357" t="e">
        <f t="shared" si="243"/>
        <v>#DIV/0!</v>
      </c>
    </row>
    <row r="358" spans="29:29" x14ac:dyDescent="0.15">
      <c r="AC358" t="e">
        <f t="shared" si="243"/>
        <v>#DIV/0!</v>
      </c>
    </row>
    <row r="359" spans="29:29" x14ac:dyDescent="0.15">
      <c r="AC359" t="e">
        <f t="shared" si="243"/>
        <v>#DIV/0!</v>
      </c>
    </row>
    <row r="360" spans="29:29" x14ac:dyDescent="0.15">
      <c r="AC360" t="e">
        <f t="shared" si="243"/>
        <v>#DIV/0!</v>
      </c>
    </row>
    <row r="361" spans="29:29" x14ac:dyDescent="0.15">
      <c r="AC361" t="e">
        <f t="shared" si="243"/>
        <v>#DIV/0!</v>
      </c>
    </row>
    <row r="362" spans="29:29" x14ac:dyDescent="0.15">
      <c r="AC362" t="e">
        <f t="shared" si="243"/>
        <v>#DIV/0!</v>
      </c>
    </row>
    <row r="363" spans="29:29" x14ac:dyDescent="0.15">
      <c r="AC363" t="e">
        <f t="shared" si="243"/>
        <v>#DIV/0!</v>
      </c>
    </row>
    <row r="364" spans="29:29" x14ac:dyDescent="0.15">
      <c r="AC364" t="e">
        <f t="shared" si="243"/>
        <v>#DIV/0!</v>
      </c>
    </row>
    <row r="365" spans="29:29" x14ac:dyDescent="0.15">
      <c r="AC365" t="e">
        <f t="shared" si="243"/>
        <v>#DIV/0!</v>
      </c>
    </row>
    <row r="366" spans="29:29" x14ac:dyDescent="0.15">
      <c r="AC366" t="e">
        <f t="shared" si="243"/>
        <v>#DIV/0!</v>
      </c>
    </row>
    <row r="367" spans="29:29" x14ac:dyDescent="0.15">
      <c r="AC367" t="e">
        <f t="shared" si="243"/>
        <v>#DIV/0!</v>
      </c>
    </row>
    <row r="368" spans="29:29" x14ac:dyDescent="0.15">
      <c r="AC368" t="e">
        <f t="shared" si="243"/>
        <v>#DIV/0!</v>
      </c>
    </row>
    <row r="369" spans="29:29" x14ac:dyDescent="0.15">
      <c r="AC369" t="e">
        <f t="shared" si="243"/>
        <v>#DIV/0!</v>
      </c>
    </row>
    <row r="370" spans="29:29" x14ac:dyDescent="0.15">
      <c r="AC370" t="e">
        <f t="shared" si="243"/>
        <v>#DIV/0!</v>
      </c>
    </row>
    <row r="371" spans="29:29" x14ac:dyDescent="0.15">
      <c r="AC371" t="e">
        <f t="shared" si="243"/>
        <v>#DIV/0!</v>
      </c>
    </row>
    <row r="372" spans="29:29" x14ac:dyDescent="0.15">
      <c r="AC372" t="e">
        <f t="shared" si="243"/>
        <v>#DIV/0!</v>
      </c>
    </row>
    <row r="373" spans="29:29" x14ac:dyDescent="0.15">
      <c r="AC373" t="e">
        <f t="shared" si="243"/>
        <v>#DIV/0!</v>
      </c>
    </row>
    <row r="374" spans="29:29" x14ac:dyDescent="0.15">
      <c r="AC374" t="e">
        <f t="shared" si="243"/>
        <v>#DIV/0!</v>
      </c>
    </row>
    <row r="375" spans="29:29" x14ac:dyDescent="0.15">
      <c r="AC375" t="e">
        <f t="shared" si="243"/>
        <v>#DIV/0!</v>
      </c>
    </row>
    <row r="376" spans="29:29" x14ac:dyDescent="0.15">
      <c r="AC376" t="e">
        <f t="shared" si="243"/>
        <v>#DIV/0!</v>
      </c>
    </row>
    <row r="377" spans="29:29" x14ac:dyDescent="0.15">
      <c r="AC377" t="e">
        <f t="shared" si="243"/>
        <v>#DIV/0!</v>
      </c>
    </row>
    <row r="378" spans="29:29" x14ac:dyDescent="0.15">
      <c r="AC378" t="e">
        <f t="shared" si="243"/>
        <v>#DIV/0!</v>
      </c>
    </row>
    <row r="379" spans="29:29" x14ac:dyDescent="0.15">
      <c r="AC379" t="e">
        <f t="shared" si="243"/>
        <v>#DIV/0!</v>
      </c>
    </row>
    <row r="380" spans="29:29" x14ac:dyDescent="0.15">
      <c r="AC380" t="e">
        <f t="shared" si="243"/>
        <v>#DIV/0!</v>
      </c>
    </row>
    <row r="381" spans="29:29" x14ac:dyDescent="0.15">
      <c r="AC381" t="e">
        <f t="shared" si="243"/>
        <v>#DIV/0!</v>
      </c>
    </row>
    <row r="382" spans="29:29" x14ac:dyDescent="0.15">
      <c r="AC382" t="e">
        <f t="shared" si="243"/>
        <v>#DIV/0!</v>
      </c>
    </row>
    <row r="383" spans="29:29" x14ac:dyDescent="0.15">
      <c r="AC383" t="e">
        <f t="shared" si="243"/>
        <v>#DIV/0!</v>
      </c>
    </row>
    <row r="384" spans="29:29" x14ac:dyDescent="0.15">
      <c r="AC384" t="e">
        <f t="shared" si="243"/>
        <v>#DIV/0!</v>
      </c>
    </row>
    <row r="385" spans="29:29" x14ac:dyDescent="0.15">
      <c r="AC385" t="e">
        <f t="shared" si="243"/>
        <v>#DIV/0!</v>
      </c>
    </row>
    <row r="386" spans="29:29" x14ac:dyDescent="0.15">
      <c r="AC386" t="e">
        <f t="shared" si="243"/>
        <v>#DIV/0!</v>
      </c>
    </row>
    <row r="387" spans="29:29" x14ac:dyDescent="0.15">
      <c r="AC387" t="e">
        <f t="shared" si="243"/>
        <v>#DIV/0!</v>
      </c>
    </row>
    <row r="388" spans="29:29" x14ac:dyDescent="0.15">
      <c r="AC388" t="e">
        <f t="shared" si="243"/>
        <v>#DIV/0!</v>
      </c>
    </row>
    <row r="389" spans="29:29" x14ac:dyDescent="0.15">
      <c r="AC389" t="e">
        <f t="shared" si="243"/>
        <v>#DIV/0!</v>
      </c>
    </row>
    <row r="390" spans="29:29" x14ac:dyDescent="0.15">
      <c r="AC390" t="e">
        <f t="shared" si="243"/>
        <v>#DIV/0!</v>
      </c>
    </row>
    <row r="391" spans="29:29" x14ac:dyDescent="0.15">
      <c r="AC391" t="e">
        <f t="shared" si="243"/>
        <v>#DIV/0!</v>
      </c>
    </row>
    <row r="392" spans="29:29" x14ac:dyDescent="0.15">
      <c r="AC392" t="e">
        <f t="shared" si="243"/>
        <v>#DIV/0!</v>
      </c>
    </row>
    <row r="393" spans="29:29" x14ac:dyDescent="0.15">
      <c r="AC393" t="e">
        <f t="shared" si="243"/>
        <v>#DIV/0!</v>
      </c>
    </row>
    <row r="394" spans="29:29" x14ac:dyDescent="0.15">
      <c r="AC394" t="e">
        <f t="shared" ref="AC394:AC457" si="244">ASIN((AB388*SIN(A394/180*PI())/AA394))*180/PI()</f>
        <v>#DIV/0!</v>
      </c>
    </row>
    <row r="395" spans="29:29" x14ac:dyDescent="0.15">
      <c r="AC395" t="e">
        <f t="shared" si="244"/>
        <v>#DIV/0!</v>
      </c>
    </row>
    <row r="396" spans="29:29" x14ac:dyDescent="0.15">
      <c r="AC396" t="e">
        <f t="shared" si="244"/>
        <v>#DIV/0!</v>
      </c>
    </row>
    <row r="397" spans="29:29" x14ac:dyDescent="0.15">
      <c r="AC397" t="e">
        <f t="shared" si="244"/>
        <v>#DIV/0!</v>
      </c>
    </row>
    <row r="398" spans="29:29" x14ac:dyDescent="0.15">
      <c r="AC398" t="e">
        <f t="shared" si="244"/>
        <v>#DIV/0!</v>
      </c>
    </row>
    <row r="399" spans="29:29" x14ac:dyDescent="0.15">
      <c r="AC399" t="e">
        <f t="shared" si="244"/>
        <v>#DIV/0!</v>
      </c>
    </row>
    <row r="400" spans="29:29" x14ac:dyDescent="0.15">
      <c r="AC400" t="e">
        <f t="shared" si="244"/>
        <v>#DIV/0!</v>
      </c>
    </row>
    <row r="401" spans="29:29" x14ac:dyDescent="0.15">
      <c r="AC401" t="e">
        <f t="shared" si="244"/>
        <v>#DIV/0!</v>
      </c>
    </row>
    <row r="402" spans="29:29" x14ac:dyDescent="0.15">
      <c r="AC402" t="e">
        <f t="shared" si="244"/>
        <v>#DIV/0!</v>
      </c>
    </row>
    <row r="403" spans="29:29" x14ac:dyDescent="0.15">
      <c r="AC403" t="e">
        <f t="shared" si="244"/>
        <v>#DIV/0!</v>
      </c>
    </row>
    <row r="404" spans="29:29" x14ac:dyDescent="0.15">
      <c r="AC404" t="e">
        <f t="shared" si="244"/>
        <v>#DIV/0!</v>
      </c>
    </row>
    <row r="405" spans="29:29" x14ac:dyDescent="0.15">
      <c r="AC405" t="e">
        <f t="shared" si="244"/>
        <v>#DIV/0!</v>
      </c>
    </row>
    <row r="406" spans="29:29" x14ac:dyDescent="0.15">
      <c r="AC406" t="e">
        <f t="shared" si="244"/>
        <v>#DIV/0!</v>
      </c>
    </row>
    <row r="407" spans="29:29" x14ac:dyDescent="0.15">
      <c r="AC407" t="e">
        <f t="shared" si="244"/>
        <v>#DIV/0!</v>
      </c>
    </row>
    <row r="408" spans="29:29" x14ac:dyDescent="0.15">
      <c r="AC408" t="e">
        <f t="shared" si="244"/>
        <v>#DIV/0!</v>
      </c>
    </row>
    <row r="409" spans="29:29" x14ac:dyDescent="0.15">
      <c r="AC409" t="e">
        <f t="shared" si="244"/>
        <v>#DIV/0!</v>
      </c>
    </row>
    <row r="410" spans="29:29" x14ac:dyDescent="0.15">
      <c r="AC410" t="e">
        <f t="shared" si="244"/>
        <v>#DIV/0!</v>
      </c>
    </row>
    <row r="411" spans="29:29" x14ac:dyDescent="0.15">
      <c r="AC411" t="e">
        <f t="shared" si="244"/>
        <v>#DIV/0!</v>
      </c>
    </row>
    <row r="412" spans="29:29" x14ac:dyDescent="0.15">
      <c r="AC412" t="e">
        <f t="shared" si="244"/>
        <v>#DIV/0!</v>
      </c>
    </row>
    <row r="413" spans="29:29" x14ac:dyDescent="0.15">
      <c r="AC413" t="e">
        <f t="shared" si="244"/>
        <v>#DIV/0!</v>
      </c>
    </row>
    <row r="414" spans="29:29" x14ac:dyDescent="0.15">
      <c r="AC414" t="e">
        <f t="shared" si="244"/>
        <v>#DIV/0!</v>
      </c>
    </row>
    <row r="415" spans="29:29" x14ac:dyDescent="0.15">
      <c r="AC415" t="e">
        <f t="shared" si="244"/>
        <v>#DIV/0!</v>
      </c>
    </row>
    <row r="416" spans="29:29" x14ac:dyDescent="0.15">
      <c r="AC416" t="e">
        <f t="shared" si="244"/>
        <v>#DIV/0!</v>
      </c>
    </row>
    <row r="417" spans="29:29" x14ac:dyDescent="0.15">
      <c r="AC417" t="e">
        <f t="shared" si="244"/>
        <v>#DIV/0!</v>
      </c>
    </row>
    <row r="418" spans="29:29" x14ac:dyDescent="0.15">
      <c r="AC418" t="e">
        <f t="shared" si="244"/>
        <v>#DIV/0!</v>
      </c>
    </row>
    <row r="419" spans="29:29" x14ac:dyDescent="0.15">
      <c r="AC419" t="e">
        <f t="shared" si="244"/>
        <v>#DIV/0!</v>
      </c>
    </row>
    <row r="420" spans="29:29" x14ac:dyDescent="0.15">
      <c r="AC420" t="e">
        <f t="shared" si="244"/>
        <v>#DIV/0!</v>
      </c>
    </row>
    <row r="421" spans="29:29" x14ac:dyDescent="0.15">
      <c r="AC421" t="e">
        <f t="shared" si="244"/>
        <v>#DIV/0!</v>
      </c>
    </row>
    <row r="422" spans="29:29" x14ac:dyDescent="0.15">
      <c r="AC422" t="e">
        <f t="shared" si="244"/>
        <v>#DIV/0!</v>
      </c>
    </row>
    <row r="423" spans="29:29" x14ac:dyDescent="0.15">
      <c r="AC423" t="e">
        <f t="shared" si="244"/>
        <v>#DIV/0!</v>
      </c>
    </row>
    <row r="424" spans="29:29" x14ac:dyDescent="0.15">
      <c r="AC424" t="e">
        <f t="shared" si="244"/>
        <v>#DIV/0!</v>
      </c>
    </row>
    <row r="425" spans="29:29" x14ac:dyDescent="0.15">
      <c r="AC425" t="e">
        <f t="shared" si="244"/>
        <v>#DIV/0!</v>
      </c>
    </row>
    <row r="426" spans="29:29" x14ac:dyDescent="0.15">
      <c r="AC426" t="e">
        <f t="shared" si="244"/>
        <v>#DIV/0!</v>
      </c>
    </row>
    <row r="427" spans="29:29" x14ac:dyDescent="0.15">
      <c r="AC427" t="e">
        <f t="shared" si="244"/>
        <v>#DIV/0!</v>
      </c>
    </row>
    <row r="428" spans="29:29" x14ac:dyDescent="0.15">
      <c r="AC428" t="e">
        <f t="shared" si="244"/>
        <v>#DIV/0!</v>
      </c>
    </row>
    <row r="429" spans="29:29" x14ac:dyDescent="0.15">
      <c r="AC429" t="e">
        <f t="shared" si="244"/>
        <v>#DIV/0!</v>
      </c>
    </row>
    <row r="430" spans="29:29" x14ac:dyDescent="0.15">
      <c r="AC430" t="e">
        <f t="shared" si="244"/>
        <v>#DIV/0!</v>
      </c>
    </row>
    <row r="431" spans="29:29" x14ac:dyDescent="0.15">
      <c r="AC431" t="e">
        <f t="shared" si="244"/>
        <v>#DIV/0!</v>
      </c>
    </row>
    <row r="432" spans="29:29" x14ac:dyDescent="0.15">
      <c r="AC432" t="e">
        <f t="shared" si="244"/>
        <v>#DIV/0!</v>
      </c>
    </row>
    <row r="433" spans="29:29" x14ac:dyDescent="0.15">
      <c r="AC433" t="e">
        <f t="shared" si="244"/>
        <v>#DIV/0!</v>
      </c>
    </row>
    <row r="434" spans="29:29" x14ac:dyDescent="0.15">
      <c r="AC434" t="e">
        <f t="shared" si="244"/>
        <v>#DIV/0!</v>
      </c>
    </row>
    <row r="435" spans="29:29" x14ac:dyDescent="0.15">
      <c r="AC435" t="e">
        <f t="shared" si="244"/>
        <v>#DIV/0!</v>
      </c>
    </row>
    <row r="436" spans="29:29" x14ac:dyDescent="0.15">
      <c r="AC436" t="e">
        <f t="shared" si="244"/>
        <v>#DIV/0!</v>
      </c>
    </row>
    <row r="437" spans="29:29" x14ac:dyDescent="0.15">
      <c r="AC437" t="e">
        <f t="shared" si="244"/>
        <v>#DIV/0!</v>
      </c>
    </row>
    <row r="438" spans="29:29" x14ac:dyDescent="0.15">
      <c r="AC438" t="e">
        <f t="shared" si="244"/>
        <v>#DIV/0!</v>
      </c>
    </row>
    <row r="439" spans="29:29" x14ac:dyDescent="0.15">
      <c r="AC439" t="e">
        <f t="shared" si="244"/>
        <v>#DIV/0!</v>
      </c>
    </row>
    <row r="440" spans="29:29" x14ac:dyDescent="0.15">
      <c r="AC440" t="e">
        <f t="shared" si="244"/>
        <v>#DIV/0!</v>
      </c>
    </row>
    <row r="441" spans="29:29" x14ac:dyDescent="0.15">
      <c r="AC441" t="e">
        <f t="shared" si="244"/>
        <v>#DIV/0!</v>
      </c>
    </row>
    <row r="442" spans="29:29" x14ac:dyDescent="0.15">
      <c r="AC442" t="e">
        <f t="shared" si="244"/>
        <v>#DIV/0!</v>
      </c>
    </row>
    <row r="443" spans="29:29" x14ac:dyDescent="0.15">
      <c r="AC443" t="e">
        <f t="shared" si="244"/>
        <v>#DIV/0!</v>
      </c>
    </row>
    <row r="444" spans="29:29" x14ac:dyDescent="0.15">
      <c r="AC444" t="e">
        <f t="shared" si="244"/>
        <v>#DIV/0!</v>
      </c>
    </row>
    <row r="445" spans="29:29" x14ac:dyDescent="0.15">
      <c r="AC445" t="e">
        <f t="shared" si="244"/>
        <v>#DIV/0!</v>
      </c>
    </row>
    <row r="446" spans="29:29" x14ac:dyDescent="0.15">
      <c r="AC446" t="e">
        <f t="shared" si="244"/>
        <v>#DIV/0!</v>
      </c>
    </row>
    <row r="447" spans="29:29" x14ac:dyDescent="0.15">
      <c r="AC447" t="e">
        <f t="shared" si="244"/>
        <v>#DIV/0!</v>
      </c>
    </row>
    <row r="448" spans="29:29" x14ac:dyDescent="0.15">
      <c r="AC448" t="e">
        <f t="shared" si="244"/>
        <v>#DIV/0!</v>
      </c>
    </row>
    <row r="449" spans="29:29" x14ac:dyDescent="0.15">
      <c r="AC449" t="e">
        <f t="shared" si="244"/>
        <v>#DIV/0!</v>
      </c>
    </row>
    <row r="450" spans="29:29" x14ac:dyDescent="0.15">
      <c r="AC450" t="e">
        <f t="shared" si="244"/>
        <v>#DIV/0!</v>
      </c>
    </row>
    <row r="451" spans="29:29" x14ac:dyDescent="0.15">
      <c r="AC451" t="e">
        <f t="shared" si="244"/>
        <v>#DIV/0!</v>
      </c>
    </row>
    <row r="452" spans="29:29" x14ac:dyDescent="0.15">
      <c r="AC452" t="e">
        <f t="shared" si="244"/>
        <v>#DIV/0!</v>
      </c>
    </row>
    <row r="453" spans="29:29" x14ac:dyDescent="0.15">
      <c r="AC453" t="e">
        <f t="shared" si="244"/>
        <v>#DIV/0!</v>
      </c>
    </row>
    <row r="454" spans="29:29" x14ac:dyDescent="0.15">
      <c r="AC454" t="e">
        <f t="shared" si="244"/>
        <v>#DIV/0!</v>
      </c>
    </row>
    <row r="455" spans="29:29" x14ac:dyDescent="0.15">
      <c r="AC455" t="e">
        <f t="shared" si="244"/>
        <v>#DIV/0!</v>
      </c>
    </row>
    <row r="456" spans="29:29" x14ac:dyDescent="0.15">
      <c r="AC456" t="e">
        <f t="shared" si="244"/>
        <v>#DIV/0!</v>
      </c>
    </row>
    <row r="457" spans="29:29" x14ac:dyDescent="0.15">
      <c r="AC457" t="e">
        <f t="shared" si="244"/>
        <v>#DIV/0!</v>
      </c>
    </row>
    <row r="458" spans="29:29" x14ac:dyDescent="0.15">
      <c r="AC458" t="e">
        <f t="shared" ref="AC458:AC521" si="245">ASIN((AB452*SIN(A458/180*PI())/AA458))*180/PI()</f>
        <v>#DIV/0!</v>
      </c>
    </row>
    <row r="459" spans="29:29" x14ac:dyDescent="0.15">
      <c r="AC459" t="e">
        <f t="shared" si="245"/>
        <v>#DIV/0!</v>
      </c>
    </row>
    <row r="460" spans="29:29" x14ac:dyDescent="0.15">
      <c r="AC460" t="e">
        <f t="shared" si="245"/>
        <v>#DIV/0!</v>
      </c>
    </row>
    <row r="461" spans="29:29" x14ac:dyDescent="0.15">
      <c r="AC461" t="e">
        <f t="shared" si="245"/>
        <v>#DIV/0!</v>
      </c>
    </row>
    <row r="462" spans="29:29" x14ac:dyDescent="0.15">
      <c r="AC462" t="e">
        <f t="shared" si="245"/>
        <v>#DIV/0!</v>
      </c>
    </row>
    <row r="463" spans="29:29" x14ac:dyDescent="0.15">
      <c r="AC463" t="e">
        <f t="shared" si="245"/>
        <v>#DIV/0!</v>
      </c>
    </row>
    <row r="464" spans="29:29" x14ac:dyDescent="0.15">
      <c r="AC464" t="e">
        <f t="shared" si="245"/>
        <v>#DIV/0!</v>
      </c>
    </row>
    <row r="465" spans="29:29" x14ac:dyDescent="0.15">
      <c r="AC465" t="e">
        <f t="shared" si="245"/>
        <v>#DIV/0!</v>
      </c>
    </row>
    <row r="466" spans="29:29" x14ac:dyDescent="0.15">
      <c r="AC466" t="e">
        <f t="shared" si="245"/>
        <v>#DIV/0!</v>
      </c>
    </row>
    <row r="467" spans="29:29" x14ac:dyDescent="0.15">
      <c r="AC467" t="e">
        <f t="shared" si="245"/>
        <v>#DIV/0!</v>
      </c>
    </row>
    <row r="468" spans="29:29" x14ac:dyDescent="0.15">
      <c r="AC468" t="e">
        <f t="shared" si="245"/>
        <v>#DIV/0!</v>
      </c>
    </row>
    <row r="469" spans="29:29" x14ac:dyDescent="0.15">
      <c r="AC469" t="e">
        <f t="shared" si="245"/>
        <v>#DIV/0!</v>
      </c>
    </row>
    <row r="470" spans="29:29" x14ac:dyDescent="0.15">
      <c r="AC470" t="e">
        <f t="shared" si="245"/>
        <v>#DIV/0!</v>
      </c>
    </row>
    <row r="471" spans="29:29" x14ac:dyDescent="0.15">
      <c r="AC471" t="e">
        <f t="shared" si="245"/>
        <v>#DIV/0!</v>
      </c>
    </row>
    <row r="472" spans="29:29" x14ac:dyDescent="0.15">
      <c r="AC472" t="e">
        <f t="shared" si="245"/>
        <v>#DIV/0!</v>
      </c>
    </row>
    <row r="473" spans="29:29" x14ac:dyDescent="0.15">
      <c r="AC473" t="e">
        <f t="shared" si="245"/>
        <v>#DIV/0!</v>
      </c>
    </row>
    <row r="474" spans="29:29" x14ac:dyDescent="0.15">
      <c r="AC474" t="e">
        <f t="shared" si="245"/>
        <v>#DIV/0!</v>
      </c>
    </row>
    <row r="475" spans="29:29" x14ac:dyDescent="0.15">
      <c r="AC475" t="e">
        <f t="shared" si="245"/>
        <v>#DIV/0!</v>
      </c>
    </row>
    <row r="476" spans="29:29" x14ac:dyDescent="0.15">
      <c r="AC476" t="e">
        <f t="shared" si="245"/>
        <v>#DIV/0!</v>
      </c>
    </row>
    <row r="477" spans="29:29" x14ac:dyDescent="0.15">
      <c r="AC477" t="e">
        <f t="shared" si="245"/>
        <v>#DIV/0!</v>
      </c>
    </row>
    <row r="478" spans="29:29" x14ac:dyDescent="0.15">
      <c r="AC478" t="e">
        <f t="shared" si="245"/>
        <v>#DIV/0!</v>
      </c>
    </row>
    <row r="479" spans="29:29" x14ac:dyDescent="0.15">
      <c r="AC479" t="e">
        <f t="shared" si="245"/>
        <v>#DIV/0!</v>
      </c>
    </row>
    <row r="480" spans="29:29" x14ac:dyDescent="0.15">
      <c r="AC480" t="e">
        <f t="shared" si="245"/>
        <v>#DIV/0!</v>
      </c>
    </row>
    <row r="481" spans="29:29" x14ac:dyDescent="0.15">
      <c r="AC481" t="e">
        <f t="shared" si="245"/>
        <v>#DIV/0!</v>
      </c>
    </row>
    <row r="482" spans="29:29" x14ac:dyDescent="0.15">
      <c r="AC482" t="e">
        <f t="shared" si="245"/>
        <v>#DIV/0!</v>
      </c>
    </row>
    <row r="483" spans="29:29" x14ac:dyDescent="0.15">
      <c r="AC483" t="e">
        <f t="shared" si="245"/>
        <v>#DIV/0!</v>
      </c>
    </row>
    <row r="484" spans="29:29" x14ac:dyDescent="0.15">
      <c r="AC484" t="e">
        <f t="shared" si="245"/>
        <v>#DIV/0!</v>
      </c>
    </row>
    <row r="485" spans="29:29" x14ac:dyDescent="0.15">
      <c r="AC485" t="e">
        <f t="shared" si="245"/>
        <v>#DIV/0!</v>
      </c>
    </row>
    <row r="486" spans="29:29" x14ac:dyDescent="0.15">
      <c r="AC486" t="e">
        <f t="shared" si="245"/>
        <v>#DIV/0!</v>
      </c>
    </row>
    <row r="487" spans="29:29" x14ac:dyDescent="0.15">
      <c r="AC487" t="e">
        <f t="shared" si="245"/>
        <v>#DIV/0!</v>
      </c>
    </row>
    <row r="488" spans="29:29" x14ac:dyDescent="0.15">
      <c r="AC488" t="e">
        <f t="shared" si="245"/>
        <v>#DIV/0!</v>
      </c>
    </row>
    <row r="489" spans="29:29" x14ac:dyDescent="0.15">
      <c r="AC489" t="e">
        <f t="shared" si="245"/>
        <v>#DIV/0!</v>
      </c>
    </row>
    <row r="490" spans="29:29" x14ac:dyDescent="0.15">
      <c r="AC490" t="e">
        <f t="shared" si="245"/>
        <v>#DIV/0!</v>
      </c>
    </row>
    <row r="491" spans="29:29" x14ac:dyDescent="0.15">
      <c r="AC491" t="e">
        <f t="shared" si="245"/>
        <v>#DIV/0!</v>
      </c>
    </row>
    <row r="492" spans="29:29" x14ac:dyDescent="0.15">
      <c r="AC492" t="e">
        <f t="shared" si="245"/>
        <v>#DIV/0!</v>
      </c>
    </row>
    <row r="493" spans="29:29" x14ac:dyDescent="0.15">
      <c r="AC493" t="e">
        <f t="shared" si="245"/>
        <v>#DIV/0!</v>
      </c>
    </row>
    <row r="494" spans="29:29" x14ac:dyDescent="0.15">
      <c r="AC494" t="e">
        <f t="shared" si="245"/>
        <v>#DIV/0!</v>
      </c>
    </row>
    <row r="495" spans="29:29" x14ac:dyDescent="0.15">
      <c r="AC495" t="e">
        <f t="shared" si="245"/>
        <v>#DIV/0!</v>
      </c>
    </row>
    <row r="496" spans="29:29" x14ac:dyDescent="0.15">
      <c r="AC496" t="e">
        <f t="shared" si="245"/>
        <v>#DIV/0!</v>
      </c>
    </row>
    <row r="497" spans="29:29" x14ac:dyDescent="0.15">
      <c r="AC497" t="e">
        <f t="shared" si="245"/>
        <v>#DIV/0!</v>
      </c>
    </row>
    <row r="498" spans="29:29" x14ac:dyDescent="0.15">
      <c r="AC498" t="e">
        <f t="shared" si="245"/>
        <v>#DIV/0!</v>
      </c>
    </row>
    <row r="499" spans="29:29" x14ac:dyDescent="0.15">
      <c r="AC499" t="e">
        <f t="shared" si="245"/>
        <v>#DIV/0!</v>
      </c>
    </row>
    <row r="500" spans="29:29" x14ac:dyDescent="0.15">
      <c r="AC500" t="e">
        <f t="shared" si="245"/>
        <v>#DIV/0!</v>
      </c>
    </row>
    <row r="501" spans="29:29" x14ac:dyDescent="0.15">
      <c r="AC501" t="e">
        <f t="shared" si="245"/>
        <v>#DIV/0!</v>
      </c>
    </row>
    <row r="502" spans="29:29" x14ac:dyDescent="0.15">
      <c r="AC502" t="e">
        <f t="shared" si="245"/>
        <v>#DIV/0!</v>
      </c>
    </row>
    <row r="503" spans="29:29" x14ac:dyDescent="0.15">
      <c r="AC503" t="e">
        <f t="shared" si="245"/>
        <v>#DIV/0!</v>
      </c>
    </row>
    <row r="504" spans="29:29" x14ac:dyDescent="0.15">
      <c r="AC504" t="e">
        <f t="shared" si="245"/>
        <v>#DIV/0!</v>
      </c>
    </row>
    <row r="505" spans="29:29" x14ac:dyDescent="0.15">
      <c r="AC505" t="e">
        <f t="shared" si="245"/>
        <v>#DIV/0!</v>
      </c>
    </row>
    <row r="506" spans="29:29" x14ac:dyDescent="0.15">
      <c r="AC506" t="e">
        <f t="shared" si="245"/>
        <v>#DIV/0!</v>
      </c>
    </row>
    <row r="507" spans="29:29" x14ac:dyDescent="0.15">
      <c r="AC507" t="e">
        <f t="shared" si="245"/>
        <v>#DIV/0!</v>
      </c>
    </row>
    <row r="508" spans="29:29" x14ac:dyDescent="0.15">
      <c r="AC508" t="e">
        <f t="shared" si="245"/>
        <v>#DIV/0!</v>
      </c>
    </row>
    <row r="509" spans="29:29" x14ac:dyDescent="0.15">
      <c r="AC509" t="e">
        <f t="shared" si="245"/>
        <v>#DIV/0!</v>
      </c>
    </row>
    <row r="510" spans="29:29" x14ac:dyDescent="0.15">
      <c r="AC510" t="e">
        <f t="shared" si="245"/>
        <v>#DIV/0!</v>
      </c>
    </row>
    <row r="511" spans="29:29" x14ac:dyDescent="0.15">
      <c r="AC511" t="e">
        <f t="shared" si="245"/>
        <v>#DIV/0!</v>
      </c>
    </row>
    <row r="512" spans="29:29" x14ac:dyDescent="0.15">
      <c r="AC512" t="e">
        <f t="shared" si="245"/>
        <v>#DIV/0!</v>
      </c>
    </row>
    <row r="513" spans="29:29" x14ac:dyDescent="0.15">
      <c r="AC513" t="e">
        <f t="shared" si="245"/>
        <v>#DIV/0!</v>
      </c>
    </row>
    <row r="514" spans="29:29" x14ac:dyDescent="0.15">
      <c r="AC514" t="e">
        <f t="shared" si="245"/>
        <v>#DIV/0!</v>
      </c>
    </row>
    <row r="515" spans="29:29" x14ac:dyDescent="0.15">
      <c r="AC515" t="e">
        <f t="shared" si="245"/>
        <v>#DIV/0!</v>
      </c>
    </row>
    <row r="516" spans="29:29" x14ac:dyDescent="0.15">
      <c r="AC516" t="e">
        <f t="shared" si="245"/>
        <v>#DIV/0!</v>
      </c>
    </row>
    <row r="517" spans="29:29" x14ac:dyDescent="0.15">
      <c r="AC517" t="e">
        <f t="shared" si="245"/>
        <v>#DIV/0!</v>
      </c>
    </row>
    <row r="518" spans="29:29" x14ac:dyDescent="0.15">
      <c r="AC518" t="e">
        <f t="shared" si="245"/>
        <v>#DIV/0!</v>
      </c>
    </row>
    <row r="519" spans="29:29" x14ac:dyDescent="0.15">
      <c r="AC519" t="e">
        <f t="shared" si="245"/>
        <v>#DIV/0!</v>
      </c>
    </row>
    <row r="520" spans="29:29" x14ac:dyDescent="0.15">
      <c r="AC520" t="e">
        <f t="shared" si="245"/>
        <v>#DIV/0!</v>
      </c>
    </row>
    <row r="521" spans="29:29" x14ac:dyDescent="0.15">
      <c r="AC521" t="e">
        <f t="shared" si="245"/>
        <v>#DIV/0!</v>
      </c>
    </row>
    <row r="522" spans="29:29" x14ac:dyDescent="0.15">
      <c r="AC522" t="e">
        <f t="shared" ref="AC522:AC585" si="246">ASIN((AB516*SIN(A522/180*PI())/AA522))*180/PI()</f>
        <v>#DIV/0!</v>
      </c>
    </row>
    <row r="523" spans="29:29" x14ac:dyDescent="0.15">
      <c r="AC523" t="e">
        <f t="shared" si="246"/>
        <v>#DIV/0!</v>
      </c>
    </row>
    <row r="524" spans="29:29" x14ac:dyDescent="0.15">
      <c r="AC524" t="e">
        <f t="shared" si="246"/>
        <v>#DIV/0!</v>
      </c>
    </row>
    <row r="525" spans="29:29" x14ac:dyDescent="0.15">
      <c r="AC525" t="e">
        <f t="shared" si="246"/>
        <v>#DIV/0!</v>
      </c>
    </row>
    <row r="526" spans="29:29" x14ac:dyDescent="0.15">
      <c r="AC526" t="e">
        <f t="shared" si="246"/>
        <v>#DIV/0!</v>
      </c>
    </row>
    <row r="527" spans="29:29" x14ac:dyDescent="0.15">
      <c r="AC527" t="e">
        <f t="shared" si="246"/>
        <v>#DIV/0!</v>
      </c>
    </row>
    <row r="528" spans="29:29" x14ac:dyDescent="0.15">
      <c r="AC528" t="e">
        <f t="shared" si="246"/>
        <v>#DIV/0!</v>
      </c>
    </row>
    <row r="529" spans="29:29" x14ac:dyDescent="0.15">
      <c r="AC529" t="e">
        <f t="shared" si="246"/>
        <v>#DIV/0!</v>
      </c>
    </row>
    <row r="530" spans="29:29" x14ac:dyDescent="0.15">
      <c r="AC530" t="e">
        <f t="shared" si="246"/>
        <v>#DIV/0!</v>
      </c>
    </row>
    <row r="531" spans="29:29" x14ac:dyDescent="0.15">
      <c r="AC531" t="e">
        <f t="shared" si="246"/>
        <v>#DIV/0!</v>
      </c>
    </row>
    <row r="532" spans="29:29" x14ac:dyDescent="0.15">
      <c r="AC532" t="e">
        <f t="shared" si="246"/>
        <v>#DIV/0!</v>
      </c>
    </row>
    <row r="533" spans="29:29" x14ac:dyDescent="0.15">
      <c r="AC533" t="e">
        <f t="shared" si="246"/>
        <v>#DIV/0!</v>
      </c>
    </row>
    <row r="534" spans="29:29" x14ac:dyDescent="0.15">
      <c r="AC534" t="e">
        <f t="shared" si="246"/>
        <v>#DIV/0!</v>
      </c>
    </row>
    <row r="535" spans="29:29" x14ac:dyDescent="0.15">
      <c r="AC535" t="e">
        <f t="shared" si="246"/>
        <v>#DIV/0!</v>
      </c>
    </row>
    <row r="536" spans="29:29" x14ac:dyDescent="0.15">
      <c r="AC536" t="e">
        <f t="shared" si="246"/>
        <v>#DIV/0!</v>
      </c>
    </row>
    <row r="537" spans="29:29" x14ac:dyDescent="0.15">
      <c r="AC537" t="e">
        <f t="shared" si="246"/>
        <v>#DIV/0!</v>
      </c>
    </row>
    <row r="538" spans="29:29" x14ac:dyDescent="0.15">
      <c r="AC538" t="e">
        <f t="shared" si="246"/>
        <v>#DIV/0!</v>
      </c>
    </row>
    <row r="539" spans="29:29" x14ac:dyDescent="0.15">
      <c r="AC539" t="e">
        <f t="shared" si="246"/>
        <v>#DIV/0!</v>
      </c>
    </row>
    <row r="540" spans="29:29" x14ac:dyDescent="0.15">
      <c r="AC540" t="e">
        <f t="shared" si="246"/>
        <v>#DIV/0!</v>
      </c>
    </row>
    <row r="541" spans="29:29" x14ac:dyDescent="0.15">
      <c r="AC541" t="e">
        <f t="shared" si="246"/>
        <v>#DIV/0!</v>
      </c>
    </row>
    <row r="542" spans="29:29" x14ac:dyDescent="0.15">
      <c r="AC542" t="e">
        <f t="shared" si="246"/>
        <v>#DIV/0!</v>
      </c>
    </row>
    <row r="543" spans="29:29" x14ac:dyDescent="0.15">
      <c r="AC543" t="e">
        <f t="shared" si="246"/>
        <v>#DIV/0!</v>
      </c>
    </row>
    <row r="544" spans="29:29" x14ac:dyDescent="0.15">
      <c r="AC544" t="e">
        <f t="shared" si="246"/>
        <v>#DIV/0!</v>
      </c>
    </row>
    <row r="545" spans="29:29" x14ac:dyDescent="0.15">
      <c r="AC545" t="e">
        <f t="shared" si="246"/>
        <v>#DIV/0!</v>
      </c>
    </row>
    <row r="546" spans="29:29" x14ac:dyDescent="0.15">
      <c r="AC546" t="e">
        <f t="shared" si="246"/>
        <v>#DIV/0!</v>
      </c>
    </row>
    <row r="547" spans="29:29" x14ac:dyDescent="0.15">
      <c r="AC547" t="e">
        <f t="shared" si="246"/>
        <v>#DIV/0!</v>
      </c>
    </row>
    <row r="548" spans="29:29" x14ac:dyDescent="0.15">
      <c r="AC548" t="e">
        <f t="shared" si="246"/>
        <v>#DIV/0!</v>
      </c>
    </row>
    <row r="549" spans="29:29" x14ac:dyDescent="0.15">
      <c r="AC549" t="e">
        <f t="shared" si="246"/>
        <v>#DIV/0!</v>
      </c>
    </row>
    <row r="550" spans="29:29" x14ac:dyDescent="0.15">
      <c r="AC550" t="e">
        <f t="shared" si="246"/>
        <v>#DIV/0!</v>
      </c>
    </row>
    <row r="551" spans="29:29" x14ac:dyDescent="0.15">
      <c r="AC551" t="e">
        <f t="shared" si="246"/>
        <v>#DIV/0!</v>
      </c>
    </row>
    <row r="552" spans="29:29" x14ac:dyDescent="0.15">
      <c r="AC552" t="e">
        <f t="shared" si="246"/>
        <v>#DIV/0!</v>
      </c>
    </row>
    <row r="553" spans="29:29" x14ac:dyDescent="0.15">
      <c r="AC553" t="e">
        <f t="shared" si="246"/>
        <v>#DIV/0!</v>
      </c>
    </row>
    <row r="554" spans="29:29" x14ac:dyDescent="0.15">
      <c r="AC554" t="e">
        <f t="shared" si="246"/>
        <v>#DIV/0!</v>
      </c>
    </row>
    <row r="555" spans="29:29" x14ac:dyDescent="0.15">
      <c r="AC555" t="e">
        <f t="shared" si="246"/>
        <v>#DIV/0!</v>
      </c>
    </row>
    <row r="556" spans="29:29" x14ac:dyDescent="0.15">
      <c r="AC556" t="e">
        <f t="shared" si="246"/>
        <v>#DIV/0!</v>
      </c>
    </row>
    <row r="557" spans="29:29" x14ac:dyDescent="0.15">
      <c r="AC557" t="e">
        <f t="shared" si="246"/>
        <v>#DIV/0!</v>
      </c>
    </row>
    <row r="558" spans="29:29" x14ac:dyDescent="0.15">
      <c r="AC558" t="e">
        <f t="shared" si="246"/>
        <v>#DIV/0!</v>
      </c>
    </row>
    <row r="559" spans="29:29" x14ac:dyDescent="0.15">
      <c r="AC559" t="e">
        <f t="shared" si="246"/>
        <v>#DIV/0!</v>
      </c>
    </row>
    <row r="560" spans="29:29" x14ac:dyDescent="0.15">
      <c r="AC560" t="e">
        <f t="shared" si="246"/>
        <v>#DIV/0!</v>
      </c>
    </row>
    <row r="561" spans="29:29" x14ac:dyDescent="0.15">
      <c r="AC561" t="e">
        <f t="shared" si="246"/>
        <v>#DIV/0!</v>
      </c>
    </row>
    <row r="562" spans="29:29" x14ac:dyDescent="0.15">
      <c r="AC562" t="e">
        <f t="shared" si="246"/>
        <v>#DIV/0!</v>
      </c>
    </row>
    <row r="563" spans="29:29" x14ac:dyDescent="0.15">
      <c r="AC563" t="e">
        <f t="shared" si="246"/>
        <v>#DIV/0!</v>
      </c>
    </row>
    <row r="564" spans="29:29" x14ac:dyDescent="0.15">
      <c r="AC564" t="e">
        <f t="shared" si="246"/>
        <v>#DIV/0!</v>
      </c>
    </row>
    <row r="565" spans="29:29" x14ac:dyDescent="0.15">
      <c r="AC565" t="e">
        <f t="shared" si="246"/>
        <v>#DIV/0!</v>
      </c>
    </row>
    <row r="566" spans="29:29" x14ac:dyDescent="0.15">
      <c r="AC566" t="e">
        <f t="shared" si="246"/>
        <v>#DIV/0!</v>
      </c>
    </row>
    <row r="567" spans="29:29" x14ac:dyDescent="0.15">
      <c r="AC567" t="e">
        <f t="shared" si="246"/>
        <v>#DIV/0!</v>
      </c>
    </row>
    <row r="568" spans="29:29" x14ac:dyDescent="0.15">
      <c r="AC568" t="e">
        <f t="shared" si="246"/>
        <v>#DIV/0!</v>
      </c>
    </row>
    <row r="569" spans="29:29" x14ac:dyDescent="0.15">
      <c r="AC569" t="e">
        <f t="shared" si="246"/>
        <v>#DIV/0!</v>
      </c>
    </row>
    <row r="570" spans="29:29" x14ac:dyDescent="0.15">
      <c r="AC570" t="e">
        <f t="shared" si="246"/>
        <v>#DIV/0!</v>
      </c>
    </row>
    <row r="571" spans="29:29" x14ac:dyDescent="0.15">
      <c r="AC571" t="e">
        <f t="shared" si="246"/>
        <v>#DIV/0!</v>
      </c>
    </row>
    <row r="572" spans="29:29" x14ac:dyDescent="0.15">
      <c r="AC572" t="e">
        <f t="shared" si="246"/>
        <v>#DIV/0!</v>
      </c>
    </row>
    <row r="573" spans="29:29" x14ac:dyDescent="0.15">
      <c r="AC573" t="e">
        <f t="shared" si="246"/>
        <v>#DIV/0!</v>
      </c>
    </row>
    <row r="574" spans="29:29" x14ac:dyDescent="0.15">
      <c r="AC574" t="e">
        <f t="shared" si="246"/>
        <v>#DIV/0!</v>
      </c>
    </row>
    <row r="575" spans="29:29" x14ac:dyDescent="0.15">
      <c r="AC575" t="e">
        <f t="shared" si="246"/>
        <v>#DIV/0!</v>
      </c>
    </row>
    <row r="576" spans="29:29" x14ac:dyDescent="0.15">
      <c r="AC576" t="e">
        <f t="shared" si="246"/>
        <v>#DIV/0!</v>
      </c>
    </row>
    <row r="577" spans="29:29" x14ac:dyDescent="0.15">
      <c r="AC577" t="e">
        <f t="shared" si="246"/>
        <v>#DIV/0!</v>
      </c>
    </row>
    <row r="578" spans="29:29" x14ac:dyDescent="0.15">
      <c r="AC578" t="e">
        <f t="shared" si="246"/>
        <v>#DIV/0!</v>
      </c>
    </row>
    <row r="579" spans="29:29" x14ac:dyDescent="0.15">
      <c r="AC579" t="e">
        <f t="shared" si="246"/>
        <v>#DIV/0!</v>
      </c>
    </row>
    <row r="580" spans="29:29" x14ac:dyDescent="0.15">
      <c r="AC580" t="e">
        <f t="shared" si="246"/>
        <v>#DIV/0!</v>
      </c>
    </row>
    <row r="581" spans="29:29" x14ac:dyDescent="0.15">
      <c r="AC581" t="e">
        <f t="shared" si="246"/>
        <v>#DIV/0!</v>
      </c>
    </row>
    <row r="582" spans="29:29" x14ac:dyDescent="0.15">
      <c r="AC582" t="e">
        <f t="shared" si="246"/>
        <v>#DIV/0!</v>
      </c>
    </row>
    <row r="583" spans="29:29" x14ac:dyDescent="0.15">
      <c r="AC583" t="e">
        <f t="shared" si="246"/>
        <v>#DIV/0!</v>
      </c>
    </row>
    <row r="584" spans="29:29" x14ac:dyDescent="0.15">
      <c r="AC584" t="e">
        <f t="shared" si="246"/>
        <v>#DIV/0!</v>
      </c>
    </row>
    <row r="585" spans="29:29" x14ac:dyDescent="0.15">
      <c r="AC585" t="e">
        <f t="shared" si="246"/>
        <v>#DIV/0!</v>
      </c>
    </row>
    <row r="586" spans="29:29" x14ac:dyDescent="0.15">
      <c r="AC586" t="e">
        <f t="shared" ref="AC586:AC649" si="247">ASIN((AB580*SIN(A586/180*PI())/AA586))*180/PI()</f>
        <v>#DIV/0!</v>
      </c>
    </row>
    <row r="587" spans="29:29" x14ac:dyDescent="0.15">
      <c r="AC587" t="e">
        <f t="shared" si="247"/>
        <v>#DIV/0!</v>
      </c>
    </row>
    <row r="588" spans="29:29" x14ac:dyDescent="0.15">
      <c r="AC588" t="e">
        <f t="shared" si="247"/>
        <v>#DIV/0!</v>
      </c>
    </row>
    <row r="589" spans="29:29" x14ac:dyDescent="0.15">
      <c r="AC589" t="e">
        <f t="shared" si="247"/>
        <v>#DIV/0!</v>
      </c>
    </row>
    <row r="590" spans="29:29" x14ac:dyDescent="0.15">
      <c r="AC590" t="e">
        <f t="shared" si="247"/>
        <v>#DIV/0!</v>
      </c>
    </row>
    <row r="591" spans="29:29" x14ac:dyDescent="0.15">
      <c r="AC591" t="e">
        <f t="shared" si="247"/>
        <v>#DIV/0!</v>
      </c>
    </row>
    <row r="592" spans="29:29" x14ac:dyDescent="0.15">
      <c r="AC592" t="e">
        <f t="shared" si="247"/>
        <v>#DIV/0!</v>
      </c>
    </row>
    <row r="593" spans="29:29" x14ac:dyDescent="0.15">
      <c r="AC593" t="e">
        <f t="shared" si="247"/>
        <v>#DIV/0!</v>
      </c>
    </row>
    <row r="594" spans="29:29" x14ac:dyDescent="0.15">
      <c r="AC594" t="e">
        <f t="shared" si="247"/>
        <v>#DIV/0!</v>
      </c>
    </row>
    <row r="595" spans="29:29" x14ac:dyDescent="0.15">
      <c r="AC595" t="e">
        <f t="shared" si="247"/>
        <v>#DIV/0!</v>
      </c>
    </row>
    <row r="596" spans="29:29" x14ac:dyDescent="0.15">
      <c r="AC596" t="e">
        <f t="shared" si="247"/>
        <v>#DIV/0!</v>
      </c>
    </row>
    <row r="597" spans="29:29" x14ac:dyDescent="0.15">
      <c r="AC597" t="e">
        <f t="shared" si="247"/>
        <v>#DIV/0!</v>
      </c>
    </row>
    <row r="598" spans="29:29" x14ac:dyDescent="0.15">
      <c r="AC598" t="e">
        <f t="shared" si="247"/>
        <v>#DIV/0!</v>
      </c>
    </row>
    <row r="599" spans="29:29" x14ac:dyDescent="0.15">
      <c r="AC599" t="e">
        <f t="shared" si="247"/>
        <v>#DIV/0!</v>
      </c>
    </row>
    <row r="600" spans="29:29" x14ac:dyDescent="0.15">
      <c r="AC600" t="e">
        <f t="shared" si="247"/>
        <v>#DIV/0!</v>
      </c>
    </row>
    <row r="601" spans="29:29" x14ac:dyDescent="0.15">
      <c r="AC601" t="e">
        <f t="shared" si="247"/>
        <v>#DIV/0!</v>
      </c>
    </row>
    <row r="602" spans="29:29" x14ac:dyDescent="0.15">
      <c r="AC602" t="e">
        <f t="shared" si="247"/>
        <v>#DIV/0!</v>
      </c>
    </row>
    <row r="603" spans="29:29" x14ac:dyDescent="0.15">
      <c r="AC603" t="e">
        <f t="shared" si="247"/>
        <v>#DIV/0!</v>
      </c>
    </row>
    <row r="604" spans="29:29" x14ac:dyDescent="0.15">
      <c r="AC604" t="e">
        <f t="shared" si="247"/>
        <v>#DIV/0!</v>
      </c>
    </row>
    <row r="605" spans="29:29" x14ac:dyDescent="0.15">
      <c r="AC605" t="e">
        <f t="shared" si="247"/>
        <v>#DIV/0!</v>
      </c>
    </row>
    <row r="606" spans="29:29" x14ac:dyDescent="0.15">
      <c r="AC606" t="e">
        <f t="shared" si="247"/>
        <v>#DIV/0!</v>
      </c>
    </row>
    <row r="607" spans="29:29" x14ac:dyDescent="0.15">
      <c r="AC607" t="e">
        <f t="shared" si="247"/>
        <v>#DIV/0!</v>
      </c>
    </row>
    <row r="608" spans="29:29" x14ac:dyDescent="0.15">
      <c r="AC608" t="e">
        <f t="shared" si="247"/>
        <v>#DIV/0!</v>
      </c>
    </row>
    <row r="609" spans="29:29" x14ac:dyDescent="0.15">
      <c r="AC609" t="e">
        <f t="shared" si="247"/>
        <v>#DIV/0!</v>
      </c>
    </row>
    <row r="610" spans="29:29" x14ac:dyDescent="0.15">
      <c r="AC610" t="e">
        <f t="shared" si="247"/>
        <v>#DIV/0!</v>
      </c>
    </row>
    <row r="611" spans="29:29" x14ac:dyDescent="0.15">
      <c r="AC611" t="e">
        <f t="shared" si="247"/>
        <v>#DIV/0!</v>
      </c>
    </row>
    <row r="612" spans="29:29" x14ac:dyDescent="0.15">
      <c r="AC612" t="e">
        <f t="shared" si="247"/>
        <v>#DIV/0!</v>
      </c>
    </row>
    <row r="613" spans="29:29" x14ac:dyDescent="0.15">
      <c r="AC613" t="e">
        <f t="shared" si="247"/>
        <v>#DIV/0!</v>
      </c>
    </row>
    <row r="614" spans="29:29" x14ac:dyDescent="0.15">
      <c r="AC614" t="e">
        <f t="shared" si="247"/>
        <v>#DIV/0!</v>
      </c>
    </row>
    <row r="615" spans="29:29" x14ac:dyDescent="0.15">
      <c r="AC615" t="e">
        <f t="shared" si="247"/>
        <v>#DIV/0!</v>
      </c>
    </row>
    <row r="616" spans="29:29" x14ac:dyDescent="0.15">
      <c r="AC616" t="e">
        <f t="shared" si="247"/>
        <v>#DIV/0!</v>
      </c>
    </row>
    <row r="617" spans="29:29" x14ac:dyDescent="0.15">
      <c r="AC617" t="e">
        <f t="shared" si="247"/>
        <v>#DIV/0!</v>
      </c>
    </row>
    <row r="618" spans="29:29" x14ac:dyDescent="0.15">
      <c r="AC618" t="e">
        <f t="shared" si="247"/>
        <v>#DIV/0!</v>
      </c>
    </row>
    <row r="619" spans="29:29" x14ac:dyDescent="0.15">
      <c r="AC619" t="e">
        <f t="shared" si="247"/>
        <v>#DIV/0!</v>
      </c>
    </row>
    <row r="620" spans="29:29" x14ac:dyDescent="0.15">
      <c r="AC620" t="e">
        <f t="shared" si="247"/>
        <v>#DIV/0!</v>
      </c>
    </row>
    <row r="621" spans="29:29" x14ac:dyDescent="0.15">
      <c r="AC621" t="e">
        <f t="shared" si="247"/>
        <v>#DIV/0!</v>
      </c>
    </row>
    <row r="622" spans="29:29" x14ac:dyDescent="0.15">
      <c r="AC622" t="e">
        <f t="shared" si="247"/>
        <v>#DIV/0!</v>
      </c>
    </row>
    <row r="623" spans="29:29" x14ac:dyDescent="0.15">
      <c r="AC623" t="e">
        <f t="shared" si="247"/>
        <v>#DIV/0!</v>
      </c>
    </row>
    <row r="624" spans="29:29" x14ac:dyDescent="0.15">
      <c r="AC624" t="e">
        <f t="shared" si="247"/>
        <v>#DIV/0!</v>
      </c>
    </row>
    <row r="625" spans="29:29" x14ac:dyDescent="0.15">
      <c r="AC625" t="e">
        <f t="shared" si="247"/>
        <v>#DIV/0!</v>
      </c>
    </row>
    <row r="626" spans="29:29" x14ac:dyDescent="0.15">
      <c r="AC626" t="e">
        <f t="shared" si="247"/>
        <v>#DIV/0!</v>
      </c>
    </row>
    <row r="627" spans="29:29" x14ac:dyDescent="0.15">
      <c r="AC627" t="e">
        <f t="shared" si="247"/>
        <v>#DIV/0!</v>
      </c>
    </row>
    <row r="628" spans="29:29" x14ac:dyDescent="0.15">
      <c r="AC628" t="e">
        <f t="shared" si="247"/>
        <v>#DIV/0!</v>
      </c>
    </row>
    <row r="629" spans="29:29" x14ac:dyDescent="0.15">
      <c r="AC629" t="e">
        <f t="shared" si="247"/>
        <v>#DIV/0!</v>
      </c>
    </row>
    <row r="630" spans="29:29" x14ac:dyDescent="0.15">
      <c r="AC630" t="e">
        <f t="shared" si="247"/>
        <v>#DIV/0!</v>
      </c>
    </row>
    <row r="631" spans="29:29" x14ac:dyDescent="0.15">
      <c r="AC631" t="e">
        <f t="shared" si="247"/>
        <v>#DIV/0!</v>
      </c>
    </row>
    <row r="632" spans="29:29" x14ac:dyDescent="0.15">
      <c r="AC632" t="e">
        <f t="shared" si="247"/>
        <v>#DIV/0!</v>
      </c>
    </row>
    <row r="633" spans="29:29" x14ac:dyDescent="0.15">
      <c r="AC633" t="e">
        <f t="shared" si="247"/>
        <v>#DIV/0!</v>
      </c>
    </row>
    <row r="634" spans="29:29" x14ac:dyDescent="0.15">
      <c r="AC634" t="e">
        <f t="shared" si="247"/>
        <v>#DIV/0!</v>
      </c>
    </row>
    <row r="635" spans="29:29" x14ac:dyDescent="0.15">
      <c r="AC635" t="e">
        <f t="shared" si="247"/>
        <v>#DIV/0!</v>
      </c>
    </row>
    <row r="636" spans="29:29" x14ac:dyDescent="0.15">
      <c r="AC636" t="e">
        <f t="shared" si="247"/>
        <v>#DIV/0!</v>
      </c>
    </row>
    <row r="637" spans="29:29" x14ac:dyDescent="0.15">
      <c r="AC637" t="e">
        <f t="shared" si="247"/>
        <v>#DIV/0!</v>
      </c>
    </row>
    <row r="638" spans="29:29" x14ac:dyDescent="0.15">
      <c r="AC638" t="e">
        <f t="shared" si="247"/>
        <v>#DIV/0!</v>
      </c>
    </row>
    <row r="639" spans="29:29" x14ac:dyDescent="0.15">
      <c r="AC639" t="e">
        <f t="shared" si="247"/>
        <v>#DIV/0!</v>
      </c>
    </row>
    <row r="640" spans="29:29" x14ac:dyDescent="0.15">
      <c r="AC640" t="e">
        <f t="shared" si="247"/>
        <v>#DIV/0!</v>
      </c>
    </row>
    <row r="641" spans="29:29" x14ac:dyDescent="0.15">
      <c r="AC641" t="e">
        <f t="shared" si="247"/>
        <v>#DIV/0!</v>
      </c>
    </row>
    <row r="642" spans="29:29" x14ac:dyDescent="0.15">
      <c r="AC642" t="e">
        <f t="shared" si="247"/>
        <v>#DIV/0!</v>
      </c>
    </row>
    <row r="643" spans="29:29" x14ac:dyDescent="0.15">
      <c r="AC643" t="e">
        <f t="shared" si="247"/>
        <v>#DIV/0!</v>
      </c>
    </row>
    <row r="644" spans="29:29" x14ac:dyDescent="0.15">
      <c r="AC644" t="e">
        <f t="shared" si="247"/>
        <v>#DIV/0!</v>
      </c>
    </row>
    <row r="645" spans="29:29" x14ac:dyDescent="0.15">
      <c r="AC645" t="e">
        <f t="shared" si="247"/>
        <v>#DIV/0!</v>
      </c>
    </row>
    <row r="646" spans="29:29" x14ac:dyDescent="0.15">
      <c r="AC646" t="e">
        <f t="shared" si="247"/>
        <v>#DIV/0!</v>
      </c>
    </row>
    <row r="647" spans="29:29" x14ac:dyDescent="0.15">
      <c r="AC647" t="e">
        <f t="shared" si="247"/>
        <v>#DIV/0!</v>
      </c>
    </row>
    <row r="648" spans="29:29" x14ac:dyDescent="0.15">
      <c r="AC648" t="e">
        <f t="shared" si="247"/>
        <v>#DIV/0!</v>
      </c>
    </row>
    <row r="649" spans="29:29" x14ac:dyDescent="0.15">
      <c r="AC649" t="e">
        <f t="shared" si="247"/>
        <v>#DIV/0!</v>
      </c>
    </row>
    <row r="650" spans="29:29" x14ac:dyDescent="0.15">
      <c r="AC650" t="e">
        <f t="shared" ref="AC650:AC713" si="248">ASIN((AB644*SIN(A650/180*PI())/AA650))*180/PI()</f>
        <v>#DIV/0!</v>
      </c>
    </row>
    <row r="651" spans="29:29" x14ac:dyDescent="0.15">
      <c r="AC651" t="e">
        <f t="shared" si="248"/>
        <v>#DIV/0!</v>
      </c>
    </row>
    <row r="652" spans="29:29" x14ac:dyDescent="0.15">
      <c r="AC652" t="e">
        <f t="shared" si="248"/>
        <v>#DIV/0!</v>
      </c>
    </row>
    <row r="653" spans="29:29" x14ac:dyDescent="0.15">
      <c r="AC653" t="e">
        <f t="shared" si="248"/>
        <v>#DIV/0!</v>
      </c>
    </row>
    <row r="654" spans="29:29" x14ac:dyDescent="0.15">
      <c r="AC654" t="e">
        <f t="shared" si="248"/>
        <v>#DIV/0!</v>
      </c>
    </row>
    <row r="655" spans="29:29" x14ac:dyDescent="0.15">
      <c r="AC655" t="e">
        <f t="shared" si="248"/>
        <v>#DIV/0!</v>
      </c>
    </row>
    <row r="656" spans="29:29" x14ac:dyDescent="0.15">
      <c r="AC656" t="e">
        <f t="shared" si="248"/>
        <v>#DIV/0!</v>
      </c>
    </row>
    <row r="657" spans="29:29" x14ac:dyDescent="0.15">
      <c r="AC657" t="e">
        <f t="shared" si="248"/>
        <v>#DIV/0!</v>
      </c>
    </row>
    <row r="658" spans="29:29" x14ac:dyDescent="0.15">
      <c r="AC658" t="e">
        <f t="shared" si="248"/>
        <v>#DIV/0!</v>
      </c>
    </row>
    <row r="659" spans="29:29" x14ac:dyDescent="0.15">
      <c r="AC659" t="e">
        <f t="shared" si="248"/>
        <v>#DIV/0!</v>
      </c>
    </row>
    <row r="660" spans="29:29" x14ac:dyDescent="0.15">
      <c r="AC660" t="e">
        <f t="shared" si="248"/>
        <v>#DIV/0!</v>
      </c>
    </row>
    <row r="661" spans="29:29" x14ac:dyDescent="0.15">
      <c r="AC661" t="e">
        <f t="shared" si="248"/>
        <v>#DIV/0!</v>
      </c>
    </row>
    <row r="662" spans="29:29" x14ac:dyDescent="0.15">
      <c r="AC662" t="e">
        <f t="shared" si="248"/>
        <v>#DIV/0!</v>
      </c>
    </row>
    <row r="663" spans="29:29" x14ac:dyDescent="0.15">
      <c r="AC663" t="e">
        <f t="shared" si="248"/>
        <v>#DIV/0!</v>
      </c>
    </row>
    <row r="664" spans="29:29" x14ac:dyDescent="0.15">
      <c r="AC664" t="e">
        <f t="shared" si="248"/>
        <v>#DIV/0!</v>
      </c>
    </row>
    <row r="665" spans="29:29" x14ac:dyDescent="0.15">
      <c r="AC665" t="e">
        <f t="shared" si="248"/>
        <v>#DIV/0!</v>
      </c>
    </row>
    <row r="666" spans="29:29" x14ac:dyDescent="0.15">
      <c r="AC666" t="e">
        <f t="shared" si="248"/>
        <v>#DIV/0!</v>
      </c>
    </row>
    <row r="667" spans="29:29" x14ac:dyDescent="0.15">
      <c r="AC667" t="e">
        <f t="shared" si="248"/>
        <v>#DIV/0!</v>
      </c>
    </row>
    <row r="668" spans="29:29" x14ac:dyDescent="0.15">
      <c r="AC668" t="e">
        <f t="shared" si="248"/>
        <v>#DIV/0!</v>
      </c>
    </row>
    <row r="669" spans="29:29" x14ac:dyDescent="0.15">
      <c r="AC669" t="e">
        <f t="shared" si="248"/>
        <v>#DIV/0!</v>
      </c>
    </row>
    <row r="670" spans="29:29" x14ac:dyDescent="0.15">
      <c r="AC670" t="e">
        <f t="shared" si="248"/>
        <v>#DIV/0!</v>
      </c>
    </row>
    <row r="671" spans="29:29" x14ac:dyDescent="0.15">
      <c r="AC671" t="e">
        <f t="shared" si="248"/>
        <v>#DIV/0!</v>
      </c>
    </row>
    <row r="672" spans="29:29" x14ac:dyDescent="0.15">
      <c r="AC672" t="e">
        <f t="shared" si="248"/>
        <v>#DIV/0!</v>
      </c>
    </row>
    <row r="673" spans="29:29" x14ac:dyDescent="0.15">
      <c r="AC673" t="e">
        <f t="shared" si="248"/>
        <v>#DIV/0!</v>
      </c>
    </row>
    <row r="674" spans="29:29" x14ac:dyDescent="0.15">
      <c r="AC674" t="e">
        <f t="shared" si="248"/>
        <v>#DIV/0!</v>
      </c>
    </row>
    <row r="675" spans="29:29" x14ac:dyDescent="0.15">
      <c r="AC675" t="e">
        <f t="shared" si="248"/>
        <v>#DIV/0!</v>
      </c>
    </row>
    <row r="676" spans="29:29" x14ac:dyDescent="0.15">
      <c r="AC676" t="e">
        <f t="shared" si="248"/>
        <v>#DIV/0!</v>
      </c>
    </row>
    <row r="677" spans="29:29" x14ac:dyDescent="0.15">
      <c r="AC677" t="e">
        <f t="shared" si="248"/>
        <v>#DIV/0!</v>
      </c>
    </row>
    <row r="678" spans="29:29" x14ac:dyDescent="0.15">
      <c r="AC678" t="e">
        <f t="shared" si="248"/>
        <v>#DIV/0!</v>
      </c>
    </row>
    <row r="679" spans="29:29" x14ac:dyDescent="0.15">
      <c r="AC679" t="e">
        <f t="shared" si="248"/>
        <v>#DIV/0!</v>
      </c>
    </row>
    <row r="680" spans="29:29" x14ac:dyDescent="0.15">
      <c r="AC680" t="e">
        <f t="shared" si="248"/>
        <v>#DIV/0!</v>
      </c>
    </row>
    <row r="681" spans="29:29" x14ac:dyDescent="0.15">
      <c r="AC681" t="e">
        <f t="shared" si="248"/>
        <v>#DIV/0!</v>
      </c>
    </row>
    <row r="682" spans="29:29" x14ac:dyDescent="0.15">
      <c r="AC682" t="e">
        <f t="shared" si="248"/>
        <v>#DIV/0!</v>
      </c>
    </row>
    <row r="683" spans="29:29" x14ac:dyDescent="0.15">
      <c r="AC683" t="e">
        <f t="shared" si="248"/>
        <v>#DIV/0!</v>
      </c>
    </row>
    <row r="684" spans="29:29" x14ac:dyDescent="0.15">
      <c r="AC684" t="e">
        <f t="shared" si="248"/>
        <v>#DIV/0!</v>
      </c>
    </row>
    <row r="685" spans="29:29" x14ac:dyDescent="0.15">
      <c r="AC685" t="e">
        <f t="shared" si="248"/>
        <v>#DIV/0!</v>
      </c>
    </row>
    <row r="686" spans="29:29" x14ac:dyDescent="0.15">
      <c r="AC686" t="e">
        <f t="shared" si="248"/>
        <v>#DIV/0!</v>
      </c>
    </row>
    <row r="687" spans="29:29" x14ac:dyDescent="0.15">
      <c r="AC687" t="e">
        <f t="shared" si="248"/>
        <v>#DIV/0!</v>
      </c>
    </row>
    <row r="688" spans="29:29" x14ac:dyDescent="0.15">
      <c r="AC688" t="e">
        <f t="shared" si="248"/>
        <v>#DIV/0!</v>
      </c>
    </row>
    <row r="689" spans="29:29" x14ac:dyDescent="0.15">
      <c r="AC689" t="e">
        <f t="shared" si="248"/>
        <v>#DIV/0!</v>
      </c>
    </row>
    <row r="690" spans="29:29" x14ac:dyDescent="0.15">
      <c r="AC690" t="e">
        <f t="shared" si="248"/>
        <v>#DIV/0!</v>
      </c>
    </row>
    <row r="691" spans="29:29" x14ac:dyDescent="0.15">
      <c r="AC691" t="e">
        <f t="shared" si="248"/>
        <v>#DIV/0!</v>
      </c>
    </row>
    <row r="692" spans="29:29" x14ac:dyDescent="0.15">
      <c r="AC692" t="e">
        <f t="shared" si="248"/>
        <v>#DIV/0!</v>
      </c>
    </row>
    <row r="693" spans="29:29" x14ac:dyDescent="0.15">
      <c r="AC693" t="e">
        <f t="shared" si="248"/>
        <v>#DIV/0!</v>
      </c>
    </row>
    <row r="694" spans="29:29" x14ac:dyDescent="0.15">
      <c r="AC694" t="e">
        <f t="shared" si="248"/>
        <v>#DIV/0!</v>
      </c>
    </row>
    <row r="695" spans="29:29" x14ac:dyDescent="0.15">
      <c r="AC695" t="e">
        <f t="shared" si="248"/>
        <v>#DIV/0!</v>
      </c>
    </row>
    <row r="696" spans="29:29" x14ac:dyDescent="0.15">
      <c r="AC696" t="e">
        <f t="shared" si="248"/>
        <v>#DIV/0!</v>
      </c>
    </row>
    <row r="697" spans="29:29" x14ac:dyDescent="0.15">
      <c r="AC697" t="e">
        <f t="shared" si="248"/>
        <v>#DIV/0!</v>
      </c>
    </row>
    <row r="698" spans="29:29" x14ac:dyDescent="0.15">
      <c r="AC698" t="e">
        <f t="shared" si="248"/>
        <v>#DIV/0!</v>
      </c>
    </row>
    <row r="699" spans="29:29" x14ac:dyDescent="0.15">
      <c r="AC699" t="e">
        <f t="shared" si="248"/>
        <v>#DIV/0!</v>
      </c>
    </row>
    <row r="700" spans="29:29" x14ac:dyDescent="0.15">
      <c r="AC700" t="e">
        <f t="shared" si="248"/>
        <v>#DIV/0!</v>
      </c>
    </row>
    <row r="701" spans="29:29" x14ac:dyDescent="0.15">
      <c r="AC701" t="e">
        <f t="shared" si="248"/>
        <v>#DIV/0!</v>
      </c>
    </row>
    <row r="702" spans="29:29" x14ac:dyDescent="0.15">
      <c r="AC702" t="e">
        <f t="shared" si="248"/>
        <v>#DIV/0!</v>
      </c>
    </row>
    <row r="703" spans="29:29" x14ac:dyDescent="0.15">
      <c r="AC703" t="e">
        <f t="shared" si="248"/>
        <v>#DIV/0!</v>
      </c>
    </row>
    <row r="704" spans="29:29" x14ac:dyDescent="0.15">
      <c r="AC704" t="e">
        <f t="shared" si="248"/>
        <v>#DIV/0!</v>
      </c>
    </row>
    <row r="705" spans="29:29" x14ac:dyDescent="0.15">
      <c r="AC705" t="e">
        <f t="shared" si="248"/>
        <v>#DIV/0!</v>
      </c>
    </row>
    <row r="706" spans="29:29" x14ac:dyDescent="0.15">
      <c r="AC706" t="e">
        <f t="shared" si="248"/>
        <v>#DIV/0!</v>
      </c>
    </row>
    <row r="707" spans="29:29" x14ac:dyDescent="0.15">
      <c r="AC707" t="e">
        <f t="shared" si="248"/>
        <v>#DIV/0!</v>
      </c>
    </row>
    <row r="708" spans="29:29" x14ac:dyDescent="0.15">
      <c r="AC708" t="e">
        <f t="shared" si="248"/>
        <v>#DIV/0!</v>
      </c>
    </row>
    <row r="709" spans="29:29" x14ac:dyDescent="0.15">
      <c r="AC709" t="e">
        <f t="shared" si="248"/>
        <v>#DIV/0!</v>
      </c>
    </row>
    <row r="710" spans="29:29" x14ac:dyDescent="0.15">
      <c r="AC710" t="e">
        <f t="shared" si="248"/>
        <v>#DIV/0!</v>
      </c>
    </row>
    <row r="711" spans="29:29" x14ac:dyDescent="0.15">
      <c r="AC711" t="e">
        <f t="shared" si="248"/>
        <v>#DIV/0!</v>
      </c>
    </row>
    <row r="712" spans="29:29" x14ac:dyDescent="0.15">
      <c r="AC712" t="e">
        <f t="shared" si="248"/>
        <v>#DIV/0!</v>
      </c>
    </row>
    <row r="713" spans="29:29" x14ac:dyDescent="0.15">
      <c r="AC713" t="e">
        <f t="shared" si="248"/>
        <v>#DIV/0!</v>
      </c>
    </row>
    <row r="714" spans="29:29" x14ac:dyDescent="0.15">
      <c r="AC714" t="e">
        <f t="shared" ref="AC714:AC777" si="249">ASIN((AB708*SIN(A714/180*PI())/AA714))*180/PI()</f>
        <v>#DIV/0!</v>
      </c>
    </row>
    <row r="715" spans="29:29" x14ac:dyDescent="0.15">
      <c r="AC715" t="e">
        <f t="shared" si="249"/>
        <v>#DIV/0!</v>
      </c>
    </row>
    <row r="716" spans="29:29" x14ac:dyDescent="0.15">
      <c r="AC716" t="e">
        <f t="shared" si="249"/>
        <v>#DIV/0!</v>
      </c>
    </row>
    <row r="717" spans="29:29" x14ac:dyDescent="0.15">
      <c r="AC717" t="e">
        <f t="shared" si="249"/>
        <v>#DIV/0!</v>
      </c>
    </row>
    <row r="718" spans="29:29" x14ac:dyDescent="0.15">
      <c r="AC718" t="e">
        <f t="shared" si="249"/>
        <v>#DIV/0!</v>
      </c>
    </row>
    <row r="719" spans="29:29" x14ac:dyDescent="0.15">
      <c r="AC719" t="e">
        <f t="shared" si="249"/>
        <v>#DIV/0!</v>
      </c>
    </row>
    <row r="720" spans="29:29" x14ac:dyDescent="0.15">
      <c r="AC720" t="e">
        <f t="shared" si="249"/>
        <v>#DIV/0!</v>
      </c>
    </row>
    <row r="721" spans="29:29" x14ac:dyDescent="0.15">
      <c r="AC721" t="e">
        <f t="shared" si="249"/>
        <v>#DIV/0!</v>
      </c>
    </row>
    <row r="722" spans="29:29" x14ac:dyDescent="0.15">
      <c r="AC722" t="e">
        <f t="shared" si="249"/>
        <v>#DIV/0!</v>
      </c>
    </row>
    <row r="723" spans="29:29" x14ac:dyDescent="0.15">
      <c r="AC723" t="e">
        <f t="shared" si="249"/>
        <v>#DIV/0!</v>
      </c>
    </row>
    <row r="724" spans="29:29" x14ac:dyDescent="0.15">
      <c r="AC724" t="e">
        <f t="shared" si="249"/>
        <v>#DIV/0!</v>
      </c>
    </row>
    <row r="725" spans="29:29" x14ac:dyDescent="0.15">
      <c r="AC725" t="e">
        <f t="shared" si="249"/>
        <v>#DIV/0!</v>
      </c>
    </row>
    <row r="726" spans="29:29" x14ac:dyDescent="0.15">
      <c r="AC726" t="e">
        <f t="shared" si="249"/>
        <v>#DIV/0!</v>
      </c>
    </row>
    <row r="727" spans="29:29" x14ac:dyDescent="0.15">
      <c r="AC727" t="e">
        <f t="shared" si="249"/>
        <v>#DIV/0!</v>
      </c>
    </row>
    <row r="728" spans="29:29" x14ac:dyDescent="0.15">
      <c r="AC728" t="e">
        <f t="shared" si="249"/>
        <v>#DIV/0!</v>
      </c>
    </row>
    <row r="729" spans="29:29" x14ac:dyDescent="0.15">
      <c r="AC729" t="e">
        <f t="shared" si="249"/>
        <v>#DIV/0!</v>
      </c>
    </row>
    <row r="730" spans="29:29" x14ac:dyDescent="0.15">
      <c r="AC730" t="e">
        <f t="shared" si="249"/>
        <v>#DIV/0!</v>
      </c>
    </row>
    <row r="731" spans="29:29" x14ac:dyDescent="0.15">
      <c r="AC731" t="e">
        <f t="shared" si="249"/>
        <v>#DIV/0!</v>
      </c>
    </row>
    <row r="732" spans="29:29" x14ac:dyDescent="0.15">
      <c r="AC732" t="e">
        <f t="shared" si="249"/>
        <v>#DIV/0!</v>
      </c>
    </row>
    <row r="733" spans="29:29" x14ac:dyDescent="0.15">
      <c r="AC733" t="e">
        <f t="shared" si="249"/>
        <v>#DIV/0!</v>
      </c>
    </row>
    <row r="734" spans="29:29" x14ac:dyDescent="0.15">
      <c r="AC734" t="e">
        <f t="shared" si="249"/>
        <v>#DIV/0!</v>
      </c>
    </row>
    <row r="735" spans="29:29" x14ac:dyDescent="0.15">
      <c r="AC735" t="e">
        <f t="shared" si="249"/>
        <v>#DIV/0!</v>
      </c>
    </row>
    <row r="736" spans="29:29" x14ac:dyDescent="0.15">
      <c r="AC736" t="e">
        <f t="shared" si="249"/>
        <v>#DIV/0!</v>
      </c>
    </row>
    <row r="737" spans="29:29" x14ac:dyDescent="0.15">
      <c r="AC737" t="e">
        <f t="shared" si="249"/>
        <v>#DIV/0!</v>
      </c>
    </row>
    <row r="738" spans="29:29" x14ac:dyDescent="0.15">
      <c r="AC738" t="e">
        <f t="shared" si="249"/>
        <v>#DIV/0!</v>
      </c>
    </row>
    <row r="739" spans="29:29" x14ac:dyDescent="0.15">
      <c r="AC739" t="e">
        <f t="shared" si="249"/>
        <v>#DIV/0!</v>
      </c>
    </row>
    <row r="740" spans="29:29" x14ac:dyDescent="0.15">
      <c r="AC740" t="e">
        <f t="shared" si="249"/>
        <v>#DIV/0!</v>
      </c>
    </row>
    <row r="741" spans="29:29" x14ac:dyDescent="0.15">
      <c r="AC741" t="e">
        <f t="shared" si="249"/>
        <v>#DIV/0!</v>
      </c>
    </row>
    <row r="742" spans="29:29" x14ac:dyDescent="0.15">
      <c r="AC742" t="e">
        <f t="shared" si="249"/>
        <v>#DIV/0!</v>
      </c>
    </row>
    <row r="743" spans="29:29" x14ac:dyDescent="0.15">
      <c r="AC743" t="e">
        <f t="shared" si="249"/>
        <v>#DIV/0!</v>
      </c>
    </row>
    <row r="744" spans="29:29" x14ac:dyDescent="0.15">
      <c r="AC744" t="e">
        <f t="shared" si="249"/>
        <v>#DIV/0!</v>
      </c>
    </row>
    <row r="745" spans="29:29" x14ac:dyDescent="0.15">
      <c r="AC745" t="e">
        <f t="shared" si="249"/>
        <v>#DIV/0!</v>
      </c>
    </row>
    <row r="746" spans="29:29" x14ac:dyDescent="0.15">
      <c r="AC746" t="e">
        <f t="shared" si="249"/>
        <v>#DIV/0!</v>
      </c>
    </row>
    <row r="747" spans="29:29" x14ac:dyDescent="0.15">
      <c r="AC747" t="e">
        <f t="shared" si="249"/>
        <v>#DIV/0!</v>
      </c>
    </row>
    <row r="748" spans="29:29" x14ac:dyDescent="0.15">
      <c r="AC748" t="e">
        <f t="shared" si="249"/>
        <v>#DIV/0!</v>
      </c>
    </row>
    <row r="749" spans="29:29" x14ac:dyDescent="0.15">
      <c r="AC749" t="e">
        <f t="shared" si="249"/>
        <v>#DIV/0!</v>
      </c>
    </row>
    <row r="750" spans="29:29" x14ac:dyDescent="0.15">
      <c r="AC750" t="e">
        <f t="shared" si="249"/>
        <v>#DIV/0!</v>
      </c>
    </row>
    <row r="751" spans="29:29" x14ac:dyDescent="0.15">
      <c r="AC751" t="e">
        <f t="shared" si="249"/>
        <v>#DIV/0!</v>
      </c>
    </row>
    <row r="752" spans="29:29" x14ac:dyDescent="0.15">
      <c r="AC752" t="e">
        <f t="shared" si="249"/>
        <v>#DIV/0!</v>
      </c>
    </row>
    <row r="753" spans="29:29" x14ac:dyDescent="0.15">
      <c r="AC753" t="e">
        <f t="shared" si="249"/>
        <v>#DIV/0!</v>
      </c>
    </row>
    <row r="754" spans="29:29" x14ac:dyDescent="0.15">
      <c r="AC754" t="e">
        <f t="shared" si="249"/>
        <v>#DIV/0!</v>
      </c>
    </row>
    <row r="755" spans="29:29" x14ac:dyDescent="0.15">
      <c r="AC755" t="e">
        <f t="shared" si="249"/>
        <v>#DIV/0!</v>
      </c>
    </row>
    <row r="756" spans="29:29" x14ac:dyDescent="0.15">
      <c r="AC756" t="e">
        <f t="shared" si="249"/>
        <v>#DIV/0!</v>
      </c>
    </row>
    <row r="757" spans="29:29" x14ac:dyDescent="0.15">
      <c r="AC757" t="e">
        <f t="shared" si="249"/>
        <v>#DIV/0!</v>
      </c>
    </row>
    <row r="758" spans="29:29" x14ac:dyDescent="0.15">
      <c r="AC758" t="e">
        <f t="shared" si="249"/>
        <v>#DIV/0!</v>
      </c>
    </row>
    <row r="759" spans="29:29" x14ac:dyDescent="0.15">
      <c r="AC759" t="e">
        <f t="shared" si="249"/>
        <v>#DIV/0!</v>
      </c>
    </row>
    <row r="760" spans="29:29" x14ac:dyDescent="0.15">
      <c r="AC760" t="e">
        <f t="shared" si="249"/>
        <v>#DIV/0!</v>
      </c>
    </row>
    <row r="761" spans="29:29" x14ac:dyDescent="0.15">
      <c r="AC761" t="e">
        <f t="shared" si="249"/>
        <v>#DIV/0!</v>
      </c>
    </row>
    <row r="762" spans="29:29" x14ac:dyDescent="0.15">
      <c r="AC762" t="e">
        <f t="shared" si="249"/>
        <v>#DIV/0!</v>
      </c>
    </row>
    <row r="763" spans="29:29" x14ac:dyDescent="0.15">
      <c r="AC763" t="e">
        <f t="shared" si="249"/>
        <v>#DIV/0!</v>
      </c>
    </row>
    <row r="764" spans="29:29" x14ac:dyDescent="0.15">
      <c r="AC764" t="e">
        <f t="shared" si="249"/>
        <v>#DIV/0!</v>
      </c>
    </row>
    <row r="765" spans="29:29" x14ac:dyDescent="0.15">
      <c r="AC765" t="e">
        <f t="shared" si="249"/>
        <v>#DIV/0!</v>
      </c>
    </row>
    <row r="766" spans="29:29" x14ac:dyDescent="0.15">
      <c r="AC766" t="e">
        <f t="shared" si="249"/>
        <v>#DIV/0!</v>
      </c>
    </row>
    <row r="767" spans="29:29" x14ac:dyDescent="0.15">
      <c r="AC767" t="e">
        <f t="shared" si="249"/>
        <v>#DIV/0!</v>
      </c>
    </row>
    <row r="768" spans="29:29" x14ac:dyDescent="0.15">
      <c r="AC768" t="e">
        <f t="shared" si="249"/>
        <v>#DIV/0!</v>
      </c>
    </row>
    <row r="769" spans="29:29" x14ac:dyDescent="0.15">
      <c r="AC769" t="e">
        <f t="shared" si="249"/>
        <v>#DIV/0!</v>
      </c>
    </row>
    <row r="770" spans="29:29" x14ac:dyDescent="0.15">
      <c r="AC770" t="e">
        <f t="shared" si="249"/>
        <v>#DIV/0!</v>
      </c>
    </row>
    <row r="771" spans="29:29" x14ac:dyDescent="0.15">
      <c r="AC771" t="e">
        <f t="shared" si="249"/>
        <v>#DIV/0!</v>
      </c>
    </row>
    <row r="772" spans="29:29" x14ac:dyDescent="0.15">
      <c r="AC772" t="e">
        <f t="shared" si="249"/>
        <v>#DIV/0!</v>
      </c>
    </row>
    <row r="773" spans="29:29" x14ac:dyDescent="0.15">
      <c r="AC773" t="e">
        <f t="shared" si="249"/>
        <v>#DIV/0!</v>
      </c>
    </row>
    <row r="774" spans="29:29" x14ac:dyDescent="0.15">
      <c r="AC774" t="e">
        <f t="shared" si="249"/>
        <v>#DIV/0!</v>
      </c>
    </row>
    <row r="775" spans="29:29" x14ac:dyDescent="0.15">
      <c r="AC775" t="e">
        <f t="shared" si="249"/>
        <v>#DIV/0!</v>
      </c>
    </row>
    <row r="776" spans="29:29" x14ac:dyDescent="0.15">
      <c r="AC776" t="e">
        <f t="shared" si="249"/>
        <v>#DIV/0!</v>
      </c>
    </row>
    <row r="777" spans="29:29" x14ac:dyDescent="0.15">
      <c r="AC777" t="e">
        <f t="shared" si="249"/>
        <v>#DIV/0!</v>
      </c>
    </row>
    <row r="778" spans="29:29" x14ac:dyDescent="0.15">
      <c r="AC778" t="e">
        <f t="shared" ref="AC778:AC841" si="250">ASIN((AB772*SIN(A778/180*PI())/AA778))*180/PI()</f>
        <v>#DIV/0!</v>
      </c>
    </row>
    <row r="779" spans="29:29" x14ac:dyDescent="0.15">
      <c r="AC779" t="e">
        <f t="shared" si="250"/>
        <v>#DIV/0!</v>
      </c>
    </row>
    <row r="780" spans="29:29" x14ac:dyDescent="0.15">
      <c r="AC780" t="e">
        <f t="shared" si="250"/>
        <v>#DIV/0!</v>
      </c>
    </row>
    <row r="781" spans="29:29" x14ac:dyDescent="0.15">
      <c r="AC781" t="e">
        <f t="shared" si="250"/>
        <v>#DIV/0!</v>
      </c>
    </row>
    <row r="782" spans="29:29" x14ac:dyDescent="0.15">
      <c r="AC782" t="e">
        <f t="shared" si="250"/>
        <v>#DIV/0!</v>
      </c>
    </row>
    <row r="783" spans="29:29" x14ac:dyDescent="0.15">
      <c r="AC783" t="e">
        <f t="shared" si="250"/>
        <v>#DIV/0!</v>
      </c>
    </row>
    <row r="784" spans="29:29" x14ac:dyDescent="0.15">
      <c r="AC784" t="e">
        <f t="shared" si="250"/>
        <v>#DIV/0!</v>
      </c>
    </row>
    <row r="785" spans="29:29" x14ac:dyDescent="0.15">
      <c r="AC785" t="e">
        <f t="shared" si="250"/>
        <v>#DIV/0!</v>
      </c>
    </row>
    <row r="786" spans="29:29" x14ac:dyDescent="0.15">
      <c r="AC786" t="e">
        <f t="shared" si="250"/>
        <v>#DIV/0!</v>
      </c>
    </row>
    <row r="787" spans="29:29" x14ac:dyDescent="0.15">
      <c r="AC787" t="e">
        <f t="shared" si="250"/>
        <v>#DIV/0!</v>
      </c>
    </row>
    <row r="788" spans="29:29" x14ac:dyDescent="0.15">
      <c r="AC788" t="e">
        <f t="shared" si="250"/>
        <v>#DIV/0!</v>
      </c>
    </row>
    <row r="789" spans="29:29" x14ac:dyDescent="0.15">
      <c r="AC789" t="e">
        <f t="shared" si="250"/>
        <v>#DIV/0!</v>
      </c>
    </row>
    <row r="790" spans="29:29" x14ac:dyDescent="0.15">
      <c r="AC790" t="e">
        <f t="shared" si="250"/>
        <v>#DIV/0!</v>
      </c>
    </row>
    <row r="791" spans="29:29" x14ac:dyDescent="0.15">
      <c r="AC791" t="e">
        <f t="shared" si="250"/>
        <v>#DIV/0!</v>
      </c>
    </row>
    <row r="792" spans="29:29" x14ac:dyDescent="0.15">
      <c r="AC792" t="e">
        <f t="shared" si="250"/>
        <v>#DIV/0!</v>
      </c>
    </row>
    <row r="793" spans="29:29" x14ac:dyDescent="0.15">
      <c r="AC793" t="e">
        <f t="shared" si="250"/>
        <v>#DIV/0!</v>
      </c>
    </row>
    <row r="794" spans="29:29" x14ac:dyDescent="0.15">
      <c r="AC794" t="e">
        <f t="shared" si="250"/>
        <v>#DIV/0!</v>
      </c>
    </row>
    <row r="795" spans="29:29" x14ac:dyDescent="0.15">
      <c r="AC795" t="e">
        <f t="shared" si="250"/>
        <v>#DIV/0!</v>
      </c>
    </row>
    <row r="796" spans="29:29" x14ac:dyDescent="0.15">
      <c r="AC796" t="e">
        <f t="shared" si="250"/>
        <v>#DIV/0!</v>
      </c>
    </row>
    <row r="797" spans="29:29" x14ac:dyDescent="0.15">
      <c r="AC797" t="e">
        <f t="shared" si="250"/>
        <v>#DIV/0!</v>
      </c>
    </row>
    <row r="798" spans="29:29" x14ac:dyDescent="0.15">
      <c r="AC798" t="e">
        <f t="shared" si="250"/>
        <v>#DIV/0!</v>
      </c>
    </row>
    <row r="799" spans="29:29" x14ac:dyDescent="0.15">
      <c r="AC799" t="e">
        <f t="shared" si="250"/>
        <v>#DIV/0!</v>
      </c>
    </row>
    <row r="800" spans="29:29" x14ac:dyDescent="0.15">
      <c r="AC800" t="e">
        <f t="shared" si="250"/>
        <v>#DIV/0!</v>
      </c>
    </row>
    <row r="801" spans="29:29" x14ac:dyDescent="0.15">
      <c r="AC801" t="e">
        <f t="shared" si="250"/>
        <v>#DIV/0!</v>
      </c>
    </row>
    <row r="802" spans="29:29" x14ac:dyDescent="0.15">
      <c r="AC802" t="e">
        <f t="shared" si="250"/>
        <v>#DIV/0!</v>
      </c>
    </row>
    <row r="803" spans="29:29" x14ac:dyDescent="0.15">
      <c r="AC803" t="e">
        <f t="shared" si="250"/>
        <v>#DIV/0!</v>
      </c>
    </row>
    <row r="804" spans="29:29" x14ac:dyDescent="0.15">
      <c r="AC804" t="e">
        <f t="shared" si="250"/>
        <v>#DIV/0!</v>
      </c>
    </row>
    <row r="805" spans="29:29" x14ac:dyDescent="0.15">
      <c r="AC805" t="e">
        <f t="shared" si="250"/>
        <v>#DIV/0!</v>
      </c>
    </row>
    <row r="806" spans="29:29" x14ac:dyDescent="0.15">
      <c r="AC806" t="e">
        <f t="shared" si="250"/>
        <v>#DIV/0!</v>
      </c>
    </row>
    <row r="807" spans="29:29" x14ac:dyDescent="0.15">
      <c r="AC807" t="e">
        <f t="shared" si="250"/>
        <v>#DIV/0!</v>
      </c>
    </row>
    <row r="808" spans="29:29" x14ac:dyDescent="0.15">
      <c r="AC808" t="e">
        <f t="shared" si="250"/>
        <v>#DIV/0!</v>
      </c>
    </row>
    <row r="809" spans="29:29" x14ac:dyDescent="0.15">
      <c r="AC809" t="e">
        <f t="shared" si="250"/>
        <v>#DIV/0!</v>
      </c>
    </row>
    <row r="810" spans="29:29" x14ac:dyDescent="0.15">
      <c r="AC810" t="e">
        <f t="shared" si="250"/>
        <v>#DIV/0!</v>
      </c>
    </row>
    <row r="811" spans="29:29" x14ac:dyDescent="0.15">
      <c r="AC811" t="e">
        <f t="shared" si="250"/>
        <v>#DIV/0!</v>
      </c>
    </row>
    <row r="812" spans="29:29" x14ac:dyDescent="0.15">
      <c r="AC812" t="e">
        <f t="shared" si="250"/>
        <v>#DIV/0!</v>
      </c>
    </row>
    <row r="813" spans="29:29" x14ac:dyDescent="0.15">
      <c r="AC813" t="e">
        <f t="shared" si="250"/>
        <v>#DIV/0!</v>
      </c>
    </row>
    <row r="814" spans="29:29" x14ac:dyDescent="0.15">
      <c r="AC814" t="e">
        <f t="shared" si="250"/>
        <v>#DIV/0!</v>
      </c>
    </row>
    <row r="815" spans="29:29" x14ac:dyDescent="0.15">
      <c r="AC815" t="e">
        <f t="shared" si="250"/>
        <v>#DIV/0!</v>
      </c>
    </row>
    <row r="816" spans="29:29" x14ac:dyDescent="0.15">
      <c r="AC816" t="e">
        <f t="shared" si="250"/>
        <v>#DIV/0!</v>
      </c>
    </row>
    <row r="817" spans="29:29" x14ac:dyDescent="0.15">
      <c r="AC817" t="e">
        <f t="shared" si="250"/>
        <v>#DIV/0!</v>
      </c>
    </row>
    <row r="818" spans="29:29" x14ac:dyDescent="0.15">
      <c r="AC818" t="e">
        <f t="shared" si="250"/>
        <v>#DIV/0!</v>
      </c>
    </row>
    <row r="819" spans="29:29" x14ac:dyDescent="0.15">
      <c r="AC819" t="e">
        <f t="shared" si="250"/>
        <v>#DIV/0!</v>
      </c>
    </row>
    <row r="820" spans="29:29" x14ac:dyDescent="0.15">
      <c r="AC820" t="e">
        <f t="shared" si="250"/>
        <v>#DIV/0!</v>
      </c>
    </row>
    <row r="821" spans="29:29" x14ac:dyDescent="0.15">
      <c r="AC821" t="e">
        <f t="shared" si="250"/>
        <v>#DIV/0!</v>
      </c>
    </row>
    <row r="822" spans="29:29" x14ac:dyDescent="0.15">
      <c r="AC822" t="e">
        <f t="shared" si="250"/>
        <v>#DIV/0!</v>
      </c>
    </row>
    <row r="823" spans="29:29" x14ac:dyDescent="0.15">
      <c r="AC823" t="e">
        <f t="shared" si="250"/>
        <v>#DIV/0!</v>
      </c>
    </row>
    <row r="824" spans="29:29" x14ac:dyDescent="0.15">
      <c r="AC824" t="e">
        <f t="shared" si="250"/>
        <v>#DIV/0!</v>
      </c>
    </row>
    <row r="825" spans="29:29" x14ac:dyDescent="0.15">
      <c r="AC825" t="e">
        <f t="shared" si="250"/>
        <v>#DIV/0!</v>
      </c>
    </row>
    <row r="826" spans="29:29" x14ac:dyDescent="0.15">
      <c r="AC826" t="e">
        <f t="shared" si="250"/>
        <v>#DIV/0!</v>
      </c>
    </row>
    <row r="827" spans="29:29" x14ac:dyDescent="0.15">
      <c r="AC827" t="e">
        <f t="shared" si="250"/>
        <v>#DIV/0!</v>
      </c>
    </row>
    <row r="828" spans="29:29" x14ac:dyDescent="0.15">
      <c r="AC828" t="e">
        <f t="shared" si="250"/>
        <v>#DIV/0!</v>
      </c>
    </row>
    <row r="829" spans="29:29" x14ac:dyDescent="0.15">
      <c r="AC829" t="e">
        <f t="shared" si="250"/>
        <v>#DIV/0!</v>
      </c>
    </row>
    <row r="830" spans="29:29" x14ac:dyDescent="0.15">
      <c r="AC830" t="e">
        <f t="shared" si="250"/>
        <v>#DIV/0!</v>
      </c>
    </row>
    <row r="831" spans="29:29" x14ac:dyDescent="0.15">
      <c r="AC831" t="e">
        <f t="shared" si="250"/>
        <v>#DIV/0!</v>
      </c>
    </row>
    <row r="832" spans="29:29" x14ac:dyDescent="0.15">
      <c r="AC832" t="e">
        <f t="shared" si="250"/>
        <v>#DIV/0!</v>
      </c>
    </row>
    <row r="833" spans="29:29" x14ac:dyDescent="0.15">
      <c r="AC833" t="e">
        <f t="shared" si="250"/>
        <v>#DIV/0!</v>
      </c>
    </row>
    <row r="834" spans="29:29" x14ac:dyDescent="0.15">
      <c r="AC834" t="e">
        <f t="shared" si="250"/>
        <v>#DIV/0!</v>
      </c>
    </row>
    <row r="835" spans="29:29" x14ac:dyDescent="0.15">
      <c r="AC835" t="e">
        <f t="shared" si="250"/>
        <v>#DIV/0!</v>
      </c>
    </row>
    <row r="836" spans="29:29" x14ac:dyDescent="0.15">
      <c r="AC836" t="e">
        <f t="shared" si="250"/>
        <v>#DIV/0!</v>
      </c>
    </row>
    <row r="837" spans="29:29" x14ac:dyDescent="0.15">
      <c r="AC837" t="e">
        <f t="shared" si="250"/>
        <v>#DIV/0!</v>
      </c>
    </row>
    <row r="838" spans="29:29" x14ac:dyDescent="0.15">
      <c r="AC838" t="e">
        <f t="shared" si="250"/>
        <v>#DIV/0!</v>
      </c>
    </row>
    <row r="839" spans="29:29" x14ac:dyDescent="0.15">
      <c r="AC839" t="e">
        <f t="shared" si="250"/>
        <v>#DIV/0!</v>
      </c>
    </row>
    <row r="840" spans="29:29" x14ac:dyDescent="0.15">
      <c r="AC840" t="e">
        <f t="shared" si="250"/>
        <v>#DIV/0!</v>
      </c>
    </row>
    <row r="841" spans="29:29" x14ac:dyDescent="0.15">
      <c r="AC841" t="e">
        <f t="shared" si="250"/>
        <v>#DIV/0!</v>
      </c>
    </row>
    <row r="842" spans="29:29" x14ac:dyDescent="0.15">
      <c r="AC842" t="e">
        <f t="shared" ref="AC842:AC905" si="251">ASIN((AB836*SIN(A842/180*PI())/AA842))*180/PI()</f>
        <v>#DIV/0!</v>
      </c>
    </row>
    <row r="843" spans="29:29" x14ac:dyDescent="0.15">
      <c r="AC843" t="e">
        <f t="shared" si="251"/>
        <v>#DIV/0!</v>
      </c>
    </row>
    <row r="844" spans="29:29" x14ac:dyDescent="0.15">
      <c r="AC844" t="e">
        <f t="shared" si="251"/>
        <v>#DIV/0!</v>
      </c>
    </row>
    <row r="845" spans="29:29" x14ac:dyDescent="0.15">
      <c r="AC845" t="e">
        <f t="shared" si="251"/>
        <v>#DIV/0!</v>
      </c>
    </row>
    <row r="846" spans="29:29" x14ac:dyDescent="0.15">
      <c r="AC846" t="e">
        <f t="shared" si="251"/>
        <v>#DIV/0!</v>
      </c>
    </row>
    <row r="847" spans="29:29" x14ac:dyDescent="0.15">
      <c r="AC847" t="e">
        <f t="shared" si="251"/>
        <v>#DIV/0!</v>
      </c>
    </row>
    <row r="848" spans="29:29" x14ac:dyDescent="0.15">
      <c r="AC848" t="e">
        <f t="shared" si="251"/>
        <v>#DIV/0!</v>
      </c>
    </row>
    <row r="849" spans="29:29" x14ac:dyDescent="0.15">
      <c r="AC849" t="e">
        <f t="shared" si="251"/>
        <v>#DIV/0!</v>
      </c>
    </row>
    <row r="850" spans="29:29" x14ac:dyDescent="0.15">
      <c r="AC850" t="e">
        <f t="shared" si="251"/>
        <v>#DIV/0!</v>
      </c>
    </row>
    <row r="851" spans="29:29" x14ac:dyDescent="0.15">
      <c r="AC851" t="e">
        <f t="shared" si="251"/>
        <v>#DIV/0!</v>
      </c>
    </row>
    <row r="852" spans="29:29" x14ac:dyDescent="0.15">
      <c r="AC852" t="e">
        <f t="shared" si="251"/>
        <v>#DIV/0!</v>
      </c>
    </row>
    <row r="853" spans="29:29" x14ac:dyDescent="0.15">
      <c r="AC853" t="e">
        <f t="shared" si="251"/>
        <v>#DIV/0!</v>
      </c>
    </row>
    <row r="854" spans="29:29" x14ac:dyDescent="0.15">
      <c r="AC854" t="e">
        <f t="shared" si="251"/>
        <v>#DIV/0!</v>
      </c>
    </row>
    <row r="855" spans="29:29" x14ac:dyDescent="0.15">
      <c r="AC855" t="e">
        <f t="shared" si="251"/>
        <v>#DIV/0!</v>
      </c>
    </row>
    <row r="856" spans="29:29" x14ac:dyDescent="0.15">
      <c r="AC856" t="e">
        <f t="shared" si="251"/>
        <v>#DIV/0!</v>
      </c>
    </row>
    <row r="857" spans="29:29" x14ac:dyDescent="0.15">
      <c r="AC857" t="e">
        <f t="shared" si="251"/>
        <v>#DIV/0!</v>
      </c>
    </row>
    <row r="858" spans="29:29" x14ac:dyDescent="0.15">
      <c r="AC858" t="e">
        <f t="shared" si="251"/>
        <v>#DIV/0!</v>
      </c>
    </row>
    <row r="859" spans="29:29" x14ac:dyDescent="0.15">
      <c r="AC859" t="e">
        <f t="shared" si="251"/>
        <v>#DIV/0!</v>
      </c>
    </row>
    <row r="860" spans="29:29" x14ac:dyDescent="0.15">
      <c r="AC860" t="e">
        <f t="shared" si="251"/>
        <v>#DIV/0!</v>
      </c>
    </row>
    <row r="861" spans="29:29" x14ac:dyDescent="0.15">
      <c r="AC861" t="e">
        <f t="shared" si="251"/>
        <v>#DIV/0!</v>
      </c>
    </row>
    <row r="862" spans="29:29" x14ac:dyDescent="0.15">
      <c r="AC862" t="e">
        <f t="shared" si="251"/>
        <v>#DIV/0!</v>
      </c>
    </row>
    <row r="863" spans="29:29" x14ac:dyDescent="0.15">
      <c r="AC863" t="e">
        <f t="shared" si="251"/>
        <v>#DIV/0!</v>
      </c>
    </row>
    <row r="864" spans="29:29" x14ac:dyDescent="0.15">
      <c r="AC864" t="e">
        <f t="shared" si="251"/>
        <v>#DIV/0!</v>
      </c>
    </row>
    <row r="865" spans="29:29" x14ac:dyDescent="0.15">
      <c r="AC865" t="e">
        <f t="shared" si="251"/>
        <v>#DIV/0!</v>
      </c>
    </row>
    <row r="866" spans="29:29" x14ac:dyDescent="0.15">
      <c r="AC866" t="e">
        <f t="shared" si="251"/>
        <v>#DIV/0!</v>
      </c>
    </row>
    <row r="867" spans="29:29" x14ac:dyDescent="0.15">
      <c r="AC867" t="e">
        <f t="shared" si="251"/>
        <v>#DIV/0!</v>
      </c>
    </row>
    <row r="868" spans="29:29" x14ac:dyDescent="0.15">
      <c r="AC868" t="e">
        <f t="shared" si="251"/>
        <v>#DIV/0!</v>
      </c>
    </row>
    <row r="869" spans="29:29" x14ac:dyDescent="0.15">
      <c r="AC869" t="e">
        <f t="shared" si="251"/>
        <v>#DIV/0!</v>
      </c>
    </row>
    <row r="870" spans="29:29" x14ac:dyDescent="0.15">
      <c r="AC870" t="e">
        <f t="shared" si="251"/>
        <v>#DIV/0!</v>
      </c>
    </row>
    <row r="871" spans="29:29" x14ac:dyDescent="0.15">
      <c r="AC871" t="e">
        <f t="shared" si="251"/>
        <v>#DIV/0!</v>
      </c>
    </row>
    <row r="872" spans="29:29" x14ac:dyDescent="0.15">
      <c r="AC872" t="e">
        <f t="shared" si="251"/>
        <v>#DIV/0!</v>
      </c>
    </row>
    <row r="873" spans="29:29" x14ac:dyDescent="0.15">
      <c r="AC873" t="e">
        <f t="shared" si="251"/>
        <v>#DIV/0!</v>
      </c>
    </row>
    <row r="874" spans="29:29" x14ac:dyDescent="0.15">
      <c r="AC874" t="e">
        <f t="shared" si="251"/>
        <v>#DIV/0!</v>
      </c>
    </row>
    <row r="875" spans="29:29" x14ac:dyDescent="0.15">
      <c r="AC875" t="e">
        <f t="shared" si="251"/>
        <v>#DIV/0!</v>
      </c>
    </row>
    <row r="876" spans="29:29" x14ac:dyDescent="0.15">
      <c r="AC876" t="e">
        <f t="shared" si="251"/>
        <v>#DIV/0!</v>
      </c>
    </row>
    <row r="877" spans="29:29" x14ac:dyDescent="0.15">
      <c r="AC877" t="e">
        <f t="shared" si="251"/>
        <v>#DIV/0!</v>
      </c>
    </row>
    <row r="878" spans="29:29" x14ac:dyDescent="0.15">
      <c r="AC878" t="e">
        <f t="shared" si="251"/>
        <v>#DIV/0!</v>
      </c>
    </row>
    <row r="879" spans="29:29" x14ac:dyDescent="0.15">
      <c r="AC879" t="e">
        <f t="shared" si="251"/>
        <v>#DIV/0!</v>
      </c>
    </row>
    <row r="880" spans="29:29" x14ac:dyDescent="0.15">
      <c r="AC880" t="e">
        <f t="shared" si="251"/>
        <v>#DIV/0!</v>
      </c>
    </row>
    <row r="881" spans="29:29" x14ac:dyDescent="0.15">
      <c r="AC881" t="e">
        <f t="shared" si="251"/>
        <v>#DIV/0!</v>
      </c>
    </row>
    <row r="882" spans="29:29" x14ac:dyDescent="0.15">
      <c r="AC882" t="e">
        <f t="shared" si="251"/>
        <v>#DIV/0!</v>
      </c>
    </row>
    <row r="883" spans="29:29" x14ac:dyDescent="0.15">
      <c r="AC883" t="e">
        <f t="shared" si="251"/>
        <v>#DIV/0!</v>
      </c>
    </row>
    <row r="884" spans="29:29" x14ac:dyDescent="0.15">
      <c r="AC884" t="e">
        <f t="shared" si="251"/>
        <v>#DIV/0!</v>
      </c>
    </row>
    <row r="885" spans="29:29" x14ac:dyDescent="0.15">
      <c r="AC885" t="e">
        <f t="shared" si="251"/>
        <v>#DIV/0!</v>
      </c>
    </row>
    <row r="886" spans="29:29" x14ac:dyDescent="0.15">
      <c r="AC886" t="e">
        <f t="shared" si="251"/>
        <v>#DIV/0!</v>
      </c>
    </row>
    <row r="887" spans="29:29" x14ac:dyDescent="0.15">
      <c r="AC887" t="e">
        <f t="shared" si="251"/>
        <v>#DIV/0!</v>
      </c>
    </row>
    <row r="888" spans="29:29" x14ac:dyDescent="0.15">
      <c r="AC888" t="e">
        <f t="shared" si="251"/>
        <v>#DIV/0!</v>
      </c>
    </row>
    <row r="889" spans="29:29" x14ac:dyDescent="0.15">
      <c r="AC889" t="e">
        <f t="shared" si="251"/>
        <v>#DIV/0!</v>
      </c>
    </row>
    <row r="890" spans="29:29" x14ac:dyDescent="0.15">
      <c r="AC890" t="e">
        <f t="shared" si="251"/>
        <v>#DIV/0!</v>
      </c>
    </row>
    <row r="891" spans="29:29" x14ac:dyDescent="0.15">
      <c r="AC891" t="e">
        <f t="shared" si="251"/>
        <v>#DIV/0!</v>
      </c>
    </row>
    <row r="892" spans="29:29" x14ac:dyDescent="0.15">
      <c r="AC892" t="e">
        <f t="shared" si="251"/>
        <v>#DIV/0!</v>
      </c>
    </row>
    <row r="893" spans="29:29" x14ac:dyDescent="0.15">
      <c r="AC893" t="e">
        <f t="shared" si="251"/>
        <v>#DIV/0!</v>
      </c>
    </row>
    <row r="894" spans="29:29" x14ac:dyDescent="0.15">
      <c r="AC894" t="e">
        <f t="shared" si="251"/>
        <v>#DIV/0!</v>
      </c>
    </row>
    <row r="895" spans="29:29" x14ac:dyDescent="0.15">
      <c r="AC895" t="e">
        <f t="shared" si="251"/>
        <v>#DIV/0!</v>
      </c>
    </row>
    <row r="896" spans="29:29" x14ac:dyDescent="0.15">
      <c r="AC896" t="e">
        <f t="shared" si="251"/>
        <v>#DIV/0!</v>
      </c>
    </row>
    <row r="897" spans="29:29" x14ac:dyDescent="0.15">
      <c r="AC897" t="e">
        <f t="shared" si="251"/>
        <v>#DIV/0!</v>
      </c>
    </row>
    <row r="898" spans="29:29" x14ac:dyDescent="0.15">
      <c r="AC898" t="e">
        <f t="shared" si="251"/>
        <v>#DIV/0!</v>
      </c>
    </row>
    <row r="899" spans="29:29" x14ac:dyDescent="0.15">
      <c r="AC899" t="e">
        <f t="shared" si="251"/>
        <v>#DIV/0!</v>
      </c>
    </row>
    <row r="900" spans="29:29" x14ac:dyDescent="0.15">
      <c r="AC900" t="e">
        <f t="shared" si="251"/>
        <v>#DIV/0!</v>
      </c>
    </row>
    <row r="901" spans="29:29" x14ac:dyDescent="0.15">
      <c r="AC901" t="e">
        <f t="shared" si="251"/>
        <v>#DIV/0!</v>
      </c>
    </row>
    <row r="902" spans="29:29" x14ac:dyDescent="0.15">
      <c r="AC902" t="e">
        <f t="shared" si="251"/>
        <v>#DIV/0!</v>
      </c>
    </row>
    <row r="903" spans="29:29" x14ac:dyDescent="0.15">
      <c r="AC903" t="e">
        <f t="shared" si="251"/>
        <v>#DIV/0!</v>
      </c>
    </row>
    <row r="904" spans="29:29" x14ac:dyDescent="0.15">
      <c r="AC904" t="e">
        <f t="shared" si="251"/>
        <v>#DIV/0!</v>
      </c>
    </row>
    <row r="905" spans="29:29" x14ac:dyDescent="0.15">
      <c r="AC905" t="e">
        <f t="shared" si="251"/>
        <v>#DIV/0!</v>
      </c>
    </row>
    <row r="906" spans="29:29" x14ac:dyDescent="0.15">
      <c r="AC906" t="e">
        <f t="shared" ref="AC906:AC969" si="252">ASIN((AB900*SIN(A906/180*PI())/AA906))*180/PI()</f>
        <v>#DIV/0!</v>
      </c>
    </row>
    <row r="907" spans="29:29" x14ac:dyDescent="0.15">
      <c r="AC907" t="e">
        <f t="shared" si="252"/>
        <v>#DIV/0!</v>
      </c>
    </row>
    <row r="908" spans="29:29" x14ac:dyDescent="0.15">
      <c r="AC908" t="e">
        <f t="shared" si="252"/>
        <v>#DIV/0!</v>
      </c>
    </row>
    <row r="909" spans="29:29" x14ac:dyDescent="0.15">
      <c r="AC909" t="e">
        <f t="shared" si="252"/>
        <v>#DIV/0!</v>
      </c>
    </row>
    <row r="910" spans="29:29" x14ac:dyDescent="0.15">
      <c r="AC910" t="e">
        <f t="shared" si="252"/>
        <v>#DIV/0!</v>
      </c>
    </row>
    <row r="911" spans="29:29" x14ac:dyDescent="0.15">
      <c r="AC911" t="e">
        <f t="shared" si="252"/>
        <v>#DIV/0!</v>
      </c>
    </row>
    <row r="912" spans="29:29" x14ac:dyDescent="0.15">
      <c r="AC912" t="e">
        <f t="shared" si="252"/>
        <v>#DIV/0!</v>
      </c>
    </row>
    <row r="913" spans="29:29" x14ac:dyDescent="0.15">
      <c r="AC913" t="e">
        <f t="shared" si="252"/>
        <v>#DIV/0!</v>
      </c>
    </row>
    <row r="914" spans="29:29" x14ac:dyDescent="0.15">
      <c r="AC914" t="e">
        <f t="shared" si="252"/>
        <v>#DIV/0!</v>
      </c>
    </row>
    <row r="915" spans="29:29" x14ac:dyDescent="0.15">
      <c r="AC915" t="e">
        <f t="shared" si="252"/>
        <v>#DIV/0!</v>
      </c>
    </row>
    <row r="916" spans="29:29" x14ac:dyDescent="0.15">
      <c r="AC916" t="e">
        <f t="shared" si="252"/>
        <v>#DIV/0!</v>
      </c>
    </row>
    <row r="917" spans="29:29" x14ac:dyDescent="0.15">
      <c r="AC917" t="e">
        <f t="shared" si="252"/>
        <v>#DIV/0!</v>
      </c>
    </row>
    <row r="918" spans="29:29" x14ac:dyDescent="0.15">
      <c r="AC918" t="e">
        <f t="shared" si="252"/>
        <v>#DIV/0!</v>
      </c>
    </row>
    <row r="919" spans="29:29" x14ac:dyDescent="0.15">
      <c r="AC919" t="e">
        <f t="shared" si="252"/>
        <v>#DIV/0!</v>
      </c>
    </row>
    <row r="920" spans="29:29" x14ac:dyDescent="0.15">
      <c r="AC920" t="e">
        <f t="shared" si="252"/>
        <v>#DIV/0!</v>
      </c>
    </row>
    <row r="921" spans="29:29" x14ac:dyDescent="0.15">
      <c r="AC921" t="e">
        <f t="shared" si="252"/>
        <v>#DIV/0!</v>
      </c>
    </row>
    <row r="922" spans="29:29" x14ac:dyDescent="0.15">
      <c r="AC922" t="e">
        <f t="shared" si="252"/>
        <v>#DIV/0!</v>
      </c>
    </row>
    <row r="923" spans="29:29" x14ac:dyDescent="0.15">
      <c r="AC923" t="e">
        <f t="shared" si="252"/>
        <v>#DIV/0!</v>
      </c>
    </row>
    <row r="924" spans="29:29" x14ac:dyDescent="0.15">
      <c r="AC924" t="e">
        <f t="shared" si="252"/>
        <v>#DIV/0!</v>
      </c>
    </row>
    <row r="925" spans="29:29" x14ac:dyDescent="0.15">
      <c r="AC925" t="e">
        <f t="shared" si="252"/>
        <v>#DIV/0!</v>
      </c>
    </row>
    <row r="926" spans="29:29" x14ac:dyDescent="0.15">
      <c r="AC926" t="e">
        <f t="shared" si="252"/>
        <v>#DIV/0!</v>
      </c>
    </row>
    <row r="927" spans="29:29" x14ac:dyDescent="0.15">
      <c r="AC927" t="e">
        <f t="shared" si="252"/>
        <v>#DIV/0!</v>
      </c>
    </row>
    <row r="928" spans="29:29" x14ac:dyDescent="0.15">
      <c r="AC928" t="e">
        <f t="shared" si="252"/>
        <v>#DIV/0!</v>
      </c>
    </row>
    <row r="929" spans="29:29" x14ac:dyDescent="0.15">
      <c r="AC929" t="e">
        <f t="shared" si="252"/>
        <v>#DIV/0!</v>
      </c>
    </row>
    <row r="930" spans="29:29" x14ac:dyDescent="0.15">
      <c r="AC930" t="e">
        <f t="shared" si="252"/>
        <v>#DIV/0!</v>
      </c>
    </row>
    <row r="931" spans="29:29" x14ac:dyDescent="0.15">
      <c r="AC931" t="e">
        <f t="shared" si="252"/>
        <v>#DIV/0!</v>
      </c>
    </row>
    <row r="932" spans="29:29" x14ac:dyDescent="0.15">
      <c r="AC932" t="e">
        <f t="shared" si="252"/>
        <v>#DIV/0!</v>
      </c>
    </row>
    <row r="933" spans="29:29" x14ac:dyDescent="0.15">
      <c r="AC933" t="e">
        <f t="shared" si="252"/>
        <v>#DIV/0!</v>
      </c>
    </row>
    <row r="934" spans="29:29" x14ac:dyDescent="0.15">
      <c r="AC934" t="e">
        <f t="shared" si="252"/>
        <v>#DIV/0!</v>
      </c>
    </row>
    <row r="935" spans="29:29" x14ac:dyDescent="0.15">
      <c r="AC935" t="e">
        <f t="shared" si="252"/>
        <v>#DIV/0!</v>
      </c>
    </row>
    <row r="936" spans="29:29" x14ac:dyDescent="0.15">
      <c r="AC936" t="e">
        <f t="shared" si="252"/>
        <v>#DIV/0!</v>
      </c>
    </row>
    <row r="937" spans="29:29" x14ac:dyDescent="0.15">
      <c r="AC937" t="e">
        <f t="shared" si="252"/>
        <v>#DIV/0!</v>
      </c>
    </row>
    <row r="938" spans="29:29" x14ac:dyDescent="0.15">
      <c r="AC938" t="e">
        <f t="shared" si="252"/>
        <v>#DIV/0!</v>
      </c>
    </row>
    <row r="939" spans="29:29" x14ac:dyDescent="0.15">
      <c r="AC939" t="e">
        <f t="shared" si="252"/>
        <v>#DIV/0!</v>
      </c>
    </row>
    <row r="940" spans="29:29" x14ac:dyDescent="0.15">
      <c r="AC940" t="e">
        <f t="shared" si="252"/>
        <v>#DIV/0!</v>
      </c>
    </row>
    <row r="941" spans="29:29" x14ac:dyDescent="0.15">
      <c r="AC941" t="e">
        <f t="shared" si="252"/>
        <v>#DIV/0!</v>
      </c>
    </row>
    <row r="942" spans="29:29" x14ac:dyDescent="0.15">
      <c r="AC942" t="e">
        <f t="shared" si="252"/>
        <v>#DIV/0!</v>
      </c>
    </row>
    <row r="943" spans="29:29" x14ac:dyDescent="0.15">
      <c r="AC943" t="e">
        <f t="shared" si="252"/>
        <v>#DIV/0!</v>
      </c>
    </row>
    <row r="944" spans="29:29" x14ac:dyDescent="0.15">
      <c r="AC944" t="e">
        <f t="shared" si="252"/>
        <v>#DIV/0!</v>
      </c>
    </row>
    <row r="945" spans="29:29" x14ac:dyDescent="0.15">
      <c r="AC945" t="e">
        <f t="shared" si="252"/>
        <v>#DIV/0!</v>
      </c>
    </row>
    <row r="946" spans="29:29" x14ac:dyDescent="0.15">
      <c r="AC946" t="e">
        <f t="shared" si="252"/>
        <v>#DIV/0!</v>
      </c>
    </row>
    <row r="947" spans="29:29" x14ac:dyDescent="0.15">
      <c r="AC947" t="e">
        <f t="shared" si="252"/>
        <v>#DIV/0!</v>
      </c>
    </row>
    <row r="948" spans="29:29" x14ac:dyDescent="0.15">
      <c r="AC948" t="e">
        <f t="shared" si="252"/>
        <v>#DIV/0!</v>
      </c>
    </row>
    <row r="949" spans="29:29" x14ac:dyDescent="0.15">
      <c r="AC949" t="e">
        <f t="shared" si="252"/>
        <v>#DIV/0!</v>
      </c>
    </row>
    <row r="950" spans="29:29" x14ac:dyDescent="0.15">
      <c r="AC950" t="e">
        <f t="shared" si="252"/>
        <v>#DIV/0!</v>
      </c>
    </row>
    <row r="951" spans="29:29" x14ac:dyDescent="0.15">
      <c r="AC951" t="e">
        <f t="shared" si="252"/>
        <v>#DIV/0!</v>
      </c>
    </row>
    <row r="952" spans="29:29" x14ac:dyDescent="0.15">
      <c r="AC952" t="e">
        <f t="shared" si="252"/>
        <v>#DIV/0!</v>
      </c>
    </row>
    <row r="953" spans="29:29" x14ac:dyDescent="0.15">
      <c r="AC953" t="e">
        <f t="shared" si="252"/>
        <v>#DIV/0!</v>
      </c>
    </row>
    <row r="954" spans="29:29" x14ac:dyDescent="0.15">
      <c r="AC954" t="e">
        <f t="shared" si="252"/>
        <v>#DIV/0!</v>
      </c>
    </row>
    <row r="955" spans="29:29" x14ac:dyDescent="0.15">
      <c r="AC955" t="e">
        <f t="shared" si="252"/>
        <v>#DIV/0!</v>
      </c>
    </row>
    <row r="956" spans="29:29" x14ac:dyDescent="0.15">
      <c r="AC956" t="e">
        <f t="shared" si="252"/>
        <v>#DIV/0!</v>
      </c>
    </row>
    <row r="957" spans="29:29" x14ac:dyDescent="0.15">
      <c r="AC957" t="e">
        <f t="shared" si="252"/>
        <v>#DIV/0!</v>
      </c>
    </row>
    <row r="958" spans="29:29" x14ac:dyDescent="0.15">
      <c r="AC958" t="e">
        <f t="shared" si="252"/>
        <v>#DIV/0!</v>
      </c>
    </row>
    <row r="959" spans="29:29" x14ac:dyDescent="0.15">
      <c r="AC959" t="e">
        <f t="shared" si="252"/>
        <v>#DIV/0!</v>
      </c>
    </row>
    <row r="960" spans="29:29" x14ac:dyDescent="0.15">
      <c r="AC960" t="e">
        <f t="shared" si="252"/>
        <v>#DIV/0!</v>
      </c>
    </row>
    <row r="961" spans="29:29" x14ac:dyDescent="0.15">
      <c r="AC961" t="e">
        <f t="shared" si="252"/>
        <v>#DIV/0!</v>
      </c>
    </row>
    <row r="962" spans="29:29" x14ac:dyDescent="0.15">
      <c r="AC962" t="e">
        <f t="shared" si="252"/>
        <v>#DIV/0!</v>
      </c>
    </row>
    <row r="963" spans="29:29" x14ac:dyDescent="0.15">
      <c r="AC963" t="e">
        <f t="shared" si="252"/>
        <v>#DIV/0!</v>
      </c>
    </row>
    <row r="964" spans="29:29" x14ac:dyDescent="0.15">
      <c r="AC964" t="e">
        <f t="shared" si="252"/>
        <v>#DIV/0!</v>
      </c>
    </row>
    <row r="965" spans="29:29" x14ac:dyDescent="0.15">
      <c r="AC965" t="e">
        <f t="shared" si="252"/>
        <v>#DIV/0!</v>
      </c>
    </row>
    <row r="966" spans="29:29" x14ac:dyDescent="0.15">
      <c r="AC966" t="e">
        <f t="shared" si="252"/>
        <v>#DIV/0!</v>
      </c>
    </row>
    <row r="967" spans="29:29" x14ac:dyDescent="0.15">
      <c r="AC967" t="e">
        <f t="shared" si="252"/>
        <v>#DIV/0!</v>
      </c>
    </row>
    <row r="968" spans="29:29" x14ac:dyDescent="0.15">
      <c r="AC968" t="e">
        <f t="shared" si="252"/>
        <v>#DIV/0!</v>
      </c>
    </row>
    <row r="969" spans="29:29" x14ac:dyDescent="0.15">
      <c r="AC969" t="e">
        <f t="shared" si="252"/>
        <v>#DIV/0!</v>
      </c>
    </row>
    <row r="970" spans="29:29" x14ac:dyDescent="0.15">
      <c r="AC970" t="e">
        <f t="shared" ref="AC970:AC1033" si="253">ASIN((AB964*SIN(A970/180*PI())/AA970))*180/PI()</f>
        <v>#DIV/0!</v>
      </c>
    </row>
    <row r="971" spans="29:29" x14ac:dyDescent="0.15">
      <c r="AC971" t="e">
        <f t="shared" si="253"/>
        <v>#DIV/0!</v>
      </c>
    </row>
    <row r="972" spans="29:29" x14ac:dyDescent="0.15">
      <c r="AC972" t="e">
        <f t="shared" si="253"/>
        <v>#DIV/0!</v>
      </c>
    </row>
    <row r="973" spans="29:29" x14ac:dyDescent="0.15">
      <c r="AC973" t="e">
        <f t="shared" si="253"/>
        <v>#DIV/0!</v>
      </c>
    </row>
    <row r="974" spans="29:29" x14ac:dyDescent="0.15">
      <c r="AC974" t="e">
        <f t="shared" si="253"/>
        <v>#DIV/0!</v>
      </c>
    </row>
    <row r="975" spans="29:29" x14ac:dyDescent="0.15">
      <c r="AC975" t="e">
        <f t="shared" si="253"/>
        <v>#DIV/0!</v>
      </c>
    </row>
    <row r="976" spans="29:29" x14ac:dyDescent="0.15">
      <c r="AC976" t="e">
        <f t="shared" si="253"/>
        <v>#DIV/0!</v>
      </c>
    </row>
    <row r="977" spans="29:29" x14ac:dyDescent="0.15">
      <c r="AC977" t="e">
        <f t="shared" si="253"/>
        <v>#DIV/0!</v>
      </c>
    </row>
    <row r="978" spans="29:29" x14ac:dyDescent="0.15">
      <c r="AC978" t="e">
        <f t="shared" si="253"/>
        <v>#DIV/0!</v>
      </c>
    </row>
    <row r="979" spans="29:29" x14ac:dyDescent="0.15">
      <c r="AC979" t="e">
        <f t="shared" si="253"/>
        <v>#DIV/0!</v>
      </c>
    </row>
    <row r="980" spans="29:29" x14ac:dyDescent="0.15">
      <c r="AC980" t="e">
        <f t="shared" si="253"/>
        <v>#DIV/0!</v>
      </c>
    </row>
    <row r="981" spans="29:29" x14ac:dyDescent="0.15">
      <c r="AC981" t="e">
        <f t="shared" si="253"/>
        <v>#DIV/0!</v>
      </c>
    </row>
    <row r="982" spans="29:29" x14ac:dyDescent="0.15">
      <c r="AC982" t="e">
        <f t="shared" si="253"/>
        <v>#DIV/0!</v>
      </c>
    </row>
    <row r="983" spans="29:29" x14ac:dyDescent="0.15">
      <c r="AC983" t="e">
        <f t="shared" si="253"/>
        <v>#DIV/0!</v>
      </c>
    </row>
    <row r="984" spans="29:29" x14ac:dyDescent="0.15">
      <c r="AC984" t="e">
        <f t="shared" si="253"/>
        <v>#DIV/0!</v>
      </c>
    </row>
    <row r="985" spans="29:29" x14ac:dyDescent="0.15">
      <c r="AC985" t="e">
        <f t="shared" si="253"/>
        <v>#DIV/0!</v>
      </c>
    </row>
    <row r="986" spans="29:29" x14ac:dyDescent="0.15">
      <c r="AC986" t="e">
        <f t="shared" si="253"/>
        <v>#DIV/0!</v>
      </c>
    </row>
    <row r="987" spans="29:29" x14ac:dyDescent="0.15">
      <c r="AC987" t="e">
        <f t="shared" si="253"/>
        <v>#DIV/0!</v>
      </c>
    </row>
    <row r="988" spans="29:29" x14ac:dyDescent="0.15">
      <c r="AC988" t="e">
        <f t="shared" si="253"/>
        <v>#DIV/0!</v>
      </c>
    </row>
    <row r="989" spans="29:29" x14ac:dyDescent="0.15">
      <c r="AC989" t="e">
        <f t="shared" si="253"/>
        <v>#DIV/0!</v>
      </c>
    </row>
    <row r="990" spans="29:29" x14ac:dyDescent="0.15">
      <c r="AC990" t="e">
        <f t="shared" si="253"/>
        <v>#DIV/0!</v>
      </c>
    </row>
    <row r="991" spans="29:29" x14ac:dyDescent="0.15">
      <c r="AC991" t="e">
        <f t="shared" si="253"/>
        <v>#DIV/0!</v>
      </c>
    </row>
    <row r="992" spans="29:29" x14ac:dyDescent="0.15">
      <c r="AC992" t="e">
        <f t="shared" si="253"/>
        <v>#DIV/0!</v>
      </c>
    </row>
    <row r="993" spans="29:29" x14ac:dyDescent="0.15">
      <c r="AC993" t="e">
        <f t="shared" si="253"/>
        <v>#DIV/0!</v>
      </c>
    </row>
    <row r="994" spans="29:29" x14ac:dyDescent="0.15">
      <c r="AC994" t="e">
        <f t="shared" si="253"/>
        <v>#DIV/0!</v>
      </c>
    </row>
    <row r="995" spans="29:29" x14ac:dyDescent="0.15">
      <c r="AC995" t="e">
        <f t="shared" si="253"/>
        <v>#DIV/0!</v>
      </c>
    </row>
    <row r="996" spans="29:29" x14ac:dyDescent="0.15">
      <c r="AC996" t="e">
        <f t="shared" si="253"/>
        <v>#DIV/0!</v>
      </c>
    </row>
    <row r="997" spans="29:29" x14ac:dyDescent="0.15">
      <c r="AC997" t="e">
        <f t="shared" si="253"/>
        <v>#DIV/0!</v>
      </c>
    </row>
    <row r="998" spans="29:29" x14ac:dyDescent="0.15">
      <c r="AC998" t="e">
        <f t="shared" si="253"/>
        <v>#DIV/0!</v>
      </c>
    </row>
    <row r="999" spans="29:29" x14ac:dyDescent="0.15">
      <c r="AC999" t="e">
        <f t="shared" si="253"/>
        <v>#DIV/0!</v>
      </c>
    </row>
    <row r="1000" spans="29:29" x14ac:dyDescent="0.15">
      <c r="AC1000" t="e">
        <f t="shared" si="253"/>
        <v>#DIV/0!</v>
      </c>
    </row>
    <row r="1001" spans="29:29" x14ac:dyDescent="0.15">
      <c r="AC1001" t="e">
        <f t="shared" si="253"/>
        <v>#DIV/0!</v>
      </c>
    </row>
    <row r="1002" spans="29:29" x14ac:dyDescent="0.15">
      <c r="AC1002" t="e">
        <f t="shared" si="253"/>
        <v>#DIV/0!</v>
      </c>
    </row>
    <row r="1003" spans="29:29" x14ac:dyDescent="0.15">
      <c r="AC1003" t="e">
        <f t="shared" si="253"/>
        <v>#DIV/0!</v>
      </c>
    </row>
    <row r="1004" spans="29:29" x14ac:dyDescent="0.15">
      <c r="AC1004" t="e">
        <f t="shared" si="253"/>
        <v>#DIV/0!</v>
      </c>
    </row>
    <row r="1005" spans="29:29" x14ac:dyDescent="0.15">
      <c r="AC1005" t="e">
        <f t="shared" si="253"/>
        <v>#DIV/0!</v>
      </c>
    </row>
    <row r="1006" spans="29:29" x14ac:dyDescent="0.15">
      <c r="AC1006" t="e">
        <f t="shared" si="253"/>
        <v>#DIV/0!</v>
      </c>
    </row>
    <row r="1007" spans="29:29" x14ac:dyDescent="0.15">
      <c r="AC1007" t="e">
        <f t="shared" si="253"/>
        <v>#DIV/0!</v>
      </c>
    </row>
    <row r="1008" spans="29:29" x14ac:dyDescent="0.15">
      <c r="AC1008" t="e">
        <f t="shared" si="253"/>
        <v>#DIV/0!</v>
      </c>
    </row>
    <row r="1009" spans="29:29" x14ac:dyDescent="0.15">
      <c r="AC1009" t="e">
        <f t="shared" si="253"/>
        <v>#DIV/0!</v>
      </c>
    </row>
    <row r="1010" spans="29:29" x14ac:dyDescent="0.15">
      <c r="AC1010" t="e">
        <f t="shared" si="253"/>
        <v>#DIV/0!</v>
      </c>
    </row>
    <row r="1011" spans="29:29" x14ac:dyDescent="0.15">
      <c r="AC1011" t="e">
        <f t="shared" si="253"/>
        <v>#DIV/0!</v>
      </c>
    </row>
    <row r="1012" spans="29:29" x14ac:dyDescent="0.15">
      <c r="AC1012" t="e">
        <f t="shared" si="253"/>
        <v>#DIV/0!</v>
      </c>
    </row>
    <row r="1013" spans="29:29" x14ac:dyDescent="0.15">
      <c r="AC1013" t="e">
        <f t="shared" si="253"/>
        <v>#DIV/0!</v>
      </c>
    </row>
    <row r="1014" spans="29:29" x14ac:dyDescent="0.15">
      <c r="AC1014" t="e">
        <f t="shared" si="253"/>
        <v>#DIV/0!</v>
      </c>
    </row>
    <row r="1015" spans="29:29" x14ac:dyDescent="0.15">
      <c r="AC1015" t="e">
        <f t="shared" si="253"/>
        <v>#DIV/0!</v>
      </c>
    </row>
    <row r="1016" spans="29:29" x14ac:dyDescent="0.15">
      <c r="AC1016" t="e">
        <f t="shared" si="253"/>
        <v>#DIV/0!</v>
      </c>
    </row>
    <row r="1017" spans="29:29" x14ac:dyDescent="0.15">
      <c r="AC1017" t="e">
        <f t="shared" si="253"/>
        <v>#DIV/0!</v>
      </c>
    </row>
    <row r="1018" spans="29:29" x14ac:dyDescent="0.15">
      <c r="AC1018" t="e">
        <f t="shared" si="253"/>
        <v>#DIV/0!</v>
      </c>
    </row>
    <row r="1019" spans="29:29" x14ac:dyDescent="0.15">
      <c r="AC1019" t="e">
        <f t="shared" si="253"/>
        <v>#DIV/0!</v>
      </c>
    </row>
    <row r="1020" spans="29:29" x14ac:dyDescent="0.15">
      <c r="AC1020" t="e">
        <f t="shared" si="253"/>
        <v>#DIV/0!</v>
      </c>
    </row>
    <row r="1021" spans="29:29" x14ac:dyDescent="0.15">
      <c r="AC1021" t="e">
        <f t="shared" si="253"/>
        <v>#DIV/0!</v>
      </c>
    </row>
    <row r="1022" spans="29:29" x14ac:dyDescent="0.15">
      <c r="AC1022" t="e">
        <f t="shared" si="253"/>
        <v>#DIV/0!</v>
      </c>
    </row>
    <row r="1023" spans="29:29" x14ac:dyDescent="0.15">
      <c r="AC1023" t="e">
        <f t="shared" si="253"/>
        <v>#DIV/0!</v>
      </c>
    </row>
    <row r="1024" spans="29:29" x14ac:dyDescent="0.15">
      <c r="AC1024" t="e">
        <f t="shared" si="253"/>
        <v>#DIV/0!</v>
      </c>
    </row>
    <row r="1025" spans="29:29" x14ac:dyDescent="0.15">
      <c r="AC1025" t="e">
        <f t="shared" si="253"/>
        <v>#DIV/0!</v>
      </c>
    </row>
    <row r="1026" spans="29:29" x14ac:dyDescent="0.15">
      <c r="AC1026" t="e">
        <f t="shared" si="253"/>
        <v>#DIV/0!</v>
      </c>
    </row>
    <row r="1027" spans="29:29" x14ac:dyDescent="0.15">
      <c r="AC1027" t="e">
        <f t="shared" si="253"/>
        <v>#DIV/0!</v>
      </c>
    </row>
    <row r="1028" spans="29:29" x14ac:dyDescent="0.15">
      <c r="AC1028" t="e">
        <f t="shared" si="253"/>
        <v>#DIV/0!</v>
      </c>
    </row>
    <row r="1029" spans="29:29" x14ac:dyDescent="0.15">
      <c r="AC1029" t="e">
        <f t="shared" si="253"/>
        <v>#DIV/0!</v>
      </c>
    </row>
    <row r="1030" spans="29:29" x14ac:dyDescent="0.15">
      <c r="AC1030" t="e">
        <f t="shared" si="253"/>
        <v>#DIV/0!</v>
      </c>
    </row>
    <row r="1031" spans="29:29" x14ac:dyDescent="0.15">
      <c r="AC1031" t="e">
        <f t="shared" si="253"/>
        <v>#DIV/0!</v>
      </c>
    </row>
    <row r="1032" spans="29:29" x14ac:dyDescent="0.15">
      <c r="AC1032" t="e">
        <f t="shared" si="253"/>
        <v>#DIV/0!</v>
      </c>
    </row>
    <row r="1033" spans="29:29" x14ac:dyDescent="0.15">
      <c r="AC1033" t="e">
        <f t="shared" si="253"/>
        <v>#DIV/0!</v>
      </c>
    </row>
    <row r="1034" spans="29:29" x14ac:dyDescent="0.15">
      <c r="AC1034" t="e">
        <f t="shared" ref="AC1034:AC1097" si="254">ASIN((AB1028*SIN(A1034/180*PI())/AA1034))*180/PI()</f>
        <v>#DIV/0!</v>
      </c>
    </row>
    <row r="1035" spans="29:29" x14ac:dyDescent="0.15">
      <c r="AC1035" t="e">
        <f t="shared" si="254"/>
        <v>#DIV/0!</v>
      </c>
    </row>
    <row r="1036" spans="29:29" x14ac:dyDescent="0.15">
      <c r="AC1036" t="e">
        <f t="shared" si="254"/>
        <v>#DIV/0!</v>
      </c>
    </row>
    <row r="1037" spans="29:29" x14ac:dyDescent="0.15">
      <c r="AC1037" t="e">
        <f t="shared" si="254"/>
        <v>#DIV/0!</v>
      </c>
    </row>
    <row r="1038" spans="29:29" x14ac:dyDescent="0.15">
      <c r="AC1038" t="e">
        <f t="shared" si="254"/>
        <v>#DIV/0!</v>
      </c>
    </row>
    <row r="1039" spans="29:29" x14ac:dyDescent="0.15">
      <c r="AC1039" t="e">
        <f t="shared" si="254"/>
        <v>#DIV/0!</v>
      </c>
    </row>
    <row r="1040" spans="29:29" x14ac:dyDescent="0.15">
      <c r="AC1040" t="e">
        <f t="shared" si="254"/>
        <v>#DIV/0!</v>
      </c>
    </row>
    <row r="1041" spans="29:29" x14ac:dyDescent="0.15">
      <c r="AC1041" t="e">
        <f t="shared" si="254"/>
        <v>#DIV/0!</v>
      </c>
    </row>
    <row r="1042" spans="29:29" x14ac:dyDescent="0.15">
      <c r="AC1042" t="e">
        <f t="shared" si="254"/>
        <v>#DIV/0!</v>
      </c>
    </row>
    <row r="1043" spans="29:29" x14ac:dyDescent="0.15">
      <c r="AC1043" t="e">
        <f t="shared" si="254"/>
        <v>#DIV/0!</v>
      </c>
    </row>
    <row r="1044" spans="29:29" x14ac:dyDescent="0.15">
      <c r="AC1044" t="e">
        <f t="shared" si="254"/>
        <v>#DIV/0!</v>
      </c>
    </row>
    <row r="1045" spans="29:29" x14ac:dyDescent="0.15">
      <c r="AC1045" t="e">
        <f t="shared" si="254"/>
        <v>#DIV/0!</v>
      </c>
    </row>
    <row r="1046" spans="29:29" x14ac:dyDescent="0.15">
      <c r="AC1046" t="e">
        <f t="shared" si="254"/>
        <v>#DIV/0!</v>
      </c>
    </row>
    <row r="1047" spans="29:29" x14ac:dyDescent="0.15">
      <c r="AC1047" t="e">
        <f t="shared" si="254"/>
        <v>#DIV/0!</v>
      </c>
    </row>
    <row r="1048" spans="29:29" x14ac:dyDescent="0.15">
      <c r="AC1048" t="e">
        <f t="shared" si="254"/>
        <v>#DIV/0!</v>
      </c>
    </row>
    <row r="1049" spans="29:29" x14ac:dyDescent="0.15">
      <c r="AC1049" t="e">
        <f t="shared" si="254"/>
        <v>#DIV/0!</v>
      </c>
    </row>
    <row r="1050" spans="29:29" x14ac:dyDescent="0.15">
      <c r="AC1050" t="e">
        <f t="shared" si="254"/>
        <v>#DIV/0!</v>
      </c>
    </row>
    <row r="1051" spans="29:29" x14ac:dyDescent="0.15">
      <c r="AC1051" t="e">
        <f t="shared" si="254"/>
        <v>#DIV/0!</v>
      </c>
    </row>
    <row r="1052" spans="29:29" x14ac:dyDescent="0.15">
      <c r="AC1052" t="e">
        <f t="shared" si="254"/>
        <v>#DIV/0!</v>
      </c>
    </row>
    <row r="1053" spans="29:29" x14ac:dyDescent="0.15">
      <c r="AC1053" t="e">
        <f t="shared" si="254"/>
        <v>#DIV/0!</v>
      </c>
    </row>
    <row r="1054" spans="29:29" x14ac:dyDescent="0.15">
      <c r="AC1054" t="e">
        <f t="shared" si="254"/>
        <v>#DIV/0!</v>
      </c>
    </row>
    <row r="1055" spans="29:29" x14ac:dyDescent="0.15">
      <c r="AC1055" t="e">
        <f t="shared" si="254"/>
        <v>#DIV/0!</v>
      </c>
    </row>
    <row r="1056" spans="29:29" x14ac:dyDescent="0.15">
      <c r="AC1056" t="e">
        <f t="shared" si="254"/>
        <v>#DIV/0!</v>
      </c>
    </row>
    <row r="1057" spans="29:29" x14ac:dyDescent="0.15">
      <c r="AC1057" t="e">
        <f t="shared" si="254"/>
        <v>#DIV/0!</v>
      </c>
    </row>
    <row r="1058" spans="29:29" x14ac:dyDescent="0.15">
      <c r="AC1058" t="e">
        <f t="shared" si="254"/>
        <v>#DIV/0!</v>
      </c>
    </row>
    <row r="1059" spans="29:29" x14ac:dyDescent="0.15">
      <c r="AC1059" t="e">
        <f t="shared" si="254"/>
        <v>#DIV/0!</v>
      </c>
    </row>
    <row r="1060" spans="29:29" x14ac:dyDescent="0.15">
      <c r="AC1060" t="e">
        <f t="shared" si="254"/>
        <v>#DIV/0!</v>
      </c>
    </row>
    <row r="1061" spans="29:29" x14ac:dyDescent="0.15">
      <c r="AC1061" t="e">
        <f t="shared" si="254"/>
        <v>#DIV/0!</v>
      </c>
    </row>
    <row r="1062" spans="29:29" x14ac:dyDescent="0.15">
      <c r="AC1062" t="e">
        <f t="shared" si="254"/>
        <v>#DIV/0!</v>
      </c>
    </row>
    <row r="1063" spans="29:29" x14ac:dyDescent="0.15">
      <c r="AC1063" t="e">
        <f t="shared" si="254"/>
        <v>#DIV/0!</v>
      </c>
    </row>
    <row r="1064" spans="29:29" x14ac:dyDescent="0.15">
      <c r="AC1064" t="e">
        <f t="shared" si="254"/>
        <v>#DIV/0!</v>
      </c>
    </row>
    <row r="1065" spans="29:29" x14ac:dyDescent="0.15">
      <c r="AC1065" t="e">
        <f t="shared" si="254"/>
        <v>#DIV/0!</v>
      </c>
    </row>
    <row r="1066" spans="29:29" x14ac:dyDescent="0.15">
      <c r="AC1066" t="e">
        <f t="shared" si="254"/>
        <v>#DIV/0!</v>
      </c>
    </row>
    <row r="1067" spans="29:29" x14ac:dyDescent="0.15">
      <c r="AC1067" t="e">
        <f t="shared" si="254"/>
        <v>#DIV/0!</v>
      </c>
    </row>
    <row r="1068" spans="29:29" x14ac:dyDescent="0.15">
      <c r="AC1068" t="e">
        <f t="shared" si="254"/>
        <v>#DIV/0!</v>
      </c>
    </row>
    <row r="1069" spans="29:29" x14ac:dyDescent="0.15">
      <c r="AC1069" t="e">
        <f t="shared" si="254"/>
        <v>#DIV/0!</v>
      </c>
    </row>
    <row r="1070" spans="29:29" x14ac:dyDescent="0.15">
      <c r="AC1070" t="e">
        <f t="shared" si="254"/>
        <v>#DIV/0!</v>
      </c>
    </row>
    <row r="1071" spans="29:29" x14ac:dyDescent="0.15">
      <c r="AC1071" t="e">
        <f t="shared" si="254"/>
        <v>#DIV/0!</v>
      </c>
    </row>
    <row r="1072" spans="29:29" x14ac:dyDescent="0.15">
      <c r="AC1072" t="e">
        <f t="shared" si="254"/>
        <v>#DIV/0!</v>
      </c>
    </row>
    <row r="1073" spans="29:29" x14ac:dyDescent="0.15">
      <c r="AC1073" t="e">
        <f t="shared" si="254"/>
        <v>#DIV/0!</v>
      </c>
    </row>
    <row r="1074" spans="29:29" x14ac:dyDescent="0.15">
      <c r="AC1074" t="e">
        <f t="shared" si="254"/>
        <v>#DIV/0!</v>
      </c>
    </row>
    <row r="1075" spans="29:29" x14ac:dyDescent="0.15">
      <c r="AC1075" t="e">
        <f t="shared" si="254"/>
        <v>#DIV/0!</v>
      </c>
    </row>
    <row r="1076" spans="29:29" x14ac:dyDescent="0.15">
      <c r="AC1076" t="e">
        <f t="shared" si="254"/>
        <v>#DIV/0!</v>
      </c>
    </row>
    <row r="1077" spans="29:29" x14ac:dyDescent="0.15">
      <c r="AC1077" t="e">
        <f t="shared" si="254"/>
        <v>#DIV/0!</v>
      </c>
    </row>
    <row r="1078" spans="29:29" x14ac:dyDescent="0.15">
      <c r="AC1078" t="e">
        <f t="shared" si="254"/>
        <v>#DIV/0!</v>
      </c>
    </row>
    <row r="1079" spans="29:29" x14ac:dyDescent="0.15">
      <c r="AC1079" t="e">
        <f t="shared" si="254"/>
        <v>#DIV/0!</v>
      </c>
    </row>
    <row r="1080" spans="29:29" x14ac:dyDescent="0.15">
      <c r="AC1080" t="e">
        <f t="shared" si="254"/>
        <v>#DIV/0!</v>
      </c>
    </row>
    <row r="1081" spans="29:29" x14ac:dyDescent="0.15">
      <c r="AC1081" t="e">
        <f t="shared" si="254"/>
        <v>#DIV/0!</v>
      </c>
    </row>
    <row r="1082" spans="29:29" x14ac:dyDescent="0.15">
      <c r="AC1082" t="e">
        <f t="shared" si="254"/>
        <v>#DIV/0!</v>
      </c>
    </row>
    <row r="1083" spans="29:29" x14ac:dyDescent="0.15">
      <c r="AC1083" t="e">
        <f t="shared" si="254"/>
        <v>#DIV/0!</v>
      </c>
    </row>
    <row r="1084" spans="29:29" x14ac:dyDescent="0.15">
      <c r="AC1084" t="e">
        <f t="shared" si="254"/>
        <v>#DIV/0!</v>
      </c>
    </row>
    <row r="1085" spans="29:29" x14ac:dyDescent="0.15">
      <c r="AC1085" t="e">
        <f t="shared" si="254"/>
        <v>#DIV/0!</v>
      </c>
    </row>
    <row r="1086" spans="29:29" x14ac:dyDescent="0.15">
      <c r="AC1086" t="e">
        <f t="shared" si="254"/>
        <v>#DIV/0!</v>
      </c>
    </row>
    <row r="1087" spans="29:29" x14ac:dyDescent="0.15">
      <c r="AC1087" t="e">
        <f t="shared" si="254"/>
        <v>#DIV/0!</v>
      </c>
    </row>
    <row r="1088" spans="29:29" x14ac:dyDescent="0.15">
      <c r="AC1088" t="e">
        <f t="shared" si="254"/>
        <v>#DIV/0!</v>
      </c>
    </row>
    <row r="1089" spans="29:29" x14ac:dyDescent="0.15">
      <c r="AC1089" t="e">
        <f t="shared" si="254"/>
        <v>#DIV/0!</v>
      </c>
    </row>
    <row r="1090" spans="29:29" x14ac:dyDescent="0.15">
      <c r="AC1090" t="e">
        <f t="shared" si="254"/>
        <v>#DIV/0!</v>
      </c>
    </row>
    <row r="1091" spans="29:29" x14ac:dyDescent="0.15">
      <c r="AC1091" t="e">
        <f t="shared" si="254"/>
        <v>#DIV/0!</v>
      </c>
    </row>
    <row r="1092" spans="29:29" x14ac:dyDescent="0.15">
      <c r="AC1092" t="e">
        <f t="shared" si="254"/>
        <v>#DIV/0!</v>
      </c>
    </row>
    <row r="1093" spans="29:29" x14ac:dyDescent="0.15">
      <c r="AC1093" t="e">
        <f t="shared" si="254"/>
        <v>#DIV/0!</v>
      </c>
    </row>
    <row r="1094" spans="29:29" x14ac:dyDescent="0.15">
      <c r="AC1094" t="e">
        <f t="shared" si="254"/>
        <v>#DIV/0!</v>
      </c>
    </row>
    <row r="1095" spans="29:29" x14ac:dyDescent="0.15">
      <c r="AC1095" t="e">
        <f t="shared" si="254"/>
        <v>#DIV/0!</v>
      </c>
    </row>
    <row r="1096" spans="29:29" x14ac:dyDescent="0.15">
      <c r="AC1096" t="e">
        <f t="shared" si="254"/>
        <v>#DIV/0!</v>
      </c>
    </row>
    <row r="1097" spans="29:29" x14ac:dyDescent="0.15">
      <c r="AC1097" t="e">
        <f t="shared" si="254"/>
        <v>#DIV/0!</v>
      </c>
    </row>
    <row r="1098" spans="29:29" x14ac:dyDescent="0.15">
      <c r="AC1098" t="e">
        <f t="shared" ref="AC1098:AC1161" si="255">ASIN((AB1092*SIN(A1098/180*PI())/AA1098))*180/PI()</f>
        <v>#DIV/0!</v>
      </c>
    </row>
    <row r="1099" spans="29:29" x14ac:dyDescent="0.15">
      <c r="AC1099" t="e">
        <f t="shared" si="255"/>
        <v>#DIV/0!</v>
      </c>
    </row>
    <row r="1100" spans="29:29" x14ac:dyDescent="0.15">
      <c r="AC1100" t="e">
        <f t="shared" si="255"/>
        <v>#DIV/0!</v>
      </c>
    </row>
    <row r="1101" spans="29:29" x14ac:dyDescent="0.15">
      <c r="AC1101" t="e">
        <f t="shared" si="255"/>
        <v>#DIV/0!</v>
      </c>
    </row>
    <row r="1102" spans="29:29" x14ac:dyDescent="0.15">
      <c r="AC1102" t="e">
        <f t="shared" si="255"/>
        <v>#DIV/0!</v>
      </c>
    </row>
    <row r="1103" spans="29:29" x14ac:dyDescent="0.15">
      <c r="AC1103" t="e">
        <f t="shared" si="255"/>
        <v>#DIV/0!</v>
      </c>
    </row>
    <row r="1104" spans="29:29" x14ac:dyDescent="0.15">
      <c r="AC1104" t="e">
        <f t="shared" si="255"/>
        <v>#DIV/0!</v>
      </c>
    </row>
    <row r="1105" spans="29:29" x14ac:dyDescent="0.15">
      <c r="AC1105" t="e">
        <f t="shared" si="255"/>
        <v>#DIV/0!</v>
      </c>
    </row>
    <row r="1106" spans="29:29" x14ac:dyDescent="0.15">
      <c r="AC1106" t="e">
        <f t="shared" si="255"/>
        <v>#DIV/0!</v>
      </c>
    </row>
    <row r="1107" spans="29:29" x14ac:dyDescent="0.15">
      <c r="AC1107" t="e">
        <f t="shared" si="255"/>
        <v>#DIV/0!</v>
      </c>
    </row>
    <row r="1108" spans="29:29" x14ac:dyDescent="0.15">
      <c r="AC1108" t="e">
        <f t="shared" si="255"/>
        <v>#DIV/0!</v>
      </c>
    </row>
    <row r="1109" spans="29:29" x14ac:dyDescent="0.15">
      <c r="AC1109" t="e">
        <f t="shared" si="255"/>
        <v>#DIV/0!</v>
      </c>
    </row>
    <row r="1110" spans="29:29" x14ac:dyDescent="0.15">
      <c r="AC1110" t="e">
        <f t="shared" si="255"/>
        <v>#DIV/0!</v>
      </c>
    </row>
    <row r="1111" spans="29:29" x14ac:dyDescent="0.15">
      <c r="AC1111" t="e">
        <f t="shared" si="255"/>
        <v>#DIV/0!</v>
      </c>
    </row>
    <row r="1112" spans="29:29" x14ac:dyDescent="0.15">
      <c r="AC1112" t="e">
        <f t="shared" si="255"/>
        <v>#DIV/0!</v>
      </c>
    </row>
    <row r="1113" spans="29:29" x14ac:dyDescent="0.15">
      <c r="AC1113" t="e">
        <f t="shared" si="255"/>
        <v>#DIV/0!</v>
      </c>
    </row>
    <row r="1114" spans="29:29" x14ac:dyDescent="0.15">
      <c r="AC1114" t="e">
        <f t="shared" si="255"/>
        <v>#DIV/0!</v>
      </c>
    </row>
    <row r="1115" spans="29:29" x14ac:dyDescent="0.15">
      <c r="AC1115" t="e">
        <f t="shared" si="255"/>
        <v>#DIV/0!</v>
      </c>
    </row>
    <row r="1116" spans="29:29" x14ac:dyDescent="0.15">
      <c r="AC1116" t="e">
        <f t="shared" si="255"/>
        <v>#DIV/0!</v>
      </c>
    </row>
    <row r="1117" spans="29:29" x14ac:dyDescent="0.15">
      <c r="AC1117" t="e">
        <f t="shared" si="255"/>
        <v>#DIV/0!</v>
      </c>
    </row>
    <row r="1118" spans="29:29" x14ac:dyDescent="0.15">
      <c r="AC1118" t="e">
        <f t="shared" si="255"/>
        <v>#DIV/0!</v>
      </c>
    </row>
    <row r="1119" spans="29:29" x14ac:dyDescent="0.15">
      <c r="AC1119" t="e">
        <f t="shared" si="255"/>
        <v>#DIV/0!</v>
      </c>
    </row>
    <row r="1120" spans="29:29" x14ac:dyDescent="0.15">
      <c r="AC1120" t="e">
        <f t="shared" si="255"/>
        <v>#DIV/0!</v>
      </c>
    </row>
    <row r="1121" spans="29:29" x14ac:dyDescent="0.15">
      <c r="AC1121" t="e">
        <f t="shared" si="255"/>
        <v>#DIV/0!</v>
      </c>
    </row>
    <row r="1122" spans="29:29" x14ac:dyDescent="0.15">
      <c r="AC1122" t="e">
        <f t="shared" si="255"/>
        <v>#DIV/0!</v>
      </c>
    </row>
    <row r="1123" spans="29:29" x14ac:dyDescent="0.15">
      <c r="AC1123" t="e">
        <f t="shared" si="255"/>
        <v>#DIV/0!</v>
      </c>
    </row>
    <row r="1124" spans="29:29" x14ac:dyDescent="0.15">
      <c r="AC1124" t="e">
        <f t="shared" si="255"/>
        <v>#DIV/0!</v>
      </c>
    </row>
    <row r="1125" spans="29:29" x14ac:dyDescent="0.15">
      <c r="AC1125" t="e">
        <f t="shared" si="255"/>
        <v>#DIV/0!</v>
      </c>
    </row>
    <row r="1126" spans="29:29" x14ac:dyDescent="0.15">
      <c r="AC1126" t="e">
        <f t="shared" si="255"/>
        <v>#DIV/0!</v>
      </c>
    </row>
    <row r="1127" spans="29:29" x14ac:dyDescent="0.15">
      <c r="AC1127" t="e">
        <f t="shared" si="255"/>
        <v>#DIV/0!</v>
      </c>
    </row>
    <row r="1128" spans="29:29" x14ac:dyDescent="0.15">
      <c r="AC1128" t="e">
        <f t="shared" si="255"/>
        <v>#DIV/0!</v>
      </c>
    </row>
    <row r="1129" spans="29:29" x14ac:dyDescent="0.15">
      <c r="AC1129" t="e">
        <f t="shared" si="255"/>
        <v>#DIV/0!</v>
      </c>
    </row>
    <row r="1130" spans="29:29" x14ac:dyDescent="0.15">
      <c r="AC1130" t="e">
        <f t="shared" si="255"/>
        <v>#DIV/0!</v>
      </c>
    </row>
    <row r="1131" spans="29:29" x14ac:dyDescent="0.15">
      <c r="AC1131" t="e">
        <f t="shared" si="255"/>
        <v>#DIV/0!</v>
      </c>
    </row>
    <row r="1132" spans="29:29" x14ac:dyDescent="0.15">
      <c r="AC1132" t="e">
        <f t="shared" si="255"/>
        <v>#DIV/0!</v>
      </c>
    </row>
    <row r="1133" spans="29:29" x14ac:dyDescent="0.15">
      <c r="AC1133" t="e">
        <f t="shared" si="255"/>
        <v>#DIV/0!</v>
      </c>
    </row>
    <row r="1134" spans="29:29" x14ac:dyDescent="0.15">
      <c r="AC1134" t="e">
        <f t="shared" si="255"/>
        <v>#DIV/0!</v>
      </c>
    </row>
    <row r="1135" spans="29:29" x14ac:dyDescent="0.15">
      <c r="AC1135" t="e">
        <f t="shared" si="255"/>
        <v>#DIV/0!</v>
      </c>
    </row>
    <row r="1136" spans="29:29" x14ac:dyDescent="0.15">
      <c r="AC1136" t="e">
        <f t="shared" si="255"/>
        <v>#DIV/0!</v>
      </c>
    </row>
    <row r="1137" spans="29:29" x14ac:dyDescent="0.15">
      <c r="AC1137" t="e">
        <f t="shared" si="255"/>
        <v>#DIV/0!</v>
      </c>
    </row>
    <row r="1138" spans="29:29" x14ac:dyDescent="0.15">
      <c r="AC1138" t="e">
        <f t="shared" si="255"/>
        <v>#DIV/0!</v>
      </c>
    </row>
    <row r="1139" spans="29:29" x14ac:dyDescent="0.15">
      <c r="AC1139" t="e">
        <f t="shared" si="255"/>
        <v>#DIV/0!</v>
      </c>
    </row>
    <row r="1140" spans="29:29" x14ac:dyDescent="0.15">
      <c r="AC1140" t="e">
        <f t="shared" si="255"/>
        <v>#DIV/0!</v>
      </c>
    </row>
    <row r="1141" spans="29:29" x14ac:dyDescent="0.15">
      <c r="AC1141" t="e">
        <f t="shared" si="255"/>
        <v>#DIV/0!</v>
      </c>
    </row>
    <row r="1142" spans="29:29" x14ac:dyDescent="0.15">
      <c r="AC1142" t="e">
        <f t="shared" si="255"/>
        <v>#DIV/0!</v>
      </c>
    </row>
    <row r="1143" spans="29:29" x14ac:dyDescent="0.15">
      <c r="AC1143" t="e">
        <f t="shared" si="255"/>
        <v>#DIV/0!</v>
      </c>
    </row>
    <row r="1144" spans="29:29" x14ac:dyDescent="0.15">
      <c r="AC1144" t="e">
        <f t="shared" si="255"/>
        <v>#DIV/0!</v>
      </c>
    </row>
    <row r="1145" spans="29:29" x14ac:dyDescent="0.15">
      <c r="AC1145" t="e">
        <f t="shared" si="255"/>
        <v>#DIV/0!</v>
      </c>
    </row>
    <row r="1146" spans="29:29" x14ac:dyDescent="0.15">
      <c r="AC1146" t="e">
        <f t="shared" si="255"/>
        <v>#DIV/0!</v>
      </c>
    </row>
    <row r="1147" spans="29:29" x14ac:dyDescent="0.15">
      <c r="AC1147" t="e">
        <f t="shared" si="255"/>
        <v>#DIV/0!</v>
      </c>
    </row>
    <row r="1148" spans="29:29" x14ac:dyDescent="0.15">
      <c r="AC1148" t="e">
        <f t="shared" si="255"/>
        <v>#DIV/0!</v>
      </c>
    </row>
    <row r="1149" spans="29:29" x14ac:dyDescent="0.15">
      <c r="AC1149" t="e">
        <f t="shared" si="255"/>
        <v>#DIV/0!</v>
      </c>
    </row>
    <row r="1150" spans="29:29" x14ac:dyDescent="0.15">
      <c r="AC1150" t="e">
        <f t="shared" si="255"/>
        <v>#DIV/0!</v>
      </c>
    </row>
    <row r="1151" spans="29:29" x14ac:dyDescent="0.15">
      <c r="AC1151" t="e">
        <f t="shared" si="255"/>
        <v>#DIV/0!</v>
      </c>
    </row>
    <row r="1152" spans="29:29" x14ac:dyDescent="0.15">
      <c r="AC1152" t="e">
        <f t="shared" si="255"/>
        <v>#DIV/0!</v>
      </c>
    </row>
    <row r="1153" spans="29:29" x14ac:dyDescent="0.15">
      <c r="AC1153" t="e">
        <f t="shared" si="255"/>
        <v>#DIV/0!</v>
      </c>
    </row>
    <row r="1154" spans="29:29" x14ac:dyDescent="0.15">
      <c r="AC1154" t="e">
        <f t="shared" si="255"/>
        <v>#DIV/0!</v>
      </c>
    </row>
    <row r="1155" spans="29:29" x14ac:dyDescent="0.15">
      <c r="AC1155" t="e">
        <f t="shared" si="255"/>
        <v>#DIV/0!</v>
      </c>
    </row>
    <row r="1156" spans="29:29" x14ac:dyDescent="0.15">
      <c r="AC1156" t="e">
        <f t="shared" si="255"/>
        <v>#DIV/0!</v>
      </c>
    </row>
    <row r="1157" spans="29:29" x14ac:dyDescent="0.15">
      <c r="AC1157" t="e">
        <f t="shared" si="255"/>
        <v>#DIV/0!</v>
      </c>
    </row>
    <row r="1158" spans="29:29" x14ac:dyDescent="0.15">
      <c r="AC1158" t="e">
        <f t="shared" si="255"/>
        <v>#DIV/0!</v>
      </c>
    </row>
    <row r="1159" spans="29:29" x14ac:dyDescent="0.15">
      <c r="AC1159" t="e">
        <f t="shared" si="255"/>
        <v>#DIV/0!</v>
      </c>
    </row>
    <row r="1160" spans="29:29" x14ac:dyDescent="0.15">
      <c r="AC1160" t="e">
        <f t="shared" si="255"/>
        <v>#DIV/0!</v>
      </c>
    </row>
    <row r="1161" spans="29:29" x14ac:dyDescent="0.15">
      <c r="AC1161" t="e">
        <f t="shared" si="255"/>
        <v>#DIV/0!</v>
      </c>
    </row>
    <row r="1162" spans="29:29" x14ac:dyDescent="0.15">
      <c r="AC1162" t="e">
        <f t="shared" ref="AC1162:AC1225" si="256">ASIN((AB1156*SIN(A1162/180*PI())/AA1162))*180/PI()</f>
        <v>#DIV/0!</v>
      </c>
    </row>
    <row r="1163" spans="29:29" x14ac:dyDescent="0.15">
      <c r="AC1163" t="e">
        <f t="shared" si="256"/>
        <v>#DIV/0!</v>
      </c>
    </row>
    <row r="1164" spans="29:29" x14ac:dyDescent="0.15">
      <c r="AC1164" t="e">
        <f t="shared" si="256"/>
        <v>#DIV/0!</v>
      </c>
    </row>
    <row r="1165" spans="29:29" x14ac:dyDescent="0.15">
      <c r="AC1165" t="e">
        <f t="shared" si="256"/>
        <v>#DIV/0!</v>
      </c>
    </row>
    <row r="1166" spans="29:29" x14ac:dyDescent="0.15">
      <c r="AC1166" t="e">
        <f t="shared" si="256"/>
        <v>#DIV/0!</v>
      </c>
    </row>
    <row r="1167" spans="29:29" x14ac:dyDescent="0.15">
      <c r="AC1167" t="e">
        <f t="shared" si="256"/>
        <v>#DIV/0!</v>
      </c>
    </row>
    <row r="1168" spans="29:29" x14ac:dyDescent="0.15">
      <c r="AC1168" t="e">
        <f t="shared" si="256"/>
        <v>#DIV/0!</v>
      </c>
    </row>
    <row r="1169" spans="29:29" x14ac:dyDescent="0.15">
      <c r="AC1169" t="e">
        <f t="shared" si="256"/>
        <v>#DIV/0!</v>
      </c>
    </row>
    <row r="1170" spans="29:29" x14ac:dyDescent="0.15">
      <c r="AC1170" t="e">
        <f t="shared" si="256"/>
        <v>#DIV/0!</v>
      </c>
    </row>
    <row r="1171" spans="29:29" x14ac:dyDescent="0.15">
      <c r="AC1171" t="e">
        <f t="shared" si="256"/>
        <v>#DIV/0!</v>
      </c>
    </row>
    <row r="1172" spans="29:29" x14ac:dyDescent="0.15">
      <c r="AC1172" t="e">
        <f t="shared" si="256"/>
        <v>#DIV/0!</v>
      </c>
    </row>
    <row r="1173" spans="29:29" x14ac:dyDescent="0.15">
      <c r="AC1173" t="e">
        <f t="shared" si="256"/>
        <v>#DIV/0!</v>
      </c>
    </row>
    <row r="1174" spans="29:29" x14ac:dyDescent="0.15">
      <c r="AC1174" t="e">
        <f t="shared" si="256"/>
        <v>#DIV/0!</v>
      </c>
    </row>
    <row r="1175" spans="29:29" x14ac:dyDescent="0.15">
      <c r="AC1175" t="e">
        <f t="shared" si="256"/>
        <v>#DIV/0!</v>
      </c>
    </row>
    <row r="1176" spans="29:29" x14ac:dyDescent="0.15">
      <c r="AC1176" t="e">
        <f t="shared" si="256"/>
        <v>#DIV/0!</v>
      </c>
    </row>
    <row r="1177" spans="29:29" x14ac:dyDescent="0.15">
      <c r="AC1177" t="e">
        <f t="shared" si="256"/>
        <v>#DIV/0!</v>
      </c>
    </row>
    <row r="1178" spans="29:29" x14ac:dyDescent="0.15">
      <c r="AC1178" t="e">
        <f t="shared" si="256"/>
        <v>#DIV/0!</v>
      </c>
    </row>
    <row r="1179" spans="29:29" x14ac:dyDescent="0.15">
      <c r="AC1179" t="e">
        <f t="shared" si="256"/>
        <v>#DIV/0!</v>
      </c>
    </row>
    <row r="1180" spans="29:29" x14ac:dyDescent="0.15">
      <c r="AC1180" t="e">
        <f t="shared" si="256"/>
        <v>#DIV/0!</v>
      </c>
    </row>
    <row r="1181" spans="29:29" x14ac:dyDescent="0.15">
      <c r="AC1181" t="e">
        <f t="shared" si="256"/>
        <v>#DIV/0!</v>
      </c>
    </row>
    <row r="1182" spans="29:29" x14ac:dyDescent="0.15">
      <c r="AC1182" t="e">
        <f t="shared" si="256"/>
        <v>#DIV/0!</v>
      </c>
    </row>
    <row r="1183" spans="29:29" x14ac:dyDescent="0.15">
      <c r="AC1183" t="e">
        <f t="shared" si="256"/>
        <v>#DIV/0!</v>
      </c>
    </row>
    <row r="1184" spans="29:29" x14ac:dyDescent="0.15">
      <c r="AC1184" t="e">
        <f t="shared" si="256"/>
        <v>#DIV/0!</v>
      </c>
    </row>
    <row r="1185" spans="29:29" x14ac:dyDescent="0.15">
      <c r="AC1185" t="e">
        <f t="shared" si="256"/>
        <v>#DIV/0!</v>
      </c>
    </row>
    <row r="1186" spans="29:29" x14ac:dyDescent="0.15">
      <c r="AC1186" t="e">
        <f t="shared" si="256"/>
        <v>#DIV/0!</v>
      </c>
    </row>
    <row r="1187" spans="29:29" x14ac:dyDescent="0.15">
      <c r="AC1187" t="e">
        <f t="shared" si="256"/>
        <v>#DIV/0!</v>
      </c>
    </row>
    <row r="1188" spans="29:29" x14ac:dyDescent="0.15">
      <c r="AC1188" t="e">
        <f t="shared" si="256"/>
        <v>#DIV/0!</v>
      </c>
    </row>
    <row r="1189" spans="29:29" x14ac:dyDescent="0.15">
      <c r="AC1189" t="e">
        <f t="shared" si="256"/>
        <v>#DIV/0!</v>
      </c>
    </row>
    <row r="1190" spans="29:29" x14ac:dyDescent="0.15">
      <c r="AC1190" t="e">
        <f t="shared" si="256"/>
        <v>#DIV/0!</v>
      </c>
    </row>
    <row r="1191" spans="29:29" x14ac:dyDescent="0.15">
      <c r="AC1191" t="e">
        <f t="shared" si="256"/>
        <v>#DIV/0!</v>
      </c>
    </row>
    <row r="1192" spans="29:29" x14ac:dyDescent="0.15">
      <c r="AC1192" t="e">
        <f t="shared" si="256"/>
        <v>#DIV/0!</v>
      </c>
    </row>
    <row r="1193" spans="29:29" x14ac:dyDescent="0.15">
      <c r="AC1193" t="e">
        <f t="shared" si="256"/>
        <v>#DIV/0!</v>
      </c>
    </row>
    <row r="1194" spans="29:29" x14ac:dyDescent="0.15">
      <c r="AC1194" t="e">
        <f t="shared" si="256"/>
        <v>#DIV/0!</v>
      </c>
    </row>
    <row r="1195" spans="29:29" x14ac:dyDescent="0.15">
      <c r="AC1195" t="e">
        <f t="shared" si="256"/>
        <v>#DIV/0!</v>
      </c>
    </row>
    <row r="1196" spans="29:29" x14ac:dyDescent="0.15">
      <c r="AC1196" t="e">
        <f t="shared" si="256"/>
        <v>#DIV/0!</v>
      </c>
    </row>
    <row r="1197" spans="29:29" x14ac:dyDescent="0.15">
      <c r="AC1197" t="e">
        <f t="shared" si="256"/>
        <v>#DIV/0!</v>
      </c>
    </row>
    <row r="1198" spans="29:29" x14ac:dyDescent="0.15">
      <c r="AC1198" t="e">
        <f t="shared" si="256"/>
        <v>#DIV/0!</v>
      </c>
    </row>
    <row r="1199" spans="29:29" x14ac:dyDescent="0.15">
      <c r="AC1199" t="e">
        <f t="shared" si="256"/>
        <v>#DIV/0!</v>
      </c>
    </row>
    <row r="1200" spans="29:29" x14ac:dyDescent="0.15">
      <c r="AC1200" t="e">
        <f t="shared" si="256"/>
        <v>#DIV/0!</v>
      </c>
    </row>
    <row r="1201" spans="29:29" x14ac:dyDescent="0.15">
      <c r="AC1201" t="e">
        <f t="shared" si="256"/>
        <v>#DIV/0!</v>
      </c>
    </row>
    <row r="1202" spans="29:29" x14ac:dyDescent="0.15">
      <c r="AC1202" t="e">
        <f t="shared" si="256"/>
        <v>#DIV/0!</v>
      </c>
    </row>
    <row r="1203" spans="29:29" x14ac:dyDescent="0.15">
      <c r="AC1203" t="e">
        <f t="shared" si="256"/>
        <v>#DIV/0!</v>
      </c>
    </row>
    <row r="1204" spans="29:29" x14ac:dyDescent="0.15">
      <c r="AC1204" t="e">
        <f t="shared" si="256"/>
        <v>#DIV/0!</v>
      </c>
    </row>
    <row r="1205" spans="29:29" x14ac:dyDescent="0.15">
      <c r="AC1205" t="e">
        <f t="shared" si="256"/>
        <v>#DIV/0!</v>
      </c>
    </row>
    <row r="1206" spans="29:29" x14ac:dyDescent="0.15">
      <c r="AC1206" t="e">
        <f t="shared" si="256"/>
        <v>#DIV/0!</v>
      </c>
    </row>
    <row r="1207" spans="29:29" x14ac:dyDescent="0.15">
      <c r="AC1207" t="e">
        <f t="shared" si="256"/>
        <v>#DIV/0!</v>
      </c>
    </row>
    <row r="1208" spans="29:29" x14ac:dyDescent="0.15">
      <c r="AC1208" t="e">
        <f t="shared" si="256"/>
        <v>#DIV/0!</v>
      </c>
    </row>
    <row r="1209" spans="29:29" x14ac:dyDescent="0.15">
      <c r="AC1209" t="e">
        <f t="shared" si="256"/>
        <v>#DIV/0!</v>
      </c>
    </row>
    <row r="1210" spans="29:29" x14ac:dyDescent="0.15">
      <c r="AC1210" t="e">
        <f t="shared" si="256"/>
        <v>#DIV/0!</v>
      </c>
    </row>
    <row r="1211" spans="29:29" x14ac:dyDescent="0.15">
      <c r="AC1211" t="e">
        <f t="shared" si="256"/>
        <v>#DIV/0!</v>
      </c>
    </row>
    <row r="1212" spans="29:29" x14ac:dyDescent="0.15">
      <c r="AC1212" t="e">
        <f t="shared" si="256"/>
        <v>#DIV/0!</v>
      </c>
    </row>
    <row r="1213" spans="29:29" x14ac:dyDescent="0.15">
      <c r="AC1213" t="e">
        <f t="shared" si="256"/>
        <v>#DIV/0!</v>
      </c>
    </row>
    <row r="1214" spans="29:29" x14ac:dyDescent="0.15">
      <c r="AC1214" t="e">
        <f t="shared" si="256"/>
        <v>#DIV/0!</v>
      </c>
    </row>
    <row r="1215" spans="29:29" x14ac:dyDescent="0.15">
      <c r="AC1215" t="e">
        <f t="shared" si="256"/>
        <v>#DIV/0!</v>
      </c>
    </row>
    <row r="1216" spans="29:29" x14ac:dyDescent="0.15">
      <c r="AC1216" t="e">
        <f t="shared" si="256"/>
        <v>#DIV/0!</v>
      </c>
    </row>
    <row r="1217" spans="29:29" x14ac:dyDescent="0.15">
      <c r="AC1217" t="e">
        <f t="shared" si="256"/>
        <v>#DIV/0!</v>
      </c>
    </row>
    <row r="1218" spans="29:29" x14ac:dyDescent="0.15">
      <c r="AC1218" t="e">
        <f t="shared" si="256"/>
        <v>#DIV/0!</v>
      </c>
    </row>
    <row r="1219" spans="29:29" x14ac:dyDescent="0.15">
      <c r="AC1219" t="e">
        <f t="shared" si="256"/>
        <v>#DIV/0!</v>
      </c>
    </row>
    <row r="1220" spans="29:29" x14ac:dyDescent="0.15">
      <c r="AC1220" t="e">
        <f t="shared" si="256"/>
        <v>#DIV/0!</v>
      </c>
    </row>
    <row r="1221" spans="29:29" x14ac:dyDescent="0.15">
      <c r="AC1221" t="e">
        <f t="shared" si="256"/>
        <v>#DIV/0!</v>
      </c>
    </row>
    <row r="1222" spans="29:29" x14ac:dyDescent="0.15">
      <c r="AC1222" t="e">
        <f t="shared" si="256"/>
        <v>#DIV/0!</v>
      </c>
    </row>
    <row r="1223" spans="29:29" x14ac:dyDescent="0.15">
      <c r="AC1223" t="e">
        <f t="shared" si="256"/>
        <v>#DIV/0!</v>
      </c>
    </row>
    <row r="1224" spans="29:29" x14ac:dyDescent="0.15">
      <c r="AC1224" t="e">
        <f t="shared" si="256"/>
        <v>#DIV/0!</v>
      </c>
    </row>
    <row r="1225" spans="29:29" x14ac:dyDescent="0.15">
      <c r="AC1225" t="e">
        <f t="shared" si="256"/>
        <v>#DIV/0!</v>
      </c>
    </row>
    <row r="1226" spans="29:29" x14ac:dyDescent="0.15">
      <c r="AC1226" t="e">
        <f t="shared" ref="AC1226:AC1289" si="257">ASIN((AB1220*SIN(A1226/180*PI())/AA1226))*180/PI()</f>
        <v>#DIV/0!</v>
      </c>
    </row>
    <row r="1227" spans="29:29" x14ac:dyDescent="0.15">
      <c r="AC1227" t="e">
        <f t="shared" si="257"/>
        <v>#DIV/0!</v>
      </c>
    </row>
    <row r="1228" spans="29:29" x14ac:dyDescent="0.15">
      <c r="AC1228" t="e">
        <f t="shared" si="257"/>
        <v>#DIV/0!</v>
      </c>
    </row>
    <row r="1229" spans="29:29" x14ac:dyDescent="0.15">
      <c r="AC1229" t="e">
        <f t="shared" si="257"/>
        <v>#DIV/0!</v>
      </c>
    </row>
    <row r="1230" spans="29:29" x14ac:dyDescent="0.15">
      <c r="AC1230" t="e">
        <f t="shared" si="257"/>
        <v>#DIV/0!</v>
      </c>
    </row>
    <row r="1231" spans="29:29" x14ac:dyDescent="0.15">
      <c r="AC1231" t="e">
        <f t="shared" si="257"/>
        <v>#DIV/0!</v>
      </c>
    </row>
    <row r="1232" spans="29:29" x14ac:dyDescent="0.15">
      <c r="AC1232" t="e">
        <f t="shared" si="257"/>
        <v>#DIV/0!</v>
      </c>
    </row>
    <row r="1233" spans="29:29" x14ac:dyDescent="0.15">
      <c r="AC1233" t="e">
        <f t="shared" si="257"/>
        <v>#DIV/0!</v>
      </c>
    </row>
    <row r="1234" spans="29:29" x14ac:dyDescent="0.15">
      <c r="AC1234" t="e">
        <f t="shared" si="257"/>
        <v>#DIV/0!</v>
      </c>
    </row>
    <row r="1235" spans="29:29" x14ac:dyDescent="0.15">
      <c r="AC1235" t="e">
        <f t="shared" si="257"/>
        <v>#DIV/0!</v>
      </c>
    </row>
    <row r="1236" spans="29:29" x14ac:dyDescent="0.15">
      <c r="AC1236" t="e">
        <f t="shared" si="257"/>
        <v>#DIV/0!</v>
      </c>
    </row>
    <row r="1237" spans="29:29" x14ac:dyDescent="0.15">
      <c r="AC1237" t="e">
        <f t="shared" si="257"/>
        <v>#DIV/0!</v>
      </c>
    </row>
    <row r="1238" spans="29:29" x14ac:dyDescent="0.15">
      <c r="AC1238" t="e">
        <f t="shared" si="257"/>
        <v>#DIV/0!</v>
      </c>
    </row>
    <row r="1239" spans="29:29" x14ac:dyDescent="0.15">
      <c r="AC1239" t="e">
        <f t="shared" si="257"/>
        <v>#DIV/0!</v>
      </c>
    </row>
    <row r="1240" spans="29:29" x14ac:dyDescent="0.15">
      <c r="AC1240" t="e">
        <f t="shared" si="257"/>
        <v>#DIV/0!</v>
      </c>
    </row>
    <row r="1241" spans="29:29" x14ac:dyDescent="0.15">
      <c r="AC1241" t="e">
        <f t="shared" si="257"/>
        <v>#DIV/0!</v>
      </c>
    </row>
    <row r="1242" spans="29:29" x14ac:dyDescent="0.15">
      <c r="AC1242" t="e">
        <f t="shared" si="257"/>
        <v>#DIV/0!</v>
      </c>
    </row>
    <row r="1243" spans="29:29" x14ac:dyDescent="0.15">
      <c r="AC1243" t="e">
        <f t="shared" si="257"/>
        <v>#DIV/0!</v>
      </c>
    </row>
    <row r="1244" spans="29:29" x14ac:dyDescent="0.15">
      <c r="AC1244" t="e">
        <f t="shared" si="257"/>
        <v>#DIV/0!</v>
      </c>
    </row>
    <row r="1245" spans="29:29" x14ac:dyDescent="0.15">
      <c r="AC1245" t="e">
        <f t="shared" si="257"/>
        <v>#DIV/0!</v>
      </c>
    </row>
    <row r="1246" spans="29:29" x14ac:dyDescent="0.15">
      <c r="AC1246" t="e">
        <f t="shared" si="257"/>
        <v>#DIV/0!</v>
      </c>
    </row>
    <row r="1247" spans="29:29" x14ac:dyDescent="0.15">
      <c r="AC1247" t="e">
        <f t="shared" si="257"/>
        <v>#DIV/0!</v>
      </c>
    </row>
    <row r="1248" spans="29:29" x14ac:dyDescent="0.15">
      <c r="AC1248" t="e">
        <f t="shared" si="257"/>
        <v>#DIV/0!</v>
      </c>
    </row>
    <row r="1249" spans="29:29" x14ac:dyDescent="0.15">
      <c r="AC1249" t="e">
        <f t="shared" si="257"/>
        <v>#DIV/0!</v>
      </c>
    </row>
    <row r="1250" spans="29:29" x14ac:dyDescent="0.15">
      <c r="AC1250" t="e">
        <f t="shared" si="257"/>
        <v>#DIV/0!</v>
      </c>
    </row>
    <row r="1251" spans="29:29" x14ac:dyDescent="0.15">
      <c r="AC1251" t="e">
        <f t="shared" si="257"/>
        <v>#DIV/0!</v>
      </c>
    </row>
    <row r="1252" spans="29:29" x14ac:dyDescent="0.15">
      <c r="AC1252" t="e">
        <f t="shared" si="257"/>
        <v>#DIV/0!</v>
      </c>
    </row>
    <row r="1253" spans="29:29" x14ac:dyDescent="0.15">
      <c r="AC1253" t="e">
        <f t="shared" si="257"/>
        <v>#DIV/0!</v>
      </c>
    </row>
    <row r="1254" spans="29:29" x14ac:dyDescent="0.15">
      <c r="AC1254" t="e">
        <f t="shared" si="257"/>
        <v>#DIV/0!</v>
      </c>
    </row>
    <row r="1255" spans="29:29" x14ac:dyDescent="0.15">
      <c r="AC1255" t="e">
        <f t="shared" si="257"/>
        <v>#DIV/0!</v>
      </c>
    </row>
    <row r="1256" spans="29:29" x14ac:dyDescent="0.15">
      <c r="AC1256" t="e">
        <f t="shared" si="257"/>
        <v>#DIV/0!</v>
      </c>
    </row>
    <row r="1257" spans="29:29" x14ac:dyDescent="0.15">
      <c r="AC1257" t="e">
        <f t="shared" si="257"/>
        <v>#DIV/0!</v>
      </c>
    </row>
    <row r="1258" spans="29:29" x14ac:dyDescent="0.15">
      <c r="AC1258" t="e">
        <f t="shared" si="257"/>
        <v>#DIV/0!</v>
      </c>
    </row>
    <row r="1259" spans="29:29" x14ac:dyDescent="0.15">
      <c r="AC1259" t="e">
        <f t="shared" si="257"/>
        <v>#DIV/0!</v>
      </c>
    </row>
    <row r="1260" spans="29:29" x14ac:dyDescent="0.15">
      <c r="AC1260" t="e">
        <f t="shared" si="257"/>
        <v>#DIV/0!</v>
      </c>
    </row>
    <row r="1261" spans="29:29" x14ac:dyDescent="0.15">
      <c r="AC1261" t="e">
        <f t="shared" si="257"/>
        <v>#DIV/0!</v>
      </c>
    </row>
    <row r="1262" spans="29:29" x14ac:dyDescent="0.15">
      <c r="AC1262" t="e">
        <f t="shared" si="257"/>
        <v>#DIV/0!</v>
      </c>
    </row>
    <row r="1263" spans="29:29" x14ac:dyDescent="0.15">
      <c r="AC1263" t="e">
        <f t="shared" si="257"/>
        <v>#DIV/0!</v>
      </c>
    </row>
    <row r="1264" spans="29:29" x14ac:dyDescent="0.15">
      <c r="AC1264" t="e">
        <f t="shared" si="257"/>
        <v>#DIV/0!</v>
      </c>
    </row>
    <row r="1265" spans="29:29" x14ac:dyDescent="0.15">
      <c r="AC1265" t="e">
        <f t="shared" si="257"/>
        <v>#DIV/0!</v>
      </c>
    </row>
    <row r="1266" spans="29:29" x14ac:dyDescent="0.15">
      <c r="AC1266" t="e">
        <f t="shared" si="257"/>
        <v>#DIV/0!</v>
      </c>
    </row>
    <row r="1267" spans="29:29" x14ac:dyDescent="0.15">
      <c r="AC1267" t="e">
        <f t="shared" si="257"/>
        <v>#DIV/0!</v>
      </c>
    </row>
    <row r="1268" spans="29:29" x14ac:dyDescent="0.15">
      <c r="AC1268" t="e">
        <f t="shared" si="257"/>
        <v>#DIV/0!</v>
      </c>
    </row>
    <row r="1269" spans="29:29" x14ac:dyDescent="0.15">
      <c r="AC1269" t="e">
        <f t="shared" si="257"/>
        <v>#DIV/0!</v>
      </c>
    </row>
    <row r="1270" spans="29:29" x14ac:dyDescent="0.15">
      <c r="AC1270" t="e">
        <f t="shared" si="257"/>
        <v>#DIV/0!</v>
      </c>
    </row>
    <row r="1271" spans="29:29" x14ac:dyDescent="0.15">
      <c r="AC1271" t="e">
        <f t="shared" si="257"/>
        <v>#DIV/0!</v>
      </c>
    </row>
    <row r="1272" spans="29:29" x14ac:dyDescent="0.15">
      <c r="AC1272" t="e">
        <f t="shared" si="257"/>
        <v>#DIV/0!</v>
      </c>
    </row>
    <row r="1273" spans="29:29" x14ac:dyDescent="0.15">
      <c r="AC1273" t="e">
        <f t="shared" si="257"/>
        <v>#DIV/0!</v>
      </c>
    </row>
    <row r="1274" spans="29:29" x14ac:dyDescent="0.15">
      <c r="AC1274" t="e">
        <f t="shared" si="257"/>
        <v>#DIV/0!</v>
      </c>
    </row>
    <row r="1275" spans="29:29" x14ac:dyDescent="0.15">
      <c r="AC1275" t="e">
        <f t="shared" si="257"/>
        <v>#DIV/0!</v>
      </c>
    </row>
    <row r="1276" spans="29:29" x14ac:dyDescent="0.15">
      <c r="AC1276" t="e">
        <f t="shared" si="257"/>
        <v>#DIV/0!</v>
      </c>
    </row>
    <row r="1277" spans="29:29" x14ac:dyDescent="0.15">
      <c r="AC1277" t="e">
        <f t="shared" si="257"/>
        <v>#DIV/0!</v>
      </c>
    </row>
    <row r="1278" spans="29:29" x14ac:dyDescent="0.15">
      <c r="AC1278" t="e">
        <f t="shared" si="257"/>
        <v>#DIV/0!</v>
      </c>
    </row>
    <row r="1279" spans="29:29" x14ac:dyDescent="0.15">
      <c r="AC1279" t="e">
        <f t="shared" si="257"/>
        <v>#DIV/0!</v>
      </c>
    </row>
    <row r="1280" spans="29:29" x14ac:dyDescent="0.15">
      <c r="AC1280" t="e">
        <f t="shared" si="257"/>
        <v>#DIV/0!</v>
      </c>
    </row>
    <row r="1281" spans="29:29" x14ac:dyDescent="0.15">
      <c r="AC1281" t="e">
        <f t="shared" si="257"/>
        <v>#DIV/0!</v>
      </c>
    </row>
    <row r="1282" spans="29:29" x14ac:dyDescent="0.15">
      <c r="AC1282" t="e">
        <f t="shared" si="257"/>
        <v>#DIV/0!</v>
      </c>
    </row>
    <row r="1283" spans="29:29" x14ac:dyDescent="0.15">
      <c r="AC1283" t="e">
        <f t="shared" si="257"/>
        <v>#DIV/0!</v>
      </c>
    </row>
    <row r="1284" spans="29:29" x14ac:dyDescent="0.15">
      <c r="AC1284" t="e">
        <f t="shared" si="257"/>
        <v>#DIV/0!</v>
      </c>
    </row>
    <row r="1285" spans="29:29" x14ac:dyDescent="0.15">
      <c r="AC1285" t="e">
        <f t="shared" si="257"/>
        <v>#DIV/0!</v>
      </c>
    </row>
    <row r="1286" spans="29:29" x14ac:dyDescent="0.15">
      <c r="AC1286" t="e">
        <f t="shared" si="257"/>
        <v>#DIV/0!</v>
      </c>
    </row>
    <row r="1287" spans="29:29" x14ac:dyDescent="0.15">
      <c r="AC1287" t="e">
        <f t="shared" si="257"/>
        <v>#DIV/0!</v>
      </c>
    </row>
    <row r="1288" spans="29:29" x14ac:dyDescent="0.15">
      <c r="AC1288" t="e">
        <f t="shared" si="257"/>
        <v>#DIV/0!</v>
      </c>
    </row>
    <row r="1289" spans="29:29" x14ac:dyDescent="0.15">
      <c r="AC1289" t="e">
        <f t="shared" si="257"/>
        <v>#DIV/0!</v>
      </c>
    </row>
    <row r="1290" spans="29:29" x14ac:dyDescent="0.15">
      <c r="AC1290" t="e">
        <f t="shared" ref="AC1290:AC1353" si="258">ASIN((AB1284*SIN(A1290/180*PI())/AA1290))*180/PI()</f>
        <v>#DIV/0!</v>
      </c>
    </row>
    <row r="1291" spans="29:29" x14ac:dyDescent="0.15">
      <c r="AC1291" t="e">
        <f t="shared" si="258"/>
        <v>#DIV/0!</v>
      </c>
    </row>
    <row r="1292" spans="29:29" x14ac:dyDescent="0.15">
      <c r="AC1292" t="e">
        <f t="shared" si="258"/>
        <v>#DIV/0!</v>
      </c>
    </row>
    <row r="1293" spans="29:29" x14ac:dyDescent="0.15">
      <c r="AC1293" t="e">
        <f t="shared" si="258"/>
        <v>#DIV/0!</v>
      </c>
    </row>
    <row r="1294" spans="29:29" x14ac:dyDescent="0.15">
      <c r="AC1294" t="e">
        <f t="shared" si="258"/>
        <v>#DIV/0!</v>
      </c>
    </row>
    <row r="1295" spans="29:29" x14ac:dyDescent="0.15">
      <c r="AC1295" t="e">
        <f t="shared" si="258"/>
        <v>#DIV/0!</v>
      </c>
    </row>
    <row r="1296" spans="29:29" x14ac:dyDescent="0.15">
      <c r="AC1296" t="e">
        <f t="shared" si="258"/>
        <v>#DIV/0!</v>
      </c>
    </row>
    <row r="1297" spans="29:29" x14ac:dyDescent="0.15">
      <c r="AC1297" t="e">
        <f t="shared" si="258"/>
        <v>#DIV/0!</v>
      </c>
    </row>
    <row r="1298" spans="29:29" x14ac:dyDescent="0.15">
      <c r="AC1298" t="e">
        <f t="shared" si="258"/>
        <v>#DIV/0!</v>
      </c>
    </row>
    <row r="1299" spans="29:29" x14ac:dyDescent="0.15">
      <c r="AC1299" t="e">
        <f t="shared" si="258"/>
        <v>#DIV/0!</v>
      </c>
    </row>
    <row r="1300" spans="29:29" x14ac:dyDescent="0.15">
      <c r="AC1300" t="e">
        <f t="shared" si="258"/>
        <v>#DIV/0!</v>
      </c>
    </row>
    <row r="1301" spans="29:29" x14ac:dyDescent="0.15">
      <c r="AC1301" t="e">
        <f t="shared" si="258"/>
        <v>#DIV/0!</v>
      </c>
    </row>
    <row r="1302" spans="29:29" x14ac:dyDescent="0.15">
      <c r="AC1302" t="e">
        <f t="shared" si="258"/>
        <v>#DIV/0!</v>
      </c>
    </row>
    <row r="1303" spans="29:29" x14ac:dyDescent="0.15">
      <c r="AC1303" t="e">
        <f t="shared" si="258"/>
        <v>#DIV/0!</v>
      </c>
    </row>
    <row r="1304" spans="29:29" x14ac:dyDescent="0.15">
      <c r="AC1304" t="e">
        <f t="shared" si="258"/>
        <v>#DIV/0!</v>
      </c>
    </row>
    <row r="1305" spans="29:29" x14ac:dyDescent="0.15">
      <c r="AC1305" t="e">
        <f t="shared" si="258"/>
        <v>#DIV/0!</v>
      </c>
    </row>
    <row r="1306" spans="29:29" x14ac:dyDescent="0.15">
      <c r="AC1306" t="e">
        <f t="shared" si="258"/>
        <v>#DIV/0!</v>
      </c>
    </row>
    <row r="1307" spans="29:29" x14ac:dyDescent="0.15">
      <c r="AC1307" t="e">
        <f t="shared" si="258"/>
        <v>#DIV/0!</v>
      </c>
    </row>
    <row r="1308" spans="29:29" x14ac:dyDescent="0.15">
      <c r="AC1308" t="e">
        <f t="shared" si="258"/>
        <v>#DIV/0!</v>
      </c>
    </row>
    <row r="1309" spans="29:29" x14ac:dyDescent="0.15">
      <c r="AC1309" t="e">
        <f t="shared" si="258"/>
        <v>#DIV/0!</v>
      </c>
    </row>
    <row r="1310" spans="29:29" x14ac:dyDescent="0.15">
      <c r="AC1310" t="e">
        <f t="shared" si="258"/>
        <v>#DIV/0!</v>
      </c>
    </row>
    <row r="1311" spans="29:29" x14ac:dyDescent="0.15">
      <c r="AC1311" t="e">
        <f t="shared" si="258"/>
        <v>#DIV/0!</v>
      </c>
    </row>
    <row r="1312" spans="29:29" x14ac:dyDescent="0.15">
      <c r="AC1312" t="e">
        <f t="shared" si="258"/>
        <v>#DIV/0!</v>
      </c>
    </row>
    <row r="1313" spans="29:29" x14ac:dyDescent="0.15">
      <c r="AC1313" t="e">
        <f t="shared" si="258"/>
        <v>#DIV/0!</v>
      </c>
    </row>
    <row r="1314" spans="29:29" x14ac:dyDescent="0.15">
      <c r="AC1314" t="e">
        <f t="shared" si="258"/>
        <v>#DIV/0!</v>
      </c>
    </row>
    <row r="1315" spans="29:29" x14ac:dyDescent="0.15">
      <c r="AC1315" t="e">
        <f t="shared" si="258"/>
        <v>#DIV/0!</v>
      </c>
    </row>
    <row r="1316" spans="29:29" x14ac:dyDescent="0.15">
      <c r="AC1316" t="e">
        <f t="shared" si="258"/>
        <v>#DIV/0!</v>
      </c>
    </row>
    <row r="1317" spans="29:29" x14ac:dyDescent="0.15">
      <c r="AC1317" t="e">
        <f t="shared" si="258"/>
        <v>#DIV/0!</v>
      </c>
    </row>
    <row r="1318" spans="29:29" x14ac:dyDescent="0.15">
      <c r="AC1318" t="e">
        <f t="shared" si="258"/>
        <v>#DIV/0!</v>
      </c>
    </row>
    <row r="1319" spans="29:29" x14ac:dyDescent="0.15">
      <c r="AC1319" t="e">
        <f t="shared" si="258"/>
        <v>#DIV/0!</v>
      </c>
    </row>
    <row r="1320" spans="29:29" x14ac:dyDescent="0.15">
      <c r="AC1320" t="e">
        <f t="shared" si="258"/>
        <v>#DIV/0!</v>
      </c>
    </row>
    <row r="1321" spans="29:29" x14ac:dyDescent="0.15">
      <c r="AC1321" t="e">
        <f t="shared" si="258"/>
        <v>#DIV/0!</v>
      </c>
    </row>
    <row r="1322" spans="29:29" x14ac:dyDescent="0.15">
      <c r="AC1322" t="e">
        <f t="shared" si="258"/>
        <v>#DIV/0!</v>
      </c>
    </row>
    <row r="1323" spans="29:29" x14ac:dyDescent="0.15">
      <c r="AC1323" t="e">
        <f t="shared" si="258"/>
        <v>#DIV/0!</v>
      </c>
    </row>
    <row r="1324" spans="29:29" x14ac:dyDescent="0.15">
      <c r="AC1324" t="e">
        <f t="shared" si="258"/>
        <v>#DIV/0!</v>
      </c>
    </row>
    <row r="1325" spans="29:29" x14ac:dyDescent="0.15">
      <c r="AC1325" t="e">
        <f t="shared" si="258"/>
        <v>#DIV/0!</v>
      </c>
    </row>
    <row r="1326" spans="29:29" x14ac:dyDescent="0.15">
      <c r="AC1326" t="e">
        <f t="shared" si="258"/>
        <v>#DIV/0!</v>
      </c>
    </row>
    <row r="1327" spans="29:29" x14ac:dyDescent="0.15">
      <c r="AC1327" t="e">
        <f t="shared" si="258"/>
        <v>#DIV/0!</v>
      </c>
    </row>
    <row r="1328" spans="29:29" x14ac:dyDescent="0.15">
      <c r="AC1328" t="e">
        <f t="shared" si="258"/>
        <v>#DIV/0!</v>
      </c>
    </row>
    <row r="1329" spans="29:29" x14ac:dyDescent="0.15">
      <c r="AC1329" t="e">
        <f t="shared" si="258"/>
        <v>#DIV/0!</v>
      </c>
    </row>
    <row r="1330" spans="29:29" x14ac:dyDescent="0.15">
      <c r="AC1330" t="e">
        <f t="shared" si="258"/>
        <v>#DIV/0!</v>
      </c>
    </row>
    <row r="1331" spans="29:29" x14ac:dyDescent="0.15">
      <c r="AC1331" t="e">
        <f t="shared" si="258"/>
        <v>#DIV/0!</v>
      </c>
    </row>
    <row r="1332" spans="29:29" x14ac:dyDescent="0.15">
      <c r="AC1332" t="e">
        <f t="shared" si="258"/>
        <v>#DIV/0!</v>
      </c>
    </row>
    <row r="1333" spans="29:29" x14ac:dyDescent="0.15">
      <c r="AC1333" t="e">
        <f t="shared" si="258"/>
        <v>#DIV/0!</v>
      </c>
    </row>
    <row r="1334" spans="29:29" x14ac:dyDescent="0.15">
      <c r="AC1334" t="e">
        <f t="shared" si="258"/>
        <v>#DIV/0!</v>
      </c>
    </row>
    <row r="1335" spans="29:29" x14ac:dyDescent="0.15">
      <c r="AC1335" t="e">
        <f t="shared" si="258"/>
        <v>#DIV/0!</v>
      </c>
    </row>
    <row r="1336" spans="29:29" x14ac:dyDescent="0.15">
      <c r="AC1336" t="e">
        <f t="shared" si="258"/>
        <v>#DIV/0!</v>
      </c>
    </row>
    <row r="1337" spans="29:29" x14ac:dyDescent="0.15">
      <c r="AC1337" t="e">
        <f t="shared" si="258"/>
        <v>#DIV/0!</v>
      </c>
    </row>
    <row r="1338" spans="29:29" x14ac:dyDescent="0.15">
      <c r="AC1338" t="e">
        <f t="shared" si="258"/>
        <v>#DIV/0!</v>
      </c>
    </row>
    <row r="1339" spans="29:29" x14ac:dyDescent="0.15">
      <c r="AC1339" t="e">
        <f t="shared" si="258"/>
        <v>#DIV/0!</v>
      </c>
    </row>
    <row r="1340" spans="29:29" x14ac:dyDescent="0.15">
      <c r="AC1340" t="e">
        <f t="shared" si="258"/>
        <v>#DIV/0!</v>
      </c>
    </row>
    <row r="1341" spans="29:29" x14ac:dyDescent="0.15">
      <c r="AC1341" t="e">
        <f t="shared" si="258"/>
        <v>#DIV/0!</v>
      </c>
    </row>
    <row r="1342" spans="29:29" x14ac:dyDescent="0.15">
      <c r="AC1342" t="e">
        <f t="shared" si="258"/>
        <v>#DIV/0!</v>
      </c>
    </row>
    <row r="1343" spans="29:29" x14ac:dyDescent="0.15">
      <c r="AC1343" t="e">
        <f t="shared" si="258"/>
        <v>#DIV/0!</v>
      </c>
    </row>
    <row r="1344" spans="29:29" x14ac:dyDescent="0.15">
      <c r="AC1344" t="e">
        <f t="shared" si="258"/>
        <v>#DIV/0!</v>
      </c>
    </row>
    <row r="1345" spans="29:29" x14ac:dyDescent="0.15">
      <c r="AC1345" t="e">
        <f t="shared" si="258"/>
        <v>#DIV/0!</v>
      </c>
    </row>
    <row r="1346" spans="29:29" x14ac:dyDescent="0.15">
      <c r="AC1346" t="e">
        <f t="shared" si="258"/>
        <v>#DIV/0!</v>
      </c>
    </row>
    <row r="1347" spans="29:29" x14ac:dyDescent="0.15">
      <c r="AC1347" t="e">
        <f t="shared" si="258"/>
        <v>#DIV/0!</v>
      </c>
    </row>
    <row r="1348" spans="29:29" x14ac:dyDescent="0.15">
      <c r="AC1348" t="e">
        <f t="shared" si="258"/>
        <v>#DIV/0!</v>
      </c>
    </row>
    <row r="1349" spans="29:29" x14ac:dyDescent="0.15">
      <c r="AC1349" t="e">
        <f t="shared" si="258"/>
        <v>#DIV/0!</v>
      </c>
    </row>
    <row r="1350" spans="29:29" x14ac:dyDescent="0.15">
      <c r="AC1350" t="e">
        <f t="shared" si="258"/>
        <v>#DIV/0!</v>
      </c>
    </row>
    <row r="1351" spans="29:29" x14ac:dyDescent="0.15">
      <c r="AC1351" t="e">
        <f t="shared" si="258"/>
        <v>#DIV/0!</v>
      </c>
    </row>
    <row r="1352" spans="29:29" x14ac:dyDescent="0.15">
      <c r="AC1352" t="e">
        <f t="shared" si="258"/>
        <v>#DIV/0!</v>
      </c>
    </row>
    <row r="1353" spans="29:29" x14ac:dyDescent="0.15">
      <c r="AC1353" t="e">
        <f t="shared" si="258"/>
        <v>#DIV/0!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DV1353"/>
  <sheetViews>
    <sheetView zoomScale="85" zoomScaleNormal="85" workbookViewId="0">
      <selection activeCell="A3" sqref="A3:B3"/>
    </sheetView>
  </sheetViews>
  <sheetFormatPr defaultColWidth="9" defaultRowHeight="13.5" x14ac:dyDescent="0.15"/>
  <cols>
    <col min="2" max="2" width="13.75"/>
    <col min="7" max="8" width="12.625"/>
    <col min="9" max="9" width="13.75"/>
    <col min="10" max="12" width="12.625"/>
    <col min="13" max="13" width="13.75"/>
    <col min="14" max="16" width="12.625"/>
    <col min="17" max="17" width="13.75"/>
    <col min="18" max="20" width="12.625"/>
    <col min="21" max="21" width="13.75"/>
    <col min="22" max="24" width="12.625"/>
    <col min="25" max="25" width="13.75"/>
    <col min="26" max="28" width="12.625"/>
    <col min="29" max="29" width="13.75"/>
    <col min="30" max="32" width="12.625"/>
    <col min="33" max="33" width="13.75"/>
    <col min="34" max="36" width="12.625"/>
    <col min="37" max="37" width="13.75"/>
    <col min="38" max="40" width="12.625"/>
    <col min="41" max="41" width="13.75"/>
    <col min="42" max="44" width="12.625"/>
    <col min="45" max="45" width="13.75"/>
    <col min="46" max="48" width="12.625"/>
    <col min="49" max="49" width="13.75"/>
    <col min="50" max="52" width="12.625"/>
    <col min="53" max="53" width="13.75"/>
    <col min="54" max="56" width="12.625"/>
    <col min="57" max="57" width="13.75"/>
    <col min="58" max="60" width="12.625"/>
    <col min="61" max="61" width="13.75"/>
    <col min="62" max="64" width="12.625"/>
    <col min="65" max="65" width="13.75"/>
    <col min="66" max="68" width="12.625"/>
    <col min="69" max="69" width="13.75"/>
    <col min="70" max="72" width="12.625"/>
    <col min="73" max="73" width="13.75"/>
    <col min="74" max="76" width="12.625"/>
    <col min="77" max="77" width="13.75"/>
    <col min="78" max="80" width="12.625"/>
    <col min="81" max="81" width="13.75"/>
    <col min="82" max="84" width="12.625"/>
    <col min="85" max="85" width="13.75"/>
    <col min="86" max="88" width="12.625"/>
    <col min="89" max="89" width="13.75"/>
    <col min="90" max="92" width="12.625"/>
    <col min="93" max="93" width="13.75"/>
    <col min="94" max="96" width="12.625"/>
    <col min="97" max="97" width="13.75"/>
    <col min="98" max="100" width="12.625"/>
    <col min="101" max="101" width="13.75"/>
    <col min="102" max="104" width="12.625"/>
    <col min="105" max="105" width="13.75"/>
    <col min="106" max="108" width="12.625"/>
    <col min="109" max="109" width="13.75"/>
    <col min="110" max="112" width="12.625"/>
    <col min="113" max="113" width="13.75"/>
    <col min="114" max="116" width="12.625"/>
    <col min="117" max="117" width="13.75"/>
    <col min="118" max="120" width="12.625"/>
    <col min="121" max="121" width="13.75"/>
    <col min="122" max="124" width="12.625"/>
    <col min="125" max="125" width="13.75"/>
    <col min="126" max="126" width="12.625"/>
  </cols>
  <sheetData>
    <row r="3" spans="1:125" x14ac:dyDescent="0.15">
      <c r="A3" t="s">
        <v>0</v>
      </c>
      <c r="B3" t="s">
        <v>1</v>
      </c>
      <c r="I3">
        <v>3.3000000000000002E-2</v>
      </c>
      <c r="M3">
        <v>6.6000000000000003E-2</v>
      </c>
      <c r="Q3">
        <v>9.9000000000000005E-2</v>
      </c>
      <c r="U3">
        <v>0.13200000000000001</v>
      </c>
      <c r="Y3">
        <v>0.16500000000000001</v>
      </c>
      <c r="AC3">
        <v>0.19800000000000001</v>
      </c>
      <c r="AG3">
        <v>0.23100000000000001</v>
      </c>
      <c r="AK3">
        <v>0.26400000000000001</v>
      </c>
      <c r="AO3">
        <v>0.29699999999999999</v>
      </c>
      <c r="AS3">
        <v>0.33</v>
      </c>
      <c r="AW3">
        <v>0.36299999999999999</v>
      </c>
      <c r="BA3">
        <v>0.39600000000000002</v>
      </c>
      <c r="BE3">
        <v>0.42899999999999999</v>
      </c>
      <c r="BI3">
        <v>0.46200000000000002</v>
      </c>
      <c r="BM3">
        <v>0.495</v>
      </c>
      <c r="BQ3">
        <v>0.52800000000000002</v>
      </c>
      <c r="BU3">
        <v>0.56100000000000005</v>
      </c>
      <c r="BY3">
        <v>0.59399999999999997</v>
      </c>
      <c r="CC3">
        <v>0.627</v>
      </c>
      <c r="CG3">
        <v>0.66</v>
      </c>
      <c r="CK3">
        <v>0.69299999999999995</v>
      </c>
      <c r="CO3">
        <v>0.72599999999999998</v>
      </c>
      <c r="CS3">
        <v>0.75900000000000001</v>
      </c>
      <c r="CW3">
        <v>0.79200000000000004</v>
      </c>
      <c r="DA3">
        <v>0.82499999999999996</v>
      </c>
      <c r="DE3">
        <v>0.85799999999999998</v>
      </c>
      <c r="DI3">
        <v>0.89100000000000001</v>
      </c>
      <c r="DM3">
        <v>0.92400000000000004</v>
      </c>
      <c r="DQ3">
        <v>0.95699999999999996</v>
      </c>
      <c r="DU3">
        <v>0.99</v>
      </c>
    </row>
    <row r="4" spans="1:125" x14ac:dyDescent="0.15">
      <c r="A4">
        <v>72.186091349999998</v>
      </c>
      <c r="B4">
        <v>-5.3142280179999997</v>
      </c>
      <c r="C4">
        <v>317</v>
      </c>
      <c r="D4">
        <v>79</v>
      </c>
      <c r="E4">
        <v>319.42550660000001</v>
      </c>
      <c r="F4">
        <v>290.27767940000001</v>
      </c>
      <c r="H4">
        <v>0</v>
      </c>
      <c r="L4">
        <v>0</v>
      </c>
      <c r="P4">
        <v>0</v>
      </c>
      <c r="T4">
        <v>0</v>
      </c>
      <c r="X4">
        <v>0</v>
      </c>
      <c r="AB4">
        <v>0</v>
      </c>
      <c r="AF4">
        <v>0</v>
      </c>
      <c r="AJ4">
        <v>0</v>
      </c>
      <c r="AN4">
        <v>0</v>
      </c>
      <c r="AR4">
        <v>0</v>
      </c>
      <c r="AV4">
        <v>0</v>
      </c>
      <c r="AZ4">
        <v>0</v>
      </c>
      <c r="BD4">
        <v>0</v>
      </c>
      <c r="BH4">
        <v>0</v>
      </c>
      <c r="BL4">
        <v>0</v>
      </c>
      <c r="BP4">
        <v>0</v>
      </c>
      <c r="BT4">
        <v>0</v>
      </c>
      <c r="BX4">
        <v>0</v>
      </c>
      <c r="CB4">
        <v>0</v>
      </c>
      <c r="CF4">
        <v>0</v>
      </c>
      <c r="CJ4">
        <v>0</v>
      </c>
      <c r="CN4">
        <v>0</v>
      </c>
      <c r="CR4">
        <v>0</v>
      </c>
      <c r="CV4">
        <v>0</v>
      </c>
      <c r="CZ4">
        <v>0</v>
      </c>
      <c r="DD4">
        <v>0</v>
      </c>
      <c r="DH4">
        <v>0</v>
      </c>
      <c r="DL4">
        <v>0</v>
      </c>
      <c r="DP4">
        <v>0</v>
      </c>
      <c r="DT4">
        <v>0</v>
      </c>
    </row>
    <row r="5" spans="1:125" x14ac:dyDescent="0.15">
      <c r="A5">
        <v>45.432927280000001</v>
      </c>
      <c r="B5">
        <v>5.6788083770000002</v>
      </c>
      <c r="C5">
        <v>316</v>
      </c>
      <c r="D5">
        <v>84</v>
      </c>
      <c r="E5">
        <v>319.23849489999998</v>
      </c>
      <c r="F5">
        <v>290.22506709999999</v>
      </c>
      <c r="G5">
        <f t="shared" ref="G5:G68" si="0">SQRT((C4-C5)^2+(D4-D5)^2)/5.73/0.0333</f>
        <v>26.723160404345599</v>
      </c>
      <c r="H5">
        <f t="shared" ref="H5:H68" si="1">SQRT((E4-E5)^2+(F4-F5)^2)/5.73/0.0333</f>
        <v>1.0181466120396101</v>
      </c>
      <c r="I5">
        <f t="shared" ref="I5:I68" si="2">ASIN((H4*SIN(A5/180*PI())/G5))*180/PI()</f>
        <v>0</v>
      </c>
      <c r="J5">
        <f t="shared" ref="J5:J68" si="3">ABS(ABS(B5)-ABS(I5))</f>
        <v>5.6788083770000002</v>
      </c>
      <c r="L5">
        <v>1.0181466120396101</v>
      </c>
      <c r="P5">
        <v>1.0181466120396101</v>
      </c>
      <c r="T5">
        <v>1.0181466120396101</v>
      </c>
      <c r="X5">
        <v>1.0181466120396101</v>
      </c>
      <c r="AB5">
        <v>1.0181466120396101</v>
      </c>
      <c r="AF5">
        <v>1.0181466120396101</v>
      </c>
      <c r="AJ5">
        <v>1.0181466120396101</v>
      </c>
      <c r="AN5">
        <v>1.0181466120396101</v>
      </c>
      <c r="AR5">
        <v>1.0181466120396101</v>
      </c>
      <c r="AV5">
        <v>1.0181466120396101</v>
      </c>
      <c r="AZ5">
        <v>1.0181466120396101</v>
      </c>
      <c r="BD5">
        <v>1.0181466120396101</v>
      </c>
      <c r="BH5">
        <v>1.0181466120396101</v>
      </c>
      <c r="BL5">
        <v>1.0181466120396101</v>
      </c>
      <c r="BP5">
        <v>1.0181466120396101</v>
      </c>
      <c r="BT5">
        <v>1.0181466120396101</v>
      </c>
      <c r="BX5">
        <v>1.0181466120396101</v>
      </c>
      <c r="CB5">
        <v>1.0181466120396101</v>
      </c>
      <c r="CF5">
        <v>1.0181466120396101</v>
      </c>
      <c r="CJ5">
        <v>1.0181466120396101</v>
      </c>
      <c r="CN5">
        <v>1.0181466120396101</v>
      </c>
      <c r="CR5">
        <v>1.0181466120396101</v>
      </c>
      <c r="CV5">
        <v>1.0181466120396101</v>
      </c>
      <c r="CZ5">
        <v>1.0181466120396101</v>
      </c>
      <c r="DD5">
        <v>1.0181466120396101</v>
      </c>
      <c r="DH5">
        <v>1.0181466120396101</v>
      </c>
      <c r="DL5">
        <v>1.0181466120396101</v>
      </c>
      <c r="DP5">
        <v>1.0181466120396101</v>
      </c>
      <c r="DT5">
        <v>1.0181466120396101</v>
      </c>
    </row>
    <row r="6" spans="1:125" x14ac:dyDescent="0.15">
      <c r="A6">
        <v>33.929930179999999</v>
      </c>
      <c r="B6">
        <v>0.90274320600000002</v>
      </c>
      <c r="C6">
        <v>315</v>
      </c>
      <c r="D6">
        <v>88</v>
      </c>
      <c r="E6">
        <v>319.19815060000002</v>
      </c>
      <c r="F6">
        <v>290.22909550000003</v>
      </c>
      <c r="G6">
        <f t="shared" si="0"/>
        <v>21.608548997257301</v>
      </c>
      <c r="H6">
        <f t="shared" si="1"/>
        <v>0.21248955834692501</v>
      </c>
      <c r="I6">
        <f t="shared" si="2"/>
        <v>1.5070602692281501</v>
      </c>
      <c r="J6">
        <f t="shared" si="3"/>
        <v>0.60431706322814704</v>
      </c>
      <c r="K6">
        <f t="shared" ref="K6:K69" si="4">SQRT((C4-C6)^2+(D4-D6)^2)/5.73/0.066</f>
        <v>24.378720337651099</v>
      </c>
      <c r="L6">
        <f t="shared" ref="L6:L69" si="5">SQRT((E4-E6)^2+(F4-F6)^2)/5.73/0.066</f>
        <v>0.61475758516721402</v>
      </c>
      <c r="M6">
        <f t="shared" ref="M6:M69" si="6">ASIN((L4*SIN(A6/180*PI())/K6))*180/PI()</f>
        <v>0</v>
      </c>
      <c r="N6">
        <f t="shared" ref="N6:N69" si="7">ABS(ABS(B6)-ABS(M6))</f>
        <v>0.90274320600000002</v>
      </c>
      <c r="P6">
        <v>0.61475758516721402</v>
      </c>
      <c r="T6">
        <v>0.61475758516721402</v>
      </c>
      <c r="X6">
        <v>0.61475758516721402</v>
      </c>
      <c r="AB6">
        <v>0.61475758516721402</v>
      </c>
      <c r="AF6">
        <v>0.61475758516721402</v>
      </c>
      <c r="AJ6">
        <v>0.61475758516721402</v>
      </c>
      <c r="AN6">
        <v>0.61475758516721402</v>
      </c>
      <c r="AR6">
        <v>0.61475758516721402</v>
      </c>
      <c r="AV6">
        <v>0.61475758516721402</v>
      </c>
      <c r="AZ6">
        <v>0.61475758516721402</v>
      </c>
      <c r="BD6">
        <v>0.61475758516721402</v>
      </c>
      <c r="BH6">
        <v>0.61475758516721402</v>
      </c>
      <c r="BL6">
        <v>0.61475758516721402</v>
      </c>
      <c r="BP6">
        <v>0.61475758516721402</v>
      </c>
      <c r="BT6">
        <v>0.61475758516721402</v>
      </c>
      <c r="BX6">
        <v>0.61475758516721402</v>
      </c>
      <c r="CB6">
        <v>0.61475758516721402</v>
      </c>
      <c r="CF6">
        <v>0.61475758516721402</v>
      </c>
      <c r="CJ6">
        <v>0.61475758516721402</v>
      </c>
      <c r="CN6">
        <v>0.61475758516721402</v>
      </c>
      <c r="CR6">
        <v>0.61475758516721402</v>
      </c>
      <c r="CV6">
        <v>0.61475758516721402</v>
      </c>
      <c r="CZ6">
        <v>0.61475758516721402</v>
      </c>
      <c r="DD6">
        <v>0.61475758516721402</v>
      </c>
      <c r="DH6">
        <v>0.61475758516721402</v>
      </c>
      <c r="DL6">
        <v>0.61475758516721402</v>
      </c>
      <c r="DP6">
        <v>0.61475758516721402</v>
      </c>
      <c r="DT6">
        <v>0.61475758516721402</v>
      </c>
    </row>
    <row r="7" spans="1:125" x14ac:dyDescent="0.15">
      <c r="A7">
        <v>89.108896950000002</v>
      </c>
      <c r="B7">
        <v>5.7594850299999996</v>
      </c>
      <c r="C7">
        <v>312</v>
      </c>
      <c r="D7">
        <v>93</v>
      </c>
      <c r="E7">
        <v>319.2657471</v>
      </c>
      <c r="F7">
        <v>290.11264039999998</v>
      </c>
      <c r="G7">
        <f t="shared" si="0"/>
        <v>30.559103055124801</v>
      </c>
      <c r="H7">
        <f t="shared" si="1"/>
        <v>0.70568834894894505</v>
      </c>
      <c r="I7">
        <f t="shared" si="2"/>
        <v>0.39835529579828899</v>
      </c>
      <c r="J7">
        <f t="shared" si="3"/>
        <v>5.3611297342017101</v>
      </c>
      <c r="K7">
        <f t="shared" si="4"/>
        <v>26.042778046951501</v>
      </c>
      <c r="L7">
        <f t="shared" si="5"/>
        <v>0.30589274770357</v>
      </c>
      <c r="M7">
        <f t="shared" si="6"/>
        <v>2.2402876414273298</v>
      </c>
      <c r="N7">
        <f t="shared" si="7"/>
        <v>3.5191973885726702</v>
      </c>
      <c r="O7">
        <f t="shared" ref="O7:O70" si="8">SQRT((C4-C7)^2+(D4-D7)^2)/5.73/0.099</f>
        <v>26.2063369247774</v>
      </c>
      <c r="P7">
        <f t="shared" ref="P7:P70" si="9">SQRT((E4-E7)^2+(F4-F7)^2)/5.73/0.099</f>
        <v>0.40491751834949402</v>
      </c>
      <c r="Q7">
        <f t="shared" ref="Q7:Q70" si="10">ASIN((P4*SIN(A7/180*PI())/O7))*180/PI()</f>
        <v>0</v>
      </c>
      <c r="R7">
        <f t="shared" ref="R7:R70" si="11">ABS(ABS(B7)-ABS(Q7))</f>
        <v>5.7594850299999996</v>
      </c>
      <c r="T7">
        <v>0.40491751834949402</v>
      </c>
      <c r="X7">
        <v>0.40491751834949402</v>
      </c>
      <c r="AB7">
        <v>0.40491751834949402</v>
      </c>
      <c r="AF7">
        <v>0.40491751834949402</v>
      </c>
      <c r="AJ7">
        <v>0.40491751834949402</v>
      </c>
      <c r="AN7">
        <v>0.40491751834949402</v>
      </c>
      <c r="AR7">
        <v>0.40491751834949402</v>
      </c>
      <c r="AV7">
        <v>0.40491751834949402</v>
      </c>
      <c r="AZ7">
        <v>0.40491751834949402</v>
      </c>
      <c r="BD7">
        <v>0.40491751834949402</v>
      </c>
      <c r="BH7">
        <v>0.40491751834949402</v>
      </c>
      <c r="BL7">
        <v>0.40491751834949402</v>
      </c>
      <c r="BP7">
        <v>0.40491751834949402</v>
      </c>
      <c r="BT7">
        <v>0.40491751834949402</v>
      </c>
      <c r="BX7">
        <v>0.40491751834949402</v>
      </c>
      <c r="CB7">
        <v>0.40491751834949402</v>
      </c>
      <c r="CF7">
        <v>0.40491751834949402</v>
      </c>
      <c r="CJ7">
        <v>0.40491751834949402</v>
      </c>
      <c r="CN7">
        <v>0.40491751834949402</v>
      </c>
      <c r="CR7">
        <v>0.40491751834949402</v>
      </c>
      <c r="CV7">
        <v>0.40491751834949402</v>
      </c>
      <c r="CZ7">
        <v>0.40491751834949402</v>
      </c>
      <c r="DD7">
        <v>0.40491751834949402</v>
      </c>
      <c r="DH7">
        <v>0.40491751834949402</v>
      </c>
      <c r="DL7">
        <v>0.40491751834949402</v>
      </c>
      <c r="DP7">
        <v>0.40491751834949402</v>
      </c>
      <c r="DT7">
        <v>0.40491751834949402</v>
      </c>
    </row>
    <row r="8" spans="1:125" x14ac:dyDescent="0.15">
      <c r="A8">
        <v>95.143840130000001</v>
      </c>
      <c r="B8">
        <v>-1.266271194</v>
      </c>
      <c r="C8">
        <v>310</v>
      </c>
      <c r="D8">
        <v>101</v>
      </c>
      <c r="E8">
        <v>319.38204960000002</v>
      </c>
      <c r="F8">
        <v>290.10171509999998</v>
      </c>
      <c r="G8">
        <f t="shared" si="0"/>
        <v>43.217097994514504</v>
      </c>
      <c r="H8">
        <f t="shared" si="1"/>
        <v>0.61220658807238004</v>
      </c>
      <c r="I8">
        <f t="shared" si="2"/>
        <v>0.93185123224547295</v>
      </c>
      <c r="J8">
        <f t="shared" si="3"/>
        <v>0.33441996175452698</v>
      </c>
      <c r="K8">
        <f t="shared" si="4"/>
        <v>36.830049915871101</v>
      </c>
      <c r="L8">
        <f t="shared" si="5"/>
        <v>0.59153451573818805</v>
      </c>
      <c r="M8">
        <f t="shared" si="6"/>
        <v>0.95255856511755599</v>
      </c>
      <c r="N8">
        <f t="shared" si="7"/>
        <v>0.313712628882444</v>
      </c>
      <c r="O8">
        <f t="shared" si="8"/>
        <v>31.779851529818199</v>
      </c>
      <c r="P8">
        <f t="shared" si="9"/>
        <v>0.333653133508099</v>
      </c>
      <c r="Q8">
        <f t="shared" si="10"/>
        <v>1.8285307637611199</v>
      </c>
      <c r="R8">
        <f t="shared" si="11"/>
        <v>0.56225956976112001</v>
      </c>
      <c r="S8">
        <f t="shared" ref="S8:S71" si="12">SQRT((C4-C8)^2+(D4-D8)^2)/5.73/0.132</f>
        <v>30.5235506388894</v>
      </c>
      <c r="T8">
        <f t="shared" ref="T8:T71" si="13">SQRT((E4-E8)^2+(F4-F8)^2)/5.73/0.132</f>
        <v>0.23963596325188299</v>
      </c>
      <c r="U8">
        <f t="shared" ref="U8:U71" si="14">ASIN((T4*SIN(A8/180*PI())/S8))*180/PI()</f>
        <v>0</v>
      </c>
      <c r="V8">
        <f t="shared" ref="V8:V71" si="15">ABS(ABS(B8)-ABS(U8))</f>
        <v>1.266271194</v>
      </c>
      <c r="X8">
        <v>0.23963596325188299</v>
      </c>
      <c r="AB8">
        <v>0.23963596325188299</v>
      </c>
      <c r="AF8">
        <v>0.23963596325188299</v>
      </c>
      <c r="AJ8">
        <v>0.23963596325188299</v>
      </c>
      <c r="AN8">
        <v>0.23963596325188299</v>
      </c>
      <c r="AR8">
        <v>0.23963596325188299</v>
      </c>
      <c r="AV8">
        <v>0.23963596325188299</v>
      </c>
      <c r="AZ8">
        <v>0.23963596325188299</v>
      </c>
      <c r="BD8">
        <v>0.23963596325188299</v>
      </c>
      <c r="BH8">
        <v>0.23963596325188299</v>
      </c>
      <c r="BL8">
        <v>0.23963596325188299</v>
      </c>
      <c r="BP8">
        <v>0.23963596325188299</v>
      </c>
      <c r="BT8">
        <v>0.23963596325188299</v>
      </c>
      <c r="BX8">
        <v>0.23963596325188299</v>
      </c>
      <c r="CB8">
        <v>0.23963596325188299</v>
      </c>
      <c r="CF8">
        <v>0.23963596325188299</v>
      </c>
      <c r="CJ8">
        <v>0.23963596325188299</v>
      </c>
      <c r="CN8">
        <v>0.23963596325188299</v>
      </c>
      <c r="CR8">
        <v>0.23963596325188299</v>
      </c>
      <c r="CV8">
        <v>0.23963596325188299</v>
      </c>
      <c r="CZ8">
        <v>0.23963596325188299</v>
      </c>
      <c r="DD8">
        <v>0.23963596325188299</v>
      </c>
      <c r="DH8">
        <v>0.23963596325188299</v>
      </c>
      <c r="DL8">
        <v>0.23963596325188299</v>
      </c>
      <c r="DP8">
        <v>0.23963596325188299</v>
      </c>
      <c r="DT8">
        <v>0.23963596325188299</v>
      </c>
    </row>
    <row r="9" spans="1:125" x14ac:dyDescent="0.15">
      <c r="A9">
        <v>23.72501295</v>
      </c>
      <c r="B9">
        <v>10.6882243</v>
      </c>
      <c r="C9">
        <v>309</v>
      </c>
      <c r="D9">
        <v>107</v>
      </c>
      <c r="E9">
        <v>319.28259279999997</v>
      </c>
      <c r="F9">
        <v>290.1193237</v>
      </c>
      <c r="G9">
        <f t="shared" si="0"/>
        <v>31.878803045444499</v>
      </c>
      <c r="H9">
        <f t="shared" si="1"/>
        <v>0.52934376104319603</v>
      </c>
      <c r="I9">
        <f t="shared" si="2"/>
        <v>0.44271499306569101</v>
      </c>
      <c r="J9">
        <f t="shared" si="3"/>
        <v>10.2455093069343</v>
      </c>
      <c r="K9">
        <f t="shared" si="4"/>
        <v>37.859805022149096</v>
      </c>
      <c r="L9">
        <f t="shared" si="5"/>
        <v>4.7921695998563697E-2</v>
      </c>
      <c r="M9">
        <f t="shared" si="6"/>
        <v>0.18625823740524799</v>
      </c>
      <c r="N9">
        <f t="shared" si="7"/>
        <v>10.5019660625948</v>
      </c>
      <c r="O9">
        <f t="shared" si="8"/>
        <v>35.124118753276697</v>
      </c>
      <c r="P9">
        <f t="shared" si="9"/>
        <v>0.24413961610799101</v>
      </c>
      <c r="Q9">
        <f t="shared" si="10"/>
        <v>0.40348367244469702</v>
      </c>
      <c r="R9">
        <f t="shared" si="11"/>
        <v>10.284740627555299</v>
      </c>
      <c r="S9">
        <f t="shared" si="12"/>
        <v>31.785962452195498</v>
      </c>
      <c r="T9">
        <f t="shared" si="13"/>
        <v>0.151475525528839</v>
      </c>
      <c r="U9">
        <f t="shared" si="14"/>
        <v>0.73843265483662301</v>
      </c>
      <c r="V9">
        <f t="shared" si="15"/>
        <v>9.9497916451633799</v>
      </c>
      <c r="W9">
        <f t="shared" ref="W9:W72" si="16">SQRT((C4-C9)^2+(D4-D9)^2)/5.73/0.165</f>
        <v>30.800612996057001</v>
      </c>
      <c r="X9">
        <f t="shared" ref="X9:X72" si="17">SQRT((E4-E9)^2+(F4-F9)^2)/5.73/0.165</f>
        <v>0.225616751173075</v>
      </c>
      <c r="Y9">
        <f t="shared" ref="Y9:Y72" si="18">ASIN((X4*SIN(A9/180*PI())/W9))*180/PI()</f>
        <v>0</v>
      </c>
      <c r="Z9">
        <f t="shared" ref="Z9:Z72" si="19">ABS(ABS(B9)-ABS(Y9))</f>
        <v>10.6882243</v>
      </c>
      <c r="AB9">
        <v>0.225616751173075</v>
      </c>
      <c r="AF9">
        <v>0.225616751173075</v>
      </c>
      <c r="AJ9">
        <v>0.225616751173075</v>
      </c>
      <c r="AN9">
        <v>0.225616751173075</v>
      </c>
      <c r="AR9">
        <v>0.225616751173075</v>
      </c>
      <c r="AV9">
        <v>0.225616751173075</v>
      </c>
      <c r="AZ9">
        <v>0.225616751173075</v>
      </c>
      <c r="BD9">
        <v>0.225616751173075</v>
      </c>
      <c r="BH9">
        <v>0.225616751173075</v>
      </c>
      <c r="BL9">
        <v>0.225616751173075</v>
      </c>
      <c r="BP9">
        <v>0.225616751173075</v>
      </c>
      <c r="BT9">
        <v>0.225616751173075</v>
      </c>
      <c r="BX9">
        <v>0.225616751173075</v>
      </c>
      <c r="CB9">
        <v>0.225616751173075</v>
      </c>
      <c r="CF9">
        <v>0.225616751173075</v>
      </c>
      <c r="CJ9">
        <v>0.225616751173075</v>
      </c>
      <c r="CN9">
        <v>0.225616751173075</v>
      </c>
      <c r="CR9">
        <v>0.225616751173075</v>
      </c>
      <c r="CV9">
        <v>0.225616751173075</v>
      </c>
      <c r="CZ9">
        <v>0.225616751173075</v>
      </c>
      <c r="DD9">
        <v>0.225616751173075</v>
      </c>
      <c r="DH9">
        <v>0.225616751173075</v>
      </c>
      <c r="DL9">
        <v>0.225616751173075</v>
      </c>
      <c r="DP9">
        <v>0.225616751173075</v>
      </c>
      <c r="DT9">
        <v>0.225616751173075</v>
      </c>
    </row>
    <row r="10" spans="1:125" x14ac:dyDescent="0.15">
      <c r="A10">
        <v>113.0530273</v>
      </c>
      <c r="B10">
        <v>9.587111663</v>
      </c>
      <c r="C10">
        <v>307</v>
      </c>
      <c r="D10">
        <v>115</v>
      </c>
      <c r="E10">
        <v>319.23336790000002</v>
      </c>
      <c r="F10">
        <v>290.03265379999999</v>
      </c>
      <c r="G10">
        <f t="shared" si="0"/>
        <v>43.217097994514504</v>
      </c>
      <c r="H10">
        <f t="shared" si="1"/>
        <v>0.52237199499884601</v>
      </c>
      <c r="I10">
        <f t="shared" si="2"/>
        <v>0.64575722588549</v>
      </c>
      <c r="J10">
        <f t="shared" si="3"/>
        <v>8.9413544371145104</v>
      </c>
      <c r="K10">
        <f t="shared" si="4"/>
        <v>37.859805022149096</v>
      </c>
      <c r="L10">
        <f t="shared" si="5"/>
        <v>0.43349233657050601</v>
      </c>
      <c r="M10">
        <f t="shared" si="6"/>
        <v>0.823748356961849</v>
      </c>
      <c r="N10">
        <f t="shared" si="7"/>
        <v>8.7633633060381495</v>
      </c>
      <c r="O10">
        <f t="shared" si="8"/>
        <v>39.771234765379702</v>
      </c>
      <c r="P10">
        <f t="shared" si="9"/>
        <v>0.15211762543204499</v>
      </c>
      <c r="Q10">
        <f t="shared" si="10"/>
        <v>0.53676195578941899</v>
      </c>
      <c r="R10">
        <f t="shared" si="11"/>
        <v>9.0503497072105805</v>
      </c>
      <c r="S10">
        <f t="shared" si="12"/>
        <v>37.231286266668597</v>
      </c>
      <c r="T10">
        <f t="shared" si="13"/>
        <v>0.26386052228441498</v>
      </c>
      <c r="U10">
        <f t="shared" si="14"/>
        <v>0.87054344048195398</v>
      </c>
      <c r="V10">
        <f t="shared" si="15"/>
        <v>8.7165682225180507</v>
      </c>
      <c r="W10">
        <f t="shared" si="16"/>
        <v>34.1424980518673</v>
      </c>
      <c r="X10">
        <f t="shared" si="17"/>
        <v>0.203587280452912</v>
      </c>
      <c r="Y10">
        <f t="shared" si="18"/>
        <v>1.5723434704196599</v>
      </c>
      <c r="Z10">
        <f t="shared" si="19"/>
        <v>8.0147681925803393</v>
      </c>
      <c r="AA10">
        <f t="shared" ref="AA10:AA73" si="20">SQRT((C4-C10)^2+(D4-D10)^2)/5.73/0.198</f>
        <v>32.932363234913502</v>
      </c>
      <c r="AB10">
        <f t="shared" ref="AB10:AB73" si="21">SQRT((E4-E10)^2+(F4-F10)^2)/5.73/0.198</f>
        <v>0.27445105242421802</v>
      </c>
      <c r="AC10">
        <f t="shared" ref="AC10:AC73" si="22">ASIN((AB4*SIN(A10/180*PI())/AA10))*180/PI()</f>
        <v>0</v>
      </c>
      <c r="AD10">
        <f t="shared" ref="AD10:AD73" si="23">ABS(ABS(B10)-ABS(AC10))</f>
        <v>9.587111663</v>
      </c>
      <c r="AF10">
        <v>0.27445105242421802</v>
      </c>
      <c r="AJ10">
        <v>0.27445105242421802</v>
      </c>
      <c r="AN10">
        <v>0.27445105242421802</v>
      </c>
      <c r="AR10">
        <v>0.27445105242421802</v>
      </c>
      <c r="AV10">
        <v>0.27445105242421802</v>
      </c>
      <c r="AZ10">
        <v>0.27445105242421802</v>
      </c>
      <c r="BD10">
        <v>0.27445105242421802</v>
      </c>
      <c r="BH10">
        <v>0.27445105242421802</v>
      </c>
      <c r="BL10">
        <v>0.27445105242421802</v>
      </c>
      <c r="BP10">
        <v>0.27445105242421802</v>
      </c>
      <c r="BT10">
        <v>0.27445105242421802</v>
      </c>
      <c r="BX10">
        <v>0.27445105242421802</v>
      </c>
      <c r="CB10">
        <v>0.27445105242421802</v>
      </c>
      <c r="CF10">
        <v>0.27445105242421802</v>
      </c>
      <c r="CJ10">
        <v>0.27445105242421802</v>
      </c>
      <c r="CN10">
        <v>0.27445105242421802</v>
      </c>
      <c r="CR10">
        <v>0.27445105242421802</v>
      </c>
      <c r="CV10">
        <v>0.27445105242421802</v>
      </c>
      <c r="CZ10">
        <v>0.27445105242421802</v>
      </c>
      <c r="DD10">
        <v>0.27445105242421802</v>
      </c>
      <c r="DH10">
        <v>0.27445105242421802</v>
      </c>
      <c r="DL10">
        <v>0.27445105242421802</v>
      </c>
      <c r="DP10">
        <v>0.27445105242421802</v>
      </c>
      <c r="DT10">
        <v>0.27445105242421802</v>
      </c>
    </row>
    <row r="11" spans="1:125" x14ac:dyDescent="0.15">
      <c r="A11">
        <v>117.7583649</v>
      </c>
      <c r="B11">
        <v>9.5020167630000003</v>
      </c>
      <c r="C11">
        <v>306</v>
      </c>
      <c r="D11">
        <v>123</v>
      </c>
      <c r="E11">
        <v>319.23504639999999</v>
      </c>
      <c r="F11">
        <v>290.03314210000002</v>
      </c>
      <c r="G11">
        <f t="shared" si="0"/>
        <v>42.253026577879197</v>
      </c>
      <c r="H11">
        <f t="shared" si="1"/>
        <v>9.1614358868618902E-3</v>
      </c>
      <c r="I11">
        <f t="shared" si="2"/>
        <v>0.62684071642731098</v>
      </c>
      <c r="J11">
        <f t="shared" si="3"/>
        <v>8.8751760465726903</v>
      </c>
      <c r="K11">
        <f t="shared" si="4"/>
        <v>43.045165254904298</v>
      </c>
      <c r="L11">
        <f t="shared" si="5"/>
        <v>0.26026567858523902</v>
      </c>
      <c r="M11">
        <f t="shared" si="6"/>
        <v>5.6446152165918598E-2</v>
      </c>
      <c r="N11">
        <f t="shared" si="7"/>
        <v>9.4455706108340802</v>
      </c>
      <c r="O11">
        <f t="shared" si="8"/>
        <v>39.418054497854499</v>
      </c>
      <c r="P11">
        <f t="shared" si="9"/>
        <v>0.285949104367413</v>
      </c>
      <c r="Q11">
        <f t="shared" si="10"/>
        <v>0.42917118476278598</v>
      </c>
      <c r="R11">
        <f t="shared" si="11"/>
        <v>9.0728455782372102</v>
      </c>
      <c r="S11">
        <f t="shared" si="12"/>
        <v>40.449147339305</v>
      </c>
      <c r="T11">
        <f t="shared" si="13"/>
        <v>0.112671713417519</v>
      </c>
      <c r="U11">
        <f t="shared" si="14"/>
        <v>0.50756228883663201</v>
      </c>
      <c r="V11">
        <f t="shared" si="15"/>
        <v>8.9944544741633692</v>
      </c>
      <c r="W11">
        <f t="shared" si="16"/>
        <v>38.223726267053003</v>
      </c>
      <c r="X11">
        <f t="shared" si="17"/>
        <v>0.21090134600258001</v>
      </c>
      <c r="Y11">
        <f t="shared" si="18"/>
        <v>0.81547754728310395</v>
      </c>
      <c r="Z11">
        <f t="shared" si="19"/>
        <v>8.6865392157169001</v>
      </c>
      <c r="AA11">
        <f t="shared" si="20"/>
        <v>35.487196818441603</v>
      </c>
      <c r="AB11">
        <f t="shared" si="21"/>
        <v>0.169192781874903</v>
      </c>
      <c r="AC11">
        <f t="shared" si="22"/>
        <v>1.4548283819296099</v>
      </c>
      <c r="AD11">
        <f t="shared" si="23"/>
        <v>8.0471883810703897</v>
      </c>
      <c r="AE11">
        <f t="shared" ref="AE11:AE74" si="24">SQRT((C4-C11)^2+(D4-D11)^2)/5.73/0.231</f>
        <v>34.2649848385079</v>
      </c>
      <c r="AF11">
        <f t="shared" ref="AF11:AF74" si="25">SQRT((E4-E11)^2+(F4-F11)^2)/5.73/0.231</f>
        <v>0.23417222513340999</v>
      </c>
      <c r="AG11">
        <f t="shared" ref="AG11:AG74" si="26">ASIN((AF4*SIN(A11/180*PI())/AE11))*180/PI()</f>
        <v>0</v>
      </c>
      <c r="AH11">
        <f t="shared" ref="AH11:AH74" si="27">ABS(ABS(B11)-ABS(AG11))</f>
        <v>9.5020167630000003</v>
      </c>
      <c r="AJ11">
        <v>0.23417222513340999</v>
      </c>
      <c r="AN11">
        <v>0.23417222513340999</v>
      </c>
      <c r="AR11">
        <v>0.23417222513340999</v>
      </c>
      <c r="AV11">
        <v>0.23417222513340999</v>
      </c>
      <c r="AZ11">
        <v>0.23417222513340999</v>
      </c>
      <c r="BD11">
        <v>0.23417222513340999</v>
      </c>
      <c r="BH11">
        <v>0.23417222513340999</v>
      </c>
      <c r="BL11">
        <v>0.23417222513340999</v>
      </c>
      <c r="BP11">
        <v>0.23417222513340999</v>
      </c>
      <c r="BT11">
        <v>0.23417222513340999</v>
      </c>
      <c r="BX11">
        <v>0.23417222513340999</v>
      </c>
      <c r="CB11">
        <v>0.23417222513340999</v>
      </c>
      <c r="CF11">
        <v>0.23417222513340999</v>
      </c>
      <c r="CJ11">
        <v>0.23417222513340999</v>
      </c>
      <c r="CN11">
        <v>0.23417222513340999</v>
      </c>
      <c r="CR11">
        <v>0.23417222513340999</v>
      </c>
      <c r="CV11">
        <v>0.23417222513340999</v>
      </c>
      <c r="CZ11">
        <v>0.23417222513340999</v>
      </c>
      <c r="DD11">
        <v>0.23417222513340999</v>
      </c>
      <c r="DH11">
        <v>0.23417222513340999</v>
      </c>
      <c r="DL11">
        <v>0.23417222513340999</v>
      </c>
      <c r="DP11">
        <v>0.23417222513340999</v>
      </c>
      <c r="DT11">
        <v>0.23417222513340999</v>
      </c>
    </row>
    <row r="12" spans="1:125" x14ac:dyDescent="0.15">
      <c r="A12">
        <v>83.215301319999995</v>
      </c>
      <c r="B12">
        <v>8.1998872879999993</v>
      </c>
      <c r="C12">
        <v>304</v>
      </c>
      <c r="D12">
        <v>129</v>
      </c>
      <c r="E12">
        <v>319.22534180000002</v>
      </c>
      <c r="F12">
        <v>290.23345949999998</v>
      </c>
      <c r="G12">
        <f t="shared" si="0"/>
        <v>33.1460010813785</v>
      </c>
      <c r="H12">
        <f t="shared" si="1"/>
        <v>1.05106330057007</v>
      </c>
      <c r="I12">
        <f t="shared" si="2"/>
        <v>1.5725447812457501E-2</v>
      </c>
      <c r="J12">
        <f t="shared" si="3"/>
        <v>8.1841618401875404</v>
      </c>
      <c r="K12">
        <f t="shared" si="4"/>
        <v>37.859805022149096</v>
      </c>
      <c r="L12">
        <f t="shared" si="5"/>
        <v>0.53140312952208402</v>
      </c>
      <c r="M12">
        <f t="shared" si="6"/>
        <v>0.65145289498343095</v>
      </c>
      <c r="N12">
        <f t="shared" si="7"/>
        <v>7.5484343930165698</v>
      </c>
      <c r="O12">
        <f t="shared" si="8"/>
        <v>39.771234765379702</v>
      </c>
      <c r="P12">
        <f t="shared" si="9"/>
        <v>0.22509509327945701</v>
      </c>
      <c r="Q12">
        <f t="shared" si="10"/>
        <v>0.34925487912377001</v>
      </c>
      <c r="R12">
        <f t="shared" si="11"/>
        <v>7.8506324088762298</v>
      </c>
      <c r="S12">
        <f t="shared" si="12"/>
        <v>37.859805022149096</v>
      </c>
      <c r="T12">
        <f t="shared" si="13"/>
        <v>0.27067652652075103</v>
      </c>
      <c r="U12">
        <f t="shared" si="14"/>
        <v>0.36011987546867003</v>
      </c>
      <c r="V12">
        <f t="shared" si="15"/>
        <v>7.8397674125313301</v>
      </c>
      <c r="W12">
        <f t="shared" si="16"/>
        <v>39.005952540241701</v>
      </c>
      <c r="X12">
        <f t="shared" si="17"/>
        <v>0.134746842038342</v>
      </c>
      <c r="Y12">
        <f t="shared" si="18"/>
        <v>0.590627929313844</v>
      </c>
      <c r="Z12">
        <f t="shared" si="19"/>
        <v>7.6092593586861597</v>
      </c>
      <c r="AA12">
        <f t="shared" si="20"/>
        <v>37.416019314948997</v>
      </c>
      <c r="AB12">
        <f t="shared" si="21"/>
        <v>2.4273423096502E-2</v>
      </c>
      <c r="AC12">
        <f t="shared" si="22"/>
        <v>0.93483764741946795</v>
      </c>
      <c r="AD12">
        <f t="shared" si="23"/>
        <v>7.2650496405805303</v>
      </c>
      <c r="AE12">
        <f t="shared" si="24"/>
        <v>35.185455216926201</v>
      </c>
      <c r="AF12">
        <f t="shared" si="25"/>
        <v>1.1787621225261001E-2</v>
      </c>
      <c r="AG12">
        <f t="shared" si="26"/>
        <v>1.64655990526804</v>
      </c>
      <c r="AH12">
        <f t="shared" si="27"/>
        <v>6.5533273827319602</v>
      </c>
      <c r="AI12">
        <f t="shared" ref="AI12:AI75" si="28">SQRT((C4-C12)^2+(D4-D12)^2)/5.73/0.264</f>
        <v>34.151968250805098</v>
      </c>
      <c r="AJ12">
        <f t="shared" ref="AJ12:AJ75" si="29">SQRT((E4-E12)^2+(F4-F12)^2)/5.73/0.264</f>
        <v>0.13551158797082999</v>
      </c>
      <c r="AK12">
        <f t="shared" ref="AK12:AK75" si="30">ASIN((AJ4*SIN(A12/180*PI())/AI12))*180/PI()</f>
        <v>0</v>
      </c>
      <c r="AL12">
        <f t="shared" ref="AL12:AL75" si="31">ABS(ABS(B12)-ABS(AK12))</f>
        <v>8.1998872879999993</v>
      </c>
      <c r="AN12">
        <v>0.13551158797082999</v>
      </c>
      <c r="AR12">
        <v>0.13551158797082999</v>
      </c>
      <c r="AV12">
        <v>0.13551158797082999</v>
      </c>
      <c r="AZ12">
        <v>0.13551158797082999</v>
      </c>
      <c r="BD12">
        <v>0.13551158797082999</v>
      </c>
      <c r="BH12">
        <v>0.13551158797082999</v>
      </c>
      <c r="BL12">
        <v>0.13551158797082999</v>
      </c>
      <c r="BP12">
        <v>0.13551158797082999</v>
      </c>
      <c r="BT12">
        <v>0.13551158797082999</v>
      </c>
      <c r="BX12">
        <v>0.13551158797082999</v>
      </c>
      <c r="CB12">
        <v>0.13551158797082999</v>
      </c>
      <c r="CF12">
        <v>0.13551158797082999</v>
      </c>
      <c r="CJ12">
        <v>0.13551158797082999</v>
      </c>
      <c r="CN12">
        <v>0.13551158797082999</v>
      </c>
      <c r="CR12">
        <v>0.13551158797082999</v>
      </c>
      <c r="CV12">
        <v>0.13551158797082999</v>
      </c>
      <c r="CZ12">
        <v>0.13551158797082999</v>
      </c>
      <c r="DD12">
        <v>0.13551158797082999</v>
      </c>
      <c r="DH12">
        <v>0.13551158797082999</v>
      </c>
      <c r="DL12">
        <v>0.13551158797082999</v>
      </c>
      <c r="DP12">
        <v>0.13551158797082999</v>
      </c>
      <c r="DT12">
        <v>0.13551158797082999</v>
      </c>
    </row>
    <row r="13" spans="1:125" x14ac:dyDescent="0.15">
      <c r="A13">
        <v>83.217153120000006</v>
      </c>
      <c r="B13">
        <v>4.5703633830000001</v>
      </c>
      <c r="C13">
        <v>303</v>
      </c>
      <c r="D13">
        <v>138</v>
      </c>
      <c r="E13">
        <v>319.16162109999999</v>
      </c>
      <c r="F13">
        <v>290.23410030000002</v>
      </c>
      <c r="G13">
        <f t="shared" si="0"/>
        <v>47.457851244634199</v>
      </c>
      <c r="H13">
        <f t="shared" si="1"/>
        <v>0.333967066463708</v>
      </c>
      <c r="I13">
        <f t="shared" si="2"/>
        <v>1.26016698030918</v>
      </c>
      <c r="J13">
        <f t="shared" si="3"/>
        <v>3.3101964026908202</v>
      </c>
      <c r="K13">
        <f t="shared" si="4"/>
        <v>40.449147339305</v>
      </c>
      <c r="L13">
        <f t="shared" si="5"/>
        <v>0.56574127119526496</v>
      </c>
      <c r="M13">
        <f t="shared" si="6"/>
        <v>0.36608569960073201</v>
      </c>
      <c r="N13">
        <f t="shared" si="7"/>
        <v>4.2042776833992699</v>
      </c>
      <c r="O13">
        <f t="shared" si="8"/>
        <v>41.1536570942541</v>
      </c>
      <c r="P13">
        <f t="shared" si="9"/>
        <v>0.37696644245232402</v>
      </c>
      <c r="Q13">
        <f t="shared" si="10"/>
        <v>0.21030246222017901</v>
      </c>
      <c r="R13">
        <f t="shared" si="11"/>
        <v>4.3600609207798202</v>
      </c>
      <c r="S13">
        <f t="shared" si="12"/>
        <v>41.746399608247202</v>
      </c>
      <c r="T13">
        <f t="shared" si="13"/>
        <v>0.22047275014971099</v>
      </c>
      <c r="U13">
        <f t="shared" si="14"/>
        <v>0.20644133602854201</v>
      </c>
      <c r="V13">
        <f t="shared" si="15"/>
        <v>4.3639220469714601</v>
      </c>
      <c r="W13">
        <f t="shared" si="16"/>
        <v>39.829013451293498</v>
      </c>
      <c r="X13">
        <f t="shared" si="17"/>
        <v>0.27196311419932101</v>
      </c>
      <c r="Y13">
        <f t="shared" si="18"/>
        <v>0.34231608694225601</v>
      </c>
      <c r="Z13">
        <f t="shared" si="19"/>
        <v>4.2280472960577402</v>
      </c>
      <c r="AA13">
        <f t="shared" si="20"/>
        <v>40.449147339305</v>
      </c>
      <c r="AB13">
        <f t="shared" si="21"/>
        <v>0.141011805756346</v>
      </c>
      <c r="AC13">
        <f t="shared" si="22"/>
        <v>0.56955625702949497</v>
      </c>
      <c r="AD13">
        <f t="shared" si="23"/>
        <v>4.0008071259705096</v>
      </c>
      <c r="AE13">
        <f t="shared" si="24"/>
        <v>38.847593760136697</v>
      </c>
      <c r="AF13">
        <f t="shared" si="25"/>
        <v>2.7855784883826101E-2</v>
      </c>
      <c r="AG13">
        <f t="shared" si="26"/>
        <v>0.90038847433735802</v>
      </c>
      <c r="AH13">
        <f t="shared" si="27"/>
        <v>3.6699749086626401</v>
      </c>
      <c r="AI13">
        <f t="shared" si="28"/>
        <v>36.717156055314398</v>
      </c>
      <c r="AJ13">
        <f t="shared" si="29"/>
        <v>5.1167904188517299E-2</v>
      </c>
      <c r="AK13">
        <f t="shared" si="30"/>
        <v>1.5778599756337</v>
      </c>
      <c r="AL13">
        <f t="shared" si="31"/>
        <v>2.9925034073662999</v>
      </c>
      <c r="AM13">
        <f t="shared" ref="AM13:AM76" si="32">SQRT((C4-C13)^2+(D4-D13)^2)/5.73/0.297</f>
        <v>35.631634402889901</v>
      </c>
      <c r="AN13">
        <f t="shared" ref="AN13:AN76" si="33">SQRT((E4-E13)^2+(F4-F13)^2)/5.73/0.297</f>
        <v>0.15716190842171601</v>
      </c>
      <c r="AO13">
        <f t="shared" ref="AO13:AO76" si="34">ASIN((AN4*SIN(A13/180*PI())/AM13))*180/PI()</f>
        <v>0</v>
      </c>
      <c r="AP13">
        <f t="shared" ref="AP13:AP76" si="35">ABS(ABS(B13)-ABS(AO13))</f>
        <v>4.5703633830000001</v>
      </c>
      <c r="AR13">
        <v>0.15716190842171601</v>
      </c>
      <c r="AV13">
        <v>0.15716190842171601</v>
      </c>
      <c r="AZ13">
        <v>0.15716190842171601</v>
      </c>
      <c r="BD13">
        <v>0.15716190842171601</v>
      </c>
      <c r="BH13">
        <v>0.15716190842171601</v>
      </c>
      <c r="BL13">
        <v>0.15716190842171601</v>
      </c>
      <c r="BP13">
        <v>0.15716190842171601</v>
      </c>
      <c r="BT13">
        <v>0.15716190842171601</v>
      </c>
      <c r="BX13">
        <v>0.15716190842171601</v>
      </c>
      <c r="CB13">
        <v>0.15716190842171601</v>
      </c>
      <c r="CF13">
        <v>0.15716190842171601</v>
      </c>
      <c r="CJ13">
        <v>0.15716190842171601</v>
      </c>
      <c r="CN13">
        <v>0.15716190842171601</v>
      </c>
      <c r="CR13">
        <v>0.15716190842171601</v>
      </c>
      <c r="CV13">
        <v>0.15716190842171601</v>
      </c>
      <c r="CZ13">
        <v>0.15716190842171601</v>
      </c>
      <c r="DD13">
        <v>0.15716190842171601</v>
      </c>
      <c r="DH13">
        <v>0.15716190842171601</v>
      </c>
      <c r="DL13">
        <v>0.15716190842171601</v>
      </c>
      <c r="DP13">
        <v>0.15716190842171601</v>
      </c>
      <c r="DT13">
        <v>0.15716190842171601</v>
      </c>
    </row>
    <row r="14" spans="1:125" x14ac:dyDescent="0.15">
      <c r="A14">
        <v>70.528301139999996</v>
      </c>
      <c r="B14">
        <v>-0.39367443699999999</v>
      </c>
      <c r="C14">
        <v>303</v>
      </c>
      <c r="D14">
        <v>145</v>
      </c>
      <c r="E14">
        <v>319.13125609999997</v>
      </c>
      <c r="F14">
        <v>290.23452759999998</v>
      </c>
      <c r="G14">
        <f t="shared" si="0"/>
        <v>36.685900560246097</v>
      </c>
      <c r="H14">
        <f t="shared" si="1"/>
        <v>0.15915395164884799</v>
      </c>
      <c r="I14">
        <f t="shared" si="2"/>
        <v>0.49176190095828098</v>
      </c>
      <c r="J14">
        <f t="shared" si="3"/>
        <v>9.8087463958280802E-2</v>
      </c>
      <c r="K14">
        <f t="shared" si="4"/>
        <v>42.390447781166102</v>
      </c>
      <c r="L14">
        <f t="shared" si="5"/>
        <v>0.24880152986000201</v>
      </c>
      <c r="M14">
        <f t="shared" si="6"/>
        <v>0.67719119794439198</v>
      </c>
      <c r="N14">
        <f t="shared" si="7"/>
        <v>0.28351676094439199</v>
      </c>
      <c r="O14">
        <f t="shared" si="8"/>
        <v>39.141155554100401</v>
      </c>
      <c r="P14">
        <f t="shared" si="9"/>
        <v>0.39938308229581299</v>
      </c>
      <c r="Q14">
        <f t="shared" si="10"/>
        <v>0.39464228866369799</v>
      </c>
      <c r="R14">
        <f t="shared" si="11"/>
        <v>9.6785166369850505E-4</v>
      </c>
      <c r="S14">
        <f t="shared" si="12"/>
        <v>40.014664843253399</v>
      </c>
      <c r="T14">
        <f t="shared" si="13"/>
        <v>0.29910312786605298</v>
      </c>
      <c r="U14">
        <f t="shared" si="14"/>
        <v>0.35620755082122901</v>
      </c>
      <c r="V14">
        <f t="shared" si="15"/>
        <v>3.7466886178771003E-2</v>
      </c>
      <c r="W14">
        <f t="shared" si="16"/>
        <v>40.690431142146799</v>
      </c>
      <c r="X14">
        <f t="shared" si="17"/>
        <v>0.20117041648846101</v>
      </c>
      <c r="Y14">
        <f t="shared" si="18"/>
        <v>0.29952020018747599</v>
      </c>
      <c r="Z14">
        <f t="shared" si="19"/>
        <v>9.4154236812524397E-2</v>
      </c>
      <c r="AA14">
        <f t="shared" si="20"/>
        <v>39.269958591050901</v>
      </c>
      <c r="AB14">
        <f t="shared" si="21"/>
        <v>0.250136270920848</v>
      </c>
      <c r="AC14">
        <f t="shared" si="22"/>
        <v>0.329639341030806</v>
      </c>
      <c r="AD14">
        <f t="shared" si="23"/>
        <v>6.4035095969194405E-2</v>
      </c>
      <c r="AE14">
        <f t="shared" si="24"/>
        <v>39.869978172023202</v>
      </c>
      <c r="AF14">
        <f t="shared" si="25"/>
        <v>0.137127217233279</v>
      </c>
      <c r="AG14">
        <f t="shared" si="26"/>
        <v>0.54862083220166802</v>
      </c>
      <c r="AH14">
        <f t="shared" si="27"/>
        <v>0.154946395201668</v>
      </c>
      <c r="AI14">
        <f t="shared" si="28"/>
        <v>38.506441057725702</v>
      </c>
      <c r="AJ14">
        <f t="shared" si="29"/>
        <v>4.4366896511028597E-2</v>
      </c>
      <c r="AK14">
        <f t="shared" si="30"/>
        <v>0.86244618410114005</v>
      </c>
      <c r="AL14">
        <f t="shared" si="31"/>
        <v>0.468771747101141</v>
      </c>
      <c r="AM14">
        <f t="shared" si="32"/>
        <v>36.6491350491833</v>
      </c>
      <c r="AN14">
        <f t="shared" si="33"/>
        <v>6.3259288150428403E-2</v>
      </c>
      <c r="AO14">
        <f t="shared" si="34"/>
        <v>1.5008640290980699</v>
      </c>
      <c r="AP14">
        <f t="shared" si="35"/>
        <v>1.1071895920980701</v>
      </c>
      <c r="AQ14">
        <f t="shared" ref="AQ14:AQ77" si="36">SQRT((C4-C14)^2+(D4-D14)^2)/5.73/0.33</f>
        <v>35.680634181464903</v>
      </c>
      <c r="AR14">
        <f t="shared" ref="AR14:AR77" si="37">SQRT((E4-E14)^2+(F4-F14)^2)/5.73/0.33</f>
        <v>0.15727842385568</v>
      </c>
      <c r="AS14">
        <f t="shared" ref="AS14:AS77" si="38">ASIN((AR4*SIN(A14/180*PI())/AQ14))*180/PI()</f>
        <v>0</v>
      </c>
      <c r="AT14">
        <f t="shared" ref="AT14:AT77" si="39">ABS(ABS(B14)-ABS(AS14))</f>
        <v>0.39367443699999999</v>
      </c>
      <c r="AV14">
        <v>0.15727842385568</v>
      </c>
      <c r="AZ14">
        <v>0.15727842385568</v>
      </c>
      <c r="BD14">
        <v>0.15727842385568</v>
      </c>
      <c r="BH14">
        <v>0.15727842385568</v>
      </c>
      <c r="BL14">
        <v>0.15727842385568</v>
      </c>
      <c r="BP14">
        <v>0.15727842385568</v>
      </c>
      <c r="BT14">
        <v>0.15727842385568</v>
      </c>
      <c r="BX14">
        <v>0.15727842385568</v>
      </c>
      <c r="CB14">
        <v>0.15727842385568</v>
      </c>
      <c r="CF14">
        <v>0.15727842385568</v>
      </c>
      <c r="CJ14">
        <v>0.15727842385568</v>
      </c>
      <c r="CN14">
        <v>0.15727842385568</v>
      </c>
      <c r="CR14">
        <v>0.15727842385568</v>
      </c>
      <c r="CV14">
        <v>0.15727842385568</v>
      </c>
      <c r="CZ14">
        <v>0.15727842385568</v>
      </c>
      <c r="DD14">
        <v>0.15727842385568</v>
      </c>
      <c r="DH14">
        <v>0.15727842385568</v>
      </c>
      <c r="DL14">
        <v>0.15727842385568</v>
      </c>
      <c r="DP14">
        <v>0.15727842385568</v>
      </c>
      <c r="DT14">
        <v>0.15727842385568</v>
      </c>
    </row>
    <row r="15" spans="1:125" x14ac:dyDescent="0.15">
      <c r="A15">
        <v>3.2405090099999998</v>
      </c>
      <c r="B15">
        <v>4.3214528489999999</v>
      </c>
      <c r="C15">
        <v>303</v>
      </c>
      <c r="D15">
        <v>153</v>
      </c>
      <c r="E15">
        <v>319.1638489</v>
      </c>
      <c r="F15">
        <v>290.21752930000002</v>
      </c>
      <c r="G15">
        <f t="shared" si="0"/>
        <v>41.926743497424098</v>
      </c>
      <c r="H15">
        <f t="shared" si="1"/>
        <v>0.192648768124043</v>
      </c>
      <c r="I15">
        <f t="shared" si="2"/>
        <v>1.2294417950553201E-2</v>
      </c>
      <c r="J15">
        <f t="shared" si="3"/>
        <v>4.3091584310494504</v>
      </c>
      <c r="K15">
        <f t="shared" si="4"/>
        <v>39.663652229097302</v>
      </c>
      <c r="L15">
        <f t="shared" si="5"/>
        <v>4.4211967193901199E-2</v>
      </c>
      <c r="M15">
        <f t="shared" si="6"/>
        <v>4.6196266957225403E-2</v>
      </c>
      <c r="N15">
        <f t="shared" si="7"/>
        <v>4.2752565820427701</v>
      </c>
      <c r="O15">
        <f t="shared" si="8"/>
        <v>42.344605388842403</v>
      </c>
      <c r="P15">
        <f t="shared" si="9"/>
        <v>0.11197985963616899</v>
      </c>
      <c r="Q15">
        <f t="shared" si="10"/>
        <v>1.7216688408659E-2</v>
      </c>
      <c r="R15">
        <f t="shared" si="11"/>
        <v>4.3042361605913397</v>
      </c>
      <c r="S15">
        <f t="shared" si="12"/>
        <v>39.861477158182197</v>
      </c>
      <c r="T15">
        <f t="shared" si="13"/>
        <v>0.26132472357182601</v>
      </c>
      <c r="U15">
        <f t="shared" si="14"/>
        <v>9.1546803970322596E-3</v>
      </c>
      <c r="V15">
        <f t="shared" si="15"/>
        <v>4.31229816860297</v>
      </c>
      <c r="W15">
        <f t="shared" si="16"/>
        <v>40.414560631535899</v>
      </c>
      <c r="X15">
        <f t="shared" si="17"/>
        <v>0.20891020794697199</v>
      </c>
      <c r="Y15">
        <f t="shared" si="18"/>
        <v>1.63152773185672E-2</v>
      </c>
      <c r="Z15">
        <f t="shared" si="19"/>
        <v>4.3051375716814304</v>
      </c>
      <c r="AA15">
        <f t="shared" si="20"/>
        <v>40.888513423037402</v>
      </c>
      <c r="AB15">
        <f t="shared" si="21"/>
        <v>0.13581923450538799</v>
      </c>
      <c r="AC15">
        <f t="shared" si="22"/>
        <v>1.78711171550026E-2</v>
      </c>
      <c r="AD15">
        <f t="shared" si="23"/>
        <v>4.303581731845</v>
      </c>
      <c r="AE15">
        <f t="shared" si="24"/>
        <v>39.640260865483299</v>
      </c>
      <c r="AF15">
        <f t="shared" si="25"/>
        <v>0.18663170426376099</v>
      </c>
      <c r="AG15">
        <f t="shared" si="26"/>
        <v>1.95793006233064E-2</v>
      </c>
      <c r="AH15">
        <f t="shared" si="27"/>
        <v>4.3018735483766903</v>
      </c>
      <c r="AI15">
        <f t="shared" si="28"/>
        <v>40.107386197359801</v>
      </c>
      <c r="AJ15">
        <f t="shared" si="29"/>
        <v>9.6670799836875695E-2</v>
      </c>
      <c r="AK15">
        <f t="shared" si="30"/>
        <v>3.2698204456355601E-2</v>
      </c>
      <c r="AL15">
        <f t="shared" si="31"/>
        <v>4.2887546445436397</v>
      </c>
      <c r="AM15">
        <f t="shared" si="32"/>
        <v>38.840065270883898</v>
      </c>
      <c r="AN15">
        <f t="shared" si="33"/>
        <v>2.1271012075219101E-2</v>
      </c>
      <c r="AO15">
        <f t="shared" si="34"/>
        <v>5.1263195881104402E-2</v>
      </c>
      <c r="AP15">
        <f t="shared" si="35"/>
        <v>4.2701896531188996</v>
      </c>
      <c r="AQ15">
        <f t="shared" si="36"/>
        <v>37.132560540572101</v>
      </c>
      <c r="AR15">
        <f t="shared" si="37"/>
        <v>3.9677201644440302E-2</v>
      </c>
      <c r="AS15">
        <f t="shared" si="38"/>
        <v>8.8804969906724401E-2</v>
      </c>
      <c r="AT15">
        <f t="shared" si="39"/>
        <v>4.23264787909328</v>
      </c>
      <c r="AU15">
        <f t="shared" ref="AU15:AU78" si="40">SQRT((C4-C15)^2+(D4-D15)^2)/5.73/0.363</f>
        <v>36.208194046630503</v>
      </c>
      <c r="AV15">
        <f t="shared" ref="AV15:AV78" si="41">SQRT((E4-E15)^2+(F4-F15)^2)/5.73/0.363</f>
        <v>0.12907868620295801</v>
      </c>
      <c r="AW15">
        <f t="shared" ref="AW15:AW78" si="42">ASIN((AV4*SIN(A15/180*PI())/AU15))*180/PI()</f>
        <v>0</v>
      </c>
      <c r="AX15">
        <f t="shared" ref="AX15:AX78" si="43">ABS(ABS(B15)-ABS(AW15))</f>
        <v>4.3214528489999999</v>
      </c>
      <c r="AZ15">
        <v>0.12907868620295801</v>
      </c>
      <c r="BD15">
        <v>0.12907868620295801</v>
      </c>
      <c r="BH15">
        <v>0.12907868620295801</v>
      </c>
      <c r="BL15">
        <v>0.12907868620295801</v>
      </c>
      <c r="BP15">
        <v>0.12907868620295801</v>
      </c>
      <c r="BT15">
        <v>0.12907868620295801</v>
      </c>
      <c r="BX15">
        <v>0.12907868620295801</v>
      </c>
      <c r="CB15">
        <v>0.12907868620295801</v>
      </c>
      <c r="CF15">
        <v>0.12907868620295801</v>
      </c>
      <c r="CJ15">
        <v>0.12907868620295801</v>
      </c>
      <c r="CN15">
        <v>0.12907868620295801</v>
      </c>
      <c r="CR15">
        <v>0.12907868620295801</v>
      </c>
      <c r="CV15">
        <v>0.12907868620295801</v>
      </c>
      <c r="CZ15">
        <v>0.12907868620295801</v>
      </c>
      <c r="DD15">
        <v>0.12907868620295801</v>
      </c>
      <c r="DH15">
        <v>0.12907868620295801</v>
      </c>
      <c r="DL15">
        <v>0.12907868620295801</v>
      </c>
      <c r="DP15">
        <v>0.12907868620295801</v>
      </c>
      <c r="DT15">
        <v>0.12907868620295801</v>
      </c>
    </row>
    <row r="16" spans="1:125" x14ac:dyDescent="0.15">
      <c r="A16">
        <v>124.9345598</v>
      </c>
      <c r="B16">
        <v>9.3554379020000002</v>
      </c>
      <c r="C16">
        <v>303</v>
      </c>
      <c r="D16">
        <v>160</v>
      </c>
      <c r="E16">
        <v>319.1472473</v>
      </c>
      <c r="F16">
        <v>290.1425476</v>
      </c>
      <c r="G16">
        <f t="shared" si="0"/>
        <v>36.685900560246097</v>
      </c>
      <c r="H16">
        <f t="shared" si="1"/>
        <v>0.40248406031748601</v>
      </c>
      <c r="I16">
        <f t="shared" si="2"/>
        <v>0.24666211202961899</v>
      </c>
      <c r="J16">
        <f t="shared" si="3"/>
        <v>9.1087757899703803</v>
      </c>
      <c r="K16">
        <f t="shared" si="4"/>
        <v>39.663652229097302</v>
      </c>
      <c r="L16">
        <f t="shared" si="5"/>
        <v>0.24686585316305201</v>
      </c>
      <c r="M16">
        <f t="shared" si="6"/>
        <v>0.29464312473321302</v>
      </c>
      <c r="N16">
        <f t="shared" si="7"/>
        <v>9.0607947772667892</v>
      </c>
      <c r="O16">
        <f t="shared" si="8"/>
        <v>38.782237735117299</v>
      </c>
      <c r="P16">
        <f t="shared" si="9"/>
        <v>0.163368724900576</v>
      </c>
      <c r="Q16">
        <f t="shared" si="10"/>
        <v>0.45657116044801199</v>
      </c>
      <c r="R16">
        <f t="shared" si="11"/>
        <v>8.8988667415519895</v>
      </c>
      <c r="S16">
        <f t="shared" si="12"/>
        <v>41.007092969672698</v>
      </c>
      <c r="T16">
        <f t="shared" si="13"/>
        <v>0.15845464691271099</v>
      </c>
      <c r="U16">
        <f t="shared" si="14"/>
        <v>0.310047178817212</v>
      </c>
      <c r="V16">
        <f t="shared" si="15"/>
        <v>9.0453907231827895</v>
      </c>
      <c r="W16">
        <f t="shared" si="16"/>
        <v>39.263231674378503</v>
      </c>
      <c r="X16">
        <f t="shared" si="17"/>
        <v>0.14837291182374299</v>
      </c>
      <c r="Y16">
        <f t="shared" si="18"/>
        <v>0.252306689346604</v>
      </c>
      <c r="Z16">
        <f t="shared" si="19"/>
        <v>9.1031312126534001</v>
      </c>
      <c r="AA16">
        <f t="shared" si="20"/>
        <v>39.820039833153601</v>
      </c>
      <c r="AB16">
        <f t="shared" si="21"/>
        <v>0.123062020408679</v>
      </c>
      <c r="AC16">
        <f t="shared" si="22"/>
        <v>0.32374239394644999</v>
      </c>
      <c r="AD16">
        <f t="shared" si="23"/>
        <v>9.0316955080535504</v>
      </c>
      <c r="AE16">
        <f t="shared" si="24"/>
        <v>40.297168704531003</v>
      </c>
      <c r="AF16">
        <f t="shared" si="25"/>
        <v>0.103747676705518</v>
      </c>
      <c r="AG16">
        <f t="shared" si="26"/>
        <v>0.26298585202226199</v>
      </c>
      <c r="AH16">
        <f t="shared" si="27"/>
        <v>9.0924520499777408</v>
      </c>
      <c r="AI16">
        <f t="shared" si="28"/>
        <v>39.276140402752503</v>
      </c>
      <c r="AJ16">
        <f t="shared" si="29"/>
        <v>0.15754817451438199</v>
      </c>
      <c r="AK16">
        <f t="shared" si="30"/>
        <v>0.286588694926739</v>
      </c>
      <c r="AL16">
        <f t="shared" si="31"/>
        <v>9.06884920707326</v>
      </c>
      <c r="AM16">
        <f t="shared" si="32"/>
        <v>39.723456275742997</v>
      </c>
      <c r="AN16">
        <f t="shared" si="33"/>
        <v>7.1815044236845302E-2</v>
      </c>
      <c r="AO16">
        <f t="shared" si="34"/>
        <v>0.47880496488424701</v>
      </c>
      <c r="AP16">
        <f t="shared" si="35"/>
        <v>8.8766329371157493</v>
      </c>
      <c r="AQ16">
        <f t="shared" si="36"/>
        <v>38.602332415029203</v>
      </c>
      <c r="AR16">
        <f t="shared" si="37"/>
        <v>5.3100425227106403E-2</v>
      </c>
      <c r="AS16">
        <f t="shared" si="38"/>
        <v>0.74806053032806796</v>
      </c>
      <c r="AT16">
        <f t="shared" si="39"/>
        <v>8.6073773716719302</v>
      </c>
      <c r="AU16">
        <f t="shared" si="40"/>
        <v>37.069325383682099</v>
      </c>
      <c r="AV16">
        <f t="shared" si="41"/>
        <v>5.91477821520369E-2</v>
      </c>
      <c r="AW16">
        <f t="shared" si="42"/>
        <v>1.29022780154515</v>
      </c>
      <c r="AX16">
        <f t="shared" si="43"/>
        <v>8.0652101004548502</v>
      </c>
      <c r="AY16">
        <f t="shared" ref="AY16:AY79" si="44">SQRT((C4-C16)^2+(D4-D16)^2)/5.73/0.396</f>
        <v>36.226564612198899</v>
      </c>
      <c r="AZ16">
        <f t="shared" ref="AZ16:AZ79" si="45">SQRT((E4-E16)^2+(F4-F16)^2)/5.73/0.396</f>
        <v>0.136326674306922</v>
      </c>
      <c r="BA16">
        <f t="shared" ref="BA16:BA79" si="46">ASIN((AZ4*SIN(A16/180*PI())/AY16))*180/PI()</f>
        <v>0</v>
      </c>
      <c r="BB16">
        <f t="shared" ref="BB16:BB79" si="47">ABS(ABS(B16)-ABS(BA16))</f>
        <v>9.3554379020000002</v>
      </c>
      <c r="BD16">
        <v>0.136326674306922</v>
      </c>
      <c r="BH16">
        <v>0.136326674306922</v>
      </c>
      <c r="BL16">
        <v>0.136326674306922</v>
      </c>
      <c r="BP16">
        <v>0.136326674306922</v>
      </c>
      <c r="BT16">
        <v>0.136326674306922</v>
      </c>
      <c r="BX16">
        <v>0.136326674306922</v>
      </c>
      <c r="CB16">
        <v>0.136326674306922</v>
      </c>
      <c r="CF16">
        <v>0.136326674306922</v>
      </c>
      <c r="CJ16">
        <v>0.136326674306922</v>
      </c>
      <c r="CN16">
        <v>0.136326674306922</v>
      </c>
      <c r="CR16">
        <v>0.136326674306922</v>
      </c>
      <c r="CV16">
        <v>0.136326674306922</v>
      </c>
      <c r="CZ16">
        <v>0.136326674306922</v>
      </c>
      <c r="DD16">
        <v>0.136326674306922</v>
      </c>
      <c r="DH16">
        <v>0.136326674306922</v>
      </c>
      <c r="DL16">
        <v>0.136326674306922</v>
      </c>
      <c r="DP16">
        <v>0.136326674306922</v>
      </c>
      <c r="DT16">
        <v>0.136326674306922</v>
      </c>
    </row>
    <row r="17" spans="1:124" x14ac:dyDescent="0.15">
      <c r="A17">
        <v>27.156746909999999</v>
      </c>
      <c r="B17">
        <v>-2.3993141090000001</v>
      </c>
      <c r="C17">
        <v>301</v>
      </c>
      <c r="D17">
        <v>165</v>
      </c>
      <c r="E17">
        <v>319.16796879999998</v>
      </c>
      <c r="F17">
        <v>290.1521912</v>
      </c>
      <c r="G17">
        <f t="shared" si="0"/>
        <v>28.2228029450105</v>
      </c>
      <c r="H17">
        <f t="shared" si="1"/>
        <v>0.119782739602741</v>
      </c>
      <c r="I17">
        <f t="shared" si="2"/>
        <v>0.37294515344991302</v>
      </c>
      <c r="J17">
        <f t="shared" si="3"/>
        <v>2.0263689555500899</v>
      </c>
      <c r="K17">
        <f t="shared" si="4"/>
        <v>32.168610345857601</v>
      </c>
      <c r="L17">
        <f t="shared" si="5"/>
        <v>0.17311296601235401</v>
      </c>
      <c r="M17">
        <f t="shared" si="6"/>
        <v>3.5941891288866899E-2</v>
      </c>
      <c r="N17">
        <f t="shared" si="7"/>
        <v>2.36337221771113</v>
      </c>
      <c r="O17">
        <f t="shared" si="8"/>
        <v>35.4324241406064</v>
      </c>
      <c r="P17">
        <f t="shared" si="9"/>
        <v>0.158919840920245</v>
      </c>
      <c r="Q17">
        <f t="shared" si="10"/>
        <v>0.29477053733258302</v>
      </c>
      <c r="R17">
        <f t="shared" si="11"/>
        <v>2.1045435716674201</v>
      </c>
      <c r="S17">
        <f t="shared" si="12"/>
        <v>35.795087975781101</v>
      </c>
      <c r="T17">
        <f t="shared" si="13"/>
        <v>0.108618508764944</v>
      </c>
      <c r="U17">
        <f t="shared" si="14"/>
        <v>0.161073989790328</v>
      </c>
      <c r="V17">
        <f t="shared" si="15"/>
        <v>2.2382401192096699</v>
      </c>
      <c r="W17">
        <f t="shared" si="16"/>
        <v>38.209089572560003</v>
      </c>
      <c r="X17">
        <f t="shared" si="17"/>
        <v>0.105219350223773</v>
      </c>
      <c r="Y17">
        <f t="shared" si="18"/>
        <v>9.2224318042565298E-2</v>
      </c>
      <c r="Z17">
        <f t="shared" si="19"/>
        <v>2.3070897909574302</v>
      </c>
      <c r="AA17">
        <f t="shared" si="20"/>
        <v>37.280811575716299</v>
      </c>
      <c r="AB17">
        <f t="shared" si="21"/>
        <v>0.120441646633837</v>
      </c>
      <c r="AC17">
        <f t="shared" si="22"/>
        <v>0.118683444607932</v>
      </c>
      <c r="AD17">
        <f t="shared" si="23"/>
        <v>2.2806306643920702</v>
      </c>
      <c r="AE17">
        <f t="shared" si="24"/>
        <v>38.045914075728597</v>
      </c>
      <c r="AF17">
        <f t="shared" si="25"/>
        <v>0.102942636734746</v>
      </c>
      <c r="AG17">
        <f t="shared" si="26"/>
        <v>0.18864748570620499</v>
      </c>
      <c r="AH17">
        <f t="shared" si="27"/>
        <v>2.2106666232937999</v>
      </c>
      <c r="AI17">
        <f t="shared" si="28"/>
        <v>38.704535322609502</v>
      </c>
      <c r="AJ17">
        <f t="shared" si="29"/>
        <v>7.8826994703695002E-2</v>
      </c>
      <c r="AK17">
        <f t="shared" si="30"/>
        <v>0.152441549549299</v>
      </c>
      <c r="AL17">
        <f t="shared" si="31"/>
        <v>2.2468725594507002</v>
      </c>
      <c r="AM17">
        <f t="shared" si="32"/>
        <v>37.977044751309499</v>
      </c>
      <c r="AN17">
        <f t="shared" si="33"/>
        <v>0.12924531046773499</v>
      </c>
      <c r="AO17">
        <f t="shared" si="34"/>
        <v>0.165015518395038</v>
      </c>
      <c r="AP17">
        <f t="shared" si="35"/>
        <v>2.2342985906049599</v>
      </c>
      <c r="AQ17">
        <f t="shared" si="36"/>
        <v>38.518922702692102</v>
      </c>
      <c r="AR17">
        <f t="shared" si="37"/>
        <v>5.5780030721468601E-2</v>
      </c>
      <c r="AS17">
        <f t="shared" si="38"/>
        <v>0.27490805137192798</v>
      </c>
      <c r="AT17">
        <f t="shared" si="39"/>
        <v>2.1244060576280699</v>
      </c>
      <c r="AU17">
        <f t="shared" si="40"/>
        <v>37.626324747951998</v>
      </c>
      <c r="AV17">
        <f t="shared" si="41"/>
        <v>3.9718865841418899E-2</v>
      </c>
      <c r="AW17">
        <f t="shared" si="42"/>
        <v>0.42727696558829498</v>
      </c>
      <c r="AX17">
        <f t="shared" si="43"/>
        <v>1.9720371434117001</v>
      </c>
      <c r="AY17">
        <f t="shared" si="44"/>
        <v>36.3042207883706</v>
      </c>
      <c r="AZ17">
        <f t="shared" si="45"/>
        <v>4.4693945989133899E-2</v>
      </c>
      <c r="BA17">
        <f t="shared" si="46"/>
        <v>0.733429577703403</v>
      </c>
      <c r="BB17">
        <f t="shared" si="47"/>
        <v>1.6658845312966</v>
      </c>
      <c r="BC17">
        <f t="shared" ref="BC17:BC80" si="48">SQRT((C4-C17)^2+(D4-D17)^2)/5.73/0.429</f>
        <v>35.585704371347902</v>
      </c>
      <c r="BD17">
        <f t="shared" ref="BD17:BD80" si="49">SQRT((E4-E17)^2+(F4-F17)^2)/5.73/0.429</f>
        <v>0.116543554046736</v>
      </c>
      <c r="BE17">
        <f t="shared" ref="BE17:BE80" si="50">ASIN((BD4*SIN(A17/180*PI())/BC17))*180/PI()</f>
        <v>0</v>
      </c>
      <c r="BF17">
        <f t="shared" ref="BF17:BF80" si="51">ABS(ABS(B17)-ABS(BE17))</f>
        <v>2.3993141090000001</v>
      </c>
      <c r="BH17">
        <v>0.116543554046736</v>
      </c>
      <c r="BL17">
        <v>0.116543554046736</v>
      </c>
      <c r="BP17">
        <v>0.116543554046736</v>
      </c>
      <c r="BT17">
        <v>0.116543554046736</v>
      </c>
      <c r="BX17">
        <v>0.116543554046736</v>
      </c>
      <c r="CB17">
        <v>0.116543554046736</v>
      </c>
      <c r="CF17">
        <v>0.116543554046736</v>
      </c>
      <c r="CJ17">
        <v>0.116543554046736</v>
      </c>
      <c r="CN17">
        <v>0.116543554046736</v>
      </c>
      <c r="CR17">
        <v>0.116543554046736</v>
      </c>
      <c r="CV17">
        <v>0.116543554046736</v>
      </c>
      <c r="CZ17">
        <v>0.116543554046736</v>
      </c>
      <c r="DD17">
        <v>0.116543554046736</v>
      </c>
      <c r="DH17">
        <v>0.116543554046736</v>
      </c>
      <c r="DL17">
        <v>0.116543554046736</v>
      </c>
      <c r="DP17">
        <v>0.116543554046736</v>
      </c>
      <c r="DT17">
        <v>0.116543554046736</v>
      </c>
    </row>
    <row r="18" spans="1:124" x14ac:dyDescent="0.15">
      <c r="A18">
        <v>123.3082397</v>
      </c>
      <c r="B18">
        <v>-3.3145145810000001</v>
      </c>
      <c r="C18">
        <v>301</v>
      </c>
      <c r="D18">
        <v>172</v>
      </c>
      <c r="E18">
        <v>319.15588380000003</v>
      </c>
      <c r="F18">
        <v>290.13662720000002</v>
      </c>
      <c r="G18">
        <f t="shared" si="0"/>
        <v>36.685900560246097</v>
      </c>
      <c r="H18">
        <f t="shared" si="1"/>
        <v>0.10327058347434299</v>
      </c>
      <c r="I18">
        <f t="shared" si="2"/>
        <v>0.156344780913826</v>
      </c>
      <c r="J18">
        <f t="shared" si="3"/>
        <v>3.1581698000861702</v>
      </c>
      <c r="K18">
        <f t="shared" si="4"/>
        <v>32.168610345857601</v>
      </c>
      <c r="L18">
        <f t="shared" si="5"/>
        <v>2.7687674935483499E-2</v>
      </c>
      <c r="M18">
        <f t="shared" si="6"/>
        <v>0.367467970700739</v>
      </c>
      <c r="N18">
        <f t="shared" si="7"/>
        <v>2.9470466102992599</v>
      </c>
      <c r="O18">
        <f t="shared" si="8"/>
        <v>33.6788005262799</v>
      </c>
      <c r="P18">
        <f t="shared" si="9"/>
        <v>0.143306098784063</v>
      </c>
      <c r="Q18">
        <f t="shared" si="10"/>
        <v>0.159210480861355</v>
      </c>
      <c r="R18">
        <f t="shared" si="11"/>
        <v>3.1553041001386402</v>
      </c>
      <c r="S18">
        <f t="shared" si="12"/>
        <v>35.795087975781101</v>
      </c>
      <c r="T18">
        <f t="shared" si="13"/>
        <v>0.13346890632354599</v>
      </c>
      <c r="U18">
        <f t="shared" si="14"/>
        <v>0.40011869391783</v>
      </c>
      <c r="V18">
        <f t="shared" si="15"/>
        <v>2.9143958870821698</v>
      </c>
      <c r="W18">
        <f t="shared" si="16"/>
        <v>36.023875119628499</v>
      </c>
      <c r="X18">
        <f t="shared" si="17"/>
        <v>0.103275481227109</v>
      </c>
      <c r="Y18">
        <f t="shared" si="18"/>
        <v>0.36150162228648802</v>
      </c>
      <c r="Z18">
        <f t="shared" si="19"/>
        <v>2.9530129587135101</v>
      </c>
      <c r="AA18">
        <f t="shared" si="20"/>
        <v>37.992952319446303</v>
      </c>
      <c r="AB18">
        <f t="shared" si="21"/>
        <v>0.105036017299354</v>
      </c>
      <c r="AC18">
        <f t="shared" si="22"/>
        <v>3.0592558273745601E-2</v>
      </c>
      <c r="AD18">
        <f t="shared" si="23"/>
        <v>3.2839220227262498</v>
      </c>
      <c r="AE18">
        <f t="shared" si="24"/>
        <v>37.211638769217203</v>
      </c>
      <c r="AF18">
        <f t="shared" si="25"/>
        <v>9.8435009348396801E-2</v>
      </c>
      <c r="AG18">
        <f t="shared" si="26"/>
        <v>0.30133278146751802</v>
      </c>
      <c r="AH18">
        <f t="shared" si="27"/>
        <v>3.0131817995324801</v>
      </c>
      <c r="AI18">
        <f t="shared" si="28"/>
        <v>37.888650592064899</v>
      </c>
      <c r="AJ18">
        <f t="shared" si="29"/>
        <v>8.5719622269180201E-2</v>
      </c>
      <c r="AK18">
        <f t="shared" si="30"/>
        <v>0.34685360052163</v>
      </c>
      <c r="AL18">
        <f t="shared" si="31"/>
        <v>2.96766098047837</v>
      </c>
      <c r="AM18">
        <f t="shared" si="32"/>
        <v>38.482825532892498</v>
      </c>
      <c r="AN18">
        <f t="shared" si="33"/>
        <v>7.5146481393206094E-2</v>
      </c>
      <c r="AO18">
        <f t="shared" si="34"/>
        <v>0.28073329243636902</v>
      </c>
      <c r="AP18">
        <f t="shared" si="35"/>
        <v>3.0337812885636302</v>
      </c>
      <c r="AQ18">
        <f t="shared" si="36"/>
        <v>37.8487224815334</v>
      </c>
      <c r="AR18">
        <f t="shared" si="37"/>
        <v>0.121024137033773</v>
      </c>
      <c r="AS18">
        <f t="shared" si="38"/>
        <v>0.30317304698206099</v>
      </c>
      <c r="AT18">
        <f t="shared" si="39"/>
        <v>3.0113415340179399</v>
      </c>
      <c r="AU18">
        <f t="shared" si="40"/>
        <v>38.347370136605001</v>
      </c>
      <c r="AV18">
        <f t="shared" si="41"/>
        <v>5.4063419955605901E-2</v>
      </c>
      <c r="AW18">
        <f t="shared" si="42"/>
        <v>0.50562019291122995</v>
      </c>
      <c r="AX18">
        <f t="shared" si="43"/>
        <v>2.80889438808877</v>
      </c>
      <c r="AY18">
        <f t="shared" si="44"/>
        <v>37.530045403500601</v>
      </c>
      <c r="AZ18">
        <f t="shared" si="45"/>
        <v>4.4806879160573201E-2</v>
      </c>
      <c r="BA18">
        <f t="shared" si="46"/>
        <v>0.78437937209034303</v>
      </c>
      <c r="BB18">
        <f t="shared" si="47"/>
        <v>2.5301352089096598</v>
      </c>
      <c r="BC18">
        <f t="shared" si="48"/>
        <v>36.315330357903299</v>
      </c>
      <c r="BD18">
        <f t="shared" si="49"/>
        <v>4.9232366353559702E-2</v>
      </c>
      <c r="BE18">
        <f t="shared" si="50"/>
        <v>1.3426037598032099</v>
      </c>
      <c r="BF18">
        <f t="shared" si="51"/>
        <v>1.97191082119679</v>
      </c>
      <c r="BG18">
        <f t="shared" ref="BG18:BG81" si="52">SQRT((C4-C18)^2+(D4-D18)^2)/5.73/0.462</f>
        <v>35.6467848064446</v>
      </c>
      <c r="BH18">
        <f t="shared" ref="BH18:BH81" si="53">SQRT((E4-E18)^2+(F4-F18)^2)/5.73/0.462</f>
        <v>0.114945123448754</v>
      </c>
      <c r="BI18">
        <f t="shared" ref="BI18:BI81" si="54">ASIN((BH4*SIN(A18/180*PI())/BG18))*180/PI()</f>
        <v>0</v>
      </c>
      <c r="BJ18">
        <f t="shared" ref="BJ18:BJ81" si="55">ABS(ABS(B18)-ABS(BI18))</f>
        <v>3.3145145810000001</v>
      </c>
      <c r="BL18">
        <v>0.114945123448754</v>
      </c>
      <c r="BP18">
        <v>0.114945123448754</v>
      </c>
      <c r="BT18">
        <v>0.114945123448754</v>
      </c>
      <c r="BX18">
        <v>0.114945123448754</v>
      </c>
      <c r="CB18">
        <v>0.114945123448754</v>
      </c>
      <c r="CF18">
        <v>0.114945123448754</v>
      </c>
      <c r="CJ18">
        <v>0.114945123448754</v>
      </c>
      <c r="CN18">
        <v>0.114945123448754</v>
      </c>
      <c r="CR18">
        <v>0.114945123448754</v>
      </c>
      <c r="CV18">
        <v>0.114945123448754</v>
      </c>
      <c r="CZ18">
        <v>0.114945123448754</v>
      </c>
      <c r="DD18">
        <v>0.114945123448754</v>
      </c>
      <c r="DH18">
        <v>0.114945123448754</v>
      </c>
      <c r="DL18">
        <v>0.114945123448754</v>
      </c>
      <c r="DP18">
        <v>0.114945123448754</v>
      </c>
      <c r="DT18">
        <v>0.114945123448754</v>
      </c>
    </row>
    <row r="19" spans="1:124" x14ac:dyDescent="0.15">
      <c r="A19">
        <v>157.0881287</v>
      </c>
      <c r="B19">
        <v>-3.2583649189999999</v>
      </c>
      <c r="C19">
        <v>302</v>
      </c>
      <c r="D19">
        <v>180</v>
      </c>
      <c r="E19">
        <v>319.14913940000002</v>
      </c>
      <c r="F19">
        <v>290.14309689999999</v>
      </c>
      <c r="G19">
        <f t="shared" si="0"/>
        <v>42.253026577879197</v>
      </c>
      <c r="H19">
        <f t="shared" si="1"/>
        <v>4.8979862018120102E-2</v>
      </c>
      <c r="I19">
        <f t="shared" si="2"/>
        <v>5.4518315128201898E-2</v>
      </c>
      <c r="J19">
        <f t="shared" si="3"/>
        <v>3.2038466038718001</v>
      </c>
      <c r="K19">
        <f t="shared" si="4"/>
        <v>39.751695960581998</v>
      </c>
      <c r="L19">
        <f t="shared" si="5"/>
        <v>5.5292680100840201E-2</v>
      </c>
      <c r="M19">
        <f t="shared" si="6"/>
        <v>9.7139909726737694E-2</v>
      </c>
      <c r="N19">
        <f t="shared" si="7"/>
        <v>3.1612250092732599</v>
      </c>
      <c r="O19">
        <f t="shared" si="8"/>
        <v>35.300622974070201</v>
      </c>
      <c r="P19">
        <f t="shared" si="9"/>
        <v>3.4731636359820301E-3</v>
      </c>
      <c r="Q19">
        <f t="shared" si="10"/>
        <v>0.103231048108248</v>
      </c>
      <c r="R19">
        <f t="shared" si="11"/>
        <v>3.15513387089175</v>
      </c>
      <c r="S19">
        <f t="shared" si="12"/>
        <v>35.721762351542402</v>
      </c>
      <c r="T19">
        <f t="shared" si="13"/>
        <v>0.100311943848835</v>
      </c>
      <c r="U19">
        <f t="shared" si="14"/>
        <v>0.16318181605083701</v>
      </c>
      <c r="V19">
        <f t="shared" si="15"/>
        <v>3.0951831029491599</v>
      </c>
      <c r="W19">
        <f t="shared" si="16"/>
        <v>37.034515627503502</v>
      </c>
      <c r="X19">
        <f t="shared" si="17"/>
        <v>9.8538493537701402E-2</v>
      </c>
      <c r="Y19">
        <f t="shared" si="18"/>
        <v>0.121166153744387</v>
      </c>
      <c r="Z19">
        <f t="shared" si="19"/>
        <v>3.1371987652556101</v>
      </c>
      <c r="AA19">
        <f t="shared" si="20"/>
        <v>37.029900290161699</v>
      </c>
      <c r="AB19">
        <f t="shared" si="21"/>
        <v>8.0962667175532896E-2</v>
      </c>
      <c r="AC19">
        <f t="shared" si="22"/>
        <v>8.4942813692795105E-2</v>
      </c>
      <c r="AD19">
        <f t="shared" si="23"/>
        <v>3.1734221053071998</v>
      </c>
      <c r="AE19">
        <f t="shared" si="24"/>
        <v>38.560021018486601</v>
      </c>
      <c r="AF19">
        <f t="shared" si="25"/>
        <v>8.9302964595936202E-2</v>
      </c>
      <c r="AG19">
        <f t="shared" si="26"/>
        <v>6.81887082479277E-3</v>
      </c>
      <c r="AH19">
        <f t="shared" si="27"/>
        <v>3.2515460481752099</v>
      </c>
      <c r="AI19">
        <f t="shared" si="28"/>
        <v>37.773136144591597</v>
      </c>
      <c r="AJ19">
        <f t="shared" si="29"/>
        <v>9.2241257584492503E-2</v>
      </c>
      <c r="AK19">
        <f t="shared" si="30"/>
        <v>0.13828539435237699</v>
      </c>
      <c r="AL19">
        <f t="shared" si="31"/>
        <v>3.1200795246476201</v>
      </c>
      <c r="AM19">
        <f t="shared" si="32"/>
        <v>38.307463260896597</v>
      </c>
      <c r="AN19">
        <f t="shared" si="33"/>
        <v>8.1616673446645402E-2</v>
      </c>
      <c r="AO19">
        <f t="shared" si="34"/>
        <v>0.15981061471772701</v>
      </c>
      <c r="AP19">
        <f t="shared" si="35"/>
        <v>3.0985543042822701</v>
      </c>
      <c r="AQ19">
        <f t="shared" si="36"/>
        <v>38.783039012743401</v>
      </c>
      <c r="AR19">
        <f t="shared" si="37"/>
        <v>7.1687728033971804E-2</v>
      </c>
      <c r="AS19">
        <f t="shared" si="38"/>
        <v>0.12976376194080899</v>
      </c>
      <c r="AT19">
        <f t="shared" si="39"/>
        <v>3.1286011570591898</v>
      </c>
      <c r="AU19">
        <f t="shared" si="40"/>
        <v>38.175198017500698</v>
      </c>
      <c r="AV19">
        <f t="shared" si="41"/>
        <v>0.11373028056728</v>
      </c>
      <c r="AW19">
        <f t="shared" si="42"/>
        <v>0.140021485612562</v>
      </c>
      <c r="AX19">
        <f t="shared" si="43"/>
        <v>3.11834343338744</v>
      </c>
      <c r="AY19">
        <f t="shared" si="44"/>
        <v>38.593979425901999</v>
      </c>
      <c r="AZ19">
        <f t="shared" si="45"/>
        <v>5.3113824753372597E-2</v>
      </c>
      <c r="BA19">
        <f t="shared" si="46"/>
        <v>0.234030125380916</v>
      </c>
      <c r="BB19">
        <f t="shared" si="47"/>
        <v>3.0243347936190799</v>
      </c>
      <c r="BC19">
        <f t="shared" si="48"/>
        <v>37.798011803273504</v>
      </c>
      <c r="BD19">
        <f t="shared" si="49"/>
        <v>4.0267404053879297E-2</v>
      </c>
      <c r="BE19">
        <f t="shared" si="50"/>
        <v>0.36279508429005802</v>
      </c>
      <c r="BF19">
        <f t="shared" si="51"/>
        <v>2.8955698347099399</v>
      </c>
      <c r="BG19">
        <f t="shared" si="52"/>
        <v>36.647500693199497</v>
      </c>
      <c r="BH19">
        <f t="shared" si="53"/>
        <v>4.5805122297917403E-2</v>
      </c>
      <c r="BI19">
        <f t="shared" si="54"/>
        <v>0.61972352000180297</v>
      </c>
      <c r="BJ19">
        <f t="shared" si="55"/>
        <v>2.6386413989982</v>
      </c>
      <c r="BK19">
        <f t="shared" ref="BK19:BK82" si="56">SQRT((C4-C19)^2+(D4-D19)^2)/5.73/0.495</f>
        <v>35.9997130773531</v>
      </c>
      <c r="BL19">
        <f t="shared" ref="BL19:BL82" si="57">SQRT((E4-E19)^2+(F4-F19)^2)/5.73/0.495</f>
        <v>0.108376729669864</v>
      </c>
      <c r="BM19">
        <f t="shared" ref="BM19:BM82" si="58">ASIN((BL4*SIN(A19/180*PI())/BK19))*180/PI()</f>
        <v>0</v>
      </c>
      <c r="BN19">
        <f t="shared" ref="BN19:BN82" si="59">ABS(ABS(B19)-ABS(BM19))</f>
        <v>3.2583649189999999</v>
      </c>
      <c r="BP19">
        <v>0.108376729669864</v>
      </c>
      <c r="BT19">
        <v>0.108376729669864</v>
      </c>
      <c r="BX19">
        <v>0.108376729669864</v>
      </c>
      <c r="CB19">
        <v>0.108376729669864</v>
      </c>
      <c r="CF19">
        <v>0.108376729669864</v>
      </c>
      <c r="CJ19">
        <v>0.108376729669864</v>
      </c>
      <c r="CN19">
        <v>0.108376729669864</v>
      </c>
      <c r="CR19">
        <v>0.108376729669864</v>
      </c>
      <c r="CV19">
        <v>0.108376729669864</v>
      </c>
      <c r="CZ19">
        <v>0.108376729669864</v>
      </c>
      <c r="DD19">
        <v>0.108376729669864</v>
      </c>
      <c r="DH19">
        <v>0.108376729669864</v>
      </c>
      <c r="DL19">
        <v>0.108376729669864</v>
      </c>
      <c r="DP19">
        <v>0.108376729669864</v>
      </c>
      <c r="DT19">
        <v>0.108376729669864</v>
      </c>
    </row>
    <row r="20" spans="1:124" x14ac:dyDescent="0.15">
      <c r="A20">
        <v>158.13400519999999</v>
      </c>
      <c r="B20">
        <v>-12.132965690000001</v>
      </c>
      <c r="C20">
        <v>303</v>
      </c>
      <c r="D20">
        <v>186</v>
      </c>
      <c r="E20">
        <v>318.478363</v>
      </c>
      <c r="F20">
        <v>293.18890379999999</v>
      </c>
      <c r="G20">
        <f t="shared" si="0"/>
        <v>31.878803045444499</v>
      </c>
      <c r="H20">
        <f t="shared" si="1"/>
        <v>16.3451134029728</v>
      </c>
      <c r="I20">
        <f t="shared" si="2"/>
        <v>3.2786199519656403E-2</v>
      </c>
      <c r="J20">
        <f t="shared" si="3"/>
        <v>12.100179490480301</v>
      </c>
      <c r="K20">
        <f t="shared" si="4"/>
        <v>37.395249943759502</v>
      </c>
      <c r="L20">
        <f t="shared" si="5"/>
        <v>8.2674068090359292</v>
      </c>
      <c r="M20">
        <f t="shared" si="6"/>
        <v>1.5799580487725801E-2</v>
      </c>
      <c r="N20">
        <f t="shared" si="7"/>
        <v>12.117166109512301</v>
      </c>
      <c r="O20">
        <f t="shared" si="8"/>
        <v>37.186918239513801</v>
      </c>
      <c r="P20">
        <f t="shared" si="9"/>
        <v>5.4895014288038899</v>
      </c>
      <c r="Q20">
        <f t="shared" si="10"/>
        <v>9.1193444321061704E-2</v>
      </c>
      <c r="R20">
        <f t="shared" si="11"/>
        <v>12.041772245678899</v>
      </c>
      <c r="S20">
        <f t="shared" si="12"/>
        <v>34.375165265217603</v>
      </c>
      <c r="T20">
        <f t="shared" si="13"/>
        <v>4.1235983704651096</v>
      </c>
      <c r="U20">
        <f t="shared" si="14"/>
        <v>9.8363936672558994E-2</v>
      </c>
      <c r="V20">
        <f t="shared" si="15"/>
        <v>12.034601753327401</v>
      </c>
      <c r="W20">
        <f t="shared" si="16"/>
        <v>34.9040139616056</v>
      </c>
      <c r="X20">
        <f t="shared" si="17"/>
        <v>3.2253627166866599</v>
      </c>
      <c r="Y20">
        <f t="shared" si="18"/>
        <v>0.12772036479621801</v>
      </c>
      <c r="Z20">
        <f t="shared" si="19"/>
        <v>12.0052453252038</v>
      </c>
      <c r="AA20">
        <f t="shared" si="20"/>
        <v>36.137994253177503</v>
      </c>
      <c r="AB20">
        <f t="shared" si="21"/>
        <v>2.6668590769447098</v>
      </c>
      <c r="AC20">
        <f t="shared" si="22"/>
        <v>0.14770275993864199</v>
      </c>
      <c r="AD20">
        <f t="shared" si="23"/>
        <v>11.985262930061401</v>
      </c>
      <c r="AE20">
        <f t="shared" si="24"/>
        <v>36.263910609460297</v>
      </c>
      <c r="AF20">
        <f t="shared" si="25"/>
        <v>2.2912535172037498</v>
      </c>
      <c r="AG20">
        <f t="shared" si="26"/>
        <v>1.63914084844686E-2</v>
      </c>
      <c r="AH20">
        <f t="shared" si="27"/>
        <v>12.116574281515501</v>
      </c>
      <c r="AI20">
        <f t="shared" si="28"/>
        <v>37.686267951079401</v>
      </c>
      <c r="AJ20">
        <f t="shared" si="29"/>
        <v>2.0151655727463602</v>
      </c>
      <c r="AK20">
        <f t="shared" si="30"/>
        <v>7.6730660325596806E-2</v>
      </c>
      <c r="AL20">
        <f t="shared" si="31"/>
        <v>12.056235029674401</v>
      </c>
      <c r="AM20">
        <f t="shared" si="32"/>
        <v>37.061357099139101</v>
      </c>
      <c r="AN20">
        <f t="shared" si="33"/>
        <v>1.9069179964666501</v>
      </c>
      <c r="AO20">
        <f t="shared" si="34"/>
        <v>0.13483106607017201</v>
      </c>
      <c r="AP20">
        <f t="shared" si="35"/>
        <v>11.998134623929801</v>
      </c>
      <c r="AQ20">
        <f t="shared" si="36"/>
        <v>37.607798820796503</v>
      </c>
      <c r="AR20">
        <f t="shared" si="37"/>
        <v>1.7162705861996499</v>
      </c>
      <c r="AS20">
        <f t="shared" si="38"/>
        <v>0.15572667942315599</v>
      </c>
      <c r="AT20">
        <f t="shared" si="39"/>
        <v>11.977239010576801</v>
      </c>
      <c r="AU20">
        <f t="shared" si="40"/>
        <v>38.090337199269698</v>
      </c>
      <c r="AV20">
        <f t="shared" si="41"/>
        <v>1.5255773882530601</v>
      </c>
      <c r="AW20">
        <f t="shared" si="42"/>
        <v>0.12639572318310699</v>
      </c>
      <c r="AX20">
        <f t="shared" si="43"/>
        <v>12.006569966816899</v>
      </c>
      <c r="AY20">
        <f t="shared" si="44"/>
        <v>37.586928729212502</v>
      </c>
      <c r="AZ20">
        <f t="shared" si="45"/>
        <v>1.41763839053896</v>
      </c>
      <c r="BA20">
        <f t="shared" si="46"/>
        <v>0.13604765666973001</v>
      </c>
      <c r="BB20">
        <f t="shared" si="47"/>
        <v>11.996918033330299</v>
      </c>
      <c r="BC20">
        <f t="shared" si="48"/>
        <v>38.0097670276607</v>
      </c>
      <c r="BD20">
        <f t="shared" si="49"/>
        <v>1.29178709763819</v>
      </c>
      <c r="BE20">
        <f t="shared" si="50"/>
        <v>0.22732541948974</v>
      </c>
      <c r="BF20">
        <f t="shared" si="51"/>
        <v>11.9056402705103</v>
      </c>
      <c r="BG20">
        <f t="shared" si="52"/>
        <v>37.295906098222297</v>
      </c>
      <c r="BH20">
        <f t="shared" si="53"/>
        <v>1.15065115509973</v>
      </c>
      <c r="BI20">
        <f t="shared" si="54"/>
        <v>0.35173935601324802</v>
      </c>
      <c r="BJ20">
        <f t="shared" si="55"/>
        <v>11.781226333986799</v>
      </c>
      <c r="BK20">
        <f t="shared" si="56"/>
        <v>36.252611353826701</v>
      </c>
      <c r="BL20">
        <f t="shared" si="57"/>
        <v>1.07876656537009</v>
      </c>
      <c r="BM20">
        <f t="shared" si="58"/>
        <v>0.59931403418587603</v>
      </c>
      <c r="BN20">
        <f t="shared" si="59"/>
        <v>11.533651655814101</v>
      </c>
      <c r="BO20">
        <f t="shared" ref="BO20:BO83" si="60">SQRT((C4-C20)^2+(D4-D20)^2)/5.73/0.528</f>
        <v>35.668200719945403</v>
      </c>
      <c r="BP20">
        <f t="shared" ref="BP20:BP83" si="61">SQRT((E4-E20)^2+(F4-F20)^2)/5.73/0.528</f>
        <v>1.0118933536371</v>
      </c>
      <c r="BQ20">
        <f t="shared" ref="BQ20:BQ83" si="62">ASIN((BP4*SIN(A20/180*PI())/BO20))*180/PI()</f>
        <v>0</v>
      </c>
      <c r="BR20">
        <f t="shared" ref="BR20:BR83" si="63">ABS(ABS(B20)-ABS(BQ20))</f>
        <v>12.132965690000001</v>
      </c>
      <c r="BT20">
        <v>1.0118933536371</v>
      </c>
      <c r="BX20">
        <v>1.0118933536371</v>
      </c>
      <c r="CB20">
        <v>1.0118933536371</v>
      </c>
      <c r="CF20">
        <v>1.0118933536371</v>
      </c>
      <c r="CJ20">
        <v>1.0118933536371</v>
      </c>
      <c r="CN20">
        <v>1.0118933536371</v>
      </c>
      <c r="CR20">
        <v>1.0118933536371</v>
      </c>
      <c r="CV20">
        <v>1.0118933536371</v>
      </c>
      <c r="CZ20">
        <v>1.0118933536371</v>
      </c>
      <c r="DD20">
        <v>1.0118933536371</v>
      </c>
      <c r="DH20">
        <v>1.0118933536371</v>
      </c>
      <c r="DL20">
        <v>1.0118933536371</v>
      </c>
      <c r="DP20">
        <v>1.0118933536371</v>
      </c>
      <c r="DT20">
        <v>1.0118933536371</v>
      </c>
    </row>
    <row r="21" spans="1:124" x14ac:dyDescent="0.15">
      <c r="A21">
        <v>163.85001020000001</v>
      </c>
      <c r="B21">
        <v>-12.132965690000001</v>
      </c>
      <c r="C21">
        <v>303</v>
      </c>
      <c r="D21">
        <v>194</v>
      </c>
      <c r="E21">
        <v>318.478363</v>
      </c>
      <c r="F21">
        <v>293.18890379999999</v>
      </c>
      <c r="G21">
        <f t="shared" si="0"/>
        <v>41.926743497424098</v>
      </c>
      <c r="H21">
        <f t="shared" si="1"/>
        <v>0</v>
      </c>
      <c r="I21">
        <f t="shared" si="2"/>
        <v>6.22526318702075</v>
      </c>
      <c r="J21">
        <f t="shared" si="3"/>
        <v>5.9077025029792498</v>
      </c>
      <c r="K21">
        <f t="shared" si="4"/>
        <v>37.113725864980204</v>
      </c>
      <c r="L21">
        <f t="shared" si="5"/>
        <v>8.2468526714999193</v>
      </c>
      <c r="M21">
        <f t="shared" si="6"/>
        <v>2.3743196640293798E-2</v>
      </c>
      <c r="N21">
        <f t="shared" si="7"/>
        <v>12.109222493359701</v>
      </c>
      <c r="O21">
        <f t="shared" si="8"/>
        <v>38.942165167159402</v>
      </c>
      <c r="P21">
        <f t="shared" si="9"/>
        <v>5.5116045393572897</v>
      </c>
      <c r="Q21">
        <f t="shared" si="10"/>
        <v>5.8647667737430402E-2</v>
      </c>
      <c r="R21">
        <f t="shared" si="11"/>
        <v>12.074318022262601</v>
      </c>
      <c r="S21">
        <f t="shared" si="12"/>
        <v>38.432603135408101</v>
      </c>
      <c r="T21">
        <f t="shared" si="13"/>
        <v>4.1171260716029101</v>
      </c>
      <c r="U21">
        <f t="shared" si="14"/>
        <v>4.5041222622399998E-2</v>
      </c>
      <c r="V21">
        <f t="shared" si="15"/>
        <v>12.087924467377601</v>
      </c>
      <c r="W21">
        <f t="shared" si="16"/>
        <v>35.961711354381499</v>
      </c>
      <c r="X21">
        <f t="shared" si="17"/>
        <v>3.29887869637209</v>
      </c>
      <c r="Y21">
        <f t="shared" si="18"/>
        <v>6.5753739318307594E-2</v>
      </c>
      <c r="Z21">
        <f t="shared" si="19"/>
        <v>12.067211950681701</v>
      </c>
      <c r="AA21">
        <f t="shared" si="20"/>
        <v>36.137994253177503</v>
      </c>
      <c r="AB21">
        <f t="shared" si="21"/>
        <v>2.6878022639055499</v>
      </c>
      <c r="AC21">
        <f t="shared" si="22"/>
        <v>5.98967701476373E-2</v>
      </c>
      <c r="AD21">
        <f t="shared" si="23"/>
        <v>12.0730689198524</v>
      </c>
      <c r="AE21">
        <f t="shared" si="24"/>
        <v>37.019408747157399</v>
      </c>
      <c r="AF21">
        <f t="shared" si="25"/>
        <v>2.2858792088097499</v>
      </c>
      <c r="AG21">
        <f t="shared" si="26"/>
        <v>5.9033747414597298E-2</v>
      </c>
      <c r="AH21">
        <f t="shared" si="27"/>
        <v>12.0739319425854</v>
      </c>
      <c r="AI21">
        <f t="shared" si="28"/>
        <v>37.019408747157399</v>
      </c>
      <c r="AJ21">
        <f t="shared" si="29"/>
        <v>2.0048468275532798</v>
      </c>
      <c r="AK21">
        <f t="shared" si="30"/>
        <v>2.2027958654114901E-2</v>
      </c>
      <c r="AL21">
        <f t="shared" si="31"/>
        <v>12.110937731345899</v>
      </c>
      <c r="AM21">
        <f t="shared" si="32"/>
        <v>38.1991478793637</v>
      </c>
      <c r="AN21">
        <f t="shared" si="33"/>
        <v>1.7912582868856499</v>
      </c>
      <c r="AO21">
        <f t="shared" si="34"/>
        <v>5.6536500264919097E-2</v>
      </c>
      <c r="AP21">
        <f t="shared" si="35"/>
        <v>12.0764291897351</v>
      </c>
      <c r="AQ21">
        <f t="shared" si="36"/>
        <v>37.581761075551</v>
      </c>
      <c r="AR21">
        <f t="shared" si="37"/>
        <v>1.7162261968199799</v>
      </c>
      <c r="AS21">
        <f t="shared" si="38"/>
        <v>9.9303501938491898E-2</v>
      </c>
      <c r="AT21">
        <f t="shared" si="39"/>
        <v>12.0336621880615</v>
      </c>
      <c r="AU21">
        <f t="shared" si="40"/>
        <v>38.029606393425198</v>
      </c>
      <c r="AV21">
        <f t="shared" si="41"/>
        <v>1.56024598745423</v>
      </c>
      <c r="AW21">
        <f t="shared" si="42"/>
        <v>0.11501366768422901</v>
      </c>
      <c r="AX21">
        <f t="shared" si="43"/>
        <v>12.0179520223158</v>
      </c>
      <c r="AY21">
        <f t="shared" si="44"/>
        <v>38.432603135408101</v>
      </c>
      <c r="AZ21">
        <f t="shared" si="45"/>
        <v>1.3984459392319699</v>
      </c>
      <c r="BA21">
        <f t="shared" si="46"/>
        <v>9.3557331081793593E-2</v>
      </c>
      <c r="BB21">
        <f t="shared" si="47"/>
        <v>12.0394083589182</v>
      </c>
      <c r="BC21">
        <f t="shared" si="48"/>
        <v>37.940040269514398</v>
      </c>
      <c r="BD21">
        <f t="shared" si="49"/>
        <v>1.3085892835744299</v>
      </c>
      <c r="BE21">
        <f t="shared" si="50"/>
        <v>0.10066083353597099</v>
      </c>
      <c r="BF21">
        <f t="shared" si="51"/>
        <v>12.032304856464</v>
      </c>
      <c r="BG21">
        <f t="shared" si="52"/>
        <v>38.3038300878897</v>
      </c>
      <c r="BH21">
        <f t="shared" si="53"/>
        <v>1.1995165906640299</v>
      </c>
      <c r="BI21">
        <f t="shared" si="54"/>
        <v>0.16847329944518999</v>
      </c>
      <c r="BJ21">
        <f t="shared" si="55"/>
        <v>11.964492390554801</v>
      </c>
      <c r="BK21">
        <f t="shared" si="56"/>
        <v>37.610690790895603</v>
      </c>
      <c r="BL21">
        <f t="shared" si="57"/>
        <v>1.07394107809308</v>
      </c>
      <c r="BM21">
        <f t="shared" si="58"/>
        <v>0.260495468776269</v>
      </c>
      <c r="BN21">
        <f t="shared" si="59"/>
        <v>11.872470221223701</v>
      </c>
      <c r="BO21">
        <f t="shared" si="60"/>
        <v>36.611374907509003</v>
      </c>
      <c r="BP21">
        <f t="shared" si="61"/>
        <v>1.0113436550344601</v>
      </c>
      <c r="BQ21">
        <f t="shared" si="62"/>
        <v>0.44320505394828302</v>
      </c>
      <c r="BR21">
        <f t="shared" si="63"/>
        <v>11.6897606360517</v>
      </c>
      <c r="BS21">
        <f t="shared" ref="BS21:BS84" si="64">SQRT((C4-C21)^2+(D4-D21)^2)/5.73/0.561</f>
        <v>36.039184484990699</v>
      </c>
      <c r="BT21">
        <f t="shared" ref="BT21:BT84" si="65">SQRT((E4-E21)^2+(F4-F21)^2)/5.73/0.561</f>
        <v>0.95237021518785703</v>
      </c>
      <c r="BU21">
        <f t="shared" ref="BU21:BU84" si="66">ASIN((BT4*SIN(A21/180*PI())/BS21))*180/PI()</f>
        <v>0</v>
      </c>
      <c r="BV21">
        <f t="shared" ref="BV21:BV84" si="67">ABS(ABS(B21)-ABS(BU21))</f>
        <v>12.132965690000001</v>
      </c>
      <c r="BX21">
        <v>0.95237021518785703</v>
      </c>
      <c r="CB21">
        <v>0.95237021518785703</v>
      </c>
      <c r="CF21">
        <v>0.95237021518785703</v>
      </c>
      <c r="CJ21">
        <v>0.95237021518785703</v>
      </c>
      <c r="CN21">
        <v>0.95237021518785703</v>
      </c>
      <c r="CR21">
        <v>0.95237021518785703</v>
      </c>
      <c r="CV21">
        <v>0.95237021518785703</v>
      </c>
      <c r="CZ21">
        <v>0.95237021518785703</v>
      </c>
      <c r="DD21">
        <v>0.95237021518785703</v>
      </c>
      <c r="DH21">
        <v>0.95237021518785703</v>
      </c>
      <c r="DL21">
        <v>0.95237021518785703</v>
      </c>
      <c r="DP21">
        <v>0.95237021518785703</v>
      </c>
      <c r="DT21">
        <v>0.95237021518785703</v>
      </c>
    </row>
    <row r="22" spans="1:124" x14ac:dyDescent="0.15">
      <c r="A22">
        <v>176.2931858</v>
      </c>
      <c r="B22">
        <v>-10.729542589999999</v>
      </c>
      <c r="C22">
        <v>304</v>
      </c>
      <c r="D22">
        <v>198</v>
      </c>
      <c r="E22">
        <v>318.21884160000002</v>
      </c>
      <c r="F22">
        <v>295.39678959999998</v>
      </c>
      <c r="G22">
        <f t="shared" si="0"/>
        <v>21.608548997257301</v>
      </c>
      <c r="H22">
        <f t="shared" si="1"/>
        <v>11.6508442076347</v>
      </c>
      <c r="I22">
        <f t="shared" si="2"/>
        <v>0</v>
      </c>
      <c r="J22">
        <f t="shared" si="3"/>
        <v>10.729542589999999</v>
      </c>
      <c r="K22">
        <f t="shared" si="4"/>
        <v>31.840907977133401</v>
      </c>
      <c r="L22">
        <f t="shared" si="5"/>
        <v>5.8783804865793101</v>
      </c>
      <c r="M22">
        <f t="shared" si="6"/>
        <v>0.961838320726913</v>
      </c>
      <c r="N22">
        <f t="shared" si="7"/>
        <v>9.7677042692730893</v>
      </c>
      <c r="O22">
        <f t="shared" si="8"/>
        <v>31.926190837299401</v>
      </c>
      <c r="P22">
        <f t="shared" si="9"/>
        <v>9.4054387228829608</v>
      </c>
      <c r="Q22">
        <f t="shared" si="10"/>
        <v>4.0297300406628598E-4</v>
      </c>
      <c r="R22">
        <f t="shared" si="11"/>
        <v>10.7291396169959</v>
      </c>
      <c r="S22">
        <f t="shared" si="12"/>
        <v>34.603237422133397</v>
      </c>
      <c r="T22">
        <f t="shared" si="13"/>
        <v>7.0640602797399303</v>
      </c>
      <c r="U22">
        <f t="shared" si="14"/>
        <v>1.42876626220673E-2</v>
      </c>
      <c r="V22">
        <f t="shared" si="15"/>
        <v>10.715254927377901</v>
      </c>
      <c r="W22">
        <f t="shared" si="16"/>
        <v>35.047948650443502</v>
      </c>
      <c r="X22">
        <f t="shared" si="17"/>
        <v>5.6373043296734204</v>
      </c>
      <c r="Y22">
        <f t="shared" si="18"/>
        <v>1.11206667671865E-2</v>
      </c>
      <c r="Z22">
        <f t="shared" si="19"/>
        <v>10.7184219232328</v>
      </c>
      <c r="AA22">
        <f t="shared" si="20"/>
        <v>33.505346323176298</v>
      </c>
      <c r="AB22">
        <f t="shared" si="21"/>
        <v>4.7029056341527902</v>
      </c>
      <c r="AC22">
        <f t="shared" si="22"/>
        <v>1.3605288223890099E-2</v>
      </c>
      <c r="AD22">
        <f t="shared" si="23"/>
        <v>10.715937301776099</v>
      </c>
      <c r="AE22">
        <f t="shared" si="24"/>
        <v>34.005809584028498</v>
      </c>
      <c r="AF22">
        <f t="shared" si="25"/>
        <v>3.9775219859190698</v>
      </c>
      <c r="AG22">
        <f t="shared" si="26"/>
        <v>2.03296604607777E-2</v>
      </c>
      <c r="AH22">
        <f t="shared" si="27"/>
        <v>10.7092129295392</v>
      </c>
      <c r="AI22">
        <f t="shared" si="28"/>
        <v>35.042462004068398</v>
      </c>
      <c r="AJ22">
        <f t="shared" si="29"/>
        <v>3.4654630009757001</v>
      </c>
      <c r="AK22">
        <f t="shared" si="30"/>
        <v>4.6898856404593396E-3</v>
      </c>
      <c r="AL22">
        <f t="shared" si="31"/>
        <v>10.724852704359501</v>
      </c>
      <c r="AM22">
        <f t="shared" si="32"/>
        <v>35.261476166381698</v>
      </c>
      <c r="AN22">
        <f t="shared" si="33"/>
        <v>3.0838141380891702</v>
      </c>
      <c r="AO22">
        <f t="shared" si="34"/>
        <v>1.6509906863378099E-2</v>
      </c>
      <c r="AP22">
        <f t="shared" si="35"/>
        <v>10.7130326831366</v>
      </c>
      <c r="AQ22">
        <f t="shared" si="36"/>
        <v>36.490560050769503</v>
      </c>
      <c r="AR22">
        <f t="shared" si="37"/>
        <v>2.78201661614025</v>
      </c>
      <c r="AS22">
        <f t="shared" si="38"/>
        <v>1.3756049270285399E-2</v>
      </c>
      <c r="AT22">
        <f t="shared" si="39"/>
        <v>10.715786540729701</v>
      </c>
      <c r="AU22">
        <f t="shared" si="40"/>
        <v>36.070683958870397</v>
      </c>
      <c r="AV22">
        <f t="shared" si="41"/>
        <v>2.6245629238502102</v>
      </c>
      <c r="AW22">
        <f t="shared" si="42"/>
        <v>2.4047992676084699E-2</v>
      </c>
      <c r="AX22">
        <f t="shared" si="43"/>
        <v>10.7054945973239</v>
      </c>
      <c r="AY22">
        <f t="shared" si="44"/>
        <v>36.602587467777496</v>
      </c>
      <c r="AZ22">
        <f t="shared" si="45"/>
        <v>2.4059232048716801</v>
      </c>
      <c r="BA22">
        <f t="shared" si="46"/>
        <v>2.7774800184087099E-2</v>
      </c>
      <c r="BB22">
        <f t="shared" si="47"/>
        <v>10.7017677898159</v>
      </c>
      <c r="BC22">
        <f t="shared" si="48"/>
        <v>37.0752466755821</v>
      </c>
      <c r="BD22">
        <f t="shared" si="49"/>
        <v>2.1900869110864298</v>
      </c>
      <c r="BE22">
        <f t="shared" si="50"/>
        <v>2.2541619571161301E-2</v>
      </c>
      <c r="BF22">
        <f t="shared" si="51"/>
        <v>10.707000970428799</v>
      </c>
      <c r="BG22">
        <f t="shared" si="52"/>
        <v>36.711690520944202</v>
      </c>
      <c r="BH22">
        <f t="shared" si="53"/>
        <v>2.04790402622652</v>
      </c>
      <c r="BI22">
        <f t="shared" si="54"/>
        <v>2.4179395403889001E-2</v>
      </c>
      <c r="BJ22">
        <f t="shared" si="55"/>
        <v>10.705363194596099</v>
      </c>
      <c r="BK22">
        <f t="shared" si="56"/>
        <v>37.126701887637999</v>
      </c>
      <c r="BL22">
        <f t="shared" si="57"/>
        <v>1.89922204376165</v>
      </c>
      <c r="BM22">
        <f t="shared" si="58"/>
        <v>4.0399691104299099E-2</v>
      </c>
      <c r="BN22">
        <f t="shared" si="59"/>
        <v>10.6891428988957</v>
      </c>
      <c r="BO22">
        <f t="shared" si="60"/>
        <v>36.5396873950003</v>
      </c>
      <c r="BP22">
        <f t="shared" si="61"/>
        <v>1.7384803833860101</v>
      </c>
      <c r="BQ22">
        <f t="shared" si="62"/>
        <v>6.2321366432908698E-2</v>
      </c>
      <c r="BR22">
        <f t="shared" si="63"/>
        <v>10.6672212235671</v>
      </c>
      <c r="BS22">
        <f t="shared" si="64"/>
        <v>35.6599064395905</v>
      </c>
      <c r="BT22">
        <f t="shared" si="65"/>
        <v>1.6398295529770299</v>
      </c>
      <c r="BU22">
        <f t="shared" si="66"/>
        <v>0.10576164096279</v>
      </c>
      <c r="BV22">
        <f t="shared" si="67"/>
        <v>10.623780949037201</v>
      </c>
      <c r="BW22">
        <f t="shared" ref="BW22:BW85" si="68">SQRT((C4-C22)^2+(D4-D22)^2)/5.73/0.594</f>
        <v>35.170782288611299</v>
      </c>
      <c r="BX22">
        <f t="shared" ref="BX22:BX85" si="69">SQRT((E4-E22)^2+(F4-F22)^2)/5.73/0.594</f>
        <v>1.54523828350082</v>
      </c>
      <c r="BY22">
        <f t="shared" ref="BY22:BY85" si="70">ASIN((BX4*SIN(A22/180*PI())/BW22))*180/PI()</f>
        <v>0</v>
      </c>
      <c r="BZ22">
        <f t="shared" ref="BZ22:BZ85" si="71">ABS(ABS(B22)-ABS(BY22))</f>
        <v>10.729542589999999</v>
      </c>
      <c r="CB22">
        <v>1.54523828350082</v>
      </c>
      <c r="CF22">
        <v>1.54523828350082</v>
      </c>
      <c r="CJ22">
        <v>1.54523828350082</v>
      </c>
      <c r="CN22">
        <v>1.54523828350082</v>
      </c>
      <c r="CR22">
        <v>1.54523828350082</v>
      </c>
      <c r="CV22">
        <v>1.54523828350082</v>
      </c>
      <c r="CZ22">
        <v>1.54523828350082</v>
      </c>
      <c r="DD22">
        <v>1.54523828350082</v>
      </c>
      <c r="DH22">
        <v>1.54523828350082</v>
      </c>
      <c r="DL22">
        <v>1.54523828350082</v>
      </c>
      <c r="DP22">
        <v>1.54523828350082</v>
      </c>
      <c r="DT22">
        <v>1.54523828350082</v>
      </c>
    </row>
    <row r="23" spans="1:124" x14ac:dyDescent="0.15">
      <c r="A23">
        <v>163.5268136</v>
      </c>
      <c r="B23">
        <v>-13.027447069999999</v>
      </c>
      <c r="C23">
        <v>305</v>
      </c>
      <c r="D23">
        <v>206</v>
      </c>
      <c r="E23">
        <v>318.28781129999999</v>
      </c>
      <c r="F23">
        <v>296.14495849999997</v>
      </c>
      <c r="G23">
        <f t="shared" si="0"/>
        <v>42.253026577879197</v>
      </c>
      <c r="H23">
        <f t="shared" si="1"/>
        <v>3.9376609550708701</v>
      </c>
      <c r="I23">
        <f t="shared" si="2"/>
        <v>4.4845699783554904</v>
      </c>
      <c r="J23">
        <f t="shared" si="3"/>
        <v>8.5428770916445007</v>
      </c>
      <c r="K23">
        <f t="shared" si="4"/>
        <v>32.168610345857601</v>
      </c>
      <c r="L23">
        <f t="shared" si="5"/>
        <v>7.8327514853566003</v>
      </c>
      <c r="M23">
        <f t="shared" si="6"/>
        <v>4.1688561351684399</v>
      </c>
      <c r="N23">
        <f t="shared" si="7"/>
        <v>8.8585909348315592</v>
      </c>
      <c r="O23">
        <f t="shared" si="8"/>
        <v>35.4324241406064</v>
      </c>
      <c r="P23">
        <f t="shared" si="9"/>
        <v>5.2218343235710698</v>
      </c>
      <c r="Q23">
        <f t="shared" si="10"/>
        <v>2.5179641763020202</v>
      </c>
      <c r="R23">
        <f t="shared" si="11"/>
        <v>10.509482893697999</v>
      </c>
      <c r="S23">
        <f t="shared" si="12"/>
        <v>34.603237422133397</v>
      </c>
      <c r="T23">
        <f t="shared" si="13"/>
        <v>8.0164885522493297</v>
      </c>
      <c r="U23">
        <f t="shared" si="14"/>
        <v>4.7099215200044002E-2</v>
      </c>
      <c r="V23">
        <f t="shared" si="15"/>
        <v>12.9803478548</v>
      </c>
      <c r="W23">
        <f t="shared" si="16"/>
        <v>36.2097260957717</v>
      </c>
      <c r="X23">
        <f t="shared" si="17"/>
        <v>6.42098067044153</v>
      </c>
      <c r="Y23">
        <f t="shared" si="18"/>
        <v>4.6339329235579901E-2</v>
      </c>
      <c r="Z23">
        <f t="shared" si="19"/>
        <v>12.981107740764401</v>
      </c>
      <c r="AA23">
        <f t="shared" si="20"/>
        <v>36.309570264681703</v>
      </c>
      <c r="AB23">
        <f t="shared" si="21"/>
        <v>5.3387776586237203</v>
      </c>
      <c r="AC23">
        <f t="shared" si="22"/>
        <v>5.3893122595155503E-2</v>
      </c>
      <c r="AD23">
        <f t="shared" si="23"/>
        <v>12.973553947404801</v>
      </c>
      <c r="AE23">
        <f t="shared" si="24"/>
        <v>34.7857465703296</v>
      </c>
      <c r="AF23">
        <f t="shared" si="25"/>
        <v>4.5810585607751602</v>
      </c>
      <c r="AG23">
        <f t="shared" si="26"/>
        <v>4.8456808986576297E-2</v>
      </c>
      <c r="AH23">
        <f t="shared" si="27"/>
        <v>12.978990261013401</v>
      </c>
      <c r="AI23">
        <f t="shared" si="28"/>
        <v>35.061162954614502</v>
      </c>
      <c r="AJ23">
        <f t="shared" si="29"/>
        <v>3.96095509080352</v>
      </c>
      <c r="AK23">
        <f t="shared" si="30"/>
        <v>4.4796774738126002E-2</v>
      </c>
      <c r="AL23">
        <f t="shared" si="31"/>
        <v>12.9826502952619</v>
      </c>
      <c r="AM23">
        <f t="shared" si="32"/>
        <v>35.863450137599699</v>
      </c>
      <c r="AN23">
        <f t="shared" si="33"/>
        <v>3.5082114050018398</v>
      </c>
      <c r="AO23">
        <f t="shared" si="34"/>
        <v>2.86582693037843E-2</v>
      </c>
      <c r="AP23">
        <f t="shared" si="35"/>
        <v>12.9987888006962</v>
      </c>
      <c r="AQ23">
        <f t="shared" si="36"/>
        <v>35.977262365423798</v>
      </c>
      <c r="AR23">
        <f t="shared" si="37"/>
        <v>3.1599224392540899</v>
      </c>
      <c r="AS23">
        <f t="shared" si="38"/>
        <v>7.0973626983428004E-2</v>
      </c>
      <c r="AT23">
        <f t="shared" si="39"/>
        <v>12.9564734430166</v>
      </c>
      <c r="AU23">
        <f t="shared" si="40"/>
        <v>37.022530508662904</v>
      </c>
      <c r="AV23">
        <f t="shared" si="41"/>
        <v>2.87760077956113</v>
      </c>
      <c r="AW23">
        <f t="shared" si="42"/>
        <v>5.9468655642509499E-2</v>
      </c>
      <c r="AX23">
        <f t="shared" si="43"/>
        <v>12.9679784143575</v>
      </c>
      <c r="AY23">
        <f t="shared" si="44"/>
        <v>36.581356266763898</v>
      </c>
      <c r="AZ23">
        <f t="shared" si="45"/>
        <v>2.7256791624791101</v>
      </c>
      <c r="BA23">
        <f t="shared" si="46"/>
        <v>0.104004834243328</v>
      </c>
      <c r="BB23">
        <f t="shared" si="47"/>
        <v>12.923442235756699</v>
      </c>
      <c r="BC23">
        <f t="shared" si="48"/>
        <v>37.028348474104298</v>
      </c>
      <c r="BD23">
        <f t="shared" si="49"/>
        <v>2.5161033549765301</v>
      </c>
      <c r="BE23">
        <f t="shared" si="50"/>
        <v>0.120422762601434</v>
      </c>
      <c r="BF23">
        <f t="shared" si="51"/>
        <v>12.907024307398601</v>
      </c>
      <c r="BG23">
        <f t="shared" si="52"/>
        <v>37.427670545460202</v>
      </c>
      <c r="BH23">
        <f t="shared" si="53"/>
        <v>2.30698828245237</v>
      </c>
      <c r="BI23">
        <f t="shared" si="54"/>
        <v>9.7939179827464806E-2</v>
      </c>
      <c r="BJ23">
        <f t="shared" si="55"/>
        <v>12.9295078901725</v>
      </c>
      <c r="BK23">
        <f t="shared" si="56"/>
        <v>37.061357099139101</v>
      </c>
      <c r="BL23">
        <f t="shared" si="57"/>
        <v>2.1652864625227801</v>
      </c>
      <c r="BM23">
        <f t="shared" si="58"/>
        <v>0.105053040967268</v>
      </c>
      <c r="BN23">
        <f t="shared" si="59"/>
        <v>12.9223940290327</v>
      </c>
      <c r="BO23">
        <f t="shared" si="60"/>
        <v>37.421534241549097</v>
      </c>
      <c r="BP23">
        <f t="shared" si="61"/>
        <v>2.0198958044720299</v>
      </c>
      <c r="BQ23">
        <f t="shared" si="62"/>
        <v>0.17580182002342501</v>
      </c>
      <c r="BR23">
        <f t="shared" si="63"/>
        <v>12.851645249976601</v>
      </c>
      <c r="BS23">
        <f t="shared" si="64"/>
        <v>36.8399021768967</v>
      </c>
      <c r="BT23">
        <f t="shared" si="65"/>
        <v>1.8620125463233901</v>
      </c>
      <c r="BU23">
        <f t="shared" si="66"/>
        <v>0.27112199809534299</v>
      </c>
      <c r="BV23">
        <f t="shared" si="67"/>
        <v>12.756325071904699</v>
      </c>
      <c r="BW23">
        <f t="shared" si="68"/>
        <v>35.989592802055199</v>
      </c>
      <c r="BX23">
        <f t="shared" si="69"/>
        <v>1.76157775540957</v>
      </c>
      <c r="BY23">
        <f t="shared" si="70"/>
        <v>0.45963781748632598</v>
      </c>
      <c r="BZ23">
        <f t="shared" si="71"/>
        <v>12.567809252513699</v>
      </c>
      <c r="CA23">
        <f t="shared" ref="CA23:CA86" si="72">SQRT((C4-C23)^2+(D4-D23)^2)/5.73/0.627</f>
        <v>35.5068094454831</v>
      </c>
      <c r="CB23">
        <f t="shared" ref="CB23:CB86" si="73">SQRT((E4-E23)^2+(F4-F23)^2)/5.73/0.627</f>
        <v>1.66352524455994</v>
      </c>
      <c r="CC23">
        <f t="shared" ref="CC23:CC86" si="74">ASIN((CB4*SIN(A23/180*PI())/CA23))*180/PI()</f>
        <v>0</v>
      </c>
      <c r="CD23">
        <f t="shared" ref="CD23:CD86" si="75">ABS(ABS(B23)-ABS(CC23))</f>
        <v>13.027447069999999</v>
      </c>
      <c r="CF23">
        <v>1.66352524455994</v>
      </c>
      <c r="CJ23">
        <v>1.66352524455994</v>
      </c>
      <c r="CN23">
        <v>1.66352524455994</v>
      </c>
      <c r="CR23">
        <v>1.66352524455994</v>
      </c>
      <c r="CV23">
        <v>1.66352524455994</v>
      </c>
      <c r="CZ23">
        <v>1.66352524455994</v>
      </c>
      <c r="DD23">
        <v>1.66352524455994</v>
      </c>
      <c r="DH23">
        <v>1.66352524455994</v>
      </c>
      <c r="DL23">
        <v>1.66352524455994</v>
      </c>
      <c r="DP23">
        <v>1.66352524455994</v>
      </c>
      <c r="DT23">
        <v>1.66352524455994</v>
      </c>
    </row>
    <row r="24" spans="1:124" x14ac:dyDescent="0.15">
      <c r="A24">
        <v>153.52261580000001</v>
      </c>
      <c r="B24">
        <v>-14.87325343</v>
      </c>
      <c r="C24">
        <v>306</v>
      </c>
      <c r="D24">
        <v>212</v>
      </c>
      <c r="E24">
        <v>317.84753419999998</v>
      </c>
      <c r="F24">
        <v>299.08367920000001</v>
      </c>
      <c r="G24">
        <f t="shared" si="0"/>
        <v>31.878803045444499</v>
      </c>
      <c r="H24">
        <f t="shared" si="1"/>
        <v>15.573262697180001</v>
      </c>
      <c r="I24">
        <f t="shared" si="2"/>
        <v>3.1569096403091601</v>
      </c>
      <c r="J24">
        <f t="shared" si="3"/>
        <v>11.7163437896908</v>
      </c>
      <c r="K24">
        <f t="shared" si="4"/>
        <v>37.395249943759502</v>
      </c>
      <c r="L24">
        <f t="shared" si="5"/>
        <v>9.79834907020747</v>
      </c>
      <c r="M24">
        <f t="shared" si="6"/>
        <v>4.01886580361385</v>
      </c>
      <c r="N24">
        <f t="shared" si="7"/>
        <v>10.854387626386201</v>
      </c>
      <c r="O24">
        <f t="shared" si="8"/>
        <v>32.168610345857601</v>
      </c>
      <c r="P24">
        <f t="shared" si="9"/>
        <v>10.4508141634546</v>
      </c>
      <c r="Q24">
        <f t="shared" si="10"/>
        <v>4.3810186184328197</v>
      </c>
      <c r="R24">
        <f t="shared" si="11"/>
        <v>10.492234811567201</v>
      </c>
      <c r="S24">
        <f t="shared" si="12"/>
        <v>34.603237422133397</v>
      </c>
      <c r="T24">
        <f t="shared" si="13"/>
        <v>7.8381106225909303</v>
      </c>
      <c r="U24">
        <f t="shared" si="14"/>
        <v>3.0455815812366902</v>
      </c>
      <c r="V24">
        <f t="shared" si="15"/>
        <v>11.8276718487633</v>
      </c>
      <c r="W24">
        <f t="shared" si="16"/>
        <v>34.109716001051602</v>
      </c>
      <c r="X24">
        <f t="shared" si="17"/>
        <v>9.5561181739771897</v>
      </c>
      <c r="Y24">
        <f t="shared" si="18"/>
        <v>7.3796201822115007E-2</v>
      </c>
      <c r="Z24">
        <f t="shared" si="19"/>
        <v>14.7994572281779</v>
      </c>
      <c r="AA24">
        <f t="shared" si="20"/>
        <v>35.530954167761998</v>
      </c>
      <c r="AB24">
        <f t="shared" si="21"/>
        <v>7.9699328306118602</v>
      </c>
      <c r="AC24">
        <f t="shared" si="22"/>
        <v>7.5515756287825794E-2</v>
      </c>
      <c r="AD24">
        <f t="shared" si="23"/>
        <v>14.7977376737122</v>
      </c>
      <c r="AE24">
        <f t="shared" si="24"/>
        <v>35.708777522710903</v>
      </c>
      <c r="AF24">
        <f t="shared" si="25"/>
        <v>6.8210656948828996</v>
      </c>
      <c r="AG24">
        <f t="shared" si="26"/>
        <v>7.3642156860559901E-2</v>
      </c>
      <c r="AH24">
        <f t="shared" si="27"/>
        <v>14.7996112731394</v>
      </c>
      <c r="AI24">
        <f t="shared" si="28"/>
        <v>34.432324932850499</v>
      </c>
      <c r="AJ24">
        <f t="shared" si="29"/>
        <v>5.9727531349575704</v>
      </c>
      <c r="AK24">
        <f t="shared" si="30"/>
        <v>0.11688355266501101</v>
      </c>
      <c r="AL24">
        <f t="shared" si="31"/>
        <v>14.756369877335</v>
      </c>
      <c r="AM24">
        <f t="shared" si="32"/>
        <v>34.713758851439202</v>
      </c>
      <c r="AN24">
        <f t="shared" si="33"/>
        <v>5.2669397682486201</v>
      </c>
      <c r="AO24">
        <f t="shared" si="34"/>
        <v>1.56528200395715E-2</v>
      </c>
      <c r="AP24">
        <f t="shared" si="35"/>
        <v>14.8576006099604</v>
      </c>
      <c r="AQ24">
        <f t="shared" si="36"/>
        <v>35.468364561017999</v>
      </c>
      <c r="AR24">
        <f t="shared" si="37"/>
        <v>4.7288485895724097</v>
      </c>
      <c r="AS24">
        <f t="shared" si="38"/>
        <v>0.113275070812191</v>
      </c>
      <c r="AT24">
        <f t="shared" si="39"/>
        <v>14.7599783591878</v>
      </c>
      <c r="AU24">
        <f t="shared" si="40"/>
        <v>35.606318225155903</v>
      </c>
      <c r="AV24">
        <f t="shared" si="41"/>
        <v>4.3012765776713904</v>
      </c>
      <c r="AW24">
        <f t="shared" si="42"/>
        <v>0.11275260384786701</v>
      </c>
      <c r="AX24">
        <f t="shared" si="43"/>
        <v>14.7605008261521</v>
      </c>
      <c r="AY24">
        <f t="shared" si="44"/>
        <v>36.5893194108411</v>
      </c>
      <c r="AZ24">
        <f t="shared" si="45"/>
        <v>3.9473383872012402</v>
      </c>
      <c r="BA24">
        <f t="shared" si="46"/>
        <v>9.4608111908524695E-2</v>
      </c>
      <c r="BB24">
        <f t="shared" si="47"/>
        <v>14.778645318091501</v>
      </c>
      <c r="BC24">
        <f t="shared" si="48"/>
        <v>36.205795368098997</v>
      </c>
      <c r="BD24">
        <f t="shared" si="49"/>
        <v>3.7248348103764699</v>
      </c>
      <c r="BE24">
        <f t="shared" si="50"/>
        <v>0.165220513241598</v>
      </c>
      <c r="BF24">
        <f t="shared" si="51"/>
        <v>14.7080329167584</v>
      </c>
      <c r="BG24">
        <f t="shared" si="52"/>
        <v>36.643606786723701</v>
      </c>
      <c r="BH24">
        <f t="shared" si="53"/>
        <v>3.45886148560774</v>
      </c>
      <c r="BI24">
        <f t="shared" si="54"/>
        <v>0.19132581335608401</v>
      </c>
      <c r="BJ24">
        <f t="shared" si="55"/>
        <v>14.6819276166439</v>
      </c>
      <c r="BK24">
        <f t="shared" si="56"/>
        <v>37.034515627503502</v>
      </c>
      <c r="BL24">
        <f t="shared" si="57"/>
        <v>3.2007666607207801</v>
      </c>
      <c r="BM24">
        <f t="shared" si="58"/>
        <v>0.155622103451968</v>
      </c>
      <c r="BN24">
        <f t="shared" si="59"/>
        <v>14.717631326548</v>
      </c>
      <c r="BO24">
        <f t="shared" si="60"/>
        <v>36.712692596491102</v>
      </c>
      <c r="BP24">
        <f t="shared" si="61"/>
        <v>3.0118272893820599</v>
      </c>
      <c r="BQ24">
        <f t="shared" si="62"/>
        <v>0.16674101665034599</v>
      </c>
      <c r="BR24">
        <f t="shared" si="63"/>
        <v>14.706512413349699</v>
      </c>
      <c r="BS24">
        <f t="shared" si="64"/>
        <v>37.0664341265568</v>
      </c>
      <c r="BT24">
        <f t="shared" si="65"/>
        <v>2.82543581242563</v>
      </c>
      <c r="BU24">
        <f t="shared" si="66"/>
        <v>0.27905740440384003</v>
      </c>
      <c r="BV24">
        <f t="shared" si="67"/>
        <v>14.594196025596201</v>
      </c>
      <c r="BW24">
        <f t="shared" si="68"/>
        <v>36.527633486518901</v>
      </c>
      <c r="BX24">
        <f t="shared" si="69"/>
        <v>2.63160935199382</v>
      </c>
      <c r="BY24">
        <f t="shared" si="70"/>
        <v>0.42992481171495001</v>
      </c>
      <c r="BZ24">
        <f t="shared" si="71"/>
        <v>14.443328618285101</v>
      </c>
      <c r="CA24">
        <f t="shared" si="72"/>
        <v>35.736263368218502</v>
      </c>
      <c r="CB24">
        <f t="shared" si="73"/>
        <v>2.4959292704756799</v>
      </c>
      <c r="CC24">
        <f t="shared" si="74"/>
        <v>0.72781153564260104</v>
      </c>
      <c r="CD24">
        <f t="shared" si="75"/>
        <v>14.145441894357401</v>
      </c>
      <c r="CE24">
        <f t="shared" ref="CE24:CE87" si="76">SQRT((C4-C24)^2+(D4-D24)^2)/5.73/0.66</f>
        <v>35.288516569788399</v>
      </c>
      <c r="CF24">
        <f t="shared" ref="CF24:CF87" si="77">SQRT((E4-E24)^2+(F4-F24)^2)/5.73/0.66</f>
        <v>2.3656098764534401</v>
      </c>
      <c r="CG24">
        <f t="shared" ref="CG24:CG87" si="78">ASIN((CF4*SIN(A24/180*PI())/CE24))*180/PI()</f>
        <v>0</v>
      </c>
      <c r="CH24">
        <f t="shared" ref="CH24:CH87" si="79">ABS(ABS(B24)-ABS(CG24))</f>
        <v>14.87325343</v>
      </c>
      <c r="CJ24">
        <v>2.3656098764534401</v>
      </c>
      <c r="CN24">
        <v>2.3656098764534401</v>
      </c>
      <c r="CR24">
        <v>2.3656098764534401</v>
      </c>
      <c r="CV24">
        <v>2.3656098764534401</v>
      </c>
      <c r="CZ24">
        <v>2.3656098764534401</v>
      </c>
      <c r="DD24">
        <v>2.3656098764534401</v>
      </c>
      <c r="DH24">
        <v>2.3656098764534401</v>
      </c>
      <c r="DL24">
        <v>2.3656098764534401</v>
      </c>
      <c r="DP24">
        <v>2.3656098764534401</v>
      </c>
      <c r="DT24">
        <v>2.3656098764534401</v>
      </c>
    </row>
    <row r="25" spans="1:124" x14ac:dyDescent="0.15">
      <c r="A25">
        <v>110.132245</v>
      </c>
      <c r="B25">
        <v>-9.8176623319999994</v>
      </c>
      <c r="C25">
        <v>308</v>
      </c>
      <c r="D25">
        <v>217</v>
      </c>
      <c r="E25">
        <v>321.05935670000002</v>
      </c>
      <c r="F25">
        <v>304.18539429999998</v>
      </c>
      <c r="G25">
        <f t="shared" si="0"/>
        <v>28.2228029450105</v>
      </c>
      <c r="H25">
        <f t="shared" si="1"/>
        <v>31.594633976085699</v>
      </c>
      <c r="I25">
        <f t="shared" si="2"/>
        <v>31.2037334649951</v>
      </c>
      <c r="J25">
        <f t="shared" si="3"/>
        <v>21.386071132995099</v>
      </c>
      <c r="K25">
        <f t="shared" si="4"/>
        <v>30.1490143608636</v>
      </c>
      <c r="L25">
        <f t="shared" si="5"/>
        <v>22.488520807924299</v>
      </c>
      <c r="M25">
        <f t="shared" si="6"/>
        <v>14.118465366720301</v>
      </c>
      <c r="N25">
        <f t="shared" si="7"/>
        <v>4.3008030347203201</v>
      </c>
      <c r="O25">
        <f t="shared" si="8"/>
        <v>34.227947606867303</v>
      </c>
      <c r="P25">
        <f t="shared" si="9"/>
        <v>16.281908679055501</v>
      </c>
      <c r="Q25">
        <f t="shared" si="10"/>
        <v>14.9513572777653</v>
      </c>
      <c r="R25">
        <f t="shared" si="11"/>
        <v>5.1336949457653001</v>
      </c>
      <c r="S25">
        <f t="shared" si="12"/>
        <v>31.119049912580799</v>
      </c>
      <c r="T25">
        <f t="shared" si="13"/>
        <v>14.9337927019519</v>
      </c>
      <c r="U25">
        <f t="shared" si="14"/>
        <v>7.1356475095332002</v>
      </c>
      <c r="V25">
        <f t="shared" si="15"/>
        <v>2.6820148224668001</v>
      </c>
      <c r="W25">
        <f t="shared" si="16"/>
        <v>33.212371818938202</v>
      </c>
      <c r="X25">
        <f t="shared" si="17"/>
        <v>11.947034161561501</v>
      </c>
      <c r="Y25">
        <f t="shared" si="18"/>
        <v>5.2314800836403199</v>
      </c>
      <c r="Z25">
        <f t="shared" si="19"/>
        <v>4.5861822483596804</v>
      </c>
      <c r="AA25">
        <f t="shared" si="20"/>
        <v>33.038350016731599</v>
      </c>
      <c r="AB25">
        <f t="shared" si="21"/>
        <v>12.491078516321201</v>
      </c>
      <c r="AC25">
        <f t="shared" si="22"/>
        <v>0.13182844656476</v>
      </c>
      <c r="AD25">
        <f t="shared" si="23"/>
        <v>9.6858338854352404</v>
      </c>
      <c r="AE25">
        <f t="shared" si="24"/>
        <v>34.406284344524401</v>
      </c>
      <c r="AF25">
        <f t="shared" si="25"/>
        <v>10.7107966737589</v>
      </c>
      <c r="AG25">
        <f t="shared" si="26"/>
        <v>0.15390567336597299</v>
      </c>
      <c r="AH25">
        <f t="shared" si="27"/>
        <v>9.6637566586340302</v>
      </c>
      <c r="AI25">
        <f t="shared" si="28"/>
        <v>34.685228257297901</v>
      </c>
      <c r="AJ25">
        <f t="shared" si="29"/>
        <v>9.3606811560492407</v>
      </c>
      <c r="AK25">
        <f t="shared" si="30"/>
        <v>0.122256803430631</v>
      </c>
      <c r="AL25">
        <f t="shared" si="31"/>
        <v>9.6954055285693705</v>
      </c>
      <c r="AM25">
        <f t="shared" si="32"/>
        <v>33.622365601142199</v>
      </c>
      <c r="AN25">
        <f t="shared" si="33"/>
        <v>8.3278554366716406</v>
      </c>
      <c r="AO25">
        <f t="shared" si="34"/>
        <v>0.114902572379599</v>
      </c>
      <c r="AP25">
        <f t="shared" si="35"/>
        <v>9.7027597596204007</v>
      </c>
      <c r="AQ25">
        <f t="shared" si="36"/>
        <v>33.9494501998076</v>
      </c>
      <c r="AR25">
        <f t="shared" si="37"/>
        <v>7.4545946939506296</v>
      </c>
      <c r="AS25">
        <f t="shared" si="38"/>
        <v>6.2871043809618707E-2</v>
      </c>
      <c r="AT25">
        <f t="shared" si="39"/>
        <v>9.7547912881903809</v>
      </c>
      <c r="AU25">
        <f t="shared" si="40"/>
        <v>34.698917928963397</v>
      </c>
      <c r="AV25">
        <f t="shared" si="41"/>
        <v>6.77093374787919</v>
      </c>
      <c r="AW25">
        <f t="shared" si="42"/>
        <v>0.243835436605846</v>
      </c>
      <c r="AX25">
        <f t="shared" si="43"/>
        <v>9.5738268953941503</v>
      </c>
      <c r="AY25">
        <f t="shared" si="44"/>
        <v>34.885534978340601</v>
      </c>
      <c r="AZ25">
        <f t="shared" si="45"/>
        <v>6.2050579493465499</v>
      </c>
      <c r="BA25">
        <f t="shared" si="46"/>
        <v>0.242351379340805</v>
      </c>
      <c r="BB25">
        <f t="shared" si="47"/>
        <v>9.5753109526591906</v>
      </c>
      <c r="BC25">
        <f t="shared" si="48"/>
        <v>35.835952022106298</v>
      </c>
      <c r="BD25">
        <f t="shared" si="49"/>
        <v>5.7245679986923896</v>
      </c>
      <c r="BE25">
        <f t="shared" si="50"/>
        <v>0.20342329977967699</v>
      </c>
      <c r="BF25">
        <f t="shared" si="51"/>
        <v>9.6142390322203202</v>
      </c>
      <c r="BG25">
        <f t="shared" si="52"/>
        <v>35.516448776601202</v>
      </c>
      <c r="BH25">
        <f t="shared" si="53"/>
        <v>5.3902336885534501</v>
      </c>
      <c r="BI25">
        <f t="shared" si="54"/>
        <v>0.35469161027236301</v>
      </c>
      <c r="BJ25">
        <f t="shared" si="55"/>
        <v>9.4629707217276398</v>
      </c>
      <c r="BK25">
        <f t="shared" si="56"/>
        <v>35.963439576568398</v>
      </c>
      <c r="BL25">
        <f t="shared" si="57"/>
        <v>5.0311312110140198</v>
      </c>
      <c r="BM25">
        <f t="shared" si="58"/>
        <v>0.41053452826214099</v>
      </c>
      <c r="BN25">
        <f t="shared" si="59"/>
        <v>9.4071278037378594</v>
      </c>
      <c r="BO25">
        <f t="shared" si="60"/>
        <v>36.359850256701499</v>
      </c>
      <c r="BP25">
        <f t="shared" si="61"/>
        <v>4.6862086169819497</v>
      </c>
      <c r="BQ25">
        <f t="shared" si="62"/>
        <v>0.33380589838885599</v>
      </c>
      <c r="BR25">
        <f t="shared" si="63"/>
        <v>9.4838564336111393</v>
      </c>
      <c r="BS25">
        <f t="shared" si="64"/>
        <v>36.0915095202675</v>
      </c>
      <c r="BT25">
        <f t="shared" si="65"/>
        <v>4.4122181589468799</v>
      </c>
      <c r="BU25">
        <f t="shared" si="66"/>
        <v>0.35718404878708498</v>
      </c>
      <c r="BV25">
        <f t="shared" si="67"/>
        <v>9.4604782832129093</v>
      </c>
      <c r="BW25">
        <f t="shared" si="68"/>
        <v>36.450749306375698</v>
      </c>
      <c r="BX25">
        <f t="shared" si="69"/>
        <v>4.1680897372170902</v>
      </c>
      <c r="BY25">
        <f t="shared" si="70"/>
        <v>0.59759956782581003</v>
      </c>
      <c r="BZ25">
        <f t="shared" si="71"/>
        <v>9.2200627641741892</v>
      </c>
      <c r="CA25">
        <f t="shared" si="72"/>
        <v>35.958867506074597</v>
      </c>
      <c r="CB25">
        <f t="shared" si="73"/>
        <v>3.9190072918593999</v>
      </c>
      <c r="CC25">
        <f t="shared" si="74"/>
        <v>0.91972678835163801</v>
      </c>
      <c r="CD25">
        <f t="shared" si="75"/>
        <v>8.8979355436483605</v>
      </c>
      <c r="CE25">
        <f t="shared" si="76"/>
        <v>35.232001763296402</v>
      </c>
      <c r="CF25">
        <f t="shared" si="77"/>
        <v>3.7227180103165698</v>
      </c>
      <c r="CG25">
        <f t="shared" si="78"/>
        <v>1.5547787520638801</v>
      </c>
      <c r="CH25">
        <f t="shared" si="79"/>
        <v>8.2628835799361209</v>
      </c>
      <c r="CI25">
        <f t="shared" ref="CI25:CI88" si="80">SQRT((C4-C25)^2+(D4-D25)^2)/5.73/0.693</f>
        <v>34.826743339501498</v>
      </c>
      <c r="CJ25">
        <f t="shared" ref="CJ25:CJ88" si="81">SQRT((E4-E25)^2+(F4-F25)^2)/5.73/0.693</f>
        <v>3.52650331197137</v>
      </c>
      <c r="CK25">
        <f t="shared" ref="CK25:CK88" si="82">ASIN((CJ4*SIN(A25/180*PI())/CI25))*180/PI()</f>
        <v>0</v>
      </c>
      <c r="CL25">
        <f t="shared" ref="CL25:CL88" si="83">ABS(ABS(B25)-ABS(CK25))</f>
        <v>9.8176623319999994</v>
      </c>
      <c r="CN25">
        <v>3.52650331197137</v>
      </c>
      <c r="CR25">
        <v>3.52650331197137</v>
      </c>
      <c r="CV25">
        <v>3.52650331197137</v>
      </c>
      <c r="CZ25">
        <v>3.52650331197137</v>
      </c>
      <c r="DD25">
        <v>3.52650331197137</v>
      </c>
      <c r="DH25">
        <v>3.52650331197137</v>
      </c>
      <c r="DL25">
        <v>3.52650331197137</v>
      </c>
      <c r="DP25">
        <v>3.52650331197137</v>
      </c>
      <c r="DT25">
        <v>3.52650331197137</v>
      </c>
    </row>
    <row r="26" spans="1:124" x14ac:dyDescent="0.15">
      <c r="A26">
        <v>159.05737139999999</v>
      </c>
      <c r="B26">
        <v>-9.8199303479999998</v>
      </c>
      <c r="C26">
        <v>311</v>
      </c>
      <c r="D26">
        <v>223</v>
      </c>
      <c r="E26">
        <v>321.06042480000002</v>
      </c>
      <c r="F26">
        <v>304.1856689</v>
      </c>
      <c r="G26">
        <f t="shared" si="0"/>
        <v>35.156643200789098</v>
      </c>
      <c r="H26">
        <f t="shared" si="1"/>
        <v>5.7797796335211501E-3</v>
      </c>
      <c r="I26">
        <f t="shared" si="2"/>
        <v>18.736629350031102</v>
      </c>
      <c r="J26">
        <f t="shared" si="3"/>
        <v>8.9166990020311108</v>
      </c>
      <c r="K26">
        <f t="shared" si="4"/>
        <v>31.950515557656601</v>
      </c>
      <c r="L26">
        <f t="shared" si="5"/>
        <v>15.9430482736917</v>
      </c>
      <c r="M26">
        <f t="shared" si="6"/>
        <v>6.2931173000735896</v>
      </c>
      <c r="N26">
        <f t="shared" si="7"/>
        <v>3.5268130479264101</v>
      </c>
      <c r="O26">
        <f t="shared" si="8"/>
        <v>31.779851529818199</v>
      </c>
      <c r="P26">
        <f t="shared" si="9"/>
        <v>14.993418539310399</v>
      </c>
      <c r="Q26">
        <f t="shared" si="10"/>
        <v>3.3669637220542299</v>
      </c>
      <c r="R26">
        <f t="shared" si="11"/>
        <v>6.4529666259457699</v>
      </c>
      <c r="S26">
        <f t="shared" si="12"/>
        <v>34.324276761719702</v>
      </c>
      <c r="T26">
        <f t="shared" si="13"/>
        <v>12.2122113261586</v>
      </c>
      <c r="U26">
        <f t="shared" si="14"/>
        <v>4.2185449891414404</v>
      </c>
      <c r="V26">
        <f t="shared" si="15"/>
        <v>5.6013853588585496</v>
      </c>
      <c r="W26">
        <f t="shared" si="16"/>
        <v>31.818941152871801</v>
      </c>
      <c r="X26">
        <f t="shared" si="17"/>
        <v>11.9475751096394</v>
      </c>
      <c r="Y26">
        <f t="shared" si="18"/>
        <v>2.1237202068002401</v>
      </c>
      <c r="Z26">
        <f t="shared" si="19"/>
        <v>7.6962101411997601</v>
      </c>
      <c r="AA26">
        <f t="shared" si="20"/>
        <v>33.365933736576402</v>
      </c>
      <c r="AB26">
        <f t="shared" si="21"/>
        <v>9.9563125913661992</v>
      </c>
      <c r="AC26">
        <f t="shared" si="22"/>
        <v>1.6370920726004701</v>
      </c>
      <c r="AD26">
        <f t="shared" si="23"/>
        <v>8.1828382753995292</v>
      </c>
      <c r="AE26">
        <f t="shared" si="24"/>
        <v>33.190366849480299</v>
      </c>
      <c r="AF26">
        <f t="shared" si="25"/>
        <v>10.7069530923839</v>
      </c>
      <c r="AG26">
        <f t="shared" si="26"/>
        <v>5.5102476459641302E-2</v>
      </c>
      <c r="AH26">
        <f t="shared" si="27"/>
        <v>9.7648278715403602</v>
      </c>
      <c r="AI26">
        <f t="shared" si="28"/>
        <v>34.3560909095835</v>
      </c>
      <c r="AJ26">
        <f t="shared" si="29"/>
        <v>9.3722217983034195</v>
      </c>
      <c r="AK26">
        <f t="shared" si="30"/>
        <v>5.1096810252390198E-2</v>
      </c>
      <c r="AL26">
        <f t="shared" si="31"/>
        <v>9.7688335377476108</v>
      </c>
      <c r="AM26">
        <f t="shared" si="32"/>
        <v>34.584210856822203</v>
      </c>
      <c r="AN26">
        <f t="shared" si="33"/>
        <v>8.3208492385049997</v>
      </c>
      <c r="AO26">
        <f t="shared" si="34"/>
        <v>7.6533976705800005E-2</v>
      </c>
      <c r="AP26">
        <f t="shared" si="35"/>
        <v>9.7433963712941996</v>
      </c>
      <c r="AQ26">
        <f t="shared" si="36"/>
        <v>33.585015197646499</v>
      </c>
      <c r="AR26">
        <f t="shared" si="37"/>
        <v>7.4952900165065897</v>
      </c>
      <c r="AS26">
        <f t="shared" si="38"/>
        <v>3.2379467321474703E-2</v>
      </c>
      <c r="AT26">
        <f t="shared" si="39"/>
        <v>9.7875508806785305</v>
      </c>
      <c r="AU26">
        <f t="shared" si="40"/>
        <v>33.873076224036701</v>
      </c>
      <c r="AV26">
        <f t="shared" si="41"/>
        <v>6.7771041589701202</v>
      </c>
      <c r="AW26">
        <f t="shared" si="42"/>
        <v>7.8039999552840605E-2</v>
      </c>
      <c r="AX26">
        <f t="shared" si="43"/>
        <v>9.7418903484471606</v>
      </c>
      <c r="AY26">
        <f t="shared" si="44"/>
        <v>34.555495238444898</v>
      </c>
      <c r="AZ26">
        <f t="shared" si="45"/>
        <v>6.20687360782832</v>
      </c>
      <c r="BA26">
        <f t="shared" si="46"/>
        <v>9.3211488929364705E-2</v>
      </c>
      <c r="BB26">
        <f t="shared" si="47"/>
        <v>9.7267188590706404</v>
      </c>
      <c r="BC26">
        <f t="shared" si="48"/>
        <v>34.731381700194</v>
      </c>
      <c r="BD26">
        <f t="shared" si="49"/>
        <v>5.72791506948702</v>
      </c>
      <c r="BE26">
        <f t="shared" si="50"/>
        <v>9.2670743882401402E-2</v>
      </c>
      <c r="BF26">
        <f t="shared" si="51"/>
        <v>9.7272596041176005</v>
      </c>
      <c r="BG26">
        <f t="shared" si="52"/>
        <v>35.606732226597998</v>
      </c>
      <c r="BH26">
        <f t="shared" si="53"/>
        <v>5.31582572888572</v>
      </c>
      <c r="BI26">
        <f t="shared" si="54"/>
        <v>7.7940228893076904E-2</v>
      </c>
      <c r="BJ26">
        <f t="shared" si="55"/>
        <v>9.7419901191069194</v>
      </c>
      <c r="BK26">
        <f t="shared" si="56"/>
        <v>35.300622974070201</v>
      </c>
      <c r="BL26">
        <f t="shared" si="57"/>
        <v>5.0310289535187396</v>
      </c>
      <c r="BM26">
        <f t="shared" si="58"/>
        <v>0.135853442191288</v>
      </c>
      <c r="BN26">
        <f t="shared" si="59"/>
        <v>9.6840769058087108</v>
      </c>
      <c r="BO26">
        <f t="shared" si="60"/>
        <v>35.721762351542402</v>
      </c>
      <c r="BP26">
        <f t="shared" si="61"/>
        <v>4.7168207147750998</v>
      </c>
      <c r="BQ26">
        <f t="shared" si="62"/>
        <v>0.15734385864228301</v>
      </c>
      <c r="BR26">
        <f t="shared" si="63"/>
        <v>9.6625864893577198</v>
      </c>
      <c r="BS26">
        <f t="shared" si="64"/>
        <v>36.0915095202675</v>
      </c>
      <c r="BT26">
        <f t="shared" si="65"/>
        <v>4.4106756895823303</v>
      </c>
      <c r="BU26">
        <f t="shared" si="66"/>
        <v>0.12802178634915801</v>
      </c>
      <c r="BV26">
        <f t="shared" si="67"/>
        <v>9.6919085616508394</v>
      </c>
      <c r="BW26">
        <f t="shared" si="68"/>
        <v>35.845393519787699</v>
      </c>
      <c r="BX26">
        <f t="shared" si="69"/>
        <v>4.1672121630378403</v>
      </c>
      <c r="BY26">
        <f t="shared" si="70"/>
        <v>0.136910350683735</v>
      </c>
      <c r="BZ26">
        <f t="shared" si="71"/>
        <v>9.6830199973162596</v>
      </c>
      <c r="CA26">
        <f t="shared" si="72"/>
        <v>36.185455017786602</v>
      </c>
      <c r="CB26">
        <f t="shared" si="73"/>
        <v>3.9488300098424101</v>
      </c>
      <c r="CC26">
        <f t="shared" si="74"/>
        <v>0.22916638465012101</v>
      </c>
      <c r="CD26">
        <f t="shared" si="75"/>
        <v>9.5907639633498807</v>
      </c>
      <c r="CE26">
        <f t="shared" si="76"/>
        <v>35.712953159558403</v>
      </c>
      <c r="CF26">
        <f t="shared" si="77"/>
        <v>3.7231662452461398</v>
      </c>
      <c r="CG26">
        <f t="shared" si="78"/>
        <v>0.35253163808155602</v>
      </c>
      <c r="CH26">
        <f t="shared" si="79"/>
        <v>9.4673987099184398</v>
      </c>
      <c r="CI26">
        <f t="shared" si="80"/>
        <v>35.027386552191402</v>
      </c>
      <c r="CJ26">
        <f t="shared" si="81"/>
        <v>3.5455490949496902</v>
      </c>
      <c r="CK26">
        <f t="shared" si="82"/>
        <v>0.595288682290667</v>
      </c>
      <c r="CL26">
        <f t="shared" si="83"/>
        <v>9.2246416657093295</v>
      </c>
      <c r="CM26">
        <f t="shared" ref="CM26:CM89" si="84">SQRT((C4-C26)^2+(D4-D26)^2)/5.73/0.726</f>
        <v>34.645586227234702</v>
      </c>
      <c r="CN26">
        <f t="shared" ref="CN26:CN89" si="85">SQRT((E4-E26)^2+(F4-F26)^2)/5.73/0.726</f>
        <v>3.3663032322217901</v>
      </c>
      <c r="CO26">
        <f t="shared" ref="CO26:CO89" si="86">ASIN((CN4*SIN(A26/180*PI())/CM26))*180/PI()</f>
        <v>0</v>
      </c>
      <c r="CP26">
        <f t="shared" ref="CP26:CP89" si="87">ABS(ABS(B26)-ABS(CO26))</f>
        <v>9.8199303479999998</v>
      </c>
      <c r="CR26">
        <v>3.3663032322217901</v>
      </c>
      <c r="CV26">
        <v>3.3663032322217901</v>
      </c>
      <c r="CZ26">
        <v>3.3663032322217901</v>
      </c>
      <c r="DD26">
        <v>3.3663032322217901</v>
      </c>
      <c r="DH26">
        <v>3.3663032322217901</v>
      </c>
      <c r="DL26">
        <v>3.3663032322217901</v>
      </c>
      <c r="DP26">
        <v>3.3663032322217901</v>
      </c>
      <c r="DT26">
        <v>3.3663032322217901</v>
      </c>
    </row>
    <row r="27" spans="1:124" x14ac:dyDescent="0.15">
      <c r="A27">
        <v>144.46181659999999</v>
      </c>
      <c r="B27">
        <v>-4.8515261399999998</v>
      </c>
      <c r="C27">
        <v>312</v>
      </c>
      <c r="D27">
        <v>229</v>
      </c>
      <c r="E27">
        <v>323.99877930000002</v>
      </c>
      <c r="F27">
        <v>310.0408936</v>
      </c>
      <c r="G27">
        <f t="shared" si="0"/>
        <v>31.878803045444499</v>
      </c>
      <c r="H27">
        <f t="shared" si="1"/>
        <v>34.333555060856497</v>
      </c>
      <c r="I27">
        <f t="shared" si="2"/>
        <v>6.0379764780291298E-3</v>
      </c>
      <c r="J27">
        <f t="shared" si="3"/>
        <v>4.8454881635219698</v>
      </c>
      <c r="K27">
        <f t="shared" si="4"/>
        <v>33.447328363936499</v>
      </c>
      <c r="L27">
        <f t="shared" si="5"/>
        <v>17.324755035031998</v>
      </c>
      <c r="M27">
        <f t="shared" si="6"/>
        <v>23.004533992082202</v>
      </c>
      <c r="N27">
        <f t="shared" si="7"/>
        <v>18.153007852082201</v>
      </c>
      <c r="O27">
        <f t="shared" si="8"/>
        <v>31.779851529818199</v>
      </c>
      <c r="P27">
        <f t="shared" si="9"/>
        <v>22.1512887411299</v>
      </c>
      <c r="Q27">
        <f t="shared" si="10"/>
        <v>11.0194797769405</v>
      </c>
      <c r="R27">
        <f t="shared" si="11"/>
        <v>6.1679536369405499</v>
      </c>
      <c r="S27">
        <f t="shared" si="12"/>
        <v>31.785962452195498</v>
      </c>
      <c r="T27">
        <f t="shared" si="13"/>
        <v>19.86318706938</v>
      </c>
      <c r="U27">
        <f t="shared" si="14"/>
        <v>8.4294411524743804</v>
      </c>
      <c r="V27">
        <f t="shared" si="15"/>
        <v>3.5779150124743802</v>
      </c>
      <c r="W27">
        <f t="shared" si="16"/>
        <v>33.862839057765299</v>
      </c>
      <c r="X27">
        <f t="shared" si="17"/>
        <v>16.651847802118098</v>
      </c>
      <c r="Y27">
        <f t="shared" si="18"/>
        <v>5.55277801881609</v>
      </c>
      <c r="Z27">
        <f t="shared" si="19"/>
        <v>0.70125187881609397</v>
      </c>
      <c r="AA27">
        <f t="shared" si="20"/>
        <v>31.853105222544201</v>
      </c>
      <c r="AB27">
        <f t="shared" si="21"/>
        <v>15.630254127245699</v>
      </c>
      <c r="AC27">
        <f t="shared" si="22"/>
        <v>2.8112660828518599</v>
      </c>
      <c r="AD27">
        <f t="shared" si="23"/>
        <v>2.04026005714814</v>
      </c>
      <c r="AE27">
        <f t="shared" si="24"/>
        <v>33.190366849480299</v>
      </c>
      <c r="AF27">
        <f t="shared" si="25"/>
        <v>13.3973606804963</v>
      </c>
      <c r="AG27">
        <f t="shared" si="26"/>
        <v>2.2996399403365801</v>
      </c>
      <c r="AH27">
        <f t="shared" si="27"/>
        <v>2.5518861996634201</v>
      </c>
      <c r="AI27">
        <f t="shared" si="28"/>
        <v>33.059653472023903</v>
      </c>
      <c r="AJ27">
        <f t="shared" si="29"/>
        <v>13.538702877126701</v>
      </c>
      <c r="AK27">
        <f t="shared" si="30"/>
        <v>9.2920010657097402E-2</v>
      </c>
      <c r="AL27">
        <f t="shared" si="31"/>
        <v>4.7586061293429003</v>
      </c>
      <c r="AM27">
        <f t="shared" si="32"/>
        <v>34.111740496765201</v>
      </c>
      <c r="AN27">
        <f t="shared" si="33"/>
        <v>12.037158592697301</v>
      </c>
      <c r="AO27">
        <f t="shared" si="34"/>
        <v>7.3364680756976303E-2</v>
      </c>
      <c r="AP27">
        <f t="shared" si="35"/>
        <v>4.7781614592430204</v>
      </c>
      <c r="AQ27">
        <f t="shared" si="36"/>
        <v>34.342605309755598</v>
      </c>
      <c r="AR27">
        <f t="shared" si="37"/>
        <v>10.823934954579499</v>
      </c>
      <c r="AS27">
        <f t="shared" si="38"/>
        <v>5.40913371238438E-2</v>
      </c>
      <c r="AT27">
        <f t="shared" si="39"/>
        <v>4.7974348028761602</v>
      </c>
      <c r="AU27">
        <f t="shared" si="40"/>
        <v>33.454238255212402</v>
      </c>
      <c r="AV27">
        <f t="shared" si="41"/>
        <v>9.8468013819071594</v>
      </c>
      <c r="AW27">
        <f t="shared" si="42"/>
        <v>5.8880235423270297E-2</v>
      </c>
      <c r="AX27">
        <f t="shared" si="43"/>
        <v>4.7926459045767302</v>
      </c>
      <c r="AY27">
        <f t="shared" si="44"/>
        <v>33.727783707313101</v>
      </c>
      <c r="AZ27">
        <f t="shared" si="45"/>
        <v>8.9923970241955207</v>
      </c>
      <c r="BA27">
        <f t="shared" si="46"/>
        <v>0.12745275650649099</v>
      </c>
      <c r="BB27">
        <f t="shared" si="47"/>
        <v>4.7240733834935096</v>
      </c>
      <c r="BC27">
        <f t="shared" si="48"/>
        <v>34.367341169232503</v>
      </c>
      <c r="BD27">
        <f t="shared" si="49"/>
        <v>8.2971105658468893</v>
      </c>
      <c r="BE27">
        <f t="shared" si="50"/>
        <v>0.15240733479035601</v>
      </c>
      <c r="BF27">
        <f t="shared" si="51"/>
        <v>4.6991188052096398</v>
      </c>
      <c r="BG27">
        <f t="shared" si="52"/>
        <v>34.542875243547897</v>
      </c>
      <c r="BH27">
        <f t="shared" si="53"/>
        <v>7.7018872216230001</v>
      </c>
      <c r="BI27">
        <f t="shared" si="54"/>
        <v>0.15152052212487699</v>
      </c>
      <c r="BJ27">
        <f t="shared" si="55"/>
        <v>4.7000056178751199</v>
      </c>
      <c r="BK27">
        <f t="shared" si="56"/>
        <v>35.369220876082203</v>
      </c>
      <c r="BL27">
        <f t="shared" si="57"/>
        <v>7.1833509859767597</v>
      </c>
      <c r="BM27">
        <f t="shared" si="58"/>
        <v>0.12759493722849799</v>
      </c>
      <c r="BN27">
        <f t="shared" si="59"/>
        <v>4.7239312027715004</v>
      </c>
      <c r="BO27">
        <f t="shared" si="60"/>
        <v>35.092309059143801</v>
      </c>
      <c r="BP27">
        <f t="shared" si="61"/>
        <v>6.7980337826334702</v>
      </c>
      <c r="BQ27">
        <f t="shared" si="62"/>
        <v>0.22223203763732</v>
      </c>
      <c r="BR27">
        <f t="shared" si="63"/>
        <v>4.6292941023626799</v>
      </c>
      <c r="BS27">
        <f t="shared" si="64"/>
        <v>35.498065484321501</v>
      </c>
      <c r="BT27">
        <f t="shared" si="65"/>
        <v>6.3984181757683301</v>
      </c>
      <c r="BU27">
        <f t="shared" si="66"/>
        <v>0.25748018842130799</v>
      </c>
      <c r="BV27">
        <f t="shared" si="67"/>
        <v>4.59404595157869</v>
      </c>
      <c r="BW27">
        <f t="shared" si="68"/>
        <v>35.855024847568103</v>
      </c>
      <c r="BX27">
        <f t="shared" si="69"/>
        <v>6.0148340631320298</v>
      </c>
      <c r="BY27">
        <f t="shared" si="70"/>
        <v>0.20955808636203099</v>
      </c>
      <c r="BZ27">
        <f t="shared" si="71"/>
        <v>4.6419680536379699</v>
      </c>
      <c r="CA27">
        <f t="shared" si="72"/>
        <v>35.632050470659202</v>
      </c>
      <c r="CB27">
        <f t="shared" si="73"/>
        <v>5.69672504317146</v>
      </c>
      <c r="CC27">
        <f t="shared" si="74"/>
        <v>0.22397236124551601</v>
      </c>
      <c r="CD27">
        <f t="shared" si="75"/>
        <v>4.6275537787544803</v>
      </c>
      <c r="CE27">
        <f t="shared" si="76"/>
        <v>35.961711354381499</v>
      </c>
      <c r="CF27">
        <f t="shared" si="77"/>
        <v>5.4160979390457804</v>
      </c>
      <c r="CG27">
        <f t="shared" si="78"/>
        <v>0.37498289549616298</v>
      </c>
      <c r="CH27">
        <f t="shared" si="79"/>
        <v>4.4765432445038398</v>
      </c>
      <c r="CI27">
        <f t="shared" si="80"/>
        <v>35.516448776601202</v>
      </c>
      <c r="CJ27">
        <f t="shared" si="81"/>
        <v>5.1336416867352801</v>
      </c>
      <c r="CK27">
        <f t="shared" si="82"/>
        <v>0.57645290228645296</v>
      </c>
      <c r="CL27">
        <f t="shared" si="83"/>
        <v>4.2750732377135501</v>
      </c>
      <c r="CM27">
        <f t="shared" si="84"/>
        <v>34.869196948362699</v>
      </c>
      <c r="CN27">
        <f t="shared" si="85"/>
        <v>4.8989610908590198</v>
      </c>
      <c r="CO27">
        <f t="shared" si="86"/>
        <v>0.97245915346642098</v>
      </c>
      <c r="CP27">
        <f t="shared" si="87"/>
        <v>3.8790669865335801</v>
      </c>
      <c r="CQ27">
        <f t="shared" ref="CQ27:CQ90" si="88">SQRT((C4-C27)^2+(D4-D27)^2)/5.73/0.759</f>
        <v>34.509288238183402</v>
      </c>
      <c r="CR27">
        <f t="shared" ref="CR27:CR90" si="89">SQRT((E4-E27)^2+(F4-F27)^2)/5.73/0.759</f>
        <v>4.6643189079778997</v>
      </c>
      <c r="CS27">
        <f t="shared" ref="CS27:CS90" si="90">ASIN((CR4*SIN(A27/180*PI())/CQ27))*180/PI()</f>
        <v>0</v>
      </c>
      <c r="CT27">
        <f t="shared" ref="CT27:CT90" si="91">ABS(ABS(B27)-ABS(CS27))</f>
        <v>4.8515261399999998</v>
      </c>
      <c r="CV27">
        <v>4.6643189079778997</v>
      </c>
      <c r="CZ27">
        <v>4.6643189079778997</v>
      </c>
      <c r="DD27">
        <v>4.6643189079778997</v>
      </c>
      <c r="DH27">
        <v>4.6643189079778997</v>
      </c>
      <c r="DL27">
        <v>4.6643189079778997</v>
      </c>
      <c r="DP27">
        <v>4.6643189079778997</v>
      </c>
      <c r="DT27">
        <v>4.6643189079778997</v>
      </c>
    </row>
    <row r="28" spans="1:124" x14ac:dyDescent="0.15">
      <c r="A28">
        <v>157.26568169999999</v>
      </c>
      <c r="B28">
        <v>-0.57378605699999996</v>
      </c>
      <c r="C28">
        <v>312</v>
      </c>
      <c r="D28">
        <v>234</v>
      </c>
      <c r="E28">
        <v>326.06594849999999</v>
      </c>
      <c r="F28">
        <v>312.19595340000001</v>
      </c>
      <c r="G28">
        <f t="shared" si="0"/>
        <v>26.204214685890101</v>
      </c>
      <c r="H28">
        <f t="shared" si="1"/>
        <v>15.6502760843148</v>
      </c>
      <c r="I28">
        <f t="shared" si="2"/>
        <v>30.420988059094501</v>
      </c>
      <c r="J28">
        <f t="shared" si="3"/>
        <v>29.847202002094502</v>
      </c>
      <c r="K28">
        <f t="shared" si="4"/>
        <v>29.206623875369601</v>
      </c>
      <c r="L28">
        <f t="shared" si="5"/>
        <v>24.976545446280401</v>
      </c>
      <c r="M28">
        <f t="shared" si="6"/>
        <v>12.1784115914969</v>
      </c>
      <c r="N28">
        <f t="shared" si="7"/>
        <v>11.6046255344969</v>
      </c>
      <c r="O28">
        <f t="shared" si="8"/>
        <v>30.786484736673899</v>
      </c>
      <c r="P28">
        <f t="shared" si="9"/>
        <v>16.6524386587751</v>
      </c>
      <c r="Q28">
        <f t="shared" si="10"/>
        <v>11.793475244231001</v>
      </c>
      <c r="R28">
        <f t="shared" si="11"/>
        <v>11.219689187230999</v>
      </c>
      <c r="S28">
        <f t="shared" si="12"/>
        <v>30.1490143608636</v>
      </c>
      <c r="T28">
        <f t="shared" si="13"/>
        <v>20.459767442412499</v>
      </c>
      <c r="U28">
        <f t="shared" si="14"/>
        <v>5.7662994830203598</v>
      </c>
      <c r="V28">
        <f t="shared" si="15"/>
        <v>5.1925134260203603</v>
      </c>
      <c r="W28">
        <f t="shared" si="16"/>
        <v>30.526986492488899</v>
      </c>
      <c r="X28">
        <f t="shared" si="17"/>
        <v>18.865415653295798</v>
      </c>
      <c r="Y28">
        <f t="shared" si="18"/>
        <v>4.66253823794752</v>
      </c>
      <c r="Z28">
        <f t="shared" si="19"/>
        <v>4.0887521809475196</v>
      </c>
      <c r="AA28">
        <f t="shared" si="20"/>
        <v>32.504960450201402</v>
      </c>
      <c r="AB28">
        <f t="shared" si="21"/>
        <v>16.342788882836999</v>
      </c>
      <c r="AC28">
        <f t="shared" si="22"/>
        <v>3.20530027518913</v>
      </c>
      <c r="AD28">
        <f t="shared" si="23"/>
        <v>2.63151421818913</v>
      </c>
      <c r="AE28">
        <f t="shared" si="24"/>
        <v>30.975423645580701</v>
      </c>
      <c r="AF28">
        <f t="shared" si="25"/>
        <v>15.4616969356158</v>
      </c>
      <c r="AG28">
        <f t="shared" si="26"/>
        <v>1.6342573896655099</v>
      </c>
      <c r="AH28">
        <f t="shared" si="27"/>
        <v>1.06047133266551</v>
      </c>
      <c r="AI28">
        <f t="shared" si="28"/>
        <v>32.2838739411782</v>
      </c>
      <c r="AJ28">
        <f t="shared" si="29"/>
        <v>13.528984818663799</v>
      </c>
      <c r="AK28">
        <f t="shared" si="30"/>
        <v>1.38226962975185</v>
      </c>
      <c r="AL28">
        <f t="shared" si="31"/>
        <v>0.80848357275185001</v>
      </c>
      <c r="AM28">
        <f t="shared" si="32"/>
        <v>32.270418478551598</v>
      </c>
      <c r="AN28">
        <f t="shared" si="33"/>
        <v>13.580913134563801</v>
      </c>
      <c r="AO28">
        <f t="shared" si="34"/>
        <v>5.6001531809554701E-2</v>
      </c>
      <c r="AP28">
        <f t="shared" si="35"/>
        <v>0.51778452519044504</v>
      </c>
      <c r="AQ28">
        <f t="shared" si="36"/>
        <v>33.300674792810099</v>
      </c>
      <c r="AR28">
        <f t="shared" si="37"/>
        <v>12.22501986834</v>
      </c>
      <c r="AS28">
        <f t="shared" si="38"/>
        <v>8.0471972782505702E-2</v>
      </c>
      <c r="AT28">
        <f t="shared" si="39"/>
        <v>0.49331408421749401</v>
      </c>
      <c r="AU28">
        <f t="shared" si="40"/>
        <v>33.5921375959758</v>
      </c>
      <c r="AV28">
        <f t="shared" si="41"/>
        <v>11.104777530320099</v>
      </c>
      <c r="AW28">
        <f t="shared" si="42"/>
        <v>2.6180911240211699E-2</v>
      </c>
      <c r="AX28">
        <f t="shared" si="43"/>
        <v>0.54760514575978803</v>
      </c>
      <c r="AY28">
        <f t="shared" si="44"/>
        <v>32.852648759916597</v>
      </c>
      <c r="AZ28">
        <f t="shared" si="45"/>
        <v>10.186165413440801</v>
      </c>
      <c r="BA28">
        <f t="shared" si="46"/>
        <v>9.1883214567645297E-2</v>
      </c>
      <c r="BB28">
        <f t="shared" si="47"/>
        <v>0.48190284243235498</v>
      </c>
      <c r="BC28">
        <f t="shared" si="48"/>
        <v>33.1541212541186</v>
      </c>
      <c r="BD28">
        <f t="shared" si="49"/>
        <v>9.3714885908305501</v>
      </c>
      <c r="BE28">
        <f t="shared" si="50"/>
        <v>8.6207038056456298E-2</v>
      </c>
      <c r="BF28">
        <f t="shared" si="51"/>
        <v>0.487579018943544</v>
      </c>
      <c r="BG28">
        <f t="shared" si="52"/>
        <v>33.791126954358496</v>
      </c>
      <c r="BH28">
        <f t="shared" si="53"/>
        <v>8.6996699825389197</v>
      </c>
      <c r="BI28">
        <f t="shared" si="54"/>
        <v>0.10306050148052499</v>
      </c>
      <c r="BJ28">
        <f t="shared" si="55"/>
        <v>0.47072555551947498</v>
      </c>
      <c r="BK28">
        <f t="shared" si="56"/>
        <v>33.994729874637898</v>
      </c>
      <c r="BL28">
        <f t="shared" si="57"/>
        <v>8.1166185194154394</v>
      </c>
      <c r="BM28">
        <f t="shared" si="58"/>
        <v>0.102367353392165</v>
      </c>
      <c r="BN28">
        <f t="shared" si="59"/>
        <v>0.471418703607835</v>
      </c>
      <c r="BO28">
        <f t="shared" si="60"/>
        <v>34.806283019660597</v>
      </c>
      <c r="BP28">
        <f t="shared" si="61"/>
        <v>7.6032421039981797</v>
      </c>
      <c r="BQ28">
        <f t="shared" si="62"/>
        <v>8.6207389872001494E-2</v>
      </c>
      <c r="BR28">
        <f t="shared" si="63"/>
        <v>0.48757866712799802</v>
      </c>
      <c r="BS28">
        <f t="shared" si="64"/>
        <v>34.5811188204476</v>
      </c>
      <c r="BT28">
        <f t="shared" si="65"/>
        <v>7.2146236296424497</v>
      </c>
      <c r="BU28">
        <f t="shared" si="66"/>
        <v>0.14994168367024499</v>
      </c>
      <c r="BV28">
        <f t="shared" si="67"/>
        <v>0.423844373329755</v>
      </c>
      <c r="BW28">
        <f t="shared" si="68"/>
        <v>34.993623170939699</v>
      </c>
      <c r="BX28">
        <f t="shared" si="69"/>
        <v>6.81409357356599</v>
      </c>
      <c r="BY28">
        <f t="shared" si="70"/>
        <v>0.17366096081323201</v>
      </c>
      <c r="BZ28">
        <f t="shared" si="71"/>
        <v>0.400125096186768</v>
      </c>
      <c r="CA28">
        <f t="shared" si="72"/>
        <v>35.359221348041302</v>
      </c>
      <c r="CB28">
        <f t="shared" si="73"/>
        <v>6.4283702099574498</v>
      </c>
      <c r="CC28">
        <f t="shared" si="74"/>
        <v>0.14128453722538001</v>
      </c>
      <c r="CD28">
        <f t="shared" si="75"/>
        <v>0.43250151977461998</v>
      </c>
      <c r="CE28">
        <f t="shared" si="76"/>
        <v>35.172414391023104</v>
      </c>
      <c r="CF28">
        <f t="shared" si="77"/>
        <v>6.1037357621210004</v>
      </c>
      <c r="CG28">
        <f t="shared" si="78"/>
        <v>0.15086061039783899</v>
      </c>
      <c r="CH28">
        <f t="shared" si="79"/>
        <v>0.42292544660216103</v>
      </c>
      <c r="CI28">
        <f t="shared" si="80"/>
        <v>35.5084124717633</v>
      </c>
      <c r="CJ28">
        <f t="shared" si="81"/>
        <v>5.8190004186030198</v>
      </c>
      <c r="CK28">
        <f t="shared" si="82"/>
        <v>0.252500510820377</v>
      </c>
      <c r="CL28">
        <f t="shared" si="83"/>
        <v>0.32128554617962202</v>
      </c>
      <c r="CM28">
        <f t="shared" si="84"/>
        <v>35.103730947048398</v>
      </c>
      <c r="CN28">
        <f t="shared" si="85"/>
        <v>5.5325791504660602</v>
      </c>
      <c r="CO28">
        <f t="shared" si="86"/>
        <v>0.38777470764050098</v>
      </c>
      <c r="CP28">
        <f t="shared" si="87"/>
        <v>0.18601134935949901</v>
      </c>
      <c r="CQ28">
        <f t="shared" si="88"/>
        <v>34.502393351963001</v>
      </c>
      <c r="CR28">
        <f t="shared" si="89"/>
        <v>5.2901560602229498</v>
      </c>
      <c r="CS28">
        <f t="shared" si="90"/>
        <v>0.65342546765581699</v>
      </c>
      <c r="CT28">
        <f t="shared" si="91"/>
        <v>7.9639410655817103E-2</v>
      </c>
      <c r="CU28">
        <f t="shared" ref="CU28:CU91" si="92">SQRT((C4-C28)^2+(D4-D28)^2)/5.73/0.792</f>
        <v>34.172577474727198</v>
      </c>
      <c r="CV28">
        <f t="shared" ref="CV28:CV91" si="93">SQRT((E4-E28)^2+(F4-F28)^2)/5.73/0.792</f>
        <v>5.0465608137635103</v>
      </c>
      <c r="CW28">
        <f t="shared" ref="CW28:CW91" si="94">ASIN((CV4*SIN(A28/180*PI())/CU28))*180/PI()</f>
        <v>0</v>
      </c>
      <c r="CX28">
        <f t="shared" ref="CX28:CX91" si="95">ABS(ABS(B28)-ABS(CW28))</f>
        <v>0.57378605699999996</v>
      </c>
      <c r="CZ28">
        <v>5.0465608137635103</v>
      </c>
      <c r="DD28">
        <v>5.0465608137635103</v>
      </c>
      <c r="DH28">
        <v>5.0465608137635103</v>
      </c>
      <c r="DL28">
        <v>5.0465608137635103</v>
      </c>
      <c r="DP28">
        <v>5.0465608137635103</v>
      </c>
      <c r="DT28">
        <v>5.0465608137635103</v>
      </c>
    </row>
    <row r="29" spans="1:124" x14ac:dyDescent="0.15">
      <c r="A29">
        <v>121.32792360000001</v>
      </c>
      <c r="B29">
        <v>-6.6108017300000004</v>
      </c>
      <c r="C29">
        <v>314</v>
      </c>
      <c r="D29">
        <v>241</v>
      </c>
      <c r="E29">
        <v>327.51687620000001</v>
      </c>
      <c r="F29">
        <v>314.49932860000001</v>
      </c>
      <c r="G29">
        <f t="shared" si="0"/>
        <v>38.153912495115598</v>
      </c>
      <c r="H29">
        <f t="shared" si="1"/>
        <v>14.266965004447201</v>
      </c>
      <c r="I29">
        <f t="shared" si="2"/>
        <v>20.510855374582</v>
      </c>
      <c r="J29">
        <f t="shared" si="3"/>
        <v>13.900053644582</v>
      </c>
      <c r="K29">
        <f t="shared" si="4"/>
        <v>32.168610345857601</v>
      </c>
      <c r="L29">
        <f t="shared" si="5"/>
        <v>15.017498556222201</v>
      </c>
      <c r="M29">
        <f t="shared" si="6"/>
        <v>27.389797314626801</v>
      </c>
      <c r="N29">
        <f t="shared" si="7"/>
        <v>20.778995584626799</v>
      </c>
      <c r="O29">
        <f t="shared" si="8"/>
        <v>32.168610345857601</v>
      </c>
      <c r="P29">
        <f t="shared" si="9"/>
        <v>21.449894294724899</v>
      </c>
      <c r="Q29">
        <f t="shared" si="10"/>
        <v>23.4616622088481</v>
      </c>
      <c r="R29">
        <f t="shared" si="11"/>
        <v>16.850860478848102</v>
      </c>
      <c r="S29">
        <f t="shared" si="12"/>
        <v>32.707485527666698</v>
      </c>
      <c r="T29">
        <f t="shared" si="13"/>
        <v>16.088477793656502</v>
      </c>
      <c r="U29">
        <f t="shared" si="14"/>
        <v>22.955658068186001</v>
      </c>
      <c r="V29">
        <f t="shared" si="15"/>
        <v>16.344856338185998</v>
      </c>
      <c r="W29">
        <f t="shared" si="16"/>
        <v>31.818941152871801</v>
      </c>
      <c r="X29">
        <f t="shared" si="17"/>
        <v>19.247140682118498</v>
      </c>
      <c r="Y29">
        <f t="shared" si="18"/>
        <v>14.8649644105208</v>
      </c>
      <c r="Z29">
        <f t="shared" si="19"/>
        <v>8.2541626805208193</v>
      </c>
      <c r="AA29">
        <f t="shared" si="20"/>
        <v>31.853105222544201</v>
      </c>
      <c r="AB29">
        <f t="shared" si="21"/>
        <v>18.1078352398454</v>
      </c>
      <c r="AC29">
        <f t="shared" si="22"/>
        <v>8.2313301923671904</v>
      </c>
      <c r="AD29">
        <f t="shared" si="23"/>
        <v>1.6205284623671901</v>
      </c>
      <c r="AE29">
        <f t="shared" si="24"/>
        <v>33.353339006586602</v>
      </c>
      <c r="AF29">
        <f t="shared" si="25"/>
        <v>16.050743184606102</v>
      </c>
      <c r="AG29">
        <f t="shared" si="26"/>
        <v>5.8467196691104704</v>
      </c>
      <c r="AH29">
        <f t="shared" si="27"/>
        <v>0.76408206088952701</v>
      </c>
      <c r="AI29">
        <f t="shared" si="28"/>
        <v>31.909456835758601</v>
      </c>
      <c r="AJ29">
        <f t="shared" si="29"/>
        <v>15.302223065440099</v>
      </c>
      <c r="AK29">
        <f t="shared" si="30"/>
        <v>3.0764900090418101</v>
      </c>
      <c r="AL29">
        <f t="shared" si="31"/>
        <v>3.5343117209581898</v>
      </c>
      <c r="AM29">
        <f t="shared" si="32"/>
        <v>32.958564498692901</v>
      </c>
      <c r="AN29">
        <f t="shared" si="33"/>
        <v>13.601976058169001</v>
      </c>
      <c r="AO29">
        <f t="shared" si="34"/>
        <v>2.8328638582279102</v>
      </c>
      <c r="AP29">
        <f t="shared" si="35"/>
        <v>3.7779378717720902</v>
      </c>
      <c r="AQ29">
        <f t="shared" si="36"/>
        <v>32.87806027261</v>
      </c>
      <c r="AR29">
        <f t="shared" si="37"/>
        <v>13.619728307488099</v>
      </c>
      <c r="AS29">
        <f t="shared" si="38"/>
        <v>0.106714613277822</v>
      </c>
      <c r="AT29">
        <f t="shared" si="39"/>
        <v>6.5040871167221797</v>
      </c>
      <c r="AU29">
        <f t="shared" si="40"/>
        <v>33.756873218701898</v>
      </c>
      <c r="AV29">
        <f t="shared" si="41"/>
        <v>12.383459998647799</v>
      </c>
      <c r="AW29">
        <f t="shared" si="42"/>
        <v>7.8383824930644802E-2</v>
      </c>
      <c r="AX29">
        <f t="shared" si="43"/>
        <v>6.5324179050693596</v>
      </c>
      <c r="AY29">
        <f t="shared" si="44"/>
        <v>33.9802149350419</v>
      </c>
      <c r="AZ29">
        <f t="shared" si="45"/>
        <v>11.343288778024601</v>
      </c>
      <c r="BA29">
        <f t="shared" si="46"/>
        <v>6.4373583232878603E-2</v>
      </c>
      <c r="BB29">
        <f t="shared" si="47"/>
        <v>6.5464281467671199</v>
      </c>
      <c r="BC29">
        <f t="shared" si="48"/>
        <v>33.253803142477203</v>
      </c>
      <c r="BD29">
        <f t="shared" si="49"/>
        <v>10.477175531806701</v>
      </c>
      <c r="BE29">
        <f t="shared" si="50"/>
        <v>0.20064365048448801</v>
      </c>
      <c r="BF29">
        <f t="shared" si="51"/>
        <v>6.4101580795155098</v>
      </c>
      <c r="BG29">
        <f t="shared" si="52"/>
        <v>33.500613929604199</v>
      </c>
      <c r="BH29">
        <f t="shared" si="53"/>
        <v>9.6999815078963199</v>
      </c>
      <c r="BI29">
        <f t="shared" si="54"/>
        <v>0.18857649911236499</v>
      </c>
      <c r="BJ29">
        <f t="shared" si="55"/>
        <v>6.4222252308876397</v>
      </c>
      <c r="BK29">
        <f t="shared" si="56"/>
        <v>34.067781919503702</v>
      </c>
      <c r="BL29">
        <f t="shared" si="57"/>
        <v>9.0513960617556606</v>
      </c>
      <c r="BM29">
        <f t="shared" si="58"/>
        <v>0.22594952351072001</v>
      </c>
      <c r="BN29">
        <f t="shared" si="59"/>
        <v>6.3848522064892803</v>
      </c>
      <c r="BO29">
        <f t="shared" si="60"/>
        <v>34.238230902159202</v>
      </c>
      <c r="BP29">
        <f t="shared" si="61"/>
        <v>8.4825443842257808</v>
      </c>
      <c r="BQ29">
        <f t="shared" si="62"/>
        <v>0.22465811186357501</v>
      </c>
      <c r="BR29">
        <f t="shared" si="63"/>
        <v>6.3861436181364297</v>
      </c>
      <c r="BS29">
        <f t="shared" si="64"/>
        <v>34.980399117433898</v>
      </c>
      <c r="BT29">
        <f t="shared" si="65"/>
        <v>7.9773281502878604</v>
      </c>
      <c r="BU29">
        <f t="shared" si="66"/>
        <v>0.189599628101949</v>
      </c>
      <c r="BV29">
        <f t="shared" si="67"/>
        <v>6.4212021018980501</v>
      </c>
      <c r="BW29">
        <f t="shared" si="68"/>
        <v>34.748554637644702</v>
      </c>
      <c r="BX29">
        <f t="shared" si="69"/>
        <v>7.5889451624432098</v>
      </c>
      <c r="BY29">
        <f t="shared" si="70"/>
        <v>0.329826883195319</v>
      </c>
      <c r="BZ29">
        <f t="shared" si="71"/>
        <v>6.2809748468046802</v>
      </c>
      <c r="CA29">
        <f t="shared" si="72"/>
        <v>35.125099059272699</v>
      </c>
      <c r="CB29">
        <f t="shared" si="73"/>
        <v>7.1898055425037803</v>
      </c>
      <c r="CC29">
        <f t="shared" si="74"/>
        <v>0.382415583574854</v>
      </c>
      <c r="CD29">
        <f t="shared" si="75"/>
        <v>6.2283861464251498</v>
      </c>
      <c r="CE29">
        <f t="shared" si="76"/>
        <v>35.457520528629402</v>
      </c>
      <c r="CF29">
        <f t="shared" si="77"/>
        <v>6.8044357238116202</v>
      </c>
      <c r="CG29">
        <f t="shared" si="78"/>
        <v>0.31142260339565597</v>
      </c>
      <c r="CH29">
        <f t="shared" si="79"/>
        <v>6.2993791266043404</v>
      </c>
      <c r="CI29">
        <f t="shared" si="80"/>
        <v>35.270967264289098</v>
      </c>
      <c r="CJ29">
        <f t="shared" si="81"/>
        <v>6.4766504672890903</v>
      </c>
      <c r="CK29">
        <f t="shared" si="82"/>
        <v>0.33252329679748799</v>
      </c>
      <c r="CL29">
        <f t="shared" si="83"/>
        <v>6.2782784332025097</v>
      </c>
      <c r="CM29">
        <f t="shared" si="84"/>
        <v>35.580342428720101</v>
      </c>
      <c r="CN29">
        <f t="shared" si="85"/>
        <v>6.1886694336354804</v>
      </c>
      <c r="CO29">
        <f t="shared" si="86"/>
        <v>0.55699115398542398</v>
      </c>
      <c r="CP29">
        <f t="shared" si="87"/>
        <v>6.0538105760145804</v>
      </c>
      <c r="CQ29">
        <f t="shared" si="88"/>
        <v>35.1806864315718</v>
      </c>
      <c r="CR29">
        <f t="shared" si="89"/>
        <v>5.89925979032577</v>
      </c>
      <c r="CS29">
        <f t="shared" si="90"/>
        <v>0.85526505913464601</v>
      </c>
      <c r="CT29">
        <f t="shared" si="91"/>
        <v>5.7555366708653501</v>
      </c>
      <c r="CU29">
        <f t="shared" si="92"/>
        <v>34.5983258273695</v>
      </c>
      <c r="CV29">
        <f t="shared" si="93"/>
        <v>5.65142123550552</v>
      </c>
      <c r="CW29">
        <f t="shared" si="94"/>
        <v>1.4404095701459001</v>
      </c>
      <c r="CX29">
        <f t="shared" si="95"/>
        <v>5.1703921598541003</v>
      </c>
      <c r="CY29">
        <f t="shared" ref="CY29:CY92" si="96">SQRT((C4-C29)^2+(D4-D29)^2)/5.73/0.825</f>
        <v>34.275271118872404</v>
      </c>
      <c r="CZ29">
        <f t="shared" ref="CZ29:CZ92" si="97">SQRT((E4-E29)^2+(F4-F29)^2)/5.73/0.825</f>
        <v>5.4021672575174504</v>
      </c>
      <c r="DA29">
        <f t="shared" ref="DA29:DA92" si="98">ASIN((CZ4*SIN(A29/180*PI())/CY29))*180/PI()</f>
        <v>0</v>
      </c>
      <c r="DB29">
        <f t="shared" ref="DB29:DB92" si="99">ABS(ABS(B29)-ABS(DA29))</f>
        <v>6.6108017300000004</v>
      </c>
      <c r="DD29">
        <v>5.4021672575174504</v>
      </c>
      <c r="DH29">
        <v>5.4021672575174504</v>
      </c>
      <c r="DL29">
        <v>5.4021672575174504</v>
      </c>
      <c r="DP29">
        <v>5.4021672575174504</v>
      </c>
      <c r="DT29">
        <v>5.4021672575174504</v>
      </c>
    </row>
    <row r="30" spans="1:124" x14ac:dyDescent="0.15">
      <c r="A30">
        <v>156.0783946</v>
      </c>
      <c r="B30">
        <v>-6.3422317570000004</v>
      </c>
      <c r="C30">
        <v>315</v>
      </c>
      <c r="D30">
        <v>246</v>
      </c>
      <c r="E30">
        <v>327.5662231</v>
      </c>
      <c r="F30">
        <v>314.51797490000001</v>
      </c>
      <c r="G30">
        <f t="shared" si="0"/>
        <v>26.723160404345599</v>
      </c>
      <c r="H30">
        <f t="shared" si="1"/>
        <v>0.27646631461548599</v>
      </c>
      <c r="I30">
        <f t="shared" si="2"/>
        <v>12.502434328951701</v>
      </c>
      <c r="J30">
        <f t="shared" si="3"/>
        <v>6.1602025719517304</v>
      </c>
      <c r="K30">
        <f t="shared" si="4"/>
        <v>32.707485527666698</v>
      </c>
      <c r="L30">
        <f t="shared" si="5"/>
        <v>7.3100816338825201</v>
      </c>
      <c r="M30">
        <f t="shared" si="6"/>
        <v>18.037723420682799</v>
      </c>
      <c r="N30">
        <f t="shared" si="7"/>
        <v>11.6954916636828</v>
      </c>
      <c r="O30">
        <f t="shared" si="8"/>
        <v>30.431146546850801</v>
      </c>
      <c r="P30">
        <f t="shared" si="9"/>
        <v>10.0914703577296</v>
      </c>
      <c r="Q30">
        <f t="shared" si="10"/>
        <v>17.167106522394398</v>
      </c>
      <c r="R30">
        <f t="shared" si="11"/>
        <v>10.8248747653944</v>
      </c>
      <c r="S30">
        <f t="shared" si="12"/>
        <v>30.865242820690501</v>
      </c>
      <c r="T30">
        <f t="shared" si="13"/>
        <v>16.142990530134099</v>
      </c>
      <c r="U30">
        <f t="shared" si="14"/>
        <v>9.2321823156078597</v>
      </c>
      <c r="V30">
        <f t="shared" si="15"/>
        <v>2.8899505586078602</v>
      </c>
      <c r="W30">
        <f t="shared" si="16"/>
        <v>31.554146470307899</v>
      </c>
      <c r="X30">
        <f t="shared" si="17"/>
        <v>12.915240180399101</v>
      </c>
      <c r="Y30">
        <f t="shared" si="18"/>
        <v>8.8312766473471296</v>
      </c>
      <c r="Z30">
        <f t="shared" si="19"/>
        <v>2.4890448903471301</v>
      </c>
      <c r="AA30">
        <f t="shared" si="20"/>
        <v>31.0002386783524</v>
      </c>
      <c r="AB30">
        <f t="shared" si="21"/>
        <v>16.0763431059287</v>
      </c>
      <c r="AC30">
        <f t="shared" si="22"/>
        <v>5.9838159200379497</v>
      </c>
      <c r="AD30">
        <f t="shared" si="23"/>
        <v>0.35841583696204898</v>
      </c>
      <c r="AE30">
        <f t="shared" si="24"/>
        <v>31.1499862168254</v>
      </c>
      <c r="AF30">
        <f t="shared" si="25"/>
        <v>15.550358855924101</v>
      </c>
      <c r="AG30">
        <f t="shared" si="26"/>
        <v>3.4187279693719601</v>
      </c>
      <c r="AH30">
        <f t="shared" si="27"/>
        <v>2.9235037876280399</v>
      </c>
      <c r="AI30">
        <f t="shared" si="28"/>
        <v>32.5534725586893</v>
      </c>
      <c r="AJ30">
        <f t="shared" si="29"/>
        <v>14.0697805998729</v>
      </c>
      <c r="AK30">
        <f t="shared" si="30"/>
        <v>2.47398882598586</v>
      </c>
      <c r="AL30">
        <f t="shared" si="31"/>
        <v>3.86824293101414</v>
      </c>
      <c r="AM30">
        <f t="shared" si="32"/>
        <v>31.358762879819299</v>
      </c>
      <c r="AN30">
        <f t="shared" si="33"/>
        <v>13.6234037180557</v>
      </c>
      <c r="AO30">
        <f t="shared" si="34"/>
        <v>1.3272017902630899</v>
      </c>
      <c r="AP30">
        <f t="shared" si="35"/>
        <v>5.0150299667369103</v>
      </c>
      <c r="AQ30">
        <f t="shared" si="36"/>
        <v>32.359317871443999</v>
      </c>
      <c r="AR30">
        <f t="shared" si="37"/>
        <v>12.261063346250101</v>
      </c>
      <c r="AS30">
        <f t="shared" si="38"/>
        <v>1.2323064262071199</v>
      </c>
      <c r="AT30">
        <f t="shared" si="39"/>
        <v>5.1099253307928798</v>
      </c>
      <c r="AU30">
        <f t="shared" si="40"/>
        <v>32.340597904493997</v>
      </c>
      <c r="AV30">
        <f t="shared" si="41"/>
        <v>12.397773275140199</v>
      </c>
      <c r="AW30">
        <f t="shared" si="42"/>
        <v>8.1700937739102794E-2</v>
      </c>
      <c r="AX30">
        <f t="shared" si="43"/>
        <v>6.2605308192609002</v>
      </c>
      <c r="AY30">
        <f t="shared" si="44"/>
        <v>33.1908445427446</v>
      </c>
      <c r="AZ30">
        <f t="shared" si="45"/>
        <v>11.3663510234241</v>
      </c>
      <c r="BA30">
        <f t="shared" si="46"/>
        <v>3.1363552076353697E-2</v>
      </c>
      <c r="BB30">
        <f t="shared" si="47"/>
        <v>6.3108682049236497</v>
      </c>
      <c r="BC30">
        <f t="shared" si="48"/>
        <v>33.439905795875902</v>
      </c>
      <c r="BD30">
        <f t="shared" si="49"/>
        <v>10.4844280446901</v>
      </c>
      <c r="BE30">
        <f t="shared" si="50"/>
        <v>8.0969635742435805E-2</v>
      </c>
      <c r="BF30">
        <f t="shared" si="51"/>
        <v>6.2612621212575599</v>
      </c>
      <c r="BG30">
        <f t="shared" si="52"/>
        <v>32.8011503911099</v>
      </c>
      <c r="BH30">
        <f t="shared" si="53"/>
        <v>9.7415370195563202</v>
      </c>
      <c r="BI30">
        <f t="shared" si="54"/>
        <v>9.6558564067602007E-2</v>
      </c>
      <c r="BJ30">
        <f t="shared" si="55"/>
        <v>6.2456731929323999</v>
      </c>
      <c r="BK30">
        <f t="shared" si="56"/>
        <v>33.060446576948102</v>
      </c>
      <c r="BL30">
        <f t="shared" si="57"/>
        <v>9.0652033567171397</v>
      </c>
      <c r="BM30">
        <f t="shared" si="58"/>
        <v>9.0707841068377607E-2</v>
      </c>
      <c r="BN30">
        <f t="shared" si="59"/>
        <v>6.25152391593162</v>
      </c>
      <c r="BO30">
        <f t="shared" si="60"/>
        <v>33.618373895687697</v>
      </c>
      <c r="BP30">
        <f t="shared" si="61"/>
        <v>8.4968471007768898</v>
      </c>
      <c r="BQ30">
        <f t="shared" si="62"/>
        <v>0.10869048685560299</v>
      </c>
      <c r="BR30">
        <f t="shared" si="63"/>
        <v>6.2335412701444</v>
      </c>
      <c r="BS30">
        <f t="shared" si="64"/>
        <v>33.804202063022899</v>
      </c>
      <c r="BT30">
        <f t="shared" si="65"/>
        <v>7.9940636539356396</v>
      </c>
      <c r="BU30">
        <f t="shared" si="66"/>
        <v>0.108012915896671</v>
      </c>
      <c r="BV30">
        <f t="shared" si="67"/>
        <v>6.2342188411033304</v>
      </c>
      <c r="BW30">
        <f t="shared" si="68"/>
        <v>34.526755737532604</v>
      </c>
      <c r="BX30">
        <f t="shared" si="69"/>
        <v>7.5440247091977897</v>
      </c>
      <c r="BY30">
        <f t="shared" si="70"/>
        <v>9.1184217139770096E-2</v>
      </c>
      <c r="BZ30">
        <f t="shared" si="71"/>
        <v>6.2510475398602301</v>
      </c>
      <c r="CA30">
        <f t="shared" si="72"/>
        <v>34.3275212156191</v>
      </c>
      <c r="CB30">
        <f t="shared" si="73"/>
        <v>7.1988559061178501</v>
      </c>
      <c r="CC30">
        <f t="shared" si="74"/>
        <v>0.15848651678769499</v>
      </c>
      <c r="CD30">
        <f t="shared" si="75"/>
        <v>6.1837452402123096</v>
      </c>
      <c r="CE30">
        <f t="shared" si="76"/>
        <v>34.704121710314404</v>
      </c>
      <c r="CF30">
        <f t="shared" si="77"/>
        <v>6.8391783269716004</v>
      </c>
      <c r="CG30">
        <f t="shared" si="78"/>
        <v>0.18373141313515501</v>
      </c>
      <c r="CH30">
        <f t="shared" si="79"/>
        <v>6.1585003438648496</v>
      </c>
      <c r="CI30">
        <f t="shared" si="80"/>
        <v>35.037343300297998</v>
      </c>
      <c r="CJ30">
        <f t="shared" si="81"/>
        <v>6.4888485123067996</v>
      </c>
      <c r="CK30">
        <f t="shared" si="82"/>
        <v>0.14960272166253499</v>
      </c>
      <c r="CL30">
        <f t="shared" si="83"/>
        <v>6.19262903533747</v>
      </c>
      <c r="CM30">
        <f t="shared" si="84"/>
        <v>34.876653562149102</v>
      </c>
      <c r="CN30">
        <f t="shared" si="85"/>
        <v>6.1902693825874699</v>
      </c>
      <c r="CO30">
        <f t="shared" si="86"/>
        <v>0.159630758742413</v>
      </c>
      <c r="CP30">
        <f t="shared" si="87"/>
        <v>6.1826009982575902</v>
      </c>
      <c r="CQ30">
        <f t="shared" si="88"/>
        <v>35.186697141752603</v>
      </c>
      <c r="CR30">
        <f t="shared" si="89"/>
        <v>5.9273020594332397</v>
      </c>
      <c r="CS30">
        <f t="shared" si="90"/>
        <v>0.267355096838089</v>
      </c>
      <c r="CT30">
        <f t="shared" si="91"/>
        <v>6.0748766601619097</v>
      </c>
      <c r="CU30">
        <f t="shared" si="92"/>
        <v>34.815872512207598</v>
      </c>
      <c r="CV30">
        <f t="shared" si="93"/>
        <v>5.6608768673686098</v>
      </c>
      <c r="CW30">
        <f t="shared" si="94"/>
        <v>0.41023163839181997</v>
      </c>
      <c r="CX30">
        <f t="shared" si="95"/>
        <v>5.9320001186081797</v>
      </c>
      <c r="CY30">
        <f t="shared" si="96"/>
        <v>34.270048419345798</v>
      </c>
      <c r="CZ30">
        <f t="shared" si="97"/>
        <v>5.4324739538453199</v>
      </c>
      <c r="DA30">
        <f t="shared" si="98"/>
        <v>0.69024764857462495</v>
      </c>
      <c r="DB30">
        <f t="shared" si="99"/>
        <v>5.6519841084253803</v>
      </c>
      <c r="DC30">
        <f t="shared" ref="DC30:DC93" si="100">SQRT((C4-C30)^2+(D4-D30)^2)/5.73/0.858</f>
        <v>33.970794456550301</v>
      </c>
      <c r="DD30">
        <f t="shared" ref="DD30:DD93" si="101">SQRT((E4-E30)^2+(F4-F30)^2)/5.73/0.858</f>
        <v>5.2011758215985804</v>
      </c>
      <c r="DE30">
        <f t="shared" ref="DE30:DE93" si="102">ASIN((DD4*SIN(A30/180*PI())/DC30))*180/PI()</f>
        <v>0</v>
      </c>
      <c r="DF30">
        <f t="shared" ref="DF30:DF93" si="103">ABS(ABS(B30)-ABS(DE30))</f>
        <v>6.3422317570000004</v>
      </c>
      <c r="DH30">
        <v>5.2011758215985804</v>
      </c>
      <c r="DL30">
        <v>5.2011758215985804</v>
      </c>
      <c r="DP30">
        <v>5.2011758215985804</v>
      </c>
      <c r="DT30">
        <v>5.2011758215985804</v>
      </c>
    </row>
    <row r="31" spans="1:124" x14ac:dyDescent="0.15">
      <c r="A31">
        <v>123.6531263</v>
      </c>
      <c r="B31">
        <v>-5.597472776</v>
      </c>
      <c r="C31">
        <v>315</v>
      </c>
      <c r="D31">
        <v>250</v>
      </c>
      <c r="E31">
        <v>331.48770139999999</v>
      </c>
      <c r="F31">
        <v>320.20111079999998</v>
      </c>
      <c r="G31">
        <f t="shared" si="0"/>
        <v>20.963371748712099</v>
      </c>
      <c r="H31">
        <f t="shared" si="1"/>
        <v>36.186882246053898</v>
      </c>
      <c r="I31">
        <f t="shared" si="2"/>
        <v>0.62899698621106104</v>
      </c>
      <c r="J31">
        <f t="shared" si="3"/>
        <v>4.9684757897889398</v>
      </c>
      <c r="K31">
        <f t="shared" si="4"/>
        <v>23.944643127974601</v>
      </c>
      <c r="L31">
        <f t="shared" si="5"/>
        <v>18.372787702218599</v>
      </c>
      <c r="M31">
        <f t="shared" si="6"/>
        <v>31.470932247568498</v>
      </c>
      <c r="N31">
        <f t="shared" si="7"/>
        <v>25.873459471568498</v>
      </c>
      <c r="O31">
        <f t="shared" si="8"/>
        <v>28.696776836602901</v>
      </c>
      <c r="P31">
        <f t="shared" si="9"/>
        <v>17.043734961918801</v>
      </c>
      <c r="Q31">
        <f t="shared" si="10"/>
        <v>28.883974244518999</v>
      </c>
      <c r="R31">
        <f t="shared" si="11"/>
        <v>23.286501468518999</v>
      </c>
      <c r="S31">
        <f t="shared" si="12"/>
        <v>28.0464374578196</v>
      </c>
      <c r="T31">
        <f t="shared" si="13"/>
        <v>16.687772628150601</v>
      </c>
      <c r="U31">
        <f t="shared" si="14"/>
        <v>36.123801319124098</v>
      </c>
      <c r="V31">
        <f t="shared" si="15"/>
        <v>30.526328543124102</v>
      </c>
      <c r="W31">
        <f t="shared" si="16"/>
        <v>28.8695204695249</v>
      </c>
      <c r="X31">
        <f t="shared" si="17"/>
        <v>20.2134377966843</v>
      </c>
      <c r="Y31">
        <f t="shared" si="18"/>
        <v>20.150652112832098</v>
      </c>
      <c r="Z31">
        <f t="shared" si="19"/>
        <v>14.5531793368321</v>
      </c>
      <c r="AA31">
        <f t="shared" si="20"/>
        <v>29.733861817887401</v>
      </c>
      <c r="AB31">
        <f t="shared" si="21"/>
        <v>16.845248014166401</v>
      </c>
      <c r="AC31">
        <f t="shared" si="22"/>
        <v>20.468430535244501</v>
      </c>
      <c r="AD31">
        <f t="shared" si="23"/>
        <v>14.870957759244501</v>
      </c>
      <c r="AE31">
        <f t="shared" si="24"/>
        <v>29.503145425483901</v>
      </c>
      <c r="AF31">
        <f t="shared" si="25"/>
        <v>18.992929854803101</v>
      </c>
      <c r="AG31">
        <f t="shared" si="26"/>
        <v>11.095852849381</v>
      </c>
      <c r="AH31">
        <f t="shared" si="27"/>
        <v>5.4983800733809698</v>
      </c>
      <c r="AI31">
        <f t="shared" si="28"/>
        <v>29.828426074034802</v>
      </c>
      <c r="AJ31">
        <f t="shared" si="29"/>
        <v>18.139293008418399</v>
      </c>
      <c r="AK31">
        <f t="shared" si="30"/>
        <v>6.3462432496036296</v>
      </c>
      <c r="AL31">
        <f t="shared" si="31"/>
        <v>0.74877047360363402</v>
      </c>
      <c r="AM31">
        <f t="shared" si="32"/>
        <v>31.231881974881599</v>
      </c>
      <c r="AN31">
        <f t="shared" si="33"/>
        <v>16.529669645965701</v>
      </c>
      <c r="AO31">
        <f t="shared" si="34"/>
        <v>4.7145362935872699</v>
      </c>
      <c r="AP31">
        <f t="shared" si="35"/>
        <v>0.88293648241272604</v>
      </c>
      <c r="AQ31">
        <f t="shared" si="36"/>
        <v>30.287844017719301</v>
      </c>
      <c r="AR31">
        <f t="shared" si="37"/>
        <v>15.855781882101301</v>
      </c>
      <c r="AS31">
        <f t="shared" si="38"/>
        <v>2.7034982083537602</v>
      </c>
      <c r="AT31">
        <f t="shared" si="39"/>
        <v>2.8939745676462398</v>
      </c>
      <c r="AU31">
        <f t="shared" si="40"/>
        <v>31.305574730839499</v>
      </c>
      <c r="AV31">
        <f t="shared" si="41"/>
        <v>14.414347165546699</v>
      </c>
      <c r="AW31">
        <f t="shared" si="42"/>
        <v>2.3248262065098499</v>
      </c>
      <c r="AX31">
        <f t="shared" si="43"/>
        <v>3.2726465694901501</v>
      </c>
      <c r="AY31">
        <f t="shared" si="44"/>
        <v>31.376994220261199</v>
      </c>
      <c r="AZ31">
        <f t="shared" si="45"/>
        <v>14.319420859259401</v>
      </c>
      <c r="BA31">
        <f t="shared" si="46"/>
        <v>8.0733751959188194E-2</v>
      </c>
      <c r="BB31">
        <f t="shared" si="47"/>
        <v>5.5167390240408096</v>
      </c>
      <c r="BC31">
        <f t="shared" si="48"/>
        <v>32.237986398270202</v>
      </c>
      <c r="BD31">
        <f t="shared" si="49"/>
        <v>13.219320299289899</v>
      </c>
      <c r="BE31">
        <f t="shared" si="50"/>
        <v>7.2835259789413104E-2</v>
      </c>
      <c r="BF31">
        <f t="shared" si="51"/>
        <v>5.5246375162105901</v>
      </c>
      <c r="BG31">
        <f t="shared" si="52"/>
        <v>32.541278989266999</v>
      </c>
      <c r="BH31">
        <f t="shared" si="53"/>
        <v>12.2679113858339</v>
      </c>
      <c r="BI31">
        <f t="shared" si="54"/>
        <v>0.17080989932188001</v>
      </c>
      <c r="BJ31">
        <f t="shared" si="55"/>
        <v>5.4266628766781198</v>
      </c>
      <c r="BK31">
        <f t="shared" si="56"/>
        <v>32.011731874602702</v>
      </c>
      <c r="BL31">
        <f t="shared" si="57"/>
        <v>11.455969180097799</v>
      </c>
      <c r="BM31">
        <f t="shared" si="58"/>
        <v>0.203110012496244</v>
      </c>
      <c r="BN31">
        <f t="shared" si="59"/>
        <v>5.3943627635037599</v>
      </c>
      <c r="BO31">
        <f t="shared" si="60"/>
        <v>32.305862802933603</v>
      </c>
      <c r="BP31">
        <f t="shared" si="61"/>
        <v>10.714961176207201</v>
      </c>
      <c r="BQ31">
        <f t="shared" si="62"/>
        <v>0.190560439776819</v>
      </c>
      <c r="BR31">
        <f t="shared" si="63"/>
        <v>5.4069123362231801</v>
      </c>
      <c r="BS31">
        <f t="shared" si="64"/>
        <v>32.876809276270897</v>
      </c>
      <c r="BT31">
        <f t="shared" si="65"/>
        <v>10.083639363679399</v>
      </c>
      <c r="BU31">
        <f t="shared" si="66"/>
        <v>0.22815993663700801</v>
      </c>
      <c r="BV31">
        <f t="shared" si="67"/>
        <v>5.3693128393629896</v>
      </c>
      <c r="BW31">
        <f t="shared" si="68"/>
        <v>33.094476681483201</v>
      </c>
      <c r="BX31">
        <f t="shared" si="69"/>
        <v>9.5201559767655706</v>
      </c>
      <c r="BY31">
        <f t="shared" si="70"/>
        <v>0.22649137095757599</v>
      </c>
      <c r="BZ31">
        <f t="shared" si="71"/>
        <v>5.3709814050424196</v>
      </c>
      <c r="CA31">
        <f t="shared" si="72"/>
        <v>33.818196066217403</v>
      </c>
      <c r="CB31">
        <f t="shared" si="73"/>
        <v>9.0125283322591603</v>
      </c>
      <c r="CC31">
        <f t="shared" si="74"/>
        <v>0.191110943178427</v>
      </c>
      <c r="CD31">
        <f t="shared" si="75"/>
        <v>5.4063618328215703</v>
      </c>
      <c r="CE31">
        <f t="shared" si="76"/>
        <v>33.666110916286897</v>
      </c>
      <c r="CF31">
        <f t="shared" si="77"/>
        <v>8.6099827943603398</v>
      </c>
      <c r="CG31">
        <f t="shared" si="78"/>
        <v>0.33174440959816898</v>
      </c>
      <c r="CH31">
        <f t="shared" si="79"/>
        <v>5.26572836640183</v>
      </c>
      <c r="CI31">
        <f t="shared" si="80"/>
        <v>34.057057562224898</v>
      </c>
      <c r="CJ31">
        <f t="shared" si="81"/>
        <v>8.20025661320925</v>
      </c>
      <c r="CK31">
        <f t="shared" si="82"/>
        <v>0.384343718776545</v>
      </c>
      <c r="CL31">
        <f t="shared" si="83"/>
        <v>5.2131290572234503</v>
      </c>
      <c r="CM31">
        <f t="shared" si="84"/>
        <v>34.405410308451103</v>
      </c>
      <c r="CN31">
        <f t="shared" si="85"/>
        <v>7.8037625866778804</v>
      </c>
      <c r="CO31">
        <f t="shared" si="86"/>
        <v>0.31275589926096498</v>
      </c>
      <c r="CP31">
        <f t="shared" si="87"/>
        <v>5.28471687673904</v>
      </c>
      <c r="CQ31">
        <f t="shared" si="88"/>
        <v>34.279482513131398</v>
      </c>
      <c r="CR31">
        <f t="shared" si="89"/>
        <v>7.4596571714186704</v>
      </c>
      <c r="CS31">
        <f t="shared" si="90"/>
        <v>0.33341024659519503</v>
      </c>
      <c r="CT31">
        <f t="shared" si="91"/>
        <v>5.2640625294048</v>
      </c>
      <c r="CU31">
        <f t="shared" si="92"/>
        <v>34.601834180484701</v>
      </c>
      <c r="CV31">
        <f t="shared" si="93"/>
        <v>7.1562098469448099</v>
      </c>
      <c r="CW31">
        <f t="shared" si="94"/>
        <v>0.55812704568184601</v>
      </c>
      <c r="CX31">
        <f t="shared" si="95"/>
        <v>5.0393457303181499</v>
      </c>
      <c r="CY31">
        <f t="shared" si="96"/>
        <v>34.269395525939998</v>
      </c>
      <c r="CZ31">
        <f t="shared" si="97"/>
        <v>6.8525560723022796</v>
      </c>
      <c r="DA31">
        <f t="shared" si="98"/>
        <v>0.85560309494849196</v>
      </c>
      <c r="DB31">
        <f t="shared" si="99"/>
        <v>4.7418696810515097</v>
      </c>
      <c r="DC31">
        <f t="shared" si="100"/>
        <v>33.765567886042597</v>
      </c>
      <c r="DD31">
        <f t="shared" si="101"/>
        <v>6.5866458403064101</v>
      </c>
      <c r="DE31">
        <f t="shared" si="102"/>
        <v>1.4382706819289199</v>
      </c>
      <c r="DF31">
        <f t="shared" si="103"/>
        <v>4.1592020940710803</v>
      </c>
      <c r="DG31">
        <f t="shared" ref="DG31:DG94" si="104">SQRT((C4-C31)^2+(D4-D31)^2)/5.73/0.891</f>
        <v>33.496041568776199</v>
      </c>
      <c r="DH31">
        <f t="shared" ref="DH31:DH94" si="105">SQRT((E4-E31)^2+(F4-F31)^2)/5.73/0.891</f>
        <v>6.31937179838968</v>
      </c>
      <c r="DI31">
        <f t="shared" ref="DI31:DI94" si="106">ASIN((DH4*SIN(A31/180*PI())/DG31))*180/PI()</f>
        <v>0</v>
      </c>
      <c r="DJ31">
        <f t="shared" ref="DJ31:DJ94" si="107">ABS(ABS(B31)-ABS(DI31))</f>
        <v>5.597472776</v>
      </c>
      <c r="DL31">
        <v>6.31937179838968</v>
      </c>
      <c r="DP31">
        <v>6.31937179838968</v>
      </c>
      <c r="DT31">
        <v>6.31937179838968</v>
      </c>
    </row>
    <row r="32" spans="1:124" x14ac:dyDescent="0.15">
      <c r="A32">
        <v>140.48069760000001</v>
      </c>
      <c r="B32">
        <v>-5.604473477</v>
      </c>
      <c r="C32">
        <v>316</v>
      </c>
      <c r="D32">
        <v>253</v>
      </c>
      <c r="E32">
        <v>331.48480219999999</v>
      </c>
      <c r="F32">
        <v>320.20428470000002</v>
      </c>
      <c r="G32">
        <f t="shared" si="0"/>
        <v>16.5730005406893</v>
      </c>
      <c r="H32">
        <f t="shared" si="1"/>
        <v>2.2528921356691201E-2</v>
      </c>
      <c r="I32" t="e">
        <f t="shared" si="2"/>
        <v>#NUM!</v>
      </c>
      <c r="J32" t="e">
        <f t="shared" si="3"/>
        <v>#NUM!</v>
      </c>
      <c r="K32">
        <f t="shared" si="4"/>
        <v>18.697624971879701</v>
      </c>
      <c r="L32">
        <f t="shared" si="5"/>
        <v>18.260484088839</v>
      </c>
      <c r="M32">
        <f t="shared" si="6"/>
        <v>14.405610895094901</v>
      </c>
      <c r="N32">
        <f t="shared" si="7"/>
        <v>8.8011374180948607</v>
      </c>
      <c r="O32">
        <f t="shared" si="8"/>
        <v>21.445740230571801</v>
      </c>
      <c r="P32">
        <f t="shared" si="9"/>
        <v>12.250197957472601</v>
      </c>
      <c r="Q32">
        <f t="shared" si="10"/>
        <v>39.528457982137198</v>
      </c>
      <c r="R32">
        <f t="shared" si="11"/>
        <v>33.923984505137199</v>
      </c>
      <c r="S32">
        <f t="shared" si="12"/>
        <v>25.670960705150499</v>
      </c>
      <c r="T32">
        <f t="shared" si="13"/>
        <v>12.7841273307157</v>
      </c>
      <c r="U32">
        <f t="shared" si="14"/>
        <v>30.474962025889599</v>
      </c>
      <c r="V32">
        <f t="shared" si="15"/>
        <v>24.8704885488896</v>
      </c>
      <c r="W32">
        <f t="shared" si="16"/>
        <v>25.7348882766861</v>
      </c>
      <c r="X32">
        <f t="shared" si="17"/>
        <v>13.3511017140244</v>
      </c>
      <c r="Y32">
        <f t="shared" si="18"/>
        <v>24.3144861234959</v>
      </c>
      <c r="Z32">
        <f t="shared" si="19"/>
        <v>18.710012646495901</v>
      </c>
      <c r="AA32">
        <f t="shared" si="20"/>
        <v>26.807175288214701</v>
      </c>
      <c r="AB32">
        <f t="shared" si="21"/>
        <v>16.845482025127598</v>
      </c>
      <c r="AC32">
        <f t="shared" si="22"/>
        <v>13.6705662799866</v>
      </c>
      <c r="AD32">
        <f t="shared" si="23"/>
        <v>8.0660928029866401</v>
      </c>
      <c r="AE32">
        <f t="shared" si="24"/>
        <v>27.8613946716012</v>
      </c>
      <c r="AF32">
        <f t="shared" si="25"/>
        <v>14.439598627727101</v>
      </c>
      <c r="AG32">
        <f t="shared" si="26"/>
        <v>14.1598743989995</v>
      </c>
      <c r="AH32">
        <f t="shared" si="27"/>
        <v>8.5554009219994498</v>
      </c>
      <c r="AI32">
        <f t="shared" si="28"/>
        <v>27.898021902280899</v>
      </c>
      <c r="AJ32">
        <f t="shared" si="29"/>
        <v>16.6195364277938</v>
      </c>
      <c r="AK32">
        <f t="shared" si="30"/>
        <v>7.8300474537302804</v>
      </c>
      <c r="AL32">
        <f t="shared" si="31"/>
        <v>2.22557397673028</v>
      </c>
      <c r="AM32">
        <f t="shared" si="32"/>
        <v>28.363961631785401</v>
      </c>
      <c r="AN32">
        <f t="shared" si="33"/>
        <v>16.1246317106134</v>
      </c>
      <c r="AO32">
        <f t="shared" si="34"/>
        <v>4.5141798087418303</v>
      </c>
      <c r="AP32">
        <f t="shared" si="35"/>
        <v>1.0902936682581701</v>
      </c>
      <c r="AQ32">
        <f t="shared" si="36"/>
        <v>29.7709407055636</v>
      </c>
      <c r="AR32">
        <f t="shared" si="37"/>
        <v>14.877459671231399</v>
      </c>
      <c r="AS32">
        <f t="shared" si="38"/>
        <v>3.4090551097493198</v>
      </c>
      <c r="AT32">
        <f t="shared" si="39"/>
        <v>2.1954183672506802</v>
      </c>
      <c r="AU32">
        <f t="shared" si="40"/>
        <v>29.0459232342333</v>
      </c>
      <c r="AV32">
        <f t="shared" si="41"/>
        <v>14.4151172757089</v>
      </c>
      <c r="AW32">
        <f t="shared" si="42"/>
        <v>1.9588585731009001</v>
      </c>
      <c r="AX32">
        <f t="shared" si="43"/>
        <v>3.6456149038991001</v>
      </c>
      <c r="AY32">
        <f t="shared" si="44"/>
        <v>30.078067817356001</v>
      </c>
      <c r="AZ32">
        <f t="shared" si="45"/>
        <v>13.2138575027332</v>
      </c>
      <c r="BA32">
        <f t="shared" si="46"/>
        <v>1.7186650539093</v>
      </c>
      <c r="BB32">
        <f t="shared" si="47"/>
        <v>3.8858084230907002</v>
      </c>
      <c r="BC32">
        <f t="shared" si="48"/>
        <v>30.238081067050899</v>
      </c>
      <c r="BD32">
        <f t="shared" si="49"/>
        <v>13.2186736134299</v>
      </c>
      <c r="BE32">
        <f t="shared" si="50"/>
        <v>4.85523261801614E-2</v>
      </c>
      <c r="BF32">
        <f t="shared" si="51"/>
        <v>5.5559211508198398</v>
      </c>
      <c r="BG32">
        <f t="shared" si="52"/>
        <v>31.117903532889098</v>
      </c>
      <c r="BH32">
        <f t="shared" si="53"/>
        <v>12.2757768610653</v>
      </c>
      <c r="BI32">
        <f t="shared" si="54"/>
        <v>0.13467630901411601</v>
      </c>
      <c r="BJ32">
        <f t="shared" si="55"/>
        <v>5.4697971679858801</v>
      </c>
      <c r="BK32">
        <f t="shared" si="56"/>
        <v>31.4732863101829</v>
      </c>
      <c r="BL32">
        <f t="shared" si="57"/>
        <v>11.4506983269748</v>
      </c>
      <c r="BM32">
        <f t="shared" si="58"/>
        <v>0.135007268922375</v>
      </c>
      <c r="BN32">
        <f t="shared" si="59"/>
        <v>5.4694662080776304</v>
      </c>
      <c r="BO32">
        <f t="shared" si="60"/>
        <v>31.038198248369799</v>
      </c>
      <c r="BP32">
        <f t="shared" si="61"/>
        <v>10.7405777118428</v>
      </c>
      <c r="BQ32">
        <f t="shared" si="62"/>
        <v>0.160138400932612</v>
      </c>
      <c r="BR32">
        <f t="shared" si="63"/>
        <v>5.4443350760673903</v>
      </c>
      <c r="BS32">
        <f t="shared" si="64"/>
        <v>31.3705144228344</v>
      </c>
      <c r="BT32">
        <f t="shared" si="65"/>
        <v>10.0852397758782</v>
      </c>
      <c r="BU32">
        <f t="shared" si="66"/>
        <v>0.150018209168646</v>
      </c>
      <c r="BV32">
        <f t="shared" si="67"/>
        <v>5.4544552678313503</v>
      </c>
      <c r="BW32">
        <f t="shared" si="68"/>
        <v>31.959970171331999</v>
      </c>
      <c r="BX32">
        <f t="shared" si="69"/>
        <v>9.5239746292131304</v>
      </c>
      <c r="BY32">
        <f t="shared" si="70"/>
        <v>0.17942133237696301</v>
      </c>
      <c r="BZ32">
        <f t="shared" si="71"/>
        <v>5.4250521446230398</v>
      </c>
      <c r="CA32">
        <f t="shared" si="72"/>
        <v>32.213134395326797</v>
      </c>
      <c r="CB32">
        <f t="shared" si="73"/>
        <v>9.0196052446169404</v>
      </c>
      <c r="CC32">
        <f t="shared" si="74"/>
        <v>0.17787937367646001</v>
      </c>
      <c r="CD32">
        <f t="shared" si="75"/>
        <v>5.4265941033235396</v>
      </c>
      <c r="CE32">
        <f t="shared" si="76"/>
        <v>32.941798090639203</v>
      </c>
      <c r="CF32">
        <f t="shared" si="77"/>
        <v>8.5623883972026391</v>
      </c>
      <c r="CG32">
        <f t="shared" si="78"/>
        <v>0.149982370762205</v>
      </c>
      <c r="CH32">
        <f t="shared" si="79"/>
        <v>5.4544911062377901</v>
      </c>
      <c r="CI32">
        <f t="shared" si="80"/>
        <v>32.834968509340001</v>
      </c>
      <c r="CJ32">
        <f t="shared" si="81"/>
        <v>8.2004494768624401</v>
      </c>
      <c r="CK32">
        <f t="shared" si="82"/>
        <v>0.26002245476490699</v>
      </c>
      <c r="CL32">
        <f t="shared" si="83"/>
        <v>5.3444510222350896</v>
      </c>
      <c r="CM32">
        <f t="shared" si="84"/>
        <v>33.243709551342398</v>
      </c>
      <c r="CN32">
        <f t="shared" si="85"/>
        <v>7.8279623245461902</v>
      </c>
      <c r="CO32">
        <f t="shared" si="86"/>
        <v>0.301001045130664</v>
      </c>
      <c r="CP32">
        <f t="shared" si="87"/>
        <v>5.3034724318693396</v>
      </c>
      <c r="CQ32">
        <f t="shared" si="88"/>
        <v>33.608958212417797</v>
      </c>
      <c r="CR32">
        <f t="shared" si="89"/>
        <v>7.46489423405224</v>
      </c>
      <c r="CS32">
        <f t="shared" si="90"/>
        <v>0.24475309702943299</v>
      </c>
      <c r="CT32">
        <f t="shared" si="91"/>
        <v>5.3597203799705699</v>
      </c>
      <c r="CU32">
        <f t="shared" si="92"/>
        <v>33.519835122263501</v>
      </c>
      <c r="CV32">
        <f t="shared" si="93"/>
        <v>7.14924866015705</v>
      </c>
      <c r="CW32">
        <f t="shared" si="94"/>
        <v>0.26065268562689098</v>
      </c>
      <c r="CX32">
        <f t="shared" si="95"/>
        <v>5.3438207913731102</v>
      </c>
      <c r="CY32">
        <f t="shared" si="96"/>
        <v>33.856891890621498</v>
      </c>
      <c r="CZ32">
        <f t="shared" si="97"/>
        <v>6.87035274110002</v>
      </c>
      <c r="DA32">
        <f t="shared" si="98"/>
        <v>0.43604795765203702</v>
      </c>
      <c r="DB32">
        <f t="shared" si="99"/>
        <v>5.1684255193479602</v>
      </c>
      <c r="DC32">
        <f t="shared" si="100"/>
        <v>33.562168254271299</v>
      </c>
      <c r="DD32">
        <f t="shared" si="101"/>
        <v>6.5893698662395099</v>
      </c>
      <c r="DE32">
        <f t="shared" si="102"/>
        <v>0.66784288657567703</v>
      </c>
      <c r="DF32">
        <f t="shared" si="103"/>
        <v>4.9366305904243202</v>
      </c>
      <c r="DG32">
        <f t="shared" si="104"/>
        <v>33.102010996135498</v>
      </c>
      <c r="DH32">
        <f t="shared" si="105"/>
        <v>6.3430567117865504</v>
      </c>
      <c r="DI32">
        <f t="shared" si="106"/>
        <v>1.1214870382227999</v>
      </c>
      <c r="DJ32">
        <f t="shared" si="107"/>
        <v>4.4829864387771998</v>
      </c>
      <c r="DK32">
        <f t="shared" ref="DK32:DK95" si="108">SQRT((C4-C32)^2+(D4-D32)^2)/5.73/0.924</f>
        <v>32.8647117282569</v>
      </c>
      <c r="DL32">
        <f t="shared" ref="DL32:DL95" si="109">SQRT((E4-E32)^2+(F4-F32)^2)/5.73/0.924</f>
        <v>6.0940312632074702</v>
      </c>
      <c r="DM32">
        <f t="shared" ref="DM32:DM95" si="110">ASIN((DL4*SIN(A32/180*PI())/DK32))*180/PI()</f>
        <v>0</v>
      </c>
      <c r="DN32">
        <f t="shared" ref="DN32:DN95" si="111">ABS(ABS(B32)-ABS(DM32))</f>
        <v>5.604473477</v>
      </c>
      <c r="DP32">
        <v>6.0940312632074702</v>
      </c>
      <c r="DT32">
        <v>6.0940312632074702</v>
      </c>
    </row>
    <row r="33" spans="1:126" x14ac:dyDescent="0.15">
      <c r="A33">
        <v>158.01460750000001</v>
      </c>
      <c r="B33">
        <v>-0.195930408</v>
      </c>
      <c r="C33">
        <v>317</v>
      </c>
      <c r="D33">
        <v>257</v>
      </c>
      <c r="E33">
        <v>333.67047120000001</v>
      </c>
      <c r="F33">
        <v>321.8244019</v>
      </c>
      <c r="G33">
        <f t="shared" si="0"/>
        <v>21.608548997257301</v>
      </c>
      <c r="H33">
        <f t="shared" si="1"/>
        <v>14.2584919176137</v>
      </c>
      <c r="I33">
        <f t="shared" si="2"/>
        <v>2.2363444953753898E-2</v>
      </c>
      <c r="J33">
        <f t="shared" si="3"/>
        <v>0.173566963046246</v>
      </c>
      <c r="K33">
        <f t="shared" si="4"/>
        <v>19.250383122535599</v>
      </c>
      <c r="L33">
        <f t="shared" si="5"/>
        <v>7.1929051203746504</v>
      </c>
      <c r="M33">
        <f t="shared" si="6"/>
        <v>20.9346704677166</v>
      </c>
      <c r="N33">
        <f t="shared" si="7"/>
        <v>20.738740059716601</v>
      </c>
      <c r="O33">
        <f t="shared" si="8"/>
        <v>19.7090272489272</v>
      </c>
      <c r="P33">
        <f t="shared" si="9"/>
        <v>16.783550350663099</v>
      </c>
      <c r="Q33">
        <f t="shared" si="10"/>
        <v>11.0511969973211</v>
      </c>
      <c r="R33">
        <f t="shared" si="11"/>
        <v>10.855266589321101</v>
      </c>
      <c r="S33">
        <f t="shared" si="12"/>
        <v>21.522582627452099</v>
      </c>
      <c r="T33">
        <f t="shared" si="13"/>
        <v>12.6484582427991</v>
      </c>
      <c r="U33">
        <f t="shared" si="14"/>
        <v>16.251118923807098</v>
      </c>
      <c r="V33">
        <f t="shared" si="15"/>
        <v>16.055188515807099</v>
      </c>
      <c r="W33">
        <f t="shared" si="16"/>
        <v>24.895239930064701</v>
      </c>
      <c r="X33">
        <f t="shared" si="17"/>
        <v>12.9772093591989</v>
      </c>
      <c r="Y33">
        <f t="shared" si="18"/>
        <v>16.480844508919098</v>
      </c>
      <c r="Z33">
        <f t="shared" si="19"/>
        <v>16.284914100919099</v>
      </c>
      <c r="AA33">
        <f t="shared" si="20"/>
        <v>25.070006616475201</v>
      </c>
      <c r="AB33">
        <f t="shared" si="21"/>
        <v>13.4366628854451</v>
      </c>
      <c r="AC33">
        <f t="shared" si="22"/>
        <v>13.4977072116065</v>
      </c>
      <c r="AD33">
        <f t="shared" si="23"/>
        <v>13.301776803606501</v>
      </c>
      <c r="AE33">
        <f t="shared" si="24"/>
        <v>26.083839897300699</v>
      </c>
      <c r="AF33">
        <f t="shared" si="25"/>
        <v>16.381216696006199</v>
      </c>
      <c r="AG33">
        <f t="shared" si="26"/>
        <v>8.8398031613357997</v>
      </c>
      <c r="AH33">
        <f t="shared" si="27"/>
        <v>8.6438727533358009</v>
      </c>
      <c r="AI33">
        <f t="shared" si="28"/>
        <v>27.103495689883101</v>
      </c>
      <c r="AJ33">
        <f t="shared" si="29"/>
        <v>14.3341229244053</v>
      </c>
      <c r="AK33">
        <f t="shared" si="30"/>
        <v>7.4288839034743699</v>
      </c>
      <c r="AL33">
        <f t="shared" si="31"/>
        <v>7.2329534954743702</v>
      </c>
      <c r="AM33">
        <f t="shared" si="32"/>
        <v>27.220981947222</v>
      </c>
      <c r="AN33">
        <f t="shared" si="33"/>
        <v>16.2790764593279</v>
      </c>
      <c r="AO33">
        <f t="shared" si="34"/>
        <v>4.1539282252732699</v>
      </c>
      <c r="AP33">
        <f t="shared" si="35"/>
        <v>3.9579978172732702</v>
      </c>
      <c r="AQ33">
        <f t="shared" si="36"/>
        <v>27.707836263006499</v>
      </c>
      <c r="AR33">
        <f t="shared" si="37"/>
        <v>15.8306954134947</v>
      </c>
      <c r="AS33">
        <f t="shared" si="38"/>
        <v>2.44697617411257</v>
      </c>
      <c r="AT33">
        <f t="shared" si="39"/>
        <v>2.2510457661125698</v>
      </c>
      <c r="AU33">
        <f t="shared" si="40"/>
        <v>29.0459232342333</v>
      </c>
      <c r="AV33">
        <f t="shared" si="41"/>
        <v>14.717983132328101</v>
      </c>
      <c r="AW33">
        <f t="shared" si="42"/>
        <v>1.9385569649193899</v>
      </c>
      <c r="AX33">
        <f t="shared" si="43"/>
        <v>1.7426265569193899</v>
      </c>
      <c r="AY33">
        <f t="shared" si="44"/>
        <v>28.441840393926299</v>
      </c>
      <c r="AZ33">
        <f t="shared" si="45"/>
        <v>14.2859310899045</v>
      </c>
      <c r="BA33">
        <f t="shared" si="46"/>
        <v>1.0547181398387899</v>
      </c>
      <c r="BB33">
        <f t="shared" si="47"/>
        <v>0.85878773183879198</v>
      </c>
      <c r="BC33">
        <f t="shared" si="48"/>
        <v>29.439428357486499</v>
      </c>
      <c r="BD33">
        <f t="shared" si="49"/>
        <v>13.187013313757999</v>
      </c>
      <c r="BE33">
        <f t="shared" si="50"/>
        <v>0.94125003243128502</v>
      </c>
      <c r="BF33">
        <f t="shared" si="51"/>
        <v>0.74531962443128497</v>
      </c>
      <c r="BG33">
        <f t="shared" si="52"/>
        <v>29.6334453849719</v>
      </c>
      <c r="BH33">
        <f t="shared" si="53"/>
        <v>13.1648350454325</v>
      </c>
      <c r="BI33">
        <f t="shared" si="54"/>
        <v>3.3155518412391199E-2</v>
      </c>
      <c r="BJ33">
        <f t="shared" si="55"/>
        <v>0.162774889587609</v>
      </c>
      <c r="BK33">
        <f t="shared" si="56"/>
        <v>30.494393944567801</v>
      </c>
      <c r="BL33">
        <f t="shared" si="57"/>
        <v>12.2882625422827</v>
      </c>
      <c r="BM33">
        <f t="shared" si="58"/>
        <v>8.0852711423690701E-2</v>
      </c>
      <c r="BN33">
        <f t="shared" si="59"/>
        <v>0.11507769657630899</v>
      </c>
      <c r="BO33">
        <f t="shared" si="60"/>
        <v>30.865242820690501</v>
      </c>
      <c r="BP33">
        <f t="shared" si="61"/>
        <v>11.5139056965106</v>
      </c>
      <c r="BQ33">
        <f t="shared" si="62"/>
        <v>8.0992089729768804E-2</v>
      </c>
      <c r="BR33">
        <f t="shared" si="63"/>
        <v>0.114938318270231</v>
      </c>
      <c r="BS33">
        <f t="shared" si="64"/>
        <v>30.4881590490718</v>
      </c>
      <c r="BT33">
        <f t="shared" si="65"/>
        <v>10.842029467602799</v>
      </c>
      <c r="BU33">
        <f t="shared" si="66"/>
        <v>9.5912175457697299E-2</v>
      </c>
      <c r="BV33">
        <f t="shared" si="67"/>
        <v>0.10001823254230301</v>
      </c>
      <c r="BW33">
        <f t="shared" si="68"/>
        <v>30.831314006486998</v>
      </c>
      <c r="BX33">
        <f t="shared" si="69"/>
        <v>10.2176369206523</v>
      </c>
      <c r="BY33">
        <f t="shared" si="70"/>
        <v>8.9802118017319105E-2</v>
      </c>
      <c r="BZ33">
        <f t="shared" si="71"/>
        <v>0.10612828998268101</v>
      </c>
      <c r="CA33">
        <f t="shared" si="72"/>
        <v>31.416843685179099</v>
      </c>
      <c r="CB33">
        <f t="shared" si="73"/>
        <v>9.6793561038889404</v>
      </c>
      <c r="CC33">
        <f t="shared" si="74"/>
        <v>0.10738181773508799</v>
      </c>
      <c r="CD33">
        <f t="shared" si="75"/>
        <v>8.85485902649117E-2</v>
      </c>
      <c r="CE33">
        <f t="shared" si="76"/>
        <v>31.683510333800299</v>
      </c>
      <c r="CF33">
        <f t="shared" si="77"/>
        <v>9.1921369024351893</v>
      </c>
      <c r="CG33">
        <f t="shared" si="78"/>
        <v>0.106399148104729</v>
      </c>
      <c r="CH33">
        <f t="shared" si="79"/>
        <v>8.9531259895271303E-2</v>
      </c>
      <c r="CI33">
        <f t="shared" si="80"/>
        <v>32.400409632464701</v>
      </c>
      <c r="CJ33">
        <f t="shared" si="81"/>
        <v>8.7478775436768306</v>
      </c>
      <c r="CK33">
        <f t="shared" si="82"/>
        <v>8.9711890987965101E-2</v>
      </c>
      <c r="CL33">
        <f t="shared" si="83"/>
        <v>0.106218517012035</v>
      </c>
      <c r="CM33">
        <f t="shared" si="84"/>
        <v>32.320043479001299</v>
      </c>
      <c r="CN33">
        <f t="shared" si="85"/>
        <v>8.3930983336385392</v>
      </c>
      <c r="CO33">
        <f t="shared" si="86"/>
        <v>0.155413191452174</v>
      </c>
      <c r="CP33">
        <f t="shared" si="87"/>
        <v>4.0517216547825502E-2</v>
      </c>
      <c r="CQ33">
        <f t="shared" si="88"/>
        <v>32.731521266430299</v>
      </c>
      <c r="CR33">
        <f t="shared" si="89"/>
        <v>8.0284428182474894</v>
      </c>
      <c r="CS33">
        <f t="shared" si="90"/>
        <v>0.179855334376056</v>
      </c>
      <c r="CT33">
        <f t="shared" si="91"/>
        <v>1.6075073623943701E-2</v>
      </c>
      <c r="CU33">
        <f t="shared" si="92"/>
        <v>33.100018916257497</v>
      </c>
      <c r="CV33">
        <f t="shared" si="93"/>
        <v>7.6720506520608698</v>
      </c>
      <c r="CW33">
        <f t="shared" si="94"/>
        <v>0.14620676588338</v>
      </c>
      <c r="CX33">
        <f t="shared" si="95"/>
        <v>4.9723642116619803E-2</v>
      </c>
      <c r="CY33">
        <f t="shared" si="96"/>
        <v>33.033364494518899</v>
      </c>
      <c r="CZ33">
        <f t="shared" si="97"/>
        <v>7.3598954784661599</v>
      </c>
      <c r="DA33">
        <f t="shared" si="98"/>
        <v>0.15560502567491499</v>
      </c>
      <c r="DB33">
        <f t="shared" si="99"/>
        <v>4.0325382325085098E-2</v>
      </c>
      <c r="DC33">
        <f t="shared" si="100"/>
        <v>33.373648244180401</v>
      </c>
      <c r="DD33">
        <f t="shared" si="101"/>
        <v>7.08454723996359</v>
      </c>
      <c r="DE33">
        <f t="shared" si="102"/>
        <v>0.26024852433603701</v>
      </c>
      <c r="DF33">
        <f t="shared" si="103"/>
        <v>6.4318116336037207E-2</v>
      </c>
      <c r="DG33">
        <f t="shared" si="104"/>
        <v>33.104328901816899</v>
      </c>
      <c r="DH33">
        <f t="shared" si="105"/>
        <v>6.8068983612022604</v>
      </c>
      <c r="DI33">
        <f t="shared" si="106"/>
        <v>0.39833320099180602</v>
      </c>
      <c r="DJ33">
        <f t="shared" si="107"/>
        <v>0.202402792991806</v>
      </c>
      <c r="DK33">
        <f t="shared" si="108"/>
        <v>32.675840330996699</v>
      </c>
      <c r="DL33">
        <f t="shared" si="109"/>
        <v>6.5613172867942904</v>
      </c>
      <c r="DM33">
        <f t="shared" si="110"/>
        <v>0.66837054901093196</v>
      </c>
      <c r="DN33">
        <f t="shared" si="111"/>
        <v>0.47244014101093201</v>
      </c>
      <c r="DO33">
        <f t="shared" ref="DO33:DO96" si="112">SQRT((C4-C33)^2+(D4-D33)^2)/5.73/0.957</f>
        <v>32.460368261054299</v>
      </c>
      <c r="DP33">
        <f t="shared" ref="DP33:DP96" si="113">SQRT((E4-E33)^2+(F4-F33)^2)/5.73/0.957</f>
        <v>6.3122274811941299</v>
      </c>
      <c r="DQ33">
        <f t="shared" ref="DQ33:DQ96" si="114">ASIN((DP4*SIN(A33/180*PI())/DO33))*180/PI()</f>
        <v>0</v>
      </c>
      <c r="DR33">
        <f t="shared" ref="DR33:DR96" si="115">ABS(ABS(B33)-ABS(DQ33))</f>
        <v>0.195930408</v>
      </c>
      <c r="DT33">
        <v>6.3122274811941299</v>
      </c>
    </row>
    <row r="34" spans="1:126" x14ac:dyDescent="0.15">
      <c r="A34">
        <v>150.6864367</v>
      </c>
      <c r="B34">
        <v>12.46228885</v>
      </c>
      <c r="C34">
        <v>318</v>
      </c>
      <c r="D34">
        <v>261</v>
      </c>
      <c r="E34">
        <v>335.58300780000002</v>
      </c>
      <c r="F34">
        <v>324.22274779999998</v>
      </c>
      <c r="G34">
        <f t="shared" si="0"/>
        <v>21.608548997257301</v>
      </c>
      <c r="H34">
        <f t="shared" si="1"/>
        <v>16.076544591157901</v>
      </c>
      <c r="I34">
        <f t="shared" si="2"/>
        <v>18.847917343334501</v>
      </c>
      <c r="J34">
        <f t="shared" si="3"/>
        <v>6.38562849333454</v>
      </c>
      <c r="K34">
        <f t="shared" si="4"/>
        <v>21.8049903517778</v>
      </c>
      <c r="L34">
        <f t="shared" si="5"/>
        <v>15.1769751365307</v>
      </c>
      <c r="M34">
        <f t="shared" si="6"/>
        <v>24.2050764303787</v>
      </c>
      <c r="N34">
        <f t="shared" si="7"/>
        <v>11.7427875803787</v>
      </c>
      <c r="O34">
        <f t="shared" si="8"/>
        <v>20.099342907242399</v>
      </c>
      <c r="P34">
        <f t="shared" si="9"/>
        <v>10.118254287985399</v>
      </c>
      <c r="Q34">
        <f t="shared" si="10"/>
        <v>24.5293297883454</v>
      </c>
      <c r="R34">
        <f t="shared" si="11"/>
        <v>12.0670409383454</v>
      </c>
      <c r="S34">
        <f t="shared" si="12"/>
        <v>20.2245736696525</v>
      </c>
      <c r="T34">
        <f t="shared" si="13"/>
        <v>16.642538149929202</v>
      </c>
      <c r="U34">
        <f t="shared" si="14"/>
        <v>23.003256570330599</v>
      </c>
      <c r="V34">
        <f t="shared" si="15"/>
        <v>10.540967720330601</v>
      </c>
      <c r="W34">
        <f t="shared" si="16"/>
        <v>21.572878580962598</v>
      </c>
      <c r="X34">
        <f t="shared" si="17"/>
        <v>13.3625053102156</v>
      </c>
      <c r="Y34">
        <f t="shared" si="18"/>
        <v>25.900336777900598</v>
      </c>
      <c r="Z34">
        <f t="shared" si="19"/>
        <v>13.4380479279006</v>
      </c>
      <c r="AA34">
        <f t="shared" si="20"/>
        <v>24.378720337651099</v>
      </c>
      <c r="AB34">
        <f t="shared" si="21"/>
        <v>13.5180998517764</v>
      </c>
      <c r="AC34">
        <f t="shared" si="22"/>
        <v>19.159936512820401</v>
      </c>
      <c r="AD34">
        <f t="shared" si="23"/>
        <v>6.6976476628204002</v>
      </c>
      <c r="AE34">
        <f t="shared" si="24"/>
        <v>24.597237288516698</v>
      </c>
      <c r="AF34">
        <f t="shared" si="25"/>
        <v>13.8344754973246</v>
      </c>
      <c r="AG34">
        <f t="shared" si="26"/>
        <v>15.465854080480501</v>
      </c>
      <c r="AH34">
        <f t="shared" si="27"/>
        <v>3.0035652304805298</v>
      </c>
      <c r="AI34">
        <f t="shared" si="28"/>
        <v>25.5429677486404</v>
      </c>
      <c r="AJ34">
        <f t="shared" si="29"/>
        <v>16.358951988597799</v>
      </c>
      <c r="AK34">
        <f t="shared" si="30"/>
        <v>10.3487842991684</v>
      </c>
      <c r="AL34">
        <f t="shared" si="31"/>
        <v>2.11350455083157</v>
      </c>
      <c r="AM34">
        <f t="shared" si="32"/>
        <v>26.514156510253098</v>
      </c>
      <c r="AN34">
        <f t="shared" si="33"/>
        <v>14.541789637103999</v>
      </c>
      <c r="AO34">
        <f t="shared" si="34"/>
        <v>8.8457812032222503</v>
      </c>
      <c r="AP34">
        <f t="shared" si="35"/>
        <v>3.6165076467777499</v>
      </c>
      <c r="AQ34">
        <f t="shared" si="36"/>
        <v>26.679355345347599</v>
      </c>
      <c r="AR34">
        <f t="shared" si="37"/>
        <v>16.270327260358801</v>
      </c>
      <c r="AS34">
        <f t="shared" si="38"/>
        <v>4.9782974223330898</v>
      </c>
      <c r="AT34">
        <f t="shared" si="39"/>
        <v>7.4839914276669104</v>
      </c>
      <c r="AU34">
        <f t="shared" si="40"/>
        <v>27.171036689493299</v>
      </c>
      <c r="AV34">
        <f t="shared" si="41"/>
        <v>15.854428987044701</v>
      </c>
      <c r="AW34">
        <f t="shared" si="42"/>
        <v>2.9721676462878999</v>
      </c>
      <c r="AX34">
        <f t="shared" si="43"/>
        <v>9.4901212037120999</v>
      </c>
      <c r="AY34">
        <f t="shared" si="44"/>
        <v>28.441840393926299</v>
      </c>
      <c r="AZ34">
        <f t="shared" si="45"/>
        <v>14.830634635807799</v>
      </c>
      <c r="BA34">
        <f t="shared" si="46"/>
        <v>2.37357232230754</v>
      </c>
      <c r="BB34">
        <f t="shared" si="47"/>
        <v>10.088716527692499</v>
      </c>
      <c r="BC34">
        <f t="shared" si="48"/>
        <v>27.930767837491899</v>
      </c>
      <c r="BD34">
        <f t="shared" si="49"/>
        <v>14.4153622089385</v>
      </c>
      <c r="BE34">
        <f t="shared" si="50"/>
        <v>1.3143552103332099</v>
      </c>
      <c r="BF34">
        <f t="shared" si="51"/>
        <v>11.1479336396668</v>
      </c>
      <c r="BG34">
        <f t="shared" si="52"/>
        <v>28.892248099503501</v>
      </c>
      <c r="BH34">
        <f t="shared" si="53"/>
        <v>13.3856934797286</v>
      </c>
      <c r="BI34">
        <f t="shared" si="54"/>
        <v>1.1172337332146101</v>
      </c>
      <c r="BJ34">
        <f t="shared" si="55"/>
        <v>11.345055116785399</v>
      </c>
      <c r="BK34">
        <f t="shared" si="56"/>
        <v>29.109639434439401</v>
      </c>
      <c r="BL34">
        <f t="shared" si="57"/>
        <v>13.3393614818372</v>
      </c>
      <c r="BM34">
        <f t="shared" si="58"/>
        <v>0.10443681817995901</v>
      </c>
      <c r="BN34">
        <f t="shared" si="59"/>
        <v>12.35785203182</v>
      </c>
      <c r="BO34">
        <f t="shared" si="60"/>
        <v>29.949048839373599</v>
      </c>
      <c r="BP34">
        <f t="shared" si="61"/>
        <v>12.506609632387899</v>
      </c>
      <c r="BQ34">
        <f t="shared" si="62"/>
        <v>0.107661877292359</v>
      </c>
      <c r="BR34">
        <f t="shared" si="63"/>
        <v>12.354626972707599</v>
      </c>
      <c r="BS34">
        <f t="shared" si="64"/>
        <v>30.329033959194899</v>
      </c>
      <c r="BT34">
        <f t="shared" si="65"/>
        <v>11.764932949851399</v>
      </c>
      <c r="BU34">
        <f t="shared" si="66"/>
        <v>0.10779139998142</v>
      </c>
      <c r="BV34">
        <f t="shared" si="67"/>
        <v>12.3544974500186</v>
      </c>
      <c r="BW34">
        <f t="shared" si="68"/>
        <v>29.9997608977943</v>
      </c>
      <c r="BX34">
        <f t="shared" si="69"/>
        <v>11.1165214060729</v>
      </c>
      <c r="BY34">
        <f t="shared" si="70"/>
        <v>0.12747281629291801</v>
      </c>
      <c r="BZ34">
        <f t="shared" si="71"/>
        <v>12.334816033707099</v>
      </c>
      <c r="CA34">
        <f t="shared" si="72"/>
        <v>30.349427332659001</v>
      </c>
      <c r="CB34">
        <f t="shared" si="73"/>
        <v>10.5106366073598</v>
      </c>
      <c r="CC34">
        <f t="shared" si="74"/>
        <v>0.119304967086424</v>
      </c>
      <c r="CD34">
        <f t="shared" si="75"/>
        <v>12.3429838829136</v>
      </c>
      <c r="CE34">
        <f t="shared" si="76"/>
        <v>30.928607268863299</v>
      </c>
      <c r="CF34">
        <f t="shared" si="77"/>
        <v>9.9848092065514606</v>
      </c>
      <c r="CG34">
        <f t="shared" si="78"/>
        <v>0.14264725169474601</v>
      </c>
      <c r="CH34">
        <f t="shared" si="79"/>
        <v>12.319641598305299</v>
      </c>
      <c r="CI34">
        <f t="shared" si="80"/>
        <v>31.2049083627047</v>
      </c>
      <c r="CJ34">
        <f t="shared" si="81"/>
        <v>9.5061098362397303</v>
      </c>
      <c r="CK34">
        <f t="shared" si="82"/>
        <v>0.14127945084190699</v>
      </c>
      <c r="CL34">
        <f t="shared" si="83"/>
        <v>12.3210093991581</v>
      </c>
      <c r="CM34">
        <f t="shared" si="84"/>
        <v>31.908890919754601</v>
      </c>
      <c r="CN34">
        <f t="shared" si="85"/>
        <v>9.0674996328293194</v>
      </c>
      <c r="CO34">
        <f t="shared" si="86"/>
        <v>0.119129471148433</v>
      </c>
      <c r="CP34">
        <f t="shared" si="87"/>
        <v>12.343159378851601</v>
      </c>
      <c r="CQ34">
        <f t="shared" si="88"/>
        <v>31.850661536232401</v>
      </c>
      <c r="CR34">
        <f t="shared" si="89"/>
        <v>8.7138241693660206</v>
      </c>
      <c r="CS34">
        <f t="shared" si="90"/>
        <v>0.20623959123962601</v>
      </c>
      <c r="CT34">
        <f t="shared" si="91"/>
        <v>12.256049258760401</v>
      </c>
      <c r="CU34">
        <f t="shared" si="92"/>
        <v>32.262810734761501</v>
      </c>
      <c r="CV34">
        <f t="shared" si="93"/>
        <v>8.3510047908184095</v>
      </c>
      <c r="CW34">
        <f t="shared" si="94"/>
        <v>0.238626203279937</v>
      </c>
      <c r="CX34">
        <f t="shared" si="95"/>
        <v>12.223662646720101</v>
      </c>
      <c r="CY34">
        <f t="shared" si="96"/>
        <v>32.6326644123208</v>
      </c>
      <c r="CZ34">
        <f t="shared" si="97"/>
        <v>7.9959322385478204</v>
      </c>
      <c r="DA34">
        <f t="shared" si="98"/>
        <v>0.19394286706635</v>
      </c>
      <c r="DB34">
        <f t="shared" si="99"/>
        <v>12.268345982933599</v>
      </c>
      <c r="DC34">
        <f t="shared" si="100"/>
        <v>32.585190437603202</v>
      </c>
      <c r="DD34">
        <f t="shared" si="101"/>
        <v>7.6829294235884804</v>
      </c>
      <c r="DE34">
        <f t="shared" si="102"/>
        <v>0.20629411824375199</v>
      </c>
      <c r="DF34">
        <f t="shared" si="103"/>
        <v>12.2559947317562</v>
      </c>
      <c r="DG34">
        <f t="shared" si="104"/>
        <v>32.927120480246103</v>
      </c>
      <c r="DH34">
        <f t="shared" si="105"/>
        <v>7.4062453444622598</v>
      </c>
      <c r="DI34">
        <f t="shared" si="106"/>
        <v>0.34496069430264398</v>
      </c>
      <c r="DJ34">
        <f t="shared" si="107"/>
        <v>12.1173281556974</v>
      </c>
      <c r="DK34">
        <f t="shared" si="108"/>
        <v>32.680207007527102</v>
      </c>
      <c r="DL34">
        <f t="shared" si="109"/>
        <v>7.1274351137772403</v>
      </c>
      <c r="DM34">
        <f t="shared" si="110"/>
        <v>0.52769066640052498</v>
      </c>
      <c r="DN34">
        <f t="shared" si="111"/>
        <v>11.934598183599499</v>
      </c>
      <c r="DO34">
        <f t="shared" si="112"/>
        <v>32.280067159112498</v>
      </c>
      <c r="DP34">
        <f t="shared" si="113"/>
        <v>6.8791322946529698</v>
      </c>
      <c r="DQ34">
        <f t="shared" si="114"/>
        <v>0.88480451154260098</v>
      </c>
      <c r="DR34">
        <f t="shared" si="115"/>
        <v>11.577484338457401</v>
      </c>
      <c r="DS34">
        <f t="shared" ref="DS34:DS97" si="116">SQRT((C4-C34)^2+(D4-D34)^2)/5.73/0.99</f>
        <v>32.083971870892697</v>
      </c>
      <c r="DT34">
        <f t="shared" ref="DT34:DT97" si="117">SQRT((E4-E34)^2+(F4-F34)^2)/5.73/0.99</f>
        <v>6.6272348109507799</v>
      </c>
      <c r="DU34">
        <f t="shared" ref="DU34:DU97" si="118">ASIN((DT4*SIN(A34/180*PI())/DS34))*180/PI()</f>
        <v>0</v>
      </c>
      <c r="DV34">
        <f t="shared" ref="DV34:DV97" si="119">ABS(ABS(B34)-ABS(DU34))</f>
        <v>12.46228885</v>
      </c>
    </row>
    <row r="35" spans="1:126" x14ac:dyDescent="0.15">
      <c r="A35">
        <v>153.98581960000001</v>
      </c>
      <c r="B35">
        <v>9.2775705209999995</v>
      </c>
      <c r="C35">
        <v>318</v>
      </c>
      <c r="D35">
        <v>265</v>
      </c>
      <c r="E35">
        <v>340.26998900000001</v>
      </c>
      <c r="F35">
        <v>328.32644649999997</v>
      </c>
      <c r="G35">
        <f t="shared" si="0"/>
        <v>20.963371748712099</v>
      </c>
      <c r="H35">
        <f t="shared" si="1"/>
        <v>32.6484475463701</v>
      </c>
      <c r="I35">
        <f t="shared" si="2"/>
        <v>19.654765321483801</v>
      </c>
      <c r="J35">
        <f t="shared" si="3"/>
        <v>10.377194800483799</v>
      </c>
      <c r="K35">
        <f t="shared" si="4"/>
        <v>21.318572500657201</v>
      </c>
      <c r="L35">
        <f t="shared" si="5"/>
        <v>24.497487980295201</v>
      </c>
      <c r="M35">
        <f t="shared" si="6"/>
        <v>8.5099904492260308</v>
      </c>
      <c r="N35">
        <f t="shared" si="7"/>
        <v>0.76758007177397003</v>
      </c>
      <c r="O35">
        <f t="shared" si="8"/>
        <v>21.445740230571801</v>
      </c>
      <c r="P35">
        <f t="shared" si="9"/>
        <v>21.091349684423601</v>
      </c>
      <c r="Q35">
        <f t="shared" si="10"/>
        <v>14.509034029881001</v>
      </c>
      <c r="R35">
        <f t="shared" si="11"/>
        <v>5.2314635088810197</v>
      </c>
      <c r="S35">
        <f t="shared" si="12"/>
        <v>20.2245736696525</v>
      </c>
      <c r="T35">
        <f t="shared" si="13"/>
        <v>15.8185474206484</v>
      </c>
      <c r="U35">
        <f t="shared" si="14"/>
        <v>21.216552848699202</v>
      </c>
      <c r="V35">
        <f t="shared" si="15"/>
        <v>11.9389823276992</v>
      </c>
      <c r="W35">
        <f t="shared" si="16"/>
        <v>20.3452155710734</v>
      </c>
      <c r="X35">
        <f t="shared" si="17"/>
        <v>19.845840757415399</v>
      </c>
      <c r="Y35">
        <f t="shared" si="18"/>
        <v>16.1660057127805</v>
      </c>
      <c r="Z35">
        <f t="shared" si="19"/>
        <v>6.8884351917804896</v>
      </c>
      <c r="AA35">
        <f t="shared" si="20"/>
        <v>21.445740230571801</v>
      </c>
      <c r="AB35">
        <f t="shared" si="21"/>
        <v>16.579757495450099</v>
      </c>
      <c r="AC35">
        <f t="shared" si="22"/>
        <v>21.735911153813198</v>
      </c>
      <c r="AD35">
        <f t="shared" si="23"/>
        <v>12.458340632813201</v>
      </c>
      <c r="AE35">
        <f t="shared" si="24"/>
        <v>23.855085490427001</v>
      </c>
      <c r="AF35">
        <f t="shared" si="25"/>
        <v>16.2378955527914</v>
      </c>
      <c r="AG35">
        <f t="shared" si="26"/>
        <v>16.515508178893199</v>
      </c>
      <c r="AH35">
        <f t="shared" si="27"/>
        <v>7.2379376578931502</v>
      </c>
      <c r="AI35">
        <f t="shared" si="28"/>
        <v>24.126457759393201</v>
      </c>
      <c r="AJ35">
        <f t="shared" si="29"/>
        <v>16.180654332798898</v>
      </c>
      <c r="AK35">
        <f t="shared" si="30"/>
        <v>14.2479936323023</v>
      </c>
      <c r="AL35">
        <f t="shared" si="31"/>
        <v>4.9704231113022503</v>
      </c>
      <c r="AM35">
        <f t="shared" si="32"/>
        <v>25.020030269000401</v>
      </c>
      <c r="AN35">
        <f t="shared" si="33"/>
        <v>18.1283485489177</v>
      </c>
      <c r="AO35">
        <f t="shared" si="34"/>
        <v>8.3871974943048908</v>
      </c>
      <c r="AP35">
        <f t="shared" si="35"/>
        <v>0.89037302669511398</v>
      </c>
      <c r="AQ35">
        <f t="shared" si="36"/>
        <v>25.929770314942601</v>
      </c>
      <c r="AR35">
        <f t="shared" si="37"/>
        <v>16.315979048819099</v>
      </c>
      <c r="AS35">
        <f t="shared" si="38"/>
        <v>7.2438234961696901</v>
      </c>
      <c r="AT35">
        <f t="shared" si="39"/>
        <v>2.0337470248303098</v>
      </c>
      <c r="AU35">
        <f t="shared" si="40"/>
        <v>26.125852853510899</v>
      </c>
      <c r="AV35">
        <f t="shared" si="41"/>
        <v>17.716323162375701</v>
      </c>
      <c r="AW35">
        <f t="shared" si="42"/>
        <v>4.1408540870680604</v>
      </c>
      <c r="AX35">
        <f t="shared" si="43"/>
        <v>5.13671643393194</v>
      </c>
      <c r="AY35">
        <f t="shared" si="44"/>
        <v>26.625429631380499</v>
      </c>
      <c r="AZ35">
        <f t="shared" si="45"/>
        <v>17.175511526074501</v>
      </c>
      <c r="BA35">
        <f t="shared" si="46"/>
        <v>2.5734103314292698</v>
      </c>
      <c r="BB35">
        <f t="shared" si="47"/>
        <v>6.7041601895707297</v>
      </c>
      <c r="BC35">
        <f t="shared" si="48"/>
        <v>27.844721819317002</v>
      </c>
      <c r="BD35">
        <f t="shared" si="49"/>
        <v>16.122152033682902</v>
      </c>
      <c r="BE35">
        <f t="shared" si="50"/>
        <v>1.9769220461546599</v>
      </c>
      <c r="BF35">
        <f t="shared" si="51"/>
        <v>7.3006484748453397</v>
      </c>
      <c r="BG35">
        <f t="shared" si="52"/>
        <v>27.4121960918485</v>
      </c>
      <c r="BH35">
        <f t="shared" si="53"/>
        <v>15.618550751137899</v>
      </c>
      <c r="BI35">
        <f t="shared" si="54"/>
        <v>1.0996994226786601</v>
      </c>
      <c r="BJ35">
        <f t="shared" si="55"/>
        <v>8.1778710983213401</v>
      </c>
      <c r="BK35">
        <f t="shared" si="56"/>
        <v>28.350324174343299</v>
      </c>
      <c r="BL35">
        <f t="shared" si="57"/>
        <v>14.5773140343953</v>
      </c>
      <c r="BM35">
        <f t="shared" si="58"/>
        <v>0.95625674976714803</v>
      </c>
      <c r="BN35">
        <f t="shared" si="59"/>
        <v>8.32131377123285</v>
      </c>
      <c r="BO35">
        <f t="shared" si="60"/>
        <v>28.5884943230323</v>
      </c>
      <c r="BP35">
        <f t="shared" si="61"/>
        <v>14.4228669208431</v>
      </c>
      <c r="BQ35">
        <f t="shared" si="62"/>
        <v>9.52642300741528E-2</v>
      </c>
      <c r="BR35">
        <f t="shared" si="63"/>
        <v>9.1823062909258493</v>
      </c>
      <c r="BS35">
        <f t="shared" si="64"/>
        <v>29.410519235592101</v>
      </c>
      <c r="BT35">
        <f t="shared" si="65"/>
        <v>13.5752089020834</v>
      </c>
      <c r="BU35">
        <f t="shared" si="66"/>
        <v>9.8213904005154506E-2</v>
      </c>
      <c r="BV35">
        <f t="shared" si="67"/>
        <v>9.1793566169948395</v>
      </c>
      <c r="BW35">
        <f t="shared" si="68"/>
        <v>29.8020072933693</v>
      </c>
      <c r="BX35">
        <f t="shared" si="69"/>
        <v>12.8153108190096</v>
      </c>
      <c r="BY35">
        <f t="shared" si="70"/>
        <v>9.8271561535627897E-2</v>
      </c>
      <c r="BZ35">
        <f t="shared" si="71"/>
        <v>9.1792989594643704</v>
      </c>
      <c r="CA35">
        <f t="shared" si="72"/>
        <v>29.522565745073301</v>
      </c>
      <c r="CB35">
        <f t="shared" si="73"/>
        <v>12.1459608530028</v>
      </c>
      <c r="CC35">
        <f t="shared" si="74"/>
        <v>0.11604112792434799</v>
      </c>
      <c r="CD35">
        <f t="shared" si="75"/>
        <v>9.1615293930756501</v>
      </c>
      <c r="CE35">
        <f t="shared" si="76"/>
        <v>29.879951345919899</v>
      </c>
      <c r="CF35">
        <f t="shared" si="77"/>
        <v>11.519189963833799</v>
      </c>
      <c r="CG35">
        <f t="shared" si="78"/>
        <v>0.10855749494981499</v>
      </c>
      <c r="CH35">
        <f t="shared" si="79"/>
        <v>9.1690130260501803</v>
      </c>
      <c r="CI35">
        <f t="shared" si="80"/>
        <v>30.455103572367499</v>
      </c>
      <c r="CJ35">
        <f t="shared" si="81"/>
        <v>10.970892947256401</v>
      </c>
      <c r="CK35">
        <f t="shared" si="82"/>
        <v>0.12977598732926501</v>
      </c>
      <c r="CL35">
        <f t="shared" si="83"/>
        <v>9.1477945336707407</v>
      </c>
      <c r="CM35">
        <f t="shared" si="84"/>
        <v>30.7411955842698</v>
      </c>
      <c r="CN35">
        <f t="shared" si="85"/>
        <v>10.4687659271841</v>
      </c>
      <c r="CO35">
        <f t="shared" si="86"/>
        <v>0.128472982542436</v>
      </c>
      <c r="CP35">
        <f t="shared" si="87"/>
        <v>9.1490975384575606</v>
      </c>
      <c r="CQ35">
        <f t="shared" si="88"/>
        <v>31.436304608962601</v>
      </c>
      <c r="CR35">
        <f t="shared" si="89"/>
        <v>10.006637834586501</v>
      </c>
      <c r="CS35">
        <f t="shared" si="90"/>
        <v>0.108325351706737</v>
      </c>
      <c r="CT35">
        <f t="shared" si="91"/>
        <v>9.1692451692932604</v>
      </c>
      <c r="CU35">
        <f t="shared" si="92"/>
        <v>31.401744367450299</v>
      </c>
      <c r="CV35">
        <f t="shared" si="93"/>
        <v>9.6273251411219505</v>
      </c>
      <c r="CW35">
        <f t="shared" si="94"/>
        <v>0.187399007311327</v>
      </c>
      <c r="CX35">
        <f t="shared" si="95"/>
        <v>9.09017151368867</v>
      </c>
      <c r="CY35">
        <f t="shared" si="96"/>
        <v>31.816128304461699</v>
      </c>
      <c r="CZ35">
        <f t="shared" si="97"/>
        <v>9.2424936238035809</v>
      </c>
      <c r="DA35">
        <f t="shared" si="98"/>
        <v>0.21677216246320199</v>
      </c>
      <c r="DB35">
        <f t="shared" si="99"/>
        <v>9.0607983585368004</v>
      </c>
      <c r="DC35">
        <f t="shared" si="100"/>
        <v>32.189824447571098</v>
      </c>
      <c r="DD35">
        <f t="shared" si="101"/>
        <v>8.8667412656337596</v>
      </c>
      <c r="DE35">
        <f t="shared" si="102"/>
        <v>0.17613202159369601</v>
      </c>
      <c r="DF35">
        <f t="shared" si="103"/>
        <v>9.1014384994062993</v>
      </c>
      <c r="DG35">
        <f t="shared" si="104"/>
        <v>32.160857364451203</v>
      </c>
      <c r="DH35">
        <f t="shared" si="105"/>
        <v>8.5320079976241807</v>
      </c>
      <c r="DI35">
        <f t="shared" si="106"/>
        <v>0.187244923911218</v>
      </c>
      <c r="DJ35">
        <f t="shared" si="107"/>
        <v>9.0903255970887802</v>
      </c>
      <c r="DK35">
        <f t="shared" si="108"/>
        <v>32.506179851115398</v>
      </c>
      <c r="DL35">
        <f t="shared" si="109"/>
        <v>8.2360411145030792</v>
      </c>
      <c r="DM35">
        <f t="shared" si="110"/>
        <v>0.31303125035875201</v>
      </c>
      <c r="DN35">
        <f t="shared" si="111"/>
        <v>8.9645392706412501</v>
      </c>
      <c r="DO35">
        <f t="shared" si="112"/>
        <v>32.282642621043998</v>
      </c>
      <c r="DP35">
        <f t="shared" si="113"/>
        <v>7.9393943825614102</v>
      </c>
      <c r="DQ35">
        <f t="shared" si="114"/>
        <v>0.47854718932662699</v>
      </c>
      <c r="DR35">
        <f t="shared" si="115"/>
        <v>8.7990233316733697</v>
      </c>
      <c r="DS35">
        <f t="shared" si="116"/>
        <v>31.909152499954999</v>
      </c>
      <c r="DT35">
        <f t="shared" si="117"/>
        <v>7.6719298938772802</v>
      </c>
      <c r="DU35">
        <f t="shared" si="118"/>
        <v>0.80185184074376803</v>
      </c>
      <c r="DV35">
        <f t="shared" si="119"/>
        <v>8.4757186802562305</v>
      </c>
    </row>
    <row r="36" spans="1:126" x14ac:dyDescent="0.15">
      <c r="A36">
        <v>159.2567502</v>
      </c>
      <c r="B36">
        <v>9.4489013570000004</v>
      </c>
      <c r="C36">
        <v>317</v>
      </c>
      <c r="D36">
        <v>270</v>
      </c>
      <c r="E36">
        <v>340.36224370000002</v>
      </c>
      <c r="F36">
        <v>328.39581299999998</v>
      </c>
      <c r="G36">
        <f t="shared" si="0"/>
        <v>26.723160404345599</v>
      </c>
      <c r="H36">
        <f t="shared" si="1"/>
        <v>0.60491772068465199</v>
      </c>
      <c r="I36">
        <f t="shared" si="2"/>
        <v>25.639849137037601</v>
      </c>
      <c r="J36">
        <f t="shared" si="3"/>
        <v>16.1909477800376</v>
      </c>
      <c r="K36">
        <f t="shared" si="4"/>
        <v>23.944643127974601</v>
      </c>
      <c r="L36">
        <f t="shared" si="5"/>
        <v>16.777004732909401</v>
      </c>
      <c r="M36">
        <f t="shared" si="6"/>
        <v>12.973040513196899</v>
      </c>
      <c r="N36">
        <f t="shared" si="7"/>
        <v>3.5241391561968598</v>
      </c>
      <c r="O36">
        <f t="shared" si="8"/>
        <v>22.916776843478399</v>
      </c>
      <c r="P36">
        <f t="shared" si="9"/>
        <v>16.533349601665101</v>
      </c>
      <c r="Q36">
        <f t="shared" si="10"/>
        <v>15.033946678114299</v>
      </c>
      <c r="R36">
        <f t="shared" si="11"/>
        <v>5.5850453211143298</v>
      </c>
      <c r="S36">
        <f t="shared" si="12"/>
        <v>22.5149219497678</v>
      </c>
      <c r="T36">
        <f t="shared" si="13"/>
        <v>15.970338801828801</v>
      </c>
      <c r="U36">
        <f t="shared" si="14"/>
        <v>11.601661503443299</v>
      </c>
      <c r="V36">
        <f t="shared" si="15"/>
        <v>2.15276014644328</v>
      </c>
      <c r="W36">
        <f t="shared" si="16"/>
        <v>21.2594544843638</v>
      </c>
      <c r="X36">
        <f t="shared" si="17"/>
        <v>12.776294758019899</v>
      </c>
      <c r="Y36">
        <f t="shared" si="18"/>
        <v>19.679251825996001</v>
      </c>
      <c r="Z36">
        <f t="shared" si="19"/>
        <v>10.230350468996001</v>
      </c>
      <c r="AA36">
        <f t="shared" si="20"/>
        <v>21.2272719847556</v>
      </c>
      <c r="AB36">
        <f t="shared" si="21"/>
        <v>16.638260729512101</v>
      </c>
      <c r="AC36">
        <f t="shared" si="22"/>
        <v>15.5593663147583</v>
      </c>
      <c r="AD36">
        <f t="shared" si="23"/>
        <v>6.1104649577582899</v>
      </c>
      <c r="AE36">
        <f t="shared" si="24"/>
        <v>22.026366487784699</v>
      </c>
      <c r="AF36">
        <f t="shared" si="25"/>
        <v>14.297006213963</v>
      </c>
      <c r="AG36">
        <f t="shared" si="26"/>
        <v>14.9569781681652</v>
      </c>
      <c r="AH36">
        <f t="shared" si="27"/>
        <v>5.5080768111652398</v>
      </c>
      <c r="AI36">
        <f t="shared" si="28"/>
        <v>24.026629971688401</v>
      </c>
      <c r="AJ36">
        <f t="shared" si="29"/>
        <v>14.2828853212079</v>
      </c>
      <c r="AK36">
        <f t="shared" si="30"/>
        <v>11.503815675297</v>
      </c>
      <c r="AL36">
        <f t="shared" si="31"/>
        <v>2.0549143182969898</v>
      </c>
      <c r="AM36">
        <f t="shared" si="32"/>
        <v>24.270484282103599</v>
      </c>
      <c r="AN36">
        <f t="shared" si="33"/>
        <v>14.449296912000801</v>
      </c>
      <c r="AO36">
        <f t="shared" si="34"/>
        <v>10.117015466565601</v>
      </c>
      <c r="AP36">
        <f t="shared" si="35"/>
        <v>0.66811410956559802</v>
      </c>
      <c r="AQ36">
        <f t="shared" si="36"/>
        <v>25.057607997212202</v>
      </c>
      <c r="AR36">
        <f t="shared" si="37"/>
        <v>16.374604872486898</v>
      </c>
      <c r="AS36">
        <f t="shared" si="38"/>
        <v>6.0815228320873702</v>
      </c>
      <c r="AT36">
        <f t="shared" si="39"/>
        <v>3.3673785249126298</v>
      </c>
      <c r="AU36">
        <f t="shared" si="40"/>
        <v>25.8456628266782</v>
      </c>
      <c r="AV36">
        <f t="shared" si="41"/>
        <v>14.8864277784698</v>
      </c>
      <c r="AW36">
        <f t="shared" si="42"/>
        <v>5.3239474502815796</v>
      </c>
      <c r="AX36">
        <f t="shared" si="43"/>
        <v>4.12495390671842</v>
      </c>
      <c r="AY36">
        <f t="shared" si="44"/>
        <v>26.016662511935099</v>
      </c>
      <c r="AZ36">
        <f t="shared" si="45"/>
        <v>16.288967504317899</v>
      </c>
      <c r="BA36">
        <f t="shared" si="46"/>
        <v>3.08041863950154</v>
      </c>
      <c r="BB36">
        <f t="shared" si="47"/>
        <v>6.36848271749846</v>
      </c>
      <c r="BC36">
        <f t="shared" si="48"/>
        <v>26.489332464556501</v>
      </c>
      <c r="BD36">
        <f t="shared" si="49"/>
        <v>15.8987953999618</v>
      </c>
      <c r="BE36">
        <f t="shared" si="50"/>
        <v>1.92791172239801</v>
      </c>
      <c r="BF36">
        <f t="shared" si="51"/>
        <v>7.5209896346020004</v>
      </c>
      <c r="BG36">
        <f t="shared" si="52"/>
        <v>27.637708005772499</v>
      </c>
      <c r="BH36">
        <f t="shared" si="53"/>
        <v>15.011739450183899</v>
      </c>
      <c r="BI36">
        <f t="shared" si="54"/>
        <v>1.5038522427621199</v>
      </c>
      <c r="BJ36">
        <f t="shared" si="55"/>
        <v>7.9450491142378796</v>
      </c>
      <c r="BK36">
        <f t="shared" si="56"/>
        <v>27.2458322652164</v>
      </c>
      <c r="BL36">
        <f t="shared" si="57"/>
        <v>14.6152480039375</v>
      </c>
      <c r="BM36">
        <f t="shared" si="58"/>
        <v>0.79991199607769903</v>
      </c>
      <c r="BN36">
        <f t="shared" si="59"/>
        <v>8.6489893609223003</v>
      </c>
      <c r="BO36">
        <f t="shared" si="60"/>
        <v>28.147534052625399</v>
      </c>
      <c r="BP36">
        <f t="shared" si="61"/>
        <v>13.7017950036914</v>
      </c>
      <c r="BQ36">
        <f t="shared" si="62"/>
        <v>0.729547966571791</v>
      </c>
      <c r="BR36">
        <f t="shared" si="63"/>
        <v>8.7193533904282106</v>
      </c>
      <c r="BS36">
        <f t="shared" si="64"/>
        <v>28.384067952227301</v>
      </c>
      <c r="BT36">
        <f t="shared" si="65"/>
        <v>13.607244961233301</v>
      </c>
      <c r="BU36">
        <f t="shared" si="66"/>
        <v>7.7483505725212204E-2</v>
      </c>
      <c r="BV36">
        <f t="shared" si="67"/>
        <v>9.3714178512747903</v>
      </c>
      <c r="BW36">
        <f t="shared" si="68"/>
        <v>29.174094845620601</v>
      </c>
      <c r="BX36">
        <f t="shared" si="69"/>
        <v>12.8519885238101</v>
      </c>
      <c r="BY36">
        <f t="shared" si="70"/>
        <v>7.9954153058047497E-2</v>
      </c>
      <c r="BZ36">
        <f t="shared" si="71"/>
        <v>9.3689472039419499</v>
      </c>
      <c r="CA36">
        <f t="shared" si="72"/>
        <v>29.563213297715901</v>
      </c>
      <c r="CB36">
        <f t="shared" si="73"/>
        <v>12.170148395591101</v>
      </c>
      <c r="CC36">
        <f t="shared" si="74"/>
        <v>7.9998987056483006E-2</v>
      </c>
      <c r="CD36">
        <f t="shared" si="75"/>
        <v>9.3689023699435197</v>
      </c>
      <c r="CE36">
        <f t="shared" si="76"/>
        <v>29.321310012436602</v>
      </c>
      <c r="CF36">
        <f t="shared" si="77"/>
        <v>11.566527886646</v>
      </c>
      <c r="CG36">
        <f t="shared" si="78"/>
        <v>9.4350757770569699E-2</v>
      </c>
      <c r="CH36">
        <f t="shared" si="79"/>
        <v>9.3545505992294302</v>
      </c>
      <c r="CI36">
        <f t="shared" si="80"/>
        <v>29.674614477970302</v>
      </c>
      <c r="CJ36">
        <f t="shared" si="81"/>
        <v>10.9972012026883</v>
      </c>
      <c r="CK36">
        <f t="shared" si="82"/>
        <v>8.8270858101196503E-2</v>
      </c>
      <c r="CL36">
        <f t="shared" si="83"/>
        <v>9.3606304988988001</v>
      </c>
      <c r="CM36">
        <f t="shared" si="84"/>
        <v>30.236096490042002</v>
      </c>
      <c r="CN36">
        <f t="shared" si="85"/>
        <v>10.497563057265999</v>
      </c>
      <c r="CO36">
        <f t="shared" si="86"/>
        <v>0.105558059316743</v>
      </c>
      <c r="CP36">
        <f t="shared" si="87"/>
        <v>9.3433432976832602</v>
      </c>
      <c r="CQ36">
        <f t="shared" si="88"/>
        <v>30.521547836287102</v>
      </c>
      <c r="CR36">
        <f t="shared" si="89"/>
        <v>10.0378405795233</v>
      </c>
      <c r="CS36">
        <f t="shared" si="90"/>
        <v>0.10449336287443201</v>
      </c>
      <c r="CT36">
        <f t="shared" si="91"/>
        <v>9.3444079941255698</v>
      </c>
      <c r="CU36">
        <f t="shared" si="92"/>
        <v>31.201637356343301</v>
      </c>
      <c r="CV36">
        <f t="shared" si="93"/>
        <v>9.6129097057857305</v>
      </c>
      <c r="CW36">
        <f t="shared" si="94"/>
        <v>8.8134703260230096E-2</v>
      </c>
      <c r="CX36">
        <f t="shared" si="95"/>
        <v>9.3607666537397698</v>
      </c>
      <c r="CY36">
        <f t="shared" si="96"/>
        <v>31.183243977434401</v>
      </c>
      <c r="CZ36">
        <f t="shared" si="97"/>
        <v>9.2644945349023295</v>
      </c>
      <c r="DA36">
        <f t="shared" si="98"/>
        <v>0.152392055810394</v>
      </c>
      <c r="DB36">
        <f t="shared" si="99"/>
        <v>9.2965093011896105</v>
      </c>
      <c r="DC36">
        <f t="shared" si="100"/>
        <v>31.5930642856455</v>
      </c>
      <c r="DD36">
        <f t="shared" si="101"/>
        <v>8.9084195254059306</v>
      </c>
      <c r="DE36">
        <f t="shared" si="102"/>
        <v>0.176287516788983</v>
      </c>
      <c r="DF36">
        <f t="shared" si="103"/>
        <v>9.2726138402110205</v>
      </c>
      <c r="DG36">
        <f t="shared" si="104"/>
        <v>31.965221526134702</v>
      </c>
      <c r="DH36">
        <f t="shared" si="105"/>
        <v>8.5589567467390903</v>
      </c>
      <c r="DI36">
        <f t="shared" si="106"/>
        <v>0.14323257537297701</v>
      </c>
      <c r="DJ36">
        <f t="shared" si="107"/>
        <v>9.3056687816270198</v>
      </c>
      <c r="DK36">
        <f t="shared" si="108"/>
        <v>31.9471658032686</v>
      </c>
      <c r="DL36">
        <f t="shared" si="109"/>
        <v>8.2471508616286293</v>
      </c>
      <c r="DM36">
        <f t="shared" si="110"/>
        <v>0.15221866056041899</v>
      </c>
      <c r="DN36">
        <f t="shared" si="111"/>
        <v>9.2966826964395803</v>
      </c>
      <c r="DO36">
        <f t="shared" si="112"/>
        <v>32.290882718841701</v>
      </c>
      <c r="DP36">
        <f t="shared" si="113"/>
        <v>7.9712336795035403</v>
      </c>
      <c r="DQ36">
        <f t="shared" si="114"/>
        <v>0.25446953884095902</v>
      </c>
      <c r="DR36">
        <f t="shared" si="115"/>
        <v>9.1944318181590408</v>
      </c>
      <c r="DS36">
        <f t="shared" si="116"/>
        <v>32.085424697102802</v>
      </c>
      <c r="DT36">
        <f t="shared" si="117"/>
        <v>7.6933241266009302</v>
      </c>
      <c r="DU36">
        <f t="shared" si="118"/>
        <v>0.38881871703372201</v>
      </c>
      <c r="DV36">
        <f t="shared" si="119"/>
        <v>9.0600826399662804</v>
      </c>
    </row>
    <row r="37" spans="1:126" x14ac:dyDescent="0.15">
      <c r="A37">
        <v>78.057638609999998</v>
      </c>
      <c r="B37">
        <v>18.69612064</v>
      </c>
      <c r="C37">
        <v>317</v>
      </c>
      <c r="D37">
        <v>274</v>
      </c>
      <c r="E37">
        <v>344.18209839999997</v>
      </c>
      <c r="F37">
        <v>331.85269169999998</v>
      </c>
      <c r="G37">
        <f t="shared" si="0"/>
        <v>20.963371748712099</v>
      </c>
      <c r="H37">
        <f t="shared" si="1"/>
        <v>26.9999053825324</v>
      </c>
      <c r="I37">
        <f t="shared" si="2"/>
        <v>1.6177542108941001</v>
      </c>
      <c r="J37">
        <f t="shared" si="3"/>
        <v>17.078366429105898</v>
      </c>
      <c r="K37">
        <f t="shared" si="4"/>
        <v>23.944643127974601</v>
      </c>
      <c r="L37">
        <f t="shared" si="5"/>
        <v>13.9266571203514</v>
      </c>
      <c r="M37" t="e">
        <f t="shared" si="6"/>
        <v>#NUM!</v>
      </c>
      <c r="N37" t="e">
        <f t="shared" si="7"/>
        <v>#NUM!</v>
      </c>
      <c r="O37">
        <f t="shared" si="8"/>
        <v>22.984477956538001</v>
      </c>
      <c r="P37">
        <f t="shared" si="9"/>
        <v>20.2656650643275</v>
      </c>
      <c r="Q37">
        <f t="shared" si="10"/>
        <v>25.511557848861099</v>
      </c>
      <c r="R37">
        <f t="shared" si="11"/>
        <v>6.81543720886107</v>
      </c>
      <c r="S37">
        <f t="shared" si="12"/>
        <v>22.476069596488401</v>
      </c>
      <c r="T37">
        <f t="shared" si="13"/>
        <v>19.207699048903201</v>
      </c>
      <c r="U37">
        <f t="shared" si="14"/>
        <v>33.406274803127502</v>
      </c>
      <c r="V37">
        <f t="shared" si="15"/>
        <v>14.7101541631275</v>
      </c>
      <c r="W37">
        <f t="shared" si="16"/>
        <v>22.236814259483499</v>
      </c>
      <c r="X37">
        <f t="shared" si="17"/>
        <v>18.225163991905902</v>
      </c>
      <c r="Y37">
        <f t="shared" si="18"/>
        <v>35.973450507478297</v>
      </c>
      <c r="Z37">
        <f t="shared" si="19"/>
        <v>17.277329867478301</v>
      </c>
      <c r="AA37">
        <f t="shared" si="20"/>
        <v>21.2272719847556</v>
      </c>
      <c r="AB37">
        <f t="shared" si="21"/>
        <v>15.1876452596067</v>
      </c>
      <c r="AC37">
        <f t="shared" si="22"/>
        <v>50.931277420933803</v>
      </c>
      <c r="AD37">
        <f t="shared" si="23"/>
        <v>32.235156780933799</v>
      </c>
      <c r="AE37">
        <f t="shared" si="24"/>
        <v>21.2078433514172</v>
      </c>
      <c r="AF37">
        <f t="shared" si="25"/>
        <v>18.141077515516798</v>
      </c>
      <c r="AG37">
        <f t="shared" si="26"/>
        <v>45.837458691334398</v>
      </c>
      <c r="AH37">
        <f t="shared" si="27"/>
        <v>27.141338051334401</v>
      </c>
      <c r="AI37">
        <f t="shared" si="28"/>
        <v>21.904967906527201</v>
      </c>
      <c r="AJ37">
        <f t="shared" si="29"/>
        <v>15.904921798776</v>
      </c>
      <c r="AK37">
        <f t="shared" si="30"/>
        <v>43.114100320096597</v>
      </c>
      <c r="AL37">
        <f t="shared" si="31"/>
        <v>24.4179796800966</v>
      </c>
      <c r="AM37">
        <f t="shared" si="32"/>
        <v>23.687302778507998</v>
      </c>
      <c r="AN37">
        <f t="shared" si="33"/>
        <v>15.707788325106099</v>
      </c>
      <c r="AO37">
        <f t="shared" si="34"/>
        <v>34.120291710653198</v>
      </c>
      <c r="AP37">
        <f t="shared" si="35"/>
        <v>15.4241710706532</v>
      </c>
      <c r="AQ37">
        <f t="shared" si="36"/>
        <v>23.944643127974601</v>
      </c>
      <c r="AR37">
        <f t="shared" si="37"/>
        <v>15.715981943077299</v>
      </c>
      <c r="AS37">
        <f t="shared" si="38"/>
        <v>26.247918162828199</v>
      </c>
      <c r="AT37">
        <f t="shared" si="39"/>
        <v>7.5517975228281697</v>
      </c>
      <c r="AU37">
        <f t="shared" si="40"/>
        <v>24.688449610753501</v>
      </c>
      <c r="AV37">
        <f t="shared" si="41"/>
        <v>17.3349707676586</v>
      </c>
      <c r="AW37">
        <f t="shared" si="42"/>
        <v>15.578818700538401</v>
      </c>
      <c r="AX37">
        <f t="shared" si="43"/>
        <v>3.1173019394615999</v>
      </c>
      <c r="AY37">
        <f t="shared" si="44"/>
        <v>25.431519463841699</v>
      </c>
      <c r="AZ37">
        <f t="shared" si="45"/>
        <v>15.8907845869622</v>
      </c>
      <c r="BA37">
        <f t="shared" si="46"/>
        <v>13.8104143722031</v>
      </c>
      <c r="BB37">
        <f t="shared" si="47"/>
        <v>4.8857062677968601</v>
      </c>
      <c r="BC37">
        <f t="shared" si="48"/>
        <v>25.615903686776999</v>
      </c>
      <c r="BD37">
        <f t="shared" si="49"/>
        <v>17.101939623104801</v>
      </c>
      <c r="BE37">
        <f t="shared" si="50"/>
        <v>8.1788630776794005</v>
      </c>
      <c r="BF37">
        <f t="shared" si="51"/>
        <v>10.5172575623206</v>
      </c>
      <c r="BG37">
        <f t="shared" si="52"/>
        <v>26.083839897300699</v>
      </c>
      <c r="BH37">
        <f t="shared" si="53"/>
        <v>16.661929997916801</v>
      </c>
      <c r="BI37">
        <f t="shared" si="54"/>
        <v>4.96405960657584</v>
      </c>
      <c r="BJ37">
        <f t="shared" si="55"/>
        <v>13.7320610334242</v>
      </c>
      <c r="BK37">
        <f t="shared" si="56"/>
        <v>27.184171948033502</v>
      </c>
      <c r="BL37">
        <f t="shared" si="57"/>
        <v>15.7795292313111</v>
      </c>
      <c r="BM37">
        <f t="shared" si="58"/>
        <v>3.91938615971688</v>
      </c>
      <c r="BN37">
        <f t="shared" si="59"/>
        <v>14.7767344802831</v>
      </c>
      <c r="BO37">
        <f t="shared" si="60"/>
        <v>26.844281168024398</v>
      </c>
      <c r="BP37">
        <f t="shared" si="61"/>
        <v>15.3459073573519</v>
      </c>
      <c r="BQ37">
        <f t="shared" si="62"/>
        <v>2.1123458380154001</v>
      </c>
      <c r="BR37">
        <f t="shared" si="63"/>
        <v>16.5837748019846</v>
      </c>
      <c r="BS37">
        <f t="shared" si="64"/>
        <v>27.719970770153601</v>
      </c>
      <c r="BT37">
        <f t="shared" si="65"/>
        <v>14.4432069245665</v>
      </c>
      <c r="BU37">
        <f t="shared" si="66"/>
        <v>2.0466991211657599</v>
      </c>
      <c r="BV37">
        <f t="shared" si="67"/>
        <v>16.649421518834199</v>
      </c>
      <c r="BW37">
        <f t="shared" si="68"/>
        <v>27.967071856229001</v>
      </c>
      <c r="BX37">
        <f t="shared" si="69"/>
        <v>14.2921460147292</v>
      </c>
      <c r="BY37">
        <f t="shared" si="70"/>
        <v>0.21722496964295701</v>
      </c>
      <c r="BZ37">
        <f t="shared" si="71"/>
        <v>18.478895670357002</v>
      </c>
      <c r="CA37">
        <f t="shared" si="72"/>
        <v>28.7379933234585</v>
      </c>
      <c r="CB37">
        <f t="shared" si="73"/>
        <v>13.5405060447527</v>
      </c>
      <c r="CC37">
        <f t="shared" si="74"/>
        <v>0.22420994964635499</v>
      </c>
      <c r="CD37">
        <f t="shared" si="75"/>
        <v>18.471910690353599</v>
      </c>
      <c r="CE37">
        <f t="shared" si="76"/>
        <v>29.1311157241614</v>
      </c>
      <c r="CF37">
        <f t="shared" si="77"/>
        <v>12.8583076762971</v>
      </c>
      <c r="CG37">
        <f t="shared" si="78"/>
        <v>0.22426004741823199</v>
      </c>
      <c r="CH37">
        <f t="shared" si="79"/>
        <v>18.471860592581798</v>
      </c>
      <c r="CI37">
        <f t="shared" si="80"/>
        <v>28.924606857125202</v>
      </c>
      <c r="CJ37">
        <f t="shared" si="81"/>
        <v>12.2507746891684</v>
      </c>
      <c r="CK37">
        <f t="shared" si="82"/>
        <v>0.264201072214787</v>
      </c>
      <c r="CL37">
        <f t="shared" si="83"/>
        <v>18.431919567785201</v>
      </c>
      <c r="CM37">
        <f t="shared" si="84"/>
        <v>29.2807236440262</v>
      </c>
      <c r="CN37">
        <f t="shared" si="85"/>
        <v>11.6764145120843</v>
      </c>
      <c r="CO37">
        <f t="shared" si="86"/>
        <v>0.247111944631622</v>
      </c>
      <c r="CP37">
        <f t="shared" si="87"/>
        <v>18.449008695368398</v>
      </c>
      <c r="CQ37">
        <f t="shared" si="88"/>
        <v>29.835681206902699</v>
      </c>
      <c r="CR37">
        <f t="shared" si="89"/>
        <v>11.1692572666419</v>
      </c>
      <c r="CS37">
        <f t="shared" si="90"/>
        <v>0.29549815712680899</v>
      </c>
      <c r="CT37">
        <f t="shared" si="91"/>
        <v>18.400622482873199</v>
      </c>
      <c r="CU37">
        <f t="shared" si="92"/>
        <v>30.126458583589098</v>
      </c>
      <c r="CV37">
        <f t="shared" si="93"/>
        <v>10.7005031755148</v>
      </c>
      <c r="CW37">
        <f t="shared" si="94"/>
        <v>0.29242921468580602</v>
      </c>
      <c r="CX37">
        <f t="shared" si="95"/>
        <v>18.4036914253142</v>
      </c>
      <c r="CY37">
        <f t="shared" si="96"/>
        <v>30.796254110312699</v>
      </c>
      <c r="CZ37">
        <f t="shared" si="97"/>
        <v>10.2656606231072</v>
      </c>
      <c r="DA37">
        <f t="shared" si="98"/>
        <v>0.246660463233451</v>
      </c>
      <c r="DB37">
        <f t="shared" si="99"/>
        <v>18.4494601767666</v>
      </c>
      <c r="DC37">
        <f t="shared" si="100"/>
        <v>30.795293267011399</v>
      </c>
      <c r="DD37">
        <f t="shared" si="101"/>
        <v>9.9047824878212296</v>
      </c>
      <c r="DE37">
        <f t="shared" si="102"/>
        <v>0.42626012297475102</v>
      </c>
      <c r="DF37">
        <f t="shared" si="103"/>
        <v>18.2698605170253</v>
      </c>
      <c r="DG37">
        <f t="shared" si="104"/>
        <v>31.204845635374699</v>
      </c>
      <c r="DH37">
        <f t="shared" si="105"/>
        <v>9.5381892641113399</v>
      </c>
      <c r="DI37">
        <f t="shared" si="106"/>
        <v>0.49302379771273402</v>
      </c>
      <c r="DJ37">
        <f t="shared" si="107"/>
        <v>18.203096842287302</v>
      </c>
      <c r="DK37">
        <f t="shared" si="108"/>
        <v>31.578218037013499</v>
      </c>
      <c r="DL37">
        <f t="shared" si="109"/>
        <v>9.1787182108653802</v>
      </c>
      <c r="DM37">
        <f t="shared" si="110"/>
        <v>0.40050405735262401</v>
      </c>
      <c r="DN37">
        <f t="shared" si="111"/>
        <v>18.295616582647401</v>
      </c>
      <c r="DO37">
        <f t="shared" si="112"/>
        <v>31.574375380410999</v>
      </c>
      <c r="DP37">
        <f t="shared" si="113"/>
        <v>8.8556921683408092</v>
      </c>
      <c r="DQ37">
        <f t="shared" si="114"/>
        <v>0.42544250723974097</v>
      </c>
      <c r="DR37">
        <f t="shared" si="115"/>
        <v>18.270678132760299</v>
      </c>
      <c r="DS37">
        <f t="shared" si="116"/>
        <v>31.919376593754901</v>
      </c>
      <c r="DT37">
        <f t="shared" si="117"/>
        <v>8.5693371737907107</v>
      </c>
      <c r="DU37">
        <f t="shared" si="118"/>
        <v>0.71112013732991597</v>
      </c>
      <c r="DV37">
        <f t="shared" si="119"/>
        <v>17.985000502670101</v>
      </c>
    </row>
    <row r="38" spans="1:126" x14ac:dyDescent="0.15">
      <c r="A38">
        <v>169.9008493</v>
      </c>
      <c r="B38">
        <v>20.314052799999999</v>
      </c>
      <c r="C38">
        <v>317</v>
      </c>
      <c r="D38">
        <v>278</v>
      </c>
      <c r="E38">
        <v>346.90896609999999</v>
      </c>
      <c r="F38">
        <v>335.72070309999998</v>
      </c>
      <c r="G38">
        <f t="shared" si="0"/>
        <v>20.963371748712099</v>
      </c>
      <c r="H38">
        <f t="shared" si="1"/>
        <v>24.802711893601</v>
      </c>
      <c r="I38">
        <f t="shared" si="2"/>
        <v>13.05262350736</v>
      </c>
      <c r="J38">
        <f t="shared" si="3"/>
        <v>7.2614292926400399</v>
      </c>
      <c r="K38">
        <f t="shared" si="4"/>
        <v>21.153947855518499</v>
      </c>
      <c r="L38">
        <f t="shared" si="5"/>
        <v>25.9773996453143</v>
      </c>
      <c r="M38">
        <f t="shared" si="6"/>
        <v>7.9940457677251802</v>
      </c>
      <c r="N38">
        <f t="shared" si="7"/>
        <v>12.3200070322748</v>
      </c>
      <c r="O38">
        <f t="shared" si="8"/>
        <v>22.984477956538001</v>
      </c>
      <c r="P38">
        <f t="shared" si="9"/>
        <v>17.517859515858898</v>
      </c>
      <c r="Q38">
        <f t="shared" si="10"/>
        <v>9.2596713177938703</v>
      </c>
      <c r="R38">
        <f t="shared" si="11"/>
        <v>11.0543814822061</v>
      </c>
      <c r="S38">
        <f t="shared" si="12"/>
        <v>22.5149219497678</v>
      </c>
      <c r="T38">
        <f t="shared" si="13"/>
        <v>21.338254703662098</v>
      </c>
      <c r="U38">
        <f t="shared" si="14"/>
        <v>7.4474297765044302</v>
      </c>
      <c r="V38">
        <f t="shared" si="15"/>
        <v>12.866623023495601</v>
      </c>
      <c r="W38">
        <f t="shared" si="16"/>
        <v>22.211645248294499</v>
      </c>
      <c r="X38">
        <f t="shared" si="17"/>
        <v>20.300212060843101</v>
      </c>
      <c r="Y38">
        <f t="shared" si="18"/>
        <v>5.8802654675708101</v>
      </c>
      <c r="Z38">
        <f t="shared" si="19"/>
        <v>14.433787332429199</v>
      </c>
      <c r="AA38">
        <f t="shared" si="20"/>
        <v>22.052983593697501</v>
      </c>
      <c r="AB38">
        <f t="shared" si="21"/>
        <v>19.283932528309901</v>
      </c>
      <c r="AC38">
        <f t="shared" si="22"/>
        <v>7.6976300900160899</v>
      </c>
      <c r="AD38">
        <f t="shared" si="23"/>
        <v>12.616422709983899</v>
      </c>
      <c r="AE38">
        <f t="shared" si="24"/>
        <v>21.2078433514172</v>
      </c>
      <c r="AF38">
        <f t="shared" si="25"/>
        <v>16.529241765123199</v>
      </c>
      <c r="AG38">
        <f t="shared" si="26"/>
        <v>9.0350495458203106</v>
      </c>
      <c r="AH38">
        <f t="shared" si="27"/>
        <v>11.279003254179701</v>
      </c>
      <c r="AI38">
        <f t="shared" si="28"/>
        <v>21.195223890583101</v>
      </c>
      <c r="AJ38">
        <f t="shared" si="29"/>
        <v>18.9725320901352</v>
      </c>
      <c r="AK38">
        <f t="shared" si="30"/>
        <v>6.68449573306214</v>
      </c>
      <c r="AL38">
        <f t="shared" si="31"/>
        <v>13.629557066937901</v>
      </c>
      <c r="AM38">
        <f t="shared" si="32"/>
        <v>21.812906485765801</v>
      </c>
      <c r="AN38">
        <f t="shared" si="33"/>
        <v>16.892115922205601</v>
      </c>
      <c r="AO38">
        <f t="shared" si="34"/>
        <v>6.2775676685999304</v>
      </c>
      <c r="AP38">
        <f t="shared" si="35"/>
        <v>14.0364851314001</v>
      </c>
      <c r="AQ38">
        <f t="shared" si="36"/>
        <v>23.419101830329002</v>
      </c>
      <c r="AR38">
        <f t="shared" si="37"/>
        <v>16.621717313238701</v>
      </c>
      <c r="AS38">
        <f t="shared" si="38"/>
        <v>5.2519595379272603</v>
      </c>
      <c r="AT38">
        <f t="shared" si="39"/>
        <v>15.0620932620727</v>
      </c>
      <c r="AU38">
        <f t="shared" si="40"/>
        <v>23.680133762229101</v>
      </c>
      <c r="AV38">
        <f t="shared" si="41"/>
        <v>16.545312918880398</v>
      </c>
      <c r="AW38">
        <f t="shared" si="42"/>
        <v>4.1814826696948098</v>
      </c>
      <c r="AX38">
        <f t="shared" si="43"/>
        <v>16.132570130305201</v>
      </c>
      <c r="AY38">
        <f t="shared" si="44"/>
        <v>24.382703463294501</v>
      </c>
      <c r="AZ38">
        <f t="shared" si="45"/>
        <v>17.969864175428501</v>
      </c>
      <c r="BA38">
        <f t="shared" si="46"/>
        <v>2.5584036089558202</v>
      </c>
      <c r="BB38">
        <f t="shared" si="47"/>
        <v>17.755649191044199</v>
      </c>
      <c r="BC38">
        <f t="shared" si="48"/>
        <v>25.083846942185399</v>
      </c>
      <c r="BD38">
        <f t="shared" si="49"/>
        <v>16.587928777180501</v>
      </c>
      <c r="BE38">
        <f t="shared" si="50"/>
        <v>2.2934973759419002</v>
      </c>
      <c r="BF38">
        <f t="shared" si="51"/>
        <v>18.020555424058099</v>
      </c>
      <c r="BG38">
        <f t="shared" si="52"/>
        <v>25.2753367003167</v>
      </c>
      <c r="BH38">
        <f t="shared" si="53"/>
        <v>17.664922751467099</v>
      </c>
      <c r="BI38">
        <f t="shared" si="54"/>
        <v>1.37502816608209</v>
      </c>
      <c r="BJ38">
        <f t="shared" si="55"/>
        <v>18.939024633917899</v>
      </c>
      <c r="BK38">
        <f t="shared" si="56"/>
        <v>25.7348882766861</v>
      </c>
      <c r="BL38">
        <f t="shared" si="57"/>
        <v>17.219546224337499</v>
      </c>
      <c r="BM38">
        <f t="shared" si="58"/>
        <v>0.84536159786621201</v>
      </c>
      <c r="BN38">
        <f t="shared" si="59"/>
        <v>19.468691202133801</v>
      </c>
      <c r="BO38">
        <f t="shared" si="60"/>
        <v>26.789282772690399</v>
      </c>
      <c r="BP38">
        <f t="shared" si="61"/>
        <v>16.357554330931901</v>
      </c>
      <c r="BQ38">
        <f t="shared" si="62"/>
        <v>0.65200626104793102</v>
      </c>
      <c r="BR38">
        <f t="shared" si="63"/>
        <v>19.662046538952101</v>
      </c>
      <c r="BS38">
        <f t="shared" si="64"/>
        <v>26.491796755412199</v>
      </c>
      <c r="BT38">
        <f t="shared" si="65"/>
        <v>15.914953787533101</v>
      </c>
      <c r="BU38">
        <f t="shared" si="66"/>
        <v>0.36118603583321202</v>
      </c>
      <c r="BV38">
        <f t="shared" si="67"/>
        <v>19.952866764166799</v>
      </c>
      <c r="BW38">
        <f t="shared" si="68"/>
        <v>27.341219346770401</v>
      </c>
      <c r="BX38">
        <f t="shared" si="69"/>
        <v>15.030789688225701</v>
      </c>
      <c r="BY38">
        <f t="shared" si="70"/>
        <v>0.37183785200376701</v>
      </c>
      <c r="BZ38">
        <f t="shared" si="71"/>
        <v>19.942214947996199</v>
      </c>
      <c r="CA38">
        <f t="shared" si="72"/>
        <v>27.595133836472399</v>
      </c>
      <c r="CB38">
        <f t="shared" si="73"/>
        <v>14.8539582889433</v>
      </c>
      <c r="CC38">
        <f t="shared" si="74"/>
        <v>3.9458198758324403E-2</v>
      </c>
      <c r="CD38">
        <f t="shared" si="75"/>
        <v>20.274594601241699</v>
      </c>
      <c r="CE38">
        <f t="shared" si="76"/>
        <v>28.346487457311099</v>
      </c>
      <c r="CF38">
        <f t="shared" si="77"/>
        <v>14.1117939787833</v>
      </c>
      <c r="CG38">
        <f t="shared" si="78"/>
        <v>4.0740374906211699E-2</v>
      </c>
      <c r="CH38">
        <f t="shared" si="79"/>
        <v>20.273312425093799</v>
      </c>
      <c r="CI38">
        <f t="shared" si="80"/>
        <v>28.740942737052201</v>
      </c>
      <c r="CJ38">
        <f t="shared" si="81"/>
        <v>13.4348732871414</v>
      </c>
      <c r="CK38">
        <f t="shared" si="82"/>
        <v>4.07399948595107E-2</v>
      </c>
      <c r="CL38">
        <f t="shared" si="83"/>
        <v>20.273312805140499</v>
      </c>
      <c r="CM38">
        <f t="shared" si="84"/>
        <v>28.564465747456399</v>
      </c>
      <c r="CN38">
        <f t="shared" si="85"/>
        <v>12.8287678941702</v>
      </c>
      <c r="CO38">
        <f t="shared" si="86"/>
        <v>4.7949984369616998E-2</v>
      </c>
      <c r="CP38">
        <f t="shared" si="87"/>
        <v>20.266102815630401</v>
      </c>
      <c r="CQ38">
        <f t="shared" si="88"/>
        <v>28.9214835991706</v>
      </c>
      <c r="CR38">
        <f t="shared" si="89"/>
        <v>12.254286498468501</v>
      </c>
      <c r="CS38">
        <f t="shared" si="90"/>
        <v>4.4840216213462299E-2</v>
      </c>
      <c r="CT38">
        <f t="shared" si="91"/>
        <v>20.269212583786501</v>
      </c>
      <c r="CU38">
        <f t="shared" si="92"/>
        <v>29.468950460494899</v>
      </c>
      <c r="CV38">
        <f t="shared" si="93"/>
        <v>11.7442348768115</v>
      </c>
      <c r="CW38">
        <f t="shared" si="94"/>
        <v>5.3621409746222801E-2</v>
      </c>
      <c r="CX38">
        <f t="shared" si="95"/>
        <v>20.2604313902538</v>
      </c>
      <c r="CY38">
        <f t="shared" si="96"/>
        <v>29.7632362781094</v>
      </c>
      <c r="CZ38">
        <f t="shared" si="97"/>
        <v>11.2711962035978</v>
      </c>
      <c r="DA38">
        <f t="shared" si="98"/>
        <v>5.3051893429801503E-2</v>
      </c>
      <c r="DB38">
        <f t="shared" si="99"/>
        <v>20.261000906570199</v>
      </c>
      <c r="DC38">
        <f t="shared" si="100"/>
        <v>30.422232580731599</v>
      </c>
      <c r="DD38">
        <f t="shared" si="101"/>
        <v>10.8310559970044</v>
      </c>
      <c r="DE38">
        <f t="shared" si="102"/>
        <v>4.4752683416128897E-2</v>
      </c>
      <c r="DF38">
        <f t="shared" si="103"/>
        <v>20.269300116583899</v>
      </c>
      <c r="DG38">
        <f t="shared" si="104"/>
        <v>30.4361889903895</v>
      </c>
      <c r="DH38">
        <f t="shared" si="105"/>
        <v>10.4624575823904</v>
      </c>
      <c r="DI38">
        <f t="shared" si="106"/>
        <v>7.7299899095346097E-2</v>
      </c>
      <c r="DJ38">
        <f t="shared" si="107"/>
        <v>20.236752900904701</v>
      </c>
      <c r="DK38">
        <f t="shared" si="108"/>
        <v>30.8444316716818</v>
      </c>
      <c r="DL38">
        <f t="shared" si="109"/>
        <v>10.0890415177996</v>
      </c>
      <c r="DM38">
        <f t="shared" si="110"/>
        <v>8.9396803214704695E-2</v>
      </c>
      <c r="DN38">
        <f t="shared" si="111"/>
        <v>20.224655996785302</v>
      </c>
      <c r="DO38">
        <f t="shared" si="112"/>
        <v>31.2179444233177</v>
      </c>
      <c r="DP38">
        <f t="shared" si="113"/>
        <v>9.7229741490504704</v>
      </c>
      <c r="DQ38">
        <f t="shared" si="114"/>
        <v>7.2610736026536393E-2</v>
      </c>
      <c r="DR38">
        <f t="shared" si="115"/>
        <v>20.241442063973501</v>
      </c>
      <c r="DS38">
        <f t="shared" si="116"/>
        <v>31.226464293602</v>
      </c>
      <c r="DT38">
        <f t="shared" si="117"/>
        <v>9.3924600432250802</v>
      </c>
      <c r="DU38">
        <f t="shared" si="118"/>
        <v>7.7101530338502297E-2</v>
      </c>
      <c r="DV38">
        <f t="shared" si="119"/>
        <v>20.2369512696615</v>
      </c>
    </row>
    <row r="39" spans="1:126" x14ac:dyDescent="0.15">
      <c r="A39">
        <v>176.17299</v>
      </c>
      <c r="B39">
        <v>20.349508610000001</v>
      </c>
      <c r="C39">
        <v>318</v>
      </c>
      <c r="D39">
        <v>281</v>
      </c>
      <c r="E39">
        <v>348.77410889999999</v>
      </c>
      <c r="F39">
        <v>337.77114870000003</v>
      </c>
      <c r="G39">
        <f t="shared" si="0"/>
        <v>16.5730005406893</v>
      </c>
      <c r="H39">
        <f t="shared" si="1"/>
        <v>14.5267665887487</v>
      </c>
      <c r="I39">
        <f t="shared" si="2"/>
        <v>5.7327037623119601</v>
      </c>
      <c r="J39">
        <f t="shared" si="3"/>
        <v>14.616804847688</v>
      </c>
      <c r="K39">
        <f t="shared" si="4"/>
        <v>18.697624971879701</v>
      </c>
      <c r="L39">
        <f t="shared" si="5"/>
        <v>19.807959565456301</v>
      </c>
      <c r="M39">
        <f t="shared" si="6"/>
        <v>2.8495488678569898</v>
      </c>
      <c r="N39">
        <f t="shared" si="7"/>
        <v>17.499959742143002</v>
      </c>
      <c r="O39">
        <f t="shared" si="8"/>
        <v>19.471082583579701</v>
      </c>
      <c r="P39">
        <f t="shared" si="9"/>
        <v>22.204396574017998</v>
      </c>
      <c r="Q39">
        <f t="shared" si="10"/>
        <v>3.2489283497549701</v>
      </c>
      <c r="R39">
        <f t="shared" si="11"/>
        <v>17.100580260245</v>
      </c>
      <c r="S39">
        <f t="shared" si="12"/>
        <v>21.153947855518499</v>
      </c>
      <c r="T39">
        <f t="shared" si="13"/>
        <v>16.8030415059661</v>
      </c>
      <c r="U39">
        <f t="shared" si="14"/>
        <v>2.8608313924900801</v>
      </c>
      <c r="V39">
        <f t="shared" si="15"/>
        <v>17.488677217509899</v>
      </c>
      <c r="W39">
        <f t="shared" si="16"/>
        <v>21.153947855518499</v>
      </c>
      <c r="X39">
        <f t="shared" si="17"/>
        <v>20.000392505350401</v>
      </c>
      <c r="Y39">
        <f t="shared" si="18"/>
        <v>2.4163610599707699</v>
      </c>
      <c r="Z39">
        <f t="shared" si="19"/>
        <v>17.933147550029201</v>
      </c>
      <c r="AA39">
        <f t="shared" si="20"/>
        <v>21.172302694421202</v>
      </c>
      <c r="AB39">
        <f t="shared" si="21"/>
        <v>19.359414216359301</v>
      </c>
      <c r="AC39">
        <f t="shared" si="22"/>
        <v>2.4276714005353002</v>
      </c>
      <c r="AD39">
        <f t="shared" si="23"/>
        <v>17.921837209464702</v>
      </c>
      <c r="AE39">
        <f t="shared" si="24"/>
        <v>21.2078433514172</v>
      </c>
      <c r="AF39">
        <f t="shared" si="25"/>
        <v>18.621379138275199</v>
      </c>
      <c r="AG39">
        <f t="shared" si="26"/>
        <v>2.6046227303260898</v>
      </c>
      <c r="AH39">
        <f t="shared" si="27"/>
        <v>17.744885879673902</v>
      </c>
      <c r="AI39">
        <f t="shared" si="28"/>
        <v>20.588623806649501</v>
      </c>
      <c r="AJ39">
        <f t="shared" si="29"/>
        <v>16.2938579995254</v>
      </c>
      <c r="AK39">
        <f t="shared" si="30"/>
        <v>3.37116700687681</v>
      </c>
      <c r="AL39">
        <f t="shared" si="31"/>
        <v>16.978341603123202</v>
      </c>
      <c r="AM39">
        <f t="shared" si="32"/>
        <v>20.641749749091002</v>
      </c>
      <c r="AN39">
        <f t="shared" si="33"/>
        <v>18.493230091771402</v>
      </c>
      <c r="AO39">
        <f t="shared" si="34"/>
        <v>2.52473786782627</v>
      </c>
      <c r="AP39">
        <f t="shared" si="35"/>
        <v>17.824770742173701</v>
      </c>
      <c r="AQ39">
        <f t="shared" si="36"/>
        <v>21.2594544843638</v>
      </c>
      <c r="AR39">
        <f t="shared" si="37"/>
        <v>16.6687836707729</v>
      </c>
      <c r="AS39">
        <f t="shared" si="38"/>
        <v>2.4506730643543899</v>
      </c>
      <c r="AT39">
        <f t="shared" si="39"/>
        <v>17.8988355456456</v>
      </c>
      <c r="AU39">
        <f t="shared" si="40"/>
        <v>22.779643633829298</v>
      </c>
      <c r="AV39">
        <f t="shared" si="41"/>
        <v>16.443168071518599</v>
      </c>
      <c r="AW39">
        <f t="shared" si="42"/>
        <v>1.8645593617106599</v>
      </c>
      <c r="AX39">
        <f t="shared" si="43"/>
        <v>18.484949248289301</v>
      </c>
      <c r="AY39">
        <f t="shared" si="44"/>
        <v>23.068824948088899</v>
      </c>
      <c r="AZ39">
        <f t="shared" si="45"/>
        <v>16.3880532224596</v>
      </c>
      <c r="BA39">
        <f t="shared" si="46"/>
        <v>1.4908557613225899</v>
      </c>
      <c r="BB39">
        <f t="shared" si="47"/>
        <v>18.858652848677401</v>
      </c>
      <c r="BC39">
        <f t="shared" si="48"/>
        <v>23.766007507989301</v>
      </c>
      <c r="BD39">
        <f t="shared" si="49"/>
        <v>17.713770023892</v>
      </c>
      <c r="BE39">
        <f t="shared" si="50"/>
        <v>0.92171295535622599</v>
      </c>
      <c r="BF39">
        <f t="shared" si="51"/>
        <v>19.427795654643798</v>
      </c>
      <c r="BG39">
        <f t="shared" si="52"/>
        <v>24.469277276431701</v>
      </c>
      <c r="BH39">
        <f t="shared" si="53"/>
        <v>16.4488375412033</v>
      </c>
      <c r="BI39">
        <f t="shared" si="54"/>
        <v>0.842439497051645</v>
      </c>
      <c r="BJ39">
        <f t="shared" si="55"/>
        <v>19.5070691129484</v>
      </c>
      <c r="BK39">
        <f t="shared" si="56"/>
        <v>24.692194256552401</v>
      </c>
      <c r="BL39">
        <f t="shared" si="57"/>
        <v>17.462414607680799</v>
      </c>
      <c r="BM39">
        <f t="shared" si="58"/>
        <v>0.49571991680800898</v>
      </c>
      <c r="BN39">
        <f t="shared" si="59"/>
        <v>19.853788693192001</v>
      </c>
      <c r="BO39">
        <f t="shared" si="60"/>
        <v>25.1594243931264</v>
      </c>
      <c r="BP39">
        <f t="shared" si="61"/>
        <v>17.054070232644001</v>
      </c>
      <c r="BQ39">
        <f t="shared" si="62"/>
        <v>0.30702021012952102</v>
      </c>
      <c r="BR39">
        <f t="shared" si="63"/>
        <v>20.0424883998705</v>
      </c>
      <c r="BS39">
        <f t="shared" si="64"/>
        <v>26.184991910505101</v>
      </c>
      <c r="BT39">
        <f t="shared" si="65"/>
        <v>16.251784201847101</v>
      </c>
      <c r="BU39">
        <f t="shared" si="66"/>
        <v>0.239488216403382</v>
      </c>
      <c r="BV39">
        <f t="shared" si="67"/>
        <v>20.110020393596599</v>
      </c>
      <c r="BW39">
        <f t="shared" si="68"/>
        <v>25.9381581426167</v>
      </c>
      <c r="BX39">
        <f t="shared" si="69"/>
        <v>15.836622166520399</v>
      </c>
      <c r="BY39">
        <f t="shared" si="70"/>
        <v>0.140411838416104</v>
      </c>
      <c r="BZ39">
        <f t="shared" si="71"/>
        <v>20.209096771583901</v>
      </c>
      <c r="CA39">
        <f t="shared" si="72"/>
        <v>26.770020488254499</v>
      </c>
      <c r="CB39">
        <f t="shared" si="73"/>
        <v>15.003115736703601</v>
      </c>
      <c r="CC39">
        <f t="shared" si="74"/>
        <v>0.14455167237417499</v>
      </c>
      <c r="CD39">
        <f t="shared" si="75"/>
        <v>20.204956937625798</v>
      </c>
      <c r="CE39">
        <f t="shared" si="76"/>
        <v>27.039894729687099</v>
      </c>
      <c r="CF39">
        <f t="shared" si="77"/>
        <v>14.831519346744299</v>
      </c>
      <c r="CG39">
        <f t="shared" si="78"/>
        <v>1.5327371030288601E-2</v>
      </c>
      <c r="CH39">
        <f t="shared" si="79"/>
        <v>20.334181238969698</v>
      </c>
      <c r="CI39">
        <f t="shared" si="80"/>
        <v>27.781611418138699</v>
      </c>
      <c r="CJ39">
        <f t="shared" si="81"/>
        <v>14.125743118965801</v>
      </c>
      <c r="CK39">
        <f t="shared" si="82"/>
        <v>1.5822304711938299E-2</v>
      </c>
      <c r="CL39">
        <f t="shared" si="83"/>
        <v>20.333686305288101</v>
      </c>
      <c r="CM39">
        <f t="shared" si="84"/>
        <v>28.182604720553801</v>
      </c>
      <c r="CN39">
        <f t="shared" si="85"/>
        <v>13.4789526717943</v>
      </c>
      <c r="CO39">
        <f t="shared" si="86"/>
        <v>1.58140735411945E-2</v>
      </c>
      <c r="CP39">
        <f t="shared" si="87"/>
        <v>20.3336945364588</v>
      </c>
      <c r="CQ39">
        <f t="shared" si="88"/>
        <v>28.035006838489899</v>
      </c>
      <c r="CR39">
        <f t="shared" si="89"/>
        <v>12.8973103820479</v>
      </c>
      <c r="CS39">
        <f t="shared" si="90"/>
        <v>1.8595882848022102E-2</v>
      </c>
      <c r="CT39">
        <f t="shared" si="91"/>
        <v>20.330912727152</v>
      </c>
      <c r="CU39">
        <f t="shared" si="92"/>
        <v>28.398273597259699</v>
      </c>
      <c r="CV39">
        <f t="shared" si="93"/>
        <v>12.343961813129299</v>
      </c>
      <c r="CW39">
        <f t="shared" si="94"/>
        <v>1.7381979128456501E-2</v>
      </c>
      <c r="CX39">
        <f t="shared" si="95"/>
        <v>20.3321266308715</v>
      </c>
      <c r="CY39">
        <f t="shared" si="96"/>
        <v>28.9438268277557</v>
      </c>
      <c r="CZ39">
        <f t="shared" si="97"/>
        <v>11.8507978013788</v>
      </c>
      <c r="DA39">
        <f t="shared" si="98"/>
        <v>2.0780204957294199E-2</v>
      </c>
      <c r="DB39">
        <f t="shared" si="99"/>
        <v>20.3287284050427</v>
      </c>
      <c r="DC39">
        <f t="shared" si="100"/>
        <v>29.246260645667999</v>
      </c>
      <c r="DD39">
        <f t="shared" si="101"/>
        <v>11.3918047638511</v>
      </c>
      <c r="DE39">
        <f t="shared" si="102"/>
        <v>2.0550082845414899E-2</v>
      </c>
      <c r="DF39">
        <f t="shared" si="103"/>
        <v>20.328958527154601</v>
      </c>
      <c r="DG39">
        <f t="shared" si="104"/>
        <v>29.8982407406893</v>
      </c>
      <c r="DH39">
        <f t="shared" si="105"/>
        <v>10.963398625260201</v>
      </c>
      <c r="DI39">
        <f t="shared" si="106"/>
        <v>1.7332748151843401E-2</v>
      </c>
      <c r="DJ39">
        <f t="shared" si="107"/>
        <v>20.332175861848199</v>
      </c>
      <c r="DK39">
        <f t="shared" si="108"/>
        <v>29.928122085140501</v>
      </c>
      <c r="DL39">
        <f t="shared" si="109"/>
        <v>10.603035995146399</v>
      </c>
      <c r="DM39">
        <f t="shared" si="110"/>
        <v>2.9922133459979999E-2</v>
      </c>
      <c r="DN39">
        <f t="shared" si="111"/>
        <v>20.31958647654</v>
      </c>
      <c r="DO39">
        <f t="shared" si="112"/>
        <v>30.338419146956301</v>
      </c>
      <c r="DP39">
        <f t="shared" si="113"/>
        <v>10.2376508520549</v>
      </c>
      <c r="DQ39">
        <f t="shared" si="114"/>
        <v>3.4594622810128102E-2</v>
      </c>
      <c r="DR39">
        <f t="shared" si="115"/>
        <v>20.3149139871899</v>
      </c>
      <c r="DS39">
        <f t="shared" si="116"/>
        <v>30.7142283478378</v>
      </c>
      <c r="DT39">
        <f t="shared" si="117"/>
        <v>9.8788375733365505</v>
      </c>
      <c r="DU39">
        <f t="shared" si="118"/>
        <v>2.8091075687281E-2</v>
      </c>
      <c r="DV39">
        <f t="shared" si="119"/>
        <v>20.321417534312701</v>
      </c>
    </row>
    <row r="40" spans="1:126" x14ac:dyDescent="0.15">
      <c r="A40">
        <v>176.7655728</v>
      </c>
      <c r="B40">
        <v>20.37953766</v>
      </c>
      <c r="C40">
        <v>318</v>
      </c>
      <c r="D40">
        <v>285</v>
      </c>
      <c r="E40">
        <v>348.78045650000001</v>
      </c>
      <c r="F40">
        <v>337.78213499999998</v>
      </c>
      <c r="G40">
        <f t="shared" si="0"/>
        <v>20.963371748712099</v>
      </c>
      <c r="H40">
        <f t="shared" si="1"/>
        <v>6.64969447692631E-2</v>
      </c>
      <c r="I40">
        <f t="shared" si="2"/>
        <v>2.2407077773748401</v>
      </c>
      <c r="J40">
        <f t="shared" si="3"/>
        <v>18.138829882625199</v>
      </c>
      <c r="K40">
        <f t="shared" si="4"/>
        <v>18.697624971879701</v>
      </c>
      <c r="L40">
        <f t="shared" si="5"/>
        <v>7.3622015477714404</v>
      </c>
      <c r="M40">
        <f t="shared" si="6"/>
        <v>4.4959523677011397</v>
      </c>
      <c r="N40">
        <f t="shared" si="7"/>
        <v>15.8835852922989</v>
      </c>
      <c r="O40">
        <f t="shared" si="8"/>
        <v>19.471082583579701</v>
      </c>
      <c r="P40">
        <f t="shared" si="9"/>
        <v>13.227467519074899</v>
      </c>
      <c r="Q40">
        <f t="shared" si="10"/>
        <v>3.3665679077262198</v>
      </c>
      <c r="R40">
        <f t="shared" si="11"/>
        <v>17.012969752273801</v>
      </c>
      <c r="S40">
        <f t="shared" si="12"/>
        <v>19.875847980290999</v>
      </c>
      <c r="T40">
        <f t="shared" si="13"/>
        <v>16.6697137619919</v>
      </c>
      <c r="U40">
        <f t="shared" si="14"/>
        <v>2.5983881685843899</v>
      </c>
      <c r="V40">
        <f t="shared" si="15"/>
        <v>17.781149491415601</v>
      </c>
      <c r="W40">
        <f t="shared" si="16"/>
        <v>21.153947855518499</v>
      </c>
      <c r="X40">
        <f t="shared" si="17"/>
        <v>13.4555613946091</v>
      </c>
      <c r="Y40">
        <f t="shared" si="18"/>
        <v>3.0342249587156598</v>
      </c>
      <c r="Z40">
        <f t="shared" si="19"/>
        <v>17.3453127012843</v>
      </c>
      <c r="AA40">
        <f t="shared" si="20"/>
        <v>21.153947855518499</v>
      </c>
      <c r="AB40">
        <f t="shared" si="21"/>
        <v>16.677835069636401</v>
      </c>
      <c r="AC40">
        <f t="shared" si="22"/>
        <v>2.0662603962227299</v>
      </c>
      <c r="AD40">
        <f t="shared" si="23"/>
        <v>18.313277263777302</v>
      </c>
      <c r="AE40">
        <f t="shared" si="24"/>
        <v>21.1674345944439</v>
      </c>
      <c r="AF40">
        <f t="shared" si="25"/>
        <v>16.603107692619002</v>
      </c>
      <c r="AG40">
        <f t="shared" si="26"/>
        <v>2.50254972377865</v>
      </c>
      <c r="AH40">
        <f t="shared" si="27"/>
        <v>17.876987936221301</v>
      </c>
      <c r="AI40">
        <f t="shared" si="28"/>
        <v>21.195223890583101</v>
      </c>
      <c r="AJ40">
        <f t="shared" si="29"/>
        <v>16.301826459508401</v>
      </c>
      <c r="AK40">
        <f t="shared" si="30"/>
        <v>2.5356503172204601</v>
      </c>
      <c r="AL40">
        <f t="shared" si="31"/>
        <v>17.8438873427795</v>
      </c>
      <c r="AM40">
        <f t="shared" si="32"/>
        <v>20.641749749091002</v>
      </c>
      <c r="AN40">
        <f t="shared" si="33"/>
        <v>14.4906471814373</v>
      </c>
      <c r="AO40">
        <f t="shared" si="34"/>
        <v>2.5895972588254299</v>
      </c>
      <c r="AP40">
        <f t="shared" si="35"/>
        <v>17.789940401174601</v>
      </c>
      <c r="AQ40">
        <f t="shared" si="36"/>
        <v>20.686030160884201</v>
      </c>
      <c r="AR40">
        <f t="shared" si="37"/>
        <v>16.6504620648303</v>
      </c>
      <c r="AS40">
        <f t="shared" si="38"/>
        <v>1.9164551390515201</v>
      </c>
      <c r="AT40">
        <f t="shared" si="39"/>
        <v>18.4630825209485</v>
      </c>
      <c r="AU40">
        <f t="shared" si="40"/>
        <v>21.241181000268799</v>
      </c>
      <c r="AV40">
        <f t="shared" si="41"/>
        <v>15.1593977850949</v>
      </c>
      <c r="AW40">
        <f t="shared" si="42"/>
        <v>1.8849871031444601</v>
      </c>
      <c r="AX40">
        <f t="shared" si="43"/>
        <v>18.494550556855501</v>
      </c>
      <c r="AY40">
        <f t="shared" si="44"/>
        <v>22.6310788098573</v>
      </c>
      <c r="AZ40">
        <f t="shared" si="45"/>
        <v>15.078382006781201</v>
      </c>
      <c r="BA40">
        <f t="shared" si="46"/>
        <v>1.4551871437633499</v>
      </c>
      <c r="BB40">
        <f t="shared" si="47"/>
        <v>18.9243505162367</v>
      </c>
      <c r="BC40">
        <f t="shared" si="48"/>
        <v>22.911560779488401</v>
      </c>
      <c r="BD40">
        <f t="shared" si="49"/>
        <v>15.132487075413099</v>
      </c>
      <c r="BE40">
        <f t="shared" si="50"/>
        <v>1.17076334147088</v>
      </c>
      <c r="BF40">
        <f t="shared" si="51"/>
        <v>19.208774318529098</v>
      </c>
      <c r="BG40">
        <f t="shared" si="52"/>
        <v>23.5692413889176</v>
      </c>
      <c r="BH40">
        <f t="shared" si="53"/>
        <v>16.453227844079699</v>
      </c>
      <c r="BI40">
        <f t="shared" si="54"/>
        <v>0.72912760817841804</v>
      </c>
      <c r="BJ40">
        <f t="shared" si="55"/>
        <v>19.650410051821599</v>
      </c>
      <c r="BK40">
        <f t="shared" si="56"/>
        <v>24.232327149244</v>
      </c>
      <c r="BL40">
        <f t="shared" si="57"/>
        <v>15.3566603278764</v>
      </c>
      <c r="BM40">
        <f t="shared" si="58"/>
        <v>0.67119257560544698</v>
      </c>
      <c r="BN40">
        <f t="shared" si="59"/>
        <v>19.708345084394601</v>
      </c>
      <c r="BO40">
        <f t="shared" si="60"/>
        <v>24.452551348804398</v>
      </c>
      <c r="BP40">
        <f t="shared" si="61"/>
        <v>16.3751601700178</v>
      </c>
      <c r="BQ40">
        <f t="shared" si="62"/>
        <v>0.398176908887234</v>
      </c>
      <c r="BR40">
        <f t="shared" si="63"/>
        <v>19.981360751112799</v>
      </c>
      <c r="BS40">
        <f t="shared" si="64"/>
        <v>24.9064328548784</v>
      </c>
      <c r="BT40">
        <f t="shared" si="65"/>
        <v>16.054813692845102</v>
      </c>
      <c r="BU40">
        <f t="shared" si="66"/>
        <v>0.24167907489048501</v>
      </c>
      <c r="BV40">
        <f t="shared" si="67"/>
        <v>20.137858585109502</v>
      </c>
      <c r="BW40">
        <f t="shared" si="68"/>
        <v>25.889857681010501</v>
      </c>
      <c r="BX40">
        <f t="shared" si="69"/>
        <v>15.352616236367201</v>
      </c>
      <c r="BY40">
        <f t="shared" si="70"/>
        <v>0.19294490179785201</v>
      </c>
      <c r="BZ40">
        <f t="shared" si="71"/>
        <v>20.186592758202099</v>
      </c>
      <c r="CA40">
        <f t="shared" si="72"/>
        <v>25.6708663937113</v>
      </c>
      <c r="CB40">
        <f t="shared" si="73"/>
        <v>15.0066380016714</v>
      </c>
      <c r="CC40">
        <f t="shared" si="74"/>
        <v>0.119931229505433</v>
      </c>
      <c r="CD40">
        <f t="shared" si="75"/>
        <v>20.2596064304946</v>
      </c>
      <c r="CE40">
        <f t="shared" si="76"/>
        <v>26.476787669805901</v>
      </c>
      <c r="CF40">
        <f t="shared" si="77"/>
        <v>14.2563061015878</v>
      </c>
      <c r="CG40">
        <f t="shared" si="78"/>
        <v>0.123548215768673</v>
      </c>
      <c r="CH40">
        <f t="shared" si="79"/>
        <v>20.2559894442313</v>
      </c>
      <c r="CI40">
        <f t="shared" si="80"/>
        <v>26.747669174123899</v>
      </c>
      <c r="CJ40">
        <f t="shared" si="81"/>
        <v>14.1284501386126</v>
      </c>
      <c r="CK40">
        <f t="shared" si="82"/>
        <v>1.30983560962815E-2</v>
      </c>
      <c r="CL40">
        <f t="shared" si="83"/>
        <v>20.3664393039037</v>
      </c>
      <c r="CM40">
        <f t="shared" si="84"/>
        <v>27.4692681868842</v>
      </c>
      <c r="CN40">
        <f t="shared" si="85"/>
        <v>13.486712355865301</v>
      </c>
      <c r="CO40">
        <f t="shared" si="86"/>
        <v>1.35272699284157E-2</v>
      </c>
      <c r="CP40">
        <f t="shared" si="87"/>
        <v>20.366010390071601</v>
      </c>
      <c r="CQ40">
        <f t="shared" si="88"/>
        <v>27.867609582023</v>
      </c>
      <c r="CR40">
        <f t="shared" si="89"/>
        <v>12.8958271821453</v>
      </c>
      <c r="CS40">
        <f t="shared" si="90"/>
        <v>1.3519332052728501E-2</v>
      </c>
      <c r="CT40">
        <f t="shared" si="91"/>
        <v>20.366018327947302</v>
      </c>
      <c r="CU40">
        <f t="shared" si="92"/>
        <v>27.741812346885499</v>
      </c>
      <c r="CV40">
        <f t="shared" si="93"/>
        <v>12.3627168629938</v>
      </c>
      <c r="CW40">
        <f t="shared" si="94"/>
        <v>1.5885932271988298E-2</v>
      </c>
      <c r="CX40">
        <f t="shared" si="95"/>
        <v>20.363651727728001</v>
      </c>
      <c r="CY40">
        <f t="shared" si="96"/>
        <v>28.1029221963948</v>
      </c>
      <c r="CZ40">
        <f t="shared" si="97"/>
        <v>11.8528859375501</v>
      </c>
      <c r="DA40">
        <f t="shared" si="98"/>
        <v>1.48480612640356E-2</v>
      </c>
      <c r="DB40">
        <f t="shared" si="99"/>
        <v>20.364689598736</v>
      </c>
      <c r="DC40">
        <f t="shared" si="100"/>
        <v>28.6394509743604</v>
      </c>
      <c r="DD40">
        <f t="shared" si="101"/>
        <v>11.3975772498209</v>
      </c>
      <c r="DE40">
        <f t="shared" si="102"/>
        <v>1.7752975660317999E-2</v>
      </c>
      <c r="DF40">
        <f t="shared" si="103"/>
        <v>20.3617846843397</v>
      </c>
      <c r="DG40">
        <f t="shared" si="104"/>
        <v>28.9423857093912</v>
      </c>
      <c r="DH40">
        <f t="shared" si="105"/>
        <v>10.9723699393176</v>
      </c>
      <c r="DI40">
        <f t="shared" si="106"/>
        <v>1.7554144306799E-2</v>
      </c>
      <c r="DJ40">
        <f t="shared" si="107"/>
        <v>20.361983515693201</v>
      </c>
      <c r="DK40">
        <f t="shared" si="108"/>
        <v>29.5828413754456</v>
      </c>
      <c r="DL40">
        <f t="shared" si="109"/>
        <v>10.5742439113135</v>
      </c>
      <c r="DM40">
        <f t="shared" si="110"/>
        <v>1.4808233202022E-2</v>
      </c>
      <c r="DN40">
        <f t="shared" si="111"/>
        <v>20.364729426798</v>
      </c>
      <c r="DO40">
        <f t="shared" si="112"/>
        <v>29.623521083404999</v>
      </c>
      <c r="DP40">
        <f t="shared" si="113"/>
        <v>10.239726853431099</v>
      </c>
      <c r="DQ40">
        <f t="shared" si="114"/>
        <v>2.5554383597349101E-2</v>
      </c>
      <c r="DR40">
        <f t="shared" si="115"/>
        <v>20.353983276402701</v>
      </c>
      <c r="DS40">
        <f t="shared" si="116"/>
        <v>30.030763238688198</v>
      </c>
      <c r="DT40">
        <f t="shared" si="117"/>
        <v>9.8986315184251605</v>
      </c>
      <c r="DU40">
        <f t="shared" si="118"/>
        <v>2.95437241935931E-2</v>
      </c>
      <c r="DV40">
        <f t="shared" si="119"/>
        <v>20.349993935806399</v>
      </c>
    </row>
    <row r="41" spans="1:126" x14ac:dyDescent="0.15">
      <c r="A41">
        <v>36.387194979999997</v>
      </c>
      <c r="B41">
        <v>19.259142300000001</v>
      </c>
      <c r="C41">
        <v>319</v>
      </c>
      <c r="D41">
        <v>287</v>
      </c>
      <c r="E41">
        <v>350.2096252</v>
      </c>
      <c r="F41">
        <v>340.19860840000001</v>
      </c>
      <c r="G41">
        <f t="shared" si="0"/>
        <v>11.718881066929701</v>
      </c>
      <c r="H41">
        <f t="shared" si="1"/>
        <v>14.7134897806897</v>
      </c>
      <c r="I41">
        <f t="shared" si="2"/>
        <v>0.19287177705483699</v>
      </c>
      <c r="J41">
        <f t="shared" si="3"/>
        <v>19.066270522945199</v>
      </c>
      <c r="K41">
        <f t="shared" si="4"/>
        <v>16.084305172928801</v>
      </c>
      <c r="L41">
        <f t="shared" si="5"/>
        <v>7.4571733914021898</v>
      </c>
      <c r="M41">
        <f t="shared" si="6"/>
        <v>46.934946590480003</v>
      </c>
      <c r="N41">
        <f t="shared" si="7"/>
        <v>27.675804290479999</v>
      </c>
      <c r="O41">
        <f t="shared" si="8"/>
        <v>16.252480225100701</v>
      </c>
      <c r="P41">
        <f t="shared" si="9"/>
        <v>9.8064619686600807</v>
      </c>
      <c r="Q41">
        <f t="shared" si="10"/>
        <v>39.749117274141703</v>
      </c>
      <c r="R41">
        <f t="shared" si="11"/>
        <v>20.489974974141699</v>
      </c>
      <c r="S41">
        <f t="shared" si="12"/>
        <v>17.389796443447398</v>
      </c>
      <c r="T41">
        <f t="shared" si="13"/>
        <v>13.611139292522401</v>
      </c>
      <c r="U41">
        <f t="shared" si="14"/>
        <v>40.939009359595097</v>
      </c>
      <c r="V41">
        <f t="shared" si="15"/>
        <v>21.6798670595951</v>
      </c>
      <c r="W41">
        <f t="shared" si="16"/>
        <v>18.1048630478859</v>
      </c>
      <c r="X41">
        <f t="shared" si="17"/>
        <v>16.2581852399599</v>
      </c>
      <c r="Y41">
        <f t="shared" si="18"/>
        <v>24.748672099247901</v>
      </c>
      <c r="Z41">
        <f t="shared" si="19"/>
        <v>5.4895297992479</v>
      </c>
      <c r="AA41">
        <f t="shared" si="20"/>
        <v>19.411140678640901</v>
      </c>
      <c r="AB41">
        <f t="shared" si="21"/>
        <v>13.6475470771672</v>
      </c>
      <c r="AC41">
        <f t="shared" si="22"/>
        <v>30.444724545609098</v>
      </c>
      <c r="AD41">
        <f t="shared" si="23"/>
        <v>11.185582245609099</v>
      </c>
      <c r="AE41">
        <f t="shared" si="24"/>
        <v>19.657475021354401</v>
      </c>
      <c r="AF41">
        <f t="shared" si="25"/>
        <v>16.364272056691899</v>
      </c>
      <c r="AG41">
        <f t="shared" si="26"/>
        <v>24.677347607650098</v>
      </c>
      <c r="AH41">
        <f t="shared" si="27"/>
        <v>5.4182053076501404</v>
      </c>
      <c r="AI41">
        <f t="shared" si="28"/>
        <v>19.875847980290999</v>
      </c>
      <c r="AJ41">
        <f t="shared" si="29"/>
        <v>16.342449966236501</v>
      </c>
      <c r="AK41">
        <f t="shared" si="30"/>
        <v>25.3301691351794</v>
      </c>
      <c r="AL41">
        <f t="shared" si="31"/>
        <v>6.0710268351794001</v>
      </c>
      <c r="AM41">
        <f t="shared" si="32"/>
        <v>20.056349611150502</v>
      </c>
      <c r="AN41">
        <f t="shared" si="33"/>
        <v>16.096558030177999</v>
      </c>
      <c r="AO41">
        <f t="shared" si="34"/>
        <v>28.486014140475799</v>
      </c>
      <c r="AP41">
        <f t="shared" si="35"/>
        <v>9.2268718404757895</v>
      </c>
      <c r="AQ41">
        <f t="shared" si="36"/>
        <v>19.6814152688438</v>
      </c>
      <c r="AR41">
        <f t="shared" si="37"/>
        <v>14.487079495927899</v>
      </c>
      <c r="AS41">
        <f t="shared" si="38"/>
        <v>28.550059365396301</v>
      </c>
      <c r="AT41">
        <f t="shared" si="39"/>
        <v>9.2909170653963198</v>
      </c>
      <c r="AU41">
        <f t="shared" si="40"/>
        <v>19.805220144371798</v>
      </c>
      <c r="AV41">
        <f t="shared" si="41"/>
        <v>16.460501257970002</v>
      </c>
      <c r="AW41">
        <f t="shared" si="42"/>
        <v>21.799441378166598</v>
      </c>
      <c r="AX41">
        <f t="shared" si="43"/>
        <v>2.5402990781666199</v>
      </c>
      <c r="AY41">
        <f t="shared" si="44"/>
        <v>20.391939114106599</v>
      </c>
      <c r="AZ41">
        <f t="shared" si="45"/>
        <v>15.1093434074018</v>
      </c>
      <c r="BA41">
        <f t="shared" si="46"/>
        <v>19.268600558489901</v>
      </c>
      <c r="BB41">
        <f t="shared" si="47"/>
        <v>9.4582584898823506E-3</v>
      </c>
      <c r="BC41">
        <f t="shared" si="48"/>
        <v>21.7479936776116</v>
      </c>
      <c r="BD41">
        <f t="shared" si="49"/>
        <v>15.0412107709535</v>
      </c>
      <c r="BE41">
        <f t="shared" si="50"/>
        <v>14.8111716061915</v>
      </c>
      <c r="BF41">
        <f t="shared" si="51"/>
        <v>4.4479706938085304</v>
      </c>
      <c r="BG41">
        <f t="shared" si="52"/>
        <v>22.0684355431329</v>
      </c>
      <c r="BH41">
        <f t="shared" si="53"/>
        <v>15.0934092440518</v>
      </c>
      <c r="BI41">
        <f t="shared" si="54"/>
        <v>11.948973694213599</v>
      </c>
      <c r="BJ41">
        <f t="shared" si="55"/>
        <v>7.3101686057863802</v>
      </c>
      <c r="BK41">
        <f t="shared" si="56"/>
        <v>22.739810667367699</v>
      </c>
      <c r="BL41">
        <f t="shared" si="57"/>
        <v>16.334901502116299</v>
      </c>
      <c r="BM41">
        <f t="shared" si="58"/>
        <v>7.5418370116478197</v>
      </c>
      <c r="BN41">
        <f t="shared" si="59"/>
        <v>11.7173052883522</v>
      </c>
      <c r="BO41">
        <f t="shared" si="60"/>
        <v>23.421061053012899</v>
      </c>
      <c r="BP41">
        <f t="shared" si="61"/>
        <v>15.3142628221665</v>
      </c>
      <c r="BQ41">
        <f t="shared" si="62"/>
        <v>6.8169874744422803</v>
      </c>
      <c r="BR41">
        <f t="shared" si="63"/>
        <v>12.442154825557701</v>
      </c>
      <c r="BS41">
        <f t="shared" si="64"/>
        <v>23.679458252354198</v>
      </c>
      <c r="BT41">
        <f t="shared" si="65"/>
        <v>16.277166382634299</v>
      </c>
      <c r="BU41">
        <f t="shared" si="66"/>
        <v>4.0590962062375304</v>
      </c>
      <c r="BV41">
        <f t="shared" si="67"/>
        <v>15.2000460937625</v>
      </c>
      <c r="BW41">
        <f t="shared" si="68"/>
        <v>24.151043074799301</v>
      </c>
      <c r="BX41">
        <f t="shared" si="69"/>
        <v>15.983971879371399</v>
      </c>
      <c r="BY41">
        <f t="shared" si="70"/>
        <v>2.4800124508416701</v>
      </c>
      <c r="BZ41">
        <f t="shared" si="71"/>
        <v>16.779129849158299</v>
      </c>
      <c r="CA41">
        <f t="shared" si="72"/>
        <v>25.121758715947198</v>
      </c>
      <c r="CB41">
        <f t="shared" si="73"/>
        <v>15.3229749879167</v>
      </c>
      <c r="CC41">
        <f t="shared" si="74"/>
        <v>2.09119321924419</v>
      </c>
      <c r="CD41">
        <f t="shared" si="75"/>
        <v>17.1679490807558</v>
      </c>
      <c r="CE41">
        <f t="shared" si="76"/>
        <v>24.952749364511199</v>
      </c>
      <c r="CF41">
        <f t="shared" si="77"/>
        <v>14.9972793861978</v>
      </c>
      <c r="CG41">
        <f t="shared" si="78"/>
        <v>1.2974087772906699</v>
      </c>
      <c r="CH41">
        <f t="shared" si="79"/>
        <v>17.961733522709299</v>
      </c>
      <c r="CI41">
        <f t="shared" si="80"/>
        <v>25.752280694940101</v>
      </c>
      <c r="CJ41">
        <f t="shared" si="81"/>
        <v>14.2831232249503</v>
      </c>
      <c r="CK41">
        <f t="shared" si="82"/>
        <v>1.3357054588491699</v>
      </c>
      <c r="CL41">
        <f t="shared" si="83"/>
        <v>17.923436841150799</v>
      </c>
      <c r="CM41">
        <f t="shared" si="84"/>
        <v>26.043887454097899</v>
      </c>
      <c r="CN41">
        <f t="shared" si="85"/>
        <v>14.160962366991299</v>
      </c>
      <c r="CO41">
        <f t="shared" si="86"/>
        <v>0.14144349841551701</v>
      </c>
      <c r="CP41">
        <f t="shared" si="87"/>
        <v>19.117698801584499</v>
      </c>
      <c r="CQ41">
        <f t="shared" si="88"/>
        <v>26.764382229115402</v>
      </c>
      <c r="CR41">
        <f t="shared" si="89"/>
        <v>13.545714882067299</v>
      </c>
      <c r="CS41">
        <f t="shared" si="90"/>
        <v>0.145977564600106</v>
      </c>
      <c r="CT41">
        <f t="shared" si="91"/>
        <v>19.113164735399899</v>
      </c>
      <c r="CU41">
        <f t="shared" si="92"/>
        <v>27.174167520700902</v>
      </c>
      <c r="CV41">
        <f t="shared" si="93"/>
        <v>12.9769919637484</v>
      </c>
      <c r="CW41">
        <f t="shared" si="94"/>
        <v>0.14577558557683201</v>
      </c>
      <c r="CX41">
        <f t="shared" si="95"/>
        <v>19.113366714423201</v>
      </c>
      <c r="CY41">
        <f t="shared" si="96"/>
        <v>27.077879568543501</v>
      </c>
      <c r="CZ41">
        <f t="shared" si="97"/>
        <v>12.461956658124899</v>
      </c>
      <c r="DA41">
        <f t="shared" si="98"/>
        <v>0.17112724162436199</v>
      </c>
      <c r="DB41">
        <f t="shared" si="99"/>
        <v>19.0880150583756</v>
      </c>
      <c r="DC41">
        <f t="shared" si="100"/>
        <v>27.449656301781101</v>
      </c>
      <c r="DD41">
        <f t="shared" si="101"/>
        <v>11.9679121144463</v>
      </c>
      <c r="DE41">
        <f t="shared" si="102"/>
        <v>0.15983449204168501</v>
      </c>
      <c r="DF41">
        <f t="shared" si="103"/>
        <v>19.099307807958301</v>
      </c>
      <c r="DG41">
        <f t="shared" si="104"/>
        <v>27.9895259406495</v>
      </c>
      <c r="DH41">
        <f t="shared" si="105"/>
        <v>11.5251985533565</v>
      </c>
      <c r="DI41">
        <f t="shared" si="106"/>
        <v>0.19099707936136301</v>
      </c>
      <c r="DJ41">
        <f t="shared" si="107"/>
        <v>19.068145220638598</v>
      </c>
      <c r="DK41">
        <f t="shared" si="108"/>
        <v>28.304095200257802</v>
      </c>
      <c r="DL41">
        <f t="shared" si="109"/>
        <v>11.1106247621356</v>
      </c>
      <c r="DM41">
        <f t="shared" si="110"/>
        <v>0.18873442373319099</v>
      </c>
      <c r="DN41">
        <f t="shared" si="111"/>
        <v>19.070407876266799</v>
      </c>
      <c r="DO41">
        <f t="shared" si="112"/>
        <v>28.942690698061401</v>
      </c>
      <c r="DP41">
        <f t="shared" si="113"/>
        <v>10.721470489299501</v>
      </c>
      <c r="DQ41">
        <f t="shared" si="114"/>
        <v>0.159144049974978</v>
      </c>
      <c r="DR41">
        <f t="shared" si="115"/>
        <v>19.099998250024999</v>
      </c>
      <c r="DS41">
        <f t="shared" si="116"/>
        <v>29.001081858100701</v>
      </c>
      <c r="DT41">
        <f t="shared" si="117"/>
        <v>10.3932165490994</v>
      </c>
      <c r="DU41">
        <f t="shared" si="118"/>
        <v>0.27445753655032201</v>
      </c>
      <c r="DV41">
        <f t="shared" si="119"/>
        <v>18.9846847634497</v>
      </c>
    </row>
    <row r="42" spans="1:126" x14ac:dyDescent="0.15">
      <c r="A42">
        <v>163.1416973</v>
      </c>
      <c r="B42">
        <v>19.259375980000002</v>
      </c>
      <c r="C42">
        <v>320</v>
      </c>
      <c r="D42">
        <v>290</v>
      </c>
      <c r="E42">
        <v>350.20989989999998</v>
      </c>
      <c r="F42">
        <v>340.19067380000001</v>
      </c>
      <c r="G42">
        <f t="shared" si="0"/>
        <v>16.5730005406893</v>
      </c>
      <c r="H42">
        <f t="shared" si="1"/>
        <v>4.1608905789574102E-2</v>
      </c>
      <c r="I42">
        <f t="shared" si="2"/>
        <v>14.9198033101818</v>
      </c>
      <c r="J42">
        <f t="shared" si="3"/>
        <v>4.3395726698182102</v>
      </c>
      <c r="K42">
        <f t="shared" si="4"/>
        <v>14.2396869404371</v>
      </c>
      <c r="L42">
        <f t="shared" si="5"/>
        <v>7.4059437762035403</v>
      </c>
      <c r="M42">
        <f t="shared" si="6"/>
        <v>8.6233779468012504</v>
      </c>
      <c r="N42">
        <f t="shared" si="7"/>
        <v>10.6359980331987</v>
      </c>
      <c r="O42">
        <f t="shared" si="8"/>
        <v>16.252480225100701</v>
      </c>
      <c r="P42">
        <f t="shared" si="9"/>
        <v>4.9596614803601797</v>
      </c>
      <c r="Q42">
        <f t="shared" si="10"/>
        <v>23.3414922828571</v>
      </c>
      <c r="R42">
        <f t="shared" si="11"/>
        <v>4.0821163028571199</v>
      </c>
      <c r="S42">
        <f t="shared" si="12"/>
        <v>16.353742763833299</v>
      </c>
      <c r="T42">
        <f t="shared" si="13"/>
        <v>7.3466204492024598</v>
      </c>
      <c r="U42">
        <f t="shared" si="14"/>
        <v>22.2344631444737</v>
      </c>
      <c r="V42">
        <f t="shared" si="15"/>
        <v>2.9750871644736501</v>
      </c>
      <c r="W42">
        <f t="shared" si="16"/>
        <v>17.2180661019617</v>
      </c>
      <c r="X42">
        <f t="shared" si="17"/>
        <v>10.882279184887</v>
      </c>
      <c r="Y42">
        <f t="shared" si="18"/>
        <v>17.8766299450815</v>
      </c>
      <c r="Z42">
        <f t="shared" si="19"/>
        <v>1.3827460349184999</v>
      </c>
      <c r="AA42">
        <f t="shared" si="20"/>
        <v>17.8255049766043</v>
      </c>
      <c r="AB42">
        <f t="shared" si="21"/>
        <v>13.5432735530117</v>
      </c>
      <c r="AC42">
        <f t="shared" si="22"/>
        <v>15.705350072920099</v>
      </c>
      <c r="AD42">
        <f t="shared" si="23"/>
        <v>3.55402590707995</v>
      </c>
      <c r="AE42">
        <f t="shared" si="24"/>
        <v>18.947796897901199</v>
      </c>
      <c r="AF42">
        <f t="shared" si="25"/>
        <v>11.6934350492485</v>
      </c>
      <c r="AG42">
        <f t="shared" si="26"/>
        <v>14.3905040361738</v>
      </c>
      <c r="AH42">
        <f t="shared" si="27"/>
        <v>4.86887194382623</v>
      </c>
      <c r="AI42">
        <f t="shared" si="28"/>
        <v>19.216301567704001</v>
      </c>
      <c r="AJ42">
        <f t="shared" si="29"/>
        <v>14.3149924256281</v>
      </c>
      <c r="AK42">
        <f t="shared" si="30"/>
        <v>14.293179373467201</v>
      </c>
      <c r="AL42">
        <f t="shared" si="31"/>
        <v>4.9661966065327601</v>
      </c>
      <c r="AM42">
        <f t="shared" si="32"/>
        <v>19.471082583579701</v>
      </c>
      <c r="AN42">
        <f t="shared" si="33"/>
        <v>14.523265195909101</v>
      </c>
      <c r="AO42">
        <f t="shared" si="34"/>
        <v>14.0319826745342</v>
      </c>
      <c r="AP42">
        <f t="shared" si="35"/>
        <v>5.2273933054657604</v>
      </c>
      <c r="AQ42">
        <f t="shared" si="36"/>
        <v>19.6814152688438</v>
      </c>
      <c r="AR42">
        <f t="shared" si="37"/>
        <v>14.4839390325905</v>
      </c>
      <c r="AS42">
        <f t="shared" si="38"/>
        <v>12.6631929512239</v>
      </c>
      <c r="AT42">
        <f t="shared" si="39"/>
        <v>6.5961830287760899</v>
      </c>
      <c r="AU42">
        <f t="shared" si="40"/>
        <v>19.3805204551429</v>
      </c>
      <c r="AV42">
        <f t="shared" si="41"/>
        <v>13.167378032693501</v>
      </c>
      <c r="AW42">
        <f t="shared" si="42"/>
        <v>12.456191943076</v>
      </c>
      <c r="AX42">
        <f t="shared" si="43"/>
        <v>6.80318403692399</v>
      </c>
      <c r="AY42">
        <f t="shared" si="44"/>
        <v>19.515918191940798</v>
      </c>
      <c r="AZ42">
        <f t="shared" si="45"/>
        <v>15.086250207550099</v>
      </c>
      <c r="BA42">
        <f t="shared" si="46"/>
        <v>9.7240745223049991</v>
      </c>
      <c r="BB42">
        <f t="shared" si="47"/>
        <v>9.5353014576950006</v>
      </c>
      <c r="BC42">
        <f t="shared" si="48"/>
        <v>20.0824109759658</v>
      </c>
      <c r="BD42">
        <f t="shared" si="49"/>
        <v>13.9447407933443</v>
      </c>
      <c r="BE42">
        <f t="shared" si="50"/>
        <v>8.7021924452353101</v>
      </c>
      <c r="BF42">
        <f t="shared" si="51"/>
        <v>10.5571835347647</v>
      </c>
      <c r="BG42">
        <f t="shared" si="52"/>
        <v>21.368714253576801</v>
      </c>
      <c r="BH42">
        <f t="shared" si="53"/>
        <v>13.964636443991999</v>
      </c>
      <c r="BI42">
        <f t="shared" si="54"/>
        <v>6.7805964094664999</v>
      </c>
      <c r="BJ42">
        <f t="shared" si="55"/>
        <v>12.478779570533501</v>
      </c>
      <c r="BK42">
        <f t="shared" si="56"/>
        <v>21.6906776882571</v>
      </c>
      <c r="BL42">
        <f t="shared" si="57"/>
        <v>14.085134178220001</v>
      </c>
      <c r="BM42">
        <f t="shared" si="58"/>
        <v>5.5112891411582403</v>
      </c>
      <c r="BN42">
        <f t="shared" si="59"/>
        <v>13.7480868388418</v>
      </c>
      <c r="BO42">
        <f t="shared" si="60"/>
        <v>22.344444155105499</v>
      </c>
      <c r="BP42">
        <f t="shared" si="61"/>
        <v>15.311988841552999</v>
      </c>
      <c r="BQ42">
        <f t="shared" si="62"/>
        <v>3.5097870069476498</v>
      </c>
      <c r="BR42">
        <f t="shared" si="63"/>
        <v>15.749588973052401</v>
      </c>
      <c r="BS42">
        <f t="shared" si="64"/>
        <v>23.0141659753453</v>
      </c>
      <c r="BT42">
        <f t="shared" si="65"/>
        <v>14.411559086966699</v>
      </c>
      <c r="BU42">
        <f t="shared" si="66"/>
        <v>3.1872420497616498</v>
      </c>
      <c r="BV42">
        <f t="shared" si="67"/>
        <v>16.072133930238302</v>
      </c>
      <c r="BW42">
        <f t="shared" si="68"/>
        <v>23.2829901765285</v>
      </c>
      <c r="BX42">
        <f t="shared" si="69"/>
        <v>15.371097514455601</v>
      </c>
      <c r="BY42">
        <f t="shared" si="70"/>
        <v>1.8784073064746301</v>
      </c>
      <c r="BZ42">
        <f t="shared" si="71"/>
        <v>17.380968673525398</v>
      </c>
      <c r="CA42">
        <f t="shared" si="72"/>
        <v>23.750532584029099</v>
      </c>
      <c r="CB42">
        <f t="shared" si="73"/>
        <v>15.1409667497441</v>
      </c>
      <c r="CC42">
        <f t="shared" si="74"/>
        <v>1.16389878393959</v>
      </c>
      <c r="CD42">
        <f t="shared" si="75"/>
        <v>18.095477196060401</v>
      </c>
      <c r="CE42">
        <f t="shared" si="76"/>
        <v>24.692194256552401</v>
      </c>
      <c r="CF42">
        <f t="shared" si="77"/>
        <v>14.555161020188899</v>
      </c>
      <c r="CG42">
        <f t="shared" si="78"/>
        <v>1.03989363499594</v>
      </c>
      <c r="CH42">
        <f t="shared" si="79"/>
        <v>18.219482345004099</v>
      </c>
      <c r="CI42">
        <f t="shared" si="80"/>
        <v>24.5520751098245</v>
      </c>
      <c r="CJ42">
        <f t="shared" si="81"/>
        <v>14.2815057731596</v>
      </c>
      <c r="CK42">
        <f t="shared" si="82"/>
        <v>0.64454918389265903</v>
      </c>
      <c r="CL42">
        <f t="shared" si="83"/>
        <v>18.614826796107302</v>
      </c>
      <c r="CM42">
        <f t="shared" si="84"/>
        <v>25.331915972394999</v>
      </c>
      <c r="CN42">
        <f t="shared" si="85"/>
        <v>13.632346419834199</v>
      </c>
      <c r="CO42">
        <f t="shared" si="86"/>
        <v>0.66375181363314795</v>
      </c>
      <c r="CP42">
        <f t="shared" si="87"/>
        <v>18.5956241663669</v>
      </c>
      <c r="CQ42">
        <f t="shared" si="88"/>
        <v>25.629157117439402</v>
      </c>
      <c r="CR42">
        <f t="shared" si="89"/>
        <v>13.5437514609443</v>
      </c>
      <c r="CS42">
        <f t="shared" si="90"/>
        <v>7.0263718406792103E-2</v>
      </c>
      <c r="CT42">
        <f t="shared" si="91"/>
        <v>19.189112261593198</v>
      </c>
      <c r="CU42">
        <f t="shared" si="92"/>
        <v>26.336637056552501</v>
      </c>
      <c r="CV42">
        <f t="shared" si="93"/>
        <v>12.979856257938</v>
      </c>
      <c r="CW42">
        <f t="shared" si="94"/>
        <v>7.2520309732577407E-2</v>
      </c>
      <c r="CX42">
        <f t="shared" si="95"/>
        <v>19.186855670267398</v>
      </c>
      <c r="CY42">
        <f t="shared" si="96"/>
        <v>26.746153564289799</v>
      </c>
      <c r="CZ42">
        <f t="shared" si="97"/>
        <v>12.456516568563</v>
      </c>
      <c r="DA42">
        <f t="shared" si="98"/>
        <v>7.2402963387177402E-2</v>
      </c>
      <c r="DB42">
        <f t="shared" si="99"/>
        <v>19.1869730166128</v>
      </c>
      <c r="DC42">
        <f t="shared" si="100"/>
        <v>26.667567066556199</v>
      </c>
      <c r="DD42">
        <f t="shared" si="101"/>
        <v>11.9813087886051</v>
      </c>
      <c r="DE42">
        <f t="shared" si="102"/>
        <v>8.4942865077578297E-2</v>
      </c>
      <c r="DF42">
        <f t="shared" si="103"/>
        <v>19.174433114922401</v>
      </c>
      <c r="DG42">
        <f t="shared" si="104"/>
        <v>27.039978085819001</v>
      </c>
      <c r="DH42">
        <f t="shared" si="105"/>
        <v>11.5233643380709</v>
      </c>
      <c r="DI42">
        <f t="shared" si="106"/>
        <v>7.9319075179108106E-2</v>
      </c>
      <c r="DJ42">
        <f t="shared" si="107"/>
        <v>19.180056904820901</v>
      </c>
      <c r="DK42">
        <f t="shared" si="108"/>
        <v>27.574388334402901</v>
      </c>
      <c r="DL42">
        <f t="shared" si="109"/>
        <v>11.112339202250499</v>
      </c>
      <c r="DM42">
        <f t="shared" si="110"/>
        <v>9.47747747458869E-2</v>
      </c>
      <c r="DN42">
        <f t="shared" si="111"/>
        <v>19.164601205254101</v>
      </c>
      <c r="DO42">
        <f t="shared" si="112"/>
        <v>27.891790896988301</v>
      </c>
      <c r="DP42">
        <f t="shared" si="113"/>
        <v>10.726297231715</v>
      </c>
      <c r="DQ42">
        <f t="shared" si="114"/>
        <v>9.3626844910080803E-2</v>
      </c>
      <c r="DR42">
        <f t="shared" si="115"/>
        <v>19.1657491350899</v>
      </c>
      <c r="DS42">
        <f t="shared" si="116"/>
        <v>28.521352746635799</v>
      </c>
      <c r="DT42">
        <f t="shared" si="117"/>
        <v>10.3629249641308</v>
      </c>
      <c r="DU42">
        <f t="shared" si="118"/>
        <v>7.8947022307491302E-2</v>
      </c>
      <c r="DV42">
        <f t="shared" si="119"/>
        <v>19.180428957692499</v>
      </c>
    </row>
    <row r="43" spans="1:126" x14ac:dyDescent="0.15">
      <c r="A43">
        <v>178.6496013</v>
      </c>
      <c r="B43">
        <v>23.429280500000001</v>
      </c>
      <c r="C43">
        <v>320</v>
      </c>
      <c r="D43">
        <v>293</v>
      </c>
      <c r="E43">
        <v>355.52398679999999</v>
      </c>
      <c r="F43">
        <v>344.45288090000003</v>
      </c>
      <c r="G43">
        <f t="shared" si="0"/>
        <v>15.722528811534</v>
      </c>
      <c r="H43">
        <f t="shared" si="1"/>
        <v>35.7016164433903</v>
      </c>
      <c r="I43">
        <f t="shared" si="2"/>
        <v>3.5734334518049602E-3</v>
      </c>
      <c r="J43">
        <f t="shared" si="3"/>
        <v>23.425707066548199</v>
      </c>
      <c r="K43">
        <f t="shared" si="4"/>
        <v>16.084305172928801</v>
      </c>
      <c r="L43">
        <f t="shared" si="5"/>
        <v>18.0005355232034</v>
      </c>
      <c r="M43">
        <f t="shared" si="6"/>
        <v>0.62604042968640095</v>
      </c>
      <c r="N43">
        <f t="shared" si="7"/>
        <v>22.803240070313599</v>
      </c>
      <c r="O43">
        <f t="shared" si="8"/>
        <v>14.5366602345185</v>
      </c>
      <c r="P43">
        <f t="shared" si="9"/>
        <v>16.721253177647</v>
      </c>
      <c r="Q43">
        <f t="shared" si="10"/>
        <v>1.2287602613465001</v>
      </c>
      <c r="R43">
        <f t="shared" si="11"/>
        <v>22.2005202386535</v>
      </c>
      <c r="S43">
        <f t="shared" si="12"/>
        <v>16.084305172928801</v>
      </c>
      <c r="T43">
        <f t="shared" si="13"/>
        <v>12.5571220325031</v>
      </c>
      <c r="U43">
        <f t="shared" si="14"/>
        <v>1.4107539711122901</v>
      </c>
      <c r="V43">
        <f t="shared" si="15"/>
        <v>22.018526528887701</v>
      </c>
      <c r="W43">
        <f t="shared" si="16"/>
        <v>16.179658935721999</v>
      </c>
      <c r="X43">
        <f t="shared" si="17"/>
        <v>12.974352357189201</v>
      </c>
      <c r="Y43">
        <f t="shared" si="18"/>
        <v>1.69440146769794</v>
      </c>
      <c r="Z43">
        <f t="shared" si="19"/>
        <v>21.7348790323021</v>
      </c>
      <c r="AA43">
        <f t="shared" si="20"/>
        <v>16.954346309227802</v>
      </c>
      <c r="AB43">
        <f t="shared" si="21"/>
        <v>14.942593695828601</v>
      </c>
      <c r="AC43">
        <f t="shared" si="22"/>
        <v>1.20966039444967</v>
      </c>
      <c r="AD43">
        <f t="shared" si="23"/>
        <v>22.219620105550302</v>
      </c>
      <c r="AE43">
        <f t="shared" si="24"/>
        <v>17.523648609873199</v>
      </c>
      <c r="AF43">
        <f t="shared" si="25"/>
        <v>16.6845034454496</v>
      </c>
      <c r="AG43">
        <f t="shared" si="26"/>
        <v>1.10171467735636</v>
      </c>
      <c r="AH43">
        <f t="shared" si="27"/>
        <v>22.327565822643599</v>
      </c>
      <c r="AI43">
        <f t="shared" si="28"/>
        <v>18.556862932490102</v>
      </c>
      <c r="AJ43">
        <f t="shared" si="29"/>
        <v>14.674156708011299</v>
      </c>
      <c r="AK43">
        <f t="shared" si="30"/>
        <v>1.1774538438111299</v>
      </c>
      <c r="AL43">
        <f t="shared" si="31"/>
        <v>22.2518266561889</v>
      </c>
      <c r="AM43">
        <f t="shared" si="32"/>
        <v>18.840199013851599</v>
      </c>
      <c r="AN43">
        <f t="shared" si="33"/>
        <v>16.691641036359801</v>
      </c>
      <c r="AO43">
        <f t="shared" si="34"/>
        <v>1.04226493417211</v>
      </c>
      <c r="AP43">
        <f t="shared" si="35"/>
        <v>22.387015565827902</v>
      </c>
      <c r="AQ43">
        <f t="shared" si="36"/>
        <v>19.104544786280002</v>
      </c>
      <c r="AR43">
        <f t="shared" si="37"/>
        <v>16.636677306337901</v>
      </c>
      <c r="AS43">
        <f t="shared" si="38"/>
        <v>1.1189552248792201</v>
      </c>
      <c r="AT43">
        <f t="shared" si="39"/>
        <v>22.3103252751208</v>
      </c>
      <c r="AU43">
        <f t="shared" si="40"/>
        <v>19.3267768039671</v>
      </c>
      <c r="AV43">
        <f t="shared" si="41"/>
        <v>16.415914660665599</v>
      </c>
      <c r="AW43">
        <f t="shared" si="42"/>
        <v>1.00717031673568</v>
      </c>
      <c r="AX43">
        <f t="shared" si="43"/>
        <v>22.422110183264301</v>
      </c>
      <c r="AY43">
        <f t="shared" si="44"/>
        <v>19.078094048613</v>
      </c>
      <c r="AZ43">
        <f t="shared" si="45"/>
        <v>15.0480157017814</v>
      </c>
      <c r="BA43">
        <f t="shared" si="46"/>
        <v>1.01352606117735</v>
      </c>
      <c r="BB43">
        <f t="shared" si="47"/>
        <v>22.415754438822599</v>
      </c>
      <c r="BC43">
        <f t="shared" si="48"/>
        <v>19.2278032814597</v>
      </c>
      <c r="BD43">
        <f t="shared" si="49"/>
        <v>16.662869282678201</v>
      </c>
      <c r="BE43">
        <f t="shared" si="50"/>
        <v>0.73628987611064201</v>
      </c>
      <c r="BF43">
        <f t="shared" si="51"/>
        <v>22.692990623889401</v>
      </c>
      <c r="BG43">
        <f t="shared" si="52"/>
        <v>19.773278526933399</v>
      </c>
      <c r="BH43">
        <f t="shared" si="53"/>
        <v>15.4905379551048</v>
      </c>
      <c r="BI43">
        <f t="shared" si="54"/>
        <v>0.66240514899881398</v>
      </c>
      <c r="BJ43">
        <f t="shared" si="55"/>
        <v>22.7668753510012</v>
      </c>
      <c r="BK43">
        <f t="shared" si="56"/>
        <v>20.9917332439286</v>
      </c>
      <c r="BL43">
        <f t="shared" si="57"/>
        <v>15.401458217994399</v>
      </c>
      <c r="BM43">
        <f t="shared" si="58"/>
        <v>0.52210114856872902</v>
      </c>
      <c r="BN43">
        <f t="shared" si="59"/>
        <v>22.907179351431299</v>
      </c>
      <c r="BO43">
        <f t="shared" si="60"/>
        <v>21.318572500657201</v>
      </c>
      <c r="BP43">
        <f t="shared" si="61"/>
        <v>15.425624095866601</v>
      </c>
      <c r="BQ43">
        <f t="shared" si="62"/>
        <v>0.43057725821592802</v>
      </c>
      <c r="BR43">
        <f t="shared" si="63"/>
        <v>22.998703241784099</v>
      </c>
      <c r="BS43">
        <f t="shared" si="64"/>
        <v>21.955371377580999</v>
      </c>
      <c r="BT43">
        <f t="shared" si="65"/>
        <v>16.488180128681801</v>
      </c>
      <c r="BU43">
        <f t="shared" si="66"/>
        <v>0.27126125282277902</v>
      </c>
      <c r="BV43">
        <f t="shared" si="67"/>
        <v>23.158019247177201</v>
      </c>
      <c r="BW43">
        <f t="shared" si="68"/>
        <v>22.605795078970399</v>
      </c>
      <c r="BX43">
        <f t="shared" si="69"/>
        <v>15.5724354690217</v>
      </c>
      <c r="BY43">
        <f t="shared" si="70"/>
        <v>0.248966230202149</v>
      </c>
      <c r="BZ43">
        <f t="shared" si="71"/>
        <v>23.180314269797901</v>
      </c>
      <c r="CA43">
        <f t="shared" si="72"/>
        <v>22.879935544546701</v>
      </c>
      <c r="CB43">
        <f t="shared" si="73"/>
        <v>16.4147814668103</v>
      </c>
      <c r="CC43">
        <f t="shared" si="74"/>
        <v>0.147298986415001</v>
      </c>
      <c r="CD43">
        <f t="shared" si="75"/>
        <v>23.281981513584999</v>
      </c>
      <c r="CE43">
        <f t="shared" si="76"/>
        <v>23.344342328355001</v>
      </c>
      <c r="CF43">
        <f t="shared" si="77"/>
        <v>16.1281254918553</v>
      </c>
      <c r="CG43">
        <f t="shared" si="78"/>
        <v>9.6220976327252697E-2</v>
      </c>
      <c r="CH43">
        <f t="shared" si="79"/>
        <v>23.333059523672699</v>
      </c>
      <c r="CI43">
        <f t="shared" si="80"/>
        <v>24.261046473966999</v>
      </c>
      <c r="CJ43">
        <f t="shared" si="81"/>
        <v>15.520280603355999</v>
      </c>
      <c r="CK43">
        <f t="shared" si="82"/>
        <v>8.6001870124646398E-2</v>
      </c>
      <c r="CL43">
        <f t="shared" si="83"/>
        <v>23.3432786298754</v>
      </c>
      <c r="CM43">
        <f t="shared" si="84"/>
        <v>24.1465084040744</v>
      </c>
      <c r="CN43">
        <f t="shared" si="85"/>
        <v>15.204041036094001</v>
      </c>
      <c r="CO43">
        <f t="shared" si="86"/>
        <v>5.3256586807352298E-2</v>
      </c>
      <c r="CP43">
        <f t="shared" si="87"/>
        <v>23.376023913192601</v>
      </c>
      <c r="CQ43">
        <f t="shared" si="88"/>
        <v>24.911544521311001</v>
      </c>
      <c r="CR43">
        <f t="shared" si="89"/>
        <v>14.5429957736552</v>
      </c>
      <c r="CS43">
        <f t="shared" si="90"/>
        <v>5.4847388947876503E-2</v>
      </c>
      <c r="CT43">
        <f t="shared" si="91"/>
        <v>23.374433111052099</v>
      </c>
      <c r="CU43">
        <f t="shared" si="92"/>
        <v>25.213885736610099</v>
      </c>
      <c r="CV43">
        <f t="shared" si="93"/>
        <v>14.403581362467101</v>
      </c>
      <c r="CW43">
        <f t="shared" si="94"/>
        <v>5.8038751916399903E-3</v>
      </c>
      <c r="CX43">
        <f t="shared" si="95"/>
        <v>23.423476624808401</v>
      </c>
      <c r="CY43">
        <f t="shared" si="96"/>
        <v>25.909916300771201</v>
      </c>
      <c r="CZ43">
        <f t="shared" si="97"/>
        <v>13.8277814210745</v>
      </c>
      <c r="DA43">
        <f t="shared" si="98"/>
        <v>5.9902692616105599E-3</v>
      </c>
      <c r="DB43">
        <f t="shared" si="99"/>
        <v>23.423290230738399</v>
      </c>
      <c r="DC43">
        <f t="shared" si="100"/>
        <v>26.3208958144589</v>
      </c>
      <c r="DD43">
        <f t="shared" si="101"/>
        <v>13.2919455016499</v>
      </c>
      <c r="DE43">
        <f t="shared" si="102"/>
        <v>5.9787362507052397E-3</v>
      </c>
      <c r="DF43">
        <f t="shared" si="103"/>
        <v>23.423301763749301</v>
      </c>
      <c r="DG43">
        <f t="shared" si="104"/>
        <v>26.262638881200601</v>
      </c>
      <c r="DH43">
        <f t="shared" si="105"/>
        <v>12.803479064155001</v>
      </c>
      <c r="DI43">
        <f t="shared" si="106"/>
        <v>7.0091326911351998E-3</v>
      </c>
      <c r="DJ43">
        <f t="shared" si="107"/>
        <v>23.422271367308898</v>
      </c>
      <c r="DK43">
        <f t="shared" si="108"/>
        <v>26.63666695773</v>
      </c>
      <c r="DL43">
        <f t="shared" si="109"/>
        <v>12.332701522115901</v>
      </c>
      <c r="DM43">
        <f t="shared" si="110"/>
        <v>6.5432943753819996E-3</v>
      </c>
      <c r="DN43">
        <f t="shared" si="111"/>
        <v>23.4227372056246</v>
      </c>
      <c r="DO43">
        <f t="shared" si="112"/>
        <v>27.1669852421239</v>
      </c>
      <c r="DP43">
        <f t="shared" si="113"/>
        <v>11.908172812332801</v>
      </c>
      <c r="DQ43">
        <f t="shared" si="114"/>
        <v>7.8171690757234992E-3</v>
      </c>
      <c r="DR43">
        <f t="shared" si="115"/>
        <v>23.421463330924301</v>
      </c>
      <c r="DS43">
        <f t="shared" si="116"/>
        <v>27.487699197242399</v>
      </c>
      <c r="DT43">
        <f t="shared" si="117"/>
        <v>11.5083139080982</v>
      </c>
      <c r="DU43">
        <f t="shared" si="118"/>
        <v>7.7202383383211297E-3</v>
      </c>
      <c r="DV43">
        <f t="shared" si="119"/>
        <v>23.4215602616617</v>
      </c>
    </row>
    <row r="44" spans="1:126" x14ac:dyDescent="0.15">
      <c r="A44">
        <v>119.89000950000001</v>
      </c>
      <c r="B44">
        <v>24.842087549999999</v>
      </c>
      <c r="C44">
        <v>320</v>
      </c>
      <c r="D44">
        <v>295</v>
      </c>
      <c r="E44">
        <v>359.12292480000002</v>
      </c>
      <c r="F44">
        <v>348.73037720000002</v>
      </c>
      <c r="G44">
        <f t="shared" si="0"/>
        <v>10.481685874356</v>
      </c>
      <c r="H44">
        <f t="shared" si="1"/>
        <v>29.2968882829141</v>
      </c>
      <c r="I44" t="e">
        <f t="shared" si="2"/>
        <v>#NUM!</v>
      </c>
      <c r="J44" t="e">
        <f t="shared" si="3"/>
        <v>#NUM!</v>
      </c>
      <c r="K44">
        <f t="shared" si="4"/>
        <v>13.221217409699101</v>
      </c>
      <c r="L44">
        <f t="shared" si="5"/>
        <v>32.639921499065302</v>
      </c>
      <c r="M44">
        <f t="shared" si="6"/>
        <v>29.054809497247899</v>
      </c>
      <c r="N44">
        <f t="shared" si="7"/>
        <v>4.2127219472478599</v>
      </c>
      <c r="O44">
        <f t="shared" si="8"/>
        <v>14.2123816671048</v>
      </c>
      <c r="P44">
        <f t="shared" si="9"/>
        <v>21.7506230609964</v>
      </c>
      <c r="Q44">
        <f t="shared" si="10"/>
        <v>36.742074312990297</v>
      </c>
      <c r="R44">
        <f t="shared" si="11"/>
        <v>11.8999867629903</v>
      </c>
      <c r="S44">
        <f t="shared" si="12"/>
        <v>13.4830491131017</v>
      </c>
      <c r="T44">
        <f t="shared" si="13"/>
        <v>19.912341089895499</v>
      </c>
      <c r="U44" t="e">
        <f t="shared" si="14"/>
        <v>#NUM!</v>
      </c>
      <c r="V44" t="e">
        <f t="shared" si="15"/>
        <v>#NUM!</v>
      </c>
      <c r="W44">
        <f t="shared" si="16"/>
        <v>14.958099977503799</v>
      </c>
      <c r="X44">
        <f t="shared" si="17"/>
        <v>15.942930709795</v>
      </c>
      <c r="Y44" t="e">
        <f t="shared" si="18"/>
        <v>#NUM!</v>
      </c>
      <c r="Z44" t="e">
        <f t="shared" si="19"/>
        <v>#NUM!</v>
      </c>
      <c r="AA44">
        <f t="shared" si="20"/>
        <v>15.215573273425401</v>
      </c>
      <c r="AB44">
        <f t="shared" si="21"/>
        <v>15.728554727429801</v>
      </c>
      <c r="AC44" t="e">
        <f t="shared" si="22"/>
        <v>#NUM!</v>
      </c>
      <c r="AD44" t="e">
        <f t="shared" si="23"/>
        <v>#NUM!</v>
      </c>
      <c r="AE44">
        <f t="shared" si="24"/>
        <v>16.026535690182602</v>
      </c>
      <c r="AF44">
        <f t="shared" si="25"/>
        <v>17.029480415796499</v>
      </c>
      <c r="AG44">
        <f t="shared" si="26"/>
        <v>78.924088295121607</v>
      </c>
      <c r="AH44">
        <f t="shared" si="27"/>
        <v>54.082000745121597</v>
      </c>
      <c r="AI44">
        <f t="shared" si="28"/>
        <v>16.6450874081313</v>
      </c>
      <c r="AJ44">
        <f t="shared" si="29"/>
        <v>18.2895085927629</v>
      </c>
      <c r="AK44">
        <f t="shared" si="30"/>
        <v>48.068554948152602</v>
      </c>
      <c r="AL44">
        <f t="shared" si="31"/>
        <v>23.2264673981526</v>
      </c>
      <c r="AM44">
        <f t="shared" si="32"/>
        <v>17.6674204269253</v>
      </c>
      <c r="AN44">
        <f t="shared" si="33"/>
        <v>16.324062693991301</v>
      </c>
      <c r="AO44">
        <f t="shared" si="34"/>
        <v>62.823343302065602</v>
      </c>
      <c r="AP44">
        <f t="shared" si="35"/>
        <v>37.9812557520656</v>
      </c>
      <c r="AQ44">
        <f t="shared" si="36"/>
        <v>18.011937559814299</v>
      </c>
      <c r="AR44">
        <f t="shared" si="37"/>
        <v>17.9711439459373</v>
      </c>
      <c r="AS44">
        <f t="shared" si="38"/>
        <v>51.550199495588402</v>
      </c>
      <c r="AT44">
        <f t="shared" si="39"/>
        <v>26.708111945588399</v>
      </c>
      <c r="AU44">
        <f t="shared" si="40"/>
        <v>18.326163637850101</v>
      </c>
      <c r="AV44">
        <f t="shared" si="41"/>
        <v>17.8064623785374</v>
      </c>
      <c r="AW44">
        <f t="shared" si="42"/>
        <v>44.1297820274618</v>
      </c>
      <c r="AX44">
        <f t="shared" si="43"/>
        <v>19.287694477461802</v>
      </c>
      <c r="AY44">
        <f t="shared" si="44"/>
        <v>18.593459119756901</v>
      </c>
      <c r="AZ44">
        <f t="shared" si="45"/>
        <v>17.5044778457526</v>
      </c>
      <c r="BA44">
        <f t="shared" si="46"/>
        <v>38.034897663638603</v>
      </c>
      <c r="BB44">
        <f t="shared" si="47"/>
        <v>13.1928101136386</v>
      </c>
      <c r="BC44">
        <f t="shared" si="48"/>
        <v>18.418956252288101</v>
      </c>
      <c r="BD44">
        <f t="shared" si="49"/>
        <v>16.1580862698173</v>
      </c>
      <c r="BE44">
        <f t="shared" si="50"/>
        <v>38.479591511370302</v>
      </c>
      <c r="BF44">
        <f t="shared" si="51"/>
        <v>13.6375039613703</v>
      </c>
      <c r="BG44">
        <f t="shared" si="52"/>
        <v>18.605819384608601</v>
      </c>
      <c r="BH44">
        <f t="shared" si="53"/>
        <v>17.581830747524702</v>
      </c>
      <c r="BI44">
        <f t="shared" si="54"/>
        <v>26.9961572942346</v>
      </c>
      <c r="BJ44">
        <f t="shared" si="55"/>
        <v>2.1540697442346501</v>
      </c>
      <c r="BK44">
        <f t="shared" si="56"/>
        <v>19.155714502379599</v>
      </c>
      <c r="BL44">
        <f t="shared" si="57"/>
        <v>16.426339027794</v>
      </c>
      <c r="BM44">
        <f t="shared" si="58"/>
        <v>24.1837486397412</v>
      </c>
      <c r="BN44">
        <f t="shared" si="59"/>
        <v>0.65833891025883795</v>
      </c>
      <c r="BO44">
        <f t="shared" si="60"/>
        <v>20.335010332741</v>
      </c>
      <c r="BP44">
        <f t="shared" si="61"/>
        <v>16.285217452659602</v>
      </c>
      <c r="BQ44">
        <f t="shared" si="62"/>
        <v>18.914958735319299</v>
      </c>
      <c r="BR44">
        <f t="shared" si="63"/>
        <v>5.9271288146806898</v>
      </c>
      <c r="BS44">
        <f t="shared" si="64"/>
        <v>20.682053225317102</v>
      </c>
      <c r="BT44">
        <f t="shared" si="65"/>
        <v>16.255865881390601</v>
      </c>
      <c r="BU44">
        <f t="shared" si="66"/>
        <v>15.5583269195948</v>
      </c>
      <c r="BV44">
        <f t="shared" si="67"/>
        <v>9.2837606304052205</v>
      </c>
      <c r="BW44">
        <f t="shared" si="68"/>
        <v>21.318572500657201</v>
      </c>
      <c r="BX44">
        <f t="shared" si="69"/>
        <v>17.214518605789198</v>
      </c>
      <c r="BY44">
        <f t="shared" si="70"/>
        <v>9.7571315830701799</v>
      </c>
      <c r="BZ44">
        <f t="shared" si="71"/>
        <v>15.084955966929799</v>
      </c>
      <c r="CA44">
        <f t="shared" si="72"/>
        <v>21.966058665407299</v>
      </c>
      <c r="CB44">
        <f t="shared" si="73"/>
        <v>16.308742550661101</v>
      </c>
      <c r="CC44">
        <f t="shared" si="74"/>
        <v>8.8982518097881407</v>
      </c>
      <c r="CD44">
        <f t="shared" si="75"/>
        <v>15.943835740211901</v>
      </c>
      <c r="CE44">
        <f t="shared" si="76"/>
        <v>22.2572431239293</v>
      </c>
      <c r="CF44">
        <f t="shared" si="77"/>
        <v>17.072175655635601</v>
      </c>
      <c r="CG44">
        <f t="shared" si="78"/>
        <v>5.2871523929075499</v>
      </c>
      <c r="CH44">
        <f t="shared" si="79"/>
        <v>19.554935157092501</v>
      </c>
      <c r="CI44">
        <f t="shared" si="80"/>
        <v>22.7292102668094</v>
      </c>
      <c r="CJ44">
        <f t="shared" si="81"/>
        <v>16.766712512592399</v>
      </c>
      <c r="CK44">
        <f t="shared" si="82"/>
        <v>3.6380650536204202</v>
      </c>
      <c r="CL44">
        <f t="shared" si="83"/>
        <v>21.204022496379601</v>
      </c>
      <c r="CM44">
        <f t="shared" si="84"/>
        <v>23.632501085547201</v>
      </c>
      <c r="CN44">
        <f t="shared" si="85"/>
        <v>16.157099295480101</v>
      </c>
      <c r="CO44">
        <f t="shared" si="86"/>
        <v>3.2497668105620598</v>
      </c>
      <c r="CP44">
        <f t="shared" si="87"/>
        <v>21.592320739437898</v>
      </c>
      <c r="CQ44">
        <f t="shared" si="88"/>
        <v>23.5500235757426</v>
      </c>
      <c r="CR44">
        <f t="shared" si="89"/>
        <v>15.825147311932801</v>
      </c>
      <c r="CS44">
        <f t="shared" si="90"/>
        <v>2.00926407573332</v>
      </c>
      <c r="CT44">
        <f t="shared" si="91"/>
        <v>22.8328234742667</v>
      </c>
      <c r="CU44">
        <f t="shared" si="92"/>
        <v>24.308909990871399</v>
      </c>
      <c r="CV44">
        <f t="shared" si="93"/>
        <v>15.1657661739356</v>
      </c>
      <c r="CW44">
        <f t="shared" si="94"/>
        <v>2.0682218397505001</v>
      </c>
      <c r="CX44">
        <f t="shared" si="95"/>
        <v>22.773865710249499</v>
      </c>
      <c r="CY44">
        <f t="shared" si="96"/>
        <v>24.623231650786199</v>
      </c>
      <c r="CZ44">
        <f t="shared" si="97"/>
        <v>15.003463326492099</v>
      </c>
      <c r="DA44">
        <f t="shared" si="98"/>
        <v>0.21863797059120399</v>
      </c>
      <c r="DB44">
        <f t="shared" si="99"/>
        <v>24.623449579408799</v>
      </c>
      <c r="DC44">
        <f t="shared" si="100"/>
        <v>25.315342009254199</v>
      </c>
      <c r="DD44">
        <f t="shared" si="101"/>
        <v>14.426721033568301</v>
      </c>
      <c r="DE44">
        <f t="shared" si="102"/>
        <v>0.22554926505539999</v>
      </c>
      <c r="DF44">
        <f t="shared" si="103"/>
        <v>24.6165382849446</v>
      </c>
      <c r="DG44">
        <f t="shared" si="104"/>
        <v>25.733606175416099</v>
      </c>
      <c r="DH44">
        <f t="shared" si="105"/>
        <v>13.8885457505917</v>
      </c>
      <c r="DI44">
        <f t="shared" si="106"/>
        <v>0.224968786779945</v>
      </c>
      <c r="DJ44">
        <f t="shared" si="107"/>
        <v>24.617118763220098</v>
      </c>
      <c r="DK44">
        <f t="shared" si="108"/>
        <v>25.6994326922851</v>
      </c>
      <c r="DL44">
        <f t="shared" si="109"/>
        <v>13.396236517218901</v>
      </c>
      <c r="DM44">
        <f t="shared" si="110"/>
        <v>0.26350713391594099</v>
      </c>
      <c r="DN44">
        <f t="shared" si="111"/>
        <v>24.578580416084101</v>
      </c>
      <c r="DO44">
        <f t="shared" si="112"/>
        <v>26.080261967956702</v>
      </c>
      <c r="DP44">
        <f t="shared" si="113"/>
        <v>12.9212970060941</v>
      </c>
      <c r="DQ44">
        <f t="shared" si="114"/>
        <v>0.24585410402605301</v>
      </c>
      <c r="DR44">
        <f t="shared" si="115"/>
        <v>24.596233445973901</v>
      </c>
      <c r="DS44">
        <f t="shared" si="116"/>
        <v>26.611712177836399</v>
      </c>
      <c r="DT44">
        <f t="shared" si="117"/>
        <v>12.4913544454845</v>
      </c>
      <c r="DU44">
        <f t="shared" si="118"/>
        <v>0.29358358790979799</v>
      </c>
      <c r="DV44">
        <f t="shared" si="119"/>
        <v>24.548503962090201</v>
      </c>
    </row>
    <row r="45" spans="1:126" x14ac:dyDescent="0.15">
      <c r="A45">
        <v>178.30245289999999</v>
      </c>
      <c r="B45">
        <v>24.841352910000001</v>
      </c>
      <c r="C45">
        <v>319</v>
      </c>
      <c r="D45">
        <v>298</v>
      </c>
      <c r="E45">
        <v>359.1736755</v>
      </c>
      <c r="F45">
        <v>348.72061159999998</v>
      </c>
      <c r="G45">
        <f t="shared" si="0"/>
        <v>16.5730005406893</v>
      </c>
      <c r="H45">
        <f t="shared" si="1"/>
        <v>0.27085579304686602</v>
      </c>
      <c r="I45">
        <f t="shared" si="2"/>
        <v>3.0017694736849201</v>
      </c>
      <c r="J45">
        <f t="shared" si="3"/>
        <v>21.839583436315099</v>
      </c>
      <c r="K45">
        <f t="shared" si="4"/>
        <v>13.4830491131017</v>
      </c>
      <c r="L45">
        <f t="shared" si="5"/>
        <v>14.848728715157099</v>
      </c>
      <c r="M45">
        <f t="shared" si="6"/>
        <v>2.26656867019897</v>
      </c>
      <c r="N45">
        <f t="shared" si="7"/>
        <v>22.574784239801001</v>
      </c>
      <c r="O45">
        <f t="shared" si="8"/>
        <v>14.2123816671048</v>
      </c>
      <c r="P45">
        <f t="shared" si="9"/>
        <v>21.812764075444999</v>
      </c>
      <c r="Q45">
        <f t="shared" si="10"/>
        <v>0.59231291489580595</v>
      </c>
      <c r="R45">
        <f t="shared" si="11"/>
        <v>24.249039995104201</v>
      </c>
      <c r="S45">
        <f t="shared" si="12"/>
        <v>14.543339150669</v>
      </c>
      <c r="T45">
        <f t="shared" si="13"/>
        <v>16.3526063167503</v>
      </c>
      <c r="U45">
        <f t="shared" si="14"/>
        <v>1.5887087694555699</v>
      </c>
      <c r="V45">
        <f t="shared" si="15"/>
        <v>23.252644140544401</v>
      </c>
      <c r="W45">
        <f t="shared" si="16"/>
        <v>13.790686773922801</v>
      </c>
      <c r="X45">
        <f t="shared" si="17"/>
        <v>15.9592928040137</v>
      </c>
      <c r="Y45">
        <f t="shared" si="18"/>
        <v>1.65628362860283</v>
      </c>
      <c r="Z45">
        <f t="shared" si="19"/>
        <v>23.185069281397201</v>
      </c>
      <c r="AA45">
        <f t="shared" si="20"/>
        <v>15.0099479665119</v>
      </c>
      <c r="AB45">
        <f t="shared" si="21"/>
        <v>13.310284699303001</v>
      </c>
      <c r="AC45">
        <f t="shared" si="22"/>
        <v>2.1896617919964498</v>
      </c>
      <c r="AD45">
        <f t="shared" si="23"/>
        <v>22.651691118003601</v>
      </c>
      <c r="AE45">
        <f t="shared" si="24"/>
        <v>15.185324631688401</v>
      </c>
      <c r="AF45">
        <f t="shared" si="25"/>
        <v>13.502523403426601</v>
      </c>
      <c r="AG45">
        <f t="shared" si="26"/>
        <v>1.8478317841182099</v>
      </c>
      <c r="AH45">
        <f t="shared" si="27"/>
        <v>22.993521125881799</v>
      </c>
      <c r="AI45">
        <f t="shared" si="28"/>
        <v>15.920453988566701</v>
      </c>
      <c r="AJ45">
        <f t="shared" si="29"/>
        <v>14.918228283135999</v>
      </c>
      <c r="AK45">
        <f t="shared" si="30"/>
        <v>1.69589046821726</v>
      </c>
      <c r="AL45">
        <f t="shared" si="31"/>
        <v>23.145462441782701</v>
      </c>
      <c r="AM45">
        <f t="shared" si="32"/>
        <v>16.494989273324499</v>
      </c>
      <c r="AN45">
        <f t="shared" si="33"/>
        <v>16.2733656308835</v>
      </c>
      <c r="AO45">
        <f t="shared" si="34"/>
        <v>1.48696834845059</v>
      </c>
      <c r="AP45">
        <f t="shared" si="35"/>
        <v>23.354384561549399</v>
      </c>
      <c r="AQ45">
        <f t="shared" si="36"/>
        <v>17.460018001183698</v>
      </c>
      <c r="AR45">
        <f t="shared" si="37"/>
        <v>14.706095887209701</v>
      </c>
      <c r="AS45">
        <f t="shared" si="38"/>
        <v>1.58628869349721</v>
      </c>
      <c r="AT45">
        <f t="shared" si="39"/>
        <v>23.255064216502799</v>
      </c>
      <c r="AU45">
        <f t="shared" si="40"/>
        <v>17.7950427870535</v>
      </c>
      <c r="AV45">
        <f t="shared" si="41"/>
        <v>16.3509329492319</v>
      </c>
      <c r="AW45">
        <f t="shared" si="42"/>
        <v>1.51237780567409</v>
      </c>
      <c r="AX45">
        <f t="shared" si="43"/>
        <v>23.328975104325899</v>
      </c>
      <c r="AY45">
        <f t="shared" si="44"/>
        <v>18.090482267503798</v>
      </c>
      <c r="AZ45">
        <f t="shared" si="45"/>
        <v>16.334845623187</v>
      </c>
      <c r="BA45">
        <f t="shared" si="46"/>
        <v>1.3404675933747601</v>
      </c>
      <c r="BB45">
        <f t="shared" si="47"/>
        <v>23.500885316625201</v>
      </c>
      <c r="BC45">
        <f t="shared" si="48"/>
        <v>18.3469365971917</v>
      </c>
      <c r="BD45">
        <f t="shared" si="49"/>
        <v>16.169502058901099</v>
      </c>
      <c r="BE45">
        <f t="shared" si="50"/>
        <v>1.2229694004715199</v>
      </c>
      <c r="BF45">
        <f t="shared" si="51"/>
        <v>23.618383509528499</v>
      </c>
      <c r="BG45">
        <f t="shared" si="52"/>
        <v>18.194804558361898</v>
      </c>
      <c r="BH45">
        <f t="shared" si="53"/>
        <v>15.0146349596427</v>
      </c>
      <c r="BI45">
        <f t="shared" si="54"/>
        <v>1.1444858036264101</v>
      </c>
      <c r="BJ45">
        <f t="shared" si="55"/>
        <v>23.696867106373599</v>
      </c>
      <c r="BK45">
        <f t="shared" si="56"/>
        <v>18.387582365230401</v>
      </c>
      <c r="BL45">
        <f t="shared" si="57"/>
        <v>16.419316638634498</v>
      </c>
      <c r="BM45">
        <f t="shared" si="58"/>
        <v>0.83680959869279503</v>
      </c>
      <c r="BN45">
        <f t="shared" si="59"/>
        <v>24.004543311307199</v>
      </c>
      <c r="BO45">
        <f t="shared" si="60"/>
        <v>18.9125806506425</v>
      </c>
      <c r="BP45">
        <f t="shared" si="61"/>
        <v>15.4087076347109</v>
      </c>
      <c r="BQ45">
        <f t="shared" si="62"/>
        <v>0.761283504780776</v>
      </c>
      <c r="BR45">
        <f t="shared" si="63"/>
        <v>24.080069405219199</v>
      </c>
      <c r="BS45">
        <f t="shared" si="64"/>
        <v>20.028332108046701</v>
      </c>
      <c r="BT45">
        <f t="shared" si="65"/>
        <v>15.335609627059799</v>
      </c>
      <c r="BU45">
        <f t="shared" si="66"/>
        <v>0.61141407429994898</v>
      </c>
      <c r="BV45">
        <f t="shared" si="67"/>
        <v>24.2299388357001</v>
      </c>
      <c r="BW45">
        <f t="shared" si="68"/>
        <v>20.376588319964899</v>
      </c>
      <c r="BX45">
        <f t="shared" si="69"/>
        <v>15.360665930882901</v>
      </c>
      <c r="BY45">
        <f t="shared" si="70"/>
        <v>0.50102109011987295</v>
      </c>
      <c r="BZ45">
        <f t="shared" si="71"/>
        <v>24.340331819880099</v>
      </c>
      <c r="CA45">
        <f t="shared" si="72"/>
        <v>20.994029546646502</v>
      </c>
      <c r="CB45">
        <f t="shared" si="73"/>
        <v>16.315606183827398</v>
      </c>
      <c r="CC45">
        <f t="shared" si="74"/>
        <v>0.31925166812101302</v>
      </c>
      <c r="CD45">
        <f t="shared" si="75"/>
        <v>24.522101241879</v>
      </c>
      <c r="CE45">
        <f t="shared" si="76"/>
        <v>21.614972042610201</v>
      </c>
      <c r="CF45">
        <f t="shared" si="77"/>
        <v>15.5000646809016</v>
      </c>
      <c r="CG45">
        <f t="shared" si="78"/>
        <v>0.29232478562754399</v>
      </c>
      <c r="CH45">
        <f t="shared" si="79"/>
        <v>24.549028124372501</v>
      </c>
      <c r="CI45">
        <f t="shared" si="80"/>
        <v>21.903655970389</v>
      </c>
      <c r="CJ45">
        <f t="shared" si="81"/>
        <v>16.265498482350999</v>
      </c>
      <c r="CK45">
        <f t="shared" si="82"/>
        <v>0.18330974339462</v>
      </c>
      <c r="CL45">
        <f t="shared" si="83"/>
        <v>24.658043166605399</v>
      </c>
      <c r="CM45">
        <f t="shared" si="84"/>
        <v>22.370088556448501</v>
      </c>
      <c r="CN45">
        <f t="shared" si="85"/>
        <v>16.0102214654394</v>
      </c>
      <c r="CO45">
        <f t="shared" si="86"/>
        <v>0.12621772185977001</v>
      </c>
      <c r="CP45">
        <f t="shared" si="87"/>
        <v>24.715135188140199</v>
      </c>
      <c r="CQ45">
        <f t="shared" si="88"/>
        <v>23.2506586651361</v>
      </c>
      <c r="CR45">
        <f t="shared" si="89"/>
        <v>15.459940235185501</v>
      </c>
      <c r="CS45">
        <f t="shared" si="90"/>
        <v>0.112802512467034</v>
      </c>
      <c r="CT45">
        <f t="shared" si="91"/>
        <v>24.728550397532999</v>
      </c>
      <c r="CU45">
        <f t="shared" si="92"/>
        <v>23.186395257929899</v>
      </c>
      <c r="CV45">
        <f t="shared" si="93"/>
        <v>15.1706373017968</v>
      </c>
      <c r="CW45">
        <f t="shared" si="94"/>
        <v>6.9715760661297102E-2</v>
      </c>
      <c r="CX45">
        <f t="shared" si="95"/>
        <v>24.771637149338702</v>
      </c>
      <c r="CY45">
        <f t="shared" si="96"/>
        <v>23.932959964006098</v>
      </c>
      <c r="CZ45">
        <f t="shared" si="97"/>
        <v>14.563811809724999</v>
      </c>
      <c r="DA45">
        <f t="shared" si="98"/>
        <v>7.1762363875202406E-2</v>
      </c>
      <c r="DB45">
        <f t="shared" si="99"/>
        <v>24.7695905461248</v>
      </c>
      <c r="DC45">
        <f t="shared" si="100"/>
        <v>24.2493983711115</v>
      </c>
      <c r="DD45">
        <f t="shared" si="101"/>
        <v>14.4305874729494</v>
      </c>
      <c r="DE45">
        <f t="shared" si="102"/>
        <v>7.58565991628447E-3</v>
      </c>
      <c r="DF45">
        <f t="shared" si="103"/>
        <v>24.833767250083699</v>
      </c>
      <c r="DG45">
        <f t="shared" si="104"/>
        <v>24.930166629173002</v>
      </c>
      <c r="DH45">
        <f t="shared" si="105"/>
        <v>13.8964224229085</v>
      </c>
      <c r="DI45">
        <f t="shared" si="106"/>
        <v>7.8257084596690396E-3</v>
      </c>
      <c r="DJ45">
        <f t="shared" si="107"/>
        <v>24.833527201540299</v>
      </c>
      <c r="DK45">
        <f t="shared" si="108"/>
        <v>25.349326859673099</v>
      </c>
      <c r="DL45">
        <f t="shared" si="109"/>
        <v>13.396406769432399</v>
      </c>
      <c r="DM45">
        <f t="shared" si="110"/>
        <v>7.8033326588809399E-3</v>
      </c>
      <c r="DN45">
        <f t="shared" si="111"/>
        <v>24.833549577341099</v>
      </c>
      <c r="DO45">
        <f t="shared" si="112"/>
        <v>25.3344858395287</v>
      </c>
      <c r="DP45">
        <f t="shared" si="113"/>
        <v>12.938045449849101</v>
      </c>
      <c r="DQ45">
        <f t="shared" si="114"/>
        <v>9.1332856505795292E-3</v>
      </c>
      <c r="DR45">
        <f t="shared" si="115"/>
        <v>24.832219624349399</v>
      </c>
      <c r="DS45">
        <f t="shared" si="116"/>
        <v>25.716164744006299</v>
      </c>
      <c r="DT45">
        <f t="shared" si="117"/>
        <v>12.4942136612848</v>
      </c>
      <c r="DU45">
        <f t="shared" si="118"/>
        <v>8.5193533632769297E-3</v>
      </c>
      <c r="DV45">
        <f t="shared" si="119"/>
        <v>24.8328335566367</v>
      </c>
    </row>
    <row r="46" spans="1:126" x14ac:dyDescent="0.15">
      <c r="A46">
        <v>179.18756569999999</v>
      </c>
      <c r="B46">
        <v>29.42936306</v>
      </c>
      <c r="C46">
        <v>320</v>
      </c>
      <c r="D46">
        <v>301</v>
      </c>
      <c r="E46">
        <v>360.7198181</v>
      </c>
      <c r="F46">
        <v>350.62072749999999</v>
      </c>
      <c r="G46">
        <f t="shared" si="0"/>
        <v>16.5730005406893</v>
      </c>
      <c r="H46">
        <f t="shared" si="1"/>
        <v>12.8384579460498</v>
      </c>
      <c r="I46">
        <f t="shared" si="2"/>
        <v>1.32773280296108E-2</v>
      </c>
      <c r="J46">
        <f t="shared" si="3"/>
        <v>29.416085731970401</v>
      </c>
      <c r="K46">
        <f t="shared" si="4"/>
        <v>15.8654608916389</v>
      </c>
      <c r="L46">
        <f t="shared" si="5"/>
        <v>6.5433633402411298</v>
      </c>
      <c r="M46">
        <f t="shared" si="6"/>
        <v>1.6715975328107799</v>
      </c>
      <c r="N46">
        <f t="shared" si="7"/>
        <v>27.7577655271892</v>
      </c>
      <c r="O46">
        <f t="shared" si="8"/>
        <v>14.102631903679001</v>
      </c>
      <c r="P46">
        <f t="shared" si="9"/>
        <v>14.2166441497818</v>
      </c>
      <c r="Q46">
        <f t="shared" si="10"/>
        <v>0.96330277143913601</v>
      </c>
      <c r="R46">
        <f t="shared" si="11"/>
        <v>28.4660602885609</v>
      </c>
      <c r="S46">
        <f t="shared" si="12"/>
        <v>14.543339150669</v>
      </c>
      <c r="T46">
        <f t="shared" si="13"/>
        <v>19.576529457803002</v>
      </c>
      <c r="U46">
        <f t="shared" si="14"/>
        <v>0.41039388584764802</v>
      </c>
      <c r="V46">
        <f t="shared" si="15"/>
        <v>29.018969174152399</v>
      </c>
      <c r="W46">
        <f t="shared" si="16"/>
        <v>14.845490345992101</v>
      </c>
      <c r="X46">
        <f t="shared" si="17"/>
        <v>15.655519359697999</v>
      </c>
      <c r="Y46">
        <f t="shared" si="18"/>
        <v>0.88975138542727095</v>
      </c>
      <c r="Z46">
        <f t="shared" si="19"/>
        <v>28.539611674572701</v>
      </c>
      <c r="AA46">
        <f t="shared" si="20"/>
        <v>14.2123816671048</v>
      </c>
      <c r="AB46">
        <f t="shared" si="21"/>
        <v>15.453129559571099</v>
      </c>
      <c r="AC46">
        <f t="shared" si="22"/>
        <v>0.95338112869776004</v>
      </c>
      <c r="AD46">
        <f t="shared" si="23"/>
        <v>28.475981931302201</v>
      </c>
      <c r="AE46">
        <f t="shared" si="24"/>
        <v>15.185324631688401</v>
      </c>
      <c r="AF46">
        <f t="shared" si="25"/>
        <v>13.254883656252099</v>
      </c>
      <c r="AG46">
        <f t="shared" si="26"/>
        <v>0.996284433096842</v>
      </c>
      <c r="AH46">
        <f t="shared" si="27"/>
        <v>28.4330786269032</v>
      </c>
      <c r="AI46">
        <f t="shared" si="28"/>
        <v>15.333192533639</v>
      </c>
      <c r="AJ46">
        <f t="shared" si="29"/>
        <v>13.4302835395446</v>
      </c>
      <c r="AK46">
        <f t="shared" si="30"/>
        <v>1.00528380662252</v>
      </c>
      <c r="AL46">
        <f t="shared" si="31"/>
        <v>28.424079253377499</v>
      </c>
      <c r="AM46">
        <f t="shared" si="32"/>
        <v>15.963095418649701</v>
      </c>
      <c r="AN46">
        <f t="shared" si="33"/>
        <v>14.698880891552401</v>
      </c>
      <c r="AO46">
        <f t="shared" si="34"/>
        <v>0.79943971435110905</v>
      </c>
      <c r="AP46">
        <f t="shared" si="35"/>
        <v>28.629923345648901</v>
      </c>
      <c r="AQ46">
        <f t="shared" si="36"/>
        <v>16.470899045319602</v>
      </c>
      <c r="AR46">
        <f t="shared" si="37"/>
        <v>15.939131756597099</v>
      </c>
      <c r="AS46">
        <f t="shared" si="38"/>
        <v>0.80768423223334096</v>
      </c>
      <c r="AT46">
        <f t="shared" si="39"/>
        <v>28.621678827766701</v>
      </c>
      <c r="AU46">
        <f t="shared" si="40"/>
        <v>17.334464470809898</v>
      </c>
      <c r="AV46">
        <f t="shared" si="41"/>
        <v>14.5446739299579</v>
      </c>
      <c r="AW46">
        <f t="shared" si="42"/>
        <v>0.83033255035722897</v>
      </c>
      <c r="AX46">
        <f t="shared" si="43"/>
        <v>28.599030509642802</v>
      </c>
      <c r="AY46">
        <f t="shared" si="44"/>
        <v>17.650311487035101</v>
      </c>
      <c r="AZ46">
        <f t="shared" si="45"/>
        <v>16.064444518079402</v>
      </c>
      <c r="BA46">
        <f t="shared" si="46"/>
        <v>0.68263937275093101</v>
      </c>
      <c r="BB46">
        <f t="shared" si="47"/>
        <v>28.746723687249101</v>
      </c>
      <c r="BC46">
        <f t="shared" si="48"/>
        <v>17.9410513277763</v>
      </c>
      <c r="BD46">
        <f t="shared" si="49"/>
        <v>16.072188047992601</v>
      </c>
      <c r="BE46">
        <f t="shared" si="50"/>
        <v>0.59714543320894398</v>
      </c>
      <c r="BF46">
        <f t="shared" si="51"/>
        <v>28.832217626791099</v>
      </c>
      <c r="BG46">
        <f t="shared" si="52"/>
        <v>18.194804558361898</v>
      </c>
      <c r="BH46">
        <f t="shared" si="53"/>
        <v>15.936561898131</v>
      </c>
      <c r="BI46">
        <f t="shared" si="54"/>
        <v>0.54812790470294004</v>
      </c>
      <c r="BJ46">
        <f t="shared" si="55"/>
        <v>28.881235155297102</v>
      </c>
      <c r="BK46">
        <f t="shared" si="56"/>
        <v>18.067062210684799</v>
      </c>
      <c r="BL46">
        <f t="shared" si="57"/>
        <v>14.874222965202</v>
      </c>
      <c r="BM46">
        <f t="shared" si="58"/>
        <v>0.51513830509029801</v>
      </c>
      <c r="BN46">
        <f t="shared" si="59"/>
        <v>28.9142247549097</v>
      </c>
      <c r="BO46">
        <f t="shared" si="60"/>
        <v>18.254139922105999</v>
      </c>
      <c r="BP46">
        <f t="shared" si="61"/>
        <v>16.2012843680141</v>
      </c>
      <c r="BQ46">
        <f t="shared" si="62"/>
        <v>0.37815798762959402</v>
      </c>
      <c r="BR46">
        <f t="shared" si="63"/>
        <v>29.051205072370401</v>
      </c>
      <c r="BS46">
        <f t="shared" si="64"/>
        <v>18.758342192085699</v>
      </c>
      <c r="BT46">
        <f t="shared" si="65"/>
        <v>15.2629251726165</v>
      </c>
      <c r="BU46">
        <f t="shared" si="66"/>
        <v>0.34549306326971202</v>
      </c>
      <c r="BV46">
        <f t="shared" si="67"/>
        <v>29.0838699967303</v>
      </c>
      <c r="BW46">
        <f t="shared" si="68"/>
        <v>19.824751773508599</v>
      </c>
      <c r="BX46">
        <f t="shared" si="69"/>
        <v>15.2023885112615</v>
      </c>
      <c r="BY46">
        <f t="shared" si="70"/>
        <v>0.27923879242788702</v>
      </c>
      <c r="BZ46">
        <f t="shared" si="71"/>
        <v>29.1501242675721</v>
      </c>
      <c r="CA46">
        <f t="shared" si="72"/>
        <v>20.163910002504899</v>
      </c>
      <c r="CB46">
        <f t="shared" si="73"/>
        <v>15.233078407822401</v>
      </c>
      <c r="CC46">
        <f t="shared" si="74"/>
        <v>0.229522553332275</v>
      </c>
      <c r="CD46">
        <f t="shared" si="75"/>
        <v>29.199840506667702</v>
      </c>
      <c r="CE46">
        <f t="shared" si="76"/>
        <v>20.76194245328</v>
      </c>
      <c r="CF46">
        <f t="shared" si="77"/>
        <v>16.147393079783399</v>
      </c>
      <c r="CG46">
        <f t="shared" si="78"/>
        <v>0.14568626543998101</v>
      </c>
      <c r="CH46">
        <f t="shared" si="79"/>
        <v>29.283676794560002</v>
      </c>
      <c r="CI46">
        <f t="shared" si="80"/>
        <v>21.368714253576801</v>
      </c>
      <c r="CJ46">
        <f t="shared" si="81"/>
        <v>15.3786968755606</v>
      </c>
      <c r="CK46">
        <f t="shared" si="82"/>
        <v>0.13407258958709301</v>
      </c>
      <c r="CL46">
        <f t="shared" si="83"/>
        <v>29.295290470412901</v>
      </c>
      <c r="CM46">
        <f t="shared" si="84"/>
        <v>21.657410598655201</v>
      </c>
      <c r="CN46">
        <f t="shared" si="85"/>
        <v>16.114993209493001</v>
      </c>
      <c r="CO46">
        <f t="shared" si="86"/>
        <v>8.8738169343036993E-2</v>
      </c>
      <c r="CP46">
        <f t="shared" si="87"/>
        <v>29.340624890657001</v>
      </c>
      <c r="CQ46">
        <f t="shared" si="88"/>
        <v>22.114364751166701</v>
      </c>
      <c r="CR46">
        <f t="shared" si="89"/>
        <v>15.8772608083683</v>
      </c>
      <c r="CS46">
        <f t="shared" si="90"/>
        <v>6.1112310934431598E-2</v>
      </c>
      <c r="CT46">
        <f t="shared" si="91"/>
        <v>29.368250749065599</v>
      </c>
      <c r="CU46">
        <f t="shared" si="92"/>
        <v>22.9686284123317</v>
      </c>
      <c r="CV46">
        <f t="shared" si="93"/>
        <v>15.3553692826098</v>
      </c>
      <c r="CW46">
        <f t="shared" si="94"/>
        <v>5.46555363393312E-2</v>
      </c>
      <c r="CX46">
        <f t="shared" si="95"/>
        <v>29.3747075236607</v>
      </c>
      <c r="CY46">
        <f t="shared" si="96"/>
        <v>22.918620959606098</v>
      </c>
      <c r="CZ46">
        <f t="shared" si="97"/>
        <v>15.0813775899862</v>
      </c>
      <c r="DA46">
        <f t="shared" si="98"/>
        <v>3.3759114355491802E-2</v>
      </c>
      <c r="DB46">
        <f t="shared" si="99"/>
        <v>29.395603945644499</v>
      </c>
      <c r="DC46">
        <f t="shared" si="100"/>
        <v>23.645584150503201</v>
      </c>
      <c r="DD46">
        <f t="shared" si="101"/>
        <v>14.501324605756</v>
      </c>
      <c r="DE46">
        <f t="shared" si="102"/>
        <v>3.4766295690093499E-2</v>
      </c>
      <c r="DF46">
        <f t="shared" si="103"/>
        <v>29.394596764309899</v>
      </c>
      <c r="DG46">
        <f t="shared" si="104"/>
        <v>23.961060437498801</v>
      </c>
      <c r="DH46">
        <f t="shared" si="105"/>
        <v>14.374321268713301</v>
      </c>
      <c r="DI46">
        <f t="shared" si="106"/>
        <v>3.6745461356553501E-3</v>
      </c>
      <c r="DJ46">
        <f t="shared" si="107"/>
        <v>29.425688513864301</v>
      </c>
      <c r="DK46">
        <f t="shared" si="108"/>
        <v>24.627674940953401</v>
      </c>
      <c r="DL46">
        <f t="shared" si="109"/>
        <v>13.861238189319501</v>
      </c>
      <c r="DM46">
        <f t="shared" si="110"/>
        <v>3.7917599549094098E-3</v>
      </c>
      <c r="DN46">
        <f t="shared" si="111"/>
        <v>29.4255713000451</v>
      </c>
      <c r="DO46">
        <f t="shared" si="112"/>
        <v>25.042042068572901</v>
      </c>
      <c r="DP46">
        <f t="shared" si="113"/>
        <v>13.3796771068927</v>
      </c>
      <c r="DQ46">
        <f t="shared" si="114"/>
        <v>3.7808740873455401E-3</v>
      </c>
      <c r="DR46">
        <f t="shared" si="115"/>
        <v>29.425582185912699</v>
      </c>
      <c r="DS46">
        <f t="shared" si="116"/>
        <v>25.0358956386161</v>
      </c>
      <c r="DT46">
        <f t="shared" si="117"/>
        <v>12.9371578812833</v>
      </c>
      <c r="DU46">
        <f t="shared" si="118"/>
        <v>4.4237584491171001E-3</v>
      </c>
      <c r="DV46">
        <f t="shared" si="119"/>
        <v>29.4249393015509</v>
      </c>
    </row>
    <row r="47" spans="1:126" x14ac:dyDescent="0.15">
      <c r="A47">
        <v>164.99314050000001</v>
      </c>
      <c r="B47">
        <v>28.370742020000002</v>
      </c>
      <c r="C47">
        <v>321</v>
      </c>
      <c r="D47">
        <v>305</v>
      </c>
      <c r="E47">
        <v>366.04064940000001</v>
      </c>
      <c r="F47">
        <v>356.52368159999997</v>
      </c>
      <c r="G47">
        <f t="shared" si="0"/>
        <v>21.608548997257301</v>
      </c>
      <c r="H47">
        <f t="shared" si="1"/>
        <v>41.649408740701404</v>
      </c>
      <c r="I47">
        <f t="shared" si="2"/>
        <v>8.8496950055688508</v>
      </c>
      <c r="J47">
        <f t="shared" si="3"/>
        <v>19.5210470144312</v>
      </c>
      <c r="K47">
        <f t="shared" si="4"/>
        <v>19.250383122535599</v>
      </c>
      <c r="L47">
        <f t="shared" si="5"/>
        <v>27.485283823417401</v>
      </c>
      <c r="M47">
        <f t="shared" si="6"/>
        <v>11.5210851618747</v>
      </c>
      <c r="N47">
        <f t="shared" si="7"/>
        <v>16.8496568581253</v>
      </c>
      <c r="O47">
        <f t="shared" si="8"/>
        <v>17.7162120703032</v>
      </c>
      <c r="P47">
        <f t="shared" si="9"/>
        <v>18.3698713184159</v>
      </c>
      <c r="Q47">
        <f t="shared" si="10"/>
        <v>18.535996787686098</v>
      </c>
      <c r="R47">
        <f t="shared" si="11"/>
        <v>9.8347452323138498</v>
      </c>
      <c r="S47">
        <f t="shared" si="12"/>
        <v>15.920453988566701</v>
      </c>
      <c r="T47">
        <f t="shared" si="13"/>
        <v>21.1665217015757</v>
      </c>
      <c r="U47">
        <f t="shared" si="14"/>
        <v>11.7845751840369</v>
      </c>
      <c r="V47">
        <f t="shared" si="15"/>
        <v>16.586166835963098</v>
      </c>
      <c r="W47">
        <f t="shared" si="16"/>
        <v>15.900678384232799</v>
      </c>
      <c r="X47">
        <f t="shared" si="17"/>
        <v>24.0583676334318</v>
      </c>
      <c r="Y47">
        <f t="shared" si="18"/>
        <v>10.2074397808458</v>
      </c>
      <c r="Z47">
        <f t="shared" si="19"/>
        <v>18.163302239154199</v>
      </c>
      <c r="AA47">
        <f t="shared" si="20"/>
        <v>15.963095418649701</v>
      </c>
      <c r="AB47">
        <f t="shared" si="21"/>
        <v>20.0437869584153</v>
      </c>
      <c r="AC47">
        <f t="shared" si="22"/>
        <v>12.789780621624301</v>
      </c>
      <c r="AD47">
        <f t="shared" si="23"/>
        <v>15.580961398375701</v>
      </c>
      <c r="AE47">
        <f t="shared" si="24"/>
        <v>15.2790042656609</v>
      </c>
      <c r="AF47">
        <f t="shared" si="25"/>
        <v>19.2490462664341</v>
      </c>
      <c r="AG47">
        <f t="shared" si="26"/>
        <v>16.342249537620901</v>
      </c>
      <c r="AH47">
        <f t="shared" si="27"/>
        <v>12.0284924823791</v>
      </c>
      <c r="AI47">
        <f t="shared" si="28"/>
        <v>15.9889293754929</v>
      </c>
      <c r="AJ47">
        <f t="shared" si="29"/>
        <v>16.8511004452658</v>
      </c>
      <c r="AK47">
        <f t="shared" si="30"/>
        <v>15.2999904296358</v>
      </c>
      <c r="AL47">
        <f t="shared" si="31"/>
        <v>13.0707515903642</v>
      </c>
      <c r="AM47">
        <f t="shared" si="32"/>
        <v>16.0386224830694</v>
      </c>
      <c r="AN47">
        <f t="shared" si="33"/>
        <v>16.607487684395799</v>
      </c>
      <c r="AO47">
        <f t="shared" si="34"/>
        <v>15.8258215984049</v>
      </c>
      <c r="AP47">
        <f t="shared" si="35"/>
        <v>12.5449204215951</v>
      </c>
      <c r="AQ47">
        <f t="shared" si="36"/>
        <v>16.530223288474001</v>
      </c>
      <c r="AR47">
        <f t="shared" si="37"/>
        <v>17.431594259490701</v>
      </c>
      <c r="AS47">
        <f t="shared" si="38"/>
        <v>14.2515875782062</v>
      </c>
      <c r="AT47">
        <f t="shared" si="39"/>
        <v>14.1191544417938</v>
      </c>
      <c r="AU47">
        <f t="shared" si="40"/>
        <v>16.9365381120184</v>
      </c>
      <c r="AV47">
        <f t="shared" si="41"/>
        <v>18.3107540456637</v>
      </c>
      <c r="AW47">
        <f t="shared" si="42"/>
        <v>13.1553159201793</v>
      </c>
      <c r="AX47">
        <f t="shared" si="43"/>
        <v>15.2154260998207</v>
      </c>
      <c r="AY47">
        <f t="shared" si="44"/>
        <v>17.677799919025802</v>
      </c>
      <c r="AZ47">
        <f t="shared" si="45"/>
        <v>16.834849577345398</v>
      </c>
      <c r="BA47">
        <f t="shared" si="46"/>
        <v>14.570876651731</v>
      </c>
      <c r="BB47">
        <f t="shared" si="47"/>
        <v>13.799865368269</v>
      </c>
      <c r="BC47">
        <f t="shared" si="48"/>
        <v>17.9410513277763</v>
      </c>
      <c r="BD47">
        <f t="shared" si="49"/>
        <v>18.060651365375399</v>
      </c>
      <c r="BE47">
        <f t="shared" si="50"/>
        <v>12.0081067208123</v>
      </c>
      <c r="BF47">
        <f t="shared" si="51"/>
        <v>16.362635299187701</v>
      </c>
      <c r="BG47">
        <f t="shared" si="52"/>
        <v>18.194804558361898</v>
      </c>
      <c r="BH47">
        <f t="shared" si="53"/>
        <v>17.9256499138096</v>
      </c>
      <c r="BI47">
        <f t="shared" si="54"/>
        <v>10.7982881548111</v>
      </c>
      <c r="BJ47">
        <f t="shared" si="55"/>
        <v>17.572453865188901</v>
      </c>
      <c r="BK47">
        <f t="shared" si="56"/>
        <v>18.4179778752396</v>
      </c>
      <c r="BL47">
        <f t="shared" si="57"/>
        <v>17.6747854642345</v>
      </c>
      <c r="BM47">
        <f t="shared" si="58"/>
        <v>9.2639627836793395</v>
      </c>
      <c r="BN47">
        <f t="shared" si="59"/>
        <v>19.106779236320701</v>
      </c>
      <c r="BO47">
        <f t="shared" si="60"/>
        <v>18.2870275974708</v>
      </c>
      <c r="BP47">
        <f t="shared" si="61"/>
        <v>16.570210923833301</v>
      </c>
      <c r="BQ47">
        <f t="shared" si="62"/>
        <v>8.7265124888416796</v>
      </c>
      <c r="BR47">
        <f t="shared" si="63"/>
        <v>19.644229531158299</v>
      </c>
      <c r="BS47">
        <f t="shared" si="64"/>
        <v>18.448824559960801</v>
      </c>
      <c r="BT47">
        <f t="shared" si="65"/>
        <v>17.720414042221901</v>
      </c>
      <c r="BU47">
        <f t="shared" si="66"/>
        <v>6.4420960041013302</v>
      </c>
      <c r="BV47">
        <f t="shared" si="67"/>
        <v>21.9286460158987</v>
      </c>
      <c r="BW47">
        <f t="shared" si="68"/>
        <v>18.915646990932999</v>
      </c>
      <c r="BX47">
        <f t="shared" si="69"/>
        <v>16.7497805712385</v>
      </c>
      <c r="BY47">
        <f t="shared" si="70"/>
        <v>5.9628973622387402</v>
      </c>
      <c r="BZ47">
        <f t="shared" si="71"/>
        <v>22.407844657761299</v>
      </c>
      <c r="CA47">
        <f t="shared" si="72"/>
        <v>19.920380253438601</v>
      </c>
      <c r="CB47">
        <f t="shared" si="73"/>
        <v>16.614264824455098</v>
      </c>
      <c r="CC47">
        <f t="shared" si="74"/>
        <v>4.7931696186795998</v>
      </c>
      <c r="CD47">
        <f t="shared" si="75"/>
        <v>23.577572401320399</v>
      </c>
      <c r="CE47">
        <f t="shared" si="76"/>
        <v>20.236670224387801</v>
      </c>
      <c r="CF47">
        <f t="shared" si="77"/>
        <v>16.572823017646499</v>
      </c>
      <c r="CG47">
        <f t="shared" si="78"/>
        <v>3.9738233054898102</v>
      </c>
      <c r="CH47">
        <f t="shared" si="79"/>
        <v>24.3969187145102</v>
      </c>
      <c r="CI47">
        <f t="shared" si="80"/>
        <v>20.8032722418031</v>
      </c>
      <c r="CJ47">
        <f t="shared" si="81"/>
        <v>17.379172694095502</v>
      </c>
      <c r="CK47">
        <f t="shared" si="82"/>
        <v>2.5293316576418499</v>
      </c>
      <c r="CL47">
        <f t="shared" si="83"/>
        <v>25.841410362358101</v>
      </c>
      <c r="CM47">
        <f t="shared" si="84"/>
        <v>21.3835270424436</v>
      </c>
      <c r="CN47">
        <f t="shared" si="85"/>
        <v>16.5894277116141</v>
      </c>
      <c r="CO47">
        <f t="shared" si="86"/>
        <v>2.4474278411106001</v>
      </c>
      <c r="CP47">
        <f t="shared" si="87"/>
        <v>25.923314178889399</v>
      </c>
      <c r="CQ47">
        <f t="shared" si="88"/>
        <v>21.6602424906119</v>
      </c>
      <c r="CR47">
        <f t="shared" si="89"/>
        <v>17.240359907529701</v>
      </c>
      <c r="CS47">
        <f t="shared" si="90"/>
        <v>1.6205057430099801</v>
      </c>
      <c r="CT47">
        <f t="shared" si="91"/>
        <v>26.750236276990002</v>
      </c>
      <c r="CU47">
        <f t="shared" si="92"/>
        <v>22.098073895223902</v>
      </c>
      <c r="CV47">
        <f t="shared" si="93"/>
        <v>16.9628267309966</v>
      </c>
      <c r="CW47">
        <f t="shared" si="94"/>
        <v>1.1169027012293999</v>
      </c>
      <c r="CX47">
        <f t="shared" si="95"/>
        <v>27.253839318770599</v>
      </c>
      <c r="CY47">
        <f t="shared" si="96"/>
        <v>22.918620959606098</v>
      </c>
      <c r="CZ47">
        <f t="shared" si="97"/>
        <v>16.4177290148567</v>
      </c>
      <c r="DA47">
        <f t="shared" si="98"/>
        <v>1.00032679483981</v>
      </c>
      <c r="DB47">
        <f t="shared" si="99"/>
        <v>27.370415225160201</v>
      </c>
      <c r="DC47">
        <f t="shared" si="100"/>
        <v>22.8727038577372</v>
      </c>
      <c r="DD47">
        <f t="shared" si="101"/>
        <v>16.110604476827302</v>
      </c>
      <c r="DE47">
        <f t="shared" si="102"/>
        <v>0.61774547507880595</v>
      </c>
      <c r="DF47">
        <f t="shared" si="103"/>
        <v>27.752996544921199</v>
      </c>
      <c r="DG47">
        <f t="shared" si="104"/>
        <v>23.573655022541899</v>
      </c>
      <c r="DH47">
        <f t="shared" si="105"/>
        <v>15.513915422129999</v>
      </c>
      <c r="DI47">
        <f t="shared" si="106"/>
        <v>0.63683895799383095</v>
      </c>
      <c r="DJ47">
        <f t="shared" si="107"/>
        <v>27.733903062006199</v>
      </c>
      <c r="DK47">
        <f t="shared" si="108"/>
        <v>23.8804942538302</v>
      </c>
      <c r="DL47">
        <f t="shared" si="109"/>
        <v>15.350278267904001</v>
      </c>
      <c r="DM47">
        <f t="shared" si="110"/>
        <v>6.7329546891189598E-2</v>
      </c>
      <c r="DN47">
        <f t="shared" si="111"/>
        <v>28.3034124731088</v>
      </c>
      <c r="DO47">
        <f t="shared" si="112"/>
        <v>24.526790395300999</v>
      </c>
      <c r="DP47">
        <f t="shared" si="113"/>
        <v>14.821212441912699</v>
      </c>
      <c r="DQ47">
        <f t="shared" si="114"/>
        <v>6.9528490251470898E-2</v>
      </c>
      <c r="DR47">
        <f t="shared" si="115"/>
        <v>28.301213529748502</v>
      </c>
      <c r="DS47">
        <f t="shared" si="116"/>
        <v>24.930166629173002</v>
      </c>
      <c r="DT47">
        <f t="shared" si="117"/>
        <v>14.3237019495862</v>
      </c>
      <c r="DU47">
        <f t="shared" si="118"/>
        <v>6.9354723385938594E-2</v>
      </c>
      <c r="DV47">
        <f t="shared" si="119"/>
        <v>28.301387296614099</v>
      </c>
    </row>
    <row r="48" spans="1:126" x14ac:dyDescent="0.15">
      <c r="A48">
        <v>11.29696115</v>
      </c>
      <c r="B48">
        <v>26.010975729999998</v>
      </c>
      <c r="C48">
        <v>322</v>
      </c>
      <c r="D48">
        <v>307</v>
      </c>
      <c r="E48">
        <v>367.05676269999998</v>
      </c>
      <c r="F48">
        <v>358.44430540000002</v>
      </c>
      <c r="G48">
        <f t="shared" si="0"/>
        <v>11.718881066929701</v>
      </c>
      <c r="H48">
        <f t="shared" si="1"/>
        <v>11.387571481823899</v>
      </c>
      <c r="I48">
        <f t="shared" si="2"/>
        <v>44.124212166190503</v>
      </c>
      <c r="J48">
        <f t="shared" si="3"/>
        <v>18.113236436190501</v>
      </c>
      <c r="K48">
        <f t="shared" si="4"/>
        <v>16.723664181968299</v>
      </c>
      <c r="L48">
        <f t="shared" si="5"/>
        <v>26.622324008775301</v>
      </c>
      <c r="M48">
        <f t="shared" si="6"/>
        <v>4.3958190102727501</v>
      </c>
      <c r="N48">
        <f t="shared" si="7"/>
        <v>21.615156719727299</v>
      </c>
      <c r="O48">
        <f t="shared" si="8"/>
        <v>16.723664181968299</v>
      </c>
      <c r="P48">
        <f t="shared" si="9"/>
        <v>22.066597631584699</v>
      </c>
      <c r="Q48">
        <f t="shared" si="10"/>
        <v>14.8035558860248</v>
      </c>
      <c r="R48">
        <f t="shared" si="11"/>
        <v>11.207419843975201</v>
      </c>
      <c r="S48">
        <f t="shared" si="12"/>
        <v>16.084305172928801</v>
      </c>
      <c r="T48">
        <f t="shared" si="13"/>
        <v>16.582283889301301</v>
      </c>
      <c r="U48">
        <f t="shared" si="14"/>
        <v>14.035119183828099</v>
      </c>
      <c r="V48">
        <f t="shared" si="15"/>
        <v>11.975856546171901</v>
      </c>
      <c r="W48">
        <f t="shared" si="16"/>
        <v>14.958099977503799</v>
      </c>
      <c r="X48">
        <f t="shared" si="17"/>
        <v>19.178036577730701</v>
      </c>
      <c r="Y48">
        <f t="shared" si="18"/>
        <v>9.7828535539890105</v>
      </c>
      <c r="Z48">
        <f t="shared" si="19"/>
        <v>16.228122176010999</v>
      </c>
      <c r="AA48">
        <f t="shared" si="20"/>
        <v>15.087385873238199</v>
      </c>
      <c r="AB48">
        <f t="shared" si="21"/>
        <v>21.894092128344901</v>
      </c>
      <c r="AC48">
        <f t="shared" si="22"/>
        <v>10.1278606165698</v>
      </c>
      <c r="AD48">
        <f t="shared" si="23"/>
        <v>15.8831151134302</v>
      </c>
      <c r="AE48">
        <f t="shared" si="24"/>
        <v>15.2790042656609</v>
      </c>
      <c r="AF48">
        <f t="shared" si="25"/>
        <v>18.762100758111998</v>
      </c>
      <c r="AG48">
        <f t="shared" si="26"/>
        <v>12.111129864016</v>
      </c>
      <c r="AH48">
        <f t="shared" si="27"/>
        <v>13.899845865984</v>
      </c>
      <c r="AI48">
        <f t="shared" si="28"/>
        <v>14.7817704366954</v>
      </c>
      <c r="AJ48">
        <f t="shared" si="29"/>
        <v>18.235560967149599</v>
      </c>
      <c r="AK48">
        <f t="shared" si="30"/>
        <v>12.476463590223499</v>
      </c>
      <c r="AL48">
        <f t="shared" si="31"/>
        <v>13.534512139776499</v>
      </c>
      <c r="AM48">
        <f t="shared" si="32"/>
        <v>15.457596838619899</v>
      </c>
      <c r="AN48">
        <f t="shared" si="33"/>
        <v>16.216694271245998</v>
      </c>
      <c r="AO48">
        <f t="shared" si="34"/>
        <v>13.5541779410381</v>
      </c>
      <c r="AP48">
        <f t="shared" si="35"/>
        <v>12.4567977889619</v>
      </c>
      <c r="AQ48">
        <f t="shared" si="36"/>
        <v>15.56289488557</v>
      </c>
      <c r="AR48">
        <f t="shared" si="37"/>
        <v>16.060777138595899</v>
      </c>
      <c r="AS48">
        <f t="shared" si="38"/>
        <v>12.0767517979316</v>
      </c>
      <c r="AT48">
        <f t="shared" si="39"/>
        <v>13.9342239320684</v>
      </c>
      <c r="AU48">
        <f t="shared" si="40"/>
        <v>16.046537981700499</v>
      </c>
      <c r="AV48">
        <f t="shared" si="41"/>
        <v>16.8638058458023</v>
      </c>
      <c r="AW48">
        <f t="shared" si="42"/>
        <v>12.217490599216299</v>
      </c>
      <c r="AX48">
        <f t="shared" si="43"/>
        <v>13.793485130783701</v>
      </c>
      <c r="AY48">
        <f t="shared" si="44"/>
        <v>16.454382130726501</v>
      </c>
      <c r="AZ48">
        <f t="shared" si="45"/>
        <v>17.713521765321602</v>
      </c>
      <c r="BA48">
        <f t="shared" si="46"/>
        <v>11.181921748016</v>
      </c>
      <c r="BB48">
        <f t="shared" si="47"/>
        <v>14.829053981984</v>
      </c>
      <c r="BC48">
        <f t="shared" si="48"/>
        <v>17.163193033621699</v>
      </c>
      <c r="BD48">
        <f t="shared" si="49"/>
        <v>16.3969675967383</v>
      </c>
      <c r="BE48">
        <f t="shared" si="50"/>
        <v>10.6035405240617</v>
      </c>
      <c r="BF48">
        <f t="shared" si="51"/>
        <v>15.407435205938301</v>
      </c>
      <c r="BG48">
        <f t="shared" si="52"/>
        <v>17.442028936508201</v>
      </c>
      <c r="BH48">
        <f t="shared" si="53"/>
        <v>17.563147331466801</v>
      </c>
      <c r="BI48">
        <f t="shared" si="54"/>
        <v>8.6464451719928608</v>
      </c>
      <c r="BJ48">
        <f t="shared" si="55"/>
        <v>17.3645305580071</v>
      </c>
      <c r="BK48">
        <f t="shared" si="56"/>
        <v>17.7162120703032</v>
      </c>
      <c r="BL48">
        <f t="shared" si="57"/>
        <v>17.471269208568</v>
      </c>
      <c r="BM48">
        <f t="shared" si="58"/>
        <v>7.8092468180268</v>
      </c>
      <c r="BN48">
        <f t="shared" si="59"/>
        <v>18.201728911973198</v>
      </c>
      <c r="BO48">
        <f t="shared" si="60"/>
        <v>17.958482345980901</v>
      </c>
      <c r="BP48">
        <f t="shared" si="61"/>
        <v>17.2626257873025</v>
      </c>
      <c r="BQ48">
        <f t="shared" si="62"/>
        <v>6.7282274991386597</v>
      </c>
      <c r="BR48">
        <f t="shared" si="63"/>
        <v>19.282748230861301</v>
      </c>
      <c r="BS48">
        <f t="shared" si="64"/>
        <v>17.8651983529303</v>
      </c>
      <c r="BT48">
        <f t="shared" si="65"/>
        <v>16.247285910454298</v>
      </c>
      <c r="BU48">
        <f t="shared" si="66"/>
        <v>6.3480804454195798</v>
      </c>
      <c r="BV48">
        <f t="shared" si="67"/>
        <v>19.662895284580401</v>
      </c>
      <c r="BW48">
        <f t="shared" si="68"/>
        <v>18.039712345101702</v>
      </c>
      <c r="BX48">
        <f t="shared" si="69"/>
        <v>17.354455333652801</v>
      </c>
      <c r="BY48">
        <f t="shared" si="70"/>
        <v>4.6989899835586399</v>
      </c>
      <c r="BZ48">
        <f t="shared" si="71"/>
        <v>21.311985746441401</v>
      </c>
      <c r="CA48">
        <f t="shared" si="72"/>
        <v>18.5049949910732</v>
      </c>
      <c r="CB48">
        <f t="shared" si="73"/>
        <v>16.4541068156318</v>
      </c>
      <c r="CC48">
        <f t="shared" si="74"/>
        <v>4.36508231064421</v>
      </c>
      <c r="CD48">
        <f t="shared" si="75"/>
        <v>21.645893419355801</v>
      </c>
      <c r="CE48">
        <f t="shared" si="76"/>
        <v>19.4832482096236</v>
      </c>
      <c r="CF48">
        <f t="shared" si="77"/>
        <v>16.341246961565101</v>
      </c>
      <c r="CG48">
        <f t="shared" si="78"/>
        <v>3.5184502463595901</v>
      </c>
      <c r="CH48">
        <f t="shared" si="79"/>
        <v>22.492525483640399</v>
      </c>
      <c r="CI48">
        <f t="shared" si="80"/>
        <v>19.803724858998901</v>
      </c>
      <c r="CJ48">
        <f t="shared" si="81"/>
        <v>16.314562427447299</v>
      </c>
      <c r="CK48">
        <f t="shared" si="82"/>
        <v>2.9107812063051202</v>
      </c>
      <c r="CL48">
        <f t="shared" si="83"/>
        <v>23.100194523694899</v>
      </c>
      <c r="CM48">
        <f t="shared" si="84"/>
        <v>20.364803805458699</v>
      </c>
      <c r="CN48">
        <f t="shared" si="85"/>
        <v>17.098953911728799</v>
      </c>
      <c r="CO48">
        <f t="shared" si="86"/>
        <v>1.85563687226229</v>
      </c>
      <c r="CP48">
        <f t="shared" si="87"/>
        <v>24.1553388577377</v>
      </c>
      <c r="CQ48">
        <f t="shared" si="88"/>
        <v>20.942955687971399</v>
      </c>
      <c r="CR48">
        <f t="shared" si="89"/>
        <v>16.355728106521799</v>
      </c>
      <c r="CS48">
        <f t="shared" si="90"/>
        <v>1.89029321173797</v>
      </c>
      <c r="CT48">
        <f t="shared" si="91"/>
        <v>24.120682518262001</v>
      </c>
      <c r="CU48">
        <f t="shared" si="92"/>
        <v>21.228415664721101</v>
      </c>
      <c r="CV48">
        <f t="shared" si="93"/>
        <v>16.990439139219099</v>
      </c>
      <c r="CW48">
        <f t="shared" si="94"/>
        <v>1.25084675093922</v>
      </c>
      <c r="CX48">
        <f t="shared" si="95"/>
        <v>24.760128979060799</v>
      </c>
      <c r="CY48">
        <f t="shared" si="96"/>
        <v>21.666021689683198</v>
      </c>
      <c r="CZ48">
        <f t="shared" si="97"/>
        <v>16.736528755579201</v>
      </c>
      <c r="DA48">
        <f t="shared" si="98"/>
        <v>0.86180828048506797</v>
      </c>
      <c r="DB48">
        <f t="shared" si="99"/>
        <v>25.149167449514898</v>
      </c>
      <c r="DC48">
        <f t="shared" si="100"/>
        <v>22.4712370970697</v>
      </c>
      <c r="DD48">
        <f t="shared" si="101"/>
        <v>16.221505102028399</v>
      </c>
      <c r="DE48">
        <f t="shared" si="102"/>
        <v>0.77183714754879296</v>
      </c>
      <c r="DF48">
        <f t="shared" si="103"/>
        <v>25.239138582451201</v>
      </c>
      <c r="DG48">
        <f t="shared" si="104"/>
        <v>22.4439884760049</v>
      </c>
      <c r="DH48">
        <f t="shared" si="105"/>
        <v>15.934383558604599</v>
      </c>
      <c r="DI48">
        <f t="shared" si="106"/>
        <v>0.47627176218032502</v>
      </c>
      <c r="DJ48">
        <f t="shared" si="107"/>
        <v>25.534703967819699</v>
      </c>
      <c r="DK48">
        <f t="shared" si="108"/>
        <v>23.1338538399743</v>
      </c>
      <c r="DL48">
        <f t="shared" si="109"/>
        <v>15.365298431511601</v>
      </c>
      <c r="DM48">
        <f t="shared" si="110"/>
        <v>0.49094872291325098</v>
      </c>
      <c r="DN48">
        <f t="shared" si="111"/>
        <v>25.5200270070867</v>
      </c>
      <c r="DO48">
        <f t="shared" si="112"/>
        <v>23.445350522242698</v>
      </c>
      <c r="DP48">
        <f t="shared" si="113"/>
        <v>15.214026135316599</v>
      </c>
      <c r="DQ48">
        <f t="shared" si="114"/>
        <v>5.1882803496664798E-2</v>
      </c>
      <c r="DR48">
        <f t="shared" si="115"/>
        <v>25.959092926503299</v>
      </c>
      <c r="DS48">
        <f t="shared" si="116"/>
        <v>24.084399041167099</v>
      </c>
      <c r="DT48">
        <f t="shared" si="117"/>
        <v>14.7071430033892</v>
      </c>
      <c r="DU48">
        <f t="shared" si="118"/>
        <v>5.3567189916749802E-2</v>
      </c>
      <c r="DV48">
        <f t="shared" si="119"/>
        <v>25.9574085400833</v>
      </c>
    </row>
    <row r="49" spans="1:126" x14ac:dyDescent="0.15">
      <c r="A49">
        <v>173.52586830000001</v>
      </c>
      <c r="B49">
        <v>19.591195849999998</v>
      </c>
      <c r="C49">
        <v>325</v>
      </c>
      <c r="D49">
        <v>310</v>
      </c>
      <c r="E49">
        <v>369.41903689999998</v>
      </c>
      <c r="F49">
        <v>360.58319089999998</v>
      </c>
      <c r="G49">
        <f t="shared" si="0"/>
        <v>22.235013480073199</v>
      </c>
      <c r="H49">
        <f t="shared" si="1"/>
        <v>16.701087673295401</v>
      </c>
      <c r="I49">
        <f t="shared" si="2"/>
        <v>3.3104905789840098</v>
      </c>
      <c r="J49">
        <f t="shared" si="3"/>
        <v>16.280705271016</v>
      </c>
      <c r="K49">
        <f t="shared" si="4"/>
        <v>16.931419528882699</v>
      </c>
      <c r="L49">
        <f t="shared" si="5"/>
        <v>13.965290476895801</v>
      </c>
      <c r="M49">
        <f t="shared" si="6"/>
        <v>10.546763233098901</v>
      </c>
      <c r="N49">
        <f t="shared" si="7"/>
        <v>9.0444326169010498</v>
      </c>
      <c r="O49">
        <f t="shared" si="8"/>
        <v>18.149435261845301</v>
      </c>
      <c r="P49">
        <f t="shared" si="9"/>
        <v>23.315176776321099</v>
      </c>
      <c r="Q49">
        <f t="shared" si="10"/>
        <v>5.0670735077677902</v>
      </c>
      <c r="R49">
        <f t="shared" si="11"/>
        <v>14.5241223422322</v>
      </c>
      <c r="S49">
        <f t="shared" si="12"/>
        <v>17.7381245240345</v>
      </c>
      <c r="T49">
        <f t="shared" si="13"/>
        <v>20.723524166617601</v>
      </c>
      <c r="U49">
        <f t="shared" si="14"/>
        <v>5.9665249888667304</v>
      </c>
      <c r="V49">
        <f t="shared" si="15"/>
        <v>13.6246708611333</v>
      </c>
      <c r="W49">
        <f t="shared" si="16"/>
        <v>16.723664181968299</v>
      </c>
      <c r="X49">
        <f t="shared" si="17"/>
        <v>16.606156165933498</v>
      </c>
      <c r="Y49">
        <f t="shared" si="18"/>
        <v>6.17068787881409</v>
      </c>
      <c r="Z49">
        <f t="shared" si="19"/>
        <v>13.4205079711859</v>
      </c>
      <c r="AA49">
        <f t="shared" si="20"/>
        <v>15.6187046262532</v>
      </c>
      <c r="AB49">
        <f t="shared" si="21"/>
        <v>18.765215587754401</v>
      </c>
      <c r="AC49">
        <f t="shared" si="22"/>
        <v>6.1927543818651101</v>
      </c>
      <c r="AD49">
        <f t="shared" si="23"/>
        <v>13.3984414681349</v>
      </c>
      <c r="AE49">
        <f t="shared" si="24"/>
        <v>15.5749931084127</v>
      </c>
      <c r="AF49">
        <f t="shared" si="25"/>
        <v>21.165354123814399</v>
      </c>
      <c r="AG49">
        <f t="shared" si="26"/>
        <v>4.8561411096037199</v>
      </c>
      <c r="AH49">
        <f t="shared" si="27"/>
        <v>14.735054740396301</v>
      </c>
      <c r="AI49">
        <f t="shared" si="28"/>
        <v>15.7132375112443</v>
      </c>
      <c r="AJ49">
        <f t="shared" si="29"/>
        <v>18.515991665697999</v>
      </c>
      <c r="AK49">
        <f t="shared" si="30"/>
        <v>6.7345554206126197</v>
      </c>
      <c r="AL49">
        <f t="shared" si="31"/>
        <v>12.856640429387401</v>
      </c>
      <c r="AM49">
        <f t="shared" si="32"/>
        <v>15.255234116319899</v>
      </c>
      <c r="AN49">
        <f t="shared" si="33"/>
        <v>18.071640231633101</v>
      </c>
      <c r="AO49">
        <f t="shared" si="34"/>
        <v>6.1483657821813296</v>
      </c>
      <c r="AP49">
        <f t="shared" si="35"/>
        <v>13.442830067818701</v>
      </c>
      <c r="AQ49">
        <f t="shared" si="36"/>
        <v>15.7770732351539</v>
      </c>
      <c r="AR49">
        <f t="shared" si="37"/>
        <v>16.271036554173801</v>
      </c>
      <c r="AS49">
        <f t="shared" si="38"/>
        <v>6.8417472816224603</v>
      </c>
      <c r="AT49">
        <f t="shared" si="39"/>
        <v>12.749448568377501</v>
      </c>
      <c r="AU49">
        <f t="shared" si="40"/>
        <v>15.8581748012929</v>
      </c>
      <c r="AV49">
        <f t="shared" si="41"/>
        <v>16.124468213278899</v>
      </c>
      <c r="AW49">
        <f t="shared" si="42"/>
        <v>6.7559370265119698</v>
      </c>
      <c r="AX49">
        <f t="shared" si="43"/>
        <v>12.835258823487999</v>
      </c>
      <c r="AY49">
        <f t="shared" si="44"/>
        <v>16.252480225100701</v>
      </c>
      <c r="AZ49">
        <f t="shared" si="45"/>
        <v>16.852916237965601</v>
      </c>
      <c r="BA49">
        <f t="shared" si="46"/>
        <v>6.3294554440440596</v>
      </c>
      <c r="BB49">
        <f t="shared" si="47"/>
        <v>13.2617404059559</v>
      </c>
      <c r="BC49">
        <f t="shared" si="48"/>
        <v>16.5945219853559</v>
      </c>
      <c r="BD49">
        <f t="shared" si="49"/>
        <v>17.640240075385002</v>
      </c>
      <c r="BE49">
        <f t="shared" si="50"/>
        <v>6.2016146403984402</v>
      </c>
      <c r="BF49">
        <f t="shared" si="51"/>
        <v>13.3895812096016</v>
      </c>
      <c r="BG49">
        <f t="shared" si="52"/>
        <v>17.203142172262201</v>
      </c>
      <c r="BH49">
        <f t="shared" si="53"/>
        <v>16.423027104989899</v>
      </c>
      <c r="BI49">
        <f t="shared" si="54"/>
        <v>5.8755885455113503</v>
      </c>
      <c r="BJ49">
        <f t="shared" si="55"/>
        <v>13.7156073044886</v>
      </c>
      <c r="BK49">
        <f t="shared" si="56"/>
        <v>17.451116640421098</v>
      </c>
      <c r="BL49">
        <f t="shared" si="57"/>
        <v>17.5114100424654</v>
      </c>
      <c r="BM49">
        <f t="shared" si="58"/>
        <v>4.9443355988238498</v>
      </c>
      <c r="BN49">
        <f t="shared" si="59"/>
        <v>14.6468602511762</v>
      </c>
      <c r="BO49">
        <f t="shared" si="60"/>
        <v>17.716554660819401</v>
      </c>
      <c r="BP49">
        <f t="shared" si="61"/>
        <v>17.428088715238399</v>
      </c>
      <c r="BQ49">
        <f t="shared" si="62"/>
        <v>4.2023266959027898</v>
      </c>
      <c r="BR49">
        <f t="shared" si="63"/>
        <v>15.3888691540972</v>
      </c>
      <c r="BS49">
        <f t="shared" si="64"/>
        <v>17.9516607980059</v>
      </c>
      <c r="BT49">
        <f t="shared" si="65"/>
        <v>17.235094282534501</v>
      </c>
      <c r="BU49">
        <f t="shared" si="66"/>
        <v>3.6318628234591199</v>
      </c>
      <c r="BV49">
        <f t="shared" si="67"/>
        <v>15.9593330265409</v>
      </c>
      <c r="BW49">
        <f t="shared" si="68"/>
        <v>17.871450192143101</v>
      </c>
      <c r="BX49">
        <f t="shared" si="69"/>
        <v>16.277685501523099</v>
      </c>
      <c r="BY49">
        <f t="shared" si="70"/>
        <v>3.4435208849465799</v>
      </c>
      <c r="BZ49">
        <f t="shared" si="71"/>
        <v>16.147674965053401</v>
      </c>
      <c r="CA49">
        <f t="shared" si="72"/>
        <v>18.029993782633898</v>
      </c>
      <c r="CB49">
        <f t="shared" si="73"/>
        <v>17.323622328897699</v>
      </c>
      <c r="CC49">
        <f t="shared" si="74"/>
        <v>2.5803088010833899</v>
      </c>
      <c r="CD49">
        <f t="shared" si="75"/>
        <v>17.010887048916601</v>
      </c>
      <c r="CE49">
        <f t="shared" si="76"/>
        <v>18.4756756777867</v>
      </c>
      <c r="CF49">
        <f t="shared" si="77"/>
        <v>16.469866261704599</v>
      </c>
      <c r="CG49">
        <f t="shared" si="78"/>
        <v>2.3799818965333501</v>
      </c>
      <c r="CH49">
        <f t="shared" si="79"/>
        <v>17.2112139534667</v>
      </c>
      <c r="CI49">
        <f t="shared" si="80"/>
        <v>19.4172656771668</v>
      </c>
      <c r="CJ49">
        <f t="shared" si="81"/>
        <v>16.361017283772199</v>
      </c>
      <c r="CK49">
        <f t="shared" si="82"/>
        <v>1.9364218059295</v>
      </c>
      <c r="CL49">
        <f t="shared" si="83"/>
        <v>17.6547740440705</v>
      </c>
      <c r="CM49">
        <f t="shared" si="84"/>
        <v>19.7204258693491</v>
      </c>
      <c r="CN49">
        <f t="shared" si="85"/>
        <v>16.3347811406224</v>
      </c>
      <c r="CO49">
        <f t="shared" si="86"/>
        <v>1.6050977133898201</v>
      </c>
      <c r="CP49">
        <f t="shared" si="87"/>
        <v>17.986098136610199</v>
      </c>
      <c r="CQ49">
        <f t="shared" si="88"/>
        <v>20.261627750355999</v>
      </c>
      <c r="CR49">
        <f t="shared" si="89"/>
        <v>17.0821715361506</v>
      </c>
      <c r="CS49">
        <f t="shared" si="90"/>
        <v>1.07339921908625</v>
      </c>
      <c r="CT49">
        <f t="shared" si="91"/>
        <v>18.517796630913701</v>
      </c>
      <c r="CU49">
        <f t="shared" si="92"/>
        <v>20.832451125211101</v>
      </c>
      <c r="CV49">
        <f t="shared" si="93"/>
        <v>16.3706135268603</v>
      </c>
      <c r="CW49">
        <f t="shared" si="94"/>
        <v>1.0936724349456399</v>
      </c>
      <c r="CX49">
        <f t="shared" si="95"/>
        <v>18.497523415054399</v>
      </c>
      <c r="CY49">
        <f t="shared" si="96"/>
        <v>21.1168959979784</v>
      </c>
      <c r="CZ49">
        <f t="shared" si="97"/>
        <v>16.978345984110302</v>
      </c>
      <c r="DA49">
        <f t="shared" si="98"/>
        <v>0.72373830880375101</v>
      </c>
      <c r="DB49">
        <f t="shared" si="99"/>
        <v>18.867457541196199</v>
      </c>
      <c r="DC49">
        <f t="shared" si="100"/>
        <v>21.5415570035819</v>
      </c>
      <c r="DD49">
        <f t="shared" si="101"/>
        <v>16.731934940358101</v>
      </c>
      <c r="DE49">
        <f t="shared" si="102"/>
        <v>0.49890144484550197</v>
      </c>
      <c r="DF49">
        <f t="shared" si="103"/>
        <v>19.092294405154501</v>
      </c>
      <c r="DG49">
        <f t="shared" si="104"/>
        <v>22.319715317357801</v>
      </c>
      <c r="DH49">
        <f t="shared" si="105"/>
        <v>16.235625220758099</v>
      </c>
      <c r="DI49">
        <f t="shared" si="106"/>
        <v>0.44726837078974602</v>
      </c>
      <c r="DJ49">
        <f t="shared" si="107"/>
        <v>19.143927479210301</v>
      </c>
      <c r="DK49">
        <f t="shared" si="108"/>
        <v>22.2999964388015</v>
      </c>
      <c r="DL49">
        <f t="shared" si="109"/>
        <v>15.9562009207497</v>
      </c>
      <c r="DM49">
        <f t="shared" si="110"/>
        <v>0.27590505513353503</v>
      </c>
      <c r="DN49">
        <f t="shared" si="111"/>
        <v>19.315290794866499</v>
      </c>
      <c r="DO49">
        <f t="shared" si="112"/>
        <v>22.9659826157311</v>
      </c>
      <c r="DP49">
        <f t="shared" si="113"/>
        <v>15.4059870958963</v>
      </c>
      <c r="DQ49">
        <f t="shared" si="114"/>
        <v>0.284648216107177</v>
      </c>
      <c r="DR49">
        <f t="shared" si="115"/>
        <v>19.306547633892801</v>
      </c>
      <c r="DS49">
        <f t="shared" si="116"/>
        <v>23.272681092851698</v>
      </c>
      <c r="DT49">
        <f t="shared" si="117"/>
        <v>15.2552143044775</v>
      </c>
      <c r="DU49">
        <f t="shared" si="118"/>
        <v>3.0084764183075301E-2</v>
      </c>
      <c r="DV49">
        <f t="shared" si="119"/>
        <v>19.561111085816901</v>
      </c>
    </row>
    <row r="50" spans="1:126" x14ac:dyDescent="0.15">
      <c r="A50">
        <v>179.3013249</v>
      </c>
      <c r="B50">
        <v>20.385641790000001</v>
      </c>
      <c r="C50">
        <v>327</v>
      </c>
      <c r="D50">
        <v>313</v>
      </c>
      <c r="E50">
        <v>372.05688479999998</v>
      </c>
      <c r="F50">
        <v>362.75314329999998</v>
      </c>
      <c r="G50">
        <f t="shared" si="0"/>
        <v>18.8961279366486</v>
      </c>
      <c r="H50">
        <f t="shared" si="1"/>
        <v>17.901092346168799</v>
      </c>
      <c r="I50">
        <f t="shared" si="2"/>
        <v>0.617511209362688</v>
      </c>
      <c r="J50">
        <f t="shared" si="3"/>
        <v>19.768130580637301</v>
      </c>
      <c r="K50">
        <f t="shared" si="4"/>
        <v>20.6522017978387</v>
      </c>
      <c r="L50">
        <f t="shared" si="5"/>
        <v>17.453470280534798</v>
      </c>
      <c r="M50">
        <f t="shared" si="6"/>
        <v>0.90066231872435099</v>
      </c>
      <c r="N50">
        <f t="shared" si="7"/>
        <v>19.4849794712757</v>
      </c>
      <c r="O50">
        <f t="shared" si="8"/>
        <v>17.6282898795988</v>
      </c>
      <c r="P50">
        <f t="shared" si="9"/>
        <v>15.266677283577099</v>
      </c>
      <c r="Q50">
        <f t="shared" si="10"/>
        <v>0.72806829785808003</v>
      </c>
      <c r="R50">
        <f t="shared" si="11"/>
        <v>19.6575734921419</v>
      </c>
      <c r="S50">
        <f t="shared" si="12"/>
        <v>18.3675022336583</v>
      </c>
      <c r="T50">
        <f t="shared" si="13"/>
        <v>21.9537745593362</v>
      </c>
      <c r="U50">
        <f t="shared" si="14"/>
        <v>0.74466738044948999</v>
      </c>
      <c r="V50">
        <f t="shared" si="15"/>
        <v>19.640974409550498</v>
      </c>
      <c r="W50">
        <f t="shared" si="16"/>
        <v>17.980855677190799</v>
      </c>
      <c r="X50">
        <f t="shared" si="17"/>
        <v>20.148761325421798</v>
      </c>
      <c r="Y50">
        <f t="shared" si="18"/>
        <v>0.62012075784102305</v>
      </c>
      <c r="Z50">
        <f t="shared" si="19"/>
        <v>19.765521032159</v>
      </c>
      <c r="AA50">
        <f t="shared" si="20"/>
        <v>17.0229413822589</v>
      </c>
      <c r="AB50">
        <f t="shared" si="21"/>
        <v>16.814590938828399</v>
      </c>
      <c r="AC50">
        <f t="shared" si="22"/>
        <v>0.64554705652964395</v>
      </c>
      <c r="AD50">
        <f t="shared" si="23"/>
        <v>19.7400947334704</v>
      </c>
      <c r="AE50">
        <f t="shared" si="24"/>
        <v>16.008718524373901</v>
      </c>
      <c r="AF50">
        <f t="shared" si="25"/>
        <v>18.632433210864999</v>
      </c>
      <c r="AG50">
        <f t="shared" si="26"/>
        <v>0.72817021566085804</v>
      </c>
      <c r="AH50">
        <f t="shared" si="27"/>
        <v>19.657471574339102</v>
      </c>
      <c r="AI50">
        <f t="shared" si="28"/>
        <v>15.892981226097801</v>
      </c>
      <c r="AJ50">
        <f t="shared" si="29"/>
        <v>20.761477063559401</v>
      </c>
      <c r="AK50">
        <f t="shared" si="30"/>
        <v>0.62930181837486698</v>
      </c>
      <c r="AL50">
        <f t="shared" si="31"/>
        <v>19.756339971625099</v>
      </c>
      <c r="AM50">
        <f t="shared" si="32"/>
        <v>15.984710994453501</v>
      </c>
      <c r="AN50">
        <f t="shared" si="33"/>
        <v>18.4514093401975</v>
      </c>
      <c r="AO50">
        <f t="shared" si="34"/>
        <v>0.70356406253456105</v>
      </c>
      <c r="AP50">
        <f t="shared" si="35"/>
        <v>19.682077727465401</v>
      </c>
      <c r="AQ50">
        <f t="shared" si="36"/>
        <v>15.553906784973</v>
      </c>
      <c r="AR50">
        <f t="shared" si="37"/>
        <v>18.053374571012899</v>
      </c>
      <c r="AS50">
        <f t="shared" si="38"/>
        <v>0.74793461838282904</v>
      </c>
      <c r="AT50">
        <f t="shared" si="39"/>
        <v>19.637707171617201</v>
      </c>
      <c r="AU50">
        <f t="shared" si="40"/>
        <v>15.981586583199601</v>
      </c>
      <c r="AV50">
        <f t="shared" si="41"/>
        <v>16.418103257046699</v>
      </c>
      <c r="AW50">
        <f t="shared" si="42"/>
        <v>0.71885533529043799</v>
      </c>
      <c r="AX50">
        <f t="shared" si="43"/>
        <v>19.666786454709602</v>
      </c>
      <c r="AY50">
        <f t="shared" si="44"/>
        <v>16.041985935446299</v>
      </c>
      <c r="AZ50">
        <f t="shared" si="45"/>
        <v>16.271414318502501</v>
      </c>
      <c r="BA50">
        <f t="shared" si="46"/>
        <v>0.78264474156007502</v>
      </c>
      <c r="BB50">
        <f t="shared" si="47"/>
        <v>19.602997048439899</v>
      </c>
      <c r="BC50">
        <f t="shared" si="48"/>
        <v>16.378706223896099</v>
      </c>
      <c r="BD50">
        <f t="shared" si="49"/>
        <v>16.929423639065899</v>
      </c>
      <c r="BE50">
        <f t="shared" si="50"/>
        <v>0.729528080184776</v>
      </c>
      <c r="BF50">
        <f t="shared" si="51"/>
        <v>19.656113709815202</v>
      </c>
      <c r="BG50">
        <f t="shared" si="52"/>
        <v>16.676669503293301</v>
      </c>
      <c r="BH50">
        <f t="shared" si="53"/>
        <v>17.657400989060299</v>
      </c>
      <c r="BI50">
        <f t="shared" si="54"/>
        <v>0.62891929631413102</v>
      </c>
      <c r="BJ50">
        <f t="shared" si="55"/>
        <v>19.756722493685899</v>
      </c>
      <c r="BK50">
        <f t="shared" si="56"/>
        <v>17.2180661019617</v>
      </c>
      <c r="BL50">
        <f t="shared" si="57"/>
        <v>16.520272445830301</v>
      </c>
      <c r="BM50">
        <f t="shared" si="58"/>
        <v>0.59151444709707701</v>
      </c>
      <c r="BN50">
        <f t="shared" si="59"/>
        <v>19.7941273429029</v>
      </c>
      <c r="BO50">
        <f t="shared" si="60"/>
        <v>17.443115450260098</v>
      </c>
      <c r="BP50">
        <f t="shared" si="61"/>
        <v>17.536610140587399</v>
      </c>
      <c r="BQ50">
        <f t="shared" si="62"/>
        <v>0.50093984237954003</v>
      </c>
      <c r="BR50">
        <f t="shared" si="63"/>
        <v>19.884701947620499</v>
      </c>
      <c r="BS50">
        <f t="shared" si="64"/>
        <v>17.696475258688402</v>
      </c>
      <c r="BT50">
        <f t="shared" si="65"/>
        <v>17.456078429176699</v>
      </c>
      <c r="BU50">
        <f t="shared" si="66"/>
        <v>0.428047882093956</v>
      </c>
      <c r="BV50">
        <f t="shared" si="67"/>
        <v>19.957593907905999</v>
      </c>
      <c r="BW50">
        <f t="shared" si="68"/>
        <v>17.9220947109254</v>
      </c>
      <c r="BX50">
        <f t="shared" si="69"/>
        <v>17.273373620028501</v>
      </c>
      <c r="BY50">
        <f t="shared" si="70"/>
        <v>0.37127610875050499</v>
      </c>
      <c r="BZ50">
        <f t="shared" si="71"/>
        <v>20.014365681249501</v>
      </c>
      <c r="CA50">
        <f t="shared" si="72"/>
        <v>17.850779767722901</v>
      </c>
      <c r="CB50">
        <f t="shared" si="73"/>
        <v>16.364331204830599</v>
      </c>
      <c r="CC50">
        <f t="shared" si="74"/>
        <v>0.35274161349426197</v>
      </c>
      <c r="CD50">
        <f t="shared" si="75"/>
        <v>20.032900176505699</v>
      </c>
      <c r="CE50">
        <f t="shared" si="76"/>
        <v>17.998345840860601</v>
      </c>
      <c r="CF50">
        <f t="shared" si="77"/>
        <v>17.351658804670201</v>
      </c>
      <c r="CG50">
        <f t="shared" si="78"/>
        <v>0.26548341278239601</v>
      </c>
      <c r="CH50">
        <f t="shared" si="79"/>
        <v>20.120158377217599</v>
      </c>
      <c r="CI50">
        <f t="shared" si="80"/>
        <v>18.425138670515</v>
      </c>
      <c r="CJ50">
        <f t="shared" si="81"/>
        <v>16.537267686322</v>
      </c>
      <c r="CK50">
        <f t="shared" si="82"/>
        <v>0.24558708650484201</v>
      </c>
      <c r="CL50">
        <f t="shared" si="83"/>
        <v>20.140054703495199</v>
      </c>
      <c r="CM50">
        <f t="shared" si="84"/>
        <v>19.329766482506798</v>
      </c>
      <c r="CN50">
        <f t="shared" si="85"/>
        <v>16.4294410056652</v>
      </c>
      <c r="CO50">
        <f t="shared" si="86"/>
        <v>0.199970721052142</v>
      </c>
      <c r="CP50">
        <f t="shared" si="87"/>
        <v>20.185671068947901</v>
      </c>
      <c r="CQ50">
        <f t="shared" si="88"/>
        <v>19.620005178111001</v>
      </c>
      <c r="CR50">
        <f t="shared" si="89"/>
        <v>16.4015200884885</v>
      </c>
      <c r="CS50">
        <f t="shared" si="90"/>
        <v>0.16609410908618299</v>
      </c>
      <c r="CT50">
        <f t="shared" si="91"/>
        <v>20.219547680913799</v>
      </c>
      <c r="CU50">
        <f t="shared" si="92"/>
        <v>20.142780125912601</v>
      </c>
      <c r="CV50">
        <f t="shared" si="93"/>
        <v>17.112254361517898</v>
      </c>
      <c r="CW50">
        <f t="shared" si="94"/>
        <v>0.11676122027592201</v>
      </c>
      <c r="CX50">
        <f t="shared" si="95"/>
        <v>20.2688805697241</v>
      </c>
      <c r="CY50">
        <f t="shared" si="96"/>
        <v>20.7017077461336</v>
      </c>
      <c r="CZ50">
        <f t="shared" si="97"/>
        <v>16.427956369897501</v>
      </c>
      <c r="DA50">
        <f t="shared" si="98"/>
        <v>0.119015338940439</v>
      </c>
      <c r="DB50">
        <f t="shared" si="99"/>
        <v>20.266626451059601</v>
      </c>
      <c r="DC50">
        <f t="shared" si="100"/>
        <v>20.983103242344999</v>
      </c>
      <c r="DD50">
        <f t="shared" si="101"/>
        <v>17.008770064385001</v>
      </c>
      <c r="DE50">
        <f t="shared" si="102"/>
        <v>7.87658649730162E-2</v>
      </c>
      <c r="DF50">
        <f t="shared" si="103"/>
        <v>20.306875925027001</v>
      </c>
      <c r="DG50">
        <f t="shared" si="104"/>
        <v>21.396487990566399</v>
      </c>
      <c r="DH50">
        <f t="shared" si="105"/>
        <v>16.7669240665203</v>
      </c>
      <c r="DI50">
        <f t="shared" si="106"/>
        <v>5.4318962861241001E-2</v>
      </c>
      <c r="DJ50">
        <f t="shared" si="107"/>
        <v>20.331322827138798</v>
      </c>
      <c r="DK50">
        <f t="shared" si="108"/>
        <v>22.150723542952701</v>
      </c>
      <c r="DL50">
        <f t="shared" si="109"/>
        <v>16.286432481651399</v>
      </c>
      <c r="DM50">
        <f t="shared" si="110"/>
        <v>4.8738493094111102E-2</v>
      </c>
      <c r="DN50">
        <f t="shared" si="111"/>
        <v>20.336903296905898</v>
      </c>
      <c r="DO50">
        <f t="shared" si="112"/>
        <v>22.137979554365099</v>
      </c>
      <c r="DP50">
        <f t="shared" si="113"/>
        <v>16.0123901292183</v>
      </c>
      <c r="DQ50">
        <f t="shared" si="114"/>
        <v>3.0056080492387699E-2</v>
      </c>
      <c r="DR50">
        <f t="shared" si="115"/>
        <v>20.355585709507601</v>
      </c>
      <c r="DS50">
        <f t="shared" si="116"/>
        <v>22.784181071836802</v>
      </c>
      <c r="DT50">
        <f t="shared" si="117"/>
        <v>15.478643791577699</v>
      </c>
      <c r="DU50">
        <f t="shared" si="118"/>
        <v>3.1028861704209602E-2</v>
      </c>
      <c r="DV50">
        <f t="shared" si="119"/>
        <v>20.354612928295801</v>
      </c>
    </row>
    <row r="51" spans="1:126" x14ac:dyDescent="0.15">
      <c r="A51">
        <v>178.0292216</v>
      </c>
      <c r="B51">
        <v>23.117649629999999</v>
      </c>
      <c r="C51">
        <v>329</v>
      </c>
      <c r="D51">
        <v>315</v>
      </c>
      <c r="E51">
        <v>373.91842650000001</v>
      </c>
      <c r="F51">
        <v>364.71173099999999</v>
      </c>
      <c r="G51">
        <f t="shared" si="0"/>
        <v>14.8233423200488</v>
      </c>
      <c r="H51">
        <f t="shared" si="1"/>
        <v>14.161338790370801</v>
      </c>
      <c r="I51">
        <f t="shared" si="2"/>
        <v>2.3801836542542998</v>
      </c>
      <c r="J51">
        <f t="shared" si="3"/>
        <v>20.7374659757457</v>
      </c>
      <c r="K51">
        <f t="shared" si="4"/>
        <v>16.931419528882699</v>
      </c>
      <c r="L51">
        <f t="shared" si="5"/>
        <v>16.147074528546199</v>
      </c>
      <c r="M51">
        <f t="shared" si="6"/>
        <v>1.62542528209575</v>
      </c>
      <c r="N51">
        <f t="shared" si="7"/>
        <v>21.492224347904301</v>
      </c>
      <c r="O51">
        <f t="shared" si="8"/>
        <v>18.739129184928998</v>
      </c>
      <c r="P51">
        <f t="shared" si="9"/>
        <v>16.382273744217599</v>
      </c>
      <c r="Q51">
        <f t="shared" si="10"/>
        <v>2.3209025136339401</v>
      </c>
      <c r="R51">
        <f t="shared" si="11"/>
        <v>20.796747116366099</v>
      </c>
      <c r="S51">
        <f t="shared" si="12"/>
        <v>16.931419528882699</v>
      </c>
      <c r="T51">
        <f t="shared" si="13"/>
        <v>15.0224406529105</v>
      </c>
      <c r="U51">
        <f t="shared" si="14"/>
        <v>2.4640082244361499</v>
      </c>
      <c r="V51">
        <f t="shared" si="15"/>
        <v>20.653641405563899</v>
      </c>
      <c r="W51">
        <f t="shared" si="16"/>
        <v>17.603592973814798</v>
      </c>
      <c r="X51">
        <f t="shared" si="17"/>
        <v>20.420946972174299</v>
      </c>
      <c r="Y51">
        <f t="shared" si="18"/>
        <v>1.7526130574101599</v>
      </c>
      <c r="Z51">
        <f t="shared" si="19"/>
        <v>21.365036572589801</v>
      </c>
      <c r="AA51">
        <f t="shared" si="20"/>
        <v>17.384211154578999</v>
      </c>
      <c r="AB51">
        <f t="shared" si="21"/>
        <v>19.172002866430301</v>
      </c>
      <c r="AC51">
        <f t="shared" si="22"/>
        <v>1.50881052592408</v>
      </c>
      <c r="AD51">
        <f t="shared" si="23"/>
        <v>21.608839104075901</v>
      </c>
      <c r="AE51">
        <f t="shared" si="24"/>
        <v>16.569367723201601</v>
      </c>
      <c r="AF51">
        <f t="shared" si="25"/>
        <v>16.453745890383601</v>
      </c>
      <c r="AG51">
        <f t="shared" si="26"/>
        <v>2.0255271993294399</v>
      </c>
      <c r="AH51">
        <f t="shared" si="27"/>
        <v>21.092122430670599</v>
      </c>
      <c r="AI51">
        <f t="shared" si="28"/>
        <v>15.7132375112443</v>
      </c>
      <c r="AJ51">
        <f t="shared" si="29"/>
        <v>18.089123784013601</v>
      </c>
      <c r="AK51">
        <f t="shared" si="30"/>
        <v>1.84040885932453</v>
      </c>
      <c r="AL51">
        <f t="shared" si="31"/>
        <v>21.277240770675501</v>
      </c>
      <c r="AM51">
        <f t="shared" si="32"/>
        <v>15.613176859445399</v>
      </c>
      <c r="AN51">
        <f t="shared" si="33"/>
        <v>20.042369678931099</v>
      </c>
      <c r="AO51">
        <f t="shared" si="34"/>
        <v>1.8331552142259</v>
      </c>
      <c r="AP51">
        <f t="shared" si="35"/>
        <v>21.284494415774098</v>
      </c>
      <c r="AQ51">
        <f t="shared" si="36"/>
        <v>15.723802154866499</v>
      </c>
      <c r="AR51">
        <f t="shared" si="37"/>
        <v>18.035217220250999</v>
      </c>
      <c r="AS51">
        <f t="shared" si="38"/>
        <v>1.81571683185625</v>
      </c>
      <c r="AT51">
        <f t="shared" si="39"/>
        <v>21.301932798143699</v>
      </c>
      <c r="AU51">
        <f t="shared" si="40"/>
        <v>15.362136653224701</v>
      </c>
      <c r="AV51">
        <f t="shared" si="41"/>
        <v>17.711199973898299</v>
      </c>
      <c r="AW51">
        <f t="shared" si="42"/>
        <v>1.9447593682531299</v>
      </c>
      <c r="AX51">
        <f t="shared" si="43"/>
        <v>21.1728902617469</v>
      </c>
      <c r="AY51">
        <f t="shared" si="44"/>
        <v>15.748733746898001</v>
      </c>
      <c r="AZ51">
        <f t="shared" si="45"/>
        <v>16.240714920427699</v>
      </c>
      <c r="BA51">
        <f t="shared" si="46"/>
        <v>2.0508156187550601</v>
      </c>
      <c r="BB51">
        <f t="shared" si="47"/>
        <v>21.0668340112449</v>
      </c>
      <c r="BC51">
        <f t="shared" si="48"/>
        <v>15.8236821202575</v>
      </c>
      <c r="BD51">
        <f t="shared" si="49"/>
        <v>16.118945200386399</v>
      </c>
      <c r="BE51">
        <f t="shared" si="50"/>
        <v>2.0660026875584201</v>
      </c>
      <c r="BF51">
        <f t="shared" si="51"/>
        <v>21.0516469424416</v>
      </c>
      <c r="BG51">
        <f t="shared" si="52"/>
        <v>16.1374472951609</v>
      </c>
      <c r="BH51">
        <f t="shared" si="53"/>
        <v>16.7405741472482</v>
      </c>
      <c r="BI51">
        <f t="shared" si="54"/>
        <v>2.0348571300490201</v>
      </c>
      <c r="BJ51">
        <f t="shared" si="55"/>
        <v>21.082792499951001</v>
      </c>
      <c r="BK51">
        <f t="shared" si="56"/>
        <v>16.419879101232201</v>
      </c>
      <c r="BL51">
        <f t="shared" si="57"/>
        <v>17.432812944316801</v>
      </c>
      <c r="BM51">
        <f t="shared" si="58"/>
        <v>1.7541076049220701</v>
      </c>
      <c r="BN51">
        <f t="shared" si="59"/>
        <v>21.363542025077901</v>
      </c>
      <c r="BO51">
        <f t="shared" si="60"/>
        <v>16.921737976849901</v>
      </c>
      <c r="BP51">
        <f t="shared" si="61"/>
        <v>16.380797167571998</v>
      </c>
      <c r="BQ51">
        <f t="shared" si="62"/>
        <v>1.67965849478711</v>
      </c>
      <c r="BR51">
        <f t="shared" si="63"/>
        <v>21.437991135212901</v>
      </c>
      <c r="BS51">
        <f t="shared" si="64"/>
        <v>17.143713990480499</v>
      </c>
      <c r="BT51">
        <f t="shared" si="65"/>
        <v>17.345636054223402</v>
      </c>
      <c r="BU51">
        <f t="shared" si="66"/>
        <v>1.3523123658601699</v>
      </c>
      <c r="BV51">
        <f t="shared" si="67"/>
        <v>21.765337264139799</v>
      </c>
      <c r="BW51">
        <f t="shared" si="68"/>
        <v>17.401581721767801</v>
      </c>
      <c r="BX51">
        <f t="shared" si="69"/>
        <v>17.280172811526899</v>
      </c>
      <c r="BY51">
        <f t="shared" si="70"/>
        <v>1.15702678057535</v>
      </c>
      <c r="BZ51">
        <f t="shared" si="71"/>
        <v>21.960622849424698</v>
      </c>
      <c r="CA51">
        <f t="shared" si="72"/>
        <v>17.632440096430699</v>
      </c>
      <c r="CB51">
        <f t="shared" si="73"/>
        <v>17.1163571287377</v>
      </c>
      <c r="CC51">
        <f t="shared" si="74"/>
        <v>1.00797478601686</v>
      </c>
      <c r="CD51">
        <f t="shared" si="75"/>
        <v>22.1096748439831</v>
      </c>
      <c r="CE51">
        <f t="shared" si="76"/>
        <v>17.581733788015502</v>
      </c>
      <c r="CF51">
        <f t="shared" si="77"/>
        <v>16.260617737815299</v>
      </c>
      <c r="CG51">
        <f t="shared" si="78"/>
        <v>0.964968791783959</v>
      </c>
      <c r="CH51">
        <f t="shared" si="79"/>
        <v>22.152680838216</v>
      </c>
      <c r="CI51">
        <f t="shared" si="80"/>
        <v>17.730525312040299</v>
      </c>
      <c r="CJ51">
        <f t="shared" si="81"/>
        <v>17.205796098226099</v>
      </c>
      <c r="CK51">
        <f t="shared" si="82"/>
        <v>0.72112350449622498</v>
      </c>
      <c r="CL51">
        <f t="shared" si="83"/>
        <v>22.396526125503801</v>
      </c>
      <c r="CM51">
        <f t="shared" si="84"/>
        <v>18.150319646741298</v>
      </c>
      <c r="CN51">
        <f t="shared" si="85"/>
        <v>16.435056197629599</v>
      </c>
      <c r="CO51">
        <f t="shared" si="86"/>
        <v>0.671854318996157</v>
      </c>
      <c r="CP51">
        <f t="shared" si="87"/>
        <v>22.445795311003799</v>
      </c>
      <c r="CQ51">
        <f t="shared" si="88"/>
        <v>19.030442551219998</v>
      </c>
      <c r="CR51">
        <f t="shared" si="89"/>
        <v>16.336282415351899</v>
      </c>
      <c r="CS51">
        <f t="shared" si="90"/>
        <v>0.54774492735284297</v>
      </c>
      <c r="CT51">
        <f t="shared" si="91"/>
        <v>22.5699047026472</v>
      </c>
      <c r="CU51">
        <f t="shared" si="92"/>
        <v>19.3171090873333</v>
      </c>
      <c r="CV51">
        <f t="shared" si="93"/>
        <v>16.3134197911276</v>
      </c>
      <c r="CW51">
        <f t="shared" si="94"/>
        <v>0.47577678570076198</v>
      </c>
      <c r="CX51">
        <f t="shared" si="95"/>
        <v>22.641872844299201</v>
      </c>
      <c r="CY51">
        <f t="shared" si="96"/>
        <v>19.830627354606499</v>
      </c>
      <c r="CZ51">
        <f t="shared" si="97"/>
        <v>16.998842524355702</v>
      </c>
      <c r="DA51">
        <f t="shared" si="98"/>
        <v>0.33448095937081901</v>
      </c>
      <c r="DB51">
        <f t="shared" si="99"/>
        <v>22.783168670629198</v>
      </c>
      <c r="DC51">
        <f t="shared" si="100"/>
        <v>20.386048858080301</v>
      </c>
      <c r="DD51">
        <f t="shared" si="101"/>
        <v>16.3452258661321</v>
      </c>
      <c r="DE51">
        <f t="shared" si="102"/>
        <v>0.34085208106971199</v>
      </c>
      <c r="DF51">
        <f t="shared" si="103"/>
        <v>22.776797548930301</v>
      </c>
      <c r="DG51">
        <f t="shared" si="104"/>
        <v>20.671466157853299</v>
      </c>
      <c r="DH51">
        <f t="shared" si="105"/>
        <v>16.907311413874702</v>
      </c>
      <c r="DI51">
        <f t="shared" si="106"/>
        <v>0.22548887401984799</v>
      </c>
      <c r="DJ51">
        <f t="shared" si="107"/>
        <v>22.8921607559802</v>
      </c>
      <c r="DK51">
        <f t="shared" si="108"/>
        <v>21.080462698086102</v>
      </c>
      <c r="DL51">
        <f t="shared" si="109"/>
        <v>16.6768488028349</v>
      </c>
      <c r="DM51">
        <f t="shared" si="110"/>
        <v>0.155489813555335</v>
      </c>
      <c r="DN51">
        <f t="shared" si="111"/>
        <v>22.9621598164447</v>
      </c>
      <c r="DO51">
        <f t="shared" si="112"/>
        <v>21.8179502283168</v>
      </c>
      <c r="DP51">
        <f t="shared" si="113"/>
        <v>16.215839721324102</v>
      </c>
      <c r="DQ51">
        <f t="shared" si="114"/>
        <v>0.13955136696866899</v>
      </c>
      <c r="DR51">
        <f t="shared" si="115"/>
        <v>22.978098263031299</v>
      </c>
      <c r="DS51">
        <f t="shared" si="116"/>
        <v>21.817100872207</v>
      </c>
      <c r="DT51">
        <f t="shared" si="117"/>
        <v>15.9524973221768</v>
      </c>
      <c r="DU51">
        <f t="shared" si="118"/>
        <v>8.6012403002308904E-2</v>
      </c>
      <c r="DV51">
        <f t="shared" si="119"/>
        <v>23.031637226997699</v>
      </c>
    </row>
    <row r="52" spans="1:126" x14ac:dyDescent="0.15">
      <c r="A52">
        <v>167.80101300000001</v>
      </c>
      <c r="B52">
        <v>23.116253740000001</v>
      </c>
      <c r="C52">
        <v>332</v>
      </c>
      <c r="D52">
        <v>318</v>
      </c>
      <c r="E52">
        <v>373.91848750000003</v>
      </c>
      <c r="F52">
        <v>364.711792</v>
      </c>
      <c r="G52">
        <f t="shared" si="0"/>
        <v>22.235013480073199</v>
      </c>
      <c r="H52">
        <f t="shared" si="1"/>
        <v>4.5211194088392898E-4</v>
      </c>
      <c r="I52">
        <f t="shared" si="2"/>
        <v>7.73435796301212</v>
      </c>
      <c r="J52">
        <f t="shared" si="3"/>
        <v>15.3818957769879</v>
      </c>
      <c r="K52">
        <f t="shared" si="4"/>
        <v>18.697624971879701</v>
      </c>
      <c r="L52">
        <f t="shared" si="5"/>
        <v>7.1452671544160999</v>
      </c>
      <c r="M52">
        <f t="shared" si="6"/>
        <v>11.3760139683405</v>
      </c>
      <c r="N52">
        <f t="shared" si="7"/>
        <v>11.7402397716595</v>
      </c>
      <c r="O52">
        <f t="shared" si="8"/>
        <v>18.739129184928998</v>
      </c>
      <c r="P52">
        <f t="shared" si="9"/>
        <v>10.764868286099301</v>
      </c>
      <c r="Q52">
        <f t="shared" si="10"/>
        <v>15.242698967553499</v>
      </c>
      <c r="R52">
        <f t="shared" si="11"/>
        <v>7.8735547724464903</v>
      </c>
      <c r="S52">
        <f t="shared" si="12"/>
        <v>19.654752693583099</v>
      </c>
      <c r="T52">
        <f t="shared" si="13"/>
        <v>12.2868192470302</v>
      </c>
      <c r="U52">
        <f t="shared" si="14"/>
        <v>10.269329672384499</v>
      </c>
      <c r="V52">
        <f t="shared" si="15"/>
        <v>12.8469240676155</v>
      </c>
      <c r="W52">
        <f t="shared" si="16"/>
        <v>18.011937559814299</v>
      </c>
      <c r="X52">
        <f t="shared" si="17"/>
        <v>12.018043749727299</v>
      </c>
      <c r="Y52">
        <f t="shared" si="18"/>
        <v>16.394022190788899</v>
      </c>
      <c r="Z52">
        <f t="shared" si="19"/>
        <v>6.7222315492111298</v>
      </c>
      <c r="AA52">
        <f t="shared" si="20"/>
        <v>18.341047514133301</v>
      </c>
      <c r="AB52">
        <f t="shared" si="21"/>
        <v>17.017531806531199</v>
      </c>
      <c r="AC52">
        <f t="shared" si="22"/>
        <v>10.255369494338</v>
      </c>
      <c r="AD52">
        <f t="shared" si="23"/>
        <v>12.860884245662</v>
      </c>
      <c r="AE52">
        <f t="shared" si="24"/>
        <v>18.021441704821701</v>
      </c>
      <c r="AF52">
        <f t="shared" si="25"/>
        <v>16.433210435141898</v>
      </c>
      <c r="AG52">
        <f t="shared" si="26"/>
        <v>9.1094931221538609</v>
      </c>
      <c r="AH52">
        <f t="shared" si="27"/>
        <v>14.006760617846099</v>
      </c>
      <c r="AI52">
        <f t="shared" si="28"/>
        <v>17.149402098303501</v>
      </c>
      <c r="AJ52">
        <f t="shared" si="29"/>
        <v>14.3970846395571</v>
      </c>
      <c r="AK52">
        <f t="shared" si="30"/>
        <v>13.023778696381299</v>
      </c>
      <c r="AL52">
        <f t="shared" si="31"/>
        <v>10.0924750436187</v>
      </c>
      <c r="AM52">
        <f t="shared" si="32"/>
        <v>16.2949149715445</v>
      </c>
      <c r="AN52">
        <f t="shared" si="33"/>
        <v>16.079271773819499</v>
      </c>
      <c r="AO52">
        <f t="shared" si="34"/>
        <v>12.5007350474557</v>
      </c>
      <c r="AP52">
        <f t="shared" si="35"/>
        <v>10.615518692544301</v>
      </c>
      <c r="AQ52">
        <f t="shared" si="36"/>
        <v>16.110366716090599</v>
      </c>
      <c r="AR52">
        <f t="shared" si="37"/>
        <v>18.038178326769899</v>
      </c>
      <c r="AS52">
        <f t="shared" si="38"/>
        <v>10.951318910929199</v>
      </c>
      <c r="AT52">
        <f t="shared" si="39"/>
        <v>12.1649348290708</v>
      </c>
      <c r="AU52">
        <f t="shared" si="40"/>
        <v>16.161362616139101</v>
      </c>
      <c r="AV52">
        <f t="shared" si="41"/>
        <v>16.395693487373698</v>
      </c>
      <c r="AW52">
        <f t="shared" si="42"/>
        <v>12.428358892035099</v>
      </c>
      <c r="AX52">
        <f t="shared" si="43"/>
        <v>10.6878948479649</v>
      </c>
      <c r="AY52">
        <f t="shared" si="44"/>
        <v>15.7979871392238</v>
      </c>
      <c r="AZ52">
        <f t="shared" si="45"/>
        <v>16.235304638756901</v>
      </c>
      <c r="BA52">
        <f t="shared" si="46"/>
        <v>11.6353565405323</v>
      </c>
      <c r="BB52">
        <f t="shared" si="47"/>
        <v>11.4808971994677</v>
      </c>
      <c r="BC52">
        <f t="shared" si="48"/>
        <v>16.093305544248299</v>
      </c>
      <c r="BD52">
        <f t="shared" si="49"/>
        <v>14.991464230470401</v>
      </c>
      <c r="BE52">
        <f t="shared" si="50"/>
        <v>13.449277448095099</v>
      </c>
      <c r="BF52">
        <f t="shared" si="51"/>
        <v>9.6669762919048594</v>
      </c>
      <c r="BG52">
        <f t="shared" si="52"/>
        <v>16.1374472951609</v>
      </c>
      <c r="BH52">
        <f t="shared" si="53"/>
        <v>14.9676245386947</v>
      </c>
      <c r="BI52">
        <f t="shared" si="54"/>
        <v>13.3741289194885</v>
      </c>
      <c r="BJ52">
        <f t="shared" si="55"/>
        <v>9.7421248205115099</v>
      </c>
      <c r="BK52">
        <f t="shared" si="56"/>
        <v>16.389570115351699</v>
      </c>
      <c r="BL52">
        <f t="shared" si="57"/>
        <v>15.6245662477917</v>
      </c>
      <c r="BM52">
        <f t="shared" si="58"/>
        <v>11.7383325136261</v>
      </c>
      <c r="BN52">
        <f t="shared" si="59"/>
        <v>11.3779212263739</v>
      </c>
      <c r="BO52">
        <f t="shared" si="60"/>
        <v>16.622099212914701</v>
      </c>
      <c r="BP52">
        <f t="shared" si="61"/>
        <v>16.343290626960101</v>
      </c>
      <c r="BQ52">
        <f t="shared" si="62"/>
        <v>10.0311353115878</v>
      </c>
      <c r="BR52">
        <f t="shared" si="63"/>
        <v>13.0851184284122</v>
      </c>
      <c r="BS52">
        <f t="shared" si="64"/>
        <v>17.053155607402299</v>
      </c>
      <c r="BT52">
        <f t="shared" si="65"/>
        <v>15.4172476797198</v>
      </c>
      <c r="BU52">
        <f t="shared" si="66"/>
        <v>9.6838712553491799</v>
      </c>
      <c r="BV52">
        <f t="shared" si="67"/>
        <v>13.4323824846508</v>
      </c>
      <c r="BW52">
        <f t="shared" si="68"/>
        <v>17.244616720819799</v>
      </c>
      <c r="BX52">
        <f t="shared" si="69"/>
        <v>16.382014942981801</v>
      </c>
      <c r="BY52">
        <f t="shared" si="70"/>
        <v>7.8289807516848899</v>
      </c>
      <c r="BZ52">
        <f t="shared" si="71"/>
        <v>15.287272988315101</v>
      </c>
      <c r="CA52">
        <f t="shared" si="72"/>
        <v>17.484627230741602</v>
      </c>
      <c r="CB52">
        <f t="shared" si="73"/>
        <v>16.3707140315678</v>
      </c>
      <c r="CC52">
        <f t="shared" si="74"/>
        <v>6.7177393325719903</v>
      </c>
      <c r="CD52">
        <f t="shared" si="75"/>
        <v>16.398514407427999</v>
      </c>
      <c r="CE52">
        <f t="shared" si="76"/>
        <v>17.700637761044501</v>
      </c>
      <c r="CF52">
        <f t="shared" si="77"/>
        <v>16.260562076916599</v>
      </c>
      <c r="CG52">
        <f t="shared" si="78"/>
        <v>5.8668200348642499</v>
      </c>
      <c r="CH52">
        <f t="shared" si="79"/>
        <v>17.2494337051358</v>
      </c>
      <c r="CI52">
        <f t="shared" si="80"/>
        <v>17.651658856201099</v>
      </c>
      <c r="CJ52">
        <f t="shared" si="81"/>
        <v>15.486324326088701</v>
      </c>
      <c r="CK52">
        <f t="shared" si="82"/>
        <v>5.6335152674039604</v>
      </c>
      <c r="CL52">
        <f t="shared" si="83"/>
        <v>17.482738472596001</v>
      </c>
      <c r="CM52">
        <f t="shared" si="84"/>
        <v>17.7836737082214</v>
      </c>
      <c r="CN52">
        <f t="shared" si="85"/>
        <v>16.423735178367</v>
      </c>
      <c r="CO52">
        <f t="shared" si="86"/>
        <v>4.21811114855028</v>
      </c>
      <c r="CP52">
        <f t="shared" si="87"/>
        <v>18.898142591449702</v>
      </c>
      <c r="CQ52">
        <f t="shared" si="88"/>
        <v>18.182258021571698</v>
      </c>
      <c r="CR52">
        <f t="shared" si="89"/>
        <v>15.7205083571918</v>
      </c>
      <c r="CS52">
        <f t="shared" si="90"/>
        <v>3.93122672491466</v>
      </c>
      <c r="CT52">
        <f t="shared" si="91"/>
        <v>19.1850270150853</v>
      </c>
      <c r="CU52">
        <f t="shared" si="92"/>
        <v>19.027123895960401</v>
      </c>
      <c r="CV52">
        <f t="shared" si="93"/>
        <v>15.655622970146499</v>
      </c>
      <c r="CW52">
        <f t="shared" si="94"/>
        <v>3.2128286221088902</v>
      </c>
      <c r="CX52">
        <f t="shared" si="95"/>
        <v>19.9034251178911</v>
      </c>
      <c r="CY52">
        <f t="shared" si="96"/>
        <v>19.296528733587099</v>
      </c>
      <c r="CZ52">
        <f t="shared" si="97"/>
        <v>15.660901229564599</v>
      </c>
      <c r="DA52">
        <f t="shared" si="98"/>
        <v>2.9277611070765799</v>
      </c>
      <c r="DB52">
        <f t="shared" si="99"/>
        <v>20.188492632923399</v>
      </c>
      <c r="DC52">
        <f t="shared" si="100"/>
        <v>19.789797042442601</v>
      </c>
      <c r="DD52">
        <f t="shared" si="101"/>
        <v>16.3450583958153</v>
      </c>
      <c r="DE52">
        <f t="shared" si="102"/>
        <v>2.0598852629453401</v>
      </c>
      <c r="DF52">
        <f t="shared" si="103"/>
        <v>21.056368477054701</v>
      </c>
      <c r="DG52">
        <f t="shared" si="104"/>
        <v>20.333709535564001</v>
      </c>
      <c r="DH52">
        <f t="shared" si="105"/>
        <v>15.739863988962201</v>
      </c>
      <c r="DI52">
        <f t="shared" si="106"/>
        <v>2.1002090055868399</v>
      </c>
      <c r="DJ52">
        <f t="shared" si="107"/>
        <v>21.0160447344132</v>
      </c>
      <c r="DK52">
        <f t="shared" si="108"/>
        <v>20.614165060692599</v>
      </c>
      <c r="DL52">
        <f t="shared" si="109"/>
        <v>16.303495107012399</v>
      </c>
      <c r="DM52">
        <f t="shared" si="110"/>
        <v>1.3894967089222701</v>
      </c>
      <c r="DN52">
        <f t="shared" si="111"/>
        <v>21.7267570310777</v>
      </c>
      <c r="DO52">
        <f t="shared" si="112"/>
        <v>21.0096098428535</v>
      </c>
      <c r="DP52">
        <f t="shared" si="113"/>
        <v>16.101800698159799</v>
      </c>
      <c r="DQ52">
        <f t="shared" si="114"/>
        <v>0.95867024667867295</v>
      </c>
      <c r="DR52">
        <f t="shared" si="115"/>
        <v>22.157583493321301</v>
      </c>
      <c r="DS52">
        <f t="shared" si="116"/>
        <v>21.7221736397121</v>
      </c>
      <c r="DT52">
        <f t="shared" si="117"/>
        <v>15.6753268486188</v>
      </c>
      <c r="DU52">
        <f t="shared" si="118"/>
        <v>0.86128346716840498</v>
      </c>
      <c r="DV52">
        <f t="shared" si="119"/>
        <v>22.254970272831599</v>
      </c>
    </row>
    <row r="53" spans="1:126" x14ac:dyDescent="0.15">
      <c r="A53">
        <v>179.36411190000001</v>
      </c>
      <c r="B53">
        <v>31.947630409999999</v>
      </c>
      <c r="C53">
        <v>334</v>
      </c>
      <c r="D53">
        <v>321</v>
      </c>
      <c r="E53">
        <v>375.10583500000001</v>
      </c>
      <c r="F53">
        <v>366.70117190000002</v>
      </c>
      <c r="G53">
        <f t="shared" si="0"/>
        <v>18.8961279366486</v>
      </c>
      <c r="H53">
        <f t="shared" si="1"/>
        <v>12.141831355520599</v>
      </c>
      <c r="I53">
        <f t="shared" si="2"/>
        <v>1.52140534918123E-5</v>
      </c>
      <c r="J53">
        <f t="shared" si="3"/>
        <v>31.947615195946501</v>
      </c>
      <c r="K53">
        <f t="shared" si="4"/>
        <v>20.6522017978387</v>
      </c>
      <c r="L53">
        <f t="shared" si="5"/>
        <v>6.1263269915363701</v>
      </c>
      <c r="M53">
        <f t="shared" si="6"/>
        <v>0.49716977922489403</v>
      </c>
      <c r="N53">
        <f t="shared" si="7"/>
        <v>31.450460630775101</v>
      </c>
      <c r="O53">
        <f t="shared" si="8"/>
        <v>18.739129184928998</v>
      </c>
      <c r="P53">
        <f t="shared" si="9"/>
        <v>8.79350044969412</v>
      </c>
      <c r="Q53">
        <f t="shared" si="10"/>
        <v>0.51805136177813205</v>
      </c>
      <c r="R53">
        <f t="shared" si="11"/>
        <v>31.4295790482219</v>
      </c>
      <c r="S53">
        <f t="shared" si="12"/>
        <v>18.7908805377755</v>
      </c>
      <c r="T53">
        <f t="shared" si="13"/>
        <v>11.043426099903099</v>
      </c>
      <c r="U53">
        <f t="shared" si="14"/>
        <v>0.70129235794119205</v>
      </c>
      <c r="V53">
        <f t="shared" si="15"/>
        <v>31.2463380520588</v>
      </c>
      <c r="W53">
        <f t="shared" si="16"/>
        <v>19.5029762701209</v>
      </c>
      <c r="X53">
        <f t="shared" si="17"/>
        <v>12.196283332855099</v>
      </c>
      <c r="Y53">
        <f t="shared" si="18"/>
        <v>0.62529312445045704</v>
      </c>
      <c r="Z53">
        <f t="shared" si="19"/>
        <v>31.322337285549501</v>
      </c>
      <c r="AA53">
        <f t="shared" si="20"/>
        <v>18.170825293148098</v>
      </c>
      <c r="AB53">
        <f t="shared" si="21"/>
        <v>12.013097493876501</v>
      </c>
      <c r="AC53">
        <f t="shared" si="22"/>
        <v>0.70143552223988803</v>
      </c>
      <c r="AD53">
        <f t="shared" si="23"/>
        <v>31.246194887760101</v>
      </c>
      <c r="AE53">
        <f t="shared" si="24"/>
        <v>18.444060070765499</v>
      </c>
      <c r="AF53">
        <f t="shared" si="25"/>
        <v>16.3008799009284</v>
      </c>
      <c r="AG53">
        <f t="shared" si="26"/>
        <v>0.45697851141039803</v>
      </c>
      <c r="AH53">
        <f t="shared" si="27"/>
        <v>31.490651898589601</v>
      </c>
      <c r="AI53">
        <f t="shared" si="28"/>
        <v>18.1521103941853</v>
      </c>
      <c r="AJ53">
        <f t="shared" si="29"/>
        <v>15.881074284412501</v>
      </c>
      <c r="AK53">
        <f t="shared" si="30"/>
        <v>0.52259822260032096</v>
      </c>
      <c r="AL53">
        <f t="shared" si="31"/>
        <v>31.425032187399701</v>
      </c>
      <c r="AM53">
        <f t="shared" si="32"/>
        <v>17.3519053951186</v>
      </c>
      <c r="AN53">
        <f t="shared" si="33"/>
        <v>14.1320170365114</v>
      </c>
      <c r="AO53">
        <f t="shared" si="34"/>
        <v>0.59821976178362402</v>
      </c>
      <c r="AP53">
        <f t="shared" si="35"/>
        <v>31.349410648216399</v>
      </c>
      <c r="AQ53">
        <f t="shared" si="36"/>
        <v>16.555582889098901</v>
      </c>
      <c r="AR53">
        <f t="shared" si="37"/>
        <v>15.674233456779501</v>
      </c>
      <c r="AS53">
        <f t="shared" si="38"/>
        <v>0.63900300740945504</v>
      </c>
      <c r="AT53">
        <f t="shared" si="39"/>
        <v>31.308627402590499</v>
      </c>
      <c r="AU53">
        <f t="shared" si="40"/>
        <v>16.353301075192601</v>
      </c>
      <c r="AV53">
        <f t="shared" si="41"/>
        <v>17.484584897281501</v>
      </c>
      <c r="AW53">
        <f t="shared" si="42"/>
        <v>0.51200173646804703</v>
      </c>
      <c r="AX53">
        <f t="shared" si="43"/>
        <v>31.435628673532001</v>
      </c>
      <c r="AY53">
        <f t="shared" si="44"/>
        <v>16.377478252033502</v>
      </c>
      <c r="AZ53">
        <f t="shared" si="45"/>
        <v>16.025070183141199</v>
      </c>
      <c r="BA53">
        <f t="shared" si="46"/>
        <v>0.58664845467251003</v>
      </c>
      <c r="BB53">
        <f t="shared" si="47"/>
        <v>31.3609819553275</v>
      </c>
      <c r="BC53">
        <f t="shared" si="48"/>
        <v>16.0263249519701</v>
      </c>
      <c r="BD53">
        <f t="shared" si="49"/>
        <v>15.9088789384243</v>
      </c>
      <c r="BE53">
        <f t="shared" si="50"/>
        <v>0.60042131069767601</v>
      </c>
      <c r="BF53">
        <f t="shared" si="51"/>
        <v>31.347209099302301</v>
      </c>
      <c r="BG53">
        <f t="shared" si="52"/>
        <v>16.2739279319281</v>
      </c>
      <c r="BH53">
        <f t="shared" si="53"/>
        <v>14.777213530529901</v>
      </c>
      <c r="BI53">
        <f t="shared" si="54"/>
        <v>0.64272281011169596</v>
      </c>
      <c r="BJ53">
        <f t="shared" si="55"/>
        <v>31.304907599888299</v>
      </c>
      <c r="BK53">
        <f t="shared" si="56"/>
        <v>16.302117893344501</v>
      </c>
      <c r="BL53">
        <f t="shared" si="57"/>
        <v>14.769321126065799</v>
      </c>
      <c r="BM53">
        <f t="shared" si="58"/>
        <v>0.67167533793668399</v>
      </c>
      <c r="BN53">
        <f t="shared" si="59"/>
        <v>31.275955072063301</v>
      </c>
      <c r="BO53">
        <f t="shared" si="60"/>
        <v>16.5199098307681</v>
      </c>
      <c r="BP53">
        <f t="shared" si="61"/>
        <v>15.399646942468101</v>
      </c>
      <c r="BQ53">
        <f t="shared" si="62"/>
        <v>0.590696469292459</v>
      </c>
      <c r="BR53">
        <f t="shared" si="63"/>
        <v>31.356933940707499</v>
      </c>
      <c r="BS53">
        <f t="shared" si="64"/>
        <v>16.723664181968299</v>
      </c>
      <c r="BT53">
        <f t="shared" si="65"/>
        <v>16.087817545356401</v>
      </c>
      <c r="BU53">
        <f t="shared" si="66"/>
        <v>0.51738811632884596</v>
      </c>
      <c r="BV53">
        <f t="shared" si="67"/>
        <v>31.430242293671199</v>
      </c>
      <c r="BW53">
        <f t="shared" si="68"/>
        <v>17.1114516644761</v>
      </c>
      <c r="BX53">
        <f t="shared" si="69"/>
        <v>15.227356854167599</v>
      </c>
      <c r="BY53">
        <f t="shared" si="70"/>
        <v>0.47623254575580698</v>
      </c>
      <c r="BZ53">
        <f t="shared" si="71"/>
        <v>31.471397864244199</v>
      </c>
      <c r="CA53">
        <f t="shared" si="72"/>
        <v>17.284083264454999</v>
      </c>
      <c r="CB53">
        <f t="shared" si="73"/>
        <v>16.149728896728899</v>
      </c>
      <c r="CC53">
        <f t="shared" si="74"/>
        <v>0.38668537815063703</v>
      </c>
      <c r="CD53">
        <f t="shared" si="75"/>
        <v>31.5609450318494</v>
      </c>
      <c r="CE53">
        <f t="shared" si="76"/>
        <v>17.5100038406508</v>
      </c>
      <c r="CF53">
        <f t="shared" si="77"/>
        <v>16.151141915596</v>
      </c>
      <c r="CG53">
        <f t="shared" si="78"/>
        <v>0.33381394982226098</v>
      </c>
      <c r="CH53">
        <f t="shared" si="79"/>
        <v>31.613816460177699</v>
      </c>
      <c r="CI53">
        <f t="shared" si="80"/>
        <v>17.714422101915702</v>
      </c>
      <c r="CJ53">
        <f t="shared" si="81"/>
        <v>16.055703208193801</v>
      </c>
      <c r="CK53">
        <f t="shared" si="82"/>
        <v>0.29436377308518002</v>
      </c>
      <c r="CL53">
        <f t="shared" si="83"/>
        <v>31.6532666369148</v>
      </c>
      <c r="CM53">
        <f t="shared" si="84"/>
        <v>17.6679453507113</v>
      </c>
      <c r="CN53">
        <f t="shared" si="85"/>
        <v>15.325978146848099</v>
      </c>
      <c r="CO53">
        <f t="shared" si="86"/>
        <v>0.28086105477732298</v>
      </c>
      <c r="CP53">
        <f t="shared" si="87"/>
        <v>31.666769355222701</v>
      </c>
      <c r="CQ53">
        <f t="shared" si="88"/>
        <v>17.789836570931001</v>
      </c>
      <c r="CR53">
        <f t="shared" si="89"/>
        <v>16.231304905789301</v>
      </c>
      <c r="CS53">
        <f t="shared" si="90"/>
        <v>0.211864344223609</v>
      </c>
      <c r="CT53">
        <f t="shared" si="91"/>
        <v>31.735766065776399</v>
      </c>
      <c r="CU53">
        <f t="shared" si="92"/>
        <v>18.170825293148098</v>
      </c>
      <c r="CV53">
        <f t="shared" si="93"/>
        <v>15.565361716011701</v>
      </c>
      <c r="CW53">
        <f t="shared" si="94"/>
        <v>0.19776784026445801</v>
      </c>
      <c r="CX53">
        <f t="shared" si="95"/>
        <v>31.749862569735502</v>
      </c>
      <c r="CY53">
        <f t="shared" si="96"/>
        <v>18.983237403075599</v>
      </c>
      <c r="CZ53">
        <f t="shared" si="97"/>
        <v>15.5099402800028</v>
      </c>
      <c r="DA53">
        <f t="shared" si="98"/>
        <v>0.169043176201472</v>
      </c>
      <c r="DB53">
        <f t="shared" si="99"/>
        <v>31.7785872337985</v>
      </c>
      <c r="DC53">
        <f t="shared" si="100"/>
        <v>19.240709292498799</v>
      </c>
      <c r="DD53">
        <f t="shared" si="101"/>
        <v>15.520512628047699</v>
      </c>
      <c r="DE53">
        <f t="shared" si="102"/>
        <v>0.15414855726989901</v>
      </c>
      <c r="DF53">
        <f t="shared" si="103"/>
        <v>31.7934818527301</v>
      </c>
      <c r="DG53">
        <f t="shared" si="104"/>
        <v>19.716811993873399</v>
      </c>
      <c r="DH53">
        <f t="shared" si="105"/>
        <v>16.1863614638035</v>
      </c>
      <c r="DI53">
        <f t="shared" si="106"/>
        <v>0.10856468602772899</v>
      </c>
      <c r="DJ53">
        <f t="shared" si="107"/>
        <v>31.839065723972301</v>
      </c>
      <c r="DK53">
        <f t="shared" si="108"/>
        <v>20.247491040936499</v>
      </c>
      <c r="DL53">
        <f t="shared" si="109"/>
        <v>15.608448297621599</v>
      </c>
      <c r="DM53">
        <f t="shared" si="110"/>
        <v>0.110750356558277</v>
      </c>
      <c r="DN53">
        <f t="shared" si="111"/>
        <v>31.8368800534417</v>
      </c>
      <c r="DO53">
        <f t="shared" si="112"/>
        <v>20.522772802893499</v>
      </c>
      <c r="DP53">
        <f t="shared" si="113"/>
        <v>16.157937556117702</v>
      </c>
      <c r="DQ53">
        <f t="shared" si="114"/>
        <v>7.3295782874049198E-2</v>
      </c>
      <c r="DR53">
        <f t="shared" si="115"/>
        <v>31.874334627126</v>
      </c>
      <c r="DS53">
        <f t="shared" si="116"/>
        <v>20.907181524484699</v>
      </c>
      <c r="DT53">
        <f t="shared" si="117"/>
        <v>15.969388958502099</v>
      </c>
      <c r="DU53">
        <f t="shared" si="118"/>
        <v>5.0594783791195301E-2</v>
      </c>
      <c r="DV53">
        <f t="shared" si="119"/>
        <v>31.897035626208801</v>
      </c>
    </row>
    <row r="54" spans="1:126" x14ac:dyDescent="0.15">
      <c r="A54">
        <v>178.2881108</v>
      </c>
      <c r="B54">
        <v>30.636637449999998</v>
      </c>
      <c r="C54">
        <v>336</v>
      </c>
      <c r="D54">
        <v>325</v>
      </c>
      <c r="E54">
        <v>379.33346560000001</v>
      </c>
      <c r="F54">
        <v>371.17352290000002</v>
      </c>
      <c r="G54">
        <f t="shared" si="0"/>
        <v>23.437762133859401</v>
      </c>
      <c r="H54">
        <f t="shared" si="1"/>
        <v>32.2534537692013</v>
      </c>
      <c r="I54">
        <f t="shared" si="2"/>
        <v>0.88674025774116805</v>
      </c>
      <c r="J54">
        <f t="shared" si="3"/>
        <v>29.7498971922588</v>
      </c>
      <c r="K54">
        <f t="shared" si="4"/>
        <v>21.318572500657201</v>
      </c>
      <c r="L54">
        <f t="shared" si="5"/>
        <v>22.292706150408002</v>
      </c>
      <c r="M54">
        <f t="shared" si="6"/>
        <v>0.57369179890186806</v>
      </c>
      <c r="N54">
        <f t="shared" si="7"/>
        <v>30.062945651098101</v>
      </c>
      <c r="O54">
        <f t="shared" si="8"/>
        <v>21.518070082559799</v>
      </c>
      <c r="P54">
        <f t="shared" si="9"/>
        <v>14.8619555870758</v>
      </c>
      <c r="Q54">
        <f t="shared" si="10"/>
        <v>1.3032248235228301</v>
      </c>
      <c r="R54">
        <f t="shared" si="11"/>
        <v>29.333412626477202</v>
      </c>
      <c r="S54">
        <f t="shared" si="12"/>
        <v>19.831826114548601</v>
      </c>
      <c r="T54">
        <f t="shared" si="13"/>
        <v>14.713701571484499</v>
      </c>
      <c r="U54">
        <f t="shared" si="14"/>
        <v>1.8951200212335</v>
      </c>
      <c r="V54">
        <f t="shared" si="15"/>
        <v>28.7415174287665</v>
      </c>
      <c r="W54">
        <f t="shared" si="16"/>
        <v>19.6743087817846</v>
      </c>
      <c r="X54">
        <f t="shared" si="17"/>
        <v>15.343942413402599</v>
      </c>
      <c r="Y54">
        <f t="shared" si="18"/>
        <v>1.44486309980503</v>
      </c>
      <c r="Z54">
        <f t="shared" si="19"/>
        <v>29.191774350195001</v>
      </c>
      <c r="AA54">
        <f t="shared" si="20"/>
        <v>20.099342907242399</v>
      </c>
      <c r="AB54">
        <f t="shared" si="21"/>
        <v>15.587595712408501</v>
      </c>
      <c r="AC54">
        <f t="shared" si="22"/>
        <v>1.86480228878327</v>
      </c>
      <c r="AD54">
        <f t="shared" si="23"/>
        <v>28.7718351612167</v>
      </c>
      <c r="AE54">
        <f t="shared" si="24"/>
        <v>18.887453442427301</v>
      </c>
      <c r="AF54">
        <f t="shared" si="25"/>
        <v>14.9450596187685</v>
      </c>
      <c r="AG54">
        <f t="shared" si="26"/>
        <v>1.74467267936424</v>
      </c>
      <c r="AH54">
        <f t="shared" si="27"/>
        <v>28.891964770635798</v>
      </c>
      <c r="AI54">
        <f t="shared" si="28"/>
        <v>19.067910917890899</v>
      </c>
      <c r="AJ54">
        <f t="shared" si="29"/>
        <v>18.330411822393501</v>
      </c>
      <c r="AK54">
        <f t="shared" si="30"/>
        <v>1.20566083319424</v>
      </c>
      <c r="AL54">
        <f t="shared" si="31"/>
        <v>29.4309766168058</v>
      </c>
      <c r="AM54">
        <f t="shared" si="32"/>
        <v>18.748339865841402</v>
      </c>
      <c r="AN54">
        <f t="shared" si="33"/>
        <v>17.731313749737101</v>
      </c>
      <c r="AO54">
        <f t="shared" si="34"/>
        <v>1.48584763847437</v>
      </c>
      <c r="AP54">
        <f t="shared" si="35"/>
        <v>29.150789811525598</v>
      </c>
      <c r="AQ54">
        <f t="shared" si="36"/>
        <v>17.980855677190799</v>
      </c>
      <c r="AR54">
        <f t="shared" si="37"/>
        <v>15.9722878409943</v>
      </c>
      <c r="AS54">
        <f t="shared" si="38"/>
        <v>1.7109643078216901</v>
      </c>
      <c r="AT54">
        <f t="shared" si="39"/>
        <v>28.925673142178301</v>
      </c>
      <c r="AU54">
        <f t="shared" si="40"/>
        <v>17.200605599063799</v>
      </c>
      <c r="AV54">
        <f t="shared" si="41"/>
        <v>17.2065440883121</v>
      </c>
      <c r="AW54">
        <f t="shared" si="42"/>
        <v>1.63377120347279</v>
      </c>
      <c r="AX54">
        <f t="shared" si="43"/>
        <v>29.002866246527201</v>
      </c>
      <c r="AY54">
        <f t="shared" si="44"/>
        <v>16.960073161716501</v>
      </c>
      <c r="AZ54">
        <f t="shared" si="45"/>
        <v>18.739745956609799</v>
      </c>
      <c r="BA54">
        <f t="shared" si="46"/>
        <v>1.52270489457904</v>
      </c>
      <c r="BB54">
        <f t="shared" si="47"/>
        <v>29.113932555420998</v>
      </c>
      <c r="BC54">
        <f t="shared" si="48"/>
        <v>16.935084470560302</v>
      </c>
      <c r="BD54">
        <f t="shared" si="49"/>
        <v>17.295951815418</v>
      </c>
      <c r="BE54">
        <f t="shared" si="50"/>
        <v>1.52039850498943</v>
      </c>
      <c r="BF54">
        <f t="shared" si="51"/>
        <v>29.116238945010601</v>
      </c>
      <c r="BG54">
        <f t="shared" si="52"/>
        <v>16.569367723201601</v>
      </c>
      <c r="BH54">
        <f t="shared" si="53"/>
        <v>17.0969376745627</v>
      </c>
      <c r="BI54">
        <f t="shared" si="54"/>
        <v>1.6998864989948399</v>
      </c>
      <c r="BJ54">
        <f t="shared" si="55"/>
        <v>28.936750951005202</v>
      </c>
      <c r="BK54">
        <f t="shared" si="56"/>
        <v>16.760786678660601</v>
      </c>
      <c r="BL54">
        <f t="shared" si="57"/>
        <v>15.9615102595249</v>
      </c>
      <c r="BM54">
        <f t="shared" si="58"/>
        <v>1.78357375825807</v>
      </c>
      <c r="BN54">
        <f t="shared" si="59"/>
        <v>28.853063691741902</v>
      </c>
      <c r="BO54">
        <f t="shared" si="60"/>
        <v>16.756295752864499</v>
      </c>
      <c r="BP54">
        <f t="shared" si="61"/>
        <v>15.880089070182599</v>
      </c>
      <c r="BQ54">
        <f t="shared" si="62"/>
        <v>1.6711405084672399</v>
      </c>
      <c r="BR54">
        <f t="shared" si="63"/>
        <v>28.965496941532798</v>
      </c>
      <c r="BS54">
        <f t="shared" si="64"/>
        <v>16.9307050476278</v>
      </c>
      <c r="BT54">
        <f t="shared" si="65"/>
        <v>16.407457301624898</v>
      </c>
      <c r="BU54">
        <f t="shared" si="66"/>
        <v>1.4603153308385599</v>
      </c>
      <c r="BV54">
        <f t="shared" si="67"/>
        <v>29.176322119161402</v>
      </c>
      <c r="BW54">
        <f t="shared" si="68"/>
        <v>17.096311017065499</v>
      </c>
      <c r="BX54">
        <f t="shared" si="69"/>
        <v>17.001855271819899</v>
      </c>
      <c r="BY54">
        <f t="shared" si="70"/>
        <v>1.2868130737949799</v>
      </c>
      <c r="BZ54">
        <f t="shared" si="71"/>
        <v>29.349824376205</v>
      </c>
      <c r="CA54">
        <f t="shared" si="72"/>
        <v>17.435818380404601</v>
      </c>
      <c r="CB54">
        <f t="shared" si="73"/>
        <v>16.138587750175599</v>
      </c>
      <c r="CC54">
        <f t="shared" si="74"/>
        <v>1.19242734340658</v>
      </c>
      <c r="CD54">
        <f t="shared" si="75"/>
        <v>29.444210106593399</v>
      </c>
      <c r="CE54">
        <f t="shared" si="76"/>
        <v>17.5797452415196</v>
      </c>
      <c r="CF54">
        <f t="shared" si="77"/>
        <v>16.969529816971701</v>
      </c>
      <c r="CG54">
        <f t="shared" si="78"/>
        <v>0.97220772667326305</v>
      </c>
      <c r="CH54">
        <f t="shared" si="79"/>
        <v>29.664429723326698</v>
      </c>
      <c r="CI54">
        <f t="shared" si="80"/>
        <v>17.780530921887902</v>
      </c>
      <c r="CJ54">
        <f t="shared" si="81"/>
        <v>16.931784356350001</v>
      </c>
      <c r="CK54">
        <f t="shared" si="82"/>
        <v>0.84214067048868702</v>
      </c>
      <c r="CL54">
        <f t="shared" si="83"/>
        <v>29.794496779511299</v>
      </c>
      <c r="CM54">
        <f t="shared" si="84"/>
        <v>17.9631072190437</v>
      </c>
      <c r="CN54">
        <f t="shared" si="85"/>
        <v>16.805282832767301</v>
      </c>
      <c r="CO54">
        <f t="shared" si="86"/>
        <v>0.74591710592554905</v>
      </c>
      <c r="CP54">
        <f t="shared" si="87"/>
        <v>29.890720344074399</v>
      </c>
      <c r="CQ54">
        <f t="shared" si="88"/>
        <v>17.908318310462501</v>
      </c>
      <c r="CR54">
        <f t="shared" si="89"/>
        <v>16.0746941987057</v>
      </c>
      <c r="CS54">
        <f t="shared" si="90"/>
        <v>0.71299470860450198</v>
      </c>
      <c r="CT54">
        <f t="shared" si="91"/>
        <v>29.923642741395501</v>
      </c>
      <c r="CU54">
        <f t="shared" si="92"/>
        <v>18.012476702175199</v>
      </c>
      <c r="CV54">
        <f t="shared" si="93"/>
        <v>16.9109002830102</v>
      </c>
      <c r="CW54">
        <f t="shared" si="94"/>
        <v>0.53793238521475695</v>
      </c>
      <c r="CX54">
        <f t="shared" si="95"/>
        <v>30.0987050647852</v>
      </c>
      <c r="CY54">
        <f t="shared" si="96"/>
        <v>18.368644219021601</v>
      </c>
      <c r="CZ54">
        <f t="shared" si="97"/>
        <v>16.2444183919024</v>
      </c>
      <c r="DA54">
        <f t="shared" si="98"/>
        <v>0.50339343281515803</v>
      </c>
      <c r="DB54">
        <f t="shared" si="99"/>
        <v>30.133244017184801</v>
      </c>
      <c r="DC54">
        <f t="shared" si="100"/>
        <v>19.142621510604599</v>
      </c>
      <c r="DD54">
        <f t="shared" si="101"/>
        <v>16.164849241445701</v>
      </c>
      <c r="DE54">
        <f t="shared" si="102"/>
        <v>0.451242111193013</v>
      </c>
      <c r="DF54">
        <f t="shared" si="103"/>
        <v>30.185395338807002</v>
      </c>
      <c r="DG54">
        <f t="shared" si="104"/>
        <v>19.382213646024699</v>
      </c>
      <c r="DH54">
        <f t="shared" si="105"/>
        <v>16.150806527336499</v>
      </c>
      <c r="DI54">
        <f t="shared" si="106"/>
        <v>0.411907438826424</v>
      </c>
      <c r="DJ54">
        <f t="shared" si="107"/>
        <v>30.224730011173602</v>
      </c>
      <c r="DK54">
        <f t="shared" si="108"/>
        <v>19.835423398473498</v>
      </c>
      <c r="DL54">
        <f t="shared" si="109"/>
        <v>16.769591054596201</v>
      </c>
      <c r="DM54">
        <f t="shared" si="110"/>
        <v>0.29048563035222302</v>
      </c>
      <c r="DN54">
        <f t="shared" si="111"/>
        <v>30.346151819647801</v>
      </c>
      <c r="DO54">
        <f t="shared" si="112"/>
        <v>20.3461962918316</v>
      </c>
      <c r="DP54">
        <f t="shared" si="113"/>
        <v>16.191494915327901</v>
      </c>
      <c r="DQ54">
        <f t="shared" si="114"/>
        <v>0.29667027955737701</v>
      </c>
      <c r="DR54">
        <f t="shared" si="115"/>
        <v>30.339967170442598</v>
      </c>
      <c r="DS54">
        <f t="shared" si="116"/>
        <v>20.610026737387098</v>
      </c>
      <c r="DT54">
        <f t="shared" si="117"/>
        <v>16.702714263191599</v>
      </c>
      <c r="DU54">
        <f t="shared" si="118"/>
        <v>0.19646104727740199</v>
      </c>
      <c r="DV54">
        <f t="shared" si="119"/>
        <v>30.440176402722599</v>
      </c>
    </row>
    <row r="55" spans="1:126" x14ac:dyDescent="0.15">
      <c r="A55">
        <v>147.91620159999999</v>
      </c>
      <c r="B55">
        <v>32.376804180000001</v>
      </c>
      <c r="C55">
        <v>338</v>
      </c>
      <c r="D55">
        <v>329</v>
      </c>
      <c r="E55">
        <v>380.96936040000003</v>
      </c>
      <c r="F55">
        <v>372.93362430000002</v>
      </c>
      <c r="G55">
        <f t="shared" si="0"/>
        <v>23.437762133859401</v>
      </c>
      <c r="H55">
        <f t="shared" si="1"/>
        <v>12.5934181409957</v>
      </c>
      <c r="I55">
        <f t="shared" si="2"/>
        <v>46.965667251328803</v>
      </c>
      <c r="J55">
        <f t="shared" si="3"/>
        <v>14.588863071328801</v>
      </c>
      <c r="K55">
        <f t="shared" si="4"/>
        <v>23.650832698712701</v>
      </c>
      <c r="L55">
        <f t="shared" si="5"/>
        <v>22.6271227422436</v>
      </c>
      <c r="M55">
        <f t="shared" si="6"/>
        <v>7.9082566874169702</v>
      </c>
      <c r="N55">
        <f t="shared" si="7"/>
        <v>24.468547492582999</v>
      </c>
      <c r="O55">
        <f t="shared" si="8"/>
        <v>22.0881839091467</v>
      </c>
      <c r="P55">
        <f t="shared" si="9"/>
        <v>19.093426513963799</v>
      </c>
      <c r="Q55">
        <f t="shared" si="10"/>
        <v>15.0027235705258</v>
      </c>
      <c r="R55">
        <f t="shared" si="11"/>
        <v>17.374080609474198</v>
      </c>
      <c r="S55">
        <f t="shared" si="12"/>
        <v>22.004491217268502</v>
      </c>
      <c r="T55">
        <f t="shared" si="13"/>
        <v>14.3201836072324</v>
      </c>
      <c r="U55">
        <f t="shared" si="14"/>
        <v>21.261287774471501</v>
      </c>
      <c r="V55">
        <f t="shared" si="15"/>
        <v>11.115516405528499</v>
      </c>
      <c r="W55">
        <f t="shared" si="16"/>
        <v>20.536768564120401</v>
      </c>
      <c r="X55">
        <f t="shared" si="17"/>
        <v>14.311173965639799</v>
      </c>
      <c r="Y55">
        <f t="shared" si="18"/>
        <v>31.407655432044901</v>
      </c>
      <c r="Z55">
        <f t="shared" si="19"/>
        <v>0.969148747955067</v>
      </c>
      <c r="AA55">
        <f t="shared" si="20"/>
        <v>20.291685499358898</v>
      </c>
      <c r="AB55">
        <f t="shared" si="21"/>
        <v>14.9045908190185</v>
      </c>
      <c r="AC55">
        <f t="shared" si="22"/>
        <v>29.419606336802101</v>
      </c>
      <c r="AD55">
        <f t="shared" si="23"/>
        <v>2.95719784319795</v>
      </c>
      <c r="AE55">
        <f t="shared" si="24"/>
        <v>20.5517712785831</v>
      </c>
      <c r="AF55">
        <f t="shared" si="25"/>
        <v>15.175938721706499</v>
      </c>
      <c r="AG55">
        <f t="shared" si="26"/>
        <v>29.006255899238301</v>
      </c>
      <c r="AH55">
        <f t="shared" si="27"/>
        <v>3.3705482807616902</v>
      </c>
      <c r="AI55">
        <f t="shared" si="28"/>
        <v>19.4423834812163</v>
      </c>
      <c r="AJ55">
        <f t="shared" si="29"/>
        <v>14.6653136909779</v>
      </c>
      <c r="AK55">
        <f t="shared" si="30"/>
        <v>27.410732733552098</v>
      </c>
      <c r="AL55">
        <f t="shared" si="31"/>
        <v>4.9660714464479296</v>
      </c>
      <c r="AM55">
        <f t="shared" si="32"/>
        <v>19.559547748683201</v>
      </c>
      <c r="AN55">
        <f t="shared" si="33"/>
        <v>17.705580390250098</v>
      </c>
      <c r="AO55">
        <f t="shared" si="34"/>
        <v>23.5258491672483</v>
      </c>
      <c r="AP55">
        <f t="shared" si="35"/>
        <v>8.8509550127517294</v>
      </c>
      <c r="AQ55">
        <f t="shared" si="36"/>
        <v>19.228577886400998</v>
      </c>
      <c r="AR55">
        <f t="shared" si="37"/>
        <v>17.228798580809102</v>
      </c>
      <c r="AS55">
        <f t="shared" si="38"/>
        <v>23.9683920680379</v>
      </c>
      <c r="AT55">
        <f t="shared" si="39"/>
        <v>8.4084121119621305</v>
      </c>
      <c r="AU55">
        <f t="shared" si="40"/>
        <v>18.4956505191576</v>
      </c>
      <c r="AV55">
        <f t="shared" si="41"/>
        <v>15.6753931485965</v>
      </c>
      <c r="AW55">
        <f t="shared" si="42"/>
        <v>30.7549196973488</v>
      </c>
      <c r="AX55">
        <f t="shared" si="43"/>
        <v>1.62188448265125</v>
      </c>
      <c r="AY55">
        <f t="shared" si="44"/>
        <v>17.7381245240345</v>
      </c>
      <c r="AZ55">
        <f t="shared" si="45"/>
        <v>16.831438778701401</v>
      </c>
      <c r="BA55">
        <f t="shared" si="46"/>
        <v>26.7825126104768</v>
      </c>
      <c r="BB55">
        <f t="shared" si="47"/>
        <v>5.5942915695232198</v>
      </c>
      <c r="BC55">
        <f t="shared" si="48"/>
        <v>17.473756164068799</v>
      </c>
      <c r="BD55">
        <f t="shared" si="49"/>
        <v>18.275743406719499</v>
      </c>
      <c r="BE55">
        <f t="shared" si="50"/>
        <v>25.080150200387099</v>
      </c>
      <c r="BF55">
        <f t="shared" si="51"/>
        <v>7.2966539796129197</v>
      </c>
      <c r="BG55">
        <f t="shared" si="52"/>
        <v>17.413371669750799</v>
      </c>
      <c r="BH55">
        <f t="shared" si="53"/>
        <v>16.968219808716199</v>
      </c>
      <c r="BI55">
        <f t="shared" si="54"/>
        <v>27.412492172489799</v>
      </c>
      <c r="BJ55">
        <f t="shared" si="55"/>
        <v>4.9643120075102098</v>
      </c>
      <c r="BK55">
        <f t="shared" si="56"/>
        <v>17.040274964083501</v>
      </c>
      <c r="BL55">
        <f t="shared" si="57"/>
        <v>16.804310935185299</v>
      </c>
      <c r="BM55">
        <f t="shared" si="58"/>
        <v>28.599187023185301</v>
      </c>
      <c r="BN55">
        <f t="shared" si="59"/>
        <v>3.7776171568147099</v>
      </c>
      <c r="BO55">
        <f t="shared" si="60"/>
        <v>17.187582632608802</v>
      </c>
      <c r="BP55">
        <f t="shared" si="61"/>
        <v>15.7581365478905</v>
      </c>
      <c r="BQ55">
        <f t="shared" si="62"/>
        <v>31.805204657772599</v>
      </c>
      <c r="BR55">
        <f t="shared" si="63"/>
        <v>0.57159952222737298</v>
      </c>
      <c r="BS55">
        <f t="shared" si="64"/>
        <v>17.1578205624308</v>
      </c>
      <c r="BT55">
        <f t="shared" si="65"/>
        <v>15.6934669995013</v>
      </c>
      <c r="BU55">
        <f t="shared" si="66"/>
        <v>29.517098460129699</v>
      </c>
      <c r="BV55">
        <f t="shared" si="67"/>
        <v>2.8597057198703202</v>
      </c>
      <c r="BW55">
        <f t="shared" si="68"/>
        <v>17.297096655367</v>
      </c>
      <c r="BX55">
        <f t="shared" si="69"/>
        <v>16.2017998760737</v>
      </c>
      <c r="BY55">
        <f t="shared" si="70"/>
        <v>26.032635871260901</v>
      </c>
      <c r="BZ55">
        <f t="shared" si="71"/>
        <v>6.3441683087391398</v>
      </c>
      <c r="CA55">
        <f t="shared" si="72"/>
        <v>17.431374435288301</v>
      </c>
      <c r="CB55">
        <f t="shared" si="73"/>
        <v>16.775825898815</v>
      </c>
      <c r="CC55">
        <f t="shared" si="74"/>
        <v>21.767548936993101</v>
      </c>
      <c r="CD55">
        <f t="shared" si="75"/>
        <v>10.609255243006899</v>
      </c>
      <c r="CE55">
        <f t="shared" si="76"/>
        <v>17.730239160442299</v>
      </c>
      <c r="CF55">
        <f t="shared" si="77"/>
        <v>15.967025431675999</v>
      </c>
      <c r="CG55">
        <f t="shared" si="78"/>
        <v>20.187267005915</v>
      </c>
      <c r="CH55">
        <f t="shared" si="79"/>
        <v>12.189537174085</v>
      </c>
      <c r="CI55">
        <f t="shared" si="80"/>
        <v>17.849948144289399</v>
      </c>
      <c r="CJ55">
        <f t="shared" si="81"/>
        <v>16.766594758577</v>
      </c>
      <c r="CK55">
        <f t="shared" si="82"/>
        <v>16.4317078261594</v>
      </c>
      <c r="CL55">
        <f t="shared" si="83"/>
        <v>15.9450963538407</v>
      </c>
      <c r="CM55">
        <f t="shared" si="84"/>
        <v>18.028932831407801</v>
      </c>
      <c r="CN55">
        <f t="shared" si="85"/>
        <v>16.7397884109985</v>
      </c>
      <c r="CO55">
        <f t="shared" si="86"/>
        <v>14.316205931278599</v>
      </c>
      <c r="CP55">
        <f t="shared" si="87"/>
        <v>18.060598248721401</v>
      </c>
      <c r="CQ55">
        <f t="shared" si="88"/>
        <v>18.1924323543677</v>
      </c>
      <c r="CR55">
        <f t="shared" si="89"/>
        <v>16.627129267438399</v>
      </c>
      <c r="CS55">
        <f t="shared" si="90"/>
        <v>12.5886720430147</v>
      </c>
      <c r="CT55">
        <f t="shared" si="91"/>
        <v>19.7881321369853</v>
      </c>
      <c r="CU55">
        <f t="shared" si="92"/>
        <v>18.1306982836429</v>
      </c>
      <c r="CV55">
        <f t="shared" si="93"/>
        <v>15.9344050473129</v>
      </c>
      <c r="CW55">
        <f t="shared" si="94"/>
        <v>12.101792015364399</v>
      </c>
      <c r="CX55">
        <f t="shared" si="95"/>
        <v>20.275012164635601</v>
      </c>
      <c r="CY55">
        <f t="shared" si="96"/>
        <v>18.219432439692799</v>
      </c>
      <c r="CZ55">
        <f t="shared" si="97"/>
        <v>16.7427626295583</v>
      </c>
      <c r="DA55">
        <f t="shared" si="98"/>
        <v>9.1126036227177796</v>
      </c>
      <c r="DB55">
        <f t="shared" si="99"/>
        <v>23.264200557282201</v>
      </c>
      <c r="DC55">
        <f t="shared" si="100"/>
        <v>18.553239606685299</v>
      </c>
      <c r="DD55">
        <f t="shared" si="101"/>
        <v>16.108382717790398</v>
      </c>
      <c r="DE55">
        <f t="shared" si="102"/>
        <v>8.8969710363664003</v>
      </c>
      <c r="DF55">
        <f t="shared" si="103"/>
        <v>23.479833143633599</v>
      </c>
      <c r="DG55">
        <f t="shared" si="104"/>
        <v>19.291941054514499</v>
      </c>
      <c r="DH55">
        <f t="shared" si="105"/>
        <v>16.0367677137931</v>
      </c>
      <c r="DI55">
        <f t="shared" si="106"/>
        <v>7.9868251318800203</v>
      </c>
      <c r="DJ55">
        <f t="shared" si="107"/>
        <v>24.389979048120001</v>
      </c>
      <c r="DK55">
        <f t="shared" si="108"/>
        <v>19.515410429031501</v>
      </c>
      <c r="DL55">
        <f t="shared" si="109"/>
        <v>16.027807396279499</v>
      </c>
      <c r="DM55">
        <f t="shared" si="110"/>
        <v>7.2934203197393002</v>
      </c>
      <c r="DN55">
        <f t="shared" si="111"/>
        <v>25.0833838602607</v>
      </c>
      <c r="DO55">
        <f t="shared" si="112"/>
        <v>19.947560536235699</v>
      </c>
      <c r="DP55">
        <f t="shared" si="113"/>
        <v>16.629301937188199</v>
      </c>
      <c r="DQ55">
        <f t="shared" si="114"/>
        <v>5.1427324804486503</v>
      </c>
      <c r="DR55">
        <f t="shared" si="115"/>
        <v>27.234071699551301</v>
      </c>
      <c r="DS55">
        <f t="shared" si="116"/>
        <v>20.4396961455896</v>
      </c>
      <c r="DT55">
        <f t="shared" si="117"/>
        <v>16.075152068678499</v>
      </c>
      <c r="DU55">
        <f t="shared" si="118"/>
        <v>5.2580754967364696</v>
      </c>
      <c r="DV55">
        <f t="shared" si="119"/>
        <v>27.118728683263502</v>
      </c>
    </row>
    <row r="56" spans="1:126" x14ac:dyDescent="0.15">
      <c r="A56">
        <v>174.23801470000001</v>
      </c>
      <c r="B56">
        <v>27.509167919999999</v>
      </c>
      <c r="C56">
        <v>340</v>
      </c>
      <c r="D56">
        <v>332</v>
      </c>
      <c r="E56">
        <v>381.40463260000001</v>
      </c>
      <c r="F56">
        <v>374.73483279999999</v>
      </c>
      <c r="G56">
        <f t="shared" si="0"/>
        <v>18.8961279366486</v>
      </c>
      <c r="H56">
        <f t="shared" si="1"/>
        <v>9.7115717864472302</v>
      </c>
      <c r="I56">
        <f t="shared" si="2"/>
        <v>3.8365003978374101</v>
      </c>
      <c r="J56">
        <f t="shared" si="3"/>
        <v>23.672667522162602</v>
      </c>
      <c r="K56">
        <f t="shared" si="4"/>
        <v>21.318572500657201</v>
      </c>
      <c r="L56">
        <f t="shared" si="5"/>
        <v>10.893725062981201</v>
      </c>
      <c r="M56">
        <f t="shared" si="6"/>
        <v>6.0262278253977701</v>
      </c>
      <c r="N56">
        <f t="shared" si="7"/>
        <v>21.482940094602199</v>
      </c>
      <c r="O56">
        <f t="shared" si="8"/>
        <v>22.0881839091467</v>
      </c>
      <c r="P56">
        <f t="shared" si="9"/>
        <v>17.995933525493399</v>
      </c>
      <c r="Q56">
        <f t="shared" si="10"/>
        <v>2.2906426466778398</v>
      </c>
      <c r="R56">
        <f t="shared" si="11"/>
        <v>25.2185252733222</v>
      </c>
      <c r="S56">
        <f t="shared" si="12"/>
        <v>21.318572500657201</v>
      </c>
      <c r="T56">
        <f t="shared" si="13"/>
        <v>16.5399340222063</v>
      </c>
      <c r="U56">
        <f t="shared" si="14"/>
        <v>3.3171403953986598</v>
      </c>
      <c r="V56">
        <f t="shared" si="15"/>
        <v>24.192027524601301</v>
      </c>
      <c r="W56">
        <f t="shared" si="16"/>
        <v>21.416739892449701</v>
      </c>
      <c r="X56">
        <f t="shared" si="17"/>
        <v>13.2320375192574</v>
      </c>
      <c r="Y56">
        <f t="shared" si="18"/>
        <v>5.49323176860874</v>
      </c>
      <c r="Z56">
        <f t="shared" si="19"/>
        <v>22.015936151391301</v>
      </c>
      <c r="AA56">
        <f t="shared" si="20"/>
        <v>20.291685499358898</v>
      </c>
      <c r="AB56">
        <f t="shared" si="21"/>
        <v>13.394637499080799</v>
      </c>
      <c r="AC56">
        <f t="shared" si="22"/>
        <v>4.7721082276002704</v>
      </c>
      <c r="AD56">
        <f t="shared" si="23"/>
        <v>22.737059692399701</v>
      </c>
      <c r="AE56">
        <f t="shared" si="24"/>
        <v>20.116689642414201</v>
      </c>
      <c r="AF56">
        <f t="shared" si="25"/>
        <v>14.010844299264001</v>
      </c>
      <c r="AG56">
        <f t="shared" si="26"/>
        <v>6.0634503932251897</v>
      </c>
      <c r="AH56">
        <f t="shared" si="27"/>
        <v>21.4457175267748</v>
      </c>
      <c r="AI56">
        <f t="shared" si="28"/>
        <v>20.364537787230098</v>
      </c>
      <c r="AJ56">
        <f t="shared" si="29"/>
        <v>14.350391439972199</v>
      </c>
      <c r="AK56">
        <f t="shared" si="30"/>
        <v>5.1578793175790798</v>
      </c>
      <c r="AL56">
        <f t="shared" si="31"/>
        <v>22.351288602420901</v>
      </c>
      <c r="AM56">
        <f t="shared" si="32"/>
        <v>19.400020001315301</v>
      </c>
      <c r="AN56">
        <f t="shared" si="33"/>
        <v>14.0006311383995</v>
      </c>
      <c r="AO56">
        <f t="shared" si="34"/>
        <v>4.9303497766459401</v>
      </c>
      <c r="AP56">
        <f t="shared" si="35"/>
        <v>22.578818143354098</v>
      </c>
      <c r="AQ56">
        <f t="shared" si="36"/>
        <v>19.510145164415601</v>
      </c>
      <c r="AR56">
        <f t="shared" si="37"/>
        <v>16.801678935906899</v>
      </c>
      <c r="AS56">
        <f t="shared" si="38"/>
        <v>4.7047025362303199</v>
      </c>
      <c r="AT56">
        <f t="shared" si="39"/>
        <v>22.804465383769699</v>
      </c>
      <c r="AU56">
        <f t="shared" si="40"/>
        <v>19.212824295009199</v>
      </c>
      <c r="AV56">
        <f t="shared" si="41"/>
        <v>16.451628160500601</v>
      </c>
      <c r="AW56">
        <f t="shared" si="42"/>
        <v>4.9014098507569699</v>
      </c>
      <c r="AX56">
        <f t="shared" si="43"/>
        <v>22.607758069243001</v>
      </c>
      <c r="AY56">
        <f t="shared" si="44"/>
        <v>18.535918385260199</v>
      </c>
      <c r="AZ56">
        <f t="shared" si="45"/>
        <v>15.0919308013686</v>
      </c>
      <c r="BA56">
        <f t="shared" si="46"/>
        <v>5.4403608402015502</v>
      </c>
      <c r="BB56">
        <f t="shared" si="47"/>
        <v>22.0688070797984</v>
      </c>
      <c r="BC56">
        <f t="shared" si="48"/>
        <v>17.830017452666901</v>
      </c>
      <c r="BD56">
        <f t="shared" si="49"/>
        <v>16.205028122702501</v>
      </c>
      <c r="BE56">
        <f t="shared" si="50"/>
        <v>5.3836538873319597</v>
      </c>
      <c r="BF56">
        <f t="shared" si="51"/>
        <v>22.125514032668001</v>
      </c>
      <c r="BG56">
        <f t="shared" si="52"/>
        <v>17.572438445204501</v>
      </c>
      <c r="BH56">
        <f t="shared" si="53"/>
        <v>17.5822218372709</v>
      </c>
      <c r="BI56">
        <f t="shared" si="54"/>
        <v>4.5761398999997702</v>
      </c>
      <c r="BJ56">
        <f t="shared" si="55"/>
        <v>22.933028020000201</v>
      </c>
      <c r="BK56">
        <f t="shared" si="56"/>
        <v>17.508007147122399</v>
      </c>
      <c r="BL56">
        <f t="shared" si="57"/>
        <v>16.4080625385572</v>
      </c>
      <c r="BM56">
        <f t="shared" si="58"/>
        <v>5.37473182285476</v>
      </c>
      <c r="BN56">
        <f t="shared" si="59"/>
        <v>22.134436097145201</v>
      </c>
      <c r="BO56">
        <f t="shared" si="60"/>
        <v>17.152587055541201</v>
      </c>
      <c r="BP56">
        <f t="shared" si="61"/>
        <v>16.292967137220099</v>
      </c>
      <c r="BQ56">
        <f t="shared" si="62"/>
        <v>5.5000036091562201</v>
      </c>
      <c r="BR56">
        <f t="shared" si="63"/>
        <v>22.009164310843801</v>
      </c>
      <c r="BS56">
        <f t="shared" si="64"/>
        <v>17.278661673089101</v>
      </c>
      <c r="BT56">
        <f t="shared" si="65"/>
        <v>15.338426299534399</v>
      </c>
      <c r="BU56">
        <f t="shared" si="66"/>
        <v>5.4184910543408202</v>
      </c>
      <c r="BV56">
        <f t="shared" si="67"/>
        <v>22.090676865659201</v>
      </c>
      <c r="BW56">
        <f t="shared" si="68"/>
        <v>17.244616720819799</v>
      </c>
      <c r="BX56">
        <f t="shared" si="69"/>
        <v>15.300585327411699</v>
      </c>
      <c r="BY56">
        <f t="shared" si="70"/>
        <v>5.0202338983404298</v>
      </c>
      <c r="BZ56">
        <f t="shared" si="71"/>
        <v>22.488934021659599</v>
      </c>
      <c r="CA56">
        <f t="shared" si="72"/>
        <v>17.366809444465598</v>
      </c>
      <c r="CB56">
        <f t="shared" si="73"/>
        <v>15.805271553614601</v>
      </c>
      <c r="CC56">
        <f t="shared" si="74"/>
        <v>4.4895128962750004</v>
      </c>
      <c r="CD56">
        <f t="shared" si="75"/>
        <v>23.019655023725001</v>
      </c>
      <c r="CE56">
        <f t="shared" si="76"/>
        <v>17.4860284704272</v>
      </c>
      <c r="CF56">
        <f t="shared" si="77"/>
        <v>16.368235469205999</v>
      </c>
      <c r="CG56">
        <f t="shared" si="78"/>
        <v>3.80777633099992</v>
      </c>
      <c r="CH56">
        <f t="shared" si="79"/>
        <v>23.701391589000099</v>
      </c>
      <c r="CI56">
        <f t="shared" si="80"/>
        <v>17.759117187596701</v>
      </c>
      <c r="CJ56">
        <f t="shared" si="81"/>
        <v>15.617277748999401</v>
      </c>
      <c r="CK56">
        <f t="shared" si="82"/>
        <v>3.5558160567949399</v>
      </c>
      <c r="CL56">
        <f t="shared" si="83"/>
        <v>23.9533518632051</v>
      </c>
      <c r="CM56">
        <f t="shared" si="84"/>
        <v>17.867956994166398</v>
      </c>
      <c r="CN56">
        <f t="shared" si="85"/>
        <v>16.3940488103209</v>
      </c>
      <c r="CO56">
        <f t="shared" si="86"/>
        <v>2.9203881407441101</v>
      </c>
      <c r="CP56">
        <f t="shared" si="87"/>
        <v>24.588779779255901</v>
      </c>
      <c r="CQ56">
        <f t="shared" si="88"/>
        <v>18.037749364765499</v>
      </c>
      <c r="CR56">
        <f t="shared" si="89"/>
        <v>16.3852352569454</v>
      </c>
      <c r="CS56">
        <f t="shared" si="90"/>
        <v>2.5611409048078801</v>
      </c>
      <c r="CT56">
        <f t="shared" si="91"/>
        <v>24.9480270151921</v>
      </c>
      <c r="CU56">
        <f t="shared" si="92"/>
        <v>18.193524646524601</v>
      </c>
      <c r="CV56">
        <f t="shared" si="93"/>
        <v>16.2906319756997</v>
      </c>
      <c r="CW56">
        <f t="shared" si="94"/>
        <v>2.26097699374855</v>
      </c>
      <c r="CX56">
        <f t="shared" si="95"/>
        <v>25.2481909262515</v>
      </c>
      <c r="CY56">
        <f t="shared" si="96"/>
        <v>18.134498636753101</v>
      </c>
      <c r="CZ56">
        <f t="shared" si="97"/>
        <v>15.6390878339054</v>
      </c>
      <c r="DA56">
        <f t="shared" si="98"/>
        <v>2.1741581805890702</v>
      </c>
      <c r="DB56">
        <f t="shared" si="99"/>
        <v>25.3350097394109</v>
      </c>
      <c r="DC56">
        <f t="shared" si="100"/>
        <v>18.216810824765901</v>
      </c>
      <c r="DD56">
        <f t="shared" si="101"/>
        <v>16.429960179473898</v>
      </c>
      <c r="DE56">
        <f t="shared" si="102"/>
        <v>1.64258760771993</v>
      </c>
      <c r="DF56">
        <f t="shared" si="103"/>
        <v>25.866580312280099</v>
      </c>
      <c r="DG56">
        <f t="shared" si="104"/>
        <v>18.5374059698491</v>
      </c>
      <c r="DH56">
        <f t="shared" si="105"/>
        <v>15.8306088621902</v>
      </c>
      <c r="DI56">
        <f t="shared" si="106"/>
        <v>1.67656697620379</v>
      </c>
      <c r="DJ56">
        <f t="shared" si="107"/>
        <v>25.832600943796201</v>
      </c>
      <c r="DK56">
        <f t="shared" si="108"/>
        <v>19.250383122535599</v>
      </c>
      <c r="DL56">
        <f t="shared" si="109"/>
        <v>15.7724162519704</v>
      </c>
      <c r="DM56">
        <f t="shared" si="110"/>
        <v>1.50815559518151</v>
      </c>
      <c r="DN56">
        <f t="shared" si="111"/>
        <v>26.0010123248185</v>
      </c>
      <c r="DO56">
        <f t="shared" si="112"/>
        <v>19.464913986090799</v>
      </c>
      <c r="DP56">
        <f t="shared" si="113"/>
        <v>15.7726859313451</v>
      </c>
      <c r="DQ56">
        <f t="shared" si="114"/>
        <v>1.3785340972771101</v>
      </c>
      <c r="DR56">
        <f t="shared" si="115"/>
        <v>26.130633822722899</v>
      </c>
      <c r="DS56">
        <f t="shared" si="116"/>
        <v>19.8832731638811</v>
      </c>
      <c r="DT56">
        <f t="shared" si="117"/>
        <v>16.365479937799599</v>
      </c>
      <c r="DU56">
        <f t="shared" si="118"/>
        <v>0.97392638807935505</v>
      </c>
      <c r="DV56">
        <f t="shared" si="119"/>
        <v>26.535241531920601</v>
      </c>
    </row>
    <row r="57" spans="1:126" x14ac:dyDescent="0.15">
      <c r="A57">
        <v>159.30920359999999</v>
      </c>
      <c r="B57">
        <v>21.99540876</v>
      </c>
      <c r="C57">
        <v>342</v>
      </c>
      <c r="D57">
        <v>336</v>
      </c>
      <c r="E57">
        <v>383.32772829999999</v>
      </c>
      <c r="F57">
        <v>377.0090027</v>
      </c>
      <c r="G57">
        <f t="shared" si="0"/>
        <v>23.437762133859401</v>
      </c>
      <c r="H57">
        <f t="shared" si="1"/>
        <v>15.608692465248501</v>
      </c>
      <c r="I57">
        <f t="shared" si="2"/>
        <v>8.4184786169976906</v>
      </c>
      <c r="J57">
        <f t="shared" si="3"/>
        <v>13.576930143002301</v>
      </c>
      <c r="K57">
        <f t="shared" si="4"/>
        <v>21.318572500657201</v>
      </c>
      <c r="L57">
        <f t="shared" si="5"/>
        <v>12.450599020234201</v>
      </c>
      <c r="M57">
        <f t="shared" si="6"/>
        <v>22.025048819977201</v>
      </c>
      <c r="N57">
        <f t="shared" si="7"/>
        <v>2.96400599772433E-2</v>
      </c>
      <c r="O57">
        <f t="shared" si="8"/>
        <v>22.0881839091467</v>
      </c>
      <c r="P57">
        <f t="shared" si="9"/>
        <v>12.4659507311515</v>
      </c>
      <c r="Q57">
        <f t="shared" si="10"/>
        <v>13.752789214185199</v>
      </c>
      <c r="R57">
        <f t="shared" si="11"/>
        <v>8.2426195458148008</v>
      </c>
      <c r="S57">
        <f t="shared" si="12"/>
        <v>22.476069596488401</v>
      </c>
      <c r="T57">
        <f t="shared" si="13"/>
        <v>17.4325100808569</v>
      </c>
      <c r="U57">
        <f t="shared" si="14"/>
        <v>9.9973734875846301</v>
      </c>
      <c r="V57">
        <f t="shared" si="15"/>
        <v>11.9980352724154</v>
      </c>
      <c r="W57">
        <f t="shared" si="16"/>
        <v>21.779322314214401</v>
      </c>
      <c r="X57">
        <f t="shared" si="17"/>
        <v>16.377418788822101</v>
      </c>
      <c r="Y57">
        <f t="shared" si="18"/>
        <v>11.2428523660357</v>
      </c>
      <c r="Z57">
        <f t="shared" si="19"/>
        <v>10.7525563939643</v>
      </c>
      <c r="AA57">
        <f t="shared" si="20"/>
        <v>21.769332126198201</v>
      </c>
      <c r="AB57">
        <f t="shared" si="21"/>
        <v>13.6479243635209</v>
      </c>
      <c r="AC57">
        <f t="shared" si="22"/>
        <v>18.129689753785101</v>
      </c>
      <c r="AD57">
        <f t="shared" si="23"/>
        <v>3.8657190062148699</v>
      </c>
      <c r="AE57">
        <f t="shared" si="24"/>
        <v>20.745269021925999</v>
      </c>
      <c r="AF57">
        <f t="shared" si="25"/>
        <v>13.729740645827301</v>
      </c>
      <c r="AG57">
        <f t="shared" si="26"/>
        <v>18.502114697537898</v>
      </c>
      <c r="AH57">
        <f t="shared" si="27"/>
        <v>3.4932940624620699</v>
      </c>
      <c r="AI57">
        <f t="shared" si="28"/>
        <v>20.535491785669599</v>
      </c>
      <c r="AJ57">
        <f t="shared" si="29"/>
        <v>14.2283119725973</v>
      </c>
      <c r="AK57">
        <f t="shared" si="30"/>
        <v>18.576947193069898</v>
      </c>
      <c r="AL57">
        <f t="shared" si="31"/>
        <v>3.41846156693006</v>
      </c>
      <c r="AM57">
        <f t="shared" si="32"/>
        <v>20.700213248022401</v>
      </c>
      <c r="AN57">
        <f t="shared" si="33"/>
        <v>14.505657287136099</v>
      </c>
      <c r="AO57">
        <f t="shared" si="34"/>
        <v>16.069131432981301</v>
      </c>
      <c r="AP57">
        <f t="shared" si="35"/>
        <v>5.9262773270186697</v>
      </c>
      <c r="AQ57">
        <f t="shared" si="36"/>
        <v>19.8018353449141</v>
      </c>
      <c r="AR57">
        <f t="shared" si="37"/>
        <v>14.175626068612999</v>
      </c>
      <c r="AS57">
        <f t="shared" si="38"/>
        <v>18.121453474065099</v>
      </c>
      <c r="AT57">
        <f t="shared" si="39"/>
        <v>3.87395528593493</v>
      </c>
      <c r="AU57">
        <f t="shared" si="40"/>
        <v>19.875121138653899</v>
      </c>
      <c r="AV57">
        <f t="shared" si="41"/>
        <v>16.7060928344271</v>
      </c>
      <c r="AW57">
        <f t="shared" si="42"/>
        <v>14.9848718155095</v>
      </c>
      <c r="AX57">
        <f t="shared" si="43"/>
        <v>7.0105369444905303</v>
      </c>
      <c r="AY57">
        <f t="shared" si="44"/>
        <v>19.575539262179198</v>
      </c>
      <c r="AZ57">
        <f t="shared" si="45"/>
        <v>16.3931920116759</v>
      </c>
      <c r="BA57">
        <f t="shared" si="46"/>
        <v>17.147485107530901</v>
      </c>
      <c r="BB57">
        <f t="shared" si="47"/>
        <v>4.8479236524691496</v>
      </c>
      <c r="BC57">
        <f t="shared" si="48"/>
        <v>18.928536470841099</v>
      </c>
      <c r="BD57">
        <f t="shared" si="49"/>
        <v>15.1425732930624</v>
      </c>
      <c r="BE57">
        <f t="shared" si="50"/>
        <v>17.554370715015001</v>
      </c>
      <c r="BF57">
        <f t="shared" si="51"/>
        <v>4.4410380449849596</v>
      </c>
      <c r="BG57">
        <f t="shared" si="52"/>
        <v>18.245710169357501</v>
      </c>
      <c r="BH57">
        <f t="shared" si="53"/>
        <v>16.172553851596501</v>
      </c>
      <c r="BI57">
        <f t="shared" si="54"/>
        <v>17.4558739285321</v>
      </c>
      <c r="BJ57">
        <f t="shared" si="55"/>
        <v>4.5395348314678898</v>
      </c>
      <c r="BK57">
        <f t="shared" si="56"/>
        <v>17.977398817468899</v>
      </c>
      <c r="BL57">
        <f t="shared" si="57"/>
        <v>17.459590486858801</v>
      </c>
      <c r="BM57">
        <f t="shared" si="58"/>
        <v>16.070903416861299</v>
      </c>
      <c r="BN57">
        <f t="shared" si="59"/>
        <v>5.9245053431386703</v>
      </c>
      <c r="BO57">
        <f t="shared" si="60"/>
        <v>17.891438736480499</v>
      </c>
      <c r="BP57">
        <f t="shared" si="61"/>
        <v>16.3664770290194</v>
      </c>
      <c r="BQ57">
        <f t="shared" si="62"/>
        <v>17.603605107986901</v>
      </c>
      <c r="BR57">
        <f t="shared" si="63"/>
        <v>4.3918036520130599</v>
      </c>
      <c r="BS57">
        <f t="shared" si="64"/>
        <v>17.5344086644604</v>
      </c>
      <c r="BT57">
        <f t="shared" si="65"/>
        <v>16.260864066400199</v>
      </c>
      <c r="BU57">
        <f t="shared" si="66"/>
        <v>18.875340957151298</v>
      </c>
      <c r="BV57">
        <f t="shared" si="67"/>
        <v>3.1200678028486801</v>
      </c>
      <c r="BW57">
        <f t="shared" si="68"/>
        <v>17.630738083190799</v>
      </c>
      <c r="BX57">
        <f t="shared" si="69"/>
        <v>15.3611376718067</v>
      </c>
      <c r="BY57">
        <f t="shared" si="70"/>
        <v>18.503949567661</v>
      </c>
      <c r="BZ57">
        <f t="shared" si="71"/>
        <v>3.49145919233895</v>
      </c>
      <c r="CA57">
        <f t="shared" si="72"/>
        <v>17.579635066162499</v>
      </c>
      <c r="CB57">
        <f t="shared" si="73"/>
        <v>15.3240789926282</v>
      </c>
      <c r="CC57">
        <f t="shared" si="74"/>
        <v>17.370084377053001</v>
      </c>
      <c r="CD57">
        <f t="shared" si="75"/>
        <v>4.6253243829469604</v>
      </c>
      <c r="CE57">
        <f t="shared" si="76"/>
        <v>17.676920951248899</v>
      </c>
      <c r="CF57">
        <f t="shared" si="77"/>
        <v>15.802475065341</v>
      </c>
      <c r="CG57">
        <f t="shared" si="78"/>
        <v>14.8927555305312</v>
      </c>
      <c r="CH57">
        <f t="shared" si="79"/>
        <v>7.1026532294687597</v>
      </c>
      <c r="CI57">
        <f t="shared" si="80"/>
        <v>17.773395877089399</v>
      </c>
      <c r="CJ57">
        <f t="shared" si="81"/>
        <v>16.338636002127998</v>
      </c>
      <c r="CK57">
        <f t="shared" si="82"/>
        <v>12.6278651731193</v>
      </c>
      <c r="CL57">
        <f t="shared" si="83"/>
        <v>9.3675435868806805</v>
      </c>
      <c r="CM57">
        <f t="shared" si="84"/>
        <v>18.016107695279</v>
      </c>
      <c r="CN57">
        <f t="shared" si="85"/>
        <v>15.623152270718499</v>
      </c>
      <c r="CO57">
        <f t="shared" si="86"/>
        <v>11.8475986938662</v>
      </c>
      <c r="CP57">
        <f t="shared" si="87"/>
        <v>10.1478100661338</v>
      </c>
      <c r="CQ57">
        <f t="shared" si="88"/>
        <v>18.106498283642299</v>
      </c>
      <c r="CR57">
        <f t="shared" si="89"/>
        <v>16.365675092318401</v>
      </c>
      <c r="CS57">
        <f t="shared" si="90"/>
        <v>9.7900781532415202</v>
      </c>
      <c r="CT57">
        <f t="shared" si="91"/>
        <v>12.205330606758499</v>
      </c>
      <c r="CU57">
        <f t="shared" si="92"/>
        <v>18.258794300656302</v>
      </c>
      <c r="CV57">
        <f t="shared" si="93"/>
        <v>16.3584679033569</v>
      </c>
      <c r="CW57">
        <f t="shared" si="94"/>
        <v>8.5377662264727991</v>
      </c>
      <c r="CX57">
        <f t="shared" si="95"/>
        <v>13.457642533527199</v>
      </c>
      <c r="CY57">
        <f t="shared" si="96"/>
        <v>18.3990710151268</v>
      </c>
      <c r="CZ57">
        <f t="shared" si="97"/>
        <v>16.268561805624799</v>
      </c>
      <c r="DA57">
        <f t="shared" si="98"/>
        <v>7.5813696048677599</v>
      </c>
      <c r="DB57">
        <f t="shared" si="99"/>
        <v>14.414039155132199</v>
      </c>
      <c r="DC57">
        <f t="shared" si="100"/>
        <v>18.334529728741199</v>
      </c>
      <c r="DD57">
        <f t="shared" si="101"/>
        <v>15.6429272318183</v>
      </c>
      <c r="DE57">
        <f t="shared" si="102"/>
        <v>7.2922938167930997</v>
      </c>
      <c r="DF57">
        <f t="shared" si="103"/>
        <v>14.7031149432069</v>
      </c>
      <c r="DG57">
        <f t="shared" si="104"/>
        <v>18.404474957093701</v>
      </c>
      <c r="DH57">
        <f t="shared" si="105"/>
        <v>16.404584292777699</v>
      </c>
      <c r="DI57">
        <f t="shared" si="106"/>
        <v>5.7305842441057004</v>
      </c>
      <c r="DJ57">
        <f t="shared" si="107"/>
        <v>16.264824515894301</v>
      </c>
      <c r="DK57">
        <f t="shared" si="108"/>
        <v>18.706208645710301</v>
      </c>
      <c r="DL57">
        <f t="shared" si="109"/>
        <v>15.8275401226984</v>
      </c>
      <c r="DM57">
        <f t="shared" si="110"/>
        <v>5.8564606849196696</v>
      </c>
      <c r="DN57">
        <f t="shared" si="111"/>
        <v>16.1389480750803</v>
      </c>
      <c r="DO57">
        <f t="shared" si="112"/>
        <v>19.388736777417801</v>
      </c>
      <c r="DP57">
        <f t="shared" si="113"/>
        <v>15.7715315426257</v>
      </c>
      <c r="DQ57">
        <f t="shared" si="114"/>
        <v>5.2766289209272301</v>
      </c>
      <c r="DR57">
        <f t="shared" si="115"/>
        <v>16.718779839072798</v>
      </c>
      <c r="DS57">
        <f t="shared" si="116"/>
        <v>19.589623027954399</v>
      </c>
      <c r="DT57">
        <f t="shared" si="117"/>
        <v>15.771805281085401</v>
      </c>
      <c r="DU57">
        <f t="shared" si="118"/>
        <v>4.8258325472004699</v>
      </c>
      <c r="DV57">
        <f t="shared" si="119"/>
        <v>17.169576212799502</v>
      </c>
    </row>
    <row r="58" spans="1:126" x14ac:dyDescent="0.15">
      <c r="A58">
        <v>179.11247779999999</v>
      </c>
      <c r="B58">
        <v>18.154967580000001</v>
      </c>
      <c r="C58">
        <v>345</v>
      </c>
      <c r="D58">
        <v>339</v>
      </c>
      <c r="E58">
        <v>385.66378780000002</v>
      </c>
      <c r="F58">
        <v>379.48498540000003</v>
      </c>
      <c r="G58">
        <f t="shared" si="0"/>
        <v>22.235013480073199</v>
      </c>
      <c r="H58">
        <f t="shared" si="1"/>
        <v>17.8401744731297</v>
      </c>
      <c r="I58">
        <f t="shared" si="2"/>
        <v>0.62301649070002696</v>
      </c>
      <c r="J58">
        <f t="shared" si="3"/>
        <v>17.531951089300001</v>
      </c>
      <c r="K58">
        <f t="shared" si="4"/>
        <v>22.746642516903702</v>
      </c>
      <c r="L58">
        <f t="shared" si="5"/>
        <v>16.870263621327201</v>
      </c>
      <c r="M58">
        <f t="shared" si="6"/>
        <v>0.42503524885316402</v>
      </c>
      <c r="N58">
        <f t="shared" si="7"/>
        <v>17.729932331146799</v>
      </c>
      <c r="O58">
        <f t="shared" si="8"/>
        <v>21.518070082559799</v>
      </c>
      <c r="P58">
        <f t="shared" si="9"/>
        <v>14.2077871412157</v>
      </c>
      <c r="Q58">
        <f t="shared" si="10"/>
        <v>0.78751001891169303</v>
      </c>
      <c r="R58">
        <f t="shared" si="11"/>
        <v>17.367457561088301</v>
      </c>
      <c r="S58">
        <f t="shared" si="12"/>
        <v>22.004491217268502</v>
      </c>
      <c r="T58">
        <f t="shared" si="13"/>
        <v>13.813065050266101</v>
      </c>
      <c r="U58">
        <f t="shared" si="14"/>
        <v>0.59344467075074303</v>
      </c>
      <c r="V58">
        <f t="shared" si="15"/>
        <v>17.561522909249302</v>
      </c>
      <c r="W58">
        <f t="shared" si="16"/>
        <v>22.3121509437083</v>
      </c>
      <c r="X58">
        <f t="shared" si="17"/>
        <v>17.5366181449516</v>
      </c>
      <c r="Y58">
        <f t="shared" si="18"/>
        <v>0.485124392434439</v>
      </c>
      <c r="Z58">
        <f t="shared" si="19"/>
        <v>17.669843187565601</v>
      </c>
      <c r="AA58">
        <f t="shared" si="20"/>
        <v>21.769332126198201</v>
      </c>
      <c r="AB58">
        <f t="shared" si="21"/>
        <v>16.635150419766799</v>
      </c>
      <c r="AC58">
        <f t="shared" si="22"/>
        <v>0.69378345018990395</v>
      </c>
      <c r="AD58">
        <f t="shared" si="23"/>
        <v>17.4611841298101</v>
      </c>
      <c r="AE58">
        <f t="shared" si="24"/>
        <v>21.791898191875301</v>
      </c>
      <c r="AF58">
        <f t="shared" si="25"/>
        <v>14.2587651136439</v>
      </c>
      <c r="AG58">
        <f t="shared" si="26"/>
        <v>0.67010287692051695</v>
      </c>
      <c r="AH58">
        <f t="shared" si="27"/>
        <v>17.484864703079499</v>
      </c>
      <c r="AI58">
        <f t="shared" si="28"/>
        <v>20.904580227460301</v>
      </c>
      <c r="AJ58">
        <f t="shared" si="29"/>
        <v>14.256591894132701</v>
      </c>
      <c r="AK58">
        <f t="shared" si="30"/>
        <v>0.88144614926685305</v>
      </c>
      <c r="AL58">
        <f t="shared" si="31"/>
        <v>17.273521430733101</v>
      </c>
      <c r="AM58">
        <f t="shared" si="32"/>
        <v>20.700213248022401</v>
      </c>
      <c r="AN58">
        <f t="shared" si="33"/>
        <v>14.645158752141199</v>
      </c>
      <c r="AO58">
        <f t="shared" si="34"/>
        <v>0.77481469095766298</v>
      </c>
      <c r="AP58">
        <f t="shared" si="35"/>
        <v>17.3801528890423</v>
      </c>
      <c r="AQ58">
        <f t="shared" si="36"/>
        <v>20.840933412912399</v>
      </c>
      <c r="AR58">
        <f t="shared" si="37"/>
        <v>14.8542631524545</v>
      </c>
      <c r="AS58">
        <f t="shared" si="38"/>
        <v>0.68394560164004103</v>
      </c>
      <c r="AT58">
        <f t="shared" si="39"/>
        <v>17.47102197836</v>
      </c>
      <c r="AU58">
        <f t="shared" si="40"/>
        <v>20.008415469963602</v>
      </c>
      <c r="AV58">
        <f t="shared" si="41"/>
        <v>14.5212826884782</v>
      </c>
      <c r="AW58">
        <f t="shared" si="42"/>
        <v>0.81221299728805896</v>
      </c>
      <c r="AX58">
        <f t="shared" si="43"/>
        <v>17.342754582711901</v>
      </c>
      <c r="AY58">
        <f t="shared" si="44"/>
        <v>20.046125153003299</v>
      </c>
      <c r="AZ58">
        <f t="shared" si="45"/>
        <v>16.812545429716199</v>
      </c>
      <c r="BA58">
        <f t="shared" si="46"/>
        <v>0.71122708314698702</v>
      </c>
      <c r="BB58">
        <f t="shared" si="47"/>
        <v>17.443740496853</v>
      </c>
      <c r="BC58">
        <f t="shared" si="48"/>
        <v>19.750035341637599</v>
      </c>
      <c r="BD58">
        <f t="shared" si="49"/>
        <v>16.515413432800798</v>
      </c>
      <c r="BE58">
        <f t="shared" si="50"/>
        <v>0.72661149991334295</v>
      </c>
      <c r="BF58">
        <f t="shared" si="51"/>
        <v>17.428356080086701</v>
      </c>
      <c r="BG58">
        <f t="shared" si="52"/>
        <v>19.116491661385702</v>
      </c>
      <c r="BH58">
        <f t="shared" si="53"/>
        <v>15.3454641082746</v>
      </c>
      <c r="BI58">
        <f t="shared" si="54"/>
        <v>0.81626739896057199</v>
      </c>
      <c r="BJ58">
        <f t="shared" si="55"/>
        <v>17.3387001810394</v>
      </c>
      <c r="BK58">
        <f t="shared" si="56"/>
        <v>18.458427362925502</v>
      </c>
      <c r="BL58">
        <f t="shared" si="57"/>
        <v>16.2931788243942</v>
      </c>
      <c r="BM58">
        <f t="shared" si="58"/>
        <v>0.74052733377498903</v>
      </c>
      <c r="BN58">
        <f t="shared" si="59"/>
        <v>17.414440246224999</v>
      </c>
      <c r="BO58">
        <f t="shared" si="60"/>
        <v>18.182178512183398</v>
      </c>
      <c r="BP58">
        <f t="shared" si="61"/>
        <v>17.493215449028199</v>
      </c>
      <c r="BQ58">
        <f t="shared" si="62"/>
        <v>0.74741164630044798</v>
      </c>
      <c r="BR58">
        <f t="shared" si="63"/>
        <v>17.407555933699602</v>
      </c>
      <c r="BS58">
        <f t="shared" si="64"/>
        <v>18.0859308872509</v>
      </c>
      <c r="BT58">
        <f t="shared" si="65"/>
        <v>16.462427463349901</v>
      </c>
      <c r="BU58">
        <f t="shared" si="66"/>
        <v>0.79875549796983103</v>
      </c>
      <c r="BV58">
        <f t="shared" si="67"/>
        <v>17.356212082030201</v>
      </c>
      <c r="BW58">
        <f t="shared" si="68"/>
        <v>17.7381245240345</v>
      </c>
      <c r="BX58">
        <f t="shared" si="69"/>
        <v>16.357062156956498</v>
      </c>
      <c r="BY58">
        <f t="shared" si="70"/>
        <v>0.768156238922444</v>
      </c>
      <c r="BZ58">
        <f t="shared" si="71"/>
        <v>17.3868113410776</v>
      </c>
      <c r="CA58">
        <f t="shared" si="72"/>
        <v>17.807326003739</v>
      </c>
      <c r="CB58">
        <f t="shared" si="73"/>
        <v>15.4996252607662</v>
      </c>
      <c r="CC58">
        <f t="shared" si="74"/>
        <v>0.74775088442912896</v>
      </c>
      <c r="CD58">
        <f t="shared" si="75"/>
        <v>17.407216695570899</v>
      </c>
      <c r="CE58">
        <f t="shared" si="76"/>
        <v>17.7479763018138</v>
      </c>
      <c r="CF58">
        <f t="shared" si="77"/>
        <v>15.4575169098177</v>
      </c>
      <c r="CG58">
        <f t="shared" si="78"/>
        <v>0.70567742509401499</v>
      </c>
      <c r="CH58">
        <f t="shared" si="79"/>
        <v>17.449290154905999</v>
      </c>
      <c r="CI58">
        <f t="shared" si="80"/>
        <v>17.823281208213299</v>
      </c>
      <c r="CJ58">
        <f t="shared" si="81"/>
        <v>15.9065123939769</v>
      </c>
      <c r="CK58">
        <f t="shared" si="82"/>
        <v>0.61002264281142204</v>
      </c>
      <c r="CL58">
        <f t="shared" si="83"/>
        <v>17.5449449371886</v>
      </c>
      <c r="CM58">
        <f t="shared" si="84"/>
        <v>17.900267973530099</v>
      </c>
      <c r="CN58">
        <f t="shared" si="85"/>
        <v>16.413848558786398</v>
      </c>
      <c r="CO58">
        <f t="shared" si="86"/>
        <v>0.52047130350339499</v>
      </c>
      <c r="CP58">
        <f t="shared" si="87"/>
        <v>17.634496276496598</v>
      </c>
      <c r="CQ58">
        <f t="shared" si="88"/>
        <v>18.1123372061687</v>
      </c>
      <c r="CR58">
        <f t="shared" si="89"/>
        <v>15.7262112521778</v>
      </c>
      <c r="CS58">
        <f t="shared" si="90"/>
        <v>0.49032139595306101</v>
      </c>
      <c r="CT58">
        <f t="shared" si="91"/>
        <v>17.664646184046902</v>
      </c>
      <c r="CU58">
        <f t="shared" si="92"/>
        <v>18.188186170867802</v>
      </c>
      <c r="CV58">
        <f t="shared" si="93"/>
        <v>16.433711800874399</v>
      </c>
      <c r="CW58">
        <f t="shared" si="94"/>
        <v>0.40748803406015199</v>
      </c>
      <c r="CX58">
        <f t="shared" si="95"/>
        <v>17.7474795459399</v>
      </c>
      <c r="CY58">
        <f t="shared" si="96"/>
        <v>18.3296242190995</v>
      </c>
      <c r="CZ58">
        <f t="shared" si="97"/>
        <v>16.424031729905899</v>
      </c>
      <c r="DA58">
        <f t="shared" si="98"/>
        <v>0.35635490612887399</v>
      </c>
      <c r="DB58">
        <f t="shared" si="99"/>
        <v>17.798612673871101</v>
      </c>
      <c r="DC58">
        <f t="shared" si="100"/>
        <v>18.460464443999701</v>
      </c>
      <c r="DD58">
        <f t="shared" si="101"/>
        <v>16.3351552749793</v>
      </c>
      <c r="DE58">
        <f t="shared" si="102"/>
        <v>0.31678552725692999</v>
      </c>
      <c r="DF58">
        <f t="shared" si="103"/>
        <v>17.8381820527431</v>
      </c>
      <c r="DG58">
        <f t="shared" si="104"/>
        <v>18.396134875116999</v>
      </c>
      <c r="DH58">
        <f t="shared" si="105"/>
        <v>15.7302253374414</v>
      </c>
      <c r="DI58">
        <f t="shared" si="106"/>
        <v>0.304867569937469</v>
      </c>
      <c r="DJ58">
        <f t="shared" si="107"/>
        <v>17.850100010062501</v>
      </c>
      <c r="DK58">
        <f t="shared" si="108"/>
        <v>18.4566277678456</v>
      </c>
      <c r="DL58">
        <f t="shared" si="109"/>
        <v>16.4614092978413</v>
      </c>
      <c r="DM58">
        <f t="shared" si="110"/>
        <v>0.25009926634375301</v>
      </c>
      <c r="DN58">
        <f t="shared" si="111"/>
        <v>17.904868313656198</v>
      </c>
      <c r="DO58">
        <f t="shared" si="112"/>
        <v>18.744255306679701</v>
      </c>
      <c r="DP58">
        <f t="shared" si="113"/>
        <v>15.902308514601099</v>
      </c>
      <c r="DQ58">
        <f t="shared" si="114"/>
        <v>0.25577796924394097</v>
      </c>
      <c r="DR58">
        <f t="shared" si="115"/>
        <v>17.8991896107561</v>
      </c>
      <c r="DS58">
        <f t="shared" si="116"/>
        <v>19.402333627208399</v>
      </c>
      <c r="DT58">
        <f t="shared" si="117"/>
        <v>15.845583586849701</v>
      </c>
      <c r="DU58">
        <f t="shared" si="118"/>
        <v>0.23083655004838299</v>
      </c>
      <c r="DV58">
        <f t="shared" si="119"/>
        <v>17.924131029951599</v>
      </c>
    </row>
    <row r="59" spans="1:126" x14ac:dyDescent="0.15">
      <c r="A59">
        <v>14.9343304</v>
      </c>
      <c r="B59">
        <v>33.390216770000002</v>
      </c>
      <c r="C59">
        <v>347</v>
      </c>
      <c r="D59">
        <v>342</v>
      </c>
      <c r="E59">
        <v>392.3380737</v>
      </c>
      <c r="F59">
        <v>385.94772339999997</v>
      </c>
      <c r="G59">
        <f t="shared" si="0"/>
        <v>18.8961279366486</v>
      </c>
      <c r="H59">
        <f t="shared" si="1"/>
        <v>48.689962314580498</v>
      </c>
      <c r="I59">
        <f t="shared" si="2"/>
        <v>14.0820013622542</v>
      </c>
      <c r="J59">
        <f t="shared" si="3"/>
        <v>19.308215407745799</v>
      </c>
      <c r="K59">
        <f t="shared" si="4"/>
        <v>20.6522017978387</v>
      </c>
      <c r="L59">
        <f t="shared" si="5"/>
        <v>33.560757854583798</v>
      </c>
      <c r="M59">
        <f t="shared" si="6"/>
        <v>8.9380686970060701</v>
      </c>
      <c r="N59">
        <f t="shared" si="7"/>
        <v>24.4521480729939</v>
      </c>
      <c r="O59">
        <f t="shared" si="8"/>
        <v>21.518070082559799</v>
      </c>
      <c r="P59">
        <f t="shared" si="9"/>
        <v>27.607784596198901</v>
      </c>
      <c r="Q59">
        <f t="shared" si="10"/>
        <v>12.4465532670028</v>
      </c>
      <c r="R59">
        <f t="shared" si="11"/>
        <v>20.9436635029972</v>
      </c>
      <c r="S59">
        <f t="shared" si="12"/>
        <v>20.904580227460301</v>
      </c>
      <c r="T59">
        <f t="shared" si="13"/>
        <v>22.846876437938199</v>
      </c>
      <c r="U59">
        <f t="shared" si="14"/>
        <v>10.168248393367501</v>
      </c>
      <c r="V59">
        <f t="shared" si="15"/>
        <v>23.2219683766325</v>
      </c>
      <c r="W59">
        <f t="shared" si="16"/>
        <v>21.416739892449701</v>
      </c>
      <c r="X59">
        <f t="shared" si="17"/>
        <v>20.8180221556796</v>
      </c>
      <c r="Y59">
        <f t="shared" si="18"/>
        <v>10.639947913592</v>
      </c>
      <c r="Z59">
        <f t="shared" si="19"/>
        <v>22.750268856407999</v>
      </c>
      <c r="AA59">
        <f t="shared" si="20"/>
        <v>21.769332126198201</v>
      </c>
      <c r="AB59">
        <f t="shared" si="21"/>
        <v>22.7701931702819</v>
      </c>
      <c r="AC59">
        <f t="shared" si="22"/>
        <v>8.1760155702863706</v>
      </c>
      <c r="AD59">
        <f t="shared" si="23"/>
        <v>25.2142011997136</v>
      </c>
      <c r="AE59">
        <f t="shared" si="24"/>
        <v>21.382065529014799</v>
      </c>
      <c r="AF59">
        <f t="shared" si="25"/>
        <v>21.2380448833763</v>
      </c>
      <c r="AG59">
        <f t="shared" si="26"/>
        <v>11.4238093490981</v>
      </c>
      <c r="AH59">
        <f t="shared" si="27"/>
        <v>21.966407420901898</v>
      </c>
      <c r="AI59">
        <f t="shared" si="28"/>
        <v>21.451399782627298</v>
      </c>
      <c r="AJ59">
        <f t="shared" si="29"/>
        <v>18.583346157432199</v>
      </c>
      <c r="AK59">
        <f t="shared" si="30"/>
        <v>12.551568493299399</v>
      </c>
      <c r="AL59">
        <f t="shared" si="31"/>
        <v>20.838648276700599</v>
      </c>
      <c r="AM59">
        <f t="shared" si="32"/>
        <v>20.700213248022401</v>
      </c>
      <c r="AN59">
        <f t="shared" si="33"/>
        <v>18.104816982885701</v>
      </c>
      <c r="AO59">
        <f t="shared" si="34"/>
        <v>13.280281916588301</v>
      </c>
      <c r="AP59">
        <f t="shared" si="35"/>
        <v>20.109934853411801</v>
      </c>
      <c r="AQ59">
        <f t="shared" si="36"/>
        <v>20.536768564120401</v>
      </c>
      <c r="AR59">
        <f t="shared" si="37"/>
        <v>18.078905645828801</v>
      </c>
      <c r="AS59">
        <f t="shared" si="38"/>
        <v>11.7816162907282</v>
      </c>
      <c r="AT59">
        <f t="shared" si="39"/>
        <v>21.6086004792718</v>
      </c>
      <c r="AU59">
        <f t="shared" si="40"/>
        <v>20.678765924457899</v>
      </c>
      <c r="AV59">
        <f t="shared" si="41"/>
        <v>17.960422122918601</v>
      </c>
      <c r="AW59">
        <f t="shared" si="42"/>
        <v>12.132159461060199</v>
      </c>
      <c r="AX59">
        <f t="shared" si="43"/>
        <v>21.258057308939801</v>
      </c>
      <c r="AY59">
        <f t="shared" si="44"/>
        <v>19.929520430474</v>
      </c>
      <c r="AZ59">
        <f t="shared" si="45"/>
        <v>17.3916322749306</v>
      </c>
      <c r="BA59">
        <f t="shared" si="46"/>
        <v>12.5736324459456</v>
      </c>
      <c r="BB59">
        <f t="shared" si="47"/>
        <v>20.8165843240544</v>
      </c>
      <c r="BC59">
        <f t="shared" si="48"/>
        <v>19.970852640189399</v>
      </c>
      <c r="BD59">
        <f t="shared" si="49"/>
        <v>19.286716419085199</v>
      </c>
      <c r="BE59">
        <f t="shared" si="50"/>
        <v>11.970138451960301</v>
      </c>
      <c r="BF59">
        <f t="shared" si="51"/>
        <v>21.4200783180397</v>
      </c>
      <c r="BG59">
        <f t="shared" si="52"/>
        <v>19.700981105604001</v>
      </c>
      <c r="BH59">
        <f t="shared" si="53"/>
        <v>18.8334910591058</v>
      </c>
      <c r="BI59">
        <f t="shared" si="54"/>
        <v>11.327040126178799</v>
      </c>
      <c r="BJ59">
        <f t="shared" si="55"/>
        <v>22.063176643821201</v>
      </c>
      <c r="BK59">
        <f t="shared" si="56"/>
        <v>19.1102370763378</v>
      </c>
      <c r="BL59">
        <f t="shared" si="57"/>
        <v>17.587263326642301</v>
      </c>
      <c r="BM59">
        <f t="shared" si="58"/>
        <v>12.7982067152306</v>
      </c>
      <c r="BN59">
        <f t="shared" si="59"/>
        <v>20.5920100547694</v>
      </c>
      <c r="BO59">
        <f t="shared" si="60"/>
        <v>18.491988908323201</v>
      </c>
      <c r="BP59">
        <f t="shared" si="61"/>
        <v>18.335053705829601</v>
      </c>
      <c r="BQ59">
        <f t="shared" si="62"/>
        <v>12.4142183189196</v>
      </c>
      <c r="BR59">
        <f t="shared" si="63"/>
        <v>20.9759984510804</v>
      </c>
      <c r="BS59">
        <f t="shared" si="64"/>
        <v>18.227177317107301</v>
      </c>
      <c r="BT59">
        <f t="shared" si="65"/>
        <v>19.3487668125935</v>
      </c>
      <c r="BU59">
        <f t="shared" si="66"/>
        <v>11.757109296818999</v>
      </c>
      <c r="BV59">
        <f t="shared" si="67"/>
        <v>21.633107473180999</v>
      </c>
      <c r="BW59">
        <f t="shared" si="68"/>
        <v>18.132781126223801</v>
      </c>
      <c r="BX59">
        <f t="shared" si="69"/>
        <v>18.2721750347464</v>
      </c>
      <c r="BY59">
        <f t="shared" si="70"/>
        <v>13.1306249670052</v>
      </c>
      <c r="BZ59">
        <f t="shared" si="71"/>
        <v>20.259591802994802</v>
      </c>
      <c r="CA59">
        <f t="shared" si="72"/>
        <v>17.8007987901272</v>
      </c>
      <c r="CB59">
        <f t="shared" si="73"/>
        <v>18.075462446949501</v>
      </c>
      <c r="CC59">
        <f t="shared" si="74"/>
        <v>12.548103665900101</v>
      </c>
      <c r="CD59">
        <f t="shared" si="75"/>
        <v>20.842113104099901</v>
      </c>
      <c r="CE59">
        <f t="shared" si="76"/>
        <v>17.859902470535999</v>
      </c>
      <c r="CF59">
        <f t="shared" si="77"/>
        <v>17.1749698021423</v>
      </c>
      <c r="CG59">
        <f t="shared" si="78"/>
        <v>12.3576480934121</v>
      </c>
      <c r="CH59">
        <f t="shared" si="79"/>
        <v>21.0325686765879</v>
      </c>
      <c r="CI59">
        <f t="shared" si="80"/>
        <v>17.8001375480784</v>
      </c>
      <c r="CJ59">
        <f t="shared" si="81"/>
        <v>17.055150622752599</v>
      </c>
      <c r="CK59">
        <f t="shared" si="82"/>
        <v>11.216167322502701</v>
      </c>
      <c r="CL59">
        <f t="shared" si="83"/>
        <v>22.174049447497399</v>
      </c>
      <c r="CM59">
        <f t="shared" si="84"/>
        <v>17.866339911309201</v>
      </c>
      <c r="CN59">
        <f t="shared" si="85"/>
        <v>17.409756565485601</v>
      </c>
      <c r="CO59">
        <f t="shared" si="86"/>
        <v>9.6962944560818194</v>
      </c>
      <c r="CP59">
        <f t="shared" si="87"/>
        <v>23.6939223139182</v>
      </c>
      <c r="CQ59">
        <f t="shared" si="88"/>
        <v>17.934868834026599</v>
      </c>
      <c r="CR59">
        <f t="shared" si="89"/>
        <v>17.830963757916699</v>
      </c>
      <c r="CS59">
        <f t="shared" si="90"/>
        <v>8.2930918369587996</v>
      </c>
      <c r="CT59">
        <f t="shared" si="91"/>
        <v>25.097124933041201</v>
      </c>
      <c r="CU59">
        <f t="shared" si="92"/>
        <v>18.1306982836429</v>
      </c>
      <c r="CV59">
        <f t="shared" si="93"/>
        <v>17.112976493743801</v>
      </c>
      <c r="CW59">
        <f t="shared" si="94"/>
        <v>7.86525603521258</v>
      </c>
      <c r="CX59">
        <f t="shared" si="95"/>
        <v>25.524960734787399</v>
      </c>
      <c r="CY59">
        <f t="shared" si="96"/>
        <v>18.1997729438785</v>
      </c>
      <c r="CZ59">
        <f t="shared" si="97"/>
        <v>17.737948079284301</v>
      </c>
      <c r="DA59">
        <f t="shared" si="98"/>
        <v>6.5011822827575996</v>
      </c>
      <c r="DB59">
        <f t="shared" si="99"/>
        <v>26.889034487242402</v>
      </c>
      <c r="DC59">
        <f t="shared" si="100"/>
        <v>18.334529728741199</v>
      </c>
      <c r="DD59">
        <f t="shared" si="101"/>
        <v>17.678182372035099</v>
      </c>
      <c r="DE59">
        <f t="shared" si="102"/>
        <v>5.7150445762341198</v>
      </c>
      <c r="DF59">
        <f t="shared" si="103"/>
        <v>27.675172193765899</v>
      </c>
      <c r="DG59">
        <f t="shared" si="104"/>
        <v>18.459632827532101</v>
      </c>
      <c r="DH59">
        <f t="shared" si="105"/>
        <v>17.546837882231198</v>
      </c>
      <c r="DI59">
        <f t="shared" si="106"/>
        <v>5.0804442431969798</v>
      </c>
      <c r="DJ59">
        <f t="shared" si="107"/>
        <v>28.309772526802998</v>
      </c>
      <c r="DK59">
        <f t="shared" si="108"/>
        <v>18.3975818950702</v>
      </c>
      <c r="DL59">
        <f t="shared" si="109"/>
        <v>16.920233087491201</v>
      </c>
      <c r="DM59">
        <f t="shared" si="110"/>
        <v>5.0785401430598798</v>
      </c>
      <c r="DN59">
        <f t="shared" si="111"/>
        <v>28.311676626940098</v>
      </c>
      <c r="DO59">
        <f t="shared" si="112"/>
        <v>18.4536984076891</v>
      </c>
      <c r="DP59">
        <f t="shared" si="113"/>
        <v>17.584049866447899</v>
      </c>
      <c r="DQ59">
        <f t="shared" si="114"/>
        <v>4.1654089692728897</v>
      </c>
      <c r="DR59">
        <f t="shared" si="115"/>
        <v>29.224807800727099</v>
      </c>
      <c r="DS59">
        <f t="shared" si="116"/>
        <v>18.730835699599101</v>
      </c>
      <c r="DT59">
        <f t="shared" si="117"/>
        <v>17.006193855756099</v>
      </c>
      <c r="DU59">
        <f t="shared" si="118"/>
        <v>4.2625399213920998</v>
      </c>
      <c r="DV59">
        <f t="shared" si="119"/>
        <v>29.127676848607901</v>
      </c>
    </row>
    <row r="60" spans="1:126" x14ac:dyDescent="0.15">
      <c r="A60">
        <v>178.32481899999999</v>
      </c>
      <c r="B60">
        <v>33.487774029999997</v>
      </c>
      <c r="C60">
        <v>350</v>
      </c>
      <c r="D60">
        <v>345</v>
      </c>
      <c r="E60">
        <v>392.33544920000003</v>
      </c>
      <c r="F60">
        <v>385.9462891</v>
      </c>
      <c r="G60">
        <f t="shared" si="0"/>
        <v>22.235013480073199</v>
      </c>
      <c r="H60">
        <f t="shared" si="1"/>
        <v>1.5674604026563801E-2</v>
      </c>
      <c r="I60">
        <f t="shared" si="2"/>
        <v>3.67027803244248</v>
      </c>
      <c r="J60">
        <f t="shared" si="3"/>
        <v>29.817495997557501</v>
      </c>
      <c r="K60">
        <f t="shared" si="4"/>
        <v>20.6522017978387</v>
      </c>
      <c r="L60">
        <f t="shared" si="5"/>
        <v>24.558675418352301</v>
      </c>
      <c r="M60">
        <f t="shared" si="6"/>
        <v>1.3683482975417101</v>
      </c>
      <c r="N60">
        <f t="shared" si="7"/>
        <v>32.119425732458303</v>
      </c>
      <c r="O60">
        <f t="shared" si="8"/>
        <v>21.2272719847556</v>
      </c>
      <c r="P60">
        <f t="shared" si="9"/>
        <v>22.368773409707501</v>
      </c>
      <c r="Q60">
        <f t="shared" si="10"/>
        <v>0.98367677837057599</v>
      </c>
      <c r="R60">
        <f t="shared" si="11"/>
        <v>32.504097251629403</v>
      </c>
      <c r="S60">
        <f t="shared" si="12"/>
        <v>21.684408835550201</v>
      </c>
      <c r="T60">
        <f t="shared" si="13"/>
        <v>20.702058324943501</v>
      </c>
      <c r="U60">
        <f t="shared" si="14"/>
        <v>1.2776798423947899</v>
      </c>
      <c r="V60">
        <f t="shared" si="15"/>
        <v>32.2100941876052</v>
      </c>
      <c r="W60">
        <f t="shared" si="16"/>
        <v>21.153947855518499</v>
      </c>
      <c r="X60">
        <f t="shared" si="17"/>
        <v>18.274532407022399</v>
      </c>
      <c r="Y60">
        <f t="shared" si="18"/>
        <v>1.13321420271588</v>
      </c>
      <c r="Z60">
        <f t="shared" si="19"/>
        <v>32.354559827284099</v>
      </c>
      <c r="AA60">
        <f t="shared" si="20"/>
        <v>21.518070082559799</v>
      </c>
      <c r="AB60">
        <f t="shared" si="21"/>
        <v>17.345874432085498</v>
      </c>
      <c r="AC60">
        <f t="shared" si="22"/>
        <v>1.2134116004165201</v>
      </c>
      <c r="AD60">
        <f t="shared" si="23"/>
        <v>32.274362429583498</v>
      </c>
      <c r="AE60">
        <f t="shared" si="24"/>
        <v>21.791898191875301</v>
      </c>
      <c r="AF60">
        <f t="shared" si="25"/>
        <v>19.515178517053599</v>
      </c>
      <c r="AG60">
        <f t="shared" si="26"/>
        <v>1.25299825532433</v>
      </c>
      <c r="AH60">
        <f t="shared" si="27"/>
        <v>32.234775774675697</v>
      </c>
      <c r="AI60">
        <f t="shared" si="28"/>
        <v>21.451399782627298</v>
      </c>
      <c r="AJ60">
        <f t="shared" si="29"/>
        <v>18.581436217151001</v>
      </c>
      <c r="AK60">
        <f t="shared" si="30"/>
        <v>1.12420794505472</v>
      </c>
      <c r="AL60">
        <f t="shared" si="31"/>
        <v>32.363566084945298</v>
      </c>
      <c r="AM60">
        <f t="shared" si="32"/>
        <v>21.518070082559799</v>
      </c>
      <c r="AN60">
        <f t="shared" si="33"/>
        <v>16.516882756870199</v>
      </c>
      <c r="AO60">
        <f t="shared" si="34"/>
        <v>1.56026832221552</v>
      </c>
      <c r="AP60">
        <f t="shared" si="35"/>
        <v>31.927505707784501</v>
      </c>
      <c r="AQ60">
        <f t="shared" si="36"/>
        <v>20.840933412912399</v>
      </c>
      <c r="AR60">
        <f t="shared" si="37"/>
        <v>16.292850650564599</v>
      </c>
      <c r="AS60">
        <f t="shared" si="38"/>
        <v>1.45106717020469</v>
      </c>
      <c r="AT60">
        <f t="shared" si="39"/>
        <v>32.036706859795302</v>
      </c>
      <c r="AU60">
        <f t="shared" si="40"/>
        <v>20.678765924457899</v>
      </c>
      <c r="AV60">
        <f t="shared" si="41"/>
        <v>16.434011192481801</v>
      </c>
      <c r="AW60">
        <f t="shared" si="42"/>
        <v>1.30616566489495</v>
      </c>
      <c r="AX60">
        <f t="shared" si="43"/>
        <v>32.181608365104999</v>
      </c>
      <c r="AY60">
        <f t="shared" si="44"/>
        <v>20.802129005951201</v>
      </c>
      <c r="AZ60">
        <f t="shared" si="45"/>
        <v>16.462472172171999</v>
      </c>
      <c r="BA60">
        <f t="shared" si="46"/>
        <v>1.4264017221065699</v>
      </c>
      <c r="BB60">
        <f t="shared" si="47"/>
        <v>32.0613723078934</v>
      </c>
      <c r="BC60">
        <f t="shared" si="48"/>
        <v>20.098885475025099</v>
      </c>
      <c r="BD60">
        <f t="shared" si="49"/>
        <v>16.0526678898492</v>
      </c>
      <c r="BE60">
        <f t="shared" si="50"/>
        <v>1.5052590807522801</v>
      </c>
      <c r="BF60">
        <f t="shared" si="51"/>
        <v>31.982514949247701</v>
      </c>
      <c r="BG60">
        <f t="shared" si="52"/>
        <v>20.116689642414201</v>
      </c>
      <c r="BH60">
        <f t="shared" si="53"/>
        <v>17.9080289251309</v>
      </c>
      <c r="BI60">
        <f t="shared" si="54"/>
        <v>1.3270179850762001</v>
      </c>
      <c r="BJ60">
        <f t="shared" si="55"/>
        <v>32.160756044923801</v>
      </c>
      <c r="BK60">
        <f t="shared" si="56"/>
        <v>19.850425032537199</v>
      </c>
      <c r="BL60">
        <f t="shared" si="57"/>
        <v>17.5769319045618</v>
      </c>
      <c r="BM60">
        <f t="shared" si="58"/>
        <v>1.38556677452554</v>
      </c>
      <c r="BN60">
        <f t="shared" si="59"/>
        <v>32.102207255474497</v>
      </c>
      <c r="BO60">
        <f t="shared" si="60"/>
        <v>19.273070676811599</v>
      </c>
      <c r="BP60">
        <f t="shared" si="61"/>
        <v>16.487128057116799</v>
      </c>
      <c r="BQ60">
        <f t="shared" si="62"/>
        <v>1.4154244217357601</v>
      </c>
      <c r="BR60">
        <f t="shared" si="63"/>
        <v>32.072349608264197</v>
      </c>
      <c r="BS60">
        <f t="shared" si="64"/>
        <v>18.675614811252199</v>
      </c>
      <c r="BT60">
        <f t="shared" si="65"/>
        <v>17.255645527174199</v>
      </c>
      <c r="BU60">
        <f t="shared" si="66"/>
        <v>1.47892416322402</v>
      </c>
      <c r="BV60">
        <f t="shared" si="67"/>
        <v>32.008849866776004</v>
      </c>
      <c r="BW60">
        <f t="shared" si="68"/>
        <v>18.4068199242889</v>
      </c>
      <c r="BX60">
        <f t="shared" si="69"/>
        <v>18.273003022926599</v>
      </c>
      <c r="BY60">
        <f t="shared" si="70"/>
        <v>1.3988434767537901</v>
      </c>
      <c r="BZ60">
        <f t="shared" si="71"/>
        <v>32.0889305532462</v>
      </c>
      <c r="CA60">
        <f t="shared" si="72"/>
        <v>18.305048887839401</v>
      </c>
      <c r="CB60">
        <f t="shared" si="73"/>
        <v>17.3096930931146</v>
      </c>
      <c r="CC60">
        <f t="shared" si="74"/>
        <v>1.40221760604802</v>
      </c>
      <c r="CD60">
        <f t="shared" si="75"/>
        <v>32.085556423951999</v>
      </c>
      <c r="CE60">
        <f t="shared" si="76"/>
        <v>17.980855677190799</v>
      </c>
      <c r="CF60">
        <f t="shared" si="77"/>
        <v>17.1709425490256</v>
      </c>
      <c r="CG60">
        <f t="shared" si="78"/>
        <v>1.3281141732358299</v>
      </c>
      <c r="CH60">
        <f t="shared" si="79"/>
        <v>32.1596598567642</v>
      </c>
      <c r="CI60">
        <f t="shared" si="80"/>
        <v>18.019682056162001</v>
      </c>
      <c r="CJ60">
        <f t="shared" si="81"/>
        <v>16.3564028926018</v>
      </c>
      <c r="CK60">
        <f t="shared" si="82"/>
        <v>1.31311288097459</v>
      </c>
      <c r="CL60">
        <f t="shared" si="83"/>
        <v>32.174661149025397</v>
      </c>
      <c r="CM60">
        <f t="shared" si="84"/>
        <v>17.953453958757301</v>
      </c>
      <c r="CN60">
        <f t="shared" si="85"/>
        <v>16.279237597721799</v>
      </c>
      <c r="CO60">
        <f t="shared" si="86"/>
        <v>1.1969289914822101</v>
      </c>
      <c r="CP60">
        <f t="shared" si="87"/>
        <v>32.290845038517801</v>
      </c>
      <c r="CQ60">
        <f t="shared" si="88"/>
        <v>18.0025422732339</v>
      </c>
      <c r="CR60">
        <f t="shared" si="89"/>
        <v>16.652163048345301</v>
      </c>
      <c r="CS60">
        <f t="shared" si="90"/>
        <v>1.03923587568499</v>
      </c>
      <c r="CT60">
        <f t="shared" si="91"/>
        <v>32.448538154315003</v>
      </c>
      <c r="CU60">
        <f t="shared" si="92"/>
        <v>18.0555559307045</v>
      </c>
      <c r="CV60">
        <f t="shared" si="93"/>
        <v>17.0873847670751</v>
      </c>
      <c r="CW60">
        <f t="shared" si="94"/>
        <v>0.89178753112972597</v>
      </c>
      <c r="CX60">
        <f t="shared" si="95"/>
        <v>32.595986498870303</v>
      </c>
      <c r="CY60">
        <f t="shared" si="96"/>
        <v>18.226799283759501</v>
      </c>
      <c r="CZ60">
        <f t="shared" si="97"/>
        <v>16.4278600940799</v>
      </c>
      <c r="DA60">
        <f t="shared" si="98"/>
        <v>0.84936530640796104</v>
      </c>
      <c r="DB60">
        <f t="shared" si="99"/>
        <v>32.638408723592001</v>
      </c>
      <c r="DC60">
        <f t="shared" si="100"/>
        <v>18.283686689077001</v>
      </c>
      <c r="DD60">
        <f t="shared" si="101"/>
        <v>17.0551432268051</v>
      </c>
      <c r="DE60">
        <f t="shared" si="102"/>
        <v>0.703839860261811</v>
      </c>
      <c r="DF60">
        <f t="shared" si="103"/>
        <v>32.783934169738203</v>
      </c>
      <c r="DG60">
        <f t="shared" si="104"/>
        <v>18.408643581146499</v>
      </c>
      <c r="DH60">
        <f t="shared" si="105"/>
        <v>17.022880601274199</v>
      </c>
      <c r="DI60">
        <f t="shared" si="106"/>
        <v>0.61934950796167798</v>
      </c>
      <c r="DJ60">
        <f t="shared" si="107"/>
        <v>32.868424522038303</v>
      </c>
      <c r="DK60">
        <f t="shared" si="108"/>
        <v>18.525116286634798</v>
      </c>
      <c r="DL60">
        <f t="shared" si="109"/>
        <v>16.919629570366901</v>
      </c>
      <c r="DM60">
        <f t="shared" si="110"/>
        <v>0.55099834130791903</v>
      </c>
      <c r="DN60">
        <f t="shared" si="111"/>
        <v>32.936775688692101</v>
      </c>
      <c r="DO60">
        <f t="shared" si="112"/>
        <v>18.462706803835999</v>
      </c>
      <c r="DP60">
        <f t="shared" si="113"/>
        <v>16.3362597186375</v>
      </c>
      <c r="DQ60">
        <f t="shared" si="114"/>
        <v>0.57330488743372099</v>
      </c>
      <c r="DR60">
        <f t="shared" si="115"/>
        <v>32.914469142566297</v>
      </c>
      <c r="DS60">
        <f t="shared" si="116"/>
        <v>18.510543796919801</v>
      </c>
      <c r="DT60">
        <f t="shared" si="117"/>
        <v>16.997416785918901</v>
      </c>
      <c r="DU60">
        <f t="shared" si="118"/>
        <v>0.47063812342379002</v>
      </c>
      <c r="DV60">
        <f t="shared" si="119"/>
        <v>33.0171359065762</v>
      </c>
    </row>
    <row r="61" spans="1:126" x14ac:dyDescent="0.15">
      <c r="A61">
        <v>145.67506599999999</v>
      </c>
      <c r="B61">
        <v>27.983403249999999</v>
      </c>
      <c r="C61">
        <v>353</v>
      </c>
      <c r="D61">
        <v>347</v>
      </c>
      <c r="E61">
        <v>396.25668330000002</v>
      </c>
      <c r="F61">
        <v>389.90344240000002</v>
      </c>
      <c r="G61">
        <f t="shared" si="0"/>
        <v>18.8961279366486</v>
      </c>
      <c r="H61">
        <f t="shared" si="1"/>
        <v>29.196311777973801</v>
      </c>
      <c r="I61">
        <f t="shared" si="2"/>
        <v>2.6800156559206201E-2</v>
      </c>
      <c r="J61">
        <f t="shared" si="3"/>
        <v>27.956603093440801</v>
      </c>
      <c r="K61">
        <f t="shared" si="4"/>
        <v>20.6522017978387</v>
      </c>
      <c r="L61">
        <f t="shared" si="5"/>
        <v>14.7232878032804</v>
      </c>
      <c r="M61">
        <f t="shared" si="6"/>
        <v>66.3966505448128</v>
      </c>
      <c r="N61">
        <f t="shared" si="7"/>
        <v>38.413247294812798</v>
      </c>
      <c r="O61">
        <f t="shared" si="8"/>
        <v>19.944133303338401</v>
      </c>
      <c r="P61">
        <f t="shared" si="9"/>
        <v>26.191728532032201</v>
      </c>
      <c r="Q61">
        <f t="shared" si="10"/>
        <v>23.6845180243218</v>
      </c>
      <c r="R61">
        <f t="shared" si="11"/>
        <v>4.2988852256781902</v>
      </c>
      <c r="S61">
        <f t="shared" si="12"/>
        <v>20.5673874690677</v>
      </c>
      <c r="T61">
        <f t="shared" si="13"/>
        <v>24.141829044414401</v>
      </c>
      <c r="U61">
        <f t="shared" si="14"/>
        <v>28.550827296395301</v>
      </c>
      <c r="V61">
        <f t="shared" si="15"/>
        <v>0.56742404639530597</v>
      </c>
      <c r="W61">
        <f t="shared" si="16"/>
        <v>20.9946937873808</v>
      </c>
      <c r="X61">
        <f t="shared" si="17"/>
        <v>22.453850133788901</v>
      </c>
      <c r="Y61">
        <f t="shared" si="18"/>
        <v>20.817493960697199</v>
      </c>
      <c r="Z61">
        <f t="shared" si="19"/>
        <v>7.1659092893028404</v>
      </c>
      <c r="AA61">
        <f t="shared" si="20"/>
        <v>20.6522017978387</v>
      </c>
      <c r="AB61">
        <f t="shared" si="21"/>
        <v>20.131726387631598</v>
      </c>
      <c r="AC61">
        <f t="shared" si="22"/>
        <v>24.013591848252101</v>
      </c>
      <c r="AD61">
        <f t="shared" si="23"/>
        <v>3.96981140174791</v>
      </c>
      <c r="AE61">
        <f t="shared" si="24"/>
        <v>21.005022210825999</v>
      </c>
      <c r="AF61">
        <f t="shared" si="25"/>
        <v>19.0709816190267</v>
      </c>
      <c r="AG61">
        <f t="shared" si="26"/>
        <v>23.653478191780898</v>
      </c>
      <c r="AH61">
        <f t="shared" si="27"/>
        <v>4.3299250582191098</v>
      </c>
      <c r="AI61">
        <f t="shared" si="28"/>
        <v>21.287802353515001</v>
      </c>
      <c r="AJ61">
        <f t="shared" si="29"/>
        <v>20.7546136523592</v>
      </c>
      <c r="AK61">
        <f t="shared" si="30"/>
        <v>24.876798656005001</v>
      </c>
      <c r="AL61">
        <f t="shared" si="31"/>
        <v>3.10660459399503</v>
      </c>
      <c r="AM61">
        <f t="shared" si="32"/>
        <v>21.039380177538199</v>
      </c>
      <c r="AN61">
        <f t="shared" si="33"/>
        <v>19.784340384830099</v>
      </c>
      <c r="AO61">
        <f t="shared" si="34"/>
        <v>25.527705523223499</v>
      </c>
      <c r="AP61">
        <f t="shared" si="35"/>
        <v>2.4556977267765299</v>
      </c>
      <c r="AQ61">
        <f t="shared" si="36"/>
        <v>21.153947855518499</v>
      </c>
      <c r="AR61">
        <f t="shared" si="37"/>
        <v>17.805951886557999</v>
      </c>
      <c r="AS61">
        <f t="shared" si="38"/>
        <v>28.734511447668801</v>
      </c>
      <c r="AT61">
        <f t="shared" si="39"/>
        <v>0.75110819766879899</v>
      </c>
      <c r="AU61">
        <f t="shared" si="40"/>
        <v>20.5779206236883</v>
      </c>
      <c r="AV61">
        <f t="shared" si="41"/>
        <v>17.485608699054598</v>
      </c>
      <c r="AW61">
        <f t="shared" si="42"/>
        <v>26.737030768793598</v>
      </c>
      <c r="AX61">
        <f t="shared" si="43"/>
        <v>1.2463724812063699</v>
      </c>
      <c r="AY61">
        <f t="shared" si="44"/>
        <v>20.449006219472501</v>
      </c>
      <c r="AZ61">
        <f t="shared" si="45"/>
        <v>17.517414088413801</v>
      </c>
      <c r="BA61">
        <f t="shared" si="46"/>
        <v>27.692269780820599</v>
      </c>
      <c r="BB61">
        <f t="shared" si="47"/>
        <v>0.29113346917939997</v>
      </c>
      <c r="BC61">
        <f t="shared" si="48"/>
        <v>20.586991019953899</v>
      </c>
      <c r="BD61">
        <f t="shared" si="49"/>
        <v>17.461025820292001</v>
      </c>
      <c r="BE61">
        <f t="shared" si="50"/>
        <v>26.687184560708999</v>
      </c>
      <c r="BF61">
        <f t="shared" si="51"/>
        <v>1.2962186892909699</v>
      </c>
      <c r="BG61">
        <f t="shared" si="52"/>
        <v>19.9457231740654</v>
      </c>
      <c r="BH61">
        <f t="shared" si="53"/>
        <v>17.008011340731201</v>
      </c>
      <c r="BI61">
        <f t="shared" si="54"/>
        <v>30.449319023706</v>
      </c>
      <c r="BJ61">
        <f t="shared" si="55"/>
        <v>2.4659157737060302</v>
      </c>
      <c r="BK61">
        <f t="shared" si="56"/>
        <v>19.9597085757656</v>
      </c>
      <c r="BL61">
        <f t="shared" si="57"/>
        <v>18.676007920717801</v>
      </c>
      <c r="BM61">
        <f t="shared" si="58"/>
        <v>24.848129418563701</v>
      </c>
      <c r="BN61">
        <f t="shared" si="59"/>
        <v>3.13527383143632</v>
      </c>
      <c r="BO61">
        <f t="shared" si="60"/>
        <v>19.713030238574799</v>
      </c>
      <c r="BP61">
        <f t="shared" si="61"/>
        <v>18.3173961866265</v>
      </c>
      <c r="BQ61">
        <f t="shared" si="62"/>
        <v>26.152484373086299</v>
      </c>
      <c r="BR61">
        <f t="shared" si="63"/>
        <v>1.8309188769136899</v>
      </c>
      <c r="BS61">
        <f t="shared" si="64"/>
        <v>19.159048557845601</v>
      </c>
      <c r="BT61">
        <f t="shared" si="65"/>
        <v>17.248214652678499</v>
      </c>
      <c r="BU61">
        <f t="shared" si="66"/>
        <v>28.583537594541198</v>
      </c>
      <c r="BV61">
        <f t="shared" si="67"/>
        <v>0.60013434454118897</v>
      </c>
      <c r="BW61">
        <f t="shared" si="68"/>
        <v>18.593459119756901</v>
      </c>
      <c r="BX61">
        <f t="shared" si="69"/>
        <v>17.9314990670483</v>
      </c>
      <c r="BY61">
        <f t="shared" si="70"/>
        <v>28.181530107330801</v>
      </c>
      <c r="BZ61">
        <f t="shared" si="71"/>
        <v>0.19812685733076299</v>
      </c>
      <c r="CA61">
        <f t="shared" si="72"/>
        <v>18.332538724333599</v>
      </c>
      <c r="CB61">
        <f t="shared" si="73"/>
        <v>18.860923964327402</v>
      </c>
      <c r="CC61">
        <f t="shared" si="74"/>
        <v>27.7566230250528</v>
      </c>
      <c r="CD61">
        <f t="shared" si="75"/>
        <v>0.22678022494720201</v>
      </c>
      <c r="CE61">
        <f t="shared" si="76"/>
        <v>18.235696916353799</v>
      </c>
      <c r="CF61">
        <f t="shared" si="77"/>
        <v>17.916387936557602</v>
      </c>
      <c r="CG61">
        <f t="shared" si="78"/>
        <v>27.629155205577899</v>
      </c>
      <c r="CH61">
        <f t="shared" si="79"/>
        <v>0.35424804442206398</v>
      </c>
      <c r="CI61">
        <f t="shared" si="80"/>
        <v>17.929710983006402</v>
      </c>
      <c r="CJ61">
        <f t="shared" si="81"/>
        <v>17.754872055247599</v>
      </c>
      <c r="CK61">
        <f t="shared" si="82"/>
        <v>26.3809071306395</v>
      </c>
      <c r="CL61">
        <f t="shared" si="83"/>
        <v>1.6024961193605201</v>
      </c>
      <c r="CM61">
        <f t="shared" si="84"/>
        <v>17.958281237524901</v>
      </c>
      <c r="CN61">
        <f t="shared" si="85"/>
        <v>16.950812351938001</v>
      </c>
      <c r="CO61">
        <f t="shared" si="86"/>
        <v>25.0390406782073</v>
      </c>
      <c r="CP61">
        <f t="shared" si="87"/>
        <v>2.9443625717927202</v>
      </c>
      <c r="CQ61">
        <f t="shared" si="88"/>
        <v>17.895028276490599</v>
      </c>
      <c r="CR61">
        <f t="shared" si="89"/>
        <v>16.851160734908198</v>
      </c>
      <c r="CS61">
        <f t="shared" si="90"/>
        <v>22.714629050512301</v>
      </c>
      <c r="CT61">
        <f t="shared" si="91"/>
        <v>5.26877419948773</v>
      </c>
      <c r="CU61">
        <f t="shared" si="92"/>
        <v>17.9354855228768</v>
      </c>
      <c r="CV61">
        <f t="shared" si="93"/>
        <v>17.1842657777228</v>
      </c>
      <c r="CW61">
        <f t="shared" si="94"/>
        <v>19.658919096139002</v>
      </c>
      <c r="CX61">
        <f t="shared" si="95"/>
        <v>8.3244841538609808</v>
      </c>
      <c r="CY61">
        <f t="shared" si="96"/>
        <v>17.980855677190799</v>
      </c>
      <c r="CZ61">
        <f t="shared" si="97"/>
        <v>17.581179375364901</v>
      </c>
      <c r="DA61">
        <f t="shared" si="98"/>
        <v>16.890142268336</v>
      </c>
      <c r="DB61">
        <f t="shared" si="99"/>
        <v>11.093260981664001</v>
      </c>
      <c r="DC61">
        <f t="shared" si="100"/>
        <v>18.1348654899253</v>
      </c>
      <c r="DD61">
        <f t="shared" si="101"/>
        <v>16.928042636899999</v>
      </c>
      <c r="DE61">
        <f t="shared" si="102"/>
        <v>16.003879837823799</v>
      </c>
      <c r="DF61">
        <f t="shared" si="103"/>
        <v>11.979523412176199</v>
      </c>
      <c r="DG61">
        <f t="shared" si="104"/>
        <v>18.186389849930102</v>
      </c>
      <c r="DH61">
        <f t="shared" si="105"/>
        <v>17.513931969721199</v>
      </c>
      <c r="DI61">
        <f t="shared" si="106"/>
        <v>13.2757218706593</v>
      </c>
      <c r="DJ61">
        <f t="shared" si="107"/>
        <v>14.7076813793407</v>
      </c>
      <c r="DK61">
        <f t="shared" si="108"/>
        <v>18.3081689234191</v>
      </c>
      <c r="DL61">
        <f t="shared" si="109"/>
        <v>17.466340127095499</v>
      </c>
      <c r="DM61">
        <f t="shared" si="110"/>
        <v>11.658991691813799</v>
      </c>
      <c r="DN61">
        <f t="shared" si="111"/>
        <v>16.324411558186199</v>
      </c>
      <c r="DO61">
        <f t="shared" si="112"/>
        <v>18.422134331106399</v>
      </c>
      <c r="DP61">
        <f t="shared" si="113"/>
        <v>17.3515611511774</v>
      </c>
      <c r="DQ61">
        <f t="shared" si="114"/>
        <v>10.7505223512364</v>
      </c>
      <c r="DR61">
        <f t="shared" si="115"/>
        <v>17.232880898763501</v>
      </c>
      <c r="DS61">
        <f t="shared" si="116"/>
        <v>18.364752718376501</v>
      </c>
      <c r="DT61">
        <f t="shared" si="117"/>
        <v>16.773237735045502</v>
      </c>
      <c r="DU61">
        <f t="shared" si="118"/>
        <v>11.1883479607053</v>
      </c>
      <c r="DV61">
        <f t="shared" si="119"/>
        <v>16.795055289294702</v>
      </c>
    </row>
    <row r="62" spans="1:126" x14ac:dyDescent="0.15">
      <c r="A62">
        <v>19.819578440000001</v>
      </c>
      <c r="B62">
        <v>25.044768430000001</v>
      </c>
      <c r="C62">
        <v>354</v>
      </c>
      <c r="D62">
        <v>350</v>
      </c>
      <c r="E62">
        <v>396.93722530000002</v>
      </c>
      <c r="F62">
        <v>392.84637450000002</v>
      </c>
      <c r="G62">
        <f t="shared" si="0"/>
        <v>16.5730005406893</v>
      </c>
      <c r="H62">
        <f t="shared" si="1"/>
        <v>15.8304575564822</v>
      </c>
      <c r="I62">
        <f t="shared" si="2"/>
        <v>36.677763641923001</v>
      </c>
      <c r="J62">
        <f t="shared" si="3"/>
        <v>11.632995211922999</v>
      </c>
      <c r="K62">
        <f t="shared" si="4"/>
        <v>16.931419528882699</v>
      </c>
      <c r="L62">
        <f t="shared" si="5"/>
        <v>21.930890890671101</v>
      </c>
      <c r="M62">
        <f t="shared" si="6"/>
        <v>29.458872897683399</v>
      </c>
      <c r="N62">
        <f t="shared" si="7"/>
        <v>4.4141044676833499</v>
      </c>
      <c r="O62">
        <f t="shared" si="8"/>
        <v>18.739129184928998</v>
      </c>
      <c r="P62">
        <f t="shared" si="9"/>
        <v>14.615923587333601</v>
      </c>
      <c r="Q62">
        <f t="shared" si="10"/>
        <v>29.968634187671899</v>
      </c>
      <c r="R62">
        <f t="shared" si="11"/>
        <v>4.9238657576719502</v>
      </c>
      <c r="S62">
        <f t="shared" si="12"/>
        <v>18.7908805377755</v>
      </c>
      <c r="T62">
        <f t="shared" si="13"/>
        <v>23.113210807858799</v>
      </c>
      <c r="U62">
        <f t="shared" si="14"/>
        <v>14.4325771866202</v>
      </c>
      <c r="V62">
        <f t="shared" si="15"/>
        <v>10.612191243379799</v>
      </c>
      <c r="W62">
        <f t="shared" si="16"/>
        <v>19.5029762701209</v>
      </c>
      <c r="X62">
        <f t="shared" si="17"/>
        <v>22.086402114662999</v>
      </c>
      <c r="Y62">
        <f t="shared" si="18"/>
        <v>16.542205849822999</v>
      </c>
      <c r="Z62">
        <f t="shared" si="19"/>
        <v>8.5025625801769902</v>
      </c>
      <c r="AA62">
        <f t="shared" si="20"/>
        <v>20.099342907242399</v>
      </c>
      <c r="AB62">
        <f t="shared" si="21"/>
        <v>21.030361033159</v>
      </c>
      <c r="AC62">
        <f t="shared" si="22"/>
        <v>13.059132141616301</v>
      </c>
      <c r="AD62">
        <f t="shared" si="23"/>
        <v>11.9856362883837</v>
      </c>
      <c r="AE62">
        <f t="shared" si="24"/>
        <v>19.9457231740654</v>
      </c>
      <c r="AF62">
        <f t="shared" si="25"/>
        <v>19.283567620472098</v>
      </c>
      <c r="AG62">
        <f t="shared" si="26"/>
        <v>14.9500789644542</v>
      </c>
      <c r="AH62">
        <f t="shared" si="27"/>
        <v>10.0946894655458</v>
      </c>
      <c r="AI62">
        <f t="shared" si="28"/>
        <v>20.364537787230098</v>
      </c>
      <c r="AJ62">
        <f t="shared" si="29"/>
        <v>18.457748233816801</v>
      </c>
      <c r="AK62">
        <f t="shared" si="30"/>
        <v>17.769728896678298</v>
      </c>
      <c r="AL62">
        <f t="shared" si="31"/>
        <v>7.2750395333217002</v>
      </c>
      <c r="AM62">
        <f t="shared" si="32"/>
        <v>20.700213248022401</v>
      </c>
      <c r="AN62">
        <f t="shared" si="33"/>
        <v>20.014827184053001</v>
      </c>
      <c r="AO62">
        <f t="shared" si="34"/>
        <v>13.3839593199377</v>
      </c>
      <c r="AP62">
        <f t="shared" si="35"/>
        <v>11.660809110062299</v>
      </c>
      <c r="AQ62">
        <f t="shared" si="36"/>
        <v>20.536768564120401</v>
      </c>
      <c r="AR62">
        <f t="shared" si="37"/>
        <v>19.224337694582498</v>
      </c>
      <c r="AS62">
        <f t="shared" si="38"/>
        <v>17.325994215265201</v>
      </c>
      <c r="AT62">
        <f t="shared" si="39"/>
        <v>7.7187742147348501</v>
      </c>
      <c r="AU62">
        <f t="shared" si="40"/>
        <v>20.678765924457899</v>
      </c>
      <c r="AV62">
        <f t="shared" si="41"/>
        <v>17.476711900298699</v>
      </c>
      <c r="AW62">
        <f t="shared" si="42"/>
        <v>16.8820072778331</v>
      </c>
      <c r="AX62">
        <f t="shared" si="43"/>
        <v>8.1627611521669099</v>
      </c>
      <c r="AY62">
        <f t="shared" si="44"/>
        <v>20.186123875048501</v>
      </c>
      <c r="AZ62">
        <f t="shared" si="45"/>
        <v>17.208102298479901</v>
      </c>
      <c r="BA62">
        <f t="shared" si="46"/>
        <v>15.861050817118</v>
      </c>
      <c r="BB62">
        <f t="shared" si="47"/>
        <v>9.1837176128819706</v>
      </c>
      <c r="BC62">
        <f t="shared" si="48"/>
        <v>20.098885475025099</v>
      </c>
      <c r="BD62">
        <f t="shared" si="49"/>
        <v>17.250540218959301</v>
      </c>
      <c r="BE62">
        <f t="shared" si="50"/>
        <v>17.312498268243701</v>
      </c>
      <c r="BF62">
        <f t="shared" si="51"/>
        <v>7.7322701617563103</v>
      </c>
      <c r="BG62">
        <f t="shared" si="52"/>
        <v>20.247491040936499</v>
      </c>
      <c r="BH62">
        <f t="shared" si="53"/>
        <v>17.2128624511171</v>
      </c>
      <c r="BI62">
        <f t="shared" si="54"/>
        <v>17.1040604960384</v>
      </c>
      <c r="BJ62">
        <f t="shared" si="55"/>
        <v>7.9407079339616198</v>
      </c>
      <c r="BK62">
        <f t="shared" si="56"/>
        <v>19.6743087817846</v>
      </c>
      <c r="BL62">
        <f t="shared" si="57"/>
        <v>16.812385438678302</v>
      </c>
      <c r="BM62">
        <f t="shared" si="58"/>
        <v>17.734124503650101</v>
      </c>
      <c r="BN62">
        <f t="shared" si="59"/>
        <v>7.3106439263498801</v>
      </c>
      <c r="BO62">
        <f t="shared" si="60"/>
        <v>19.713030238574799</v>
      </c>
      <c r="BP62">
        <f t="shared" si="61"/>
        <v>18.387434697728601</v>
      </c>
      <c r="BQ62">
        <f t="shared" si="62"/>
        <v>16.180139271216301</v>
      </c>
      <c r="BR62">
        <f t="shared" si="63"/>
        <v>8.8646291587836501</v>
      </c>
      <c r="BS62">
        <f t="shared" si="64"/>
        <v>19.499502501721601</v>
      </c>
      <c r="BT62">
        <f t="shared" si="65"/>
        <v>18.06764480659</v>
      </c>
      <c r="BU62">
        <f t="shared" si="66"/>
        <v>15.465447084739701</v>
      </c>
      <c r="BV62">
        <f t="shared" si="67"/>
        <v>9.5793213452602792</v>
      </c>
      <c r="BW62">
        <f t="shared" si="68"/>
        <v>18.997612142750601</v>
      </c>
      <c r="BX62">
        <f t="shared" si="69"/>
        <v>17.071407143084301</v>
      </c>
      <c r="BY62">
        <f t="shared" si="70"/>
        <v>17.892719045380201</v>
      </c>
      <c r="BZ62">
        <f t="shared" si="71"/>
        <v>7.1520493846197501</v>
      </c>
      <c r="CA62">
        <f t="shared" si="72"/>
        <v>18.4735684272264</v>
      </c>
      <c r="CB62">
        <f t="shared" si="73"/>
        <v>17.728811438357599</v>
      </c>
      <c r="CC62">
        <f t="shared" si="74"/>
        <v>17.534074247367599</v>
      </c>
      <c r="CD62">
        <f t="shared" si="75"/>
        <v>7.5106941826323999</v>
      </c>
      <c r="CE62">
        <f t="shared" si="76"/>
        <v>18.235696916353799</v>
      </c>
      <c r="CF62">
        <f t="shared" si="77"/>
        <v>18.6152971190619</v>
      </c>
      <c r="CG62">
        <f t="shared" si="78"/>
        <v>15.7015553275551</v>
      </c>
      <c r="CH62">
        <f t="shared" si="79"/>
        <v>9.3432131024448601</v>
      </c>
      <c r="CI62">
        <f t="shared" si="80"/>
        <v>18.149435261845301</v>
      </c>
      <c r="CJ62">
        <f t="shared" si="81"/>
        <v>17.727405807249301</v>
      </c>
      <c r="CK62">
        <f t="shared" si="82"/>
        <v>15.475764262856</v>
      </c>
      <c r="CL62">
        <f t="shared" si="83"/>
        <v>9.5690041671439694</v>
      </c>
      <c r="CM62">
        <f t="shared" si="84"/>
        <v>17.861487784325799</v>
      </c>
      <c r="CN62">
        <f t="shared" si="85"/>
        <v>17.584584499635898</v>
      </c>
      <c r="CO62">
        <f t="shared" si="86"/>
        <v>14.833696836795101</v>
      </c>
      <c r="CP62">
        <f t="shared" si="87"/>
        <v>10.211071593204901</v>
      </c>
      <c r="CQ62">
        <f t="shared" si="88"/>
        <v>17.895028276490599</v>
      </c>
      <c r="CR62">
        <f t="shared" si="89"/>
        <v>16.8228997102085</v>
      </c>
      <c r="CS62">
        <f t="shared" si="90"/>
        <v>14.1444286161818</v>
      </c>
      <c r="CT62">
        <f t="shared" si="91"/>
        <v>10.900339813818199</v>
      </c>
      <c r="CU62">
        <f t="shared" si="92"/>
        <v>17.837758523576699</v>
      </c>
      <c r="CV62">
        <f t="shared" si="93"/>
        <v>16.732617440315501</v>
      </c>
      <c r="CW62">
        <f t="shared" si="94"/>
        <v>12.899049843188701</v>
      </c>
      <c r="CX62">
        <f t="shared" si="95"/>
        <v>12.1457185868113</v>
      </c>
      <c r="CY62">
        <f t="shared" si="96"/>
        <v>17.881030585650599</v>
      </c>
      <c r="CZ62">
        <f t="shared" si="97"/>
        <v>17.059229722981499</v>
      </c>
      <c r="DA62">
        <f t="shared" si="98"/>
        <v>11.2246905679729</v>
      </c>
      <c r="DB62">
        <f t="shared" si="99"/>
        <v>13.8200778620271</v>
      </c>
      <c r="DC62">
        <f t="shared" si="100"/>
        <v>17.928363578939098</v>
      </c>
      <c r="DD62">
        <f t="shared" si="101"/>
        <v>17.4436642888218</v>
      </c>
      <c r="DE62">
        <f t="shared" si="102"/>
        <v>9.6991719092000395</v>
      </c>
      <c r="DF62">
        <f t="shared" si="103"/>
        <v>15.345596520799999</v>
      </c>
      <c r="DG62">
        <f t="shared" si="104"/>
        <v>18.080604925961701</v>
      </c>
      <c r="DH62">
        <f t="shared" si="105"/>
        <v>16.819734872377801</v>
      </c>
      <c r="DI62">
        <f t="shared" si="106"/>
        <v>9.2067703324853607</v>
      </c>
      <c r="DJ62">
        <f t="shared" si="107"/>
        <v>15.8379980975146</v>
      </c>
      <c r="DK62">
        <f t="shared" si="108"/>
        <v>18.132938999579899</v>
      </c>
      <c r="DL62">
        <f t="shared" si="109"/>
        <v>17.3862493453098</v>
      </c>
      <c r="DM62">
        <f t="shared" si="110"/>
        <v>7.6587445560892098</v>
      </c>
      <c r="DN62">
        <f t="shared" si="111"/>
        <v>17.386023873910801</v>
      </c>
      <c r="DO62">
        <f t="shared" si="112"/>
        <v>18.252567111156502</v>
      </c>
      <c r="DP62">
        <f t="shared" si="113"/>
        <v>17.345267475394799</v>
      </c>
      <c r="DQ62">
        <f t="shared" si="114"/>
        <v>6.7337556776890102</v>
      </c>
      <c r="DR62">
        <f t="shared" si="115"/>
        <v>18.311012752311001</v>
      </c>
      <c r="DS62">
        <f t="shared" si="116"/>
        <v>18.364752718376501</v>
      </c>
      <c r="DT62">
        <f t="shared" si="117"/>
        <v>17.236909843769201</v>
      </c>
      <c r="DU62">
        <f t="shared" si="118"/>
        <v>6.4600901312862602</v>
      </c>
      <c r="DV62">
        <f t="shared" si="119"/>
        <v>18.584678298713701</v>
      </c>
    </row>
    <row r="63" spans="1:126" x14ac:dyDescent="0.15">
      <c r="A63">
        <v>162.07679329999999</v>
      </c>
      <c r="B63">
        <v>25.034062760000001</v>
      </c>
      <c r="C63">
        <v>356</v>
      </c>
      <c r="D63">
        <v>352</v>
      </c>
      <c r="E63">
        <v>396.93249509999998</v>
      </c>
      <c r="F63">
        <v>392.84420779999999</v>
      </c>
      <c r="G63">
        <f t="shared" si="0"/>
        <v>14.8233423200488</v>
      </c>
      <c r="H63">
        <f t="shared" si="1"/>
        <v>2.72671851038109E-2</v>
      </c>
      <c r="I63">
        <f t="shared" si="2"/>
        <v>19.186879104027401</v>
      </c>
      <c r="J63">
        <f t="shared" si="3"/>
        <v>5.8471836559725796</v>
      </c>
      <c r="K63">
        <f t="shared" si="4"/>
        <v>15.4184565414493</v>
      </c>
      <c r="L63">
        <f t="shared" si="5"/>
        <v>7.9787928476157504</v>
      </c>
      <c r="M63">
        <f t="shared" si="6"/>
        <v>17.089605354568999</v>
      </c>
      <c r="N63">
        <f t="shared" si="7"/>
        <v>7.9444574054310504</v>
      </c>
      <c r="O63">
        <f t="shared" si="8"/>
        <v>16.252480225100701</v>
      </c>
      <c r="P63">
        <f t="shared" si="9"/>
        <v>14.6127904700072</v>
      </c>
      <c r="Q63">
        <f t="shared" si="10"/>
        <v>25.059203699041301</v>
      </c>
      <c r="R63">
        <f t="shared" si="11"/>
        <v>2.5140939041339301E-2</v>
      </c>
      <c r="S63">
        <f t="shared" si="12"/>
        <v>17.787328847471699</v>
      </c>
      <c r="T63">
        <f t="shared" si="13"/>
        <v>10.9560907030446</v>
      </c>
      <c r="U63">
        <f t="shared" si="14"/>
        <v>23.283327832135701</v>
      </c>
      <c r="V63">
        <f t="shared" si="15"/>
        <v>1.7507349278642901</v>
      </c>
      <c r="W63">
        <f t="shared" si="16"/>
        <v>18.011937559814299</v>
      </c>
      <c r="X63">
        <f t="shared" si="17"/>
        <v>18.4855909157029</v>
      </c>
      <c r="Y63">
        <f t="shared" si="18"/>
        <v>17.4348394297364</v>
      </c>
      <c r="Z63">
        <f t="shared" si="19"/>
        <v>7.5992233302635697</v>
      </c>
      <c r="AA63">
        <f t="shared" si="20"/>
        <v>18.739129184928998</v>
      </c>
      <c r="AB63">
        <f t="shared" si="21"/>
        <v>18.401169458036399</v>
      </c>
      <c r="AC63">
        <f t="shared" si="22"/>
        <v>12.9518460119509</v>
      </c>
      <c r="AD63">
        <f t="shared" si="23"/>
        <v>12.082216748049101</v>
      </c>
      <c r="AE63">
        <f t="shared" si="24"/>
        <v>19.350193747294501</v>
      </c>
      <c r="AF63">
        <f t="shared" si="25"/>
        <v>18.022454815660399</v>
      </c>
      <c r="AG63">
        <f t="shared" si="26"/>
        <v>12.875069736427999</v>
      </c>
      <c r="AH63">
        <f t="shared" si="27"/>
        <v>12.158993023572</v>
      </c>
      <c r="AI63">
        <f t="shared" si="28"/>
        <v>19.307052020876601</v>
      </c>
      <c r="AJ63">
        <f t="shared" si="29"/>
        <v>16.8700481132724</v>
      </c>
      <c r="AK63">
        <f t="shared" si="30"/>
        <v>13.518286289255199</v>
      </c>
      <c r="AL63">
        <f t="shared" si="31"/>
        <v>11.5157764707448</v>
      </c>
      <c r="AM63">
        <f t="shared" si="32"/>
        <v>19.744034429708901</v>
      </c>
      <c r="AN63">
        <f t="shared" si="33"/>
        <v>16.4041467120921</v>
      </c>
      <c r="AO63">
        <f t="shared" si="34"/>
        <v>16.043708634999899</v>
      </c>
      <c r="AP63">
        <f t="shared" si="35"/>
        <v>8.9903541250000796</v>
      </c>
      <c r="AQ63">
        <f t="shared" si="36"/>
        <v>20.103207793905799</v>
      </c>
      <c r="AR63">
        <f t="shared" si="37"/>
        <v>18.01086160314</v>
      </c>
      <c r="AS63">
        <f t="shared" si="38"/>
        <v>13.8831652767284</v>
      </c>
      <c r="AT63">
        <f t="shared" si="39"/>
        <v>11.150897483271599</v>
      </c>
      <c r="AU63">
        <f t="shared" si="40"/>
        <v>20.008415469963602</v>
      </c>
      <c r="AV63">
        <f t="shared" si="41"/>
        <v>17.474424380309401</v>
      </c>
      <c r="AW63">
        <f t="shared" si="42"/>
        <v>14.606318992052101</v>
      </c>
      <c r="AX63">
        <f t="shared" si="43"/>
        <v>10.4277437679479</v>
      </c>
      <c r="AY63">
        <f t="shared" si="44"/>
        <v>20.186123875048501</v>
      </c>
      <c r="AZ63">
        <f t="shared" si="45"/>
        <v>16.018260178167001</v>
      </c>
      <c r="BA63">
        <f t="shared" si="46"/>
        <v>14.335145732651901</v>
      </c>
      <c r="BB63">
        <f t="shared" si="47"/>
        <v>10.6989170273481</v>
      </c>
      <c r="BC63">
        <f t="shared" si="48"/>
        <v>19.770972520570801</v>
      </c>
      <c r="BD63">
        <f t="shared" si="49"/>
        <v>15.882496687745</v>
      </c>
      <c r="BE63">
        <f t="shared" si="50"/>
        <v>15.278573909478499</v>
      </c>
      <c r="BF63">
        <f t="shared" si="51"/>
        <v>9.7554888505214805</v>
      </c>
      <c r="BG63">
        <f t="shared" si="52"/>
        <v>19.719080311171801</v>
      </c>
      <c r="BH63">
        <f t="shared" si="53"/>
        <v>16.016576526934099</v>
      </c>
      <c r="BI63">
        <f t="shared" si="54"/>
        <v>14.850796003965799</v>
      </c>
      <c r="BJ63">
        <f t="shared" si="55"/>
        <v>10.1832667560342</v>
      </c>
      <c r="BK63">
        <f t="shared" si="56"/>
        <v>19.8848360071269</v>
      </c>
      <c r="BL63">
        <f t="shared" si="57"/>
        <v>16.063667976906601</v>
      </c>
      <c r="BM63">
        <f t="shared" si="58"/>
        <v>15.6874241685864</v>
      </c>
      <c r="BN63">
        <f t="shared" si="59"/>
        <v>9.3466385914135603</v>
      </c>
      <c r="BO63">
        <f t="shared" si="60"/>
        <v>19.369196313902901</v>
      </c>
      <c r="BP63">
        <f t="shared" si="61"/>
        <v>15.760052853729899</v>
      </c>
      <c r="BQ63">
        <f t="shared" si="62"/>
        <v>15.264248278352801</v>
      </c>
      <c r="BR63">
        <f t="shared" si="63"/>
        <v>9.7698144816472308</v>
      </c>
      <c r="BS63">
        <f t="shared" si="64"/>
        <v>19.419932662023498</v>
      </c>
      <c r="BT63">
        <f t="shared" si="65"/>
        <v>17.304351275561999</v>
      </c>
      <c r="BU63">
        <f t="shared" si="66"/>
        <v>13.996766265240201</v>
      </c>
      <c r="BV63">
        <f t="shared" si="67"/>
        <v>11.037296494759801</v>
      </c>
      <c r="BW63">
        <f t="shared" si="68"/>
        <v>19.232438226421401</v>
      </c>
      <c r="BX63">
        <f t="shared" si="69"/>
        <v>17.062499490875499</v>
      </c>
      <c r="BY63">
        <f t="shared" si="70"/>
        <v>14.228467813653801</v>
      </c>
      <c r="BZ63">
        <f t="shared" si="71"/>
        <v>10.805594946346201</v>
      </c>
      <c r="CA63">
        <f t="shared" si="72"/>
        <v>18.7648363387896</v>
      </c>
      <c r="CB63">
        <f t="shared" si="73"/>
        <v>16.1715973039523</v>
      </c>
      <c r="CC63">
        <f t="shared" si="74"/>
        <v>15.5133116706925</v>
      </c>
      <c r="CD63">
        <f t="shared" si="75"/>
        <v>9.5207510893074598</v>
      </c>
      <c r="CE63">
        <f t="shared" si="76"/>
        <v>18.275912206491601</v>
      </c>
      <c r="CF63">
        <f t="shared" si="77"/>
        <v>16.841122340312101</v>
      </c>
      <c r="CG63">
        <f t="shared" si="78"/>
        <v>15.7580786461005</v>
      </c>
      <c r="CH63">
        <f t="shared" si="79"/>
        <v>9.2759841138995096</v>
      </c>
      <c r="CI63">
        <f t="shared" si="80"/>
        <v>18.054842444827099</v>
      </c>
      <c r="CJ63">
        <f t="shared" si="81"/>
        <v>17.727655619294801</v>
      </c>
      <c r="CK63">
        <f t="shared" si="82"/>
        <v>14.088838732111499</v>
      </c>
      <c r="CL63">
        <f t="shared" si="83"/>
        <v>10.9452240278885</v>
      </c>
      <c r="CM63">
        <f t="shared" si="84"/>
        <v>17.9791844684976</v>
      </c>
      <c r="CN63">
        <f t="shared" si="85"/>
        <v>16.920470305135101</v>
      </c>
      <c r="CO63">
        <f t="shared" si="86"/>
        <v>14.027474439210801</v>
      </c>
      <c r="CP63">
        <f t="shared" si="87"/>
        <v>11.0065883207892</v>
      </c>
      <c r="CQ63">
        <f t="shared" si="88"/>
        <v>17.7109059285334</v>
      </c>
      <c r="CR63">
        <f t="shared" si="89"/>
        <v>16.818946332895599</v>
      </c>
      <c r="CS63">
        <f t="shared" si="90"/>
        <v>12.948546113301299</v>
      </c>
      <c r="CT63">
        <f t="shared" si="91"/>
        <v>12.0855166466987</v>
      </c>
      <c r="CU63">
        <f t="shared" si="92"/>
        <v>17.744966616680099</v>
      </c>
      <c r="CV63">
        <f t="shared" si="93"/>
        <v>16.120900015751801</v>
      </c>
      <c r="CW63">
        <f t="shared" si="94"/>
        <v>12.3612719160802</v>
      </c>
      <c r="CX63">
        <f t="shared" si="95"/>
        <v>12.672790843919801</v>
      </c>
      <c r="CY63">
        <f t="shared" si="96"/>
        <v>17.694869597113101</v>
      </c>
      <c r="CZ63">
        <f t="shared" si="97"/>
        <v>16.062308702006501</v>
      </c>
      <c r="DA63">
        <f t="shared" si="98"/>
        <v>11.304554209873601</v>
      </c>
      <c r="DB63">
        <f t="shared" si="99"/>
        <v>13.7295085501264</v>
      </c>
      <c r="DC63">
        <f t="shared" si="100"/>
        <v>17.7381245240345</v>
      </c>
      <c r="DD63">
        <f t="shared" si="101"/>
        <v>16.4021427683324</v>
      </c>
      <c r="DE63">
        <f t="shared" si="102"/>
        <v>9.8948127297918091</v>
      </c>
      <c r="DF63">
        <f t="shared" si="103"/>
        <v>15.139250030208199</v>
      </c>
      <c r="DG63">
        <f t="shared" si="104"/>
        <v>17.785374073724501</v>
      </c>
      <c r="DH63">
        <f t="shared" si="105"/>
        <v>16.796672498181401</v>
      </c>
      <c r="DI63">
        <f t="shared" si="106"/>
        <v>8.5166287263764602</v>
      </c>
      <c r="DJ63">
        <f t="shared" si="107"/>
        <v>16.517434033623498</v>
      </c>
      <c r="DK63">
        <f t="shared" si="108"/>
        <v>17.931147884412599</v>
      </c>
      <c r="DL63">
        <f t="shared" si="109"/>
        <v>16.218133014670698</v>
      </c>
      <c r="DM63">
        <f t="shared" si="110"/>
        <v>8.1259988466337898</v>
      </c>
      <c r="DN63">
        <f t="shared" si="111"/>
        <v>16.908063913366199</v>
      </c>
      <c r="DO63">
        <f t="shared" si="112"/>
        <v>17.983666711633401</v>
      </c>
      <c r="DP63">
        <f t="shared" si="113"/>
        <v>16.785854007264401</v>
      </c>
      <c r="DQ63">
        <f t="shared" si="114"/>
        <v>6.7604098048855397</v>
      </c>
      <c r="DR63">
        <f t="shared" si="115"/>
        <v>18.2736529551145</v>
      </c>
      <c r="DS63">
        <f t="shared" si="116"/>
        <v>18.103146540363799</v>
      </c>
      <c r="DT63">
        <f t="shared" si="117"/>
        <v>16.766252045610599</v>
      </c>
      <c r="DU63">
        <f t="shared" si="118"/>
        <v>6.1599185282833098</v>
      </c>
      <c r="DV63">
        <f t="shared" si="119"/>
        <v>18.874144231716699</v>
      </c>
    </row>
    <row r="64" spans="1:126" x14ac:dyDescent="0.15">
      <c r="A64">
        <v>178.67044150000001</v>
      </c>
      <c r="B64">
        <v>20.100848070000001</v>
      </c>
      <c r="C64">
        <v>357</v>
      </c>
      <c r="D64">
        <v>355</v>
      </c>
      <c r="E64">
        <v>398.77313229999999</v>
      </c>
      <c r="F64">
        <v>393.76223750000003</v>
      </c>
      <c r="G64">
        <f t="shared" si="0"/>
        <v>16.5730005406893</v>
      </c>
      <c r="H64">
        <f t="shared" si="1"/>
        <v>10.779744887293999</v>
      </c>
      <c r="I64">
        <f t="shared" si="2"/>
        <v>2.1872963871800801E-3</v>
      </c>
      <c r="J64">
        <f t="shared" si="3"/>
        <v>20.098660773612799</v>
      </c>
      <c r="K64">
        <f t="shared" si="4"/>
        <v>15.4184565414493</v>
      </c>
      <c r="L64">
        <f t="shared" si="5"/>
        <v>5.4251213130984599</v>
      </c>
      <c r="M64">
        <f t="shared" si="6"/>
        <v>1.8913100051140901</v>
      </c>
      <c r="N64">
        <f t="shared" si="7"/>
        <v>18.209538064885901</v>
      </c>
      <c r="O64">
        <f t="shared" si="8"/>
        <v>15.767221799141801</v>
      </c>
      <c r="P64">
        <f t="shared" si="9"/>
        <v>8.1210405604799192</v>
      </c>
      <c r="Q64">
        <f t="shared" si="10"/>
        <v>2.20894574652388</v>
      </c>
      <c r="R64">
        <f t="shared" si="11"/>
        <v>17.891902323476099</v>
      </c>
      <c r="S64">
        <f t="shared" si="12"/>
        <v>16.138552561919902</v>
      </c>
      <c r="T64">
        <f t="shared" si="13"/>
        <v>13.3876047898738</v>
      </c>
      <c r="U64">
        <f t="shared" si="14"/>
        <v>1.7056171947084</v>
      </c>
      <c r="V64">
        <f t="shared" si="15"/>
        <v>18.395230875291599</v>
      </c>
      <c r="W64">
        <f t="shared" si="16"/>
        <v>17.347527068440101</v>
      </c>
      <c r="X64">
        <f t="shared" si="17"/>
        <v>10.7071480674103</v>
      </c>
      <c r="Y64">
        <f t="shared" si="18"/>
        <v>1.59560909678565</v>
      </c>
      <c r="Z64">
        <f t="shared" si="19"/>
        <v>18.5052389732144</v>
      </c>
      <c r="AA64">
        <f t="shared" si="20"/>
        <v>17.6282898795988</v>
      </c>
      <c r="AB64">
        <f t="shared" si="21"/>
        <v>17.084324165773001</v>
      </c>
      <c r="AC64">
        <f t="shared" si="22"/>
        <v>1.2546417373718399</v>
      </c>
      <c r="AD64">
        <f t="shared" si="23"/>
        <v>18.846206332628199</v>
      </c>
      <c r="AE64">
        <f t="shared" si="24"/>
        <v>18.2886734765912</v>
      </c>
      <c r="AF64">
        <f t="shared" si="25"/>
        <v>17.215271022080799</v>
      </c>
      <c r="AG64">
        <f t="shared" si="26"/>
        <v>0.998091980544761</v>
      </c>
      <c r="AH64">
        <f t="shared" si="27"/>
        <v>19.102756089455202</v>
      </c>
      <c r="AI64">
        <f t="shared" si="28"/>
        <v>18.906803170547199</v>
      </c>
      <c r="AJ64">
        <f t="shared" si="29"/>
        <v>17.030587157490402</v>
      </c>
      <c r="AK64">
        <f t="shared" si="30"/>
        <v>1.0091054943694699</v>
      </c>
      <c r="AL64">
        <f t="shared" si="31"/>
        <v>19.091742575630501</v>
      </c>
      <c r="AM64">
        <f t="shared" si="32"/>
        <v>18.9224909809022</v>
      </c>
      <c r="AN64">
        <f t="shared" si="33"/>
        <v>16.100991797349199</v>
      </c>
      <c r="AO64">
        <f t="shared" si="34"/>
        <v>1.24404032653665</v>
      </c>
      <c r="AP64">
        <f t="shared" si="35"/>
        <v>18.8568077434633</v>
      </c>
      <c r="AQ64">
        <f t="shared" si="36"/>
        <v>19.366263074303799</v>
      </c>
      <c r="AR64">
        <f t="shared" si="37"/>
        <v>15.7606731182626</v>
      </c>
      <c r="AS64">
        <f t="shared" si="38"/>
        <v>1.0965193139713401</v>
      </c>
      <c r="AT64">
        <f t="shared" si="39"/>
        <v>19.004328756028698</v>
      </c>
      <c r="AU64">
        <f t="shared" si="40"/>
        <v>19.7350715645496</v>
      </c>
      <c r="AV64">
        <f t="shared" si="41"/>
        <v>17.284002619734899</v>
      </c>
      <c r="AW64">
        <f t="shared" si="42"/>
        <v>1.1779197062181399</v>
      </c>
      <c r="AX64">
        <f t="shared" si="43"/>
        <v>18.922928363781899</v>
      </c>
      <c r="AY64">
        <f t="shared" si="44"/>
        <v>19.679441502076699</v>
      </c>
      <c r="AZ64">
        <f t="shared" si="45"/>
        <v>16.8490959968839</v>
      </c>
      <c r="BA64">
        <f t="shared" si="46"/>
        <v>1.0968384670206599</v>
      </c>
      <c r="BB64">
        <f t="shared" si="47"/>
        <v>19.004009602979298</v>
      </c>
      <c r="BC64">
        <f t="shared" si="48"/>
        <v>19.862833922362899</v>
      </c>
      <c r="BD64">
        <f t="shared" si="49"/>
        <v>15.553046677606201</v>
      </c>
      <c r="BE64">
        <f t="shared" si="50"/>
        <v>1.0789207557565299</v>
      </c>
      <c r="BF64">
        <f t="shared" si="51"/>
        <v>19.021927314243499</v>
      </c>
      <c r="BG64">
        <f t="shared" si="52"/>
        <v>19.497122157345999</v>
      </c>
      <c r="BH64">
        <f t="shared" si="53"/>
        <v>15.4615319715771</v>
      </c>
      <c r="BI64">
        <f t="shared" si="54"/>
        <v>1.20408378535939</v>
      </c>
      <c r="BJ64">
        <f t="shared" si="55"/>
        <v>18.8967642846406</v>
      </c>
      <c r="BK64">
        <f t="shared" si="56"/>
        <v>19.467890341147601</v>
      </c>
      <c r="BL64">
        <f t="shared" si="57"/>
        <v>15.618752576745999</v>
      </c>
      <c r="BM64">
        <f t="shared" si="58"/>
        <v>1.1959202929794801</v>
      </c>
      <c r="BN64">
        <f t="shared" si="59"/>
        <v>18.9049277770205</v>
      </c>
      <c r="BO64">
        <f t="shared" si="60"/>
        <v>19.6352884080056</v>
      </c>
      <c r="BP64">
        <f t="shared" si="61"/>
        <v>15.689874263823601</v>
      </c>
      <c r="BQ64">
        <f t="shared" si="62"/>
        <v>1.1688752701331599</v>
      </c>
      <c r="BR64">
        <f t="shared" si="63"/>
        <v>18.931972799866799</v>
      </c>
      <c r="BS64">
        <f t="shared" si="64"/>
        <v>19.166623799745999</v>
      </c>
      <c r="BT64">
        <f t="shared" si="65"/>
        <v>15.423556945241099</v>
      </c>
      <c r="BU64">
        <f t="shared" si="66"/>
        <v>1.22922118423343</v>
      </c>
      <c r="BV64">
        <f t="shared" si="67"/>
        <v>18.871626885766599</v>
      </c>
      <c r="BW64">
        <f t="shared" si="68"/>
        <v>19.232438226421401</v>
      </c>
      <c r="BX64">
        <f t="shared" si="69"/>
        <v>16.901426764563201</v>
      </c>
      <c r="BY64">
        <f t="shared" si="70"/>
        <v>1.05092157144911</v>
      </c>
      <c r="BZ64">
        <f t="shared" si="71"/>
        <v>19.049926498550899</v>
      </c>
      <c r="CA64">
        <f t="shared" si="72"/>
        <v>19.067910917890899</v>
      </c>
      <c r="CB64">
        <f t="shared" si="73"/>
        <v>16.6932119945116</v>
      </c>
      <c r="CC64">
        <f t="shared" si="74"/>
        <v>1.13761971303934</v>
      </c>
      <c r="CD64">
        <f t="shared" si="75"/>
        <v>18.963228356960698</v>
      </c>
      <c r="CE64">
        <f t="shared" si="76"/>
        <v>18.6395722127845</v>
      </c>
      <c r="CF64">
        <f t="shared" si="77"/>
        <v>15.8654771909055</v>
      </c>
      <c r="CG64">
        <f t="shared" si="78"/>
        <v>1.2177386768209599</v>
      </c>
      <c r="CH64">
        <f t="shared" si="79"/>
        <v>18.883109393179002</v>
      </c>
      <c r="CI64">
        <f t="shared" si="80"/>
        <v>18.182600884118902</v>
      </c>
      <c r="CJ64">
        <f t="shared" si="81"/>
        <v>16.517425670386899</v>
      </c>
      <c r="CK64">
        <f t="shared" si="82"/>
        <v>1.13485515266801</v>
      </c>
      <c r="CL64">
        <f t="shared" si="83"/>
        <v>18.965992917331999</v>
      </c>
      <c r="CM64">
        <f t="shared" si="84"/>
        <v>17.9791844684976</v>
      </c>
      <c r="CN64">
        <f t="shared" si="85"/>
        <v>17.381570175550699</v>
      </c>
      <c r="CO64">
        <f t="shared" si="86"/>
        <v>1.0080718921427401</v>
      </c>
      <c r="CP64">
        <f t="shared" si="87"/>
        <v>19.092776177857299</v>
      </c>
      <c r="CQ64">
        <f t="shared" si="88"/>
        <v>17.911270312182101</v>
      </c>
      <c r="CR64">
        <f t="shared" si="89"/>
        <v>16.6245404961861</v>
      </c>
      <c r="CS64">
        <f t="shared" si="90"/>
        <v>1.00546349240288</v>
      </c>
      <c r="CT64">
        <f t="shared" si="91"/>
        <v>19.095384577597098</v>
      </c>
      <c r="CU64">
        <f t="shared" si="92"/>
        <v>17.657187606929298</v>
      </c>
      <c r="CV64">
        <f t="shared" si="93"/>
        <v>16.538327778947</v>
      </c>
      <c r="CW64">
        <f t="shared" si="94"/>
        <v>0.93085057295288798</v>
      </c>
      <c r="CX64">
        <f t="shared" si="95"/>
        <v>19.169997497047099</v>
      </c>
      <c r="CY64">
        <f t="shared" si="96"/>
        <v>17.694869597113101</v>
      </c>
      <c r="CZ64">
        <f t="shared" si="97"/>
        <v>15.879422511262</v>
      </c>
      <c r="DA64">
        <f t="shared" si="98"/>
        <v>0.89040210156608701</v>
      </c>
      <c r="DB64">
        <f t="shared" si="99"/>
        <v>19.210445968433898</v>
      </c>
      <c r="DC64">
        <f t="shared" si="100"/>
        <v>17.649269663640101</v>
      </c>
      <c r="DD64">
        <f t="shared" si="101"/>
        <v>15.832453637323001</v>
      </c>
      <c r="DE64">
        <f t="shared" si="102"/>
        <v>0.81588173984305101</v>
      </c>
      <c r="DF64">
        <f t="shared" si="103"/>
        <v>19.284966330157001</v>
      </c>
      <c r="DG64">
        <f t="shared" si="104"/>
        <v>17.694543505357</v>
      </c>
      <c r="DH64">
        <f t="shared" si="105"/>
        <v>16.1672443749734</v>
      </c>
      <c r="DI64">
        <f t="shared" si="106"/>
        <v>0.71664878781312302</v>
      </c>
      <c r="DJ64">
        <f t="shared" si="107"/>
        <v>19.384199282186898</v>
      </c>
      <c r="DK64">
        <f t="shared" si="108"/>
        <v>17.743151624751601</v>
      </c>
      <c r="DL64">
        <f t="shared" si="109"/>
        <v>16.557092628306201</v>
      </c>
      <c r="DM64">
        <f t="shared" si="110"/>
        <v>0.61794534978077198</v>
      </c>
      <c r="DN64">
        <f t="shared" si="111"/>
        <v>19.482902720219201</v>
      </c>
      <c r="DO64">
        <f t="shared" si="112"/>
        <v>17.8872487915134</v>
      </c>
      <c r="DP64">
        <f t="shared" si="113"/>
        <v>16.006801425413901</v>
      </c>
      <c r="DQ64">
        <f t="shared" si="114"/>
        <v>0.59009234319470805</v>
      </c>
      <c r="DR64">
        <f t="shared" si="115"/>
        <v>19.5107557268053</v>
      </c>
      <c r="DS64">
        <f t="shared" si="116"/>
        <v>17.940195507429401</v>
      </c>
      <c r="DT64">
        <f t="shared" si="117"/>
        <v>16.5637764964209</v>
      </c>
      <c r="DU64">
        <f t="shared" si="118"/>
        <v>0.49111022751540301</v>
      </c>
      <c r="DV64">
        <f t="shared" si="119"/>
        <v>19.609737842484599</v>
      </c>
    </row>
    <row r="65" spans="1:126" x14ac:dyDescent="0.15">
      <c r="A65">
        <v>171.35105770000001</v>
      </c>
      <c r="B65">
        <v>17.568114999999999</v>
      </c>
      <c r="C65">
        <v>359</v>
      </c>
      <c r="D65">
        <v>358</v>
      </c>
      <c r="E65">
        <v>401.6003723</v>
      </c>
      <c r="F65">
        <v>396.46194459999998</v>
      </c>
      <c r="G65">
        <f t="shared" si="0"/>
        <v>18.8961279366486</v>
      </c>
      <c r="H65">
        <f t="shared" si="1"/>
        <v>20.487409232975299</v>
      </c>
      <c r="I65">
        <f t="shared" si="2"/>
        <v>4.9213267252573498</v>
      </c>
      <c r="J65">
        <f t="shared" si="3"/>
        <v>12.646788274742599</v>
      </c>
      <c r="K65">
        <f t="shared" si="4"/>
        <v>17.7381245240345</v>
      </c>
      <c r="L65">
        <f t="shared" si="5"/>
        <v>15.6160649907221</v>
      </c>
      <c r="M65">
        <f t="shared" si="6"/>
        <v>3.87858777748998</v>
      </c>
      <c r="N65">
        <f t="shared" si="7"/>
        <v>13.68952722251</v>
      </c>
      <c r="O65">
        <f t="shared" si="8"/>
        <v>16.6304954114559</v>
      </c>
      <c r="P65">
        <f t="shared" si="9"/>
        <v>10.4017796072797</v>
      </c>
      <c r="Q65">
        <f t="shared" si="10"/>
        <v>7.59461841999578</v>
      </c>
      <c r="R65">
        <f t="shared" si="11"/>
        <v>9.9734965800042197</v>
      </c>
      <c r="S65">
        <f t="shared" si="12"/>
        <v>16.566137931859998</v>
      </c>
      <c r="T65">
        <f t="shared" si="13"/>
        <v>11.1849438910786</v>
      </c>
      <c r="U65">
        <f t="shared" si="14"/>
        <v>12.6590297971751</v>
      </c>
      <c r="V65">
        <f t="shared" si="15"/>
        <v>4.9090852028248699</v>
      </c>
      <c r="W65">
        <f t="shared" si="16"/>
        <v>16.723664181968299</v>
      </c>
      <c r="X65">
        <f t="shared" si="17"/>
        <v>14.823537854998101</v>
      </c>
      <c r="Y65">
        <f t="shared" si="18"/>
        <v>9.4580455547533706</v>
      </c>
      <c r="Z65">
        <f t="shared" si="19"/>
        <v>8.11006944524663</v>
      </c>
      <c r="AA65">
        <f t="shared" si="20"/>
        <v>17.6282898795988</v>
      </c>
      <c r="AB65">
        <f t="shared" si="21"/>
        <v>12.3504704336471</v>
      </c>
      <c r="AC65">
        <f t="shared" si="22"/>
        <v>11.2005290286532</v>
      </c>
      <c r="AD65">
        <f t="shared" si="23"/>
        <v>6.3675859713468501</v>
      </c>
      <c r="AE65">
        <f t="shared" si="24"/>
        <v>17.830396290815301</v>
      </c>
      <c r="AF65">
        <f t="shared" si="25"/>
        <v>17.591784587100399</v>
      </c>
      <c r="AG65">
        <f t="shared" si="26"/>
        <v>6.9069400045913296</v>
      </c>
      <c r="AH65">
        <f t="shared" si="27"/>
        <v>10.6611749954087</v>
      </c>
      <c r="AI65">
        <f t="shared" si="28"/>
        <v>18.3793944344728</v>
      </c>
      <c r="AJ65">
        <f t="shared" si="29"/>
        <v>17.643099968628601</v>
      </c>
      <c r="AK65">
        <f t="shared" si="30"/>
        <v>6.6852931630298196</v>
      </c>
      <c r="AL65">
        <f t="shared" si="31"/>
        <v>10.8828218369702</v>
      </c>
      <c r="AM65">
        <f t="shared" si="32"/>
        <v>18.9224909809022</v>
      </c>
      <c r="AN65">
        <f t="shared" si="33"/>
        <v>17.430678646862301</v>
      </c>
      <c r="AO65">
        <f t="shared" si="34"/>
        <v>6.3882496981919399</v>
      </c>
      <c r="AP65">
        <f t="shared" si="35"/>
        <v>11.1798653018081</v>
      </c>
      <c r="AQ65">
        <f t="shared" si="36"/>
        <v>18.935442159784401</v>
      </c>
      <c r="AR65">
        <f t="shared" si="37"/>
        <v>16.548997425333098</v>
      </c>
      <c r="AS65">
        <f t="shared" si="38"/>
        <v>7.86423413393464</v>
      </c>
      <c r="AT65">
        <f t="shared" si="39"/>
        <v>9.7038808660653508</v>
      </c>
      <c r="AU65">
        <f t="shared" si="40"/>
        <v>19.338732744983201</v>
      </c>
      <c r="AV65">
        <f t="shared" si="41"/>
        <v>16.199357268551001</v>
      </c>
      <c r="AW65">
        <f t="shared" si="42"/>
        <v>7.6892227107190498</v>
      </c>
      <c r="AX65">
        <f t="shared" si="43"/>
        <v>9.8788922892809499</v>
      </c>
      <c r="AY65">
        <f t="shared" si="44"/>
        <v>19.679441502076699</v>
      </c>
      <c r="AZ65">
        <f t="shared" si="45"/>
        <v>17.560201871887301</v>
      </c>
      <c r="BA65">
        <f t="shared" si="46"/>
        <v>7.0338155096525901</v>
      </c>
      <c r="BB65">
        <f t="shared" si="47"/>
        <v>10.534299490347401</v>
      </c>
      <c r="BC65">
        <f t="shared" si="48"/>
        <v>19.632374509515099</v>
      </c>
      <c r="BD65">
        <f t="shared" si="49"/>
        <v>17.135975197513801</v>
      </c>
      <c r="BE65">
        <f t="shared" si="50"/>
        <v>6.59390547131839</v>
      </c>
      <c r="BF65">
        <f t="shared" si="51"/>
        <v>10.9742095286816</v>
      </c>
      <c r="BG65">
        <f t="shared" si="52"/>
        <v>19.805726266280299</v>
      </c>
      <c r="BH65">
        <f t="shared" si="53"/>
        <v>15.9120094803289</v>
      </c>
      <c r="BI65">
        <f t="shared" si="54"/>
        <v>7.3024464537113003</v>
      </c>
      <c r="BJ65">
        <f t="shared" si="55"/>
        <v>10.265668546288699</v>
      </c>
      <c r="BK65">
        <f t="shared" si="56"/>
        <v>19.467890341147601</v>
      </c>
      <c r="BL65">
        <f t="shared" si="57"/>
        <v>15.8030552106461</v>
      </c>
      <c r="BM65">
        <f t="shared" si="58"/>
        <v>7.3315622021368103</v>
      </c>
      <c r="BN65">
        <f t="shared" si="59"/>
        <v>10.236552797863199</v>
      </c>
      <c r="BO65">
        <f t="shared" si="60"/>
        <v>19.4423834812163</v>
      </c>
      <c r="BP65">
        <f t="shared" si="61"/>
        <v>15.930481112146399</v>
      </c>
      <c r="BQ65">
        <f t="shared" si="62"/>
        <v>7.7470572461710701</v>
      </c>
      <c r="BR65">
        <f t="shared" si="63"/>
        <v>9.8210577538289296</v>
      </c>
      <c r="BS65">
        <f t="shared" si="64"/>
        <v>19.600979305868499</v>
      </c>
      <c r="BT65">
        <f t="shared" si="65"/>
        <v>15.9797304203788</v>
      </c>
      <c r="BU65">
        <f t="shared" si="66"/>
        <v>7.1605529485794603</v>
      </c>
      <c r="BV65">
        <f t="shared" si="67"/>
        <v>10.4075620514205</v>
      </c>
      <c r="BW65">
        <f t="shared" si="68"/>
        <v>19.160490578478601</v>
      </c>
      <c r="BX65">
        <f t="shared" si="69"/>
        <v>15.7111669814363</v>
      </c>
      <c r="BY65">
        <f t="shared" si="70"/>
        <v>7.5539442857826096</v>
      </c>
      <c r="BZ65">
        <f t="shared" si="71"/>
        <v>10.0141707142174</v>
      </c>
      <c r="CA65">
        <f t="shared" si="72"/>
        <v>19.223702052024201</v>
      </c>
      <c r="CB65">
        <f t="shared" si="73"/>
        <v>17.096229577815599</v>
      </c>
      <c r="CC65">
        <f t="shared" si="74"/>
        <v>6.8437832800156198</v>
      </c>
      <c r="CD65">
        <f t="shared" si="75"/>
        <v>10.7243317199844</v>
      </c>
      <c r="CE65">
        <f t="shared" si="76"/>
        <v>19.067910917890899</v>
      </c>
      <c r="CF65">
        <f t="shared" si="77"/>
        <v>16.8885400514685</v>
      </c>
      <c r="CG65">
        <f t="shared" si="78"/>
        <v>7.0215077567350903</v>
      </c>
      <c r="CH65">
        <f t="shared" si="79"/>
        <v>10.5466072432649</v>
      </c>
      <c r="CI65">
        <f t="shared" si="80"/>
        <v>18.659427536741301</v>
      </c>
      <c r="CJ65">
        <f t="shared" si="81"/>
        <v>16.090979356584999</v>
      </c>
      <c r="CK65">
        <f t="shared" si="82"/>
        <v>7.76591384115601</v>
      </c>
      <c r="CL65">
        <f t="shared" si="83"/>
        <v>9.8022011588439906</v>
      </c>
      <c r="CM65">
        <f t="shared" si="84"/>
        <v>18.221812276258301</v>
      </c>
      <c r="CN65">
        <f t="shared" si="85"/>
        <v>16.702877998745699</v>
      </c>
      <c r="CO65">
        <f t="shared" si="86"/>
        <v>7.2081875793331003</v>
      </c>
      <c r="CP65">
        <f t="shared" si="87"/>
        <v>10.359927420666899</v>
      </c>
      <c r="CQ65">
        <f t="shared" si="88"/>
        <v>18.024554764366599</v>
      </c>
      <c r="CR65">
        <f t="shared" si="89"/>
        <v>17.522490762128701</v>
      </c>
      <c r="CS65">
        <f t="shared" si="90"/>
        <v>6.4880676433800204</v>
      </c>
      <c r="CT65">
        <f t="shared" si="91"/>
        <v>11.08004735662</v>
      </c>
      <c r="CU65">
        <f t="shared" si="92"/>
        <v>17.957130406930901</v>
      </c>
      <c r="CV65">
        <f t="shared" si="93"/>
        <v>16.791136804548199</v>
      </c>
      <c r="CW65">
        <f t="shared" si="94"/>
        <v>6.2389005161506299</v>
      </c>
      <c r="CX65">
        <f t="shared" si="95"/>
        <v>11.3292144838494</v>
      </c>
      <c r="CY65">
        <f t="shared" si="96"/>
        <v>17.711299964194399</v>
      </c>
      <c r="CZ65">
        <f t="shared" si="97"/>
        <v>16.701257603232801</v>
      </c>
      <c r="DA65">
        <f t="shared" si="98"/>
        <v>5.7759295886161297</v>
      </c>
      <c r="DB65">
        <f t="shared" si="99"/>
        <v>11.792185411383899</v>
      </c>
      <c r="DC65">
        <f t="shared" si="100"/>
        <v>17.743954639072498</v>
      </c>
      <c r="DD65">
        <f t="shared" si="101"/>
        <v>16.0614262279231</v>
      </c>
      <c r="DE65">
        <f t="shared" si="102"/>
        <v>5.5402772998223497</v>
      </c>
      <c r="DF65">
        <f t="shared" si="103"/>
        <v>12.027837700177599</v>
      </c>
      <c r="DG65">
        <f t="shared" si="104"/>
        <v>17.697795481401599</v>
      </c>
      <c r="DH65">
        <f t="shared" si="105"/>
        <v>16.009470917677699</v>
      </c>
      <c r="DI65">
        <f t="shared" si="106"/>
        <v>5.1003579304168003</v>
      </c>
      <c r="DJ65">
        <f t="shared" si="107"/>
        <v>12.4677570695832</v>
      </c>
      <c r="DK65">
        <f t="shared" si="108"/>
        <v>17.7381245240345</v>
      </c>
      <c r="DL65">
        <f t="shared" si="109"/>
        <v>16.325593828465401</v>
      </c>
      <c r="DM65">
        <f t="shared" si="110"/>
        <v>4.46299083813315</v>
      </c>
      <c r="DN65">
        <f t="shared" si="111"/>
        <v>13.1051241618669</v>
      </c>
      <c r="DO65">
        <f t="shared" si="112"/>
        <v>17.781894399125999</v>
      </c>
      <c r="DP65">
        <f t="shared" si="113"/>
        <v>16.696903466936298</v>
      </c>
      <c r="DQ65">
        <f t="shared" si="114"/>
        <v>3.8653550159391301</v>
      </c>
      <c r="DR65">
        <f t="shared" si="115"/>
        <v>13.702759984060901</v>
      </c>
      <c r="DS65">
        <f t="shared" si="116"/>
        <v>17.916795807671001</v>
      </c>
      <c r="DT65">
        <f t="shared" si="117"/>
        <v>16.160308232120599</v>
      </c>
      <c r="DU65">
        <f t="shared" si="118"/>
        <v>3.6919622736883899</v>
      </c>
      <c r="DV65">
        <f t="shared" si="119"/>
        <v>13.8761527263116</v>
      </c>
    </row>
    <row r="66" spans="1:126" x14ac:dyDescent="0.15">
      <c r="A66">
        <v>176.0356395</v>
      </c>
      <c r="B66">
        <v>19.72509998</v>
      </c>
      <c r="C66">
        <v>361</v>
      </c>
      <c r="D66">
        <v>362</v>
      </c>
      <c r="E66">
        <v>403.69396970000003</v>
      </c>
      <c r="F66">
        <v>399.04611210000002</v>
      </c>
      <c r="G66">
        <f t="shared" si="0"/>
        <v>23.437762133859401</v>
      </c>
      <c r="H66">
        <f t="shared" si="1"/>
        <v>17.4300947963285</v>
      </c>
      <c r="I66">
        <f t="shared" si="2"/>
        <v>3.46467232689885</v>
      </c>
      <c r="J66">
        <f t="shared" si="3"/>
        <v>16.2604276531012</v>
      </c>
      <c r="K66">
        <f t="shared" si="4"/>
        <v>21.318572500657201</v>
      </c>
      <c r="L66">
        <f t="shared" si="5"/>
        <v>19.092458162886</v>
      </c>
      <c r="M66">
        <f t="shared" si="6"/>
        <v>1.0080923081892199</v>
      </c>
      <c r="N66">
        <f t="shared" si="7"/>
        <v>18.717007671810801</v>
      </c>
      <c r="O66">
        <f t="shared" si="8"/>
        <v>19.7090272489272</v>
      </c>
      <c r="P66">
        <f t="shared" si="9"/>
        <v>16.174006948425198</v>
      </c>
      <c r="Q66">
        <f t="shared" si="10"/>
        <v>2.9382239622339101</v>
      </c>
      <c r="R66">
        <f t="shared" si="11"/>
        <v>16.786876017766101</v>
      </c>
      <c r="S66">
        <f t="shared" si="12"/>
        <v>18.3675022336583</v>
      </c>
      <c r="T66">
        <f t="shared" si="13"/>
        <v>12.123960259356901</v>
      </c>
      <c r="U66">
        <f t="shared" si="14"/>
        <v>4.9909832882641396</v>
      </c>
      <c r="V66">
        <f t="shared" si="15"/>
        <v>14.734116691735901</v>
      </c>
      <c r="W66">
        <f t="shared" si="16"/>
        <v>17.980855677190799</v>
      </c>
      <c r="X66">
        <f t="shared" si="17"/>
        <v>12.465655419615</v>
      </c>
      <c r="Y66">
        <f t="shared" si="18"/>
        <v>4.9527683796229303</v>
      </c>
      <c r="Z66">
        <f t="shared" si="19"/>
        <v>14.7723316003771</v>
      </c>
      <c r="AA66">
        <f t="shared" si="20"/>
        <v>17.847283243708102</v>
      </c>
      <c r="AB66">
        <f t="shared" si="21"/>
        <v>15.2823484795376</v>
      </c>
      <c r="AC66">
        <f t="shared" si="22"/>
        <v>3.85281352737965</v>
      </c>
      <c r="AD66">
        <f t="shared" si="23"/>
        <v>15.872286452620299</v>
      </c>
      <c r="AE66">
        <f t="shared" si="24"/>
        <v>18.444060070765499</v>
      </c>
      <c r="AF66">
        <f t="shared" si="25"/>
        <v>13.097038207354201</v>
      </c>
      <c r="AG66">
        <f t="shared" si="26"/>
        <v>4.5660889351429104</v>
      </c>
      <c r="AH66">
        <f t="shared" si="27"/>
        <v>15.159011044857101</v>
      </c>
      <c r="AI66">
        <f t="shared" si="28"/>
        <v>18.521505270138402</v>
      </c>
      <c r="AJ66">
        <f t="shared" si="29"/>
        <v>17.5862710218145</v>
      </c>
      <c r="AK66">
        <f t="shared" si="30"/>
        <v>3.05050116854343</v>
      </c>
      <c r="AL66">
        <f t="shared" si="31"/>
        <v>16.674598811456601</v>
      </c>
      <c r="AM66">
        <f t="shared" si="32"/>
        <v>18.9224909809022</v>
      </c>
      <c r="AN66">
        <f t="shared" si="33"/>
        <v>17.632382884029699</v>
      </c>
      <c r="AO66">
        <f t="shared" si="34"/>
        <v>3.0380099077668099</v>
      </c>
      <c r="AP66">
        <f t="shared" si="35"/>
        <v>16.6870900722332</v>
      </c>
      <c r="AQ66">
        <f t="shared" si="36"/>
        <v>19.366263074303799</v>
      </c>
      <c r="AR66">
        <f t="shared" si="37"/>
        <v>17.442812604061601</v>
      </c>
      <c r="AS66">
        <f t="shared" si="38"/>
        <v>3.43869903809466</v>
      </c>
      <c r="AT66">
        <f t="shared" si="39"/>
        <v>16.286400941905299</v>
      </c>
      <c r="AU66">
        <f t="shared" si="40"/>
        <v>19.338732744983201</v>
      </c>
      <c r="AV66">
        <f t="shared" si="41"/>
        <v>16.6424045851067</v>
      </c>
      <c r="AW66">
        <f t="shared" si="42"/>
        <v>3.2125105651514501</v>
      </c>
      <c r="AX66">
        <f t="shared" si="43"/>
        <v>16.512589414848598</v>
      </c>
      <c r="AY66">
        <f t="shared" si="44"/>
        <v>19.679441502076699</v>
      </c>
      <c r="AZ66">
        <f t="shared" si="45"/>
        <v>16.314000059677401</v>
      </c>
      <c r="BA66">
        <f t="shared" si="46"/>
        <v>3.7747805667616001</v>
      </c>
      <c r="BB66">
        <f t="shared" si="47"/>
        <v>15.9503194132384</v>
      </c>
      <c r="BC66">
        <f t="shared" si="48"/>
        <v>19.970852640189399</v>
      </c>
      <c r="BD66">
        <f t="shared" si="49"/>
        <v>17.5610329554816</v>
      </c>
      <c r="BE66">
        <f t="shared" si="50"/>
        <v>3.1571071476927401</v>
      </c>
      <c r="BF66">
        <f t="shared" si="51"/>
        <v>16.567992832307301</v>
      </c>
      <c r="BG66">
        <f t="shared" si="52"/>
        <v>19.906336553652299</v>
      </c>
      <c r="BH66">
        <f t="shared" si="53"/>
        <v>17.167541434785299</v>
      </c>
      <c r="BI66">
        <f t="shared" si="54"/>
        <v>2.9797778690641801</v>
      </c>
      <c r="BJ66">
        <f t="shared" si="55"/>
        <v>16.745322110935799</v>
      </c>
      <c r="BK66">
        <f t="shared" si="56"/>
        <v>20.046706472515002</v>
      </c>
      <c r="BL66">
        <f t="shared" si="57"/>
        <v>16.023069010662301</v>
      </c>
      <c r="BM66">
        <f t="shared" si="58"/>
        <v>3.4467753463086899</v>
      </c>
      <c r="BN66">
        <f t="shared" si="59"/>
        <v>16.278324633691302</v>
      </c>
      <c r="BO66">
        <f t="shared" si="60"/>
        <v>19.713030238574799</v>
      </c>
      <c r="BP66">
        <f t="shared" si="61"/>
        <v>15.9138810707422</v>
      </c>
      <c r="BQ66">
        <f t="shared" si="62"/>
        <v>3.5260867678839198</v>
      </c>
      <c r="BR66">
        <f t="shared" si="63"/>
        <v>16.1990132121161</v>
      </c>
      <c r="BS66">
        <f t="shared" si="64"/>
        <v>19.674899037609698</v>
      </c>
      <c r="BT66">
        <f t="shared" si="65"/>
        <v>16.026794414572102</v>
      </c>
      <c r="BU66">
        <f t="shared" si="66"/>
        <v>3.4721106439757001</v>
      </c>
      <c r="BV66">
        <f t="shared" si="67"/>
        <v>16.252989336024299</v>
      </c>
      <c r="BW66">
        <f t="shared" si="68"/>
        <v>19.809506150554501</v>
      </c>
      <c r="BX66">
        <f t="shared" si="69"/>
        <v>16.0676370282523</v>
      </c>
      <c r="BY66">
        <f t="shared" si="70"/>
        <v>3.47240032894363</v>
      </c>
      <c r="BZ66">
        <f t="shared" si="71"/>
        <v>16.2526996510564</v>
      </c>
      <c r="CA66">
        <f t="shared" si="72"/>
        <v>19.382238319879601</v>
      </c>
      <c r="CB66">
        <f t="shared" si="73"/>
        <v>15.8090321128391</v>
      </c>
      <c r="CC66">
        <f t="shared" si="74"/>
        <v>3.3974908777025701</v>
      </c>
      <c r="CD66">
        <f t="shared" si="75"/>
        <v>16.327609102297401</v>
      </c>
      <c r="CE66">
        <f t="shared" si="76"/>
        <v>19.434739885782399</v>
      </c>
      <c r="CF66">
        <f t="shared" si="77"/>
        <v>17.119910508841102</v>
      </c>
      <c r="CG66">
        <f t="shared" si="78"/>
        <v>3.2929820593680899</v>
      </c>
      <c r="CH66">
        <f t="shared" si="79"/>
        <v>16.432117920631899</v>
      </c>
      <c r="CI66">
        <f t="shared" si="80"/>
        <v>19.277954523046098</v>
      </c>
      <c r="CJ66">
        <f t="shared" si="81"/>
        <v>16.921045673759199</v>
      </c>
      <c r="CK66">
        <f t="shared" si="82"/>
        <v>3.3441025593561302</v>
      </c>
      <c r="CL66">
        <f t="shared" si="83"/>
        <v>16.380997420643901</v>
      </c>
      <c r="CM66">
        <f t="shared" si="84"/>
        <v>18.882145478252799</v>
      </c>
      <c r="CN66">
        <f t="shared" si="85"/>
        <v>16.158235915969801</v>
      </c>
      <c r="CO66">
        <f t="shared" si="86"/>
        <v>3.3915034102570201</v>
      </c>
      <c r="CP66">
        <f t="shared" si="87"/>
        <v>16.333596569743001</v>
      </c>
      <c r="CQ66">
        <f t="shared" si="88"/>
        <v>18.454996296514999</v>
      </c>
      <c r="CR66">
        <f t="shared" si="89"/>
        <v>16.740676592059199</v>
      </c>
      <c r="CS66">
        <f t="shared" si="90"/>
        <v>3.12306880850976</v>
      </c>
      <c r="CT66">
        <f t="shared" si="91"/>
        <v>16.6020311714902</v>
      </c>
      <c r="CU66">
        <f t="shared" si="92"/>
        <v>18.257464599289001</v>
      </c>
      <c r="CV66">
        <f t="shared" si="93"/>
        <v>17.524013587450401</v>
      </c>
      <c r="CW66">
        <f t="shared" si="94"/>
        <v>2.8172863752505402</v>
      </c>
      <c r="CX66">
        <f t="shared" si="95"/>
        <v>16.907813604749499</v>
      </c>
      <c r="CY66">
        <f t="shared" si="96"/>
        <v>18.1837839529042</v>
      </c>
      <c r="CZ66">
        <f t="shared" si="97"/>
        <v>16.821849970635999</v>
      </c>
      <c r="DA66">
        <f t="shared" si="98"/>
        <v>2.7157586082440499</v>
      </c>
      <c r="DB66">
        <f t="shared" si="99"/>
        <v>17.009341371756001</v>
      </c>
      <c r="DC66">
        <f t="shared" si="100"/>
        <v>17.9387451318252</v>
      </c>
      <c r="DD66">
        <f t="shared" si="101"/>
        <v>16.734507326219301</v>
      </c>
      <c r="DE66">
        <f t="shared" si="102"/>
        <v>2.5176004484613199</v>
      </c>
      <c r="DF66">
        <f t="shared" si="103"/>
        <v>17.207499531538701</v>
      </c>
      <c r="DG66">
        <f t="shared" si="104"/>
        <v>17.962454121373302</v>
      </c>
      <c r="DH66">
        <f t="shared" si="105"/>
        <v>16.117143015121499</v>
      </c>
      <c r="DI66">
        <f t="shared" si="106"/>
        <v>2.41843857935651</v>
      </c>
      <c r="DJ66">
        <f t="shared" si="107"/>
        <v>17.306661400643499</v>
      </c>
      <c r="DK66">
        <f t="shared" si="108"/>
        <v>17.910246203440099</v>
      </c>
      <c r="DL66">
        <f t="shared" si="109"/>
        <v>16.065046659509399</v>
      </c>
      <c r="DM66">
        <f t="shared" si="110"/>
        <v>2.2319515266441701</v>
      </c>
      <c r="DN66">
        <f t="shared" si="111"/>
        <v>17.493148453355801</v>
      </c>
      <c r="DO66">
        <f t="shared" si="112"/>
        <v>17.942011012816501</v>
      </c>
      <c r="DP66">
        <f t="shared" si="113"/>
        <v>16.368536146591001</v>
      </c>
      <c r="DQ66">
        <f t="shared" si="114"/>
        <v>1.95552004866721</v>
      </c>
      <c r="DR66">
        <f t="shared" si="115"/>
        <v>17.7695799313328</v>
      </c>
      <c r="DS66">
        <f t="shared" si="116"/>
        <v>17.977398817468899</v>
      </c>
      <c r="DT66">
        <f t="shared" si="117"/>
        <v>16.725868105178101</v>
      </c>
      <c r="DU66">
        <f t="shared" si="118"/>
        <v>1.69541928038934</v>
      </c>
      <c r="DV66">
        <f t="shared" si="119"/>
        <v>18.029680699610701</v>
      </c>
    </row>
    <row r="67" spans="1:126" x14ac:dyDescent="0.15">
      <c r="A67">
        <v>177.97289050000001</v>
      </c>
      <c r="B67">
        <v>27.203218929999998</v>
      </c>
      <c r="C67">
        <v>364</v>
      </c>
      <c r="D67">
        <v>364</v>
      </c>
      <c r="E67">
        <v>407.06906129999999</v>
      </c>
      <c r="F67">
        <v>401.6555176</v>
      </c>
      <c r="G67">
        <f t="shared" si="0"/>
        <v>18.8961279366486</v>
      </c>
      <c r="H67">
        <f t="shared" si="1"/>
        <v>22.358347737576199</v>
      </c>
      <c r="I67">
        <f t="shared" si="2"/>
        <v>1.86978046581853</v>
      </c>
      <c r="J67">
        <f t="shared" si="3"/>
        <v>25.333438464181501</v>
      </c>
      <c r="K67">
        <f t="shared" si="4"/>
        <v>20.6522017978387</v>
      </c>
      <c r="L67">
        <f t="shared" si="5"/>
        <v>19.9425330139157</v>
      </c>
      <c r="M67">
        <f t="shared" si="6"/>
        <v>1.53265231223498</v>
      </c>
      <c r="N67">
        <f t="shared" si="7"/>
        <v>25.670566617765001</v>
      </c>
      <c r="O67">
        <f t="shared" si="8"/>
        <v>20.099342907242399</v>
      </c>
      <c r="P67">
        <f t="shared" si="9"/>
        <v>20.186224609913001</v>
      </c>
      <c r="Q67">
        <f t="shared" si="10"/>
        <v>0.81890063584597805</v>
      </c>
      <c r="R67">
        <f t="shared" si="11"/>
        <v>26.384318294153999</v>
      </c>
      <c r="S67">
        <f t="shared" si="12"/>
        <v>19.067910917890899</v>
      </c>
      <c r="T67">
        <f t="shared" si="13"/>
        <v>17.757288823843801</v>
      </c>
      <c r="U67">
        <f t="shared" si="14"/>
        <v>1.16457915181969</v>
      </c>
      <c r="V67">
        <f t="shared" si="15"/>
        <v>26.038639778180301</v>
      </c>
      <c r="W67">
        <f t="shared" si="16"/>
        <v>18.197314013522899</v>
      </c>
      <c r="X67">
        <f t="shared" si="17"/>
        <v>14.200551718442799</v>
      </c>
      <c r="Y67">
        <f t="shared" si="18"/>
        <v>2.4605817042686402</v>
      </c>
      <c r="Z67">
        <f t="shared" si="19"/>
        <v>24.7426372257314</v>
      </c>
      <c r="AA67">
        <f t="shared" si="20"/>
        <v>17.847283243708102</v>
      </c>
      <c r="AB67">
        <f t="shared" si="21"/>
        <v>14.0755792960743</v>
      </c>
      <c r="AC67">
        <f t="shared" si="22"/>
        <v>2.2867085004754402</v>
      </c>
      <c r="AD67">
        <f t="shared" si="23"/>
        <v>24.9165104295246</v>
      </c>
      <c r="AE67">
        <f t="shared" si="24"/>
        <v>17.830396290815301</v>
      </c>
      <c r="AF67">
        <f t="shared" si="25"/>
        <v>16.2714583439565</v>
      </c>
      <c r="AG67">
        <f t="shared" si="26"/>
        <v>2.2187413802359002</v>
      </c>
      <c r="AH67">
        <f t="shared" si="27"/>
        <v>24.984477549764101</v>
      </c>
      <c r="AI67">
        <f t="shared" si="28"/>
        <v>18.3793944344728</v>
      </c>
      <c r="AJ67">
        <f t="shared" si="29"/>
        <v>14.235647610244399</v>
      </c>
      <c r="AK67">
        <f t="shared" si="30"/>
        <v>2.0496133942369199</v>
      </c>
      <c r="AL67">
        <f t="shared" si="31"/>
        <v>25.153605535763099</v>
      </c>
      <c r="AM67">
        <f t="shared" si="32"/>
        <v>18.451317677187902</v>
      </c>
      <c r="AN67">
        <f t="shared" si="33"/>
        <v>18.108660067518301</v>
      </c>
      <c r="AO67">
        <f t="shared" si="34"/>
        <v>1.6088307980102201</v>
      </c>
      <c r="AP67">
        <f t="shared" si="35"/>
        <v>25.594388131989799</v>
      </c>
      <c r="AQ67">
        <f t="shared" si="36"/>
        <v>18.8317666875719</v>
      </c>
      <c r="AR67">
        <f t="shared" si="37"/>
        <v>18.097922467496101</v>
      </c>
      <c r="AS67">
        <f t="shared" si="38"/>
        <v>1.5257701585649099</v>
      </c>
      <c r="AT67">
        <f t="shared" si="39"/>
        <v>25.677448771435099</v>
      </c>
      <c r="AU67">
        <f t="shared" si="40"/>
        <v>19.230861686834999</v>
      </c>
      <c r="AV67">
        <f t="shared" si="41"/>
        <v>17.881768490357</v>
      </c>
      <c r="AW67">
        <f t="shared" si="42"/>
        <v>1.73405570639941</v>
      </c>
      <c r="AX67">
        <f t="shared" si="43"/>
        <v>25.469163223600599</v>
      </c>
      <c r="AY67">
        <f t="shared" si="44"/>
        <v>19.215038126986801</v>
      </c>
      <c r="AZ67">
        <f t="shared" si="45"/>
        <v>17.103424927375698</v>
      </c>
      <c r="BA67">
        <f t="shared" si="46"/>
        <v>1.7755630871558901</v>
      </c>
      <c r="BB67">
        <f t="shared" si="47"/>
        <v>25.4276558428441</v>
      </c>
      <c r="BC67">
        <f t="shared" si="48"/>
        <v>19.530958207378301</v>
      </c>
      <c r="BD67">
        <f t="shared" si="49"/>
        <v>16.765249798851901</v>
      </c>
      <c r="BE67">
        <f t="shared" si="50"/>
        <v>1.79505833830948</v>
      </c>
      <c r="BF67">
        <f t="shared" si="51"/>
        <v>25.4081605916905</v>
      </c>
      <c r="BG67">
        <f t="shared" si="52"/>
        <v>19.805726266280299</v>
      </c>
      <c r="BH67">
        <f t="shared" si="53"/>
        <v>17.8921280865836</v>
      </c>
      <c r="BI67">
        <f t="shared" si="54"/>
        <v>1.5123029774628101</v>
      </c>
      <c r="BJ67">
        <f t="shared" si="55"/>
        <v>25.6909159525372</v>
      </c>
      <c r="BK67">
        <f t="shared" si="56"/>
        <v>19.756272288147699</v>
      </c>
      <c r="BL67">
        <f t="shared" si="57"/>
        <v>17.500193553988399</v>
      </c>
      <c r="BM67">
        <f t="shared" si="58"/>
        <v>1.6030469083096099</v>
      </c>
      <c r="BN67">
        <f t="shared" si="59"/>
        <v>25.600172021690401</v>
      </c>
      <c r="BO67">
        <f t="shared" si="60"/>
        <v>19.903312202290699</v>
      </c>
      <c r="BP67">
        <f t="shared" si="61"/>
        <v>16.406459929083301</v>
      </c>
      <c r="BQ67">
        <f t="shared" si="62"/>
        <v>1.66823659537865</v>
      </c>
      <c r="BR67">
        <f t="shared" si="63"/>
        <v>25.534982334621301</v>
      </c>
      <c r="BS67">
        <f t="shared" si="64"/>
        <v>19.600979305868499</v>
      </c>
      <c r="BT67">
        <f t="shared" si="65"/>
        <v>16.281639414830401</v>
      </c>
      <c r="BU67">
        <f t="shared" si="66"/>
        <v>1.80520850757386</v>
      </c>
      <c r="BV67">
        <f t="shared" si="67"/>
        <v>25.398010422426101</v>
      </c>
      <c r="BW67">
        <f t="shared" si="68"/>
        <v>19.5705777770502</v>
      </c>
      <c r="BX67">
        <f t="shared" si="69"/>
        <v>16.370124874894699</v>
      </c>
      <c r="BY67">
        <f t="shared" si="70"/>
        <v>1.6859251161184901</v>
      </c>
      <c r="BZ67">
        <f t="shared" si="71"/>
        <v>25.517293813881501</v>
      </c>
      <c r="CA67">
        <f t="shared" si="72"/>
        <v>19.707280110901198</v>
      </c>
      <c r="CB67">
        <f t="shared" si="73"/>
        <v>16.3919061748262</v>
      </c>
      <c r="CC67">
        <f t="shared" si="74"/>
        <v>1.6923780277495399</v>
      </c>
      <c r="CD67">
        <f t="shared" si="75"/>
        <v>25.5108409022505</v>
      </c>
      <c r="CE67">
        <f t="shared" si="76"/>
        <v>19.304788458875599</v>
      </c>
      <c r="CF67">
        <f t="shared" si="77"/>
        <v>16.128179837537299</v>
      </c>
      <c r="CG67">
        <f t="shared" si="78"/>
        <v>1.7401425084005999</v>
      </c>
      <c r="CH67">
        <f t="shared" si="79"/>
        <v>25.4630764215994</v>
      </c>
      <c r="CI67">
        <f t="shared" si="80"/>
        <v>19.351832413829801</v>
      </c>
      <c r="CJ67">
        <f t="shared" si="81"/>
        <v>17.3614906646145</v>
      </c>
      <c r="CK67">
        <f t="shared" si="82"/>
        <v>1.61079864621066</v>
      </c>
      <c r="CL67">
        <f t="shared" si="83"/>
        <v>25.592420283789298</v>
      </c>
      <c r="CM67">
        <f t="shared" si="84"/>
        <v>19.202294658668102</v>
      </c>
      <c r="CN67">
        <f t="shared" si="85"/>
        <v>17.1603659794783</v>
      </c>
      <c r="CO67">
        <f t="shared" si="86"/>
        <v>1.6900275718091</v>
      </c>
      <c r="CP67">
        <f t="shared" si="87"/>
        <v>25.513191358190898</v>
      </c>
      <c r="CQ67">
        <f t="shared" si="88"/>
        <v>18.8167125960858</v>
      </c>
      <c r="CR67">
        <f t="shared" si="89"/>
        <v>16.4204304798651</v>
      </c>
      <c r="CS67">
        <f t="shared" si="90"/>
        <v>1.70472641332779</v>
      </c>
      <c r="CT67">
        <f t="shared" si="91"/>
        <v>25.498492516672201</v>
      </c>
      <c r="CU67">
        <f t="shared" si="92"/>
        <v>18.405794037902201</v>
      </c>
      <c r="CV67">
        <f t="shared" si="93"/>
        <v>16.967281021994101</v>
      </c>
      <c r="CW67">
        <f t="shared" si="94"/>
        <v>1.5862002418613099</v>
      </c>
      <c r="CX67">
        <f t="shared" si="95"/>
        <v>25.6170186881387</v>
      </c>
      <c r="CY67">
        <f t="shared" si="96"/>
        <v>18.212062615711801</v>
      </c>
      <c r="CZ67">
        <f t="shared" si="97"/>
        <v>17.712425844678901</v>
      </c>
      <c r="DA67">
        <f t="shared" si="98"/>
        <v>1.38632946674596</v>
      </c>
      <c r="DB67">
        <f t="shared" si="99"/>
        <v>25.816889463254</v>
      </c>
      <c r="DC67">
        <f t="shared" si="100"/>
        <v>18.140568098628901</v>
      </c>
      <c r="DD67">
        <f t="shared" si="101"/>
        <v>17.030031937002999</v>
      </c>
      <c r="DE67">
        <f t="shared" si="102"/>
        <v>1.33719128071212</v>
      </c>
      <c r="DF67">
        <f t="shared" si="103"/>
        <v>25.866027649287901</v>
      </c>
      <c r="DG67">
        <f t="shared" si="104"/>
        <v>17.905764780690902</v>
      </c>
      <c r="DH67">
        <f t="shared" si="105"/>
        <v>16.937219770609101</v>
      </c>
      <c r="DI67">
        <f t="shared" si="106"/>
        <v>1.2420188361636799</v>
      </c>
      <c r="DJ67">
        <f t="shared" si="107"/>
        <v>25.9612000938363</v>
      </c>
      <c r="DK67">
        <f t="shared" si="108"/>
        <v>17.923188213446899</v>
      </c>
      <c r="DL67">
        <f t="shared" si="109"/>
        <v>16.334659969416499</v>
      </c>
      <c r="DM67">
        <f t="shared" si="110"/>
        <v>1.1990388992495999</v>
      </c>
      <c r="DN67">
        <f t="shared" si="111"/>
        <v>26.004180030750401</v>
      </c>
      <c r="DO67">
        <f t="shared" si="112"/>
        <v>17.872369097731799</v>
      </c>
      <c r="DP67">
        <f t="shared" si="113"/>
        <v>16.2768720574953</v>
      </c>
      <c r="DQ67">
        <f t="shared" si="114"/>
        <v>1.1026315522407699</v>
      </c>
      <c r="DR67">
        <f t="shared" si="115"/>
        <v>26.100587377759201</v>
      </c>
      <c r="DS67">
        <f t="shared" si="116"/>
        <v>17.8985748914602</v>
      </c>
      <c r="DT67">
        <f t="shared" si="117"/>
        <v>16.562343212844201</v>
      </c>
      <c r="DU67">
        <f t="shared" si="118"/>
        <v>0.97036727525853494</v>
      </c>
      <c r="DV67">
        <f t="shared" si="119"/>
        <v>26.232851654741498</v>
      </c>
    </row>
    <row r="68" spans="1:126" x14ac:dyDescent="0.15">
      <c r="A68">
        <v>169.3038608</v>
      </c>
      <c r="B68">
        <v>25.77800354</v>
      </c>
      <c r="C68">
        <v>367</v>
      </c>
      <c r="D68">
        <v>366</v>
      </c>
      <c r="E68">
        <v>409.58932499999997</v>
      </c>
      <c r="F68">
        <v>404.03201289999998</v>
      </c>
      <c r="G68">
        <f t="shared" si="0"/>
        <v>18.8961279366486</v>
      </c>
      <c r="H68">
        <f t="shared" si="1"/>
        <v>18.154403260546498</v>
      </c>
      <c r="I68">
        <f t="shared" si="2"/>
        <v>12.6859400209892</v>
      </c>
      <c r="J68">
        <f t="shared" si="3"/>
        <v>13.0920635190108</v>
      </c>
      <c r="K68">
        <f t="shared" si="4"/>
        <v>19.067910917890899</v>
      </c>
      <c r="L68">
        <f t="shared" si="5"/>
        <v>20.416303224333099</v>
      </c>
      <c r="M68">
        <f t="shared" si="6"/>
        <v>10.7100715130294</v>
      </c>
      <c r="N68">
        <f t="shared" si="7"/>
        <v>15.067932026970601</v>
      </c>
      <c r="O68">
        <f t="shared" si="8"/>
        <v>19.944133303338401</v>
      </c>
      <c r="P68">
        <f t="shared" si="9"/>
        <v>19.401476672642598</v>
      </c>
      <c r="Q68">
        <f t="shared" si="10"/>
        <v>5.5548789198261899</v>
      </c>
      <c r="R68">
        <f t="shared" si="11"/>
        <v>20.223124620173799</v>
      </c>
      <c r="S68">
        <f t="shared" si="12"/>
        <v>19.654752693583099</v>
      </c>
      <c r="T68">
        <f t="shared" si="13"/>
        <v>19.7194939129236</v>
      </c>
      <c r="U68">
        <f t="shared" si="14"/>
        <v>7.2627399567501199</v>
      </c>
      <c r="V68">
        <f t="shared" si="15"/>
        <v>18.515263583249901</v>
      </c>
      <c r="W68">
        <f t="shared" si="16"/>
        <v>18.8317666875719</v>
      </c>
      <c r="X68">
        <f t="shared" si="17"/>
        <v>17.867333840766801</v>
      </c>
      <c r="Y68">
        <f t="shared" si="18"/>
        <v>10.497265323883999</v>
      </c>
      <c r="Z68">
        <f t="shared" si="19"/>
        <v>15.280738216115999</v>
      </c>
      <c r="AA68">
        <f t="shared" si="20"/>
        <v>18.170825293148098</v>
      </c>
      <c r="AB68">
        <f t="shared" si="21"/>
        <v>14.8850562937455</v>
      </c>
      <c r="AC68">
        <f t="shared" si="22"/>
        <v>12.404278965349</v>
      </c>
      <c r="AD68">
        <f t="shared" si="23"/>
        <v>13.373724574651</v>
      </c>
      <c r="AE68">
        <f t="shared" si="24"/>
        <v>17.830396290815301</v>
      </c>
      <c r="AF68">
        <f t="shared" si="25"/>
        <v>14.6764305557959</v>
      </c>
      <c r="AG68">
        <f t="shared" si="26"/>
        <v>11.450070592107201</v>
      </c>
      <c r="AH68">
        <f t="shared" si="27"/>
        <v>14.327932947892799</v>
      </c>
      <c r="AI68">
        <f t="shared" si="28"/>
        <v>17.860881175771201</v>
      </c>
      <c r="AJ68">
        <f t="shared" si="29"/>
        <v>16.5237402531525</v>
      </c>
      <c r="AK68">
        <f t="shared" si="30"/>
        <v>11.1330522035878</v>
      </c>
      <c r="AL68">
        <f t="shared" si="31"/>
        <v>14.6449513364122</v>
      </c>
      <c r="AM68">
        <f t="shared" si="32"/>
        <v>18.357512709190001</v>
      </c>
      <c r="AN68">
        <f t="shared" si="33"/>
        <v>14.686094785362</v>
      </c>
      <c r="AO68">
        <f t="shared" si="34"/>
        <v>10.5472059898706</v>
      </c>
      <c r="AP68">
        <f t="shared" si="35"/>
        <v>15.230797550129401</v>
      </c>
      <c r="AQ68">
        <f t="shared" si="36"/>
        <v>18.418821478944398</v>
      </c>
      <c r="AR68">
        <f t="shared" si="37"/>
        <v>18.127926569469999</v>
      </c>
      <c r="AS68">
        <f t="shared" si="38"/>
        <v>8.6084707295931704</v>
      </c>
      <c r="AT68">
        <f t="shared" si="39"/>
        <v>17.1695328104068</v>
      </c>
      <c r="AU68">
        <f t="shared" si="40"/>
        <v>18.7747289071261</v>
      </c>
      <c r="AV68">
        <f t="shared" si="41"/>
        <v>18.116314707882999</v>
      </c>
      <c r="AW68">
        <f t="shared" si="42"/>
        <v>9.5059826719627392</v>
      </c>
      <c r="AX68">
        <f t="shared" si="43"/>
        <v>16.272020868037298</v>
      </c>
      <c r="AY68">
        <f t="shared" si="44"/>
        <v>19.134004394814099</v>
      </c>
      <c r="AZ68">
        <f t="shared" si="45"/>
        <v>17.916262715955401</v>
      </c>
      <c r="BA68">
        <f t="shared" si="46"/>
        <v>8.4179050273758609</v>
      </c>
      <c r="BB68">
        <f t="shared" si="47"/>
        <v>17.360098512624099</v>
      </c>
      <c r="BC68">
        <f t="shared" si="48"/>
        <v>19.124241648939101</v>
      </c>
      <c r="BD68">
        <f t="shared" si="49"/>
        <v>17.1931164657822</v>
      </c>
      <c r="BE68">
        <f t="shared" si="50"/>
        <v>10.2163592604921</v>
      </c>
      <c r="BF68">
        <f t="shared" si="51"/>
        <v>15.561644279507901</v>
      </c>
      <c r="BG68">
        <f t="shared" si="52"/>
        <v>19.416449122332399</v>
      </c>
      <c r="BH68">
        <f t="shared" si="53"/>
        <v>16.8727337347743</v>
      </c>
      <c r="BI68">
        <f t="shared" si="54"/>
        <v>9.4059471138893596</v>
      </c>
      <c r="BJ68">
        <f t="shared" si="55"/>
        <v>16.3720564261106</v>
      </c>
      <c r="BK68">
        <f t="shared" si="56"/>
        <v>19.6743087817846</v>
      </c>
      <c r="BL68">
        <f t="shared" si="57"/>
        <v>17.9174991880063</v>
      </c>
      <c r="BM68">
        <f t="shared" si="58"/>
        <v>8.0089913705767408</v>
      </c>
      <c r="BN68">
        <f t="shared" si="59"/>
        <v>17.769012169423299</v>
      </c>
      <c r="BO68">
        <f t="shared" si="60"/>
        <v>19.6352884080056</v>
      </c>
      <c r="BP68">
        <f t="shared" si="61"/>
        <v>17.5476750253234</v>
      </c>
      <c r="BQ68">
        <f t="shared" si="62"/>
        <v>8.8868222438062503</v>
      </c>
      <c r="BR68">
        <f t="shared" si="63"/>
        <v>16.8911812961937</v>
      </c>
      <c r="BS68">
        <f t="shared" si="64"/>
        <v>19.785260820285199</v>
      </c>
      <c r="BT68">
        <f t="shared" si="65"/>
        <v>16.515485652233401</v>
      </c>
      <c r="BU68">
        <f t="shared" si="66"/>
        <v>9.3645148985316808</v>
      </c>
      <c r="BV68">
        <f t="shared" si="67"/>
        <v>16.413488641468302</v>
      </c>
      <c r="BW68">
        <f t="shared" si="68"/>
        <v>19.5087292953197</v>
      </c>
      <c r="BX68">
        <f t="shared" si="69"/>
        <v>16.3916481289567</v>
      </c>
      <c r="BY68">
        <f t="shared" si="70"/>
        <v>9.4585401742149102</v>
      </c>
      <c r="BZ68">
        <f t="shared" si="71"/>
        <v>16.319463365785101</v>
      </c>
      <c r="CA68">
        <f t="shared" si="72"/>
        <v>19.483899340609199</v>
      </c>
      <c r="CB68">
        <f t="shared" si="73"/>
        <v>16.470316199388598</v>
      </c>
      <c r="CC68">
        <f t="shared" si="74"/>
        <v>9.4985102502415995</v>
      </c>
      <c r="CD68">
        <f t="shared" si="75"/>
        <v>16.279493289758399</v>
      </c>
      <c r="CE68">
        <f t="shared" si="76"/>
        <v>19.620928086190901</v>
      </c>
      <c r="CF68">
        <f t="shared" si="77"/>
        <v>16.486297085838899</v>
      </c>
      <c r="CG68">
        <f t="shared" si="78"/>
        <v>8.8922580264755808</v>
      </c>
      <c r="CH68">
        <f t="shared" si="79"/>
        <v>16.885745513524402</v>
      </c>
      <c r="CI68">
        <f t="shared" si="80"/>
        <v>19.240085164700201</v>
      </c>
      <c r="CJ68">
        <f t="shared" si="81"/>
        <v>16.230083370659699</v>
      </c>
      <c r="CK68">
        <f t="shared" si="82"/>
        <v>9.6511562435279394</v>
      </c>
      <c r="CL68">
        <f t="shared" si="83"/>
        <v>16.1268472964721</v>
      </c>
      <c r="CM68">
        <f t="shared" si="84"/>
        <v>19.2818759995533</v>
      </c>
      <c r="CN68">
        <f t="shared" si="85"/>
        <v>17.4026583132726</v>
      </c>
      <c r="CO68">
        <f t="shared" si="86"/>
        <v>8.9235893687681092</v>
      </c>
      <c r="CP68">
        <f t="shared" si="87"/>
        <v>16.854414171231902</v>
      </c>
      <c r="CQ68">
        <f t="shared" si="88"/>
        <v>19.138484362573902</v>
      </c>
      <c r="CR68">
        <f t="shared" si="89"/>
        <v>17.208373841262699</v>
      </c>
      <c r="CS68">
        <f t="shared" si="90"/>
        <v>8.62268277834111</v>
      </c>
      <c r="CT68">
        <f t="shared" si="91"/>
        <v>17.155320761658899</v>
      </c>
      <c r="CU68">
        <f t="shared" si="92"/>
        <v>18.762434958139899</v>
      </c>
      <c r="CV68">
        <f t="shared" si="93"/>
        <v>16.497304162973801</v>
      </c>
      <c r="CW68">
        <f t="shared" si="94"/>
        <v>8.6281838714042394</v>
      </c>
      <c r="CX68">
        <f t="shared" si="95"/>
        <v>17.1498196685958</v>
      </c>
      <c r="CY68">
        <f t="shared" si="96"/>
        <v>18.366207897740299</v>
      </c>
      <c r="CZ68">
        <f t="shared" si="97"/>
        <v>17.019049502968901</v>
      </c>
      <c r="DA68">
        <f t="shared" si="98"/>
        <v>8.0326373451164894</v>
      </c>
      <c r="DB68">
        <f t="shared" si="99"/>
        <v>17.745366194883498</v>
      </c>
      <c r="DC68">
        <f t="shared" si="100"/>
        <v>18.175884338361499</v>
      </c>
      <c r="DD68">
        <f t="shared" si="101"/>
        <v>17.734197098555999</v>
      </c>
      <c r="DE68">
        <f t="shared" si="102"/>
        <v>7.0274813607355302</v>
      </c>
      <c r="DF68">
        <f t="shared" si="103"/>
        <v>18.7505221792645</v>
      </c>
      <c r="DG68">
        <f t="shared" si="104"/>
        <v>18.1060496739928</v>
      </c>
      <c r="DH68">
        <f t="shared" si="105"/>
        <v>17.076273666220999</v>
      </c>
      <c r="DI68">
        <f t="shared" si="106"/>
        <v>6.7848733094699103</v>
      </c>
      <c r="DJ68">
        <f t="shared" si="107"/>
        <v>18.993130230530099</v>
      </c>
      <c r="DK68">
        <f t="shared" si="108"/>
        <v>17.880344274516101</v>
      </c>
      <c r="DL68">
        <f t="shared" si="109"/>
        <v>16.984814696353101</v>
      </c>
      <c r="DM68">
        <f t="shared" si="110"/>
        <v>6.30160119949457</v>
      </c>
      <c r="DN68">
        <f t="shared" si="111"/>
        <v>19.476402340505398</v>
      </c>
      <c r="DO68">
        <f t="shared" si="112"/>
        <v>17.891896158058</v>
      </c>
      <c r="DP68">
        <f t="shared" si="113"/>
        <v>16.401390174747199</v>
      </c>
      <c r="DQ68">
        <f t="shared" si="114"/>
        <v>6.0962847458590002</v>
      </c>
      <c r="DR68">
        <f t="shared" si="115"/>
        <v>19.681718794140998</v>
      </c>
      <c r="DS68">
        <f t="shared" si="116"/>
        <v>17.84205888396</v>
      </c>
      <c r="DT68">
        <f t="shared" si="117"/>
        <v>16.3433000539486</v>
      </c>
      <c r="DU68">
        <f t="shared" si="118"/>
        <v>5.6069842614500098</v>
      </c>
      <c r="DV68">
        <f t="shared" si="119"/>
        <v>20.171019278549998</v>
      </c>
    </row>
    <row r="69" spans="1:126" x14ac:dyDescent="0.15">
      <c r="A69">
        <v>140.28396910000001</v>
      </c>
      <c r="B69">
        <v>23.937880280000002</v>
      </c>
      <c r="C69">
        <v>370</v>
      </c>
      <c r="D69">
        <v>369</v>
      </c>
      <c r="E69">
        <v>411.56008910000003</v>
      </c>
      <c r="F69">
        <v>406.5397949</v>
      </c>
      <c r="G69">
        <f t="shared" ref="G69:G114" si="120">SQRT((C68-C69)^2+(D68-D69)^2)/5.73/0.0333</f>
        <v>22.235013480073199</v>
      </c>
      <c r="H69">
        <f t="shared" ref="H69:H114" si="121">SQRT((E68-E69)^2+(F68-F69)^2)/5.73/0.0333</f>
        <v>16.715645089916698</v>
      </c>
      <c r="I69">
        <f t="shared" ref="I69:I114" si="122">ASIN((H68*SIN(A69/180*PI())/G69))*180/PI()</f>
        <v>31.447409606154402</v>
      </c>
      <c r="J69">
        <f t="shared" ref="J69:J114" si="123">ABS(ABS(B69)-ABS(I69))</f>
        <v>7.5095293261543796</v>
      </c>
      <c r="K69">
        <f t="shared" si="4"/>
        <v>20.6522017978387</v>
      </c>
      <c r="L69">
        <f t="shared" si="5"/>
        <v>17.545007916270301</v>
      </c>
      <c r="M69">
        <f t="shared" si="6"/>
        <v>38.099264752310503</v>
      </c>
      <c r="N69">
        <f t="shared" si="7"/>
        <v>14.1613844723105</v>
      </c>
      <c r="O69">
        <f t="shared" si="8"/>
        <v>20.099342907242399</v>
      </c>
      <c r="P69">
        <f t="shared" si="9"/>
        <v>19.1517489759865</v>
      </c>
      <c r="Q69">
        <f t="shared" si="10"/>
        <v>30.9434464504976</v>
      </c>
      <c r="R69">
        <f t="shared" si="11"/>
        <v>7.0055661704975796</v>
      </c>
      <c r="S69">
        <f t="shared" si="12"/>
        <v>20.5673874690677</v>
      </c>
      <c r="T69">
        <f t="shared" si="13"/>
        <v>18.733071303830901</v>
      </c>
      <c r="U69">
        <f t="shared" si="14"/>
        <v>20.333952864603798</v>
      </c>
      <c r="V69">
        <f t="shared" si="15"/>
        <v>3.6039274153961798</v>
      </c>
      <c r="W69">
        <f t="shared" si="16"/>
        <v>20.2072803157679</v>
      </c>
      <c r="X69">
        <f t="shared" si="17"/>
        <v>19.119829256342801</v>
      </c>
      <c r="Y69">
        <f t="shared" si="18"/>
        <v>19.790098268084201</v>
      </c>
      <c r="Z69">
        <f t="shared" si="19"/>
        <v>4.1477820119158402</v>
      </c>
      <c r="AA69">
        <f t="shared" si="20"/>
        <v>19.411140678640901</v>
      </c>
      <c r="AB69">
        <f t="shared" si="21"/>
        <v>17.662095237919502</v>
      </c>
      <c r="AC69">
        <f t="shared" si="22"/>
        <v>37.281855651488797</v>
      </c>
      <c r="AD69">
        <f t="shared" si="23"/>
        <v>13.343975371488799</v>
      </c>
      <c r="AE69">
        <f t="shared" si="24"/>
        <v>18.766184429748801</v>
      </c>
      <c r="AF69">
        <f t="shared" si="25"/>
        <v>15.135211333283999</v>
      </c>
      <c r="AG69">
        <f t="shared" si="26"/>
        <v>41.041067616403602</v>
      </c>
      <c r="AH69">
        <f t="shared" si="27"/>
        <v>17.1031873364036</v>
      </c>
      <c r="AI69">
        <f t="shared" si="28"/>
        <v>18.3793944344728</v>
      </c>
      <c r="AJ69">
        <f t="shared" si="29"/>
        <v>14.942936311958301</v>
      </c>
      <c r="AK69">
        <f t="shared" si="30"/>
        <v>46.183476118721003</v>
      </c>
      <c r="AL69">
        <f t="shared" si="31"/>
        <v>22.245595838721002</v>
      </c>
      <c r="AM69">
        <f t="shared" si="32"/>
        <v>18.357512709190001</v>
      </c>
      <c r="AN69">
        <f t="shared" si="33"/>
        <v>16.5543237620188</v>
      </c>
      <c r="AO69">
        <f t="shared" si="34"/>
        <v>35.093675760596597</v>
      </c>
      <c r="AP69">
        <f t="shared" si="35"/>
        <v>11.1557954805966</v>
      </c>
      <c r="AQ69">
        <f t="shared" si="36"/>
        <v>18.757361945071899</v>
      </c>
      <c r="AR69">
        <f t="shared" si="37"/>
        <v>14.897389783647901</v>
      </c>
      <c r="AS69">
        <f t="shared" si="38"/>
        <v>38.015233167363</v>
      </c>
      <c r="AT69">
        <f t="shared" si="39"/>
        <v>14.077352887363</v>
      </c>
      <c r="AU69">
        <f t="shared" si="40"/>
        <v>18.7747289071261</v>
      </c>
      <c r="AV69">
        <f t="shared" si="41"/>
        <v>18.005399013063901</v>
      </c>
      <c r="AW69">
        <f t="shared" si="42"/>
        <v>29.618354638675701</v>
      </c>
      <c r="AX69">
        <f t="shared" si="43"/>
        <v>5.6804743586757196</v>
      </c>
      <c r="AY69">
        <f t="shared" si="44"/>
        <v>19.073003162852299</v>
      </c>
      <c r="AZ69">
        <f t="shared" si="45"/>
        <v>18.005109997561</v>
      </c>
      <c r="BA69">
        <f t="shared" si="46"/>
        <v>33.312429927429299</v>
      </c>
      <c r="BB69">
        <f t="shared" si="47"/>
        <v>9.3745496474293493</v>
      </c>
      <c r="BC69">
        <f t="shared" si="48"/>
        <v>19.3778385771766</v>
      </c>
      <c r="BD69">
        <f t="shared" si="49"/>
        <v>17.829586644659301</v>
      </c>
      <c r="BE69">
        <f t="shared" si="50"/>
        <v>32.300507070939602</v>
      </c>
      <c r="BF69">
        <f t="shared" si="51"/>
        <v>8.3626267909395509</v>
      </c>
      <c r="BG69">
        <f t="shared" si="52"/>
        <v>19.350193747294501</v>
      </c>
      <c r="BH69">
        <f t="shared" si="53"/>
        <v>17.166471280776101</v>
      </c>
      <c r="BI69">
        <f t="shared" si="54"/>
        <v>34.0783044441432</v>
      </c>
      <c r="BJ69">
        <f t="shared" si="55"/>
        <v>10.1404241641432</v>
      </c>
      <c r="BK69">
        <f t="shared" si="56"/>
        <v>19.604687396770998</v>
      </c>
      <c r="BL69">
        <f t="shared" si="57"/>
        <v>16.869190105513901</v>
      </c>
      <c r="BM69">
        <f t="shared" si="58"/>
        <v>31.348324789757498</v>
      </c>
      <c r="BN69">
        <f t="shared" si="59"/>
        <v>7.41044450975751</v>
      </c>
      <c r="BO69">
        <f t="shared" si="60"/>
        <v>19.831826114548601</v>
      </c>
      <c r="BP69">
        <f t="shared" si="61"/>
        <v>17.848730801242901</v>
      </c>
      <c r="BQ69">
        <f t="shared" si="62"/>
        <v>29.747451623332601</v>
      </c>
      <c r="BR69">
        <f t="shared" si="63"/>
        <v>5.8095713433326104</v>
      </c>
      <c r="BS69">
        <f t="shared" si="64"/>
        <v>19.785260820285199</v>
      </c>
      <c r="BT69">
        <f t="shared" si="65"/>
        <v>17.505331628767099</v>
      </c>
      <c r="BU69">
        <f t="shared" si="66"/>
        <v>29.862093090739702</v>
      </c>
      <c r="BV69">
        <f t="shared" si="67"/>
        <v>5.92421281073974</v>
      </c>
      <c r="BW69">
        <f t="shared" si="68"/>
        <v>19.9203142332974</v>
      </c>
      <c r="BX69">
        <f t="shared" si="69"/>
        <v>16.532838515520702</v>
      </c>
      <c r="BY69">
        <f t="shared" si="70"/>
        <v>33.662194725298001</v>
      </c>
      <c r="BZ69">
        <f t="shared" si="71"/>
        <v>9.7243144452979795</v>
      </c>
      <c r="CA69">
        <f t="shared" si="72"/>
        <v>19.652165755770799</v>
      </c>
      <c r="CB69">
        <f t="shared" si="73"/>
        <v>16.4145324143553</v>
      </c>
      <c r="CC69">
        <f t="shared" si="74"/>
        <v>32.146121222406599</v>
      </c>
      <c r="CD69">
        <f t="shared" si="75"/>
        <v>8.2082409424065901</v>
      </c>
      <c r="CE69">
        <f t="shared" si="76"/>
        <v>19.620928086190901</v>
      </c>
      <c r="CF69">
        <f t="shared" si="77"/>
        <v>16.487611355881299</v>
      </c>
      <c r="CG69">
        <f t="shared" si="78"/>
        <v>32.4364831464516</v>
      </c>
      <c r="CH69">
        <f t="shared" si="79"/>
        <v>8.4986028664516091</v>
      </c>
      <c r="CI69">
        <f t="shared" si="80"/>
        <v>19.7459972791114</v>
      </c>
      <c r="CJ69">
        <f t="shared" si="81"/>
        <v>16.501716179712002</v>
      </c>
      <c r="CK69">
        <f t="shared" si="82"/>
        <v>31.866467541677999</v>
      </c>
      <c r="CL69">
        <f t="shared" si="83"/>
        <v>7.9285872616780404</v>
      </c>
      <c r="CM69">
        <f t="shared" si="84"/>
        <v>19.376047511177099</v>
      </c>
      <c r="CN69">
        <f t="shared" si="85"/>
        <v>16.256959276218101</v>
      </c>
      <c r="CO69">
        <f t="shared" si="86"/>
        <v>33.167325719573697</v>
      </c>
      <c r="CP69">
        <f t="shared" si="87"/>
        <v>9.2294454395737393</v>
      </c>
      <c r="CQ69">
        <f t="shared" si="88"/>
        <v>19.407319584195399</v>
      </c>
      <c r="CR69">
        <f t="shared" si="89"/>
        <v>17.3774223130909</v>
      </c>
      <c r="CS69">
        <f t="shared" si="90"/>
        <v>31.5173284903011</v>
      </c>
      <c r="CT69">
        <f t="shared" si="91"/>
        <v>7.5794482103010896</v>
      </c>
      <c r="CU69">
        <f t="shared" si="92"/>
        <v>19.262990618236799</v>
      </c>
      <c r="CV69">
        <f t="shared" si="93"/>
        <v>17.192376473798099</v>
      </c>
      <c r="CW69">
        <f t="shared" si="94"/>
        <v>30.214151748450199</v>
      </c>
      <c r="CX69">
        <f t="shared" si="95"/>
        <v>6.2762714684502301</v>
      </c>
      <c r="CY69">
        <f t="shared" si="96"/>
        <v>18.8922638419936</v>
      </c>
      <c r="CZ69">
        <f t="shared" si="97"/>
        <v>16.5103615183214</v>
      </c>
      <c r="DA69">
        <f t="shared" si="98"/>
        <v>30.4944047635964</v>
      </c>
      <c r="DB69">
        <f t="shared" si="99"/>
        <v>6.5565244835964398</v>
      </c>
      <c r="DC69">
        <f t="shared" si="100"/>
        <v>18.504115525849201</v>
      </c>
      <c r="DD69">
        <f t="shared" si="101"/>
        <v>17.0116587137124</v>
      </c>
      <c r="DE69">
        <f t="shared" si="102"/>
        <v>27.322385683345001</v>
      </c>
      <c r="DF69">
        <f t="shared" si="103"/>
        <v>3.3845054033450501</v>
      </c>
      <c r="DG69">
        <f t="shared" si="104"/>
        <v>18.312525148530298</v>
      </c>
      <c r="DH69">
        <f t="shared" si="105"/>
        <v>17.7000190398238</v>
      </c>
      <c r="DI69">
        <f t="shared" si="106"/>
        <v>23.7087336392708</v>
      </c>
      <c r="DJ69">
        <f t="shared" si="107"/>
        <v>0.229146640729194</v>
      </c>
      <c r="DK69">
        <f t="shared" si="108"/>
        <v>18.238865766705899</v>
      </c>
      <c r="DL69">
        <f t="shared" si="109"/>
        <v>17.066810417922198</v>
      </c>
      <c r="DM69">
        <f t="shared" si="110"/>
        <v>22.907917190582499</v>
      </c>
      <c r="DN69">
        <f t="shared" si="111"/>
        <v>1.0299630894174701</v>
      </c>
      <c r="DO69">
        <f t="shared" si="112"/>
        <v>18.015999000991599</v>
      </c>
      <c r="DP69">
        <f t="shared" si="113"/>
        <v>16.9791282351697</v>
      </c>
      <c r="DQ69">
        <f t="shared" si="114"/>
        <v>21.295488312248398</v>
      </c>
      <c r="DR69">
        <f t="shared" si="115"/>
        <v>2.6423919677515899</v>
      </c>
      <c r="DS69">
        <f t="shared" si="116"/>
        <v>18.018837363767702</v>
      </c>
      <c r="DT69">
        <f t="shared" si="117"/>
        <v>16.4153420095152</v>
      </c>
      <c r="DU69">
        <f t="shared" si="118"/>
        <v>20.507061447606802</v>
      </c>
      <c r="DV69">
        <f t="shared" si="119"/>
        <v>3.4308188323932001</v>
      </c>
    </row>
    <row r="70" spans="1:126" x14ac:dyDescent="0.15">
      <c r="A70">
        <v>176.09674469999999</v>
      </c>
      <c r="B70">
        <v>16.03033215</v>
      </c>
      <c r="C70">
        <v>373</v>
      </c>
      <c r="D70">
        <v>372</v>
      </c>
      <c r="E70">
        <v>411.93270869999998</v>
      </c>
      <c r="F70">
        <v>409.2176819</v>
      </c>
      <c r="G70">
        <f t="shared" si="120"/>
        <v>22.235013480073199</v>
      </c>
      <c r="H70">
        <f t="shared" si="121"/>
        <v>14.169599652077601</v>
      </c>
      <c r="I70">
        <f t="shared" si="122"/>
        <v>2.9333674324346299</v>
      </c>
      <c r="J70">
        <f t="shared" si="123"/>
        <v>13.096964717565401</v>
      </c>
      <c r="K70">
        <f t="shared" ref="K70:K114" si="124">SQRT((C68-C70)^2+(D68-D70)^2)/5.73/0.066</f>
        <v>22.437149966255699</v>
      </c>
      <c r="L70">
        <f t="shared" ref="L70:L114" si="125">SQRT((E68-E70)^2+(F68-F70)^2)/5.73/0.066</f>
        <v>15.0472580254084</v>
      </c>
      <c r="M70">
        <f t="shared" ref="M70:M114" si="126">ASIN((L68*SIN(A70/180*PI())/K70))*180/PI()</f>
        <v>3.5512275216099201</v>
      </c>
      <c r="N70">
        <f t="shared" ref="N70:N114" si="127">ABS(ABS(B70)-ABS(M70))</f>
        <v>12.4791046283901</v>
      </c>
      <c r="O70">
        <f t="shared" si="8"/>
        <v>21.2272719847556</v>
      </c>
      <c r="P70">
        <f t="shared" si="9"/>
        <v>15.849920302009201</v>
      </c>
      <c r="Q70">
        <f t="shared" si="10"/>
        <v>3.71155310500234</v>
      </c>
      <c r="R70">
        <f t="shared" si="11"/>
        <v>12.318779044997701</v>
      </c>
      <c r="S70">
        <f t="shared" si="12"/>
        <v>20.6522017978387</v>
      </c>
      <c r="T70">
        <f t="shared" si="13"/>
        <v>17.306045970159602</v>
      </c>
      <c r="U70">
        <f t="shared" si="14"/>
        <v>2.2902599837653299</v>
      </c>
      <c r="V70">
        <f t="shared" si="15"/>
        <v>13.7400721662347</v>
      </c>
      <c r="W70">
        <f t="shared" si="16"/>
        <v>20.9413399685053</v>
      </c>
      <c r="X70">
        <f t="shared" si="17"/>
        <v>17.362546799141601</v>
      </c>
      <c r="Y70">
        <f t="shared" si="18"/>
        <v>2.7618913148951298</v>
      </c>
      <c r="Z70">
        <f t="shared" si="19"/>
        <v>13.268440835104901</v>
      </c>
      <c r="AA70">
        <f t="shared" si="20"/>
        <v>20.576828547127</v>
      </c>
      <c r="AB70">
        <f t="shared" si="21"/>
        <v>17.891741880239199</v>
      </c>
      <c r="AC70">
        <f t="shared" si="22"/>
        <v>3.2399762617377998</v>
      </c>
      <c r="AD70">
        <f t="shared" si="23"/>
        <v>12.7903558882622</v>
      </c>
      <c r="AE70">
        <f t="shared" si="24"/>
        <v>19.830926691608202</v>
      </c>
      <c r="AF70">
        <f t="shared" si="25"/>
        <v>16.7764321851812</v>
      </c>
      <c r="AG70">
        <f t="shared" si="26"/>
        <v>3.5468214620234901</v>
      </c>
      <c r="AH70">
        <f t="shared" si="27"/>
        <v>12.4835106879765</v>
      </c>
      <c r="AI70">
        <f t="shared" si="28"/>
        <v>19.216301567704001</v>
      </c>
      <c r="AJ70">
        <f t="shared" si="29"/>
        <v>14.6762098157285</v>
      </c>
      <c r="AK70">
        <f t="shared" si="30"/>
        <v>3.7489515512881901</v>
      </c>
      <c r="AL70">
        <f t="shared" si="31"/>
        <v>12.281380598711801</v>
      </c>
      <c r="AM70">
        <f t="shared" si="32"/>
        <v>18.812688365425199</v>
      </c>
      <c r="AN70">
        <f t="shared" si="33"/>
        <v>14.6169320314463</v>
      </c>
      <c r="AO70">
        <f t="shared" si="34"/>
        <v>4.1051907433547097</v>
      </c>
      <c r="AP70">
        <f t="shared" si="35"/>
        <v>11.925141406645301</v>
      </c>
      <c r="AQ70">
        <f t="shared" si="36"/>
        <v>18.757361945071899</v>
      </c>
      <c r="AR70">
        <f t="shared" si="37"/>
        <v>16.0896104038715</v>
      </c>
      <c r="AS70">
        <f t="shared" si="38"/>
        <v>3.3897657135906698</v>
      </c>
      <c r="AT70">
        <f t="shared" si="39"/>
        <v>12.6405664364093</v>
      </c>
      <c r="AU70">
        <f t="shared" si="40"/>
        <v>19.086085261255299</v>
      </c>
      <c r="AV70">
        <f t="shared" si="41"/>
        <v>14.625578333303601</v>
      </c>
      <c r="AW70">
        <f t="shared" si="42"/>
        <v>3.6727225221255599</v>
      </c>
      <c r="AX70">
        <f t="shared" si="43"/>
        <v>12.3576096278744</v>
      </c>
      <c r="AY70">
        <f t="shared" si="44"/>
        <v>19.073003162852299</v>
      </c>
      <c r="AZ70">
        <f t="shared" si="45"/>
        <v>17.484970168756899</v>
      </c>
      <c r="BA70">
        <f t="shared" si="46"/>
        <v>3.4400624829765998</v>
      </c>
      <c r="BB70">
        <f t="shared" si="47"/>
        <v>12.590269667023399</v>
      </c>
      <c r="BC70">
        <f t="shared" si="48"/>
        <v>19.326529117546301</v>
      </c>
      <c r="BD70">
        <f t="shared" si="49"/>
        <v>17.524087269474499</v>
      </c>
      <c r="BE70">
        <f t="shared" si="50"/>
        <v>3.0573342256939098</v>
      </c>
      <c r="BF70">
        <f t="shared" si="51"/>
        <v>12.9729979243061</v>
      </c>
      <c r="BG70">
        <f t="shared" si="52"/>
        <v>19.588392772095201</v>
      </c>
      <c r="BH70">
        <f t="shared" si="53"/>
        <v>17.397099208898801</v>
      </c>
      <c r="BI70">
        <f t="shared" si="54"/>
        <v>3.5029708657763701</v>
      </c>
      <c r="BJ70">
        <f t="shared" si="55"/>
        <v>12.5273612842236</v>
      </c>
      <c r="BK70">
        <f t="shared" si="56"/>
        <v>19.547540008291101</v>
      </c>
      <c r="BL70">
        <f t="shared" si="57"/>
        <v>16.817284230673099</v>
      </c>
      <c r="BM70">
        <f t="shared" si="58"/>
        <v>3.3548087204704702</v>
      </c>
      <c r="BN70">
        <f t="shared" si="59"/>
        <v>12.6755234295295</v>
      </c>
      <c r="BO70">
        <f t="shared" si="60"/>
        <v>19.771136004995199</v>
      </c>
      <c r="BP70">
        <f t="shared" si="61"/>
        <v>16.559768388177201</v>
      </c>
      <c r="BQ70">
        <f t="shared" si="62"/>
        <v>3.1342158835005902</v>
      </c>
      <c r="BR70">
        <f t="shared" si="63"/>
        <v>12.8961162664994</v>
      </c>
      <c r="BS70">
        <f t="shared" si="64"/>
        <v>19.972687664167999</v>
      </c>
      <c r="BT70">
        <f t="shared" si="65"/>
        <v>17.4981440071892</v>
      </c>
      <c r="BU70">
        <f t="shared" si="66"/>
        <v>3.14318150008625</v>
      </c>
      <c r="BV70">
        <f t="shared" si="67"/>
        <v>12.887150649913799</v>
      </c>
      <c r="BW70">
        <f t="shared" si="68"/>
        <v>19.9203142332974</v>
      </c>
      <c r="BX70">
        <f t="shared" si="69"/>
        <v>17.196633579784699</v>
      </c>
      <c r="BY70">
        <f t="shared" si="70"/>
        <v>3.2091440474465802</v>
      </c>
      <c r="BZ70">
        <f t="shared" si="71"/>
        <v>12.8211881025534</v>
      </c>
      <c r="CA70">
        <f t="shared" si="72"/>
        <v>20.042515012227199</v>
      </c>
      <c r="CB70">
        <f t="shared" si="73"/>
        <v>16.291571539631899</v>
      </c>
      <c r="CC70">
        <f t="shared" si="74"/>
        <v>3.33269081703531</v>
      </c>
      <c r="CD70">
        <f t="shared" si="75"/>
        <v>12.6976413329647</v>
      </c>
      <c r="CE70">
        <f t="shared" si="76"/>
        <v>19.782405324732199</v>
      </c>
      <c r="CF70">
        <f t="shared" si="77"/>
        <v>16.1905339387176</v>
      </c>
      <c r="CG70">
        <f t="shared" si="78"/>
        <v>3.42303442500382</v>
      </c>
      <c r="CH70">
        <f t="shared" si="79"/>
        <v>12.607297724996201</v>
      </c>
      <c r="CI70">
        <f t="shared" si="80"/>
        <v>19.7459972791114</v>
      </c>
      <c r="CJ70">
        <f t="shared" si="81"/>
        <v>16.267547279395199</v>
      </c>
      <c r="CK70">
        <f t="shared" si="82"/>
        <v>3.2333502259205602</v>
      </c>
      <c r="CL70">
        <f t="shared" si="83"/>
        <v>12.7969819240794</v>
      </c>
      <c r="CM70">
        <f t="shared" si="84"/>
        <v>19.860578719835001</v>
      </c>
      <c r="CN70">
        <f t="shared" si="85"/>
        <v>16.289193820092301</v>
      </c>
      <c r="CO70">
        <f t="shared" si="86"/>
        <v>3.35983191693545</v>
      </c>
      <c r="CP70">
        <f t="shared" si="87"/>
        <v>12.6705002330645</v>
      </c>
      <c r="CQ70">
        <f t="shared" si="88"/>
        <v>19.5010785791928</v>
      </c>
      <c r="CR70">
        <f t="shared" si="89"/>
        <v>16.0670204796672</v>
      </c>
      <c r="CS70">
        <f t="shared" si="90"/>
        <v>3.4501753906702799</v>
      </c>
      <c r="CT70">
        <f t="shared" si="91"/>
        <v>12.5801567593297</v>
      </c>
      <c r="CU70">
        <f t="shared" si="92"/>
        <v>19.523380782816499</v>
      </c>
      <c r="CV70">
        <f t="shared" si="93"/>
        <v>17.148500617666301</v>
      </c>
      <c r="CW70">
        <f t="shared" si="94"/>
        <v>3.06904970673643</v>
      </c>
      <c r="CX70">
        <f t="shared" si="95"/>
        <v>12.961282443263601</v>
      </c>
      <c r="CY70">
        <f t="shared" si="96"/>
        <v>19.3786789200466</v>
      </c>
      <c r="CZ70">
        <f t="shared" si="97"/>
        <v>16.980456044066699</v>
      </c>
      <c r="DA70">
        <f t="shared" si="98"/>
        <v>2.9324559356504301</v>
      </c>
      <c r="DB70">
        <f t="shared" si="99"/>
        <v>13.097876214349601</v>
      </c>
      <c r="DC70">
        <f t="shared" si="100"/>
        <v>19.0135893702255</v>
      </c>
      <c r="DD70">
        <f t="shared" si="101"/>
        <v>16.332651898739599</v>
      </c>
      <c r="DE70">
        <f t="shared" si="102"/>
        <v>2.9606549263569399</v>
      </c>
      <c r="DF70">
        <f t="shared" si="103"/>
        <v>13.069677223643099</v>
      </c>
      <c r="DG70">
        <f t="shared" si="104"/>
        <v>18.633393847766399</v>
      </c>
      <c r="DH70">
        <f t="shared" si="105"/>
        <v>16.822502096739701</v>
      </c>
      <c r="DI70">
        <f t="shared" si="106"/>
        <v>2.6809301539802002</v>
      </c>
      <c r="DJ70">
        <f t="shared" si="107"/>
        <v>13.3494019960198</v>
      </c>
      <c r="DK70">
        <f t="shared" si="108"/>
        <v>18.4411586166582</v>
      </c>
      <c r="DL70">
        <f t="shared" si="109"/>
        <v>17.489448369404801</v>
      </c>
      <c r="DM70">
        <f t="shared" si="110"/>
        <v>2.3508782128999202</v>
      </c>
      <c r="DN70">
        <f t="shared" si="111"/>
        <v>13.679453937100099</v>
      </c>
      <c r="DO70">
        <f t="shared" si="112"/>
        <v>18.3642768618197</v>
      </c>
      <c r="DP70">
        <f t="shared" si="113"/>
        <v>16.8853187282471</v>
      </c>
      <c r="DQ70">
        <f t="shared" si="114"/>
        <v>2.27764425704461</v>
      </c>
      <c r="DR70">
        <f t="shared" si="115"/>
        <v>13.7526878929554</v>
      </c>
      <c r="DS70">
        <f t="shared" si="116"/>
        <v>18.144297902136302</v>
      </c>
      <c r="DT70">
        <f t="shared" si="117"/>
        <v>16.8082248062519</v>
      </c>
      <c r="DU70">
        <f t="shared" si="118"/>
        <v>2.1282657066435</v>
      </c>
      <c r="DV70">
        <f t="shared" si="119"/>
        <v>13.9020664433565</v>
      </c>
    </row>
    <row r="71" spans="1:126" x14ac:dyDescent="0.15">
      <c r="A71">
        <v>172.1218623</v>
      </c>
      <c r="B71">
        <v>17.544135399999998</v>
      </c>
      <c r="C71">
        <v>376</v>
      </c>
      <c r="D71">
        <v>374</v>
      </c>
      <c r="E71">
        <v>416.3945923</v>
      </c>
      <c r="F71">
        <v>413.19381709999999</v>
      </c>
      <c r="G71">
        <f t="shared" si="120"/>
        <v>18.8961279366486</v>
      </c>
      <c r="H71">
        <f t="shared" si="121"/>
        <v>31.3216804007935</v>
      </c>
      <c r="I71">
        <f t="shared" si="122"/>
        <v>5.8993834976978903</v>
      </c>
      <c r="J71">
        <f t="shared" si="123"/>
        <v>11.644751902302101</v>
      </c>
      <c r="K71">
        <f t="shared" si="124"/>
        <v>20.6522017978387</v>
      </c>
      <c r="L71">
        <f t="shared" si="125"/>
        <v>21.7485502249761</v>
      </c>
      <c r="M71">
        <f t="shared" si="126"/>
        <v>6.6869459928232304</v>
      </c>
      <c r="N71">
        <f t="shared" si="127"/>
        <v>10.857189407176801</v>
      </c>
      <c r="O71">
        <f t="shared" ref="O71:O114" si="128">SQRT((C68-C71)^2+(D68-D71)^2)/5.73/0.099</f>
        <v>21.2272719847556</v>
      </c>
      <c r="P71">
        <f t="shared" ref="P71:P114" si="129">SQRT((E68-E71)^2+(F68-F71)^2)/5.73/0.099</f>
        <v>20.118684569859202</v>
      </c>
      <c r="Q71">
        <f t="shared" ref="Q71:Q114" si="130">ASIN((P68*SIN(A71/180*PI())/O71))*180/PI()</f>
        <v>7.1967667721949704</v>
      </c>
      <c r="R71">
        <f t="shared" ref="R71:R114" si="131">ABS(ABS(B71)-ABS(Q71))</f>
        <v>10.347368627805</v>
      </c>
      <c r="S71">
        <f t="shared" si="12"/>
        <v>20.6522017978387</v>
      </c>
      <c r="T71">
        <f t="shared" si="13"/>
        <v>19.614596579565902</v>
      </c>
      <c r="U71">
        <f t="shared" si="14"/>
        <v>6.76822896701806</v>
      </c>
      <c r="V71">
        <f t="shared" si="15"/>
        <v>10.7759064329819</v>
      </c>
      <c r="W71">
        <f t="shared" si="16"/>
        <v>20.317703434659201</v>
      </c>
      <c r="X71">
        <f t="shared" si="17"/>
        <v>20.1091438662427</v>
      </c>
      <c r="Y71">
        <f t="shared" si="18"/>
        <v>4.8240073330755502</v>
      </c>
      <c r="Z71">
        <f t="shared" si="19"/>
        <v>12.720128066924399</v>
      </c>
      <c r="AA71">
        <f t="shared" si="20"/>
        <v>20.576828547127</v>
      </c>
      <c r="AB71">
        <f t="shared" si="21"/>
        <v>19.685845708949302</v>
      </c>
      <c r="AC71">
        <f t="shared" si="22"/>
        <v>4.7190047629767102</v>
      </c>
      <c r="AD71">
        <f t="shared" si="23"/>
        <v>12.8251306370233</v>
      </c>
      <c r="AE71">
        <f t="shared" si="24"/>
        <v>20.300278540897999</v>
      </c>
      <c r="AF71">
        <f t="shared" si="25"/>
        <v>19.8180012675098</v>
      </c>
      <c r="AG71">
        <f t="shared" si="26"/>
        <v>6.6749642066363499</v>
      </c>
      <c r="AH71">
        <f t="shared" si="27"/>
        <v>10.8691711933636</v>
      </c>
      <c r="AI71">
        <f t="shared" si="28"/>
        <v>19.654752693583099</v>
      </c>
      <c r="AJ71">
        <f t="shared" si="29"/>
        <v>18.614232540976801</v>
      </c>
      <c r="AK71">
        <f t="shared" si="30"/>
        <v>6.75631555772613</v>
      </c>
      <c r="AL71">
        <f t="shared" si="31"/>
        <v>10.787819842273899</v>
      </c>
      <c r="AM71">
        <f t="shared" si="32"/>
        <v>19.1311845577352</v>
      </c>
      <c r="AN71">
        <f t="shared" si="33"/>
        <v>16.543143289103799</v>
      </c>
      <c r="AO71">
        <f t="shared" si="34"/>
        <v>8.2444930750025698</v>
      </c>
      <c r="AP71">
        <f t="shared" si="35"/>
        <v>9.2996423249974303</v>
      </c>
      <c r="AQ71">
        <f t="shared" si="36"/>
        <v>18.757361945071899</v>
      </c>
      <c r="AR71">
        <f t="shared" si="37"/>
        <v>16.2828462830239</v>
      </c>
      <c r="AS71">
        <f t="shared" si="38"/>
        <v>7.47619749543491</v>
      </c>
      <c r="AT71">
        <f t="shared" si="39"/>
        <v>10.067937904565101</v>
      </c>
      <c r="AU71">
        <f t="shared" si="40"/>
        <v>18.725418962735802</v>
      </c>
      <c r="AV71">
        <f t="shared" si="41"/>
        <v>17.475699351470301</v>
      </c>
      <c r="AW71">
        <f t="shared" si="42"/>
        <v>6.9090652005824804</v>
      </c>
      <c r="AX71">
        <f t="shared" si="43"/>
        <v>10.6350701994175</v>
      </c>
      <c r="AY71">
        <f t="shared" si="44"/>
        <v>19.032227053862499</v>
      </c>
      <c r="AZ71">
        <f t="shared" si="45"/>
        <v>16.018151686316099</v>
      </c>
      <c r="BA71">
        <f t="shared" si="46"/>
        <v>7.1952698410431504</v>
      </c>
      <c r="BB71">
        <f t="shared" si="47"/>
        <v>10.348865558956801</v>
      </c>
      <c r="BC71">
        <f t="shared" si="48"/>
        <v>19.020116147477101</v>
      </c>
      <c r="BD71">
        <f t="shared" si="49"/>
        <v>18.556217161803399</v>
      </c>
      <c r="BE71">
        <f t="shared" si="50"/>
        <v>6.8353566935757897</v>
      </c>
      <c r="BF71">
        <f t="shared" si="51"/>
        <v>10.7087787064242</v>
      </c>
      <c r="BG71">
        <f t="shared" si="52"/>
        <v>19.261498733002401</v>
      </c>
      <c r="BH71">
        <f t="shared" si="53"/>
        <v>18.5164805989222</v>
      </c>
      <c r="BI71">
        <f t="shared" si="54"/>
        <v>6.60854929429465</v>
      </c>
      <c r="BJ71">
        <f t="shared" si="55"/>
        <v>10.935586105705401</v>
      </c>
      <c r="BK71">
        <f t="shared" si="56"/>
        <v>19.5029762701209</v>
      </c>
      <c r="BL71">
        <f t="shared" si="57"/>
        <v>18.331355977799099</v>
      </c>
      <c r="BM71">
        <f t="shared" si="58"/>
        <v>6.6218279361190202</v>
      </c>
      <c r="BN71">
        <f t="shared" si="59"/>
        <v>10.922307463880999</v>
      </c>
      <c r="BO71">
        <f t="shared" si="60"/>
        <v>19.4676533960379</v>
      </c>
      <c r="BP71">
        <f t="shared" si="61"/>
        <v>17.725278762244798</v>
      </c>
      <c r="BQ71">
        <f t="shared" si="62"/>
        <v>6.3700162524755601</v>
      </c>
      <c r="BR71">
        <f t="shared" si="63"/>
        <v>11.174119147524401</v>
      </c>
      <c r="BS71">
        <f t="shared" si="64"/>
        <v>19.6773582462985</v>
      </c>
      <c r="BT71">
        <f t="shared" si="65"/>
        <v>17.429873675434401</v>
      </c>
      <c r="BU71">
        <f t="shared" si="66"/>
        <v>6.5626425655942198</v>
      </c>
      <c r="BV71">
        <f t="shared" si="67"/>
        <v>10.981492834405801</v>
      </c>
      <c r="BW71">
        <f t="shared" si="68"/>
        <v>19.868246235122299</v>
      </c>
      <c r="BX71">
        <f t="shared" si="69"/>
        <v>18.268725672261599</v>
      </c>
      <c r="BY71">
        <f t="shared" si="70"/>
        <v>6.0300547756005498</v>
      </c>
      <c r="BZ71">
        <f t="shared" si="71"/>
        <v>11.5140806243994</v>
      </c>
      <c r="CA71">
        <f t="shared" si="72"/>
        <v>19.822912302707302</v>
      </c>
      <c r="CB71">
        <f t="shared" si="73"/>
        <v>17.941099033074501</v>
      </c>
      <c r="CC71">
        <f t="shared" si="74"/>
        <v>6.49959429999255</v>
      </c>
      <c r="CD71">
        <f t="shared" si="75"/>
        <v>11.0445411000075</v>
      </c>
      <c r="CE71">
        <f t="shared" si="76"/>
        <v>19.9460808775145</v>
      </c>
      <c r="CF71">
        <f t="shared" si="77"/>
        <v>17.044066842958301</v>
      </c>
      <c r="CG71">
        <f t="shared" si="78"/>
        <v>6.4156642855474901</v>
      </c>
      <c r="CH71">
        <f t="shared" si="79"/>
        <v>11.1284711144525</v>
      </c>
      <c r="CI71">
        <f t="shared" si="80"/>
        <v>19.704199957207098</v>
      </c>
      <c r="CJ71">
        <f t="shared" si="81"/>
        <v>16.912388033932199</v>
      </c>
      <c r="CK71">
        <f t="shared" si="82"/>
        <v>6.6057439628728201</v>
      </c>
      <c r="CL71">
        <f t="shared" si="83"/>
        <v>10.9383914371272</v>
      </c>
      <c r="CM71">
        <f t="shared" si="84"/>
        <v>19.672017714089701</v>
      </c>
      <c r="CN71">
        <f t="shared" si="85"/>
        <v>16.954578667510599</v>
      </c>
      <c r="CO71">
        <f t="shared" si="86"/>
        <v>6.5352280928444202</v>
      </c>
      <c r="CP71">
        <f t="shared" si="87"/>
        <v>11.008907307155599</v>
      </c>
      <c r="CQ71">
        <f t="shared" si="88"/>
        <v>19.786370344157199</v>
      </c>
      <c r="CR71">
        <f t="shared" si="89"/>
        <v>16.946214822395898</v>
      </c>
      <c r="CS71">
        <f t="shared" si="90"/>
        <v>6.5056632173435096</v>
      </c>
      <c r="CT71">
        <f t="shared" si="91"/>
        <v>11.0384721826565</v>
      </c>
      <c r="CU71">
        <f t="shared" si="92"/>
        <v>19.443632149113999</v>
      </c>
      <c r="CV71">
        <f t="shared" si="93"/>
        <v>16.704815954392298</v>
      </c>
      <c r="CW71">
        <f t="shared" si="94"/>
        <v>6.86776662299064</v>
      </c>
      <c r="CX71">
        <f t="shared" si="95"/>
        <v>10.676368777009399</v>
      </c>
      <c r="CY71">
        <f t="shared" si="96"/>
        <v>19.462781664200499</v>
      </c>
      <c r="CZ71">
        <f t="shared" si="97"/>
        <v>17.717706233848499</v>
      </c>
      <c r="DA71">
        <f t="shared" si="98"/>
        <v>6.0969166718941601</v>
      </c>
      <c r="DB71">
        <f t="shared" si="99"/>
        <v>11.447218728105801</v>
      </c>
      <c r="DC71">
        <f t="shared" si="100"/>
        <v>19.323317752637099</v>
      </c>
      <c r="DD71">
        <f t="shared" si="101"/>
        <v>17.534061512663101</v>
      </c>
      <c r="DE71">
        <f t="shared" si="102"/>
        <v>5.8751354881623996</v>
      </c>
      <c r="DF71">
        <f t="shared" si="103"/>
        <v>11.6689999118376</v>
      </c>
      <c r="DG71">
        <f t="shared" si="104"/>
        <v>18.9670431403446</v>
      </c>
      <c r="DH71">
        <f t="shared" si="105"/>
        <v>16.889821881392599</v>
      </c>
      <c r="DI71">
        <f t="shared" si="106"/>
        <v>5.7602750926809696</v>
      </c>
      <c r="DJ71">
        <f t="shared" si="107"/>
        <v>11.783860307318999</v>
      </c>
      <c r="DK71">
        <f t="shared" si="108"/>
        <v>18.599107501286198</v>
      </c>
      <c r="DL71">
        <f t="shared" si="109"/>
        <v>17.3420838526933</v>
      </c>
      <c r="DM71">
        <f t="shared" si="110"/>
        <v>5.2145888343878699</v>
      </c>
      <c r="DN71">
        <f t="shared" si="111"/>
        <v>12.3295465656121</v>
      </c>
      <c r="DO71">
        <f t="shared" si="112"/>
        <v>18.4103967483085</v>
      </c>
      <c r="DP71">
        <f t="shared" si="113"/>
        <v>17.969674172860199</v>
      </c>
      <c r="DQ71">
        <f t="shared" si="114"/>
        <v>4.5804020668581202</v>
      </c>
      <c r="DR71">
        <f t="shared" si="115"/>
        <v>12.963733333141899</v>
      </c>
      <c r="DS71">
        <f t="shared" si="116"/>
        <v>18.3351164243056</v>
      </c>
      <c r="DT71">
        <f t="shared" si="117"/>
        <v>17.3696813232587</v>
      </c>
      <c r="DU71">
        <f t="shared" si="118"/>
        <v>4.4561362041025401</v>
      </c>
      <c r="DV71">
        <f t="shared" si="119"/>
        <v>13.087999195897501</v>
      </c>
    </row>
    <row r="72" spans="1:126" x14ac:dyDescent="0.15">
      <c r="A72">
        <v>167.42182450000001</v>
      </c>
      <c r="B72">
        <v>17.578417510000001</v>
      </c>
      <c r="C72">
        <v>378</v>
      </c>
      <c r="D72">
        <v>376</v>
      </c>
      <c r="E72">
        <v>416.4004822</v>
      </c>
      <c r="F72">
        <v>413.20175169999999</v>
      </c>
      <c r="G72">
        <f t="shared" si="120"/>
        <v>14.8233423200488</v>
      </c>
      <c r="H72">
        <f t="shared" si="121"/>
        <v>5.1788650930206903E-2</v>
      </c>
      <c r="I72">
        <f t="shared" si="122"/>
        <v>27.396822123669299</v>
      </c>
      <c r="J72">
        <f t="shared" si="123"/>
        <v>9.8184046136693404</v>
      </c>
      <c r="K72">
        <f t="shared" si="124"/>
        <v>16.931419528882699</v>
      </c>
      <c r="L72">
        <f t="shared" si="125"/>
        <v>15.828798451421701</v>
      </c>
      <c r="M72">
        <f t="shared" si="126"/>
        <v>11.159298269801299</v>
      </c>
      <c r="N72">
        <f t="shared" si="127"/>
        <v>6.4191192401986701</v>
      </c>
      <c r="O72">
        <f t="shared" si="128"/>
        <v>18.739129184928998</v>
      </c>
      <c r="P72">
        <f t="shared" si="129"/>
        <v>14.5164523913314</v>
      </c>
      <c r="Q72">
        <f t="shared" si="130"/>
        <v>12.859828624390101</v>
      </c>
      <c r="R72">
        <f t="shared" si="131"/>
        <v>4.7185888856098801</v>
      </c>
      <c r="S72">
        <f t="shared" ref="S72:S114" si="132">SQRT((C68-C72)^2+(D68-D72)^2)/5.73/0.132</f>
        <v>19.654752693583099</v>
      </c>
      <c r="T72">
        <f t="shared" ref="T72:T114" si="133">SQRT((E68-E72)^2+(F68-F72)^2)/5.73/0.132</f>
        <v>15.102078290979</v>
      </c>
      <c r="U72">
        <f t="shared" ref="U72:U114" si="134">ASIN((T68*SIN(A72/180*PI())/S72))*180/PI()</f>
        <v>12.6202891494013</v>
      </c>
      <c r="V72">
        <f t="shared" ref="V72:V114" si="135">ABS(ABS(B72)-ABS(U72))</f>
        <v>4.9581283605986899</v>
      </c>
      <c r="W72">
        <f t="shared" si="16"/>
        <v>19.5029762701209</v>
      </c>
      <c r="X72">
        <f t="shared" si="17"/>
        <v>15.702120301392499</v>
      </c>
      <c r="Y72">
        <f t="shared" si="18"/>
        <v>9.1235714615243193</v>
      </c>
      <c r="Z72">
        <f t="shared" si="19"/>
        <v>8.4548460484756802</v>
      </c>
      <c r="AA72">
        <f t="shared" si="20"/>
        <v>19.411140678640901</v>
      </c>
      <c r="AB72">
        <f t="shared" si="21"/>
        <v>16.766292184149101</v>
      </c>
      <c r="AC72">
        <f t="shared" si="22"/>
        <v>9.8721949225188492</v>
      </c>
      <c r="AD72">
        <f t="shared" si="23"/>
        <v>7.7062225874811503</v>
      </c>
      <c r="AE72">
        <f t="shared" si="24"/>
        <v>19.773278526933399</v>
      </c>
      <c r="AF72">
        <f t="shared" si="25"/>
        <v>16.8810204425066</v>
      </c>
      <c r="AG72">
        <f t="shared" si="26"/>
        <v>11.171464464613599</v>
      </c>
      <c r="AH72">
        <f t="shared" si="27"/>
        <v>6.4069530453864099</v>
      </c>
      <c r="AI72">
        <f t="shared" si="28"/>
        <v>19.632506220473701</v>
      </c>
      <c r="AJ72">
        <f t="shared" si="29"/>
        <v>17.347252192562699</v>
      </c>
      <c r="AK72">
        <f t="shared" si="30"/>
        <v>10.889178653662899</v>
      </c>
      <c r="AL72">
        <f t="shared" si="31"/>
        <v>6.6892388563371004</v>
      </c>
      <c r="AM72">
        <f t="shared" si="32"/>
        <v>19.1311845577352</v>
      </c>
      <c r="AN72">
        <f t="shared" si="33"/>
        <v>16.551746122675301</v>
      </c>
      <c r="AO72">
        <f t="shared" si="34"/>
        <v>10.761979515415399</v>
      </c>
      <c r="AP72">
        <f t="shared" si="35"/>
        <v>6.8164379945846401</v>
      </c>
      <c r="AQ72">
        <f t="shared" si="36"/>
        <v>18.712577093398998</v>
      </c>
      <c r="AR72">
        <f t="shared" si="37"/>
        <v>14.894014482090601</v>
      </c>
      <c r="AS72">
        <f t="shared" si="38"/>
        <v>12.928044803716899</v>
      </c>
      <c r="AT72">
        <f t="shared" si="39"/>
        <v>4.6503727062831102</v>
      </c>
      <c r="AU72">
        <f t="shared" si="40"/>
        <v>18.407963229704599</v>
      </c>
      <c r="AV72">
        <f t="shared" si="41"/>
        <v>14.807325259455901</v>
      </c>
      <c r="AW72">
        <f t="shared" si="42"/>
        <v>11.9383899729796</v>
      </c>
      <c r="AX72">
        <f t="shared" si="43"/>
        <v>5.6400275370203596</v>
      </c>
      <c r="AY72">
        <f t="shared" si="44"/>
        <v>18.409750713245401</v>
      </c>
      <c r="AZ72">
        <f t="shared" si="45"/>
        <v>16.023730391190899</v>
      </c>
      <c r="BA72">
        <f t="shared" si="46"/>
        <v>11.229352234175201</v>
      </c>
      <c r="BB72">
        <f t="shared" si="47"/>
        <v>6.34906527582483</v>
      </c>
      <c r="BC72">
        <f t="shared" si="48"/>
        <v>18.717529007883702</v>
      </c>
      <c r="BD72">
        <f t="shared" si="49"/>
        <v>14.7899917067536</v>
      </c>
      <c r="BE72">
        <f t="shared" si="50"/>
        <v>12.9672324410387</v>
      </c>
      <c r="BF72">
        <f t="shared" si="51"/>
        <v>4.6111850689613396</v>
      </c>
      <c r="BG72">
        <f t="shared" si="52"/>
        <v>18.728126827346799</v>
      </c>
      <c r="BH72">
        <f t="shared" si="53"/>
        <v>17.234487006625098</v>
      </c>
      <c r="BI72">
        <f t="shared" si="54"/>
        <v>10.27877564592</v>
      </c>
      <c r="BJ72">
        <f t="shared" si="55"/>
        <v>7.2996418640799599</v>
      </c>
      <c r="BK72">
        <f t="shared" si="56"/>
        <v>18.973150770636501</v>
      </c>
      <c r="BL72">
        <f t="shared" si="57"/>
        <v>17.2855144729734</v>
      </c>
      <c r="BM72">
        <f t="shared" si="58"/>
        <v>11.5602942458739</v>
      </c>
      <c r="BN72">
        <f t="shared" si="59"/>
        <v>6.0181232641260696</v>
      </c>
      <c r="BO72">
        <f t="shared" si="60"/>
        <v>19.216301567704001</v>
      </c>
      <c r="BP72">
        <f t="shared" si="61"/>
        <v>17.1888962466561</v>
      </c>
      <c r="BQ72">
        <f t="shared" si="62"/>
        <v>10.640283302804299</v>
      </c>
      <c r="BR72">
        <f t="shared" si="63"/>
        <v>6.9381342071956604</v>
      </c>
      <c r="BS72">
        <f t="shared" si="64"/>
        <v>19.199415310119299</v>
      </c>
      <c r="BT72">
        <f t="shared" si="65"/>
        <v>16.685678799488901</v>
      </c>
      <c r="BU72">
        <f t="shared" si="66"/>
        <v>10.253571433222</v>
      </c>
      <c r="BV72">
        <f t="shared" si="67"/>
        <v>7.3248460767779902</v>
      </c>
      <c r="BW72">
        <f t="shared" si="68"/>
        <v>19.411140678640901</v>
      </c>
      <c r="BX72">
        <f t="shared" si="69"/>
        <v>16.464440376589799</v>
      </c>
      <c r="BY72">
        <f t="shared" si="70"/>
        <v>10.996088291650301</v>
      </c>
      <c r="BZ72">
        <f t="shared" si="71"/>
        <v>6.5823292183496802</v>
      </c>
      <c r="CA72">
        <f t="shared" si="72"/>
        <v>19.604801559758901</v>
      </c>
      <c r="CB72">
        <f t="shared" si="73"/>
        <v>17.309953741222198</v>
      </c>
      <c r="CC72">
        <f t="shared" si="74"/>
        <v>10.3343652397766</v>
      </c>
      <c r="CD72">
        <f t="shared" si="75"/>
        <v>7.2440522702233903</v>
      </c>
      <c r="CE72">
        <f t="shared" si="76"/>
        <v>19.5745470657589</v>
      </c>
      <c r="CF72">
        <f t="shared" si="77"/>
        <v>17.046648508318501</v>
      </c>
      <c r="CG72">
        <f t="shared" si="78"/>
        <v>10.4223392067584</v>
      </c>
      <c r="CH72">
        <f t="shared" si="79"/>
        <v>7.15607830324163</v>
      </c>
      <c r="CI72">
        <f t="shared" si="80"/>
        <v>19.704199957207098</v>
      </c>
      <c r="CJ72">
        <f t="shared" si="81"/>
        <v>16.234925018892799</v>
      </c>
      <c r="CK72">
        <f t="shared" si="82"/>
        <v>10.9620660316697</v>
      </c>
      <c r="CL72">
        <f t="shared" si="83"/>
        <v>6.6163514783303103</v>
      </c>
      <c r="CM72">
        <f t="shared" si="84"/>
        <v>19.4845976462958</v>
      </c>
      <c r="CN72">
        <f t="shared" si="85"/>
        <v>16.146010467928701</v>
      </c>
      <c r="CO72">
        <f t="shared" si="86"/>
        <v>10.580991216527201</v>
      </c>
      <c r="CP72">
        <f t="shared" si="87"/>
        <v>6.9974262934727696</v>
      </c>
      <c r="CQ72">
        <f t="shared" si="88"/>
        <v>19.463085904627398</v>
      </c>
      <c r="CR72">
        <f t="shared" si="89"/>
        <v>16.2196859644373</v>
      </c>
      <c r="CS72">
        <f t="shared" si="90"/>
        <v>11.0188280231473</v>
      </c>
      <c r="CT72">
        <f t="shared" si="91"/>
        <v>6.5595894868526896</v>
      </c>
      <c r="CU72">
        <f t="shared" si="92"/>
        <v>19.5817393507844</v>
      </c>
      <c r="CV72">
        <f t="shared" si="93"/>
        <v>16.2422902200972</v>
      </c>
      <c r="CW72">
        <f t="shared" si="94"/>
        <v>10.8917032290619</v>
      </c>
      <c r="CX72">
        <f t="shared" si="95"/>
        <v>6.6867142809381104</v>
      </c>
      <c r="CY72">
        <f t="shared" si="96"/>
        <v>19.260550451260301</v>
      </c>
      <c r="CZ72">
        <f t="shared" si="97"/>
        <v>16.038705626767399</v>
      </c>
      <c r="DA72">
        <f t="shared" si="98"/>
        <v>10.697796332988901</v>
      </c>
      <c r="DB72">
        <f t="shared" si="99"/>
        <v>6.8806211770111299</v>
      </c>
      <c r="DC72">
        <f t="shared" si="100"/>
        <v>19.2847396618562</v>
      </c>
      <c r="DD72">
        <f t="shared" si="101"/>
        <v>17.038258095877801</v>
      </c>
      <c r="DE72">
        <f t="shared" si="102"/>
        <v>9.4249251138416792</v>
      </c>
      <c r="DF72">
        <f t="shared" si="103"/>
        <v>8.1534923961583203</v>
      </c>
      <c r="DG72">
        <f t="shared" si="104"/>
        <v>19.156235222594201</v>
      </c>
      <c r="DH72">
        <f t="shared" si="105"/>
        <v>16.886579989716701</v>
      </c>
      <c r="DI72">
        <f t="shared" si="106"/>
        <v>9.0894936510271709</v>
      </c>
      <c r="DJ72">
        <f t="shared" si="107"/>
        <v>8.4889238589728304</v>
      </c>
      <c r="DK72">
        <f t="shared" si="108"/>
        <v>18.816492189255399</v>
      </c>
      <c r="DL72">
        <f t="shared" si="109"/>
        <v>16.288473172693099</v>
      </c>
      <c r="DM72">
        <f t="shared" si="110"/>
        <v>8.9191452065765606</v>
      </c>
      <c r="DN72">
        <f t="shared" si="111"/>
        <v>8.6592723034234407</v>
      </c>
      <c r="DO72">
        <f t="shared" si="112"/>
        <v>18.465408465700101</v>
      </c>
      <c r="DP72">
        <f t="shared" si="113"/>
        <v>16.7458763226199</v>
      </c>
      <c r="DQ72">
        <f t="shared" si="114"/>
        <v>8.0732407773412405</v>
      </c>
      <c r="DR72">
        <f t="shared" si="115"/>
        <v>9.5051767326587608</v>
      </c>
      <c r="DS72">
        <f t="shared" si="116"/>
        <v>18.285899102564802</v>
      </c>
      <c r="DT72">
        <f t="shared" si="117"/>
        <v>17.3724186767151</v>
      </c>
      <c r="DU72">
        <f t="shared" si="118"/>
        <v>7.0892186143329896</v>
      </c>
      <c r="DV72">
        <f t="shared" si="119"/>
        <v>10.489198895667</v>
      </c>
    </row>
    <row r="73" spans="1:126" x14ac:dyDescent="0.15">
      <c r="A73">
        <v>128.86752139999999</v>
      </c>
      <c r="B73">
        <v>32.720574069999998</v>
      </c>
      <c r="C73">
        <v>380</v>
      </c>
      <c r="D73">
        <v>379</v>
      </c>
      <c r="E73">
        <v>418.59600829999999</v>
      </c>
      <c r="F73">
        <v>414.62460329999999</v>
      </c>
      <c r="G73">
        <f t="shared" si="120"/>
        <v>18.8961279366486</v>
      </c>
      <c r="H73">
        <f t="shared" si="121"/>
        <v>13.7114329265961</v>
      </c>
      <c r="I73">
        <f t="shared" si="122"/>
        <v>0.122263992977777</v>
      </c>
      <c r="J73">
        <f t="shared" si="123"/>
        <v>32.598310077022198</v>
      </c>
      <c r="K73">
        <f t="shared" si="124"/>
        <v>16.931419528882699</v>
      </c>
      <c r="L73">
        <f t="shared" si="125"/>
        <v>6.9425273827960501</v>
      </c>
      <c r="M73" t="e">
        <f t="shared" si="126"/>
        <v>#NUM!</v>
      </c>
      <c r="N73" t="e">
        <f t="shared" si="127"/>
        <v>#NUM!</v>
      </c>
      <c r="O73">
        <f t="shared" si="128"/>
        <v>17.451116640421098</v>
      </c>
      <c r="P73">
        <f t="shared" si="129"/>
        <v>15.1269176764397</v>
      </c>
      <c r="Q73">
        <f t="shared" si="130"/>
        <v>45.004313748260799</v>
      </c>
      <c r="R73">
        <f t="shared" si="131"/>
        <v>12.283739678260799</v>
      </c>
      <c r="S73">
        <f t="shared" si="132"/>
        <v>18.697624971879701</v>
      </c>
      <c r="T73">
        <f t="shared" si="133"/>
        <v>14.1700543809481</v>
      </c>
      <c r="U73">
        <f t="shared" si="134"/>
        <v>51.267445736988698</v>
      </c>
      <c r="V73">
        <f t="shared" si="135"/>
        <v>18.5468716669887</v>
      </c>
      <c r="W73">
        <f t="shared" ref="W73:W114" si="136">SQRT((C68-C73)^2+(D68-D73)^2)/5.73/0.165</f>
        <v>19.445529970754901</v>
      </c>
      <c r="X73">
        <f t="shared" ref="X73:X114" si="137">SQRT((E68-E73)^2+(F68-F73)^2)/5.73/0.165</f>
        <v>14.706304402988399</v>
      </c>
      <c r="Y73">
        <f t="shared" ref="Y73:Y114" si="138">ASIN((X68*SIN(A73/180*PI())/W73))*180/PI()</f>
        <v>45.676647790250698</v>
      </c>
      <c r="Z73">
        <f t="shared" ref="Z73:Z114" si="139">ABS(ABS(B73)-ABS(Y73))</f>
        <v>12.9560737202507</v>
      </c>
      <c r="AA73">
        <f t="shared" si="20"/>
        <v>19.3309290104018</v>
      </c>
      <c r="AB73">
        <f t="shared" si="21"/>
        <v>15.293689324678599</v>
      </c>
      <c r="AC73">
        <f t="shared" si="22"/>
        <v>34.536235321459401</v>
      </c>
      <c r="AD73">
        <f t="shared" si="23"/>
        <v>1.81566125145935</v>
      </c>
      <c r="AE73">
        <f t="shared" si="24"/>
        <v>19.261498733002401</v>
      </c>
      <c r="AF73">
        <f t="shared" si="25"/>
        <v>16.287252761693001</v>
      </c>
      <c r="AG73">
        <f t="shared" si="26"/>
        <v>31.965987617618101</v>
      </c>
      <c r="AH73">
        <f t="shared" si="27"/>
        <v>0.75458645238189304</v>
      </c>
      <c r="AI73">
        <f t="shared" si="28"/>
        <v>19.632506220473701</v>
      </c>
      <c r="AJ73">
        <f t="shared" si="29"/>
        <v>16.443466455556599</v>
      </c>
      <c r="AK73">
        <f t="shared" si="30"/>
        <v>44.403083732797903</v>
      </c>
      <c r="AL73">
        <f t="shared" si="31"/>
        <v>11.6825096627979</v>
      </c>
      <c r="AM73">
        <f t="shared" si="32"/>
        <v>19.533050268355101</v>
      </c>
      <c r="AN73">
        <f t="shared" si="33"/>
        <v>16.910347622400199</v>
      </c>
      <c r="AO73">
        <f t="shared" si="34"/>
        <v>39.925806176586001</v>
      </c>
      <c r="AP73">
        <f t="shared" si="35"/>
        <v>7.2052321065859699</v>
      </c>
      <c r="AQ73">
        <f t="shared" si="36"/>
        <v>19.104544786280002</v>
      </c>
      <c r="AR73">
        <f t="shared" si="37"/>
        <v>16.2460170405814</v>
      </c>
      <c r="AS73">
        <f t="shared" si="38"/>
        <v>47.225005074792897</v>
      </c>
      <c r="AT73">
        <f t="shared" si="39"/>
        <v>14.504431004792901</v>
      </c>
      <c r="AU73">
        <f t="shared" si="40"/>
        <v>18.725418962735802</v>
      </c>
      <c r="AV73">
        <f t="shared" si="41"/>
        <v>14.7667641315632</v>
      </c>
      <c r="AW73">
        <f t="shared" si="42"/>
        <v>46.608618238291797</v>
      </c>
      <c r="AX73">
        <f t="shared" si="43"/>
        <v>13.888044168291801</v>
      </c>
      <c r="AY73">
        <f t="shared" si="44"/>
        <v>18.451902458669</v>
      </c>
      <c r="AZ73">
        <f t="shared" si="45"/>
        <v>14.6840932504326</v>
      </c>
      <c r="BA73">
        <f t="shared" si="46"/>
        <v>47.660521274303903</v>
      </c>
      <c r="BB73">
        <f t="shared" si="47"/>
        <v>14.9399472043039</v>
      </c>
      <c r="BC73">
        <f t="shared" si="48"/>
        <v>18.4458911283673</v>
      </c>
      <c r="BD73">
        <f t="shared" si="49"/>
        <v>15.8187798346655</v>
      </c>
      <c r="BE73">
        <f t="shared" si="50"/>
        <v>42.654925660475001</v>
      </c>
      <c r="BF73">
        <f t="shared" si="51"/>
        <v>9.9343515904749804</v>
      </c>
      <c r="BG73">
        <f t="shared" si="52"/>
        <v>18.728126827346799</v>
      </c>
      <c r="BH73">
        <f t="shared" si="53"/>
        <v>14.6877978776883</v>
      </c>
      <c r="BI73">
        <f t="shared" si="54"/>
        <v>51.534179814233497</v>
      </c>
      <c r="BJ73">
        <f t="shared" si="55"/>
        <v>18.813605744233499</v>
      </c>
      <c r="BK73">
        <f t="shared" si="56"/>
        <v>18.739129184928998</v>
      </c>
      <c r="BL73">
        <f t="shared" si="57"/>
        <v>16.979342941542601</v>
      </c>
      <c r="BM73">
        <f t="shared" si="58"/>
        <v>42.607420385205998</v>
      </c>
      <c r="BN73">
        <f t="shared" si="59"/>
        <v>9.8868463152060198</v>
      </c>
      <c r="BO73">
        <f t="shared" si="60"/>
        <v>18.967378940456399</v>
      </c>
      <c r="BP73">
        <f t="shared" si="61"/>
        <v>17.043275490374899</v>
      </c>
      <c r="BQ73">
        <f t="shared" si="62"/>
        <v>42.2087411610446</v>
      </c>
      <c r="BR73">
        <f t="shared" si="63"/>
        <v>9.4881670910445592</v>
      </c>
      <c r="BS73">
        <f t="shared" si="64"/>
        <v>19.199415310119299</v>
      </c>
      <c r="BT73">
        <f t="shared" si="65"/>
        <v>16.966084855631401</v>
      </c>
      <c r="BU73">
        <f t="shared" si="66"/>
        <v>38.464035856761797</v>
      </c>
      <c r="BV73">
        <f t="shared" si="67"/>
        <v>5.7434617867618103</v>
      </c>
      <c r="BW73">
        <f t="shared" si="68"/>
        <v>19.185253015688598</v>
      </c>
      <c r="BX73">
        <f t="shared" si="69"/>
        <v>16.499966226100899</v>
      </c>
      <c r="BY73">
        <f t="shared" si="70"/>
        <v>41.111076210732897</v>
      </c>
      <c r="BZ73">
        <f t="shared" si="71"/>
        <v>8.3905021407328597</v>
      </c>
      <c r="CA73">
        <f t="shared" si="72"/>
        <v>19.388233135730999</v>
      </c>
      <c r="CB73">
        <f t="shared" si="73"/>
        <v>16.300315273276802</v>
      </c>
      <c r="CC73">
        <f t="shared" si="74"/>
        <v>40.398402691074999</v>
      </c>
      <c r="CD73">
        <f t="shared" si="75"/>
        <v>7.6778286210750499</v>
      </c>
      <c r="CE73">
        <f t="shared" si="76"/>
        <v>19.5745470657589</v>
      </c>
      <c r="CF73">
        <f t="shared" si="77"/>
        <v>17.1122609714979</v>
      </c>
      <c r="CG73">
        <f t="shared" si="78"/>
        <v>39.973206519256898</v>
      </c>
      <c r="CH73">
        <f t="shared" si="79"/>
        <v>7.2526324492569403</v>
      </c>
      <c r="CI73">
        <f t="shared" si="80"/>
        <v>19.547475120514601</v>
      </c>
      <c r="CJ73">
        <f t="shared" si="81"/>
        <v>16.869727367477399</v>
      </c>
      <c r="CK73">
        <f t="shared" si="82"/>
        <v>38.085635394126797</v>
      </c>
      <c r="CL73">
        <f t="shared" si="83"/>
        <v>5.3650613241268301</v>
      </c>
      <c r="CM73">
        <f t="shared" si="84"/>
        <v>19.672017714089701</v>
      </c>
      <c r="CN73">
        <f t="shared" si="85"/>
        <v>16.102942283722999</v>
      </c>
      <c r="CO73">
        <f t="shared" si="86"/>
        <v>40.5780472809613</v>
      </c>
      <c r="CP73">
        <f t="shared" si="87"/>
        <v>7.8574732109613397</v>
      </c>
      <c r="CQ73">
        <f t="shared" si="88"/>
        <v>19.463085904627398</v>
      </c>
      <c r="CR73">
        <f t="shared" si="89"/>
        <v>16.023855306678801</v>
      </c>
      <c r="CS73">
        <f t="shared" si="90"/>
        <v>41.004968495460702</v>
      </c>
      <c r="CT73">
        <f t="shared" si="91"/>
        <v>8.2843944254607091</v>
      </c>
      <c r="CU73">
        <f t="shared" si="92"/>
        <v>19.443632149113999</v>
      </c>
      <c r="CV73">
        <f t="shared" si="93"/>
        <v>16.100672120769001</v>
      </c>
      <c r="CW73">
        <f t="shared" si="94"/>
        <v>40.960860125883002</v>
      </c>
      <c r="CX73">
        <f t="shared" si="95"/>
        <v>8.2402860558830007</v>
      </c>
      <c r="CY73">
        <f t="shared" si="96"/>
        <v>19.557965974003899</v>
      </c>
      <c r="CZ73">
        <f t="shared" si="97"/>
        <v>16.127745024585501</v>
      </c>
      <c r="DA73">
        <f t="shared" si="98"/>
        <v>41.780452482256102</v>
      </c>
      <c r="DB73">
        <f t="shared" si="99"/>
        <v>9.0598784122561007</v>
      </c>
      <c r="DC73">
        <f t="shared" si="100"/>
        <v>19.250383122535599</v>
      </c>
      <c r="DD73">
        <f t="shared" si="101"/>
        <v>15.935432311426901</v>
      </c>
      <c r="DE73">
        <f t="shared" si="102"/>
        <v>40.662935318665902</v>
      </c>
      <c r="DF73">
        <f t="shared" si="103"/>
        <v>7.9423612486659296</v>
      </c>
      <c r="DG73">
        <f t="shared" si="104"/>
        <v>19.275030076044601</v>
      </c>
      <c r="DH73">
        <f t="shared" si="105"/>
        <v>16.9018230262058</v>
      </c>
      <c r="DI73">
        <f t="shared" si="106"/>
        <v>35.4954911269554</v>
      </c>
      <c r="DJ73">
        <f t="shared" si="107"/>
        <v>2.7749170569554198</v>
      </c>
      <c r="DK73">
        <f t="shared" si="108"/>
        <v>19.1519150439449</v>
      </c>
      <c r="DL73">
        <f t="shared" si="109"/>
        <v>16.7602602254393</v>
      </c>
      <c r="DM73">
        <f t="shared" si="110"/>
        <v>32.998388555183901</v>
      </c>
      <c r="DN73">
        <f t="shared" si="111"/>
        <v>0.27781448518394602</v>
      </c>
      <c r="DO73">
        <f t="shared" si="112"/>
        <v>18.824807600196099</v>
      </c>
      <c r="DP73">
        <f t="shared" si="113"/>
        <v>16.187197120670898</v>
      </c>
      <c r="DQ73">
        <f t="shared" si="114"/>
        <v>32.305144364941597</v>
      </c>
      <c r="DR73">
        <f t="shared" si="115"/>
        <v>0.415429705058386</v>
      </c>
      <c r="DS73">
        <f t="shared" si="116"/>
        <v>18.485344515194999</v>
      </c>
      <c r="DT73">
        <f t="shared" si="117"/>
        <v>16.632504516181001</v>
      </c>
      <c r="DU73">
        <f t="shared" si="118"/>
        <v>28.994644408325701</v>
      </c>
      <c r="DV73">
        <f t="shared" si="119"/>
        <v>3.7259296616742601</v>
      </c>
    </row>
    <row r="74" spans="1:126" x14ac:dyDescent="0.15">
      <c r="A74">
        <v>100.4855424</v>
      </c>
      <c r="B74">
        <v>27.360984729999998</v>
      </c>
      <c r="C74">
        <v>380</v>
      </c>
      <c r="D74">
        <v>379</v>
      </c>
      <c r="E74">
        <v>419.83947749999999</v>
      </c>
      <c r="F74">
        <v>414.4588928</v>
      </c>
      <c r="G74">
        <f t="shared" si="120"/>
        <v>0</v>
      </c>
      <c r="H74">
        <f t="shared" si="121"/>
        <v>6.5744397993454902</v>
      </c>
      <c r="I74" t="e">
        <f t="shared" si="122"/>
        <v>#DIV/0!</v>
      </c>
      <c r="J74" t="e">
        <f t="shared" si="123"/>
        <v>#DIV/0!</v>
      </c>
      <c r="K74">
        <f t="shared" si="124"/>
        <v>9.5339554589454494</v>
      </c>
      <c r="L74">
        <f t="shared" si="125"/>
        <v>9.6820817229023497</v>
      </c>
      <c r="M74" t="e">
        <f t="shared" si="126"/>
        <v>#NUM!</v>
      </c>
      <c r="N74" t="e">
        <f t="shared" si="127"/>
        <v>#NUM!</v>
      </c>
      <c r="O74">
        <f t="shared" si="128"/>
        <v>11.287613019255099</v>
      </c>
      <c r="P74">
        <f t="shared" si="129"/>
        <v>6.46928230595047</v>
      </c>
      <c r="Q74" t="e">
        <f t="shared" si="130"/>
        <v>#NUM!</v>
      </c>
      <c r="R74" t="e">
        <f t="shared" si="131"/>
        <v>#NUM!</v>
      </c>
      <c r="S74">
        <f t="shared" si="132"/>
        <v>13.088337480315801</v>
      </c>
      <c r="T74">
        <f t="shared" si="133"/>
        <v>12.541862068373399</v>
      </c>
      <c r="U74" t="e">
        <f t="shared" si="134"/>
        <v>#NUM!</v>
      </c>
      <c r="V74" t="e">
        <f t="shared" si="135"/>
        <v>#NUM!</v>
      </c>
      <c r="W74">
        <f t="shared" si="136"/>
        <v>14.958099977503799</v>
      </c>
      <c r="X74">
        <f t="shared" si="137"/>
        <v>12.117925237534701</v>
      </c>
      <c r="Y74" t="e">
        <f t="shared" si="138"/>
        <v>#NUM!</v>
      </c>
      <c r="Z74" t="e">
        <f t="shared" si="139"/>
        <v>#NUM!</v>
      </c>
      <c r="AA74">
        <f t="shared" ref="AA74:AA114" si="140">SQRT((C68-C74)^2+(D68-D74)^2)/5.73/0.198</f>
        <v>16.204608308962399</v>
      </c>
      <c r="AB74">
        <f t="shared" ref="AB74:AB114" si="141">SQRT((E68-E74)^2+(F68-F74)^2)/5.73/0.198</f>
        <v>12.8875172810737</v>
      </c>
      <c r="AC74">
        <f t="shared" ref="AC74:AC137" si="142">ASIN((AB68*SIN(A74/180*PI())/AA74))*180/PI()</f>
        <v>64.5859413855528</v>
      </c>
      <c r="AD74">
        <f t="shared" ref="AD74:AD114" si="143">ABS(ABS(B74)-ABS(AC74))</f>
        <v>37.224956655552802</v>
      </c>
      <c r="AE74">
        <f t="shared" si="24"/>
        <v>16.569367723201601</v>
      </c>
      <c r="AF74">
        <f t="shared" si="25"/>
        <v>13.6619873661372</v>
      </c>
      <c r="AG74">
        <f t="shared" si="26"/>
        <v>74.932794184468904</v>
      </c>
      <c r="AH74">
        <f t="shared" si="27"/>
        <v>47.571809454468898</v>
      </c>
      <c r="AI74">
        <f t="shared" si="28"/>
        <v>16.8538113913771</v>
      </c>
      <c r="AJ74">
        <f t="shared" si="29"/>
        <v>14.755601736071799</v>
      </c>
      <c r="AK74" t="e">
        <f t="shared" si="30"/>
        <v>#NUM!</v>
      </c>
      <c r="AL74" t="e">
        <f t="shared" si="31"/>
        <v>#NUM!</v>
      </c>
      <c r="AM74">
        <f t="shared" si="32"/>
        <v>17.451116640421098</v>
      </c>
      <c r="AN74">
        <f t="shared" si="33"/>
        <v>15.0565170165348</v>
      </c>
      <c r="AO74">
        <f t="shared" si="34"/>
        <v>79.157887794415899</v>
      </c>
      <c r="AP74">
        <f t="shared" si="35"/>
        <v>51.796903064415901</v>
      </c>
      <c r="AQ74">
        <f t="shared" si="36"/>
        <v>17.5797452415196</v>
      </c>
      <c r="AR74">
        <f t="shared" si="37"/>
        <v>15.6179902941655</v>
      </c>
      <c r="AS74">
        <f t="shared" si="38"/>
        <v>61.830315419286798</v>
      </c>
      <c r="AT74">
        <f t="shared" si="39"/>
        <v>34.469330689286799</v>
      </c>
      <c r="AU74">
        <f t="shared" si="40"/>
        <v>17.367767987527301</v>
      </c>
      <c r="AV74">
        <f t="shared" si="41"/>
        <v>15.141819009173799</v>
      </c>
      <c r="AW74">
        <f t="shared" si="42"/>
        <v>81.626331260059402</v>
      </c>
      <c r="AX74">
        <f t="shared" si="43"/>
        <v>54.265346530059396</v>
      </c>
      <c r="AY74">
        <f t="shared" si="44"/>
        <v>17.1649673825078</v>
      </c>
      <c r="AZ74">
        <f t="shared" si="45"/>
        <v>13.8778292438974</v>
      </c>
      <c r="BA74">
        <f t="shared" si="46"/>
        <v>80.323283801749</v>
      </c>
      <c r="BB74">
        <f t="shared" si="47"/>
        <v>52.962299071749001</v>
      </c>
      <c r="BC74">
        <f t="shared" si="48"/>
        <v>17.0325253464637</v>
      </c>
      <c r="BD74">
        <f t="shared" si="49"/>
        <v>13.8500701174717</v>
      </c>
      <c r="BE74" t="e">
        <f t="shared" si="50"/>
        <v>#NUM!</v>
      </c>
      <c r="BF74" t="e">
        <f t="shared" si="51"/>
        <v>#NUM!</v>
      </c>
      <c r="BG74">
        <f t="shared" si="52"/>
        <v>17.128327476340999</v>
      </c>
      <c r="BH74">
        <f t="shared" si="53"/>
        <v>14.964967595859999</v>
      </c>
      <c r="BI74" t="e">
        <f t="shared" si="54"/>
        <v>#NUM!</v>
      </c>
      <c r="BJ74" t="e">
        <f t="shared" si="55"/>
        <v>#NUM!</v>
      </c>
      <c r="BK74">
        <f t="shared" si="56"/>
        <v>17.479585038857</v>
      </c>
      <c r="BL74">
        <f t="shared" si="57"/>
        <v>13.966296732923601</v>
      </c>
      <c r="BM74">
        <f t="shared" si="58"/>
        <v>81.633753819051407</v>
      </c>
      <c r="BN74">
        <f t="shared" si="59"/>
        <v>54.272769089051401</v>
      </c>
      <c r="BO74">
        <f t="shared" si="60"/>
        <v>17.567933610870899</v>
      </c>
      <c r="BP74">
        <f t="shared" si="61"/>
        <v>16.162742144779699</v>
      </c>
      <c r="BQ74">
        <f t="shared" si="62"/>
        <v>78.270644579465795</v>
      </c>
      <c r="BR74">
        <f t="shared" si="63"/>
        <v>50.909659849465797</v>
      </c>
      <c r="BS74">
        <f t="shared" si="64"/>
        <v>17.851650767488302</v>
      </c>
      <c r="BT74">
        <f t="shared" si="65"/>
        <v>16.270802775141799</v>
      </c>
      <c r="BU74">
        <f t="shared" si="66"/>
        <v>63.595583356659603</v>
      </c>
      <c r="BV74">
        <f t="shared" si="67"/>
        <v>36.234598626659597</v>
      </c>
      <c r="BW74">
        <f t="shared" si="68"/>
        <v>18.132781126223801</v>
      </c>
      <c r="BX74">
        <f t="shared" si="69"/>
        <v>16.239829824164602</v>
      </c>
      <c r="BY74">
        <f t="shared" si="70"/>
        <v>56.069689107518698</v>
      </c>
      <c r="BZ74">
        <f t="shared" si="71"/>
        <v>28.7087043775187</v>
      </c>
      <c r="CA74">
        <f t="shared" si="72"/>
        <v>18.175502856968102</v>
      </c>
      <c r="CB74">
        <f t="shared" si="73"/>
        <v>15.831814088772299</v>
      </c>
      <c r="CC74">
        <f t="shared" si="74"/>
        <v>65.172747166878096</v>
      </c>
      <c r="CD74">
        <f t="shared" si="75"/>
        <v>37.811762436878098</v>
      </c>
      <c r="CE74">
        <f t="shared" si="76"/>
        <v>18.418821478944398</v>
      </c>
      <c r="CF74">
        <f t="shared" si="77"/>
        <v>15.675614743925699</v>
      </c>
      <c r="CG74">
        <f t="shared" si="78"/>
        <v>64.948760052106195</v>
      </c>
      <c r="CH74">
        <f t="shared" si="79"/>
        <v>37.587775322106197</v>
      </c>
      <c r="CI74">
        <f t="shared" si="80"/>
        <v>18.6424257769132</v>
      </c>
      <c r="CJ74">
        <f t="shared" si="81"/>
        <v>16.4789803766107</v>
      </c>
      <c r="CK74">
        <f t="shared" si="82"/>
        <v>57.872129316774398</v>
      </c>
      <c r="CL74">
        <f t="shared" si="83"/>
        <v>30.5111445867744</v>
      </c>
      <c r="CM74">
        <f t="shared" si="84"/>
        <v>18.6589535241276</v>
      </c>
      <c r="CN74">
        <f t="shared" si="85"/>
        <v>16.2745096957821</v>
      </c>
      <c r="CO74">
        <f t="shared" si="86"/>
        <v>59.940759137184699</v>
      </c>
      <c r="CP74">
        <f t="shared" si="87"/>
        <v>32.579774407184701</v>
      </c>
      <c r="CQ74">
        <f t="shared" si="88"/>
        <v>18.8167125960858</v>
      </c>
      <c r="CR74">
        <f t="shared" si="89"/>
        <v>15.5669421376014</v>
      </c>
      <c r="CS74">
        <f t="shared" si="90"/>
        <v>58.614382959024901</v>
      </c>
      <c r="CT74">
        <f t="shared" si="91"/>
        <v>31.253398229024899</v>
      </c>
      <c r="CU74">
        <f t="shared" si="92"/>
        <v>18.652123991934602</v>
      </c>
      <c r="CV74">
        <f t="shared" si="93"/>
        <v>15.513678670038701</v>
      </c>
      <c r="CW74">
        <f t="shared" si="94"/>
        <v>64.438433489752001</v>
      </c>
      <c r="CX74">
        <f t="shared" si="95"/>
        <v>37.077448759752002</v>
      </c>
      <c r="CY74">
        <f t="shared" si="96"/>
        <v>18.665886863149399</v>
      </c>
      <c r="CZ74">
        <f t="shared" si="97"/>
        <v>15.609280225249</v>
      </c>
      <c r="DA74">
        <f t="shared" si="98"/>
        <v>63.4318291423536</v>
      </c>
      <c r="DB74">
        <f t="shared" si="99"/>
        <v>36.070844412353601</v>
      </c>
      <c r="DC74">
        <f t="shared" si="100"/>
        <v>18.805736513465298</v>
      </c>
      <c r="DD74">
        <f t="shared" si="101"/>
        <v>15.6549883235396</v>
      </c>
      <c r="DE74">
        <f t="shared" si="102"/>
        <v>58.0140938323947</v>
      </c>
      <c r="DF74">
        <f t="shared" si="103"/>
        <v>30.653109102394701</v>
      </c>
      <c r="DG74">
        <f t="shared" si="104"/>
        <v>18.5374059698491</v>
      </c>
      <c r="DH74">
        <f t="shared" si="105"/>
        <v>15.485868465584099</v>
      </c>
      <c r="DI74">
        <f t="shared" si="106"/>
        <v>55.378415085383097</v>
      </c>
      <c r="DJ74">
        <f t="shared" si="107"/>
        <v>28.017430355383102</v>
      </c>
      <c r="DK74">
        <f t="shared" si="108"/>
        <v>18.5866361447573</v>
      </c>
      <c r="DL74">
        <f t="shared" si="109"/>
        <v>16.4336534642031</v>
      </c>
      <c r="DM74">
        <f t="shared" si="110"/>
        <v>47.164611383779103</v>
      </c>
      <c r="DN74">
        <f t="shared" si="111"/>
        <v>19.803626653779101</v>
      </c>
      <c r="DO74">
        <f t="shared" si="112"/>
        <v>18.4915041803606</v>
      </c>
      <c r="DP74">
        <f t="shared" si="113"/>
        <v>16.312816306300501</v>
      </c>
      <c r="DQ74">
        <f t="shared" si="114"/>
        <v>43.471300573172201</v>
      </c>
      <c r="DR74">
        <f t="shared" si="115"/>
        <v>16.110315843172199</v>
      </c>
      <c r="DS74">
        <f t="shared" si="116"/>
        <v>18.197314013522899</v>
      </c>
      <c r="DT74">
        <f t="shared" si="117"/>
        <v>15.7738599145945</v>
      </c>
      <c r="DU74">
        <f t="shared" si="118"/>
        <v>42.4523263864752</v>
      </c>
      <c r="DV74">
        <f t="shared" si="119"/>
        <v>15.091341656475199</v>
      </c>
    </row>
    <row r="75" spans="1:126" x14ac:dyDescent="0.15">
      <c r="A75">
        <v>111.6074574</v>
      </c>
      <c r="B75">
        <v>27.446484040000001</v>
      </c>
      <c r="C75">
        <v>382</v>
      </c>
      <c r="D75">
        <v>382</v>
      </c>
      <c r="E75">
        <v>419.82391360000003</v>
      </c>
      <c r="F75">
        <v>414.48580930000003</v>
      </c>
      <c r="G75">
        <f t="shared" si="120"/>
        <v>18.8961279366486</v>
      </c>
      <c r="H75">
        <f t="shared" si="121"/>
        <v>0.162950015605756</v>
      </c>
      <c r="I75">
        <f t="shared" si="122"/>
        <v>18.873271359227001</v>
      </c>
      <c r="J75">
        <f t="shared" si="123"/>
        <v>8.5732126807729898</v>
      </c>
      <c r="K75">
        <f t="shared" si="124"/>
        <v>9.5339554589454494</v>
      </c>
      <c r="L75">
        <f t="shared" si="125"/>
        <v>3.2675566261100899</v>
      </c>
      <c r="M75">
        <f t="shared" si="126"/>
        <v>42.6111097942361</v>
      </c>
      <c r="N75">
        <f t="shared" si="127"/>
        <v>15.1646257542361</v>
      </c>
      <c r="O75">
        <f t="shared" si="128"/>
        <v>12.7119406119273</v>
      </c>
      <c r="P75">
        <f t="shared" si="129"/>
        <v>6.4454694232539698</v>
      </c>
      <c r="Q75" t="e">
        <f t="shared" si="130"/>
        <v>#NUM!</v>
      </c>
      <c r="R75" t="e">
        <f t="shared" si="131"/>
        <v>#NUM!</v>
      </c>
      <c r="S75">
        <f t="shared" si="132"/>
        <v>13.221217409699101</v>
      </c>
      <c r="T75">
        <f t="shared" si="133"/>
        <v>4.8450825556080099</v>
      </c>
      <c r="U75" t="e">
        <f t="shared" si="134"/>
        <v>#NUM!</v>
      </c>
      <c r="V75" t="e">
        <f t="shared" si="135"/>
        <v>#NUM!</v>
      </c>
      <c r="W75">
        <f t="shared" si="136"/>
        <v>14.2298630779774</v>
      </c>
      <c r="X75">
        <f t="shared" si="137"/>
        <v>10.035551979792199</v>
      </c>
      <c r="Y75" t="e">
        <f t="shared" si="138"/>
        <v>#NUM!</v>
      </c>
      <c r="Z75" t="e">
        <f t="shared" si="139"/>
        <v>#NUM!</v>
      </c>
      <c r="AA75">
        <f t="shared" si="140"/>
        <v>15.5938142444992</v>
      </c>
      <c r="AB75">
        <f t="shared" si="141"/>
        <v>10.104791177276899</v>
      </c>
      <c r="AC75" t="e">
        <f t="shared" si="142"/>
        <v>#NUM!</v>
      </c>
      <c r="AD75" t="e">
        <f t="shared" si="143"/>
        <v>#NUM!</v>
      </c>
      <c r="AE75">
        <f t="shared" ref="AE75:AE114" si="144">SQRT((C68-C75)^2+(D68-D75)^2)/5.73/0.231</f>
        <v>16.569367723201601</v>
      </c>
      <c r="AF75">
        <f t="shared" ref="AF75:AF114" si="145">SQRT((E68-E75)^2+(F68-F75)^2)/5.73/0.231</f>
        <v>11.052725071316599</v>
      </c>
      <c r="AG75">
        <f t="shared" ref="AG75:AG114" si="146">ASIN((AF68*SIN(A75/180*PI())/AE75))*180/PI()</f>
        <v>55.438063229811199</v>
      </c>
      <c r="AH75">
        <f t="shared" ref="AH75:AH114" si="147">ABS(ABS(B75)-ABS(AG75))</f>
        <v>27.991579189811201</v>
      </c>
      <c r="AI75">
        <f t="shared" si="28"/>
        <v>16.827862474691798</v>
      </c>
      <c r="AJ75">
        <f t="shared" si="29"/>
        <v>11.959587672206901</v>
      </c>
      <c r="AK75">
        <f t="shared" si="30"/>
        <v>51.860584903465501</v>
      </c>
      <c r="AL75">
        <f t="shared" si="31"/>
        <v>24.414100863465499</v>
      </c>
      <c r="AM75">
        <f t="shared" si="32"/>
        <v>17.0406802169455</v>
      </c>
      <c r="AN75">
        <f t="shared" si="33"/>
        <v>13.120408504062601</v>
      </c>
      <c r="AO75">
        <f t="shared" si="34"/>
        <v>74.156601906887801</v>
      </c>
      <c r="AP75">
        <f t="shared" si="35"/>
        <v>46.710117866887799</v>
      </c>
      <c r="AQ75">
        <f t="shared" si="36"/>
        <v>17.5797452415196</v>
      </c>
      <c r="AR75">
        <f t="shared" si="37"/>
        <v>13.5550137369117</v>
      </c>
      <c r="AS75">
        <f t="shared" si="38"/>
        <v>61.0705582688473</v>
      </c>
      <c r="AT75">
        <f t="shared" si="39"/>
        <v>33.624074228847299</v>
      </c>
      <c r="AU75">
        <f t="shared" si="40"/>
        <v>17.6908249491335</v>
      </c>
      <c r="AV75">
        <f t="shared" si="41"/>
        <v>14.2019117815501</v>
      </c>
      <c r="AW75">
        <f t="shared" si="42"/>
        <v>65.278088869191095</v>
      </c>
      <c r="AX75">
        <f t="shared" si="43"/>
        <v>37.8316048291911</v>
      </c>
      <c r="AY75">
        <f t="shared" si="44"/>
        <v>17.4955781561507</v>
      </c>
      <c r="AZ75">
        <f t="shared" si="45"/>
        <v>13.883159361908801</v>
      </c>
      <c r="BA75">
        <f t="shared" si="46"/>
        <v>58.344911800498103</v>
      </c>
      <c r="BB75">
        <f t="shared" si="47"/>
        <v>30.898427760498102</v>
      </c>
      <c r="BC75">
        <f t="shared" si="48"/>
        <v>17.2976577091652</v>
      </c>
      <c r="BD75">
        <f t="shared" si="49"/>
        <v>12.8132202051744</v>
      </c>
      <c r="BE75">
        <f t="shared" si="50"/>
        <v>68.001866147763494</v>
      </c>
      <c r="BF75">
        <f t="shared" si="51"/>
        <v>40.555382107763499</v>
      </c>
      <c r="BG75">
        <f t="shared" si="52"/>
        <v>17.169931442115299</v>
      </c>
      <c r="BH75">
        <f t="shared" si="53"/>
        <v>12.864045327841399</v>
      </c>
      <c r="BI75">
        <f t="shared" si="54"/>
        <v>67.066952411430606</v>
      </c>
      <c r="BJ75">
        <f t="shared" si="55"/>
        <v>39.620468371430597</v>
      </c>
      <c r="BK75">
        <f t="shared" si="56"/>
        <v>17.246919186468499</v>
      </c>
      <c r="BL75">
        <f t="shared" si="57"/>
        <v>13.9703274763382</v>
      </c>
      <c r="BM75">
        <f t="shared" si="58"/>
        <v>71.3551668591668</v>
      </c>
      <c r="BN75">
        <f t="shared" si="59"/>
        <v>43.908682819166799</v>
      </c>
      <c r="BO75">
        <f t="shared" si="60"/>
        <v>17.567933610870899</v>
      </c>
      <c r="BP75">
        <f t="shared" si="61"/>
        <v>13.096238772762</v>
      </c>
      <c r="BQ75">
        <f t="shared" si="62"/>
        <v>76.007177231742006</v>
      </c>
      <c r="BR75">
        <f t="shared" si="63"/>
        <v>48.560693191741997</v>
      </c>
      <c r="BS75">
        <f t="shared" si="64"/>
        <v>17.647188987108901</v>
      </c>
      <c r="BT75">
        <f t="shared" si="65"/>
        <v>15.2146004064456</v>
      </c>
      <c r="BU75">
        <f t="shared" si="66"/>
        <v>60.147569372355697</v>
      </c>
      <c r="BV75">
        <f t="shared" si="67"/>
        <v>32.701085332355703</v>
      </c>
      <c r="BW75">
        <f t="shared" si="68"/>
        <v>17.910049481585101</v>
      </c>
      <c r="BX75">
        <f t="shared" si="69"/>
        <v>15.369342065889199</v>
      </c>
      <c r="BY75">
        <f t="shared" si="70"/>
        <v>52.883672910064803</v>
      </c>
      <c r="BZ75">
        <f t="shared" si="71"/>
        <v>25.437188870064801</v>
      </c>
      <c r="CA75">
        <f t="shared" si="72"/>
        <v>18.175502856968102</v>
      </c>
      <c r="CB75">
        <f t="shared" si="73"/>
        <v>15.387476163581301</v>
      </c>
      <c r="CC75">
        <f t="shared" si="74"/>
        <v>53.948126631540703</v>
      </c>
      <c r="CD75">
        <f t="shared" si="75"/>
        <v>26.501642591540701</v>
      </c>
      <c r="CE75">
        <f t="shared" si="76"/>
        <v>18.2145963290439</v>
      </c>
      <c r="CF75">
        <f t="shared" si="77"/>
        <v>15.042609130269501</v>
      </c>
      <c r="CG75">
        <f t="shared" si="78"/>
        <v>54.587924408944303</v>
      </c>
      <c r="CH75">
        <f t="shared" si="79"/>
        <v>27.141440368944298</v>
      </c>
      <c r="CI75">
        <f t="shared" si="80"/>
        <v>18.445779235617199</v>
      </c>
      <c r="CJ75">
        <f t="shared" si="81"/>
        <v>14.931430034826599</v>
      </c>
      <c r="CK75">
        <f t="shared" si="82"/>
        <v>58.585420322582202</v>
      </c>
      <c r="CL75">
        <f t="shared" si="83"/>
        <v>31.1389362825822</v>
      </c>
      <c r="CM75">
        <f t="shared" si="84"/>
        <v>18.6589535241276</v>
      </c>
      <c r="CN75">
        <f t="shared" si="85"/>
        <v>15.732102068914999</v>
      </c>
      <c r="CO75">
        <f t="shared" si="86"/>
        <v>49.787466215098704</v>
      </c>
      <c r="CP75">
        <f t="shared" si="87"/>
        <v>22.340982175098699</v>
      </c>
      <c r="CQ75">
        <f t="shared" si="88"/>
        <v>18.674282551669201</v>
      </c>
      <c r="CR75">
        <f t="shared" si="89"/>
        <v>15.5690441446871</v>
      </c>
      <c r="CS75">
        <f t="shared" si="90"/>
        <v>51.505716706399198</v>
      </c>
      <c r="CT75">
        <f t="shared" si="91"/>
        <v>24.0592326663992</v>
      </c>
      <c r="CU75">
        <f t="shared" si="92"/>
        <v>18.8244426235951</v>
      </c>
      <c r="CV75">
        <f t="shared" si="93"/>
        <v>14.9203529657246</v>
      </c>
      <c r="CW75">
        <f t="shared" si="94"/>
        <v>53.678934628621398</v>
      </c>
      <c r="CX75">
        <f t="shared" si="95"/>
        <v>26.232450588621401</v>
      </c>
      <c r="CY75">
        <f t="shared" si="96"/>
        <v>18.665886863149399</v>
      </c>
      <c r="CZ75">
        <f t="shared" si="97"/>
        <v>14.8950800377173</v>
      </c>
      <c r="DA75">
        <f t="shared" si="98"/>
        <v>54.910946200307002</v>
      </c>
      <c r="DB75">
        <f t="shared" si="99"/>
        <v>27.464462160307001</v>
      </c>
      <c r="DC75">
        <f t="shared" si="100"/>
        <v>18.678807240769299</v>
      </c>
      <c r="DD75">
        <f t="shared" si="101"/>
        <v>15.010758743607999</v>
      </c>
      <c r="DE75">
        <f t="shared" si="102"/>
        <v>56.389927289762198</v>
      </c>
      <c r="DF75">
        <f t="shared" si="103"/>
        <v>28.943443249762201</v>
      </c>
      <c r="DG75">
        <f t="shared" si="104"/>
        <v>18.812688365425199</v>
      </c>
      <c r="DH75">
        <f t="shared" si="105"/>
        <v>15.0769214195312</v>
      </c>
      <c r="DI75">
        <f t="shared" si="106"/>
        <v>51.950809766794301</v>
      </c>
      <c r="DJ75">
        <f t="shared" si="107"/>
        <v>24.504325726794299</v>
      </c>
      <c r="DK75">
        <f t="shared" si="108"/>
        <v>18.553979118398399</v>
      </c>
      <c r="DL75">
        <f t="shared" si="109"/>
        <v>14.9345278288479</v>
      </c>
      <c r="DM75">
        <f t="shared" si="110"/>
        <v>50.281482526043597</v>
      </c>
      <c r="DN75">
        <f t="shared" si="111"/>
        <v>22.834998486043599</v>
      </c>
      <c r="DO75">
        <f t="shared" si="112"/>
        <v>18.601779091328499</v>
      </c>
      <c r="DP75">
        <f t="shared" si="113"/>
        <v>15.8686495709692</v>
      </c>
      <c r="DQ75">
        <f t="shared" si="114"/>
        <v>41.968707901798403</v>
      </c>
      <c r="DR75">
        <f t="shared" si="115"/>
        <v>14.5222238617984</v>
      </c>
      <c r="DS75">
        <f t="shared" si="116"/>
        <v>18.5097043735787</v>
      </c>
      <c r="DT75">
        <f t="shared" si="117"/>
        <v>15.770682925674301</v>
      </c>
      <c r="DU75">
        <f t="shared" si="118"/>
        <v>38.871434621632403</v>
      </c>
      <c r="DV75">
        <f t="shared" si="119"/>
        <v>11.4249505816324</v>
      </c>
    </row>
    <row r="76" spans="1:126" x14ac:dyDescent="0.15">
      <c r="A76">
        <v>89.01991074</v>
      </c>
      <c r="B76">
        <v>35.03249022</v>
      </c>
      <c r="C76">
        <v>386</v>
      </c>
      <c r="D76">
        <v>387</v>
      </c>
      <c r="E76">
        <v>427.06939699999998</v>
      </c>
      <c r="F76">
        <v>410.66699219999998</v>
      </c>
      <c r="G76">
        <f t="shared" si="120"/>
        <v>33.557768435623302</v>
      </c>
      <c r="H76">
        <f t="shared" si="121"/>
        <v>42.923877432788899</v>
      </c>
      <c r="I76">
        <f t="shared" si="122"/>
        <v>0.27817758343837301</v>
      </c>
      <c r="J76">
        <f t="shared" si="123"/>
        <v>34.7543126365616</v>
      </c>
      <c r="K76">
        <f t="shared" si="124"/>
        <v>26.442434819398201</v>
      </c>
      <c r="L76">
        <f t="shared" si="125"/>
        <v>21.5874985439781</v>
      </c>
      <c r="M76">
        <f t="shared" si="126"/>
        <v>21.475503466020101</v>
      </c>
      <c r="N76">
        <f t="shared" si="127"/>
        <v>13.556986753979899</v>
      </c>
      <c r="O76">
        <f t="shared" si="128"/>
        <v>17.6282898795988</v>
      </c>
      <c r="P76">
        <f t="shared" si="129"/>
        <v>16.486080150077999</v>
      </c>
      <c r="Q76">
        <f t="shared" si="130"/>
        <v>59.090430002768301</v>
      </c>
      <c r="R76">
        <f t="shared" si="131"/>
        <v>24.057939782768301</v>
      </c>
      <c r="S76">
        <f t="shared" si="132"/>
        <v>17.9827998687602</v>
      </c>
      <c r="T76">
        <f t="shared" si="133"/>
        <v>14.4982418939934</v>
      </c>
      <c r="U76">
        <f t="shared" si="134"/>
        <v>57.106763053221997</v>
      </c>
      <c r="V76">
        <f t="shared" si="135"/>
        <v>22.074272833222</v>
      </c>
      <c r="W76">
        <f t="shared" si="136"/>
        <v>17.347527068440101</v>
      </c>
      <c r="X76">
        <f t="shared" si="137"/>
        <v>11.6027186108139</v>
      </c>
      <c r="Y76" t="e">
        <f t="shared" si="138"/>
        <v>#NUM!</v>
      </c>
      <c r="Z76" t="e">
        <f t="shared" si="139"/>
        <v>#NUM!</v>
      </c>
      <c r="AA76">
        <f t="shared" si="140"/>
        <v>17.4955781561507</v>
      </c>
      <c r="AB76">
        <f t="shared" si="141"/>
        <v>13.4027133549837</v>
      </c>
      <c r="AC76" t="e">
        <f t="shared" si="142"/>
        <v>#NUM!</v>
      </c>
      <c r="AD76" t="e">
        <f t="shared" si="143"/>
        <v>#NUM!</v>
      </c>
      <c r="AE76">
        <f t="shared" si="144"/>
        <v>18.194804558361898</v>
      </c>
      <c r="AF76">
        <f t="shared" si="145"/>
        <v>12.125036405952899</v>
      </c>
      <c r="AG76">
        <f t="shared" si="146"/>
        <v>56.275911653978298</v>
      </c>
      <c r="AH76">
        <f t="shared" si="147"/>
        <v>21.243421433978298</v>
      </c>
      <c r="AI76">
        <f t="shared" ref="AI76:AI114" si="148">SQRT((C68-C76)^2+(D68-D76)^2)/5.73/0.264</f>
        <v>18.720982413805999</v>
      </c>
      <c r="AJ76">
        <f t="shared" ref="AJ76:AJ114" si="149">SQRT((E68-E76)^2+(F68-F76)^2)/5.73/0.264</f>
        <v>12.3598207719463</v>
      </c>
      <c r="AK76">
        <f t="shared" ref="AK76:AK114" si="150">ASIN((AJ68*SIN(A76/180*PI())/AI76))*180/PI()</f>
        <v>61.945786643950001</v>
      </c>
      <c r="AL76">
        <f t="shared" ref="AL76:AL114" si="151">ABS(ABS(B76)-ABS(AK76))</f>
        <v>26.913296423950001</v>
      </c>
      <c r="AM76">
        <f t="shared" si="32"/>
        <v>18.702241099581698</v>
      </c>
      <c r="AN76">
        <f t="shared" si="33"/>
        <v>12.8902342402698</v>
      </c>
      <c r="AO76">
        <f t="shared" si="34"/>
        <v>75.493640916979103</v>
      </c>
      <c r="AP76">
        <f t="shared" si="35"/>
        <v>40.461150696979097</v>
      </c>
      <c r="AQ76">
        <f t="shared" si="36"/>
        <v>18.697624971879701</v>
      </c>
      <c r="AR76">
        <f t="shared" si="37"/>
        <v>13.805437513378701</v>
      </c>
      <c r="AS76">
        <f t="shared" si="38"/>
        <v>68.868063506676293</v>
      </c>
      <c r="AT76">
        <f t="shared" si="39"/>
        <v>33.835573286676301</v>
      </c>
      <c r="AU76">
        <f t="shared" si="40"/>
        <v>19.049719235341499</v>
      </c>
      <c r="AV76">
        <f t="shared" si="41"/>
        <v>14.0205263955826</v>
      </c>
      <c r="AW76">
        <f t="shared" si="42"/>
        <v>58.238662714709598</v>
      </c>
      <c r="AX76">
        <f t="shared" si="43"/>
        <v>23.206172494709602</v>
      </c>
      <c r="AY76">
        <f t="shared" si="44"/>
        <v>19.032227053862499</v>
      </c>
      <c r="AZ76">
        <f t="shared" si="45"/>
        <v>14.526297349531999</v>
      </c>
      <c r="BA76">
        <f t="shared" si="46"/>
        <v>62.271637098730899</v>
      </c>
      <c r="BB76">
        <f t="shared" si="47"/>
        <v>27.239146878730899</v>
      </c>
      <c r="BC76">
        <f t="shared" si="48"/>
        <v>18.752861798193099</v>
      </c>
      <c r="BD76">
        <f t="shared" si="49"/>
        <v>14.243373498493799</v>
      </c>
      <c r="BE76">
        <f t="shared" si="50"/>
        <v>57.866741266480098</v>
      </c>
      <c r="BF76">
        <f t="shared" si="51"/>
        <v>22.834251046480102</v>
      </c>
      <c r="BG76">
        <f t="shared" si="52"/>
        <v>18.478841985502001</v>
      </c>
      <c r="BH76">
        <f t="shared" si="53"/>
        <v>13.224035045027399</v>
      </c>
      <c r="BI76">
        <f t="shared" si="54"/>
        <v>68.6468789614526</v>
      </c>
      <c r="BJ76">
        <f t="shared" si="55"/>
        <v>33.614388741452601</v>
      </c>
      <c r="BK76">
        <f t="shared" si="56"/>
        <v>18.2824999206222</v>
      </c>
      <c r="BL76">
        <f t="shared" si="57"/>
        <v>13.099839838867499</v>
      </c>
      <c r="BM76" t="e">
        <f t="shared" si="58"/>
        <v>#NUM!</v>
      </c>
      <c r="BN76" t="e">
        <f t="shared" si="59"/>
        <v>#NUM!</v>
      </c>
      <c r="BO76">
        <f t="shared" si="60"/>
        <v>18.284040253238299</v>
      </c>
      <c r="BP76">
        <f t="shared" si="61"/>
        <v>14.0914559872911</v>
      </c>
      <c r="BQ76">
        <f t="shared" si="62"/>
        <v>64.367918043840305</v>
      </c>
      <c r="BR76">
        <f t="shared" si="63"/>
        <v>29.335427823840298</v>
      </c>
      <c r="BS76">
        <f t="shared" si="64"/>
        <v>18.524729812394799</v>
      </c>
      <c r="BT76">
        <f t="shared" si="65"/>
        <v>13.261622907253701</v>
      </c>
      <c r="BU76" t="e">
        <f t="shared" si="66"/>
        <v>#NUM!</v>
      </c>
      <c r="BV76" t="e">
        <f t="shared" si="67"/>
        <v>#NUM!</v>
      </c>
      <c r="BW76">
        <f t="shared" si="68"/>
        <v>18.546975399235698</v>
      </c>
      <c r="BX76">
        <f t="shared" si="69"/>
        <v>15.229018595499699</v>
      </c>
      <c r="BY76">
        <f t="shared" si="70"/>
        <v>61.859912144152702</v>
      </c>
      <c r="BZ76">
        <f t="shared" si="71"/>
        <v>26.827421924152699</v>
      </c>
      <c r="CA76">
        <f t="shared" si="72"/>
        <v>18.748314357739901</v>
      </c>
      <c r="CB76">
        <f t="shared" si="73"/>
        <v>15.3623128378086</v>
      </c>
      <c r="CC76">
        <f t="shared" si="74"/>
        <v>54.809266483589603</v>
      </c>
      <c r="CD76">
        <f t="shared" si="75"/>
        <v>19.7767762635896</v>
      </c>
      <c r="CE76">
        <f t="shared" si="76"/>
        <v>18.959428600394901</v>
      </c>
      <c r="CF76">
        <f t="shared" si="77"/>
        <v>15.364831283408</v>
      </c>
      <c r="CG76">
        <f t="shared" si="78"/>
        <v>59.678171262162898</v>
      </c>
      <c r="CH76">
        <f t="shared" si="79"/>
        <v>24.645681042162899</v>
      </c>
      <c r="CI76">
        <f t="shared" si="80"/>
        <v>18.959508044512699</v>
      </c>
      <c r="CJ76">
        <f t="shared" si="81"/>
        <v>15.002595257718999</v>
      </c>
      <c r="CK76">
        <f t="shared" si="82"/>
        <v>62.154169969587102</v>
      </c>
      <c r="CL76">
        <f t="shared" si="83"/>
        <v>27.121679749587098</v>
      </c>
      <c r="CM76">
        <f t="shared" si="84"/>
        <v>19.146541811970099</v>
      </c>
      <c r="CN76">
        <f t="shared" si="85"/>
        <v>14.893161051181099</v>
      </c>
      <c r="CO76">
        <f t="shared" si="86"/>
        <v>61.353065250383104</v>
      </c>
      <c r="CP76">
        <f t="shared" si="87"/>
        <v>26.3205750303831</v>
      </c>
      <c r="CQ76">
        <f t="shared" si="88"/>
        <v>19.3199479774756</v>
      </c>
      <c r="CR76">
        <f t="shared" si="89"/>
        <v>15.651081985385099</v>
      </c>
      <c r="CS76">
        <f t="shared" si="90"/>
        <v>57.141070444701903</v>
      </c>
      <c r="CT76">
        <f t="shared" si="91"/>
        <v>22.1085802247019</v>
      </c>
      <c r="CU76">
        <f t="shared" si="92"/>
        <v>19.307052020876601</v>
      </c>
      <c r="CV76">
        <f t="shared" si="93"/>
        <v>15.482723013648799</v>
      </c>
      <c r="CW76">
        <f t="shared" si="94"/>
        <v>54.169983634343801</v>
      </c>
      <c r="CX76">
        <f t="shared" si="95"/>
        <v>19.137493414343801</v>
      </c>
      <c r="CY76">
        <f t="shared" si="96"/>
        <v>19.4259595304001</v>
      </c>
      <c r="CZ76">
        <f t="shared" si="97"/>
        <v>14.8634322940734</v>
      </c>
      <c r="DA76">
        <f t="shared" si="98"/>
        <v>61.036697201950702</v>
      </c>
      <c r="DB76">
        <f t="shared" si="99"/>
        <v>26.004206981950698</v>
      </c>
      <c r="DC76">
        <f t="shared" si="100"/>
        <v>19.250383122535599</v>
      </c>
      <c r="DD76">
        <f t="shared" si="101"/>
        <v>14.8388468577769</v>
      </c>
      <c r="DE76">
        <f t="shared" si="102"/>
        <v>62.058396096540903</v>
      </c>
      <c r="DF76">
        <f t="shared" si="103"/>
        <v>27.0259058765409</v>
      </c>
      <c r="DG76">
        <f t="shared" si="104"/>
        <v>19.241163530190899</v>
      </c>
      <c r="DH76">
        <f t="shared" si="105"/>
        <v>14.958037359972501</v>
      </c>
      <c r="DI76">
        <f t="shared" si="106"/>
        <v>57.530035129345798</v>
      </c>
      <c r="DJ76">
        <f t="shared" si="107"/>
        <v>22.497544909345802</v>
      </c>
      <c r="DK76">
        <f t="shared" si="108"/>
        <v>19.350193747294501</v>
      </c>
      <c r="DL76">
        <f t="shared" si="109"/>
        <v>15.0255898300505</v>
      </c>
      <c r="DM76">
        <f t="shared" si="110"/>
        <v>52.5560181408947</v>
      </c>
      <c r="DN76">
        <f t="shared" si="111"/>
        <v>17.523527920894701</v>
      </c>
      <c r="DO76">
        <f t="shared" si="112"/>
        <v>19.0818583721964</v>
      </c>
      <c r="DP76">
        <f t="shared" si="113"/>
        <v>14.877854133013299</v>
      </c>
      <c r="DQ76">
        <f t="shared" si="114"/>
        <v>50.950667496333502</v>
      </c>
      <c r="DR76">
        <f t="shared" si="115"/>
        <v>15.9181772763335</v>
      </c>
      <c r="DS76">
        <f t="shared" si="116"/>
        <v>19.1102370763378</v>
      </c>
      <c r="DT76">
        <f t="shared" si="117"/>
        <v>15.774926663250699</v>
      </c>
      <c r="DU76">
        <f t="shared" si="118"/>
        <v>42.600020033175802</v>
      </c>
      <c r="DV76">
        <f t="shared" si="119"/>
        <v>7.5675298131758399</v>
      </c>
    </row>
    <row r="77" spans="1:126" x14ac:dyDescent="0.15">
      <c r="A77">
        <v>95.834295229999995</v>
      </c>
      <c r="B77">
        <v>27.94298277</v>
      </c>
      <c r="C77">
        <v>389</v>
      </c>
      <c r="D77">
        <v>390</v>
      </c>
      <c r="E77">
        <v>427.95269780000001</v>
      </c>
      <c r="F77">
        <v>408.78887939999998</v>
      </c>
      <c r="G77">
        <f t="shared" si="120"/>
        <v>22.235013480073199</v>
      </c>
      <c r="H77">
        <f t="shared" si="121"/>
        <v>10.8771520307043</v>
      </c>
      <c r="I77" t="e">
        <f t="shared" si="122"/>
        <v>#NUM!</v>
      </c>
      <c r="J77" t="e">
        <f t="shared" si="123"/>
        <v>#NUM!</v>
      </c>
      <c r="K77">
        <f t="shared" si="124"/>
        <v>28.108693777393398</v>
      </c>
      <c r="L77">
        <f t="shared" si="125"/>
        <v>26.247648797477002</v>
      </c>
      <c r="M77">
        <f t="shared" si="126"/>
        <v>6.6408309522877698</v>
      </c>
      <c r="N77">
        <f t="shared" si="127"/>
        <v>21.3021518177122</v>
      </c>
      <c r="O77">
        <f t="shared" si="128"/>
        <v>25.054507383700699</v>
      </c>
      <c r="P77">
        <f t="shared" si="129"/>
        <v>17.448747721379199</v>
      </c>
      <c r="Q77">
        <f t="shared" si="130"/>
        <v>14.884467967155199</v>
      </c>
      <c r="R77">
        <f t="shared" si="131"/>
        <v>13.058514802844799</v>
      </c>
      <c r="S77">
        <f t="shared" si="132"/>
        <v>18.7908805377755</v>
      </c>
      <c r="T77">
        <f t="shared" si="133"/>
        <v>14.5795509635853</v>
      </c>
      <c r="U77">
        <f t="shared" si="134"/>
        <v>48.606485830314298</v>
      </c>
      <c r="V77">
        <f t="shared" si="135"/>
        <v>20.663503060314302</v>
      </c>
      <c r="W77">
        <f t="shared" si="136"/>
        <v>18.8317666875719</v>
      </c>
      <c r="X77">
        <f t="shared" si="137"/>
        <v>13.0798781721582</v>
      </c>
      <c r="Y77">
        <f t="shared" si="138"/>
        <v>56.0465031609587</v>
      </c>
      <c r="Z77">
        <f t="shared" si="139"/>
        <v>28.1035203909587</v>
      </c>
      <c r="AA77">
        <f t="shared" si="140"/>
        <v>18.170825293148098</v>
      </c>
      <c r="AB77">
        <f t="shared" si="141"/>
        <v>10.9022557063661</v>
      </c>
      <c r="AC77" t="e">
        <f t="shared" si="142"/>
        <v>#NUM!</v>
      </c>
      <c r="AD77" t="e">
        <f t="shared" si="143"/>
        <v>#NUM!</v>
      </c>
      <c r="AE77">
        <f t="shared" si="144"/>
        <v>18.194804558361898</v>
      </c>
      <c r="AF77">
        <f t="shared" si="145"/>
        <v>12.1074068205254</v>
      </c>
      <c r="AG77">
        <f t="shared" si="146"/>
        <v>66.5300446031912</v>
      </c>
      <c r="AH77">
        <f t="shared" si="147"/>
        <v>38.5870618331912</v>
      </c>
      <c r="AI77">
        <f t="shared" si="148"/>
        <v>18.720982413805999</v>
      </c>
      <c r="AJ77">
        <f t="shared" si="149"/>
        <v>10.938030725440999</v>
      </c>
      <c r="AK77">
        <f t="shared" si="150"/>
        <v>52.566304610239797</v>
      </c>
      <c r="AL77">
        <f t="shared" si="151"/>
        <v>24.6233218402398</v>
      </c>
      <c r="AM77">
        <f t="shared" ref="AM77:AM114" si="152">SQRT((C68-C77)^2+(D68-D77)^2)/5.73/0.297</f>
        <v>19.1311845577352</v>
      </c>
      <c r="AN77">
        <f t="shared" ref="AN77:AN114" si="153">SQRT((E68-E77)^2+(F68-F77)^2)/5.73/0.297</f>
        <v>11.146650797025099</v>
      </c>
      <c r="AO77">
        <f t="shared" ref="AO77:AO114" si="154">ASIN((AN68*SIN(A77/180*PI())/AM77))*180/PI()</f>
        <v>49.789322994683197</v>
      </c>
      <c r="AP77">
        <f t="shared" ref="AP77:AP114" si="155">ABS(ABS(B77)-ABS(AO77))</f>
        <v>21.8463402246832</v>
      </c>
      <c r="AQ77">
        <f t="shared" si="36"/>
        <v>19.075243319976099</v>
      </c>
      <c r="AR77">
        <f t="shared" si="37"/>
        <v>11.670806773662999</v>
      </c>
      <c r="AS77">
        <f t="shared" si="38"/>
        <v>70.708573420771501</v>
      </c>
      <c r="AT77">
        <f t="shared" si="39"/>
        <v>42.7655906507715</v>
      </c>
      <c r="AU77">
        <f t="shared" si="40"/>
        <v>19.037581789550298</v>
      </c>
      <c r="AV77">
        <f t="shared" si="41"/>
        <v>12.56835944561</v>
      </c>
      <c r="AW77">
        <f t="shared" si="42"/>
        <v>60.418996314530602</v>
      </c>
      <c r="AX77">
        <f t="shared" si="43"/>
        <v>32.476013544530602</v>
      </c>
      <c r="AY77">
        <f t="shared" si="44"/>
        <v>19.3309290104018</v>
      </c>
      <c r="AZ77">
        <f t="shared" si="45"/>
        <v>12.821463608978201</v>
      </c>
      <c r="BA77">
        <f t="shared" si="46"/>
        <v>64.647930921542596</v>
      </c>
      <c r="BB77">
        <f t="shared" si="47"/>
        <v>36.704948151542602</v>
      </c>
      <c r="BC77">
        <f t="shared" si="48"/>
        <v>19.292246998994202</v>
      </c>
      <c r="BD77">
        <f t="shared" si="49"/>
        <v>13.351981884240301</v>
      </c>
      <c r="BE77">
        <f t="shared" si="50"/>
        <v>53.322014411719998</v>
      </c>
      <c r="BF77">
        <f t="shared" si="51"/>
        <v>25.379031641720001</v>
      </c>
      <c r="BG77">
        <f t="shared" si="52"/>
        <v>19.0117019592509</v>
      </c>
      <c r="BH77">
        <f t="shared" si="53"/>
        <v>13.175189663432199</v>
      </c>
      <c r="BI77">
        <f t="shared" si="54"/>
        <v>56.939494040960803</v>
      </c>
      <c r="BJ77">
        <f t="shared" si="55"/>
        <v>28.996511270960799</v>
      </c>
      <c r="BK77">
        <f t="shared" si="56"/>
        <v>18.739129184928998</v>
      </c>
      <c r="BL77">
        <f t="shared" si="57"/>
        <v>12.295011226582799</v>
      </c>
      <c r="BM77">
        <f t="shared" si="58"/>
        <v>63.193334897469498</v>
      </c>
      <c r="BN77">
        <f t="shared" si="59"/>
        <v>35.250352127469498</v>
      </c>
      <c r="BO77">
        <f t="shared" si="60"/>
        <v>18.536245825810401</v>
      </c>
      <c r="BP77">
        <f t="shared" si="61"/>
        <v>12.1951714317285</v>
      </c>
      <c r="BQ77">
        <f t="shared" si="62"/>
        <v>79.443467480116198</v>
      </c>
      <c r="BR77">
        <f t="shared" si="63"/>
        <v>51.500484710116197</v>
      </c>
      <c r="BS77">
        <f t="shared" si="64"/>
        <v>18.524729812394799</v>
      </c>
      <c r="BT77">
        <f t="shared" si="65"/>
        <v>13.162979209465201</v>
      </c>
      <c r="BU77">
        <f t="shared" si="66"/>
        <v>67.921133059474499</v>
      </c>
      <c r="BV77">
        <f t="shared" si="67"/>
        <v>39.978150289474499</v>
      </c>
      <c r="BW77">
        <f t="shared" si="68"/>
        <v>18.739129184928998</v>
      </c>
      <c r="BX77">
        <f t="shared" si="69"/>
        <v>12.4308260174986</v>
      </c>
      <c r="BY77">
        <f t="shared" si="70"/>
        <v>75.937310823798796</v>
      </c>
      <c r="BZ77">
        <f t="shared" si="71"/>
        <v>47.994328053798803</v>
      </c>
      <c r="CA77">
        <f t="shared" si="72"/>
        <v>18.748314357739901</v>
      </c>
      <c r="CB77">
        <f t="shared" si="73"/>
        <v>14.320578408000801</v>
      </c>
      <c r="CC77">
        <f t="shared" si="74"/>
        <v>55.329659660463498</v>
      </c>
      <c r="CD77">
        <f t="shared" si="75"/>
        <v>27.386676890463502</v>
      </c>
      <c r="CE77">
        <f t="shared" si="76"/>
        <v>18.929902511074602</v>
      </c>
      <c r="CF77">
        <f t="shared" si="77"/>
        <v>14.486372658823401</v>
      </c>
      <c r="CG77">
        <f t="shared" si="78"/>
        <v>56.146520380833998</v>
      </c>
      <c r="CH77">
        <f t="shared" si="79"/>
        <v>28.203537610834001</v>
      </c>
      <c r="CI77">
        <f t="shared" si="80"/>
        <v>19.1210527339999</v>
      </c>
      <c r="CJ77">
        <f t="shared" si="81"/>
        <v>14.5244404290421</v>
      </c>
      <c r="CK77">
        <f t="shared" si="82"/>
        <v>54.343613810565998</v>
      </c>
      <c r="CL77">
        <f t="shared" si="83"/>
        <v>26.400631040566001</v>
      </c>
      <c r="CM77">
        <f t="shared" si="84"/>
        <v>19.1133143735155</v>
      </c>
      <c r="CN77">
        <f t="shared" si="85"/>
        <v>14.2072532171387</v>
      </c>
      <c r="CO77">
        <f t="shared" si="86"/>
        <v>60.607899989245396</v>
      </c>
      <c r="CP77">
        <f t="shared" si="87"/>
        <v>32.664917219245403</v>
      </c>
      <c r="CQ77">
        <f t="shared" si="88"/>
        <v>19.2843401888328</v>
      </c>
      <c r="CR77">
        <f t="shared" si="89"/>
        <v>14.1344001605069</v>
      </c>
      <c r="CS77">
        <f t="shared" si="90"/>
        <v>56.021180914002798</v>
      </c>
      <c r="CT77">
        <f t="shared" si="91"/>
        <v>28.078198144002801</v>
      </c>
      <c r="CU77">
        <f t="shared" si="92"/>
        <v>19.443632149113999</v>
      </c>
      <c r="CV77">
        <f t="shared" si="93"/>
        <v>14.886784911787901</v>
      </c>
      <c r="CW77">
        <f t="shared" si="94"/>
        <v>52.786837906617201</v>
      </c>
      <c r="CX77">
        <f t="shared" si="95"/>
        <v>24.843855136617201</v>
      </c>
      <c r="CY77">
        <f t="shared" si="96"/>
        <v>19.4259595304001</v>
      </c>
      <c r="CZ77">
        <f t="shared" si="97"/>
        <v>14.7509703426878</v>
      </c>
      <c r="DA77">
        <f t="shared" si="98"/>
        <v>53.322299440785301</v>
      </c>
      <c r="DB77">
        <f t="shared" si="99"/>
        <v>25.3793166707853</v>
      </c>
      <c r="DC77">
        <f t="shared" si="100"/>
        <v>19.536253302556901</v>
      </c>
      <c r="DD77">
        <f t="shared" si="101"/>
        <v>14.183642786836201</v>
      </c>
      <c r="DE77">
        <f t="shared" si="102"/>
        <v>56.338562481699299</v>
      </c>
      <c r="DF77">
        <f t="shared" si="103"/>
        <v>28.395579711699298</v>
      </c>
      <c r="DG77">
        <f t="shared" si="104"/>
        <v>19.3634002844544</v>
      </c>
      <c r="DH77">
        <f t="shared" si="105"/>
        <v>14.183510397935001</v>
      </c>
      <c r="DI77">
        <f t="shared" si="106"/>
        <v>59.476698180096903</v>
      </c>
      <c r="DJ77">
        <f t="shared" si="107"/>
        <v>31.533715410096899</v>
      </c>
      <c r="DK77">
        <f t="shared" si="108"/>
        <v>19.350193747294501</v>
      </c>
      <c r="DL77">
        <f t="shared" si="109"/>
        <v>14.322093120336801</v>
      </c>
      <c r="DM77">
        <f t="shared" si="110"/>
        <v>55.1178625455128</v>
      </c>
      <c r="DN77">
        <f t="shared" si="111"/>
        <v>27.1748797755128</v>
      </c>
      <c r="DO77">
        <f t="shared" si="112"/>
        <v>19.452096033132801</v>
      </c>
      <c r="DP77">
        <f t="shared" si="113"/>
        <v>14.4087503888383</v>
      </c>
      <c r="DQ77">
        <f t="shared" si="114"/>
        <v>51.0847941756765</v>
      </c>
      <c r="DR77">
        <f t="shared" si="115"/>
        <v>23.141811405676499</v>
      </c>
      <c r="DS77">
        <f t="shared" si="116"/>
        <v>19.1889421327337</v>
      </c>
      <c r="DT77">
        <f t="shared" si="117"/>
        <v>14.282997712152101</v>
      </c>
      <c r="DU77">
        <f t="shared" si="118"/>
        <v>47.9524657051928</v>
      </c>
      <c r="DV77">
        <f t="shared" si="119"/>
        <v>20.0094829351928</v>
      </c>
    </row>
    <row r="78" spans="1:126" x14ac:dyDescent="0.15">
      <c r="A78">
        <v>138.8287321</v>
      </c>
      <c r="B78">
        <v>22.56994804</v>
      </c>
      <c r="C78">
        <v>391</v>
      </c>
      <c r="D78">
        <v>391</v>
      </c>
      <c r="E78">
        <v>428.9329224</v>
      </c>
      <c r="F78">
        <v>406.84225459999999</v>
      </c>
      <c r="G78">
        <f t="shared" si="120"/>
        <v>11.718881066929701</v>
      </c>
      <c r="H78">
        <f t="shared" si="121"/>
        <v>11.422378862188699</v>
      </c>
      <c r="I78">
        <f t="shared" si="122"/>
        <v>37.6638461748148</v>
      </c>
      <c r="J78">
        <f t="shared" si="123"/>
        <v>15.0938981348148</v>
      </c>
      <c r="K78">
        <f t="shared" si="124"/>
        <v>16.931419528882699</v>
      </c>
      <c r="L78">
        <f t="shared" si="125"/>
        <v>11.2501123844632</v>
      </c>
      <c r="M78">
        <f t="shared" si="126"/>
        <v>57.071070021369202</v>
      </c>
      <c r="N78">
        <f t="shared" si="127"/>
        <v>34.501121981369202</v>
      </c>
      <c r="O78">
        <f t="shared" si="128"/>
        <v>22.437149966255699</v>
      </c>
      <c r="P78">
        <f t="shared" si="129"/>
        <v>20.9619543243297</v>
      </c>
      <c r="Q78">
        <f t="shared" si="130"/>
        <v>10.9009556106032</v>
      </c>
      <c r="R78">
        <f t="shared" si="131"/>
        <v>11.6689924293968</v>
      </c>
      <c r="S78">
        <f t="shared" si="132"/>
        <v>21.522582627452099</v>
      </c>
      <c r="T78">
        <f t="shared" si="133"/>
        <v>15.682833859417199</v>
      </c>
      <c r="U78">
        <f t="shared" si="134"/>
        <v>22.5579967263028</v>
      </c>
      <c r="V78">
        <f t="shared" si="135"/>
        <v>1.1951313697245799E-2</v>
      </c>
      <c r="W78">
        <f t="shared" si="136"/>
        <v>17.2180661019617</v>
      </c>
      <c r="X78">
        <f t="shared" si="137"/>
        <v>13.685506648996</v>
      </c>
      <c r="Y78">
        <f t="shared" si="138"/>
        <v>34.213474756795598</v>
      </c>
      <c r="Z78">
        <f t="shared" si="139"/>
        <v>11.6435267167956</v>
      </c>
      <c r="AA78">
        <f t="shared" si="140"/>
        <v>17.4955781561507</v>
      </c>
      <c r="AB78">
        <f t="shared" si="141"/>
        <v>12.387096523468101</v>
      </c>
      <c r="AC78">
        <f t="shared" si="142"/>
        <v>39.1144106105532</v>
      </c>
      <c r="AD78">
        <f t="shared" si="143"/>
        <v>16.5444625705532</v>
      </c>
      <c r="AE78">
        <f t="shared" si="144"/>
        <v>17.128327476340999</v>
      </c>
      <c r="AF78">
        <f t="shared" si="145"/>
        <v>10.618769363640601</v>
      </c>
      <c r="AG78">
        <f t="shared" si="146"/>
        <v>49.613172186555403</v>
      </c>
      <c r="AH78">
        <f t="shared" si="147"/>
        <v>27.043224146555399</v>
      </c>
      <c r="AI78">
        <f t="shared" si="148"/>
        <v>17.301618711066698</v>
      </c>
      <c r="AJ78">
        <f t="shared" si="149"/>
        <v>11.3473543085867</v>
      </c>
      <c r="AK78">
        <f t="shared" si="150"/>
        <v>33.946425064117001</v>
      </c>
      <c r="AL78">
        <f t="shared" si="151"/>
        <v>11.376477024116999</v>
      </c>
      <c r="AM78">
        <f t="shared" si="152"/>
        <v>17.871450192143101</v>
      </c>
      <c r="AN78">
        <f t="shared" si="153"/>
        <v>10.2099917150852</v>
      </c>
      <c r="AO78">
        <f t="shared" si="154"/>
        <v>37.574641454305798</v>
      </c>
      <c r="AP78">
        <f t="shared" si="155"/>
        <v>15.0046934143058</v>
      </c>
      <c r="AQ78">
        <f t="shared" ref="AQ78:AQ114" si="156">SQRT((C68-C78)^2+(D68-D78)^2)/5.73/0.33</f>
        <v>18.327487917037899</v>
      </c>
      <c r="AR78">
        <f t="shared" ref="AR78:AR114" si="157">SQRT((E68-E78)^2+(F68-F78)^2)/5.73/0.33</f>
        <v>10.3372297401458</v>
      </c>
      <c r="AS78">
        <f t="shared" ref="AS78:AS114" si="158">ASIN((AR68*SIN(A78/180*PI())/AQ78))*180/PI()</f>
        <v>40.627905932430401</v>
      </c>
      <c r="AT78">
        <f t="shared" ref="AT78:AT114" si="159">ABS(ABS(B78)-ABS(AS78))</f>
        <v>18.057957892430402</v>
      </c>
      <c r="AU78">
        <f t="shared" si="40"/>
        <v>18.3576681542092</v>
      </c>
      <c r="AV78">
        <f t="shared" si="41"/>
        <v>10.803254953735699</v>
      </c>
      <c r="AW78">
        <f t="shared" si="42"/>
        <v>39.8848042272841</v>
      </c>
      <c r="AX78">
        <f t="shared" si="43"/>
        <v>17.3148561872841</v>
      </c>
      <c r="AY78">
        <f t="shared" si="44"/>
        <v>18.388638606858301</v>
      </c>
      <c r="AZ78">
        <f t="shared" si="45"/>
        <v>11.641551758348101</v>
      </c>
      <c r="BA78">
        <f t="shared" si="46"/>
        <v>35.7352091536061</v>
      </c>
      <c r="BB78">
        <f t="shared" si="47"/>
        <v>13.1652611136061</v>
      </c>
      <c r="BC78">
        <f t="shared" si="48"/>
        <v>18.699837577647099</v>
      </c>
      <c r="BD78">
        <f t="shared" si="49"/>
        <v>11.893925184375099</v>
      </c>
      <c r="BE78">
        <f t="shared" si="50"/>
        <v>37.103564307148801</v>
      </c>
      <c r="BF78">
        <f t="shared" si="51"/>
        <v>14.533616267148799</v>
      </c>
      <c r="BG78">
        <f t="shared" si="52"/>
        <v>18.7052550986906</v>
      </c>
      <c r="BH78">
        <f t="shared" si="53"/>
        <v>12.418122373460401</v>
      </c>
      <c r="BI78">
        <f t="shared" si="54"/>
        <v>32.966773662924702</v>
      </c>
      <c r="BJ78">
        <f t="shared" si="55"/>
        <v>10.3968256229247</v>
      </c>
      <c r="BK78">
        <f t="shared" si="56"/>
        <v>18.475255178766901</v>
      </c>
      <c r="BL78">
        <f t="shared" si="57"/>
        <v>12.314455917944301</v>
      </c>
      <c r="BM78">
        <f t="shared" si="58"/>
        <v>34.916508461034098</v>
      </c>
      <c r="BN78">
        <f t="shared" si="59"/>
        <v>12.3465604210341</v>
      </c>
      <c r="BO78">
        <f t="shared" si="60"/>
        <v>18.254139922105999</v>
      </c>
      <c r="BP78">
        <f t="shared" si="61"/>
        <v>11.543082985083601</v>
      </c>
      <c r="BQ78">
        <f t="shared" si="62"/>
        <v>41.538194414975202</v>
      </c>
      <c r="BR78">
        <f t="shared" si="63"/>
        <v>18.968246374975202</v>
      </c>
      <c r="BS78">
        <f t="shared" si="64"/>
        <v>18.0859308872509</v>
      </c>
      <c r="BT78">
        <f t="shared" si="65"/>
        <v>11.449793762170501</v>
      </c>
      <c r="BU78">
        <f t="shared" si="66"/>
        <v>38.889463138340702</v>
      </c>
      <c r="BV78">
        <f t="shared" si="67"/>
        <v>16.319515098340698</v>
      </c>
      <c r="BW78">
        <f t="shared" si="68"/>
        <v>18.104195536521601</v>
      </c>
      <c r="BX78">
        <f t="shared" si="69"/>
        <v>12.3817611282765</v>
      </c>
      <c r="BY78">
        <f t="shared" si="70"/>
        <v>41.640168481384599</v>
      </c>
      <c r="BZ78">
        <f t="shared" si="71"/>
        <v>19.070220441384599</v>
      </c>
      <c r="CA78">
        <f t="shared" si="72"/>
        <v>18.330425585173298</v>
      </c>
      <c r="CB78">
        <f t="shared" si="73"/>
        <v>11.7292571556538</v>
      </c>
      <c r="CC78">
        <f t="shared" si="74"/>
        <v>40.477953861579103</v>
      </c>
      <c r="CD78">
        <f t="shared" si="75"/>
        <v>17.908005821579099</v>
      </c>
      <c r="CE78">
        <f t="shared" si="76"/>
        <v>18.357982926341698</v>
      </c>
      <c r="CF78">
        <f t="shared" si="77"/>
        <v>13.5364559726042</v>
      </c>
      <c r="CG78">
        <f t="shared" si="78"/>
        <v>33.662663758429801</v>
      </c>
      <c r="CH78">
        <f t="shared" si="79"/>
        <v>11.092715718429799</v>
      </c>
      <c r="CI78">
        <f t="shared" si="80"/>
        <v>18.550347011075999</v>
      </c>
      <c r="CJ78">
        <f t="shared" si="81"/>
        <v>13.7239740070836</v>
      </c>
      <c r="CK78">
        <f t="shared" si="82"/>
        <v>35.438107006610402</v>
      </c>
      <c r="CL78">
        <f t="shared" si="83"/>
        <v>12.8681589666104</v>
      </c>
      <c r="CM78">
        <f t="shared" si="84"/>
        <v>18.7470080224859</v>
      </c>
      <c r="CN78">
        <f t="shared" si="85"/>
        <v>13.787805450365401</v>
      </c>
      <c r="CO78">
        <f t="shared" si="86"/>
        <v>35.147724921954797</v>
      </c>
      <c r="CP78">
        <f t="shared" si="87"/>
        <v>12.577776881954801</v>
      </c>
      <c r="CQ78">
        <f t="shared" si="88"/>
        <v>18.7547968318793</v>
      </c>
      <c r="CR78">
        <f t="shared" si="89"/>
        <v>13.506161425470699</v>
      </c>
      <c r="CS78">
        <f t="shared" si="90"/>
        <v>35.706180790024902</v>
      </c>
      <c r="CT78">
        <f t="shared" si="91"/>
        <v>13.136232750024901</v>
      </c>
      <c r="CU78">
        <f t="shared" si="92"/>
        <v>18.9311849813522</v>
      </c>
      <c r="CV78">
        <f t="shared" si="93"/>
        <v>13.462081750552301</v>
      </c>
      <c r="CW78">
        <f t="shared" si="94"/>
        <v>36.019374485761702</v>
      </c>
      <c r="CX78">
        <f t="shared" si="95"/>
        <v>13.4494264457617</v>
      </c>
      <c r="CY78">
        <f t="shared" si="96"/>
        <v>19.096051989778399</v>
      </c>
      <c r="CZ78">
        <f t="shared" si="97"/>
        <v>14.204150397529</v>
      </c>
      <c r="DA78">
        <f t="shared" si="98"/>
        <v>32.322580669076402</v>
      </c>
      <c r="DB78">
        <f t="shared" si="99"/>
        <v>9.7526326290764391</v>
      </c>
      <c r="DC78">
        <f t="shared" si="100"/>
        <v>19.0917634341926</v>
      </c>
      <c r="DD78">
        <f t="shared" si="101"/>
        <v>14.0944926610281</v>
      </c>
      <c r="DE78">
        <f t="shared" si="102"/>
        <v>34.305242746835098</v>
      </c>
      <c r="DF78">
        <f t="shared" si="103"/>
        <v>11.7352947068351</v>
      </c>
      <c r="DG78">
        <f t="shared" si="104"/>
        <v>19.211231704658299</v>
      </c>
      <c r="DH78">
        <f t="shared" si="105"/>
        <v>13.5724911647607</v>
      </c>
      <c r="DI78">
        <f t="shared" si="106"/>
        <v>35.405789383143201</v>
      </c>
      <c r="DJ78">
        <f t="shared" si="107"/>
        <v>12.835841343143199</v>
      </c>
      <c r="DK78">
        <f t="shared" si="108"/>
        <v>19.056682389534</v>
      </c>
      <c r="DL78">
        <f t="shared" si="109"/>
        <v>13.592056884059099</v>
      </c>
      <c r="DM78">
        <f t="shared" si="110"/>
        <v>34.236761908942398</v>
      </c>
      <c r="DN78">
        <f t="shared" si="111"/>
        <v>11.6668138689424</v>
      </c>
      <c r="DO78">
        <f t="shared" si="112"/>
        <v>19.053953254080401</v>
      </c>
      <c r="DP78">
        <f t="shared" si="113"/>
        <v>13.7460065600712</v>
      </c>
      <c r="DQ78">
        <f t="shared" si="114"/>
        <v>32.159311569675403</v>
      </c>
      <c r="DR78">
        <f t="shared" si="115"/>
        <v>9.5893635296753903</v>
      </c>
      <c r="DS78">
        <f t="shared" si="116"/>
        <v>19.1630133079417</v>
      </c>
      <c r="DT78">
        <f t="shared" si="117"/>
        <v>13.848051897049601</v>
      </c>
      <c r="DU78">
        <f t="shared" si="118"/>
        <v>30.347177373623602</v>
      </c>
      <c r="DV78">
        <f t="shared" si="119"/>
        <v>7.77722933362364</v>
      </c>
    </row>
    <row r="79" spans="1:126" x14ac:dyDescent="0.15">
      <c r="A79">
        <v>153.89426510000001</v>
      </c>
      <c r="B79">
        <v>32.683968020000002</v>
      </c>
      <c r="C79">
        <v>392</v>
      </c>
      <c r="D79">
        <v>392</v>
      </c>
      <c r="E79">
        <v>432.7853088</v>
      </c>
      <c r="F79">
        <v>405.12277219999999</v>
      </c>
      <c r="G79">
        <f t="shared" si="120"/>
        <v>7.4116711600244001</v>
      </c>
      <c r="H79">
        <f t="shared" si="121"/>
        <v>22.109588205749599</v>
      </c>
      <c r="I79">
        <f t="shared" si="122"/>
        <v>42.698759795133803</v>
      </c>
      <c r="J79">
        <f t="shared" si="123"/>
        <v>10.0147917751338</v>
      </c>
      <c r="K79">
        <f t="shared" si="124"/>
        <v>9.5339554589454494</v>
      </c>
      <c r="L79">
        <f t="shared" si="125"/>
        <v>16.03957012619</v>
      </c>
      <c r="M79" t="e">
        <f t="shared" si="126"/>
        <v>#NUM!</v>
      </c>
      <c r="N79" t="e">
        <f t="shared" si="127"/>
        <v>#NUM!</v>
      </c>
      <c r="O79">
        <f t="shared" si="128"/>
        <v>13.7681345318925</v>
      </c>
      <c r="P79">
        <f t="shared" si="129"/>
        <v>14.0374796339726</v>
      </c>
      <c r="Q79">
        <f t="shared" si="130"/>
        <v>31.795867296945101</v>
      </c>
      <c r="R79">
        <f t="shared" si="131"/>
        <v>0.88810072305489396</v>
      </c>
      <c r="S79">
        <f t="shared" si="132"/>
        <v>18.697624971879701</v>
      </c>
      <c r="T79">
        <f t="shared" si="133"/>
        <v>21.140070497791299</v>
      </c>
      <c r="U79">
        <f t="shared" si="134"/>
        <v>6.5473313087691603</v>
      </c>
      <c r="V79">
        <f t="shared" si="135"/>
        <v>26.1366367112308</v>
      </c>
      <c r="W79">
        <f t="shared" si="136"/>
        <v>18.712577093398998</v>
      </c>
      <c r="X79">
        <f t="shared" si="137"/>
        <v>16.8820464160538</v>
      </c>
      <c r="Y79">
        <f t="shared" si="138"/>
        <v>16.556148425146901</v>
      </c>
      <c r="Z79">
        <f t="shared" si="139"/>
        <v>16.127819594853101</v>
      </c>
      <c r="AA79">
        <f t="shared" si="140"/>
        <v>15.5938142444992</v>
      </c>
      <c r="AB79">
        <f t="shared" si="141"/>
        <v>15.0518408325729</v>
      </c>
      <c r="AC79">
        <f t="shared" si="142"/>
        <v>25.566607221029798</v>
      </c>
      <c r="AD79">
        <f t="shared" si="143"/>
        <v>7.1173607989702399</v>
      </c>
      <c r="AE79">
        <f t="shared" si="144"/>
        <v>16.0621107299391</v>
      </c>
      <c r="AF79">
        <f t="shared" si="145"/>
        <v>13.8017011108809</v>
      </c>
      <c r="AG79">
        <f t="shared" si="146"/>
        <v>27.546185272297201</v>
      </c>
      <c r="AH79">
        <f t="shared" si="147"/>
        <v>5.13778274770279</v>
      </c>
      <c r="AI79">
        <f t="shared" si="148"/>
        <v>15.920453988566701</v>
      </c>
      <c r="AJ79">
        <f t="shared" si="149"/>
        <v>12.0776626675476</v>
      </c>
      <c r="AK79">
        <f t="shared" si="150"/>
        <v>30.962905099604999</v>
      </c>
      <c r="AL79">
        <f t="shared" si="151"/>
        <v>1.7210629203949901</v>
      </c>
      <c r="AM79">
        <f t="shared" si="152"/>
        <v>16.209934392363099</v>
      </c>
      <c r="AN79">
        <f t="shared" si="153"/>
        <v>12.487212965785</v>
      </c>
      <c r="AO79">
        <f t="shared" si="154"/>
        <v>23.377407966604899</v>
      </c>
      <c r="AP79">
        <f t="shared" si="155"/>
        <v>9.3065600533951205</v>
      </c>
      <c r="AQ79">
        <f t="shared" si="156"/>
        <v>16.832016989623501</v>
      </c>
      <c r="AR79">
        <f t="shared" si="157"/>
        <v>11.249917093001701</v>
      </c>
      <c r="AS79">
        <f t="shared" si="158"/>
        <v>22.9204855558181</v>
      </c>
      <c r="AT79">
        <f t="shared" si="159"/>
        <v>9.7634824641818891</v>
      </c>
      <c r="AU79">
        <f t="shared" ref="AU79:AU114" si="160">SQRT((C68-C79)^2+(D68-D79)^2)/5.73/0.363</f>
        <v>17.341130290887399</v>
      </c>
      <c r="AV79">
        <f t="shared" ref="AV79:AV114" si="161">SQRT((E68-E79)^2+(F68-F79)^2)/5.73/0.363</f>
        <v>11.1642918321833</v>
      </c>
      <c r="AW79">
        <f t="shared" ref="AW79:AW114" si="162">ASIN((AV68*SIN(A79/180*PI())/AU79))*180/PI()</f>
        <v>27.367703217446799</v>
      </c>
      <c r="AX79">
        <f t="shared" ref="AX79:AX114" si="163">ABS(ABS(B79)-ABS(AW79))</f>
        <v>5.3162648025532002</v>
      </c>
      <c r="AY79">
        <f t="shared" si="44"/>
        <v>17.451116640421098</v>
      </c>
      <c r="AZ79">
        <f t="shared" si="45"/>
        <v>11.4358838106911</v>
      </c>
      <c r="BA79">
        <f t="shared" si="46"/>
        <v>25.547678063973699</v>
      </c>
      <c r="BB79">
        <f t="shared" si="47"/>
        <v>7.1362899560262898</v>
      </c>
      <c r="BC79">
        <f t="shared" si="48"/>
        <v>17.549359572464901</v>
      </c>
      <c r="BD79">
        <f t="shared" si="49"/>
        <v>12.089975937601301</v>
      </c>
      <c r="BE79">
        <f t="shared" si="50"/>
        <v>26.1244118419262</v>
      </c>
      <c r="BF79">
        <f t="shared" si="51"/>
        <v>6.5595561780738496</v>
      </c>
      <c r="BG79">
        <f t="shared" si="52"/>
        <v>17.898291426580101</v>
      </c>
      <c r="BH79">
        <f t="shared" si="53"/>
        <v>12.2259476704757</v>
      </c>
      <c r="BI79">
        <f t="shared" si="54"/>
        <v>23.028960984114001</v>
      </c>
      <c r="BJ79">
        <f t="shared" si="55"/>
        <v>9.6550070358860296</v>
      </c>
      <c r="BK79">
        <f t="shared" si="56"/>
        <v>17.956643683955601</v>
      </c>
      <c r="BL79">
        <f t="shared" si="57"/>
        <v>12.6427651755995</v>
      </c>
      <c r="BM79">
        <f t="shared" si="58"/>
        <v>22.503436038444502</v>
      </c>
      <c r="BN79">
        <f t="shared" si="59"/>
        <v>10.1805319815555</v>
      </c>
      <c r="BO79">
        <f t="shared" si="60"/>
        <v>17.787328847471699</v>
      </c>
      <c r="BP79">
        <f t="shared" si="61"/>
        <v>12.5261327710001</v>
      </c>
      <c r="BQ79">
        <f t="shared" si="62"/>
        <v>22.946883755469401</v>
      </c>
      <c r="BR79">
        <f t="shared" si="63"/>
        <v>9.7370842645306102</v>
      </c>
      <c r="BS79">
        <f t="shared" si="64"/>
        <v>17.619748154170299</v>
      </c>
      <c r="BT79">
        <f t="shared" si="65"/>
        <v>11.787690917625399</v>
      </c>
      <c r="BU79">
        <f t="shared" si="66"/>
        <v>26.821641930612401</v>
      </c>
      <c r="BV79">
        <f t="shared" si="67"/>
        <v>5.8623260893875599</v>
      </c>
      <c r="BW79">
        <f t="shared" si="68"/>
        <v>17.4955781561507</v>
      </c>
      <c r="BX79">
        <f t="shared" si="69"/>
        <v>11.6265386925428</v>
      </c>
      <c r="BY79">
        <f t="shared" si="70"/>
        <v>26.8074017172071</v>
      </c>
      <c r="BZ79">
        <f t="shared" si="71"/>
        <v>5.87656630279292</v>
      </c>
      <c r="CA79">
        <f t="shared" si="72"/>
        <v>17.544343416885201</v>
      </c>
      <c r="CB79">
        <f t="shared" si="73"/>
        <v>12.4600264412779</v>
      </c>
      <c r="CC79">
        <f t="shared" si="74"/>
        <v>25.730824884556899</v>
      </c>
      <c r="CD79">
        <f t="shared" si="75"/>
        <v>6.9531431354431303</v>
      </c>
      <c r="CE79">
        <f t="shared" si="76"/>
        <v>17.787328847471699</v>
      </c>
      <c r="CF79">
        <f t="shared" si="77"/>
        <v>11.8362355693731</v>
      </c>
      <c r="CG79">
        <f t="shared" si="78"/>
        <v>25.143087365667501</v>
      </c>
      <c r="CH79">
        <f t="shared" si="79"/>
        <v>7.5408806543325397</v>
      </c>
      <c r="CI79">
        <f t="shared" si="80"/>
        <v>17.839286153406299</v>
      </c>
      <c r="CJ79">
        <f t="shared" si="81"/>
        <v>13.509443406958299</v>
      </c>
      <c r="CK79">
        <f t="shared" si="82"/>
        <v>23.1010946875451</v>
      </c>
      <c r="CL79">
        <f t="shared" si="83"/>
        <v>9.5828733324549091</v>
      </c>
      <c r="CM79">
        <f t="shared" si="84"/>
        <v>18.046552511428899</v>
      </c>
      <c r="CN79">
        <f t="shared" si="85"/>
        <v>13.675470890635101</v>
      </c>
      <c r="CO79">
        <f t="shared" si="86"/>
        <v>22.391876617651899</v>
      </c>
      <c r="CP79">
        <f t="shared" si="87"/>
        <v>10.292091402348101</v>
      </c>
      <c r="CQ79">
        <f t="shared" si="88"/>
        <v>18.256255467287701</v>
      </c>
      <c r="CR79">
        <f t="shared" si="89"/>
        <v>13.72574529473</v>
      </c>
      <c r="CS79">
        <f t="shared" si="90"/>
        <v>23.261733426032901</v>
      </c>
      <c r="CT79">
        <f t="shared" si="91"/>
        <v>9.4222345939670795</v>
      </c>
      <c r="CU79">
        <f t="shared" si="92"/>
        <v>18.284040253238299</v>
      </c>
      <c r="CV79">
        <f t="shared" si="93"/>
        <v>13.441631993559801</v>
      </c>
      <c r="CW79">
        <f t="shared" si="94"/>
        <v>22.549536138922999</v>
      </c>
      <c r="CX79">
        <f t="shared" si="95"/>
        <v>10.134431881077001</v>
      </c>
      <c r="CY79">
        <f t="shared" si="96"/>
        <v>18.471890842004299</v>
      </c>
      <c r="CZ79">
        <f t="shared" si="97"/>
        <v>13.395061746260099</v>
      </c>
      <c r="DA79">
        <f t="shared" si="98"/>
        <v>22.765921455461999</v>
      </c>
      <c r="DB79">
        <f t="shared" si="99"/>
        <v>9.9180465645380504</v>
      </c>
      <c r="DC79">
        <f t="shared" si="100"/>
        <v>18.647771935523501</v>
      </c>
      <c r="DD79">
        <f t="shared" si="101"/>
        <v>14.0968072381506</v>
      </c>
      <c r="DE79">
        <f t="shared" si="102"/>
        <v>21.483638625210801</v>
      </c>
      <c r="DF79">
        <f t="shared" si="103"/>
        <v>11.2003293947892</v>
      </c>
      <c r="DG79">
        <f t="shared" si="104"/>
        <v>18.660140852095999</v>
      </c>
      <c r="DH79">
        <f t="shared" si="105"/>
        <v>13.9856448594865</v>
      </c>
      <c r="DI79">
        <f t="shared" si="106"/>
        <v>21.787504563857201</v>
      </c>
      <c r="DJ79">
        <f t="shared" si="107"/>
        <v>10.896463456142801</v>
      </c>
      <c r="DK79">
        <f t="shared" si="108"/>
        <v>18.7908805377755</v>
      </c>
      <c r="DL79">
        <f t="shared" si="109"/>
        <v>13.4861735622673</v>
      </c>
      <c r="DM79">
        <f t="shared" si="110"/>
        <v>22.987135192585999</v>
      </c>
      <c r="DN79">
        <f t="shared" si="111"/>
        <v>9.6968328274139992</v>
      </c>
      <c r="DO79">
        <f t="shared" si="112"/>
        <v>18.656226487090301</v>
      </c>
      <c r="DP79">
        <f t="shared" si="113"/>
        <v>13.503538600625401</v>
      </c>
      <c r="DQ79">
        <f t="shared" si="114"/>
        <v>22.189497313663999</v>
      </c>
      <c r="DR79">
        <f t="shared" si="115"/>
        <v>10.494470706335999</v>
      </c>
      <c r="DS79">
        <f t="shared" si="116"/>
        <v>18.6668524436759</v>
      </c>
      <c r="DT79">
        <f t="shared" si="117"/>
        <v>13.6537434959442</v>
      </c>
      <c r="DU79">
        <f t="shared" si="118"/>
        <v>21.076084586417</v>
      </c>
      <c r="DV79">
        <f t="shared" si="119"/>
        <v>11.607883433583</v>
      </c>
    </row>
    <row r="80" spans="1:126" x14ac:dyDescent="0.15">
      <c r="A80">
        <v>153.3704832</v>
      </c>
      <c r="B80">
        <v>37.33802541</v>
      </c>
      <c r="C80">
        <v>393</v>
      </c>
      <c r="D80">
        <v>393</v>
      </c>
      <c r="E80">
        <v>434.64834589999998</v>
      </c>
      <c r="F80">
        <v>404.60189819999999</v>
      </c>
      <c r="G80">
        <f t="shared" si="120"/>
        <v>7.4116711600244001</v>
      </c>
      <c r="H80">
        <f t="shared" si="121"/>
        <v>10.138311384629599</v>
      </c>
      <c r="I80" t="e">
        <f t="shared" si="122"/>
        <v>#NUM!</v>
      </c>
      <c r="J80" t="e">
        <f t="shared" si="123"/>
        <v>#NUM!</v>
      </c>
      <c r="K80">
        <f t="shared" si="124"/>
        <v>7.47904998875189</v>
      </c>
      <c r="L80">
        <f t="shared" si="125"/>
        <v>16.232567420017499</v>
      </c>
      <c r="M80">
        <f t="shared" si="126"/>
        <v>42.393571969833197</v>
      </c>
      <c r="N80">
        <f t="shared" si="127"/>
        <v>5.0555465598331599</v>
      </c>
      <c r="O80">
        <f t="shared" si="128"/>
        <v>8.8141449397993892</v>
      </c>
      <c r="P80">
        <f t="shared" si="129"/>
        <v>13.9210500315925</v>
      </c>
      <c r="Q80">
        <f t="shared" si="130"/>
        <v>62.537045310765699</v>
      </c>
      <c r="R80">
        <f t="shared" si="131"/>
        <v>25.199019900765698</v>
      </c>
      <c r="S80">
        <f t="shared" si="132"/>
        <v>12.1893601688255</v>
      </c>
      <c r="T80">
        <f t="shared" si="133"/>
        <v>12.833834558555299</v>
      </c>
      <c r="U80">
        <f t="shared" si="134"/>
        <v>32.216534287760602</v>
      </c>
      <c r="V80">
        <f t="shared" si="135"/>
        <v>5.1214911222394202</v>
      </c>
      <c r="W80">
        <f t="shared" si="136"/>
        <v>16.453909975254199</v>
      </c>
      <c r="X80">
        <f t="shared" si="137"/>
        <v>18.845291345934498</v>
      </c>
      <c r="Y80">
        <f t="shared" si="138"/>
        <v>15.865357851376899</v>
      </c>
      <c r="Z80">
        <f t="shared" si="139"/>
        <v>21.472667558623101</v>
      </c>
      <c r="AA80">
        <f t="shared" si="140"/>
        <v>16.8394002631399</v>
      </c>
      <c r="AB80">
        <f t="shared" si="141"/>
        <v>15.6798392967533</v>
      </c>
      <c r="AC80">
        <f t="shared" si="142"/>
        <v>20.061655545165401</v>
      </c>
      <c r="AD80">
        <f t="shared" si="143"/>
        <v>17.276369864834599</v>
      </c>
      <c r="AE80">
        <f t="shared" si="144"/>
        <v>14.433771654119999</v>
      </c>
      <c r="AF80">
        <f t="shared" si="145"/>
        <v>14.297333878241901</v>
      </c>
      <c r="AG80">
        <f t="shared" si="146"/>
        <v>30.382932347039802</v>
      </c>
      <c r="AH80">
        <f t="shared" si="147"/>
        <v>6.9550930629601604</v>
      </c>
      <c r="AI80">
        <f t="shared" si="148"/>
        <v>14.987286541798399</v>
      </c>
      <c r="AJ80">
        <f t="shared" si="149"/>
        <v>13.335451185784001</v>
      </c>
      <c r="AK80">
        <f t="shared" si="150"/>
        <v>31.251681878410398</v>
      </c>
      <c r="AL80">
        <f t="shared" si="151"/>
        <v>6.0863435315895602</v>
      </c>
      <c r="AM80">
        <f t="shared" si="152"/>
        <v>14.9811656812241</v>
      </c>
      <c r="AN80">
        <f t="shared" si="153"/>
        <v>11.854878817985201</v>
      </c>
      <c r="AO80">
        <f t="shared" si="154"/>
        <v>29.6666038668324</v>
      </c>
      <c r="AP80">
        <f t="shared" si="155"/>
        <v>7.6714215431676402</v>
      </c>
      <c r="AQ80">
        <f t="shared" si="156"/>
        <v>15.3366121952509</v>
      </c>
      <c r="AR80">
        <f t="shared" si="157"/>
        <v>12.258635582978799</v>
      </c>
      <c r="AS80">
        <f t="shared" si="158"/>
        <v>28.048993038369499</v>
      </c>
      <c r="AT80">
        <f t="shared" si="159"/>
        <v>9.2890323716304604</v>
      </c>
      <c r="AU80">
        <f t="shared" si="160"/>
        <v>15.981586583199601</v>
      </c>
      <c r="AV80">
        <f t="shared" si="161"/>
        <v>11.139208393650801</v>
      </c>
      <c r="AW80">
        <f t="shared" si="162"/>
        <v>30.329992883089901</v>
      </c>
      <c r="AX80">
        <f t="shared" si="163"/>
        <v>7.0080325269100898</v>
      </c>
      <c r="AY80">
        <f t="shared" ref="AY80:AY114" si="164">SQRT((C68-C80)^2+(D68-D80)^2)/5.73/0.396</f>
        <v>16.519175008365799</v>
      </c>
      <c r="AZ80">
        <f t="shared" ref="AZ80:AZ114" si="165">SQRT((E68-E80)^2+(F68-F80)^2)/5.73/0.396</f>
        <v>11.046547565112499</v>
      </c>
      <c r="BA80">
        <f t="shared" ref="BA80:BA114" si="166">ASIN((AZ68*SIN(A80/180*PI())/AY80))*180/PI()</f>
        <v>29.0863538462437</v>
      </c>
      <c r="BB80">
        <f t="shared" ref="BB80:BB114" si="167">ABS(ABS(B80)-ABS(BA80))</f>
        <v>8.2516715637563394</v>
      </c>
      <c r="BC80">
        <f t="shared" si="48"/>
        <v>16.684034590292701</v>
      </c>
      <c r="BD80">
        <f t="shared" si="49"/>
        <v>11.283281288814299</v>
      </c>
      <c r="BE80">
        <f t="shared" si="50"/>
        <v>26.769448438115798</v>
      </c>
      <c r="BF80">
        <f t="shared" si="51"/>
        <v>10.5685769718842</v>
      </c>
      <c r="BG80">
        <f t="shared" si="52"/>
        <v>16.829982253307499</v>
      </c>
      <c r="BH80">
        <f t="shared" si="53"/>
        <v>11.8798338541762</v>
      </c>
      <c r="BI80">
        <f t="shared" si="54"/>
        <v>27.207195024018201</v>
      </c>
      <c r="BJ80">
        <f t="shared" si="55"/>
        <v>10.130830385981801</v>
      </c>
      <c r="BK80">
        <f t="shared" si="56"/>
        <v>17.203621413092002</v>
      </c>
      <c r="BL80">
        <f t="shared" si="57"/>
        <v>11.999816099236501</v>
      </c>
      <c r="BM80">
        <f t="shared" si="58"/>
        <v>24.313531824022601</v>
      </c>
      <c r="BN80">
        <f t="shared" si="59"/>
        <v>13.0244935859774</v>
      </c>
      <c r="BO80">
        <f t="shared" si="60"/>
        <v>17.301618711066698</v>
      </c>
      <c r="BP80">
        <f t="shared" si="61"/>
        <v>12.387305287535799</v>
      </c>
      <c r="BQ80">
        <f t="shared" si="62"/>
        <v>23.982992287764301</v>
      </c>
      <c r="BR80">
        <f t="shared" si="63"/>
        <v>13.355033122235699</v>
      </c>
      <c r="BS80">
        <f t="shared" si="64"/>
        <v>17.180366985511501</v>
      </c>
      <c r="BT80">
        <f t="shared" si="65"/>
        <v>12.289839833665701</v>
      </c>
      <c r="BU80">
        <f t="shared" si="66"/>
        <v>26.83702864771</v>
      </c>
      <c r="BV80">
        <f t="shared" si="67"/>
        <v>10.500996762290001</v>
      </c>
      <c r="BW80">
        <f t="shared" si="68"/>
        <v>17.0558702483826</v>
      </c>
      <c r="BX80">
        <f t="shared" si="69"/>
        <v>11.605554717141899</v>
      </c>
      <c r="BY80">
        <f t="shared" si="70"/>
        <v>26.6556897878685</v>
      </c>
      <c r="BZ80">
        <f t="shared" si="71"/>
        <v>10.6823356221315</v>
      </c>
      <c r="CA80">
        <f t="shared" si="72"/>
        <v>16.967415298343798</v>
      </c>
      <c r="CB80">
        <f t="shared" si="73"/>
        <v>11.442386417436699</v>
      </c>
      <c r="CC80">
        <f t="shared" si="74"/>
        <v>29.883596469898201</v>
      </c>
      <c r="CD80">
        <f t="shared" si="75"/>
        <v>7.45442894010176</v>
      </c>
      <c r="CE80">
        <f t="shared" si="76"/>
        <v>17.0405029200043</v>
      </c>
      <c r="CF80">
        <f t="shared" si="77"/>
        <v>12.2277692124953</v>
      </c>
      <c r="CG80">
        <f t="shared" si="78"/>
        <v>26.8496370119639</v>
      </c>
      <c r="CH80">
        <f t="shared" si="79"/>
        <v>10.488388398036101</v>
      </c>
      <c r="CI80">
        <f t="shared" si="80"/>
        <v>17.295976301224901</v>
      </c>
      <c r="CJ80">
        <f t="shared" si="81"/>
        <v>11.644744005738399</v>
      </c>
      <c r="CK80">
        <f t="shared" si="82"/>
        <v>26.230201200341</v>
      </c>
      <c r="CL80">
        <f t="shared" si="83"/>
        <v>11.107824209659</v>
      </c>
      <c r="CM80">
        <f t="shared" si="84"/>
        <v>17.367767987527301</v>
      </c>
      <c r="CN80">
        <f t="shared" si="85"/>
        <v>13.2328955269613</v>
      </c>
      <c r="CO80">
        <f t="shared" si="86"/>
        <v>25.062164574980301</v>
      </c>
      <c r="CP80">
        <f t="shared" si="87"/>
        <v>12.275860835019699</v>
      </c>
      <c r="CQ80">
        <f t="shared" si="88"/>
        <v>17.586585799697801</v>
      </c>
      <c r="CR80">
        <f t="shared" si="89"/>
        <v>13.397834212372</v>
      </c>
      <c r="CS80">
        <f t="shared" si="90"/>
        <v>24.651821400445701</v>
      </c>
      <c r="CT80">
        <f t="shared" si="91"/>
        <v>12.6862040095543</v>
      </c>
      <c r="CU80">
        <f t="shared" si="92"/>
        <v>17.8064271430156</v>
      </c>
      <c r="CV80">
        <f t="shared" si="93"/>
        <v>13.4522857050175</v>
      </c>
      <c r="CW80">
        <f t="shared" si="94"/>
        <v>24.208879509111799</v>
      </c>
      <c r="CX80">
        <f t="shared" si="95"/>
        <v>13.129145900888201</v>
      </c>
      <c r="CY80">
        <f t="shared" si="96"/>
        <v>17.850974202582702</v>
      </c>
      <c r="CZ80">
        <f t="shared" si="97"/>
        <v>13.1840409043582</v>
      </c>
      <c r="DA80">
        <f t="shared" si="98"/>
        <v>24.859440158808798</v>
      </c>
      <c r="DB80">
        <f t="shared" si="99"/>
        <v>12.4785852511912</v>
      </c>
      <c r="DC80">
        <f t="shared" si="100"/>
        <v>18.047963995071999</v>
      </c>
      <c r="DD80">
        <f t="shared" si="101"/>
        <v>13.1462026406688</v>
      </c>
      <c r="DE80">
        <f t="shared" si="102"/>
        <v>23.669023313805301</v>
      </c>
      <c r="DF80">
        <f t="shared" si="103"/>
        <v>13.669002096194699</v>
      </c>
      <c r="DG80">
        <f t="shared" si="104"/>
        <v>18.23274077968</v>
      </c>
      <c r="DH80">
        <f t="shared" si="105"/>
        <v>13.824828647929101</v>
      </c>
      <c r="DI80">
        <f t="shared" si="106"/>
        <v>23.447777927659502</v>
      </c>
      <c r="DJ80">
        <f t="shared" si="107"/>
        <v>13.8902474823405</v>
      </c>
      <c r="DK80">
        <f t="shared" si="108"/>
        <v>18.259391277935599</v>
      </c>
      <c r="DL80">
        <f t="shared" si="109"/>
        <v>13.7234425859389</v>
      </c>
      <c r="DM80">
        <f t="shared" si="110"/>
        <v>23.591157078272602</v>
      </c>
      <c r="DN80">
        <f t="shared" si="111"/>
        <v>13.7468683317274</v>
      </c>
      <c r="DO80">
        <f t="shared" si="112"/>
        <v>18.399555410584501</v>
      </c>
      <c r="DP80">
        <f t="shared" si="113"/>
        <v>13.250235832664099</v>
      </c>
      <c r="DQ80">
        <f t="shared" si="114"/>
        <v>23.267444727092698</v>
      </c>
      <c r="DR80">
        <f t="shared" si="115"/>
        <v>14.0705806829073</v>
      </c>
      <c r="DS80">
        <f t="shared" si="116"/>
        <v>18.2824999206222</v>
      </c>
      <c r="DT80">
        <f t="shared" si="117"/>
        <v>13.2728372070186</v>
      </c>
      <c r="DU80">
        <f t="shared" si="118"/>
        <v>22.301440735448701</v>
      </c>
      <c r="DV80">
        <f t="shared" si="119"/>
        <v>15.0365846745513</v>
      </c>
    </row>
    <row r="81" spans="1:126" x14ac:dyDescent="0.15">
      <c r="A81">
        <v>153.45291040000001</v>
      </c>
      <c r="B81">
        <v>16.440782479999999</v>
      </c>
      <c r="C81">
        <v>395</v>
      </c>
      <c r="D81">
        <v>395</v>
      </c>
      <c r="E81">
        <v>436.45248409999999</v>
      </c>
      <c r="F81">
        <v>405.834137</v>
      </c>
      <c r="G81">
        <f t="shared" si="120"/>
        <v>14.8233423200488</v>
      </c>
      <c r="H81">
        <f t="shared" si="121"/>
        <v>11.4501649416842</v>
      </c>
      <c r="I81">
        <f t="shared" si="122"/>
        <v>17.798869832053601</v>
      </c>
      <c r="J81">
        <f t="shared" si="123"/>
        <v>1.3580873520536201</v>
      </c>
      <c r="K81">
        <f t="shared" si="124"/>
        <v>11.2185749831278</v>
      </c>
      <c r="L81">
        <f t="shared" si="125"/>
        <v>9.8776615352806996</v>
      </c>
      <c r="M81">
        <f t="shared" si="126"/>
        <v>39.716938350546698</v>
      </c>
      <c r="N81">
        <f t="shared" si="127"/>
        <v>23.276155870546699</v>
      </c>
      <c r="O81">
        <f t="shared" si="128"/>
        <v>9.9720666516691896</v>
      </c>
      <c r="P81">
        <f t="shared" si="129"/>
        <v>13.3742977694817</v>
      </c>
      <c r="Q81">
        <f t="shared" si="130"/>
        <v>69.965011214098595</v>
      </c>
      <c r="R81">
        <f t="shared" si="131"/>
        <v>53.5242287340986</v>
      </c>
      <c r="S81">
        <f t="shared" si="132"/>
        <v>10.3261008989194</v>
      </c>
      <c r="T81">
        <f t="shared" si="133"/>
        <v>11.8973966060059</v>
      </c>
      <c r="U81">
        <f t="shared" si="134"/>
        <v>39.126195324744003</v>
      </c>
      <c r="V81">
        <f t="shared" si="135"/>
        <v>22.685412844744</v>
      </c>
      <c r="W81">
        <f t="shared" si="136"/>
        <v>12.7363631908533</v>
      </c>
      <c r="X81">
        <f t="shared" si="137"/>
        <v>11.1635344078163</v>
      </c>
      <c r="Y81">
        <f t="shared" si="138"/>
        <v>24.026073638006999</v>
      </c>
      <c r="Z81">
        <f t="shared" si="139"/>
        <v>7.5852911580070401</v>
      </c>
      <c r="AA81">
        <f t="shared" si="140"/>
        <v>16.204608308962399</v>
      </c>
      <c r="AB81">
        <f t="shared" si="141"/>
        <v>16.521780022892401</v>
      </c>
      <c r="AC81">
        <f t="shared" si="142"/>
        <v>16.182418894593599</v>
      </c>
      <c r="AD81">
        <f t="shared" si="143"/>
        <v>0.25836358540639598</v>
      </c>
      <c r="AE81">
        <f t="shared" si="144"/>
        <v>16.569367723201601</v>
      </c>
      <c r="AF81">
        <f t="shared" si="145"/>
        <v>14.1417143698547</v>
      </c>
      <c r="AG81">
        <f t="shared" si="146"/>
        <v>21.623820534282899</v>
      </c>
      <c r="AH81">
        <f t="shared" si="147"/>
        <v>5.1830380542829504</v>
      </c>
      <c r="AI81">
        <f t="shared" si="148"/>
        <v>14.4981967578014</v>
      </c>
      <c r="AJ81">
        <f t="shared" si="149"/>
        <v>13.1570383195752</v>
      </c>
      <c r="AK81">
        <f t="shared" si="150"/>
        <v>30.4575363073861</v>
      </c>
      <c r="AL81">
        <f t="shared" si="151"/>
        <v>14.016753827386101</v>
      </c>
      <c r="AM81">
        <f t="shared" si="152"/>
        <v>14.9811656812241</v>
      </c>
      <c r="AN81">
        <f t="shared" si="153"/>
        <v>12.552923099050799</v>
      </c>
      <c r="AO81">
        <f t="shared" si="154"/>
        <v>29.589882078821802</v>
      </c>
      <c r="AP81">
        <f t="shared" si="155"/>
        <v>13.149099598821801</v>
      </c>
      <c r="AQ81">
        <f t="shared" si="156"/>
        <v>14.9767859310448</v>
      </c>
      <c r="AR81">
        <f t="shared" si="157"/>
        <v>11.299108461105201</v>
      </c>
      <c r="AS81">
        <f t="shared" si="158"/>
        <v>29.071997546660398</v>
      </c>
      <c r="AT81">
        <f t="shared" si="159"/>
        <v>12.631215066660401</v>
      </c>
      <c r="AU81">
        <f t="shared" si="160"/>
        <v>15.301833626930501</v>
      </c>
      <c r="AV81">
        <f t="shared" si="161"/>
        <v>11.900117985562799</v>
      </c>
      <c r="AW81">
        <f t="shared" si="162"/>
        <v>25.288807022386202</v>
      </c>
      <c r="AX81">
        <f t="shared" si="163"/>
        <v>8.8480245423862094</v>
      </c>
      <c r="AY81">
        <f t="shared" si="164"/>
        <v>15.896036099980099</v>
      </c>
      <c r="AZ81">
        <f t="shared" si="165"/>
        <v>10.974665989670701</v>
      </c>
      <c r="BA81">
        <f t="shared" si="166"/>
        <v>30.413165011418599</v>
      </c>
      <c r="BB81">
        <f t="shared" si="167"/>
        <v>13.972382531418599</v>
      </c>
      <c r="BC81">
        <f t="shared" ref="BC81:BC114" si="168">SQRT((C68-C81)^2+(D68-D81)^2)/5.73/0.429</f>
        <v>16.3989019235825</v>
      </c>
      <c r="BD81">
        <f t="shared" ref="BD81:BD114" si="169">SQRT((E68-E81)^2+(F68-F81)^2)/5.73/0.429</f>
        <v>10.952675890511999</v>
      </c>
      <c r="BE81">
        <f t="shared" ref="BE81:BE114" si="170">ASIN((BD68*SIN(A81/180*PI())/BC81))*180/PI()</f>
        <v>27.942068790414901</v>
      </c>
      <c r="BF81">
        <f t="shared" ref="BF81:BF114" si="171">ABS(ABS(B81)-ABS(BE81))</f>
        <v>11.501286310414899</v>
      </c>
      <c r="BG81">
        <f t="shared" si="52"/>
        <v>16.560753546522001</v>
      </c>
      <c r="BH81">
        <f t="shared" si="53"/>
        <v>11.211235962291299</v>
      </c>
      <c r="BI81">
        <f t="shared" si="54"/>
        <v>28.8725983947764</v>
      </c>
      <c r="BJ81">
        <f t="shared" si="55"/>
        <v>12.431815914776401</v>
      </c>
      <c r="BK81">
        <f t="shared" si="56"/>
        <v>16.705071998141499</v>
      </c>
      <c r="BL81">
        <f t="shared" si="57"/>
        <v>11.7948807408773</v>
      </c>
      <c r="BM81">
        <f t="shared" si="58"/>
        <v>25.384239903963099</v>
      </c>
      <c r="BN81">
        <f t="shared" si="59"/>
        <v>8.9434574239631193</v>
      </c>
      <c r="BO81">
        <f t="shared" si="60"/>
        <v>17.0631835358035</v>
      </c>
      <c r="BP81">
        <f t="shared" si="61"/>
        <v>11.9289331027641</v>
      </c>
      <c r="BQ81">
        <f t="shared" si="62"/>
        <v>24.6620034411756</v>
      </c>
      <c r="BR81">
        <f t="shared" si="63"/>
        <v>8.2212209611755895</v>
      </c>
      <c r="BS81">
        <f t="shared" si="64"/>
        <v>17.163459944854999</v>
      </c>
      <c r="BT81">
        <f t="shared" si="65"/>
        <v>12.3084708698421</v>
      </c>
      <c r="BU81">
        <f t="shared" si="66"/>
        <v>23.6798947169987</v>
      </c>
      <c r="BV81">
        <f t="shared" si="67"/>
        <v>7.2391122369986798</v>
      </c>
      <c r="BW81">
        <f t="shared" si="68"/>
        <v>17.0558702483826</v>
      </c>
      <c r="BX81">
        <f t="shared" si="69"/>
        <v>12.2223084962183</v>
      </c>
      <c r="BY81">
        <f t="shared" si="70"/>
        <v>26.558216220713501</v>
      </c>
      <c r="BZ81">
        <f t="shared" si="71"/>
        <v>10.1174337407135</v>
      </c>
      <c r="CA81">
        <f t="shared" si="72"/>
        <v>16.944569703899798</v>
      </c>
      <c r="CB81">
        <f t="shared" si="73"/>
        <v>11.5775900091098</v>
      </c>
      <c r="CC81">
        <f t="shared" si="74"/>
        <v>27.8798182437219</v>
      </c>
      <c r="CD81">
        <f t="shared" si="75"/>
        <v>11.4390357637219</v>
      </c>
      <c r="CE81">
        <f t="shared" si="76"/>
        <v>16.8652162664361</v>
      </c>
      <c r="CF81">
        <f t="shared" si="77"/>
        <v>11.4330722974486</v>
      </c>
      <c r="CG81">
        <f t="shared" si="78"/>
        <v>28.345647787706</v>
      </c>
      <c r="CH81">
        <f t="shared" si="79"/>
        <v>11.904865307706</v>
      </c>
      <c r="CI81">
        <f t="shared" si="80"/>
        <v>16.940313188068298</v>
      </c>
      <c r="CJ81">
        <f t="shared" si="81"/>
        <v>12.18682808929</v>
      </c>
      <c r="CK81">
        <f t="shared" si="82"/>
        <v>25.5645688847139</v>
      </c>
      <c r="CL81">
        <f t="shared" si="83"/>
        <v>9.1237864047138899</v>
      </c>
      <c r="CM81">
        <f t="shared" si="84"/>
        <v>17.188843350905302</v>
      </c>
      <c r="CN81">
        <f t="shared" si="85"/>
        <v>11.6321645093255</v>
      </c>
      <c r="CO81">
        <f t="shared" si="86"/>
        <v>26.915581990126601</v>
      </c>
      <c r="CP81">
        <f t="shared" si="87"/>
        <v>10.4747995101266</v>
      </c>
      <c r="CQ81">
        <f t="shared" si="88"/>
        <v>17.261919793540599</v>
      </c>
      <c r="CR81">
        <f t="shared" si="89"/>
        <v>13.1561146267687</v>
      </c>
      <c r="CS81">
        <f t="shared" si="90"/>
        <v>24.027290223175701</v>
      </c>
      <c r="CT81">
        <f t="shared" si="91"/>
        <v>7.58650774317569</v>
      </c>
      <c r="CU81">
        <f t="shared" si="92"/>
        <v>17.476140161561801</v>
      </c>
      <c r="CV81">
        <f t="shared" si="93"/>
        <v>13.3184180854378</v>
      </c>
      <c r="CW81">
        <f t="shared" si="94"/>
        <v>24.730455713642701</v>
      </c>
      <c r="CX81">
        <f t="shared" si="95"/>
        <v>8.2896732336426506</v>
      </c>
      <c r="CY81">
        <f t="shared" si="96"/>
        <v>17.691075806911101</v>
      </c>
      <c r="CZ81">
        <f t="shared" si="97"/>
        <v>13.374637150804899</v>
      </c>
      <c r="DA81">
        <f t="shared" si="98"/>
        <v>23.2717992341484</v>
      </c>
      <c r="DB81">
        <f t="shared" si="99"/>
        <v>6.8310167541483704</v>
      </c>
      <c r="DC81">
        <f t="shared" si="100"/>
        <v>17.7381245240345</v>
      </c>
      <c r="DD81">
        <f t="shared" si="101"/>
        <v>13.120415650253999</v>
      </c>
      <c r="DE81">
        <f t="shared" si="102"/>
        <v>23.945650682129099</v>
      </c>
      <c r="DF81">
        <f t="shared" si="103"/>
        <v>7.5048682021290603</v>
      </c>
      <c r="DG81">
        <f t="shared" si="104"/>
        <v>17.931457628698599</v>
      </c>
      <c r="DH81">
        <f t="shared" si="105"/>
        <v>13.086601258533999</v>
      </c>
      <c r="DI81">
        <f t="shared" si="106"/>
        <v>23.737768889453498</v>
      </c>
      <c r="DJ81">
        <f t="shared" si="107"/>
        <v>7.2969864094535097</v>
      </c>
      <c r="DK81">
        <f t="shared" si="108"/>
        <v>18.113254952310701</v>
      </c>
      <c r="DL81">
        <f t="shared" si="109"/>
        <v>13.743526992971001</v>
      </c>
      <c r="DM81">
        <f t="shared" si="110"/>
        <v>22.6517273024531</v>
      </c>
      <c r="DN81">
        <f t="shared" si="111"/>
        <v>6.2109448224530501</v>
      </c>
      <c r="DO81">
        <f t="shared" si="112"/>
        <v>18.142919139921201</v>
      </c>
      <c r="DP81">
        <f t="shared" si="113"/>
        <v>13.64858003356</v>
      </c>
      <c r="DQ81">
        <f t="shared" si="114"/>
        <v>23.3690581786379</v>
      </c>
      <c r="DR81">
        <f t="shared" si="115"/>
        <v>6.9282756986379104</v>
      </c>
      <c r="DS81">
        <f t="shared" si="116"/>
        <v>18.2824999206222</v>
      </c>
      <c r="DT81">
        <f t="shared" si="117"/>
        <v>13.1936422587639</v>
      </c>
      <c r="DU81">
        <f t="shared" si="118"/>
        <v>22.952884151086899</v>
      </c>
      <c r="DV81">
        <f t="shared" si="119"/>
        <v>6.51210167108687</v>
      </c>
    </row>
    <row r="82" spans="1:126" x14ac:dyDescent="0.15">
      <c r="A82">
        <v>118.3989059</v>
      </c>
      <c r="B82">
        <v>16.373769230000001</v>
      </c>
      <c r="C82">
        <v>396</v>
      </c>
      <c r="D82">
        <v>396</v>
      </c>
      <c r="E82">
        <v>436.5051575</v>
      </c>
      <c r="F82">
        <v>405.86700439999998</v>
      </c>
      <c r="G82">
        <f t="shared" si="120"/>
        <v>7.4116711600244001</v>
      </c>
      <c r="H82">
        <f t="shared" si="121"/>
        <v>0.32538642090756897</v>
      </c>
      <c r="I82" t="e">
        <f t="shared" si="122"/>
        <v>#NUM!</v>
      </c>
      <c r="J82" t="e">
        <f t="shared" si="123"/>
        <v>#NUM!</v>
      </c>
      <c r="K82">
        <f t="shared" si="124"/>
        <v>11.2185749831278</v>
      </c>
      <c r="L82">
        <f t="shared" si="125"/>
        <v>5.9411643858030496</v>
      </c>
      <c r="M82" t="e">
        <f t="shared" si="126"/>
        <v>#NUM!</v>
      </c>
      <c r="N82" t="e">
        <f t="shared" si="127"/>
        <v>#NUM!</v>
      </c>
      <c r="O82">
        <f t="shared" si="128"/>
        <v>9.9720666516691896</v>
      </c>
      <c r="P82">
        <f t="shared" si="129"/>
        <v>6.6874111149071798</v>
      </c>
      <c r="Q82" t="e">
        <f t="shared" si="130"/>
        <v>#NUM!</v>
      </c>
      <c r="R82" t="e">
        <f t="shared" si="131"/>
        <v>#NUM!</v>
      </c>
      <c r="S82">
        <f t="shared" si="132"/>
        <v>9.3488124859398596</v>
      </c>
      <c r="T82">
        <f t="shared" si="133"/>
        <v>10.0941079080641</v>
      </c>
      <c r="U82" t="e">
        <f t="shared" si="134"/>
        <v>#NUM!</v>
      </c>
      <c r="V82" t="e">
        <f t="shared" si="135"/>
        <v>#NUM!</v>
      </c>
      <c r="W82">
        <f t="shared" si="136"/>
        <v>9.7514881350604306</v>
      </c>
      <c r="X82">
        <f t="shared" si="137"/>
        <v>9.5592628561725501</v>
      </c>
      <c r="Y82" t="e">
        <f t="shared" si="138"/>
        <v>#NUM!</v>
      </c>
      <c r="Z82" t="e">
        <f t="shared" si="139"/>
        <v>#NUM!</v>
      </c>
      <c r="AA82">
        <f t="shared" si="140"/>
        <v>11.8582192316478</v>
      </c>
      <c r="AB82">
        <f t="shared" si="141"/>
        <v>9.3310727619207992</v>
      </c>
      <c r="AC82">
        <f t="shared" si="142"/>
        <v>83.842166707060997</v>
      </c>
      <c r="AD82">
        <f t="shared" si="143"/>
        <v>67.468397477061004</v>
      </c>
      <c r="AE82">
        <f t="shared" si="144"/>
        <v>14.958099977503799</v>
      </c>
      <c r="AF82">
        <f t="shared" si="145"/>
        <v>14.185424561418699</v>
      </c>
      <c r="AG82">
        <f t="shared" si="146"/>
        <v>40.540841942028003</v>
      </c>
      <c r="AH82">
        <f t="shared" si="147"/>
        <v>24.167072712027998</v>
      </c>
      <c r="AI82">
        <f t="shared" si="148"/>
        <v>15.4326214103453</v>
      </c>
      <c r="AJ82">
        <f t="shared" si="149"/>
        <v>12.3949430806199</v>
      </c>
      <c r="AK82">
        <f t="shared" si="150"/>
        <v>57.2530290117409</v>
      </c>
      <c r="AL82">
        <f t="shared" si="151"/>
        <v>40.879259781740899</v>
      </c>
      <c r="AM82">
        <f t="shared" si="152"/>
        <v>13.7178856980847</v>
      </c>
      <c r="AN82">
        <f t="shared" si="153"/>
        <v>11.71442511781</v>
      </c>
      <c r="AO82" t="e">
        <f t="shared" si="154"/>
        <v>#NUM!</v>
      </c>
      <c r="AP82" t="e">
        <f t="shared" si="155"/>
        <v>#NUM!</v>
      </c>
      <c r="AQ82">
        <f t="shared" si="156"/>
        <v>14.2298630779774</v>
      </c>
      <c r="AR82">
        <f t="shared" si="157"/>
        <v>11.317812935670799</v>
      </c>
      <c r="AS82">
        <f t="shared" si="158"/>
        <v>67.030684961458107</v>
      </c>
      <c r="AT82">
        <f t="shared" si="159"/>
        <v>50.656915731458099</v>
      </c>
      <c r="AU82">
        <f t="shared" si="160"/>
        <v>14.294365595333201</v>
      </c>
      <c r="AV82">
        <f t="shared" si="161"/>
        <v>10.290274620163</v>
      </c>
      <c r="AW82" t="e">
        <f t="shared" si="162"/>
        <v>#NUM!</v>
      </c>
      <c r="AX82" t="e">
        <f t="shared" si="163"/>
        <v>#NUM!</v>
      </c>
      <c r="AY82">
        <f t="shared" si="164"/>
        <v>14.6497877012663</v>
      </c>
      <c r="AZ82">
        <f t="shared" si="165"/>
        <v>10.9294711288542</v>
      </c>
      <c r="BA82" t="e">
        <f t="shared" si="166"/>
        <v>#NUM!</v>
      </c>
      <c r="BB82" t="e">
        <f t="shared" si="167"/>
        <v>#NUM!</v>
      </c>
      <c r="BC82">
        <f t="shared" si="168"/>
        <v>15.2484692384915</v>
      </c>
      <c r="BD82">
        <f t="shared" si="169"/>
        <v>10.1515109318215</v>
      </c>
      <c r="BE82" t="e">
        <f t="shared" si="170"/>
        <v>#NUM!</v>
      </c>
      <c r="BF82" t="e">
        <f t="shared" si="171"/>
        <v>#NUM!</v>
      </c>
      <c r="BG82">
        <f t="shared" ref="BG82:BG114" si="172">SQRT((C68-C82)^2+(D68-D82)^2)/5.73/0.462</f>
        <v>15.761690234450001</v>
      </c>
      <c r="BH82">
        <f t="shared" ref="BH82:BH114" si="173">SQRT((E68-E82)^2+(F68-F82)^2)/5.73/0.462</f>
        <v>10.1910316392486</v>
      </c>
      <c r="BI82">
        <f t="shared" ref="BI82:BI114" si="174">ASIN((BH68*SIN(A82/180*PI())/BG82))*180/PI()</f>
        <v>70.3330494955852</v>
      </c>
      <c r="BJ82">
        <f t="shared" ref="BJ82:BJ114" si="175">ABS(ABS(B82)-ABS(BI82))</f>
        <v>53.9592802655852</v>
      </c>
      <c r="BK82">
        <f t="shared" si="56"/>
        <v>15.955306642670701</v>
      </c>
      <c r="BL82">
        <f t="shared" si="57"/>
        <v>10.4838413326625</v>
      </c>
      <c r="BM82">
        <f t="shared" si="58"/>
        <v>74.759581872686198</v>
      </c>
      <c r="BN82">
        <f t="shared" si="59"/>
        <v>58.385812642686197</v>
      </c>
      <c r="BO82">
        <f t="shared" si="60"/>
        <v>16.128395074773699</v>
      </c>
      <c r="BP82">
        <f t="shared" si="61"/>
        <v>11.0769552614238</v>
      </c>
      <c r="BQ82">
        <f t="shared" si="62"/>
        <v>60.222190152429199</v>
      </c>
      <c r="BR82">
        <f t="shared" si="63"/>
        <v>43.848420922429199</v>
      </c>
      <c r="BS82">
        <f t="shared" si="64"/>
        <v>16.499370802171502</v>
      </c>
      <c r="BT82">
        <f t="shared" si="65"/>
        <v>11.2457116435237</v>
      </c>
      <c r="BU82">
        <f t="shared" si="66"/>
        <v>58.424752862713099</v>
      </c>
      <c r="BV82">
        <f t="shared" si="67"/>
        <v>42.050983632713098</v>
      </c>
      <c r="BW82">
        <f t="shared" si="68"/>
        <v>16.625304059554399</v>
      </c>
      <c r="BX82">
        <f t="shared" si="69"/>
        <v>11.6423518833668</v>
      </c>
      <c r="BY82">
        <f t="shared" si="70"/>
        <v>63.414499543253797</v>
      </c>
      <c r="BZ82">
        <f t="shared" si="71"/>
        <v>47.040730313253803</v>
      </c>
      <c r="CA82">
        <f t="shared" si="72"/>
        <v>16.551370689333101</v>
      </c>
      <c r="CB82">
        <f t="shared" si="73"/>
        <v>11.595814566284</v>
      </c>
      <c r="CC82">
        <f t="shared" si="74"/>
        <v>59.257551760350097</v>
      </c>
      <c r="CD82">
        <f t="shared" si="75"/>
        <v>42.883782530350103</v>
      </c>
      <c r="CE82">
        <f t="shared" si="76"/>
        <v>16.470899045319602</v>
      </c>
      <c r="CF82">
        <f t="shared" si="77"/>
        <v>11.0146566455849</v>
      </c>
      <c r="CG82">
        <f t="shared" si="78"/>
        <v>83.817044408490602</v>
      </c>
      <c r="CH82">
        <f t="shared" si="79"/>
        <v>67.443275178490595</v>
      </c>
      <c r="CI82">
        <f t="shared" si="80"/>
        <v>16.417484254670001</v>
      </c>
      <c r="CJ82">
        <f t="shared" si="81"/>
        <v>10.904021991730801</v>
      </c>
      <c r="CK82">
        <f t="shared" si="82"/>
        <v>72.048102286786204</v>
      </c>
      <c r="CL82">
        <f t="shared" si="83"/>
        <v>55.674333056786203</v>
      </c>
      <c r="CM82">
        <f t="shared" si="84"/>
        <v>16.509795560260201</v>
      </c>
      <c r="CN82">
        <f t="shared" si="85"/>
        <v>11.6476717817206</v>
      </c>
      <c r="CO82">
        <f t="shared" si="86"/>
        <v>60.154820806239599</v>
      </c>
      <c r="CP82">
        <f t="shared" si="87"/>
        <v>43.781051576239598</v>
      </c>
      <c r="CQ82">
        <f t="shared" si="88"/>
        <v>16.766288401091899</v>
      </c>
      <c r="CR82">
        <f t="shared" si="89"/>
        <v>11.1405655791431</v>
      </c>
      <c r="CS82">
        <f t="shared" si="90"/>
        <v>69.311791753700703</v>
      </c>
      <c r="CT82">
        <f t="shared" si="91"/>
        <v>52.938022523700702</v>
      </c>
      <c r="CU82">
        <f t="shared" si="92"/>
        <v>16.8538113913771</v>
      </c>
      <c r="CV82">
        <f t="shared" si="93"/>
        <v>12.6215812618857</v>
      </c>
      <c r="CW82">
        <f t="shared" si="94"/>
        <v>59.062792072952902</v>
      </c>
      <c r="CX82">
        <f t="shared" si="95"/>
        <v>42.689022842952902</v>
      </c>
      <c r="CY82">
        <f t="shared" si="96"/>
        <v>17.075835693572799</v>
      </c>
      <c r="CZ82">
        <f t="shared" si="97"/>
        <v>12.798790953844399</v>
      </c>
      <c r="DA82">
        <f t="shared" si="98"/>
        <v>56.936992818682</v>
      </c>
      <c r="DB82">
        <f t="shared" si="99"/>
        <v>40.563223588682</v>
      </c>
      <c r="DC82">
        <f t="shared" si="100"/>
        <v>17.2976577091652</v>
      </c>
      <c r="DD82">
        <f t="shared" si="101"/>
        <v>12.8728446628349</v>
      </c>
      <c r="DE82">
        <f t="shared" si="102"/>
        <v>56.671236408903702</v>
      </c>
      <c r="DF82">
        <f t="shared" si="103"/>
        <v>40.297467178903702</v>
      </c>
      <c r="DG82">
        <f t="shared" si="104"/>
        <v>17.357432007799801</v>
      </c>
      <c r="DH82">
        <f t="shared" si="105"/>
        <v>12.6466321269865</v>
      </c>
      <c r="DI82">
        <f t="shared" si="106"/>
        <v>54.3632959082234</v>
      </c>
      <c r="DJ82">
        <f t="shared" si="107"/>
        <v>37.989526678223399</v>
      </c>
      <c r="DK82">
        <f t="shared" si="108"/>
        <v>17.557206186184398</v>
      </c>
      <c r="DL82">
        <f t="shared" si="109"/>
        <v>12.6309483221095</v>
      </c>
      <c r="DM82">
        <f t="shared" si="110"/>
        <v>57.1608510184804</v>
      </c>
      <c r="DN82">
        <f t="shared" si="111"/>
        <v>40.7870817884804</v>
      </c>
      <c r="DO82">
        <f t="shared" si="112"/>
        <v>17.745387957778298</v>
      </c>
      <c r="DP82">
        <f t="shared" si="113"/>
        <v>13.2809339322552</v>
      </c>
      <c r="DQ82">
        <f t="shared" si="114"/>
        <v>53.222453486887602</v>
      </c>
      <c r="DR82">
        <f t="shared" si="115"/>
        <v>36.848684256887601</v>
      </c>
      <c r="DS82">
        <f t="shared" si="116"/>
        <v>17.786236896898401</v>
      </c>
      <c r="DT82">
        <f t="shared" si="117"/>
        <v>13.2045690767781</v>
      </c>
      <c r="DU82">
        <f t="shared" si="118"/>
        <v>50.828423550681102</v>
      </c>
      <c r="DV82">
        <f t="shared" si="119"/>
        <v>34.454654320681101</v>
      </c>
    </row>
    <row r="83" spans="1:126" x14ac:dyDescent="0.15">
      <c r="A83">
        <v>65.914098190000004</v>
      </c>
      <c r="B83">
        <v>19.54197808</v>
      </c>
      <c r="C83">
        <v>398</v>
      </c>
      <c r="D83">
        <v>398</v>
      </c>
      <c r="E83">
        <v>436.9630737</v>
      </c>
      <c r="F83">
        <v>406.94601440000002</v>
      </c>
      <c r="G83">
        <f t="shared" si="120"/>
        <v>14.8233423200488</v>
      </c>
      <c r="H83">
        <f t="shared" si="121"/>
        <v>6.1430858023475601</v>
      </c>
      <c r="I83">
        <f t="shared" si="122"/>
        <v>1.1482717225502099</v>
      </c>
      <c r="J83">
        <f t="shared" si="123"/>
        <v>18.393706357449801</v>
      </c>
      <c r="K83">
        <f t="shared" si="124"/>
        <v>11.2185749831278</v>
      </c>
      <c r="L83">
        <f t="shared" si="125"/>
        <v>3.2352544223501898</v>
      </c>
      <c r="M83">
        <f t="shared" si="126"/>
        <v>53.495971120907399</v>
      </c>
      <c r="N83">
        <f t="shared" si="127"/>
        <v>33.953993040907399</v>
      </c>
      <c r="O83">
        <f t="shared" si="128"/>
        <v>12.465083314586501</v>
      </c>
      <c r="P83">
        <f t="shared" si="129"/>
        <v>5.8074034015574902</v>
      </c>
      <c r="Q83" t="e">
        <f t="shared" si="130"/>
        <v>#NUM!</v>
      </c>
      <c r="R83" t="e">
        <f t="shared" si="131"/>
        <v>#NUM!</v>
      </c>
      <c r="S83">
        <f t="shared" si="132"/>
        <v>11.2185749831278</v>
      </c>
      <c r="T83">
        <f t="shared" si="133"/>
        <v>6.0266032823579998</v>
      </c>
      <c r="U83" t="e">
        <f t="shared" si="134"/>
        <v>#NUM!</v>
      </c>
      <c r="V83" t="e">
        <f t="shared" si="135"/>
        <v>#NUM!</v>
      </c>
      <c r="W83">
        <f t="shared" si="136"/>
        <v>10.4706699842526</v>
      </c>
      <c r="X83">
        <f t="shared" si="137"/>
        <v>8.4941790962191508</v>
      </c>
      <c r="Y83" t="e">
        <f t="shared" si="138"/>
        <v>#NUM!</v>
      </c>
      <c r="Z83" t="e">
        <f t="shared" si="139"/>
        <v>#NUM!</v>
      </c>
      <c r="AA83">
        <f t="shared" si="140"/>
        <v>10.6136359923778</v>
      </c>
      <c r="AB83">
        <f t="shared" si="141"/>
        <v>8.1062836267426501</v>
      </c>
      <c r="AC83">
        <f t="shared" si="142"/>
        <v>69.678770510932196</v>
      </c>
      <c r="AD83">
        <f t="shared" si="143"/>
        <v>50.136792430932204</v>
      </c>
      <c r="AE83">
        <f t="shared" si="144"/>
        <v>12.298618644258401</v>
      </c>
      <c r="AF83">
        <f t="shared" si="145"/>
        <v>7.9858159606709203</v>
      </c>
      <c r="AG83">
        <f t="shared" si="146"/>
        <v>64.164574367659498</v>
      </c>
      <c r="AH83">
        <f t="shared" si="147"/>
        <v>44.622596287659498</v>
      </c>
      <c r="AI83">
        <f t="shared" si="148"/>
        <v>14.958099977503799</v>
      </c>
      <c r="AJ83">
        <f t="shared" si="149"/>
        <v>12.377900390429399</v>
      </c>
      <c r="AK83">
        <f t="shared" si="150"/>
        <v>46.880278055033003</v>
      </c>
      <c r="AL83">
        <f t="shared" si="151"/>
        <v>27.338299975032999</v>
      </c>
      <c r="AM83">
        <f t="shared" si="152"/>
        <v>15.3792166320593</v>
      </c>
      <c r="AN83">
        <f t="shared" si="153"/>
        <v>10.9878432998365</v>
      </c>
      <c r="AO83">
        <f t="shared" si="154"/>
        <v>63.351981403455902</v>
      </c>
      <c r="AP83">
        <f t="shared" si="155"/>
        <v>43.810003323455902</v>
      </c>
      <c r="AQ83">
        <f t="shared" si="156"/>
        <v>13.841294968853299</v>
      </c>
      <c r="AR83">
        <f t="shared" si="157"/>
        <v>10.5280721947085</v>
      </c>
      <c r="AS83" t="e">
        <f t="shared" si="158"/>
        <v>#NUM!</v>
      </c>
      <c r="AT83" t="e">
        <f t="shared" si="159"/>
        <v>#NUM!</v>
      </c>
      <c r="AU83">
        <f t="shared" si="160"/>
        <v>14.294365595333201</v>
      </c>
      <c r="AV83">
        <f t="shared" si="161"/>
        <v>10.3332828086675</v>
      </c>
      <c r="AW83">
        <f t="shared" si="162"/>
        <v>71.031194176573507</v>
      </c>
      <c r="AX83">
        <f t="shared" si="163"/>
        <v>51.4892160965735</v>
      </c>
      <c r="AY83">
        <f t="shared" si="164"/>
        <v>14.348388418301401</v>
      </c>
      <c r="AZ83">
        <f t="shared" si="165"/>
        <v>9.4736423561766205</v>
      </c>
      <c r="BA83" t="e">
        <f t="shared" si="166"/>
        <v>#NUM!</v>
      </c>
      <c r="BB83" t="e">
        <f t="shared" si="167"/>
        <v>#NUM!</v>
      </c>
      <c r="BC83">
        <f t="shared" si="168"/>
        <v>14.673264092289299</v>
      </c>
      <c r="BD83">
        <f t="shared" si="169"/>
        <v>10.224369290462301</v>
      </c>
      <c r="BE83" t="e">
        <f t="shared" si="170"/>
        <v>#NUM!</v>
      </c>
      <c r="BF83" t="e">
        <f t="shared" si="171"/>
        <v>#NUM!</v>
      </c>
      <c r="BG83">
        <f t="shared" si="172"/>
        <v>15.2275517861837</v>
      </c>
      <c r="BH83">
        <f t="shared" si="173"/>
        <v>9.5971806031100098</v>
      </c>
      <c r="BI83" t="e">
        <f t="shared" si="174"/>
        <v>#NUM!</v>
      </c>
      <c r="BJ83" t="e">
        <f t="shared" si="175"/>
        <v>#NUM!</v>
      </c>
      <c r="BK83">
        <f t="shared" ref="BK83:BK114" si="176">SQRT((C68-C83)^2+(D68-D83)^2)/5.73/0.495</f>
        <v>15.707983436420401</v>
      </c>
      <c r="BL83">
        <f t="shared" ref="BL83:BL114" si="177">SQRT((E68-E83)^2+(F68-F83)^2)/5.73/0.495</f>
        <v>9.7055768879263304</v>
      </c>
      <c r="BM83" t="e">
        <f t="shared" ref="BM83:BM114" si="178">ASIN((BL68*SIN(A83/180*PI())/BK83))*180/PI()</f>
        <v>#NUM!</v>
      </c>
      <c r="BN83" t="e">
        <f t="shared" ref="BN83:BN114" si="179">ABS(ABS(B83)-ABS(BM83))</f>
        <v>#NUM!</v>
      </c>
      <c r="BO83">
        <f t="shared" si="60"/>
        <v>15.892981226097801</v>
      </c>
      <c r="BP83">
        <f t="shared" si="61"/>
        <v>10.0344235235714</v>
      </c>
      <c r="BQ83">
        <f t="shared" si="62"/>
        <v>70.463763882988005</v>
      </c>
      <c r="BR83">
        <f t="shared" si="63"/>
        <v>50.921785802987998</v>
      </c>
      <c r="BS83">
        <f t="shared" si="64"/>
        <v>16.059466857226798</v>
      </c>
      <c r="BT83">
        <f t="shared" si="65"/>
        <v>10.6373799436799</v>
      </c>
      <c r="BU83">
        <f t="shared" si="66"/>
        <v>65.654651934818304</v>
      </c>
      <c r="BV83">
        <f t="shared" si="67"/>
        <v>46.112673854818297</v>
      </c>
      <c r="BW83">
        <f t="shared" si="68"/>
        <v>16.413674527078101</v>
      </c>
      <c r="BX83">
        <f t="shared" si="69"/>
        <v>10.8367249353595</v>
      </c>
      <c r="BY83">
        <f t="shared" si="70"/>
        <v>60.910448250166702</v>
      </c>
      <c r="BZ83">
        <f t="shared" si="71"/>
        <v>41.368470170166702</v>
      </c>
      <c r="CA83">
        <f t="shared" si="72"/>
        <v>16.537322274843198</v>
      </c>
      <c r="CB83">
        <f t="shared" si="73"/>
        <v>11.2454190966927</v>
      </c>
      <c r="CC83">
        <f t="shared" si="74"/>
        <v>67.152332554560999</v>
      </c>
      <c r="CD83">
        <f t="shared" si="75"/>
        <v>47.610354474560999</v>
      </c>
      <c r="CE83">
        <f t="shared" si="76"/>
        <v>16.470899045319602</v>
      </c>
      <c r="CF83">
        <f t="shared" si="77"/>
        <v>11.2226508623101</v>
      </c>
      <c r="CG83">
        <f t="shared" si="78"/>
        <v>68.979961908364004</v>
      </c>
      <c r="CH83">
        <f t="shared" si="79"/>
        <v>49.437983828363997</v>
      </c>
      <c r="CI83">
        <f t="shared" si="80"/>
        <v>16.3981581923445</v>
      </c>
      <c r="CJ83">
        <f t="shared" si="81"/>
        <v>10.6869340772072</v>
      </c>
      <c r="CK83">
        <f t="shared" si="82"/>
        <v>80.729155663462905</v>
      </c>
      <c r="CL83">
        <f t="shared" si="83"/>
        <v>61.187177583462898</v>
      </c>
      <c r="CM83">
        <f t="shared" si="84"/>
        <v>16.3497671365073</v>
      </c>
      <c r="CN83">
        <f t="shared" si="85"/>
        <v>10.6082311042905</v>
      </c>
      <c r="CO83">
        <f t="shared" si="86"/>
        <v>71.172708849652693</v>
      </c>
      <c r="CP83">
        <f t="shared" si="87"/>
        <v>51.6307307696527</v>
      </c>
      <c r="CQ83">
        <f t="shared" si="88"/>
        <v>16.441502335648501</v>
      </c>
      <c r="CR83">
        <f t="shared" si="89"/>
        <v>11.340707346122899</v>
      </c>
      <c r="CS83">
        <f t="shared" si="90"/>
        <v>67.612901667003698</v>
      </c>
      <c r="CT83">
        <f t="shared" si="91"/>
        <v>48.070923587003698</v>
      </c>
      <c r="CU83">
        <f t="shared" si="92"/>
        <v>16.690241523876701</v>
      </c>
      <c r="CV83">
        <f t="shared" si="93"/>
        <v>10.867520027005099</v>
      </c>
      <c r="CW83">
        <f t="shared" si="94"/>
        <v>69.399697703909297</v>
      </c>
      <c r="CX83">
        <f t="shared" si="95"/>
        <v>49.857719623909297</v>
      </c>
      <c r="CY83">
        <f t="shared" si="96"/>
        <v>16.7770945550993</v>
      </c>
      <c r="CZ83">
        <f t="shared" si="97"/>
        <v>12.308843782483001</v>
      </c>
      <c r="DA83">
        <f t="shared" si="98"/>
        <v>63.344810052543302</v>
      </c>
      <c r="DB83">
        <f t="shared" si="99"/>
        <v>43.802831972543302</v>
      </c>
      <c r="DC83">
        <f t="shared" si="100"/>
        <v>16.993616042995701</v>
      </c>
      <c r="DD83">
        <f t="shared" si="101"/>
        <v>12.493958263342</v>
      </c>
      <c r="DE83">
        <f t="shared" si="102"/>
        <v>57.179489822185801</v>
      </c>
      <c r="DF83">
        <f t="shared" si="103"/>
        <v>37.637511742185801</v>
      </c>
      <c r="DG83">
        <f t="shared" si="104"/>
        <v>17.209819847878698</v>
      </c>
      <c r="DH83">
        <f t="shared" si="105"/>
        <v>12.578904778180901</v>
      </c>
      <c r="DI83">
        <f t="shared" si="106"/>
        <v>57.115966010593503</v>
      </c>
      <c r="DJ83">
        <f t="shared" si="107"/>
        <v>37.573987930593503</v>
      </c>
      <c r="DK83">
        <f t="shared" si="108"/>
        <v>17.270404857242799</v>
      </c>
      <c r="DL83">
        <f t="shared" si="109"/>
        <v>12.3740046840263</v>
      </c>
      <c r="DM83">
        <f t="shared" si="110"/>
        <v>57.9137484339944</v>
      </c>
      <c r="DN83">
        <f t="shared" si="111"/>
        <v>38.3717703539944</v>
      </c>
      <c r="DO83">
        <f t="shared" si="112"/>
        <v>17.465826311376301</v>
      </c>
      <c r="DP83">
        <f t="shared" si="113"/>
        <v>12.369499896014601</v>
      </c>
      <c r="DQ83">
        <f t="shared" si="114"/>
        <v>57.8142446649587</v>
      </c>
      <c r="DR83">
        <f t="shared" si="115"/>
        <v>38.2722665849587</v>
      </c>
      <c r="DS83">
        <f t="shared" si="116"/>
        <v>17.650311487035101</v>
      </c>
      <c r="DT83">
        <f t="shared" si="117"/>
        <v>13.009111003783801</v>
      </c>
      <c r="DU83">
        <f t="shared" si="118"/>
        <v>55.6891481125583</v>
      </c>
      <c r="DV83">
        <f t="shared" si="119"/>
        <v>36.1471700325583</v>
      </c>
    </row>
    <row r="84" spans="1:126" x14ac:dyDescent="0.15">
      <c r="A84">
        <v>129.16092090000001</v>
      </c>
      <c r="B84">
        <v>18.905882340000002</v>
      </c>
      <c r="C84">
        <v>398</v>
      </c>
      <c r="D84">
        <v>399</v>
      </c>
      <c r="E84">
        <v>436.94644169999998</v>
      </c>
      <c r="F84">
        <v>406.97760010000002</v>
      </c>
      <c r="G84">
        <f t="shared" si="120"/>
        <v>5.2408429371780096</v>
      </c>
      <c r="H84">
        <f t="shared" si="121"/>
        <v>0.18708266832453799</v>
      </c>
      <c r="I84">
        <f t="shared" si="122"/>
        <v>65.348416317976799</v>
      </c>
      <c r="J84">
        <f t="shared" si="123"/>
        <v>46.442533977976801</v>
      </c>
      <c r="K84">
        <f t="shared" si="124"/>
        <v>9.5339554589454494</v>
      </c>
      <c r="L84">
        <f t="shared" si="125"/>
        <v>3.1600142933972402</v>
      </c>
      <c r="M84">
        <f t="shared" si="126"/>
        <v>28.893409809686101</v>
      </c>
      <c r="N84">
        <f t="shared" si="127"/>
        <v>9.9875274696860608</v>
      </c>
      <c r="O84">
        <f t="shared" si="128"/>
        <v>8.8141449397993892</v>
      </c>
      <c r="P84">
        <f t="shared" si="129"/>
        <v>2.19576748298859</v>
      </c>
      <c r="Q84" t="e">
        <f t="shared" si="130"/>
        <v>#NUM!</v>
      </c>
      <c r="R84" t="e">
        <f t="shared" si="131"/>
        <v>#NUM!</v>
      </c>
      <c r="S84">
        <f t="shared" si="132"/>
        <v>10.3261008989194</v>
      </c>
      <c r="T84">
        <f t="shared" si="133"/>
        <v>4.3700481370323203</v>
      </c>
      <c r="U84">
        <f t="shared" si="134"/>
        <v>74.510263967097799</v>
      </c>
      <c r="V84">
        <f t="shared" si="135"/>
        <v>55.604381627097801</v>
      </c>
      <c r="W84">
        <f t="shared" si="136"/>
        <v>9.7514881350604306</v>
      </c>
      <c r="X84">
        <f t="shared" si="137"/>
        <v>4.8186693798075098</v>
      </c>
      <c r="Y84" t="e">
        <f t="shared" si="138"/>
        <v>#NUM!</v>
      </c>
      <c r="Z84" t="e">
        <f t="shared" si="139"/>
        <v>#NUM!</v>
      </c>
      <c r="AA84">
        <f t="shared" si="140"/>
        <v>9.3695645924644797</v>
      </c>
      <c r="AB84">
        <f t="shared" si="141"/>
        <v>7.06423941620102</v>
      </c>
      <c r="AC84" t="e">
        <f t="shared" si="142"/>
        <v>#NUM!</v>
      </c>
      <c r="AD84" t="e">
        <f t="shared" si="143"/>
        <v>#NUM!</v>
      </c>
      <c r="AE84">
        <f t="shared" si="144"/>
        <v>9.6159214141095699</v>
      </c>
      <c r="AF84">
        <f t="shared" si="145"/>
        <v>6.9311822749216097</v>
      </c>
      <c r="AG84">
        <f t="shared" si="146"/>
        <v>77.494484327196005</v>
      </c>
      <c r="AH84">
        <f t="shared" si="147"/>
        <v>58.588601987196</v>
      </c>
      <c r="AI84">
        <f t="shared" si="148"/>
        <v>11.2185749831278</v>
      </c>
      <c r="AJ84">
        <f t="shared" si="149"/>
        <v>6.9699653162117103</v>
      </c>
      <c r="AK84">
        <f t="shared" si="150"/>
        <v>58.677302378895199</v>
      </c>
      <c r="AL84">
        <f t="shared" si="151"/>
        <v>39.771420038895201</v>
      </c>
      <c r="AM84">
        <f t="shared" si="152"/>
        <v>13.7178856980847</v>
      </c>
      <c r="AN84">
        <f t="shared" si="153"/>
        <v>10.986166454582801</v>
      </c>
      <c r="AO84">
        <f t="shared" si="154"/>
        <v>47.868249968720399</v>
      </c>
      <c r="AP84">
        <f t="shared" si="155"/>
        <v>28.962367628720401</v>
      </c>
      <c r="AQ84">
        <f t="shared" si="156"/>
        <v>14.2298630779774</v>
      </c>
      <c r="AR84">
        <f t="shared" si="157"/>
        <v>9.8743000420769107</v>
      </c>
      <c r="AS84">
        <f t="shared" si="158"/>
        <v>58.322072830997399</v>
      </c>
      <c r="AT84">
        <f t="shared" si="159"/>
        <v>39.416190490997401</v>
      </c>
      <c r="AU84">
        <f t="shared" si="160"/>
        <v>12.9362391617976</v>
      </c>
      <c r="AV84">
        <f t="shared" si="161"/>
        <v>9.5577462862304792</v>
      </c>
      <c r="AW84">
        <f t="shared" si="162"/>
        <v>62.263070519808899</v>
      </c>
      <c r="AX84">
        <f t="shared" si="163"/>
        <v>43.357188179808901</v>
      </c>
      <c r="AY84">
        <f t="shared" si="164"/>
        <v>13.4325371111888</v>
      </c>
      <c r="AZ84">
        <f t="shared" si="165"/>
        <v>9.4611184815458298</v>
      </c>
      <c r="BA84">
        <f t="shared" si="166"/>
        <v>67.660603349423496</v>
      </c>
      <c r="BB84">
        <f t="shared" si="167"/>
        <v>48.754721009423498</v>
      </c>
      <c r="BC84">
        <f t="shared" si="168"/>
        <v>13.547334647601</v>
      </c>
      <c r="BD84">
        <f t="shared" si="169"/>
        <v>8.7346982554738393</v>
      </c>
      <c r="BE84" t="e">
        <f t="shared" si="170"/>
        <v>#NUM!</v>
      </c>
      <c r="BF84" t="e">
        <f t="shared" si="171"/>
        <v>#NUM!</v>
      </c>
      <c r="BG84">
        <f t="shared" si="172"/>
        <v>13.899933888604901</v>
      </c>
      <c r="BH84">
        <f t="shared" si="173"/>
        <v>9.4867285134110002</v>
      </c>
      <c r="BI84">
        <f t="shared" si="174"/>
        <v>76.038151553308793</v>
      </c>
      <c r="BJ84">
        <f t="shared" si="175"/>
        <v>57.132269213308803</v>
      </c>
      <c r="BK84">
        <f t="shared" si="176"/>
        <v>14.468090700148601</v>
      </c>
      <c r="BL84">
        <f t="shared" si="177"/>
        <v>8.9516905339647099</v>
      </c>
      <c r="BM84">
        <f t="shared" si="178"/>
        <v>64.696354053062194</v>
      </c>
      <c r="BN84">
        <f t="shared" si="179"/>
        <v>45.790471713062203</v>
      </c>
      <c r="BO84">
        <f t="shared" ref="BO84:BO114" si="180">SQRT((C68-C84)^2+(D68-D84)^2)/5.73/0.528</f>
        <v>14.965401954984101</v>
      </c>
      <c r="BP84">
        <f t="shared" ref="BP84:BP114" si="181">SQRT((E68-E84)^2+(F68-F84)^2)/5.73/0.528</f>
        <v>9.0946235672758799</v>
      </c>
      <c r="BQ84">
        <f t="shared" ref="BQ84:BQ114" si="182">ASIN((BP68*SIN(A84/180*PI())/BO84))*180/PI()</f>
        <v>65.390358832894094</v>
      </c>
      <c r="BR84">
        <f t="shared" ref="BR84:BR114" si="183">ABS(ABS(B84)-ABS(BQ84))</f>
        <v>46.484476492894103</v>
      </c>
      <c r="BS84">
        <f t="shared" si="64"/>
        <v>15.1796659527282</v>
      </c>
      <c r="BT84">
        <f t="shared" si="65"/>
        <v>9.4407867393731699</v>
      </c>
      <c r="BU84">
        <f t="shared" si="66"/>
        <v>56.270057836140502</v>
      </c>
      <c r="BV84">
        <f t="shared" si="67"/>
        <v>37.364175496140497</v>
      </c>
      <c r="BW84">
        <f t="shared" si="68"/>
        <v>15.3736027546567</v>
      </c>
      <c r="BX84">
        <f t="shared" si="69"/>
        <v>10.0438091361628</v>
      </c>
      <c r="BY84">
        <f t="shared" si="70"/>
        <v>54.1330122369733</v>
      </c>
      <c r="BZ84">
        <f t="shared" si="71"/>
        <v>35.227129896973302</v>
      </c>
      <c r="CA84">
        <f t="shared" si="72"/>
        <v>15.750288056419899</v>
      </c>
      <c r="CB84">
        <f t="shared" si="73"/>
        <v>10.2644361537739</v>
      </c>
      <c r="CC84">
        <f t="shared" si="74"/>
        <v>57.313189795528601</v>
      </c>
      <c r="CD84">
        <f t="shared" si="75"/>
        <v>38.407307455528603</v>
      </c>
      <c r="CE84">
        <f t="shared" si="76"/>
        <v>15.902876887994999</v>
      </c>
      <c r="CF84">
        <f t="shared" si="77"/>
        <v>10.681720476447399</v>
      </c>
      <c r="CG84">
        <f t="shared" si="78"/>
        <v>50.673926267977897</v>
      </c>
      <c r="CH84">
        <f t="shared" si="79"/>
        <v>31.768043927977899</v>
      </c>
      <c r="CI84">
        <f t="shared" si="80"/>
        <v>15.8734535676581</v>
      </c>
      <c r="CJ84">
        <f t="shared" si="81"/>
        <v>10.6869350117558</v>
      </c>
      <c r="CK84">
        <f t="shared" si="82"/>
        <v>59.991149510234997</v>
      </c>
      <c r="CL84">
        <f t="shared" si="83"/>
        <v>41.085267170234999</v>
      </c>
      <c r="CM84">
        <f t="shared" si="84"/>
        <v>15.830822096285999</v>
      </c>
      <c r="CN84">
        <f t="shared" si="85"/>
        <v>10.1999196160968</v>
      </c>
      <c r="CO84">
        <f t="shared" si="86"/>
        <v>59.4597773751752</v>
      </c>
      <c r="CP84">
        <f t="shared" si="87"/>
        <v>40.553895035175202</v>
      </c>
      <c r="CQ84">
        <f t="shared" si="88"/>
        <v>15.8120529188578</v>
      </c>
      <c r="CR84">
        <f t="shared" si="89"/>
        <v>10.1462841382174</v>
      </c>
      <c r="CS84">
        <f t="shared" si="90"/>
        <v>55.723575966410998</v>
      </c>
      <c r="CT84">
        <f t="shared" si="91"/>
        <v>36.817693626411</v>
      </c>
      <c r="CU84">
        <f t="shared" si="92"/>
        <v>15.920453988566701</v>
      </c>
      <c r="CV84">
        <f t="shared" si="93"/>
        <v>10.8678279645094</v>
      </c>
      <c r="CW84">
        <f t="shared" si="94"/>
        <v>56.326280435409302</v>
      </c>
      <c r="CX84">
        <f t="shared" si="95"/>
        <v>37.420398095409297</v>
      </c>
      <c r="CY84">
        <f t="shared" si="96"/>
        <v>16.179658935721999</v>
      </c>
      <c r="CZ84">
        <f t="shared" si="97"/>
        <v>10.432483285997399</v>
      </c>
      <c r="DA84">
        <f t="shared" si="98"/>
        <v>58.217439710837603</v>
      </c>
      <c r="DB84">
        <f t="shared" si="99"/>
        <v>39.311557370837598</v>
      </c>
      <c r="DC84">
        <f t="shared" si="100"/>
        <v>16.283704999756299</v>
      </c>
      <c r="DD84">
        <f t="shared" si="101"/>
        <v>11.835478461275001</v>
      </c>
      <c r="DE84">
        <f t="shared" si="102"/>
        <v>51.061889015118901</v>
      </c>
      <c r="DF84">
        <f t="shared" si="103"/>
        <v>32.156006675118903</v>
      </c>
      <c r="DG84">
        <f t="shared" si="104"/>
        <v>16.510100432587699</v>
      </c>
      <c r="DH84">
        <f t="shared" si="105"/>
        <v>12.0313917577447</v>
      </c>
      <c r="DI84">
        <f t="shared" si="106"/>
        <v>50.391616011769401</v>
      </c>
      <c r="DJ84">
        <f t="shared" si="107"/>
        <v>31.485733671769399</v>
      </c>
      <c r="DK84">
        <f t="shared" si="108"/>
        <v>16.737523721806902</v>
      </c>
      <c r="DL84">
        <f t="shared" si="109"/>
        <v>12.129934637352299</v>
      </c>
      <c r="DM84">
        <f t="shared" si="110"/>
        <v>46.942275776618203</v>
      </c>
      <c r="DN84">
        <f t="shared" si="111"/>
        <v>28.036393436618201</v>
      </c>
      <c r="DO84">
        <f t="shared" si="112"/>
        <v>16.812910577690399</v>
      </c>
      <c r="DP84">
        <f t="shared" si="113"/>
        <v>11.947714728841699</v>
      </c>
      <c r="DQ84">
        <f t="shared" si="114"/>
        <v>50.077014034023698</v>
      </c>
      <c r="DR84">
        <f t="shared" si="115"/>
        <v>31.1711316940237</v>
      </c>
      <c r="DS84">
        <f t="shared" si="116"/>
        <v>17.018376979071199</v>
      </c>
      <c r="DT84">
        <f t="shared" si="117"/>
        <v>11.957630342955101</v>
      </c>
      <c r="DU84">
        <f t="shared" si="118"/>
        <v>49.551857569618498</v>
      </c>
      <c r="DV84">
        <f t="shared" si="119"/>
        <v>30.6459752296185</v>
      </c>
    </row>
    <row r="85" spans="1:126" x14ac:dyDescent="0.15">
      <c r="A85">
        <v>152.08378070000001</v>
      </c>
      <c r="B85">
        <v>18.417187479999999</v>
      </c>
      <c r="C85">
        <v>398</v>
      </c>
      <c r="D85">
        <v>399</v>
      </c>
      <c r="E85">
        <v>437.41400149999998</v>
      </c>
      <c r="F85">
        <v>407.6384888</v>
      </c>
      <c r="G85">
        <f t="shared" si="120"/>
        <v>0</v>
      </c>
      <c r="H85">
        <f t="shared" si="121"/>
        <v>4.2427724280014196</v>
      </c>
      <c r="I85" t="e">
        <f t="shared" si="122"/>
        <v>#DIV/0!</v>
      </c>
      <c r="J85" t="e">
        <f t="shared" si="123"/>
        <v>#DIV/0!</v>
      </c>
      <c r="K85">
        <f t="shared" si="124"/>
        <v>2.64424348193982</v>
      </c>
      <c r="L85">
        <f t="shared" si="125"/>
        <v>2.1850743659378402</v>
      </c>
      <c r="M85">
        <f t="shared" si="126"/>
        <v>34.947260597957197</v>
      </c>
      <c r="N85">
        <f t="shared" si="127"/>
        <v>16.530073117957201</v>
      </c>
      <c r="O85">
        <f t="shared" si="128"/>
        <v>6.3559703059636297</v>
      </c>
      <c r="P85">
        <f t="shared" si="129"/>
        <v>3.5098250071448001</v>
      </c>
      <c r="Q85">
        <f t="shared" si="130"/>
        <v>29.511211533135999</v>
      </c>
      <c r="R85">
        <f t="shared" si="131"/>
        <v>11.094024053136</v>
      </c>
      <c r="S85">
        <f t="shared" si="132"/>
        <v>6.6106087048495397</v>
      </c>
      <c r="T85">
        <f t="shared" si="133"/>
        <v>2.7031493165391001</v>
      </c>
      <c r="U85">
        <f t="shared" si="134"/>
        <v>57.416085160368297</v>
      </c>
      <c r="V85">
        <f t="shared" si="135"/>
        <v>38.998897680368302</v>
      </c>
      <c r="W85">
        <f t="shared" si="136"/>
        <v>8.2608807191354892</v>
      </c>
      <c r="X85">
        <f t="shared" si="137"/>
        <v>4.3442573350820499</v>
      </c>
      <c r="Y85" t="e">
        <f t="shared" si="138"/>
        <v>#NUM!</v>
      </c>
      <c r="Z85" t="e">
        <f t="shared" si="139"/>
        <v>#NUM!</v>
      </c>
      <c r="AA85">
        <f t="shared" si="140"/>
        <v>8.1262401125503594</v>
      </c>
      <c r="AB85">
        <f t="shared" si="141"/>
        <v>4.6434423127476396</v>
      </c>
      <c r="AC85">
        <f t="shared" si="142"/>
        <v>60.133387135186403</v>
      </c>
      <c r="AD85">
        <f t="shared" si="143"/>
        <v>41.716199655186401</v>
      </c>
      <c r="AE85">
        <f t="shared" si="144"/>
        <v>8.03105536496955</v>
      </c>
      <c r="AF85">
        <f t="shared" si="145"/>
        <v>6.4356155157302597</v>
      </c>
      <c r="AG85">
        <f t="shared" si="146"/>
        <v>38.245615556150703</v>
      </c>
      <c r="AH85">
        <f t="shared" si="147"/>
        <v>19.828428076150701</v>
      </c>
      <c r="AI85">
        <f t="shared" si="148"/>
        <v>8.4139312373458797</v>
      </c>
      <c r="AJ85">
        <f t="shared" si="149"/>
        <v>6.3005609343189199</v>
      </c>
      <c r="AK85">
        <f t="shared" si="150"/>
        <v>37.490474077660501</v>
      </c>
      <c r="AL85">
        <f t="shared" si="151"/>
        <v>19.073286597660498</v>
      </c>
      <c r="AM85">
        <f t="shared" si="152"/>
        <v>9.9720666516691896</v>
      </c>
      <c r="AN85">
        <f t="shared" si="153"/>
        <v>6.3337310022989604</v>
      </c>
      <c r="AO85">
        <f t="shared" si="154"/>
        <v>37.2421869033615</v>
      </c>
      <c r="AP85">
        <f t="shared" si="155"/>
        <v>18.824999423361501</v>
      </c>
      <c r="AQ85">
        <f t="shared" si="156"/>
        <v>12.346097128276201</v>
      </c>
      <c r="AR85">
        <f t="shared" si="157"/>
        <v>9.9824585394057799</v>
      </c>
      <c r="AS85">
        <f t="shared" si="158"/>
        <v>30.932216933685702</v>
      </c>
      <c r="AT85">
        <f t="shared" si="159"/>
        <v>12.515029453685701</v>
      </c>
      <c r="AU85">
        <f t="shared" si="160"/>
        <v>12.9362391617976</v>
      </c>
      <c r="AV85">
        <f t="shared" si="161"/>
        <v>9.0632998232439608</v>
      </c>
      <c r="AW85">
        <f t="shared" si="162"/>
        <v>33.230110229224401</v>
      </c>
      <c r="AX85">
        <f t="shared" si="163"/>
        <v>14.8129227492244</v>
      </c>
      <c r="AY85">
        <f t="shared" si="164"/>
        <v>11.8582192316478</v>
      </c>
      <c r="AZ85">
        <f t="shared" si="165"/>
        <v>8.84628731215148</v>
      </c>
      <c r="BA85">
        <f t="shared" si="166"/>
        <v>35.432935796688</v>
      </c>
      <c r="BB85">
        <f t="shared" si="167"/>
        <v>17.015748316688001</v>
      </c>
      <c r="BC85">
        <f t="shared" si="168"/>
        <v>12.399265025712801</v>
      </c>
      <c r="BD85">
        <f t="shared" si="169"/>
        <v>8.8429508806134507</v>
      </c>
      <c r="BE85">
        <f t="shared" si="170"/>
        <v>33.948719066501098</v>
      </c>
      <c r="BF85">
        <f t="shared" si="171"/>
        <v>15.531531586501099</v>
      </c>
      <c r="BG85">
        <f t="shared" si="172"/>
        <v>12.5796678870581</v>
      </c>
      <c r="BH85">
        <f t="shared" si="173"/>
        <v>8.2126959739641698</v>
      </c>
      <c r="BI85">
        <f t="shared" si="174"/>
        <v>43.561398633437499</v>
      </c>
      <c r="BJ85">
        <f t="shared" si="175"/>
        <v>25.144211153437499</v>
      </c>
      <c r="BK85">
        <f t="shared" si="176"/>
        <v>12.9732716293646</v>
      </c>
      <c r="BL85">
        <f t="shared" si="177"/>
        <v>9.0010685697162902</v>
      </c>
      <c r="BM85">
        <f t="shared" si="178"/>
        <v>37.365894946009</v>
      </c>
      <c r="BN85">
        <f t="shared" si="179"/>
        <v>18.948707466009001</v>
      </c>
      <c r="BO85">
        <f t="shared" si="180"/>
        <v>13.563835031389299</v>
      </c>
      <c r="BP85">
        <f t="shared" si="181"/>
        <v>8.5532177289471196</v>
      </c>
      <c r="BQ85">
        <f t="shared" si="182"/>
        <v>38.030494916407498</v>
      </c>
      <c r="BR85">
        <f t="shared" si="183"/>
        <v>19.613307436407499</v>
      </c>
      <c r="BS85">
        <f t="shared" ref="BS85:BS114" si="184">SQRT((C68-C85)^2+(D68-D85)^2)/5.73/0.561</f>
        <v>14.0850841929262</v>
      </c>
      <c r="BT85">
        <f t="shared" ref="BT85:BT114" si="185">SQRT((E68-E85)^2+(F68-F85)^2)/5.73/0.561</f>
        <v>8.7283143854458505</v>
      </c>
      <c r="BU85">
        <f t="shared" ref="BU85:BU114" si="186">ASIN((BT68*SIN(A85/180*PI())/BS85))*180/PI()</f>
        <v>33.296043237439903</v>
      </c>
      <c r="BV85">
        <f t="shared" ref="BV85:BV114" si="187">ABS(ABS(B85)-ABS(BU85))</f>
        <v>14.878855757439901</v>
      </c>
      <c r="BW85">
        <f t="shared" si="68"/>
        <v>14.336351177576599</v>
      </c>
      <c r="BX85">
        <f t="shared" si="69"/>
        <v>9.0871290460709808</v>
      </c>
      <c r="BY85">
        <f t="shared" si="70"/>
        <v>32.316558004731903</v>
      </c>
      <c r="BZ85">
        <f t="shared" si="71"/>
        <v>13.8993705247319</v>
      </c>
      <c r="CA85">
        <f t="shared" si="72"/>
        <v>14.5644657675695</v>
      </c>
      <c r="CB85">
        <f t="shared" si="73"/>
        <v>9.6855994337804692</v>
      </c>
      <c r="CC85">
        <f t="shared" si="74"/>
        <v>30.543142225533401</v>
      </c>
      <c r="CD85">
        <f t="shared" si="75"/>
        <v>12.1259547455334</v>
      </c>
      <c r="CE85">
        <f t="shared" si="76"/>
        <v>14.9627736535989</v>
      </c>
      <c r="CF85">
        <f t="shared" si="77"/>
        <v>9.9204290198868108</v>
      </c>
      <c r="CG85">
        <f t="shared" si="78"/>
        <v>31.899878294897601</v>
      </c>
      <c r="CH85">
        <f t="shared" si="79"/>
        <v>13.4826908148976</v>
      </c>
      <c r="CI85">
        <f t="shared" si="80"/>
        <v>15.1455970361857</v>
      </c>
      <c r="CJ85">
        <f t="shared" si="81"/>
        <v>10.3394646236633</v>
      </c>
      <c r="CK85">
        <f t="shared" si="82"/>
        <v>30.702862347906201</v>
      </c>
      <c r="CL85">
        <f t="shared" si="83"/>
        <v>12.2856748679062</v>
      </c>
      <c r="CM85">
        <f t="shared" si="84"/>
        <v>15.1519329509463</v>
      </c>
      <c r="CN85">
        <f t="shared" si="85"/>
        <v>10.3606632955576</v>
      </c>
      <c r="CO85">
        <f t="shared" si="86"/>
        <v>31.5220092380324</v>
      </c>
      <c r="CP85">
        <f t="shared" si="87"/>
        <v>13.104821758032401</v>
      </c>
      <c r="CQ85">
        <f t="shared" si="88"/>
        <v>15.142525483404</v>
      </c>
      <c r="CR85">
        <f t="shared" si="89"/>
        <v>9.9090071129098902</v>
      </c>
      <c r="CS85">
        <f t="shared" si="90"/>
        <v>31.341250864532299</v>
      </c>
      <c r="CT85">
        <f t="shared" si="91"/>
        <v>12.9240633845323</v>
      </c>
      <c r="CU85">
        <f t="shared" si="92"/>
        <v>15.153217380572</v>
      </c>
      <c r="CV85">
        <f t="shared" si="93"/>
        <v>9.8753258437650597</v>
      </c>
      <c r="CW85">
        <f t="shared" si="94"/>
        <v>32.068452698263599</v>
      </c>
      <c r="CX85">
        <f t="shared" si="95"/>
        <v>13.6512652182636</v>
      </c>
      <c r="CY85">
        <f t="shared" si="96"/>
        <v>15.283635829024</v>
      </c>
      <c r="CZ85">
        <f t="shared" si="97"/>
        <v>10.5825304676613</v>
      </c>
      <c r="DA85">
        <f t="shared" si="98"/>
        <v>30.213973965583001</v>
      </c>
      <c r="DB85">
        <f t="shared" si="99"/>
        <v>11.796786485583</v>
      </c>
      <c r="DC85">
        <f t="shared" si="100"/>
        <v>15.5573643612711</v>
      </c>
      <c r="DD85">
        <f t="shared" si="101"/>
        <v>10.1749025264666</v>
      </c>
      <c r="DE85">
        <f t="shared" si="102"/>
        <v>32.140917534994898</v>
      </c>
      <c r="DF85">
        <f t="shared" si="103"/>
        <v>13.723730054994901</v>
      </c>
      <c r="DG85">
        <f t="shared" si="104"/>
        <v>15.6806048145801</v>
      </c>
      <c r="DH85">
        <f t="shared" si="105"/>
        <v>11.5392208496032</v>
      </c>
      <c r="DI85">
        <f t="shared" si="106"/>
        <v>28.0123263466545</v>
      </c>
      <c r="DJ85">
        <f t="shared" si="107"/>
        <v>9.5951388666544997</v>
      </c>
      <c r="DK85">
        <f t="shared" si="108"/>
        <v>15.920453988566701</v>
      </c>
      <c r="DL85">
        <f t="shared" si="109"/>
        <v>11.7398709697187</v>
      </c>
      <c r="DM85">
        <f t="shared" si="110"/>
        <v>27.739194579546801</v>
      </c>
      <c r="DN85">
        <f t="shared" si="111"/>
        <v>9.3220070995467896</v>
      </c>
      <c r="DO85">
        <f t="shared" si="112"/>
        <v>16.160367731399798</v>
      </c>
      <c r="DP85">
        <f t="shared" si="113"/>
        <v>11.846068163628701</v>
      </c>
      <c r="DQ85">
        <f t="shared" si="114"/>
        <v>27.190373854027499</v>
      </c>
      <c r="DR85">
        <f t="shared" si="115"/>
        <v>8.77318637402748</v>
      </c>
      <c r="DS85">
        <f t="shared" si="116"/>
        <v>16.252480225100701</v>
      </c>
      <c r="DT85">
        <f t="shared" si="117"/>
        <v>11.680554796377701</v>
      </c>
      <c r="DU85">
        <f t="shared" si="118"/>
        <v>27.585499388959899</v>
      </c>
      <c r="DV85">
        <f t="shared" si="119"/>
        <v>9.1683119089598506</v>
      </c>
    </row>
    <row r="86" spans="1:126" x14ac:dyDescent="0.15">
      <c r="A86">
        <v>56.528152040000002</v>
      </c>
      <c r="B86">
        <v>18.586741419999999</v>
      </c>
      <c r="C86">
        <v>399</v>
      </c>
      <c r="D86">
        <v>400</v>
      </c>
      <c r="E86">
        <v>437.43923949999999</v>
      </c>
      <c r="F86">
        <v>407.62750240000003</v>
      </c>
      <c r="G86">
        <f t="shared" si="120"/>
        <v>7.4116711600244001</v>
      </c>
      <c r="H86">
        <f t="shared" si="121"/>
        <v>0.144257248638821</v>
      </c>
      <c r="I86">
        <f t="shared" si="122"/>
        <v>28.522821634169301</v>
      </c>
      <c r="J86">
        <f t="shared" si="123"/>
        <v>9.9360802141692801</v>
      </c>
      <c r="K86">
        <f t="shared" si="124"/>
        <v>3.7395249943759499</v>
      </c>
      <c r="L86">
        <f t="shared" si="125"/>
        <v>2.1566762879553498</v>
      </c>
      <c r="M86">
        <f t="shared" si="126"/>
        <v>44.820528306310699</v>
      </c>
      <c r="N86">
        <f t="shared" si="127"/>
        <v>26.2337868863107</v>
      </c>
      <c r="O86">
        <f t="shared" si="128"/>
        <v>3.9418054497854502</v>
      </c>
      <c r="P86">
        <f t="shared" si="129"/>
        <v>1.4655458399471599</v>
      </c>
      <c r="Q86" t="e">
        <f t="shared" si="130"/>
        <v>#NUM!</v>
      </c>
      <c r="R86" t="e">
        <f t="shared" si="131"/>
        <v>#NUM!</v>
      </c>
      <c r="S86">
        <f t="shared" si="132"/>
        <v>6.6106087048495397</v>
      </c>
      <c r="T86">
        <f t="shared" si="133"/>
        <v>2.6349267323437799</v>
      </c>
      <c r="U86" t="e">
        <f t="shared" si="134"/>
        <v>#NUM!</v>
      </c>
      <c r="V86" t="e">
        <f t="shared" si="135"/>
        <v>#NUM!</v>
      </c>
      <c r="W86">
        <f t="shared" si="136"/>
        <v>6.7725678115530696</v>
      </c>
      <c r="X86">
        <f t="shared" si="137"/>
        <v>2.1650126954612898</v>
      </c>
      <c r="Y86" t="e">
        <f t="shared" si="138"/>
        <v>#NUM!</v>
      </c>
      <c r="Z86" t="e">
        <f t="shared" si="139"/>
        <v>#NUM!</v>
      </c>
      <c r="AA86">
        <f t="shared" si="140"/>
        <v>8.1262401125503594</v>
      </c>
      <c r="AB86">
        <f t="shared" si="141"/>
        <v>3.6281067577761199</v>
      </c>
      <c r="AC86" t="e">
        <f t="shared" si="142"/>
        <v>#NUM!</v>
      </c>
      <c r="AD86" t="e">
        <f t="shared" si="143"/>
        <v>#NUM!</v>
      </c>
      <c r="AE86">
        <f t="shared" si="144"/>
        <v>8.03105536496955</v>
      </c>
      <c r="AF86">
        <f t="shared" si="145"/>
        <v>3.9929162517973298</v>
      </c>
      <c r="AG86" t="e">
        <f t="shared" si="146"/>
        <v>#NUM!</v>
      </c>
      <c r="AH86" t="e">
        <f t="shared" si="147"/>
        <v>#NUM!</v>
      </c>
      <c r="AI86">
        <f t="shared" si="148"/>
        <v>7.9602269942833397</v>
      </c>
      <c r="AJ86">
        <f t="shared" si="149"/>
        <v>5.6471023666018896</v>
      </c>
      <c r="AK86" t="e">
        <f t="shared" si="150"/>
        <v>#NUM!</v>
      </c>
      <c r="AL86" t="e">
        <f t="shared" si="151"/>
        <v>#NUM!</v>
      </c>
      <c r="AM86">
        <f t="shared" si="152"/>
        <v>8.3100555430576595</v>
      </c>
      <c r="AN86">
        <f t="shared" si="153"/>
        <v>5.6160013828412501</v>
      </c>
      <c r="AO86" t="e">
        <f t="shared" si="154"/>
        <v>#NUM!</v>
      </c>
      <c r="AP86" t="e">
        <f t="shared" si="155"/>
        <v>#NUM!</v>
      </c>
      <c r="AQ86">
        <f t="shared" si="156"/>
        <v>9.7227649853774594</v>
      </c>
      <c r="AR86">
        <f t="shared" si="157"/>
        <v>5.71480008344159</v>
      </c>
      <c r="AS86" t="e">
        <f t="shared" si="158"/>
        <v>#NUM!</v>
      </c>
      <c r="AT86" t="e">
        <f t="shared" si="159"/>
        <v>#NUM!</v>
      </c>
      <c r="AU86">
        <f t="shared" si="160"/>
        <v>11.903344153712199</v>
      </c>
      <c r="AV86">
        <f t="shared" si="161"/>
        <v>9.0881855961115292</v>
      </c>
      <c r="AW86">
        <f t="shared" si="162"/>
        <v>84.404374080292996</v>
      </c>
      <c r="AX86">
        <f t="shared" si="163"/>
        <v>65.817632660293</v>
      </c>
      <c r="AY86">
        <f t="shared" si="164"/>
        <v>12.480654942537299</v>
      </c>
      <c r="AZ86">
        <f t="shared" si="165"/>
        <v>8.3201456871763799</v>
      </c>
      <c r="BA86">
        <f t="shared" si="166"/>
        <v>68.054297122545094</v>
      </c>
      <c r="BB86">
        <f t="shared" si="167"/>
        <v>49.467555702545098</v>
      </c>
      <c r="BC86">
        <f t="shared" si="168"/>
        <v>11.520604562342101</v>
      </c>
      <c r="BD86">
        <f t="shared" si="169"/>
        <v>8.1769842951279692</v>
      </c>
      <c r="BE86" t="e">
        <f t="shared" si="170"/>
        <v>#NUM!</v>
      </c>
      <c r="BF86" t="e">
        <f t="shared" si="171"/>
        <v>#NUM!</v>
      </c>
      <c r="BG86">
        <f t="shared" si="172"/>
        <v>12.0465830474543</v>
      </c>
      <c r="BH86">
        <f t="shared" si="173"/>
        <v>8.2215899337022194</v>
      </c>
      <c r="BI86" t="e">
        <f t="shared" si="174"/>
        <v>#NUM!</v>
      </c>
      <c r="BJ86" t="e">
        <f t="shared" si="175"/>
        <v>#NUM!</v>
      </c>
      <c r="BK86">
        <f t="shared" si="176"/>
        <v>12.2386552842278</v>
      </c>
      <c r="BL86">
        <f t="shared" si="177"/>
        <v>7.67477546451524</v>
      </c>
      <c r="BM86" t="e">
        <f t="shared" si="178"/>
        <v>#NUM!</v>
      </c>
      <c r="BN86" t="e">
        <f t="shared" si="179"/>
        <v>#NUM!</v>
      </c>
      <c r="BO86">
        <f t="shared" si="180"/>
        <v>12.629550197355</v>
      </c>
      <c r="BP86">
        <f t="shared" si="181"/>
        <v>8.4470529289907503</v>
      </c>
      <c r="BQ86" t="e">
        <f t="shared" si="182"/>
        <v>#NUM!</v>
      </c>
      <c r="BR86" t="e">
        <f t="shared" si="183"/>
        <v>#NUM!</v>
      </c>
      <c r="BS86">
        <f t="shared" si="184"/>
        <v>13.2056538758644</v>
      </c>
      <c r="BT86">
        <f t="shared" si="185"/>
        <v>8.0577871819690792</v>
      </c>
      <c r="BU86" t="e">
        <f t="shared" si="186"/>
        <v>#NUM!</v>
      </c>
      <c r="BV86" t="e">
        <f t="shared" si="187"/>
        <v>#NUM!</v>
      </c>
      <c r="BW86">
        <f t="shared" ref="BW86:BW114" si="188">SQRT((C68-C86)^2+(D68-D86)^2)/5.73/0.594</f>
        <v>13.7178856980847</v>
      </c>
      <c r="BX86">
        <f t="shared" ref="BX86:BX114" si="189">SQRT((E68-E86)^2+(F68-F86)^2)/5.73/0.594</f>
        <v>8.2503477051621399</v>
      </c>
      <c r="BY86">
        <f t="shared" ref="BY86:BY114" si="190">ASIN((BX68*SIN(A86/180*PI())/BW86))*180/PI()</f>
        <v>85.374441812819995</v>
      </c>
      <c r="BZ86">
        <f t="shared" ref="BZ86:BZ114" si="191">ABS(ABS(B86)-ABS(BY86))</f>
        <v>66.78770039282</v>
      </c>
      <c r="CA86">
        <f t="shared" si="72"/>
        <v>13.9754004198871</v>
      </c>
      <c r="CB86">
        <f t="shared" si="73"/>
        <v>8.6151607570911199</v>
      </c>
      <c r="CC86">
        <f t="shared" si="74"/>
        <v>78.067575706423497</v>
      </c>
      <c r="CD86">
        <f t="shared" si="75"/>
        <v>59.480834286423502</v>
      </c>
      <c r="CE86">
        <f t="shared" si="76"/>
        <v>14.2101949786286</v>
      </c>
      <c r="CF86">
        <f t="shared" si="77"/>
        <v>9.2070701028227901</v>
      </c>
      <c r="CG86" t="e">
        <f t="shared" si="78"/>
        <v>#NUM!</v>
      </c>
      <c r="CH86" t="e">
        <f t="shared" si="79"/>
        <v>#NUM!</v>
      </c>
      <c r="CI86">
        <f t="shared" si="80"/>
        <v>14.606297328810401</v>
      </c>
      <c r="CJ86">
        <f t="shared" si="81"/>
        <v>9.4532716732897093</v>
      </c>
      <c r="CK86">
        <f t="shared" si="82"/>
        <v>66.772509004780105</v>
      </c>
      <c r="CL86">
        <f t="shared" si="83"/>
        <v>48.185767584780102</v>
      </c>
      <c r="CM86">
        <f t="shared" si="84"/>
        <v>14.796910943333801</v>
      </c>
      <c r="CN86">
        <f t="shared" si="85"/>
        <v>9.8743072637608602</v>
      </c>
      <c r="CO86">
        <f t="shared" si="86"/>
        <v>78.482501013792202</v>
      </c>
      <c r="CP86">
        <f t="shared" si="87"/>
        <v>59.895759593792199</v>
      </c>
      <c r="CQ86">
        <f t="shared" si="88"/>
        <v>14.8178286260907</v>
      </c>
      <c r="CR86">
        <f t="shared" si="89"/>
        <v>9.9147840256419606</v>
      </c>
      <c r="CS86">
        <f t="shared" si="90"/>
        <v>71.2282629873459</v>
      </c>
      <c r="CT86">
        <f t="shared" si="91"/>
        <v>52.641521567345897</v>
      </c>
      <c r="CU86">
        <f t="shared" si="92"/>
        <v>14.8227740395598</v>
      </c>
      <c r="CV86">
        <f t="shared" si="93"/>
        <v>9.5005251935396497</v>
      </c>
      <c r="CW86">
        <f t="shared" si="94"/>
        <v>70.327806977052205</v>
      </c>
      <c r="CX86">
        <f t="shared" si="95"/>
        <v>51.741065557052202</v>
      </c>
      <c r="CY86">
        <f t="shared" si="96"/>
        <v>14.845490345992101</v>
      </c>
      <c r="CZ86">
        <f t="shared" si="97"/>
        <v>9.4842970606705208</v>
      </c>
      <c r="DA86">
        <f t="shared" si="98"/>
        <v>81.067967836282605</v>
      </c>
      <c r="DB86">
        <f t="shared" si="99"/>
        <v>62.481226416282603</v>
      </c>
      <c r="DC86">
        <f t="shared" si="100"/>
        <v>14.982972585869099</v>
      </c>
      <c r="DD86">
        <f t="shared" si="101"/>
        <v>10.179167737721199</v>
      </c>
      <c r="DE86">
        <f t="shared" si="102"/>
        <v>71.717664198540902</v>
      </c>
      <c r="DF86">
        <f t="shared" si="103"/>
        <v>53.130922778540899</v>
      </c>
      <c r="DG86">
        <f t="shared" si="104"/>
        <v>15.257748784451399</v>
      </c>
      <c r="DH86">
        <f t="shared" si="105"/>
        <v>9.8015765006989994</v>
      </c>
      <c r="DI86">
        <f t="shared" si="106"/>
        <v>73.597931912485095</v>
      </c>
      <c r="DJ86">
        <f t="shared" si="107"/>
        <v>55.011190492485099</v>
      </c>
      <c r="DK86">
        <f t="shared" si="108"/>
        <v>15.3871899707907</v>
      </c>
      <c r="DL86">
        <f t="shared" si="109"/>
        <v>11.1303022151913</v>
      </c>
      <c r="DM86">
        <f t="shared" si="110"/>
        <v>63.175324131891202</v>
      </c>
      <c r="DN86">
        <f t="shared" si="111"/>
        <v>44.588582711891199</v>
      </c>
      <c r="DO86">
        <f t="shared" si="112"/>
        <v>15.628933393196</v>
      </c>
      <c r="DP86">
        <f t="shared" si="113"/>
        <v>11.338066109483</v>
      </c>
      <c r="DQ86">
        <f t="shared" si="114"/>
        <v>57.327262946534397</v>
      </c>
      <c r="DR86">
        <f t="shared" si="115"/>
        <v>38.740521526534401</v>
      </c>
      <c r="DS86">
        <f t="shared" si="116"/>
        <v>15.87035688339</v>
      </c>
      <c r="DT86">
        <f t="shared" si="117"/>
        <v>11.454054953555801</v>
      </c>
      <c r="DU86">
        <f t="shared" si="118"/>
        <v>59.3369029684346</v>
      </c>
      <c r="DV86">
        <f t="shared" si="119"/>
        <v>40.750161548434598</v>
      </c>
    </row>
    <row r="87" spans="1:126" x14ac:dyDescent="0.15">
      <c r="A87">
        <v>78.881411839999998</v>
      </c>
      <c r="B87">
        <v>22.623100579999999</v>
      </c>
      <c r="C87">
        <v>399</v>
      </c>
      <c r="D87">
        <v>401</v>
      </c>
      <c r="E87">
        <v>437.27883910000003</v>
      </c>
      <c r="F87">
        <v>407.83331299999998</v>
      </c>
      <c r="G87">
        <f t="shared" si="120"/>
        <v>5.2408429371780096</v>
      </c>
      <c r="H87">
        <f t="shared" si="121"/>
        <v>1.36751149024923</v>
      </c>
      <c r="I87">
        <f t="shared" si="122"/>
        <v>1.5476859292987999</v>
      </c>
      <c r="J87">
        <f t="shared" si="123"/>
        <v>21.075414650701202</v>
      </c>
      <c r="K87">
        <f t="shared" si="124"/>
        <v>5.91270817467817</v>
      </c>
      <c r="L87">
        <f t="shared" si="125"/>
        <v>0.62699994151945504</v>
      </c>
      <c r="M87">
        <f t="shared" si="126"/>
        <v>21.261130667021298</v>
      </c>
      <c r="N87">
        <f t="shared" si="127"/>
        <v>1.36196991297869</v>
      </c>
      <c r="O87">
        <f t="shared" si="128"/>
        <v>3.9418054497854502</v>
      </c>
      <c r="P87">
        <f t="shared" si="129"/>
        <v>1.6182852669888901</v>
      </c>
      <c r="Q87">
        <f t="shared" si="130"/>
        <v>33.133417426801003</v>
      </c>
      <c r="R87">
        <f t="shared" si="131"/>
        <v>10.510316846801</v>
      </c>
      <c r="S87">
        <f t="shared" si="132"/>
        <v>4.1809160454920704</v>
      </c>
      <c r="T87">
        <f t="shared" si="133"/>
        <v>1.2451878399574601</v>
      </c>
      <c r="U87" t="e">
        <f t="shared" si="134"/>
        <v>#NUM!</v>
      </c>
      <c r="V87" t="e">
        <f t="shared" si="135"/>
        <v>#NUM!</v>
      </c>
      <c r="W87">
        <f t="shared" si="136"/>
        <v>6.1673826165797196</v>
      </c>
      <c r="X87">
        <f t="shared" si="137"/>
        <v>2.2349605746731802</v>
      </c>
      <c r="Y87" t="e">
        <f t="shared" si="138"/>
        <v>#NUM!</v>
      </c>
      <c r="Z87" t="e">
        <f t="shared" si="139"/>
        <v>#NUM!</v>
      </c>
      <c r="AA87">
        <f t="shared" si="140"/>
        <v>6.3559703059636297</v>
      </c>
      <c r="AB87">
        <f t="shared" si="141"/>
        <v>1.9067029342766799</v>
      </c>
      <c r="AC87" t="e">
        <f t="shared" si="142"/>
        <v>#NUM!</v>
      </c>
      <c r="AD87" t="e">
        <f t="shared" si="143"/>
        <v>#NUM!</v>
      </c>
      <c r="AE87">
        <f t="shared" si="144"/>
        <v>7.5549813769709004</v>
      </c>
      <c r="AF87">
        <f t="shared" si="145"/>
        <v>3.1479474348646601</v>
      </c>
      <c r="AG87" t="e">
        <f t="shared" si="146"/>
        <v>#NUM!</v>
      </c>
      <c r="AH87" t="e">
        <f t="shared" si="147"/>
        <v>#NUM!</v>
      </c>
      <c r="AI87">
        <f t="shared" si="148"/>
        <v>7.5372535902158901</v>
      </c>
      <c r="AJ87">
        <f t="shared" si="149"/>
        <v>3.4690800367399799</v>
      </c>
      <c r="AK87" t="e">
        <f t="shared" si="150"/>
        <v>#NUM!</v>
      </c>
      <c r="AL87" t="e">
        <f t="shared" si="151"/>
        <v>#NUM!</v>
      </c>
      <c r="AM87">
        <f t="shared" si="152"/>
        <v>7.5250753461700803</v>
      </c>
      <c r="AN87">
        <f t="shared" si="153"/>
        <v>4.9385969441107997</v>
      </c>
      <c r="AO87" t="e">
        <f t="shared" si="154"/>
        <v>#NUM!</v>
      </c>
      <c r="AP87" t="e">
        <f t="shared" si="155"/>
        <v>#NUM!</v>
      </c>
      <c r="AQ87">
        <f t="shared" si="156"/>
        <v>7.8619010774332301</v>
      </c>
      <c r="AR87">
        <f t="shared" si="157"/>
        <v>4.9579394275411497</v>
      </c>
      <c r="AS87" t="e">
        <f t="shared" si="158"/>
        <v>#NUM!</v>
      </c>
      <c r="AT87" t="e">
        <f t="shared" si="159"/>
        <v>#NUM!</v>
      </c>
      <c r="AU87">
        <f t="shared" si="160"/>
        <v>9.1851274162581493</v>
      </c>
      <c r="AV87">
        <f t="shared" si="161"/>
        <v>5.09396554196345</v>
      </c>
      <c r="AW87" t="e">
        <f t="shared" si="162"/>
        <v>#NUM!</v>
      </c>
      <c r="AX87" t="e">
        <f t="shared" si="163"/>
        <v>#NUM!</v>
      </c>
      <c r="AY87">
        <f t="shared" si="164"/>
        <v>11.235874260917999</v>
      </c>
      <c r="AZ87">
        <f t="shared" si="165"/>
        <v>8.2322666472611594</v>
      </c>
      <c r="BA87" t="e">
        <f t="shared" si="166"/>
        <v>#NUM!</v>
      </c>
      <c r="BB87" t="e">
        <f t="shared" si="167"/>
        <v>#NUM!</v>
      </c>
      <c r="BC87">
        <f t="shared" si="168"/>
        <v>11.825416349356299</v>
      </c>
      <c r="BD87">
        <f t="shared" si="169"/>
        <v>7.5892035715422699</v>
      </c>
      <c r="BE87" t="e">
        <f t="shared" si="170"/>
        <v>#NUM!</v>
      </c>
      <c r="BF87" t="e">
        <f t="shared" si="171"/>
        <v>#NUM!</v>
      </c>
      <c r="BG87">
        <f t="shared" si="172"/>
        <v>10.9807437529737</v>
      </c>
      <c r="BH87">
        <f t="shared" si="173"/>
        <v>7.5092276552174502</v>
      </c>
      <c r="BI87" t="e">
        <f t="shared" si="174"/>
        <v>#NUM!</v>
      </c>
      <c r="BJ87" t="e">
        <f t="shared" si="175"/>
        <v>#NUM!</v>
      </c>
      <c r="BK87">
        <f t="shared" si="176"/>
        <v>11.511151809413199</v>
      </c>
      <c r="BL87">
        <f t="shared" si="177"/>
        <v>7.6004381192793504</v>
      </c>
      <c r="BM87" t="e">
        <f t="shared" si="178"/>
        <v>#NUM!</v>
      </c>
      <c r="BN87" t="e">
        <f t="shared" si="179"/>
        <v>#NUM!</v>
      </c>
      <c r="BO87">
        <f t="shared" si="180"/>
        <v>11.723351215669901</v>
      </c>
      <c r="BP87">
        <f t="shared" si="181"/>
        <v>7.1266437288443001</v>
      </c>
      <c r="BQ87" t="e">
        <f t="shared" si="182"/>
        <v>#NUM!</v>
      </c>
      <c r="BR87" t="e">
        <f t="shared" si="183"/>
        <v>#NUM!</v>
      </c>
      <c r="BS87">
        <f t="shared" si="184"/>
        <v>12.116447564123201</v>
      </c>
      <c r="BT87">
        <f t="shared" si="185"/>
        <v>7.8966157906635699</v>
      </c>
      <c r="BU87" t="e">
        <f t="shared" si="186"/>
        <v>#NUM!</v>
      </c>
      <c r="BV87" t="e">
        <f t="shared" si="187"/>
        <v>#NUM!</v>
      </c>
      <c r="BW87">
        <f t="shared" si="188"/>
        <v>12.6881513692417</v>
      </c>
      <c r="BX87">
        <f t="shared" si="189"/>
        <v>7.5658440248618399</v>
      </c>
      <c r="BY87" t="e">
        <f t="shared" si="190"/>
        <v>#NUM!</v>
      </c>
      <c r="BZ87" t="e">
        <f t="shared" si="191"/>
        <v>#NUM!</v>
      </c>
      <c r="CA87">
        <f t="shared" ref="CA87:CA114" si="192">SQRT((C68-C87)^2+(D68-D87)^2)/5.73/0.627</f>
        <v>13.199958472996</v>
      </c>
      <c r="CB87">
        <f t="shared" ref="CB87:CB114" si="193">SQRT((E68-E87)^2+(F68-F87)^2)/5.73/0.627</f>
        <v>7.7794264300575096</v>
      </c>
      <c r="CC87" t="e">
        <f t="shared" ref="CC87:CC114" si="194">ASIN((CB68*SIN(A87/180*PI())/CA87))*180/PI()</f>
        <v>#NUM!</v>
      </c>
      <c r="CD87" t="e">
        <f t="shared" ref="CD87:CD114" si="195">ABS(ABS(B87)-ABS(CC87))</f>
        <v>#NUM!</v>
      </c>
      <c r="CE87">
        <f t="shared" si="76"/>
        <v>13.4674827629667</v>
      </c>
      <c r="CF87">
        <f t="shared" si="77"/>
        <v>8.1535187983034803</v>
      </c>
      <c r="CG87" t="e">
        <f t="shared" si="78"/>
        <v>#NUM!</v>
      </c>
      <c r="CH87" t="e">
        <f t="shared" si="79"/>
        <v>#NUM!</v>
      </c>
      <c r="CI87">
        <f t="shared" si="80"/>
        <v>13.7127479129988</v>
      </c>
      <c r="CJ87">
        <f t="shared" si="81"/>
        <v>8.7424710107272805</v>
      </c>
      <c r="CK87" t="e">
        <f t="shared" si="82"/>
        <v>#NUM!</v>
      </c>
      <c r="CL87" t="e">
        <f t="shared" si="83"/>
        <v>#NUM!</v>
      </c>
      <c r="CM87">
        <f t="shared" si="84"/>
        <v>14.117420622239599</v>
      </c>
      <c r="CN87">
        <f t="shared" si="85"/>
        <v>9.0016720582444592</v>
      </c>
      <c r="CO87" t="e">
        <f t="shared" si="86"/>
        <v>#NUM!</v>
      </c>
      <c r="CP87" t="e">
        <f t="shared" si="87"/>
        <v>#NUM!</v>
      </c>
      <c r="CQ87">
        <f t="shared" si="88"/>
        <v>14.322520908973599</v>
      </c>
      <c r="CR87">
        <f t="shared" si="89"/>
        <v>9.4264184630574306</v>
      </c>
      <c r="CS87" t="e">
        <f t="shared" si="90"/>
        <v>#NUM!</v>
      </c>
      <c r="CT87" t="e">
        <f t="shared" si="91"/>
        <v>#NUM!</v>
      </c>
      <c r="CU87">
        <f t="shared" si="92"/>
        <v>14.365298722836201</v>
      </c>
      <c r="CV87">
        <f t="shared" si="93"/>
        <v>9.4841713674249899</v>
      </c>
      <c r="CW87" t="e">
        <f t="shared" si="94"/>
        <v>#NUM!</v>
      </c>
      <c r="CX87" t="e">
        <f t="shared" si="95"/>
        <v>#NUM!</v>
      </c>
      <c r="CY87">
        <f t="shared" si="96"/>
        <v>14.3877950801265</v>
      </c>
      <c r="CZ87">
        <f t="shared" si="97"/>
        <v>9.1037069082371502</v>
      </c>
      <c r="DA87" t="e">
        <f t="shared" si="98"/>
        <v>#NUM!</v>
      </c>
      <c r="DB87" t="e">
        <f t="shared" si="99"/>
        <v>#NUM!</v>
      </c>
      <c r="DC87">
        <f t="shared" si="100"/>
        <v>14.428739957747601</v>
      </c>
      <c r="DD87">
        <f t="shared" si="101"/>
        <v>9.1062419544987403</v>
      </c>
      <c r="DE87" t="e">
        <f t="shared" si="102"/>
        <v>#NUM!</v>
      </c>
      <c r="DF87" t="e">
        <f t="shared" si="103"/>
        <v>#NUM!</v>
      </c>
      <c r="DG87">
        <f t="shared" si="104"/>
        <v>14.5748782549447</v>
      </c>
      <c r="DH87">
        <f t="shared" si="105"/>
        <v>9.7914377450140897</v>
      </c>
      <c r="DI87" t="e">
        <f t="shared" si="106"/>
        <v>#NUM!</v>
      </c>
      <c r="DJ87" t="e">
        <f t="shared" si="107"/>
        <v>#NUM!</v>
      </c>
      <c r="DK87">
        <f t="shared" si="108"/>
        <v>14.8539945007531</v>
      </c>
      <c r="DL87">
        <f t="shared" si="109"/>
        <v>9.44117926641783</v>
      </c>
      <c r="DM87" t="e">
        <f t="shared" si="110"/>
        <v>#NUM!</v>
      </c>
      <c r="DN87" t="e">
        <f t="shared" si="111"/>
        <v>#NUM!</v>
      </c>
      <c r="DO87">
        <f t="shared" si="112"/>
        <v>14.9936299562474</v>
      </c>
      <c r="DP87">
        <f t="shared" si="113"/>
        <v>10.738825349672499</v>
      </c>
      <c r="DQ87" t="e">
        <f t="shared" si="114"/>
        <v>#NUM!</v>
      </c>
      <c r="DR87" t="e">
        <f t="shared" si="115"/>
        <v>#NUM!</v>
      </c>
      <c r="DS87">
        <f t="shared" si="116"/>
        <v>15.2400618728655</v>
      </c>
      <c r="DT87">
        <f t="shared" si="117"/>
        <v>10.953482943805</v>
      </c>
      <c r="DU87" t="e">
        <f t="shared" si="118"/>
        <v>#NUM!</v>
      </c>
      <c r="DV87" t="e">
        <f t="shared" si="119"/>
        <v>#NUM!</v>
      </c>
    </row>
    <row r="88" spans="1:126" x14ac:dyDescent="0.15">
      <c r="A88">
        <v>48.660290320000001</v>
      </c>
      <c r="B88">
        <v>38.278651549999999</v>
      </c>
      <c r="C88">
        <v>403</v>
      </c>
      <c r="D88">
        <v>405</v>
      </c>
      <c r="E88">
        <v>436.98141479999998</v>
      </c>
      <c r="F88">
        <v>405.34609990000001</v>
      </c>
      <c r="G88">
        <f t="shared" si="120"/>
        <v>29.6466846400976</v>
      </c>
      <c r="H88">
        <f t="shared" si="121"/>
        <v>13.127961346488799</v>
      </c>
      <c r="I88">
        <f t="shared" si="122"/>
        <v>1.98468861122993</v>
      </c>
      <c r="J88">
        <f t="shared" si="123"/>
        <v>36.2939629387701</v>
      </c>
      <c r="K88">
        <f t="shared" si="124"/>
        <v>16.931419528882699</v>
      </c>
      <c r="L88">
        <f t="shared" si="125"/>
        <v>6.1528544830290697</v>
      </c>
      <c r="M88">
        <f t="shared" si="126"/>
        <v>5.4879041685733503</v>
      </c>
      <c r="N88">
        <f t="shared" si="127"/>
        <v>32.790747381426698</v>
      </c>
      <c r="O88">
        <f t="shared" si="128"/>
        <v>13.7681345318925</v>
      </c>
      <c r="P88">
        <f t="shared" si="129"/>
        <v>4.1124114482176504</v>
      </c>
      <c r="Q88">
        <f t="shared" si="130"/>
        <v>11.0344070705685</v>
      </c>
      <c r="R88">
        <f t="shared" si="131"/>
        <v>27.244244479431501</v>
      </c>
      <c r="S88">
        <f t="shared" si="132"/>
        <v>10.3261008989194</v>
      </c>
      <c r="T88">
        <f t="shared" si="133"/>
        <v>2.1575374179486602</v>
      </c>
      <c r="U88">
        <f t="shared" si="134"/>
        <v>18.526570122077398</v>
      </c>
      <c r="V88">
        <f t="shared" si="135"/>
        <v>19.752081427922601</v>
      </c>
      <c r="W88">
        <f t="shared" si="136"/>
        <v>9.0986570067614601</v>
      </c>
      <c r="X88">
        <f t="shared" si="137"/>
        <v>1.6923365867028699</v>
      </c>
      <c r="Y88">
        <f t="shared" si="138"/>
        <v>44.501343212587699</v>
      </c>
      <c r="Z88">
        <f t="shared" si="139"/>
        <v>6.22269166258768</v>
      </c>
      <c r="AA88">
        <f t="shared" si="140"/>
        <v>10.049671453621199</v>
      </c>
      <c r="AB88">
        <f t="shared" si="141"/>
        <v>0.62210789077620099</v>
      </c>
      <c r="AC88">
        <f t="shared" si="142"/>
        <v>44.1964224381883</v>
      </c>
      <c r="AD88">
        <f t="shared" si="143"/>
        <v>5.9177708881882802</v>
      </c>
      <c r="AE88">
        <f t="shared" si="144"/>
        <v>9.6750968736472398</v>
      </c>
      <c r="AF88">
        <f t="shared" si="145"/>
        <v>0.54372141056772605</v>
      </c>
      <c r="AG88" t="e">
        <f t="shared" si="146"/>
        <v>#NUM!</v>
      </c>
      <c r="AH88" t="e">
        <f t="shared" si="147"/>
        <v>#NUM!</v>
      </c>
      <c r="AI88">
        <f t="shared" si="148"/>
        <v>10.3261008989194</v>
      </c>
      <c r="AJ88">
        <f t="shared" si="149"/>
        <v>1.6188632536583401</v>
      </c>
      <c r="AK88">
        <f t="shared" si="150"/>
        <v>75.839712992284902</v>
      </c>
      <c r="AL88">
        <f t="shared" si="151"/>
        <v>37.561061442284903</v>
      </c>
      <c r="AM88">
        <f t="shared" si="152"/>
        <v>10.0066319776746</v>
      </c>
      <c r="AN88">
        <f t="shared" si="153"/>
        <v>2.4691621500091001</v>
      </c>
      <c r="AO88">
        <f t="shared" si="154"/>
        <v>69.541685593166704</v>
      </c>
      <c r="AP88">
        <f t="shared" si="155"/>
        <v>31.263034043166702</v>
      </c>
      <c r="AQ88">
        <f t="shared" si="156"/>
        <v>9.7514881350604306</v>
      </c>
      <c r="AR88">
        <f t="shared" si="157"/>
        <v>4.3293528799000196</v>
      </c>
      <c r="AS88">
        <f t="shared" si="158"/>
        <v>52.740832698915597</v>
      </c>
      <c r="AT88">
        <f t="shared" si="159"/>
        <v>14.462181148915599</v>
      </c>
      <c r="AU88">
        <f t="shared" si="160"/>
        <v>9.8646072955558406</v>
      </c>
      <c r="AV88">
        <f t="shared" si="161"/>
        <v>4.6456181026060301</v>
      </c>
      <c r="AW88">
        <f t="shared" si="162"/>
        <v>73.056419768019097</v>
      </c>
      <c r="AX88">
        <f t="shared" si="163"/>
        <v>34.777768218019098</v>
      </c>
      <c r="AY88">
        <f t="shared" si="164"/>
        <v>10.911398807569499</v>
      </c>
      <c r="AZ88">
        <f t="shared" si="165"/>
        <v>4.95790739904941</v>
      </c>
      <c r="BA88">
        <f t="shared" si="166"/>
        <v>88.272369654365505</v>
      </c>
      <c r="BB88">
        <f t="shared" si="167"/>
        <v>49.993718104365499</v>
      </c>
      <c r="BC88">
        <f t="shared" si="168"/>
        <v>12.669922342553599</v>
      </c>
      <c r="BD88">
        <f t="shared" si="169"/>
        <v>7.9083276458269598</v>
      </c>
      <c r="BE88">
        <f t="shared" si="170"/>
        <v>49.402368881833098</v>
      </c>
      <c r="BF88">
        <f t="shared" si="171"/>
        <v>11.123717331833101</v>
      </c>
      <c r="BG88">
        <f t="shared" si="172"/>
        <v>13.1128449473869</v>
      </c>
      <c r="BH88">
        <f t="shared" si="173"/>
        <v>7.3334804517312602</v>
      </c>
      <c r="BI88">
        <f t="shared" si="174"/>
        <v>58.965178981677397</v>
      </c>
      <c r="BJ88">
        <f t="shared" si="175"/>
        <v>20.686527431677401</v>
      </c>
      <c r="BK88">
        <f t="shared" si="176"/>
        <v>12.2386552842278</v>
      </c>
      <c r="BL88">
        <f t="shared" si="177"/>
        <v>7.2607482660834801</v>
      </c>
      <c r="BM88" t="e">
        <f t="shared" si="178"/>
        <v>#NUM!</v>
      </c>
      <c r="BN88" t="e">
        <f t="shared" si="179"/>
        <v>#NUM!</v>
      </c>
      <c r="BO88">
        <f t="shared" si="180"/>
        <v>12.6554747204219</v>
      </c>
      <c r="BP88">
        <f t="shared" si="181"/>
        <v>7.2813240592449802</v>
      </c>
      <c r="BQ88" t="e">
        <f t="shared" si="182"/>
        <v>#NUM!</v>
      </c>
      <c r="BR88" t="e">
        <f t="shared" si="183"/>
        <v>#NUM!</v>
      </c>
      <c r="BS88">
        <f t="shared" si="184"/>
        <v>12.7886843744463</v>
      </c>
      <c r="BT88">
        <f t="shared" si="185"/>
        <v>6.8538431129969002</v>
      </c>
      <c r="BU88" t="e">
        <f t="shared" si="186"/>
        <v>#NUM!</v>
      </c>
      <c r="BV88" t="e">
        <f t="shared" si="187"/>
        <v>#NUM!</v>
      </c>
      <c r="BW88">
        <f t="shared" si="188"/>
        <v>13.1031684623887</v>
      </c>
      <c r="BX88">
        <f t="shared" si="189"/>
        <v>7.4468184545238998</v>
      </c>
      <c r="BY88">
        <f t="shared" si="190"/>
        <v>80.184061337157502</v>
      </c>
      <c r="BZ88">
        <f t="shared" si="191"/>
        <v>41.905409787157502</v>
      </c>
      <c r="CA88">
        <f t="shared" si="192"/>
        <v>13.5932100804961</v>
      </c>
      <c r="CB88">
        <f t="shared" si="193"/>
        <v>7.0836043274563103</v>
      </c>
      <c r="CC88">
        <f t="shared" si="194"/>
        <v>65.044978598356806</v>
      </c>
      <c r="CD88">
        <f t="shared" si="195"/>
        <v>26.7663270483568</v>
      </c>
      <c r="CE88">
        <f t="shared" ref="CE88:CE114" si="196">SQRT((C68-C88)^2+(D68-D88)^2)/5.73/0.66</f>
        <v>14.0344328200493</v>
      </c>
      <c r="CF88">
        <f t="shared" ref="CF88:CF114" si="197">SQRT((E68-E88)^2+(F68-F88)^2)/5.73/0.66</f>
        <v>7.2514654882976997</v>
      </c>
      <c r="CG88">
        <f t="shared" ref="CG88:CG114" si="198">ASIN((CF68*SIN(A88/180*PI())/CE88))*180/PI()</f>
        <v>61.881537257788601</v>
      </c>
      <c r="CH88">
        <f t="shared" ref="CH88:CH114" si="199">ABS(ABS(B88)-ABS(CG88))</f>
        <v>23.602885707788602</v>
      </c>
      <c r="CI88">
        <f t="shared" si="80"/>
        <v>14.250260622475199</v>
      </c>
      <c r="CJ88">
        <f t="shared" si="81"/>
        <v>7.5900277713555404</v>
      </c>
      <c r="CK88">
        <f t="shared" si="82"/>
        <v>66.167210034971305</v>
      </c>
      <c r="CL88">
        <f t="shared" si="83"/>
        <v>27.888558484971298</v>
      </c>
      <c r="CM88">
        <f t="shared" si="84"/>
        <v>14.449164589395799</v>
      </c>
      <c r="CN88">
        <f t="shared" si="85"/>
        <v>8.1438777184701898</v>
      </c>
      <c r="CO88">
        <f t="shared" si="86"/>
        <v>57.099294886515402</v>
      </c>
      <c r="CP88">
        <f t="shared" si="87"/>
        <v>18.820643336515399</v>
      </c>
      <c r="CQ88">
        <f t="shared" si="88"/>
        <v>14.803549818991099</v>
      </c>
      <c r="CR88">
        <f t="shared" si="89"/>
        <v>8.3878614744164892</v>
      </c>
      <c r="CS88">
        <f t="shared" si="90"/>
        <v>62.711065210201397</v>
      </c>
      <c r="CT88">
        <f t="shared" si="91"/>
        <v>24.432413660201401</v>
      </c>
      <c r="CU88">
        <f t="shared" si="92"/>
        <v>14.971078808559399</v>
      </c>
      <c r="CV88">
        <f t="shared" si="93"/>
        <v>8.7977649366664092</v>
      </c>
      <c r="CW88">
        <f t="shared" si="94"/>
        <v>56.037644040902997</v>
      </c>
      <c r="CX88">
        <f t="shared" si="95"/>
        <v>17.758992490903001</v>
      </c>
      <c r="CY88">
        <f t="shared" si="96"/>
        <v>14.9850003688613</v>
      </c>
      <c r="CZ88">
        <f t="shared" si="97"/>
        <v>8.8751167643056892</v>
      </c>
      <c r="DA88">
        <f t="shared" si="98"/>
        <v>53.589385436488101</v>
      </c>
      <c r="DB88">
        <f t="shared" si="99"/>
        <v>15.3107338864881</v>
      </c>
      <c r="DC88">
        <f t="shared" si="100"/>
        <v>14.982972585869099</v>
      </c>
      <c r="DD88">
        <f t="shared" si="101"/>
        <v>8.5327163654519307</v>
      </c>
      <c r="DE88">
        <f t="shared" si="102"/>
        <v>60.940219326568503</v>
      </c>
      <c r="DF88">
        <f t="shared" si="103"/>
        <v>22.6615677765685</v>
      </c>
      <c r="DG88">
        <f t="shared" si="104"/>
        <v>14.999081150129699</v>
      </c>
      <c r="DH88">
        <f t="shared" si="105"/>
        <v>8.5309811902861092</v>
      </c>
      <c r="DI88">
        <f t="shared" si="106"/>
        <v>61.245860338698797</v>
      </c>
      <c r="DJ88">
        <f t="shared" si="107"/>
        <v>22.967208788698802</v>
      </c>
      <c r="DK88">
        <f t="shared" si="108"/>
        <v>15.120583214059399</v>
      </c>
      <c r="DL88">
        <f t="shared" si="109"/>
        <v>9.1941649941672203</v>
      </c>
      <c r="DM88">
        <f t="shared" si="110"/>
        <v>57.154637759119097</v>
      </c>
      <c r="DN88">
        <f t="shared" si="111"/>
        <v>18.875986209119102</v>
      </c>
      <c r="DO88">
        <f t="shared" si="112"/>
        <v>15.371472816547101</v>
      </c>
      <c r="DP88">
        <f t="shared" si="113"/>
        <v>8.8765816242691304</v>
      </c>
      <c r="DQ88">
        <f t="shared" si="114"/>
        <v>59.190834495893597</v>
      </c>
      <c r="DR88">
        <f t="shared" si="115"/>
        <v>20.912182945893601</v>
      </c>
      <c r="DS88">
        <f t="shared" si="116"/>
        <v>15.488837863090801</v>
      </c>
      <c r="DT88">
        <f t="shared" si="117"/>
        <v>10.130203930606401</v>
      </c>
      <c r="DU88">
        <f t="shared" si="118"/>
        <v>50.183525232404897</v>
      </c>
      <c r="DV88">
        <f t="shared" si="119"/>
        <v>11.904873682404901</v>
      </c>
    </row>
    <row r="89" spans="1:126" x14ac:dyDescent="0.15">
      <c r="A89">
        <v>152.84883619999999</v>
      </c>
      <c r="B89">
        <v>45.997254259999998</v>
      </c>
      <c r="C89">
        <v>404</v>
      </c>
      <c r="D89">
        <v>407</v>
      </c>
      <c r="E89">
        <v>436.77148440000002</v>
      </c>
      <c r="F89">
        <v>405.69143680000002</v>
      </c>
      <c r="G89">
        <f t="shared" si="120"/>
        <v>11.718881066929701</v>
      </c>
      <c r="H89">
        <f t="shared" si="121"/>
        <v>2.1180291276920902</v>
      </c>
      <c r="I89">
        <f t="shared" si="122"/>
        <v>30.744462546810102</v>
      </c>
      <c r="J89">
        <f t="shared" si="123"/>
        <v>15.2527917131899</v>
      </c>
      <c r="K89">
        <f t="shared" si="124"/>
        <v>20.6522017978387</v>
      </c>
      <c r="L89">
        <f t="shared" si="125"/>
        <v>5.8203652031266797</v>
      </c>
      <c r="M89">
        <f t="shared" si="126"/>
        <v>0.793827036714289</v>
      </c>
      <c r="N89">
        <f t="shared" si="127"/>
        <v>45.203427223285701</v>
      </c>
      <c r="O89">
        <f t="shared" si="128"/>
        <v>15.164428344602401</v>
      </c>
      <c r="P89">
        <f t="shared" si="129"/>
        <v>3.6102491845215399</v>
      </c>
      <c r="Q89">
        <f t="shared" si="130"/>
        <v>2.5276975104803898</v>
      </c>
      <c r="R89">
        <f t="shared" si="131"/>
        <v>43.469556749519597</v>
      </c>
      <c r="S89">
        <f t="shared" si="132"/>
        <v>13.221217409699101</v>
      </c>
      <c r="T89">
        <f t="shared" si="133"/>
        <v>2.7107815505784001</v>
      </c>
      <c r="U89">
        <f t="shared" si="134"/>
        <v>5.3535462312073596</v>
      </c>
      <c r="V89">
        <f t="shared" si="135"/>
        <v>40.643708028792602</v>
      </c>
      <c r="W89">
        <f t="shared" si="136"/>
        <v>10.576973927759299</v>
      </c>
      <c r="X89">
        <f t="shared" si="137"/>
        <v>1.37290021644406</v>
      </c>
      <c r="Y89">
        <f t="shared" si="138"/>
        <v>11.999299087495601</v>
      </c>
      <c r="Z89">
        <f t="shared" si="139"/>
        <v>33.997955172504398</v>
      </c>
      <c r="AA89">
        <f t="shared" si="140"/>
        <v>9.5339554589454494</v>
      </c>
      <c r="AB89">
        <f t="shared" si="141"/>
        <v>1.1186227905264701</v>
      </c>
      <c r="AC89">
        <f t="shared" si="142"/>
        <v>22.830397803854702</v>
      </c>
      <c r="AD89">
        <f t="shared" si="143"/>
        <v>23.1668564561453</v>
      </c>
      <c r="AE89">
        <f t="shared" si="144"/>
        <v>10.2758856392915</v>
      </c>
      <c r="AF89">
        <f t="shared" si="145"/>
        <v>0.240995616420973</v>
      </c>
      <c r="AG89">
        <f t="shared" si="146"/>
        <v>39.046991789580801</v>
      </c>
      <c r="AH89">
        <f t="shared" si="147"/>
        <v>6.9502624704192</v>
      </c>
      <c r="AI89">
        <f t="shared" si="148"/>
        <v>9.9159130572743095</v>
      </c>
      <c r="AJ89">
        <f t="shared" si="149"/>
        <v>0.23101645696093601</v>
      </c>
      <c r="AK89">
        <f t="shared" si="150"/>
        <v>37.264779995917998</v>
      </c>
      <c r="AL89">
        <f t="shared" si="151"/>
        <v>8.7324742640820094</v>
      </c>
      <c r="AM89">
        <f t="shared" si="152"/>
        <v>10.4620926042066</v>
      </c>
      <c r="AN89">
        <f t="shared" si="153"/>
        <v>1.4022601864317401</v>
      </c>
      <c r="AO89">
        <f t="shared" si="154"/>
        <v>31.137307035284</v>
      </c>
      <c r="AP89">
        <f t="shared" si="155"/>
        <v>14.859947224716</v>
      </c>
      <c r="AQ89">
        <f t="shared" si="156"/>
        <v>10.1588517173296</v>
      </c>
      <c r="AR89">
        <f t="shared" si="157"/>
        <v>2.1294272101157898</v>
      </c>
      <c r="AS89">
        <f t="shared" si="158"/>
        <v>30.3546390978426</v>
      </c>
      <c r="AT89">
        <f t="shared" si="159"/>
        <v>15.6426151621574</v>
      </c>
      <c r="AU89">
        <f t="shared" si="160"/>
        <v>9.9113592508080792</v>
      </c>
      <c r="AV89">
        <f t="shared" si="161"/>
        <v>3.8089559193498999</v>
      </c>
      <c r="AW89">
        <f t="shared" si="162"/>
        <v>29.828424839235499</v>
      </c>
      <c r="AX89">
        <f t="shared" si="163"/>
        <v>16.1688294207644</v>
      </c>
      <c r="AY89">
        <f t="shared" si="164"/>
        <v>9.9915243611989304</v>
      </c>
      <c r="AZ89">
        <f t="shared" si="165"/>
        <v>4.1192609039521697</v>
      </c>
      <c r="BA89">
        <f t="shared" si="166"/>
        <v>35.844721757422498</v>
      </c>
      <c r="BB89">
        <f t="shared" si="167"/>
        <v>10.1525325025775</v>
      </c>
      <c r="BC89">
        <f t="shared" si="168"/>
        <v>10.946048521521099</v>
      </c>
      <c r="BD89">
        <f t="shared" si="169"/>
        <v>4.4356230671145997</v>
      </c>
      <c r="BE89">
        <f t="shared" si="170"/>
        <v>36.427476704468702</v>
      </c>
      <c r="BF89">
        <f t="shared" si="171"/>
        <v>9.5697775555313296</v>
      </c>
      <c r="BG89">
        <f t="shared" si="172"/>
        <v>12.5796678870581</v>
      </c>
      <c r="BH89">
        <f t="shared" si="173"/>
        <v>7.21254592504829</v>
      </c>
      <c r="BI89">
        <f t="shared" si="174"/>
        <v>27.817430950337499</v>
      </c>
      <c r="BJ89">
        <f t="shared" si="175"/>
        <v>18.179823309662499</v>
      </c>
      <c r="BK89">
        <f t="shared" si="176"/>
        <v>13.0019841800806</v>
      </c>
      <c r="BL89">
        <f t="shared" si="177"/>
        <v>6.7224705571436099</v>
      </c>
      <c r="BM89">
        <f t="shared" si="178"/>
        <v>29.352729451094401</v>
      </c>
      <c r="BN89">
        <f t="shared" si="179"/>
        <v>16.644524808905601</v>
      </c>
      <c r="BO89">
        <f t="shared" si="180"/>
        <v>12.1893601688255</v>
      </c>
      <c r="BP89">
        <f t="shared" si="181"/>
        <v>6.6939504489619699</v>
      </c>
      <c r="BQ89">
        <f t="shared" si="182"/>
        <v>39.647184937394499</v>
      </c>
      <c r="BR89">
        <f t="shared" si="183"/>
        <v>6.3500693226055001</v>
      </c>
      <c r="BS89">
        <f t="shared" si="184"/>
        <v>12.5865543791123</v>
      </c>
      <c r="BT89">
        <f t="shared" si="185"/>
        <v>6.7541277743880999</v>
      </c>
      <c r="BU89">
        <f t="shared" si="186"/>
        <v>37.225821403410102</v>
      </c>
      <c r="BV89">
        <f t="shared" si="187"/>
        <v>8.7714328565898896</v>
      </c>
      <c r="BW89">
        <f t="shared" si="188"/>
        <v>12.7153354419015</v>
      </c>
      <c r="BX89">
        <f t="shared" si="189"/>
        <v>6.3797163031641801</v>
      </c>
      <c r="BY89">
        <f t="shared" si="190"/>
        <v>40.9685637124186</v>
      </c>
      <c r="BZ89">
        <f t="shared" si="191"/>
        <v>5.0286905475813999</v>
      </c>
      <c r="CA89">
        <f t="shared" si="192"/>
        <v>13.013763679852801</v>
      </c>
      <c r="CB89">
        <f t="shared" si="193"/>
        <v>6.9829820318420603</v>
      </c>
      <c r="CC89">
        <f t="shared" si="194"/>
        <v>34.839464671766898</v>
      </c>
      <c r="CD89">
        <f t="shared" si="195"/>
        <v>11.157789588233101</v>
      </c>
      <c r="CE89">
        <f t="shared" si="196"/>
        <v>13.4830491131017</v>
      </c>
      <c r="CF89">
        <f t="shared" si="197"/>
        <v>6.6702799716441801</v>
      </c>
      <c r="CG89">
        <f t="shared" si="198"/>
        <v>33.919694647870401</v>
      </c>
      <c r="CH89">
        <f t="shared" si="199"/>
        <v>12.077559612129599</v>
      </c>
      <c r="CI89">
        <f t="shared" ref="CI89:CI114" si="200">SQRT((C68-C89)^2+(D68-D89)^2)/5.73/0.693</f>
        <v>13.907916131128401</v>
      </c>
      <c r="CJ89">
        <f t="shared" ref="CJ89:CJ114" si="201">SQRT((E68-E89)^2+(F68-F89)^2)/5.73/0.693</f>
        <v>6.8581010241202103</v>
      </c>
      <c r="CK89">
        <f t="shared" ref="CK89:CK114" si="202">ASIN((CJ68*SIN(A89/180*PI())/CI89))*180/PI()</f>
        <v>32.176791388933502</v>
      </c>
      <c r="CL89">
        <f t="shared" ref="CL89:CL114" si="203">ABS(ABS(B89)-ABS(CK89))</f>
        <v>13.8204628710665</v>
      </c>
      <c r="CM89">
        <f t="shared" si="84"/>
        <v>14.117420622239599</v>
      </c>
      <c r="CN89">
        <f t="shared" si="85"/>
        <v>7.2056515294892796</v>
      </c>
      <c r="CO89">
        <f t="shared" si="86"/>
        <v>33.690163473339098</v>
      </c>
      <c r="CP89">
        <f t="shared" si="87"/>
        <v>12.307090786660901</v>
      </c>
      <c r="CQ89">
        <f t="shared" si="88"/>
        <v>14.3114425103256</v>
      </c>
      <c r="CR89">
        <f t="shared" si="89"/>
        <v>7.7576216948844996</v>
      </c>
      <c r="CS89">
        <f t="shared" si="90"/>
        <v>32.262504106458998</v>
      </c>
      <c r="CT89">
        <f t="shared" si="91"/>
        <v>13.734750153541</v>
      </c>
      <c r="CU89">
        <f t="shared" si="92"/>
        <v>14.6597276239532</v>
      </c>
      <c r="CV89">
        <f t="shared" si="93"/>
        <v>8.01248515163992</v>
      </c>
      <c r="CW89">
        <f t="shared" si="94"/>
        <v>31.512721520289698</v>
      </c>
      <c r="CX89">
        <f t="shared" si="95"/>
        <v>14.4845327397103</v>
      </c>
      <c r="CY89">
        <f t="shared" si="96"/>
        <v>14.827393439208899</v>
      </c>
      <c r="CZ89">
        <f t="shared" si="97"/>
        <v>8.4249579262157592</v>
      </c>
      <c r="DA89">
        <f t="shared" si="98"/>
        <v>29.256337737307401</v>
      </c>
      <c r="DB89">
        <f t="shared" si="99"/>
        <v>16.740916522692601</v>
      </c>
      <c r="DC89">
        <f t="shared" si="100"/>
        <v>14.8484441678159</v>
      </c>
      <c r="DD89">
        <f t="shared" si="101"/>
        <v>8.5143103681058605</v>
      </c>
      <c r="DE89">
        <f t="shared" si="102"/>
        <v>30.2709457849774</v>
      </c>
      <c r="DF89">
        <f t="shared" si="103"/>
        <v>15.7263084750226</v>
      </c>
      <c r="DG89">
        <f t="shared" si="104"/>
        <v>14.851278021453499</v>
      </c>
      <c r="DH89">
        <f t="shared" si="105"/>
        <v>8.1979535006544797</v>
      </c>
      <c r="DI89">
        <f t="shared" si="106"/>
        <v>31.119520578793701</v>
      </c>
      <c r="DJ89">
        <f t="shared" si="107"/>
        <v>14.877733681206299</v>
      </c>
      <c r="DK89">
        <f t="shared" si="108"/>
        <v>14.8731950187062</v>
      </c>
      <c r="DL89">
        <f t="shared" si="109"/>
        <v>8.2126979998620495</v>
      </c>
      <c r="DM89">
        <f t="shared" si="110"/>
        <v>32.405143877470898</v>
      </c>
      <c r="DN89">
        <f t="shared" si="111"/>
        <v>13.5921103825291</v>
      </c>
      <c r="DO89">
        <f t="shared" si="112"/>
        <v>14.9936299562474</v>
      </c>
      <c r="DP89">
        <f t="shared" si="113"/>
        <v>8.8674114846045509</v>
      </c>
      <c r="DQ89">
        <f t="shared" si="114"/>
        <v>29.815148033632699</v>
      </c>
      <c r="DR89">
        <f t="shared" si="115"/>
        <v>16.182106226367299</v>
      </c>
      <c r="DS89">
        <f t="shared" si="116"/>
        <v>15.2400618728655</v>
      </c>
      <c r="DT89">
        <f t="shared" si="117"/>
        <v>8.5713056372156604</v>
      </c>
      <c r="DU89">
        <f t="shared" si="118"/>
        <v>30.612135092194599</v>
      </c>
      <c r="DV89">
        <f t="shared" si="119"/>
        <v>15.385119167805399</v>
      </c>
    </row>
    <row r="90" spans="1:126" x14ac:dyDescent="0.15">
      <c r="A90">
        <v>172.6328704</v>
      </c>
      <c r="B90">
        <v>51.84920529</v>
      </c>
      <c r="C90">
        <v>406</v>
      </c>
      <c r="D90">
        <v>409</v>
      </c>
      <c r="E90">
        <v>437.025238</v>
      </c>
      <c r="F90">
        <v>405.73410030000002</v>
      </c>
      <c r="G90">
        <f t="shared" si="120"/>
        <v>14.8233423200488</v>
      </c>
      <c r="H90">
        <f t="shared" si="121"/>
        <v>1.34854805559779</v>
      </c>
      <c r="I90">
        <f t="shared" si="122"/>
        <v>1.0498108159687201</v>
      </c>
      <c r="J90">
        <f t="shared" si="123"/>
        <v>50.799394474031303</v>
      </c>
      <c r="K90">
        <f t="shared" si="124"/>
        <v>13.221217409699101</v>
      </c>
      <c r="L90">
        <f t="shared" si="125"/>
        <v>1.0324908529660699</v>
      </c>
      <c r="M90">
        <f t="shared" si="126"/>
        <v>3.4210879347938499</v>
      </c>
      <c r="N90">
        <f t="shared" si="127"/>
        <v>48.428117355206197</v>
      </c>
      <c r="O90">
        <f t="shared" si="128"/>
        <v>18.739129184928998</v>
      </c>
      <c r="P90">
        <f t="shared" si="129"/>
        <v>3.72745905490854</v>
      </c>
      <c r="Q90">
        <f t="shared" si="130"/>
        <v>0.63447644467361397</v>
      </c>
      <c r="R90">
        <f t="shared" si="131"/>
        <v>51.214728845326398</v>
      </c>
      <c r="S90">
        <f t="shared" si="132"/>
        <v>15.0745071804318</v>
      </c>
      <c r="T90">
        <f t="shared" si="133"/>
        <v>2.5624509238911299</v>
      </c>
      <c r="U90">
        <f t="shared" si="134"/>
        <v>1.2842889348734901</v>
      </c>
      <c r="V90">
        <f t="shared" si="135"/>
        <v>50.564916355126499</v>
      </c>
      <c r="W90">
        <f t="shared" si="136"/>
        <v>13.5451356231061</v>
      </c>
      <c r="X90">
        <f t="shared" si="137"/>
        <v>2.0558091269340601</v>
      </c>
      <c r="Y90">
        <f t="shared" si="138"/>
        <v>2.3569785696093501</v>
      </c>
      <c r="Z90">
        <f t="shared" si="139"/>
        <v>49.492226720390597</v>
      </c>
      <c r="AA90">
        <f t="shared" si="140"/>
        <v>11.287613019255099</v>
      </c>
      <c r="AB90">
        <f t="shared" si="141"/>
        <v>1.09823701589992</v>
      </c>
      <c r="AC90">
        <f t="shared" si="142"/>
        <v>4.6028995200089398</v>
      </c>
      <c r="AD90">
        <f t="shared" si="143"/>
        <v>47.246305769991103</v>
      </c>
      <c r="AE90">
        <f t="shared" si="144"/>
        <v>10.2758856392915</v>
      </c>
      <c r="AF90">
        <f t="shared" si="145"/>
        <v>0.91680257334765203</v>
      </c>
      <c r="AG90">
        <f t="shared" si="146"/>
        <v>5.7190301789632398</v>
      </c>
      <c r="AH90">
        <f t="shared" si="147"/>
        <v>46.130175111036799</v>
      </c>
      <c r="AI90">
        <f t="shared" si="148"/>
        <v>10.8422044177751</v>
      </c>
      <c r="AJ90">
        <f t="shared" si="149"/>
        <v>0.35485315660455702</v>
      </c>
      <c r="AK90">
        <f t="shared" si="150"/>
        <v>8.4293814205355098</v>
      </c>
      <c r="AL90">
        <f t="shared" si="151"/>
        <v>43.419823869464501</v>
      </c>
      <c r="AM90">
        <f t="shared" si="152"/>
        <v>10.4620926042066</v>
      </c>
      <c r="AN90">
        <f t="shared" si="153"/>
        <v>0.34165061494499999</v>
      </c>
      <c r="AO90">
        <f t="shared" si="154"/>
        <v>8.8502525359593491</v>
      </c>
      <c r="AP90">
        <f t="shared" si="155"/>
        <v>42.998952754040701</v>
      </c>
      <c r="AQ90">
        <f t="shared" si="156"/>
        <v>10.9024951758889</v>
      </c>
      <c r="AR90">
        <f t="shared" si="157"/>
        <v>1.3923389687455101</v>
      </c>
      <c r="AS90">
        <f t="shared" si="158"/>
        <v>8.2895964438768601</v>
      </c>
      <c r="AT90">
        <f t="shared" si="159"/>
        <v>43.559608846123098</v>
      </c>
      <c r="AU90">
        <f t="shared" si="160"/>
        <v>10.5878949156223</v>
      </c>
      <c r="AV90">
        <f t="shared" si="161"/>
        <v>2.0595167436124999</v>
      </c>
      <c r="AW90">
        <f t="shared" si="162"/>
        <v>7.77060248252611</v>
      </c>
      <c r="AX90">
        <f t="shared" si="163"/>
        <v>44.078602807473899</v>
      </c>
      <c r="AY90">
        <f t="shared" si="164"/>
        <v>10.3261008989194</v>
      </c>
      <c r="AZ90">
        <f t="shared" si="165"/>
        <v>3.5996254023031899</v>
      </c>
      <c r="BA90">
        <f t="shared" si="166"/>
        <v>8.3118909797661598</v>
      </c>
      <c r="BB90">
        <f t="shared" si="167"/>
        <v>43.537314310233803</v>
      </c>
      <c r="BC90">
        <f t="shared" si="168"/>
        <v>10.3715762408474</v>
      </c>
      <c r="BD90">
        <f t="shared" si="169"/>
        <v>3.8943674937084798</v>
      </c>
      <c r="BE90">
        <f t="shared" si="170"/>
        <v>9.5015468821377596</v>
      </c>
      <c r="BF90">
        <f t="shared" si="171"/>
        <v>42.347658407862198</v>
      </c>
      <c r="BG90">
        <f t="shared" si="172"/>
        <v>11.231287253475999</v>
      </c>
      <c r="BH90">
        <f t="shared" si="173"/>
        <v>4.1971337219524401</v>
      </c>
      <c r="BI90">
        <f t="shared" si="174"/>
        <v>8.6835893630992498</v>
      </c>
      <c r="BJ90">
        <f t="shared" si="175"/>
        <v>43.165615926900699</v>
      </c>
      <c r="BK90">
        <f t="shared" si="176"/>
        <v>12.7363631908533</v>
      </c>
      <c r="BL90">
        <f t="shared" si="177"/>
        <v>6.8044100266936898</v>
      </c>
      <c r="BM90">
        <f t="shared" si="178"/>
        <v>8.0854557089173404</v>
      </c>
      <c r="BN90">
        <f t="shared" si="179"/>
        <v>43.763749581082699</v>
      </c>
      <c r="BO90">
        <f t="shared" si="180"/>
        <v>13.121683617113</v>
      </c>
      <c r="BP90">
        <f t="shared" si="181"/>
        <v>6.3705174947636003</v>
      </c>
      <c r="BQ90">
        <f t="shared" si="182"/>
        <v>9.0875928538834998</v>
      </c>
      <c r="BR90">
        <f t="shared" si="183"/>
        <v>42.761612436116501</v>
      </c>
      <c r="BS90">
        <f t="shared" si="184"/>
        <v>12.349819874929899</v>
      </c>
      <c r="BT90">
        <f t="shared" si="185"/>
        <v>6.3653509659397098</v>
      </c>
      <c r="BU90">
        <f t="shared" si="186"/>
        <v>10.1459818226918</v>
      </c>
      <c r="BV90">
        <f t="shared" si="187"/>
        <v>41.703223467308199</v>
      </c>
      <c r="BW90">
        <f t="shared" si="188"/>
        <v>12.7153354419015</v>
      </c>
      <c r="BX90">
        <f t="shared" si="189"/>
        <v>6.4446233354833904</v>
      </c>
      <c r="BY90">
        <f t="shared" si="190"/>
        <v>9.5573166826043892</v>
      </c>
      <c r="BZ90">
        <f t="shared" si="191"/>
        <v>42.291888607395599</v>
      </c>
      <c r="CA90">
        <f t="shared" si="192"/>
        <v>12.830905440869</v>
      </c>
      <c r="CB90">
        <f t="shared" si="193"/>
        <v>6.1062227955885398</v>
      </c>
      <c r="CC90">
        <f t="shared" si="194"/>
        <v>10.3287434587098</v>
      </c>
      <c r="CD90">
        <f t="shared" si="195"/>
        <v>41.520461831290199</v>
      </c>
      <c r="CE90">
        <f t="shared" si="196"/>
        <v>13.1096887791428</v>
      </c>
      <c r="CF90">
        <f t="shared" si="197"/>
        <v>6.6987114802871899</v>
      </c>
      <c r="CG90">
        <f t="shared" si="198"/>
        <v>9.1117517605387306</v>
      </c>
      <c r="CH90">
        <f t="shared" si="199"/>
        <v>42.737453529461298</v>
      </c>
      <c r="CI90">
        <f t="shared" si="200"/>
        <v>13.5522505504546</v>
      </c>
      <c r="CJ90">
        <f t="shared" si="201"/>
        <v>6.4161665120821896</v>
      </c>
      <c r="CK90">
        <f t="shared" si="202"/>
        <v>8.9825396823321402</v>
      </c>
      <c r="CL90">
        <f t="shared" si="203"/>
        <v>42.866665607667898</v>
      </c>
      <c r="CM90">
        <f t="shared" ref="CM90:CM114" si="204">SQRT((C68-C90)^2+(D68-D90)^2)/5.73/0.726</f>
        <v>13.9548029304948</v>
      </c>
      <c r="CN90">
        <f t="shared" ref="CN90:CN114" si="205">SQRT((E68-E90)^2+(F68-F90)^2)/5.73/0.726</f>
        <v>6.6078827086282903</v>
      </c>
      <c r="CO90">
        <f t="shared" ref="CO90:CO114" si="206">ASIN((CN68*SIN(A90/180*PI())/CM90))*180/PI()</f>
        <v>9.20155654697861</v>
      </c>
      <c r="CP90">
        <f t="shared" ref="CP90:CP114" si="207">ABS(ABS(B90)-ABS(CO90))</f>
        <v>42.647648743021399</v>
      </c>
      <c r="CQ90">
        <f t="shared" si="88"/>
        <v>14.1535669892758</v>
      </c>
      <c r="CR90">
        <f t="shared" si="89"/>
        <v>6.9514987406022302</v>
      </c>
      <c r="CS90">
        <f t="shared" si="90"/>
        <v>8.5552876077195492</v>
      </c>
      <c r="CT90">
        <f t="shared" si="91"/>
        <v>43.293917682280501</v>
      </c>
      <c r="CU90">
        <f t="shared" si="92"/>
        <v>14.338232662574599</v>
      </c>
      <c r="CV90">
        <f t="shared" si="93"/>
        <v>7.4910595196002703</v>
      </c>
      <c r="CW90">
        <f t="shared" si="94"/>
        <v>9.0163937393477998</v>
      </c>
      <c r="CX90">
        <f t="shared" si="95"/>
        <v>42.832811550652202</v>
      </c>
      <c r="CY90">
        <f t="shared" si="96"/>
        <v>14.671143590374699</v>
      </c>
      <c r="CZ90">
        <f t="shared" si="97"/>
        <v>7.7461990061890802</v>
      </c>
      <c r="DA90">
        <f t="shared" si="98"/>
        <v>8.3934521869073393</v>
      </c>
      <c r="DB90">
        <f t="shared" si="99"/>
        <v>43.455753103092697</v>
      </c>
      <c r="DC90">
        <f t="shared" si="100"/>
        <v>14.8317166625043</v>
      </c>
      <c r="DD90">
        <f t="shared" si="101"/>
        <v>8.1527681197158497</v>
      </c>
      <c r="DE90">
        <f t="shared" si="102"/>
        <v>7.8672564407822501</v>
      </c>
      <c r="DF90">
        <f t="shared" si="103"/>
        <v>43.981948849217702</v>
      </c>
      <c r="DG90">
        <f t="shared" si="104"/>
        <v>14.851278021453499</v>
      </c>
      <c r="DH90">
        <f t="shared" si="105"/>
        <v>8.2488373895207605</v>
      </c>
      <c r="DI90">
        <f t="shared" si="106"/>
        <v>8.3386277176486594</v>
      </c>
      <c r="DJ90">
        <f t="shared" si="107"/>
        <v>43.510577572351302</v>
      </c>
      <c r="DK90">
        <f t="shared" si="108"/>
        <v>14.8539945007531</v>
      </c>
      <c r="DL90">
        <f t="shared" si="109"/>
        <v>7.9532602618568404</v>
      </c>
      <c r="DM90">
        <f t="shared" si="110"/>
        <v>8.6319260664139605</v>
      </c>
      <c r="DN90">
        <f t="shared" si="111"/>
        <v>43.217279223585997</v>
      </c>
      <c r="DO90">
        <f t="shared" si="112"/>
        <v>14.8744940390767</v>
      </c>
      <c r="DP90">
        <f t="shared" si="113"/>
        <v>7.9754489862771099</v>
      </c>
      <c r="DQ90">
        <f t="shared" si="114"/>
        <v>8.6026105681927394</v>
      </c>
      <c r="DR90">
        <f t="shared" si="115"/>
        <v>43.246594721807298</v>
      </c>
      <c r="DS90">
        <f t="shared" si="116"/>
        <v>14.9913033479432</v>
      </c>
      <c r="DT90">
        <f t="shared" si="117"/>
        <v>8.6157708992737607</v>
      </c>
      <c r="DU90">
        <f t="shared" si="118"/>
        <v>8.3596179435822506</v>
      </c>
      <c r="DV90">
        <f t="shared" si="119"/>
        <v>43.4895873464177</v>
      </c>
    </row>
    <row r="91" spans="1:126" x14ac:dyDescent="0.15">
      <c r="A91">
        <v>134.47327089999999</v>
      </c>
      <c r="B91">
        <v>50.951611130000003</v>
      </c>
      <c r="C91">
        <v>409</v>
      </c>
      <c r="D91">
        <v>412</v>
      </c>
      <c r="E91">
        <v>437.8690186</v>
      </c>
      <c r="F91">
        <v>405.4971008</v>
      </c>
      <c r="G91">
        <f t="shared" si="120"/>
        <v>22.235013480073199</v>
      </c>
      <c r="H91">
        <f t="shared" si="121"/>
        <v>4.5932466827418796</v>
      </c>
      <c r="I91">
        <f t="shared" si="122"/>
        <v>2.4804380633265901</v>
      </c>
      <c r="J91">
        <f t="shared" si="123"/>
        <v>48.471173066673401</v>
      </c>
      <c r="K91">
        <f t="shared" si="124"/>
        <v>18.697624971879701</v>
      </c>
      <c r="L91">
        <f t="shared" si="125"/>
        <v>2.94729115193058</v>
      </c>
      <c r="M91">
        <f t="shared" si="126"/>
        <v>12.8340978646913</v>
      </c>
      <c r="N91">
        <f t="shared" si="127"/>
        <v>38.117513265308702</v>
      </c>
      <c r="O91">
        <f t="shared" si="128"/>
        <v>16.252480225100701</v>
      </c>
      <c r="P91">
        <f t="shared" si="129"/>
        <v>1.5871744892228901</v>
      </c>
      <c r="Q91">
        <f t="shared" si="130"/>
        <v>10.4022933425149</v>
      </c>
      <c r="R91">
        <f t="shared" si="131"/>
        <v>40.549317787485101</v>
      </c>
      <c r="S91">
        <f t="shared" si="132"/>
        <v>19.654752693583099</v>
      </c>
      <c r="T91">
        <f t="shared" si="133"/>
        <v>3.1857919888090902</v>
      </c>
      <c r="U91">
        <f t="shared" si="134"/>
        <v>2.5910692292635402</v>
      </c>
      <c r="V91">
        <f t="shared" si="135"/>
        <v>48.3605419007365</v>
      </c>
      <c r="W91">
        <f t="shared" si="136"/>
        <v>16.521761438271</v>
      </c>
      <c r="X91">
        <f t="shared" si="137"/>
        <v>2.29871519689401</v>
      </c>
      <c r="Y91">
        <f t="shared" si="138"/>
        <v>5.3654075122032197</v>
      </c>
      <c r="Z91">
        <f t="shared" si="139"/>
        <v>45.586203617796798</v>
      </c>
      <c r="AA91">
        <f t="shared" si="140"/>
        <v>15.0099479665119</v>
      </c>
      <c r="AB91">
        <f t="shared" si="141"/>
        <v>1.92958989008906</v>
      </c>
      <c r="AC91">
        <f t="shared" si="142"/>
        <v>12.7531241594974</v>
      </c>
      <c r="AD91">
        <f t="shared" si="143"/>
        <v>38.1984869705026</v>
      </c>
      <c r="AE91">
        <f t="shared" si="144"/>
        <v>12.865669685581601</v>
      </c>
      <c r="AF91">
        <f t="shared" si="145"/>
        <v>1.31791151342432</v>
      </c>
      <c r="AG91">
        <f t="shared" si="146"/>
        <v>22.6082876395729</v>
      </c>
      <c r="AH91">
        <f t="shared" si="147"/>
        <v>28.3433234904271</v>
      </c>
      <c r="AI91">
        <f t="shared" si="148"/>
        <v>11.7698541797324</v>
      </c>
      <c r="AJ91">
        <f t="shared" si="149"/>
        <v>1.1296380966513999</v>
      </c>
      <c r="AK91">
        <f t="shared" si="150"/>
        <v>48.628653952490502</v>
      </c>
      <c r="AL91">
        <f t="shared" si="151"/>
        <v>2.32295717750947</v>
      </c>
      <c r="AM91">
        <f t="shared" si="152"/>
        <v>12.113883528765401</v>
      </c>
      <c r="AN91">
        <f t="shared" si="153"/>
        <v>0.83037079205465703</v>
      </c>
      <c r="AO91">
        <f t="shared" si="154"/>
        <v>43.633826063359699</v>
      </c>
      <c r="AP91">
        <f t="shared" si="155"/>
        <v>7.3177850666402797</v>
      </c>
      <c r="AQ91">
        <f t="shared" si="156"/>
        <v>11.6466844071845</v>
      </c>
      <c r="AR91">
        <f t="shared" si="157"/>
        <v>0.77004499712464802</v>
      </c>
      <c r="AS91">
        <f t="shared" si="158"/>
        <v>43.811007430533103</v>
      </c>
      <c r="AT91">
        <f t="shared" si="159"/>
        <v>7.1406036994668796</v>
      </c>
      <c r="AU91">
        <f t="shared" si="160"/>
        <v>11.9421173643856</v>
      </c>
      <c r="AV91">
        <f t="shared" si="161"/>
        <v>1.60710933973863</v>
      </c>
      <c r="AW91">
        <f t="shared" si="162"/>
        <v>41.728459183017002</v>
      </c>
      <c r="AX91">
        <f t="shared" si="163"/>
        <v>9.2231519469829806</v>
      </c>
      <c r="AY91">
        <f t="shared" si="164"/>
        <v>11.568040570104801</v>
      </c>
      <c r="AZ91">
        <f t="shared" si="165"/>
        <v>2.2464931301432598</v>
      </c>
      <c r="BA91">
        <f t="shared" si="166"/>
        <v>44.863908135926202</v>
      </c>
      <c r="BB91">
        <f t="shared" si="167"/>
        <v>6.0877029940738003</v>
      </c>
      <c r="BC91">
        <f t="shared" si="168"/>
        <v>11.251717078915901</v>
      </c>
      <c r="BD91">
        <f t="shared" si="169"/>
        <v>3.6762194332792801</v>
      </c>
      <c r="BE91">
        <f t="shared" si="170"/>
        <v>48.964750580713698</v>
      </c>
      <c r="BF91">
        <f t="shared" si="171"/>
        <v>1.98686054928633</v>
      </c>
      <c r="BG91">
        <f t="shared" si="172"/>
        <v>11.231287253475999</v>
      </c>
      <c r="BH91">
        <f t="shared" si="173"/>
        <v>3.9468762994103099</v>
      </c>
      <c r="BI91">
        <f t="shared" si="174"/>
        <v>56.833336688473899</v>
      </c>
      <c r="BJ91">
        <f t="shared" si="175"/>
        <v>5.8817255584739501</v>
      </c>
      <c r="BK91">
        <f t="shared" si="176"/>
        <v>11.976863046847599</v>
      </c>
      <c r="BL91">
        <f t="shared" si="177"/>
        <v>4.2213715134406096</v>
      </c>
      <c r="BM91">
        <f t="shared" si="178"/>
        <v>51.3049041935909</v>
      </c>
      <c r="BN91">
        <f t="shared" si="179"/>
        <v>0.353293063590854</v>
      </c>
      <c r="BO91">
        <f t="shared" si="180"/>
        <v>13.340496635603801</v>
      </c>
      <c r="BP91">
        <f t="shared" si="181"/>
        <v>6.6634697598508597</v>
      </c>
      <c r="BQ91">
        <f t="shared" si="182"/>
        <v>44.468104837694099</v>
      </c>
      <c r="BR91">
        <f t="shared" si="183"/>
        <v>6.4835062923058704</v>
      </c>
      <c r="BS91">
        <f t="shared" si="184"/>
        <v>13.6666216439036</v>
      </c>
      <c r="BT91">
        <f t="shared" si="185"/>
        <v>6.2634359562796904</v>
      </c>
      <c r="BU91">
        <f t="shared" si="186"/>
        <v>58.162742395475902</v>
      </c>
      <c r="BV91">
        <f t="shared" si="187"/>
        <v>7.2111312654758803</v>
      </c>
      <c r="BW91">
        <f t="shared" si="188"/>
        <v>12.907364885909001</v>
      </c>
      <c r="BX91">
        <f t="shared" si="189"/>
        <v>6.2654197362280497</v>
      </c>
      <c r="BY91">
        <f t="shared" si="190"/>
        <v>65.810127727818298</v>
      </c>
      <c r="BZ91">
        <f t="shared" si="191"/>
        <v>14.8585165978183</v>
      </c>
      <c r="CA91">
        <f t="shared" si="192"/>
        <v>13.2234146593738</v>
      </c>
      <c r="CB91">
        <f t="shared" si="193"/>
        <v>6.3487456835121998</v>
      </c>
      <c r="CC91">
        <f t="shared" si="194"/>
        <v>69.0832188036172</v>
      </c>
      <c r="CD91">
        <f t="shared" si="195"/>
        <v>18.1316076736172</v>
      </c>
      <c r="CE91">
        <f t="shared" si="196"/>
        <v>13.308191371475599</v>
      </c>
      <c r="CF91">
        <f t="shared" si="197"/>
        <v>6.0320660975664699</v>
      </c>
      <c r="CG91">
        <f t="shared" si="198"/>
        <v>66.048974315535801</v>
      </c>
      <c r="CH91">
        <f t="shared" si="199"/>
        <v>15.0973631855358</v>
      </c>
      <c r="CI91">
        <f t="shared" si="200"/>
        <v>13.5522505504546</v>
      </c>
      <c r="CJ91">
        <f t="shared" si="201"/>
        <v>6.5984731155368799</v>
      </c>
      <c r="CK91">
        <f t="shared" si="202"/>
        <v>58.9311760938768</v>
      </c>
      <c r="CL91">
        <f t="shared" si="203"/>
        <v>7.9795649638767499</v>
      </c>
      <c r="CM91">
        <f t="shared" si="204"/>
        <v>13.9548029304948</v>
      </c>
      <c r="CN91">
        <f t="shared" si="205"/>
        <v>6.3292573011129996</v>
      </c>
      <c r="CO91">
        <f t="shared" si="206"/>
        <v>56.232292515520598</v>
      </c>
      <c r="CP91">
        <f t="shared" si="207"/>
        <v>5.2806813855205998</v>
      </c>
      <c r="CQ91">
        <f t="shared" ref="CQ91:CQ114" si="208">SQRT((C68-C91)^2+(D68-D91)^2)/5.73/0.759</f>
        <v>14.322520908973599</v>
      </c>
      <c r="CR91">
        <f t="shared" ref="CR91:CR114" si="209">SQRT((E68-E91)^2+(F68-F91)^2)/5.73/0.759</f>
        <v>6.5111895464300398</v>
      </c>
      <c r="CS91">
        <f t="shared" ref="CS91:CS114" si="210">ASIN((CR68*SIN(A91/180*PI())/CQ91))*180/PI()</f>
        <v>59.021049868950101</v>
      </c>
      <c r="CT91">
        <f t="shared" ref="CT91:CT114" si="211">ABS(ABS(B91)-ABS(CS91))</f>
        <v>8.0694387389500992</v>
      </c>
      <c r="CU91">
        <f t="shared" si="92"/>
        <v>14.4981967578014</v>
      </c>
      <c r="CV91">
        <f t="shared" si="93"/>
        <v>6.8394695443414397</v>
      </c>
      <c r="CW91">
        <f t="shared" si="94"/>
        <v>56.626420214100101</v>
      </c>
      <c r="CX91">
        <f t="shared" si="95"/>
        <v>5.6748090841000796</v>
      </c>
      <c r="CY91">
        <f t="shared" si="96"/>
        <v>14.6619903336303</v>
      </c>
      <c r="CZ91">
        <f t="shared" si="97"/>
        <v>7.3570414485453997</v>
      </c>
      <c r="DA91">
        <f t="shared" si="98"/>
        <v>54.954323193256002</v>
      </c>
      <c r="DB91">
        <f t="shared" si="99"/>
        <v>4.0027120632559603</v>
      </c>
      <c r="DC91">
        <f t="shared" si="100"/>
        <v>14.969159572343701</v>
      </c>
      <c r="DD91">
        <f t="shared" si="101"/>
        <v>7.6026302801299197</v>
      </c>
      <c r="DE91">
        <f t="shared" si="102"/>
        <v>49.9644548773868</v>
      </c>
      <c r="DF91">
        <f t="shared" si="103"/>
        <v>0.98715625261323203</v>
      </c>
      <c r="DG91">
        <f t="shared" si="104"/>
        <v>15.1124756903613</v>
      </c>
      <c r="DH91">
        <f t="shared" si="105"/>
        <v>7.9952239315053601</v>
      </c>
      <c r="DI91">
        <f t="shared" si="106"/>
        <v>49.763188404122602</v>
      </c>
      <c r="DJ91">
        <f t="shared" si="107"/>
        <v>1.18842272587742</v>
      </c>
      <c r="DK91">
        <f t="shared" si="108"/>
        <v>15.120583214059399</v>
      </c>
      <c r="DL91">
        <f t="shared" si="109"/>
        <v>8.0927716416846796</v>
      </c>
      <c r="DM91">
        <f t="shared" si="110"/>
        <v>49.940224232306598</v>
      </c>
      <c r="DN91">
        <f t="shared" si="111"/>
        <v>1.01138689769338</v>
      </c>
      <c r="DO91">
        <f t="shared" si="112"/>
        <v>15.114027164582099</v>
      </c>
      <c r="DP91">
        <f t="shared" si="113"/>
        <v>7.8127697329257604</v>
      </c>
      <c r="DQ91">
        <f t="shared" si="114"/>
        <v>54.976899495923597</v>
      </c>
      <c r="DR91">
        <f t="shared" si="115"/>
        <v>4.0252883659235597</v>
      </c>
      <c r="DS91">
        <f t="shared" si="116"/>
        <v>15.124415237048799</v>
      </c>
      <c r="DT91">
        <f t="shared" si="117"/>
        <v>7.8336848201128397</v>
      </c>
      <c r="DU91">
        <f t="shared" si="118"/>
        <v>52.313688512683299</v>
      </c>
      <c r="DV91">
        <f t="shared" si="119"/>
        <v>1.3620773826833299</v>
      </c>
    </row>
    <row r="92" spans="1:126" x14ac:dyDescent="0.15">
      <c r="A92">
        <v>23.411830949999999</v>
      </c>
      <c r="B92">
        <v>39.611047560000003</v>
      </c>
      <c r="C92">
        <v>412</v>
      </c>
      <c r="D92">
        <v>415</v>
      </c>
      <c r="E92">
        <v>439.44515990000002</v>
      </c>
      <c r="F92">
        <v>406.03601070000002</v>
      </c>
      <c r="G92">
        <f t="shared" si="120"/>
        <v>22.235013480073199</v>
      </c>
      <c r="H92">
        <f t="shared" si="121"/>
        <v>8.7298117573593199</v>
      </c>
      <c r="I92">
        <f t="shared" si="122"/>
        <v>4.7081826980615</v>
      </c>
      <c r="J92">
        <f t="shared" si="123"/>
        <v>34.902864861938497</v>
      </c>
      <c r="K92">
        <f t="shared" si="124"/>
        <v>22.437149966255699</v>
      </c>
      <c r="L92">
        <f t="shared" si="125"/>
        <v>6.4484700643904098</v>
      </c>
      <c r="M92">
        <f t="shared" si="126"/>
        <v>1.0476706777345199</v>
      </c>
      <c r="N92">
        <f t="shared" si="127"/>
        <v>38.563376882265501</v>
      </c>
      <c r="O92">
        <f t="shared" si="128"/>
        <v>19.944133303338401</v>
      </c>
      <c r="P92">
        <f t="shared" si="129"/>
        <v>4.7522128757080901</v>
      </c>
      <c r="Q92">
        <f t="shared" si="130"/>
        <v>4.1245753298767802</v>
      </c>
      <c r="R92">
        <f t="shared" si="131"/>
        <v>35.486472230123198</v>
      </c>
      <c r="S92">
        <f t="shared" si="132"/>
        <v>17.787328847471699</v>
      </c>
      <c r="T92">
        <f t="shared" si="133"/>
        <v>3.3826729115329401</v>
      </c>
      <c r="U92">
        <f t="shared" si="134"/>
        <v>2.7624723616233902</v>
      </c>
      <c r="V92">
        <f t="shared" si="135"/>
        <v>36.848575198376601</v>
      </c>
      <c r="W92">
        <f t="shared" si="136"/>
        <v>20.2072803157679</v>
      </c>
      <c r="X92">
        <f t="shared" si="137"/>
        <v>2.9772333614987501</v>
      </c>
      <c r="Y92">
        <f t="shared" si="138"/>
        <v>2.5187435702494998</v>
      </c>
      <c r="Z92">
        <f t="shared" si="139"/>
        <v>37.092303989750498</v>
      </c>
      <c r="AA92">
        <f t="shared" si="140"/>
        <v>17.4955781561507</v>
      </c>
      <c r="AB92">
        <f t="shared" si="141"/>
        <v>2.25693104205358</v>
      </c>
      <c r="AC92">
        <f t="shared" si="142"/>
        <v>4.7263564875481903</v>
      </c>
      <c r="AD92">
        <f t="shared" si="143"/>
        <v>34.884691072451801</v>
      </c>
      <c r="AE92">
        <f t="shared" si="144"/>
        <v>16.0621107299391</v>
      </c>
      <c r="AF92">
        <f t="shared" si="145"/>
        <v>1.95461553475368</v>
      </c>
      <c r="AG92">
        <f t="shared" si="146"/>
        <v>9.1605462035022498</v>
      </c>
      <c r="AH92">
        <f t="shared" si="147"/>
        <v>30.450501356497799</v>
      </c>
      <c r="AI92">
        <f t="shared" si="148"/>
        <v>14.054346888696699</v>
      </c>
      <c r="AJ92">
        <f t="shared" si="149"/>
        <v>1.76519137482703</v>
      </c>
      <c r="AK92">
        <f t="shared" si="150"/>
        <v>11.364581849294</v>
      </c>
      <c r="AL92">
        <f t="shared" si="151"/>
        <v>28.246465710706001</v>
      </c>
      <c r="AM92">
        <f t="shared" si="152"/>
        <v>12.9407604524273</v>
      </c>
      <c r="AN92">
        <f t="shared" si="153"/>
        <v>1.5534313190876401</v>
      </c>
      <c r="AO92">
        <f t="shared" si="154"/>
        <v>19.716987269277901</v>
      </c>
      <c r="AP92">
        <f t="shared" si="155"/>
        <v>19.894060290722098</v>
      </c>
      <c r="AQ92">
        <f t="shared" si="156"/>
        <v>13.1363291008242</v>
      </c>
      <c r="AR92">
        <f t="shared" si="157"/>
        <v>1.5573832908349301</v>
      </c>
      <c r="AS92">
        <f t="shared" si="158"/>
        <v>20.019036475262102</v>
      </c>
      <c r="AT92">
        <f t="shared" si="159"/>
        <v>19.592011084737901</v>
      </c>
      <c r="AU92">
        <f t="shared" si="160"/>
        <v>12.619680621932501</v>
      </c>
      <c r="AV92">
        <f t="shared" si="161"/>
        <v>1.4420631157667601</v>
      </c>
      <c r="AW92">
        <f t="shared" si="162"/>
        <v>22.0046335551353</v>
      </c>
      <c r="AX92">
        <f t="shared" si="163"/>
        <v>17.6064140048647</v>
      </c>
      <c r="AY92">
        <f t="shared" si="164"/>
        <v>12.8108677118027</v>
      </c>
      <c r="AZ92">
        <f t="shared" si="165"/>
        <v>2.2064475282748401</v>
      </c>
      <c r="BA92">
        <f t="shared" si="166"/>
        <v>20.0363262988797</v>
      </c>
      <c r="BB92">
        <f t="shared" si="167"/>
        <v>19.574721261120299</v>
      </c>
      <c r="BC92">
        <f t="shared" si="168"/>
        <v>12.399265025712801</v>
      </c>
      <c r="BD92">
        <f t="shared" si="169"/>
        <v>2.73462528922146</v>
      </c>
      <c r="BE92">
        <f t="shared" si="170"/>
        <v>22.7944412121597</v>
      </c>
      <c r="BF92">
        <f t="shared" si="171"/>
        <v>16.816606347840299</v>
      </c>
      <c r="BG92">
        <f t="shared" si="172"/>
        <v>12.0465830474543</v>
      </c>
      <c r="BH92">
        <f t="shared" si="173"/>
        <v>3.9826499496285699</v>
      </c>
      <c r="BI92">
        <f t="shared" si="174"/>
        <v>24.179208863041001</v>
      </c>
      <c r="BJ92">
        <f t="shared" si="175"/>
        <v>15.431838696959</v>
      </c>
      <c r="BK92">
        <f t="shared" si="176"/>
        <v>11.976863046847599</v>
      </c>
      <c r="BL92">
        <f t="shared" si="177"/>
        <v>4.1664711491952904</v>
      </c>
      <c r="BM92">
        <f t="shared" si="178"/>
        <v>24.072487546703002</v>
      </c>
      <c r="BN92">
        <f t="shared" si="179"/>
        <v>15.538560013296999</v>
      </c>
      <c r="BO92">
        <f t="shared" si="180"/>
        <v>12.629550197355</v>
      </c>
      <c r="BP92">
        <f t="shared" si="181"/>
        <v>4.3675754042415997</v>
      </c>
      <c r="BQ92">
        <f t="shared" si="182"/>
        <v>26.316561454711699</v>
      </c>
      <c r="BR92">
        <f t="shared" si="183"/>
        <v>13.2944861052883</v>
      </c>
      <c r="BS92">
        <f t="shared" si="184"/>
        <v>13.8739430778234</v>
      </c>
      <c r="BT92">
        <f t="shared" si="185"/>
        <v>6.6458681360510603</v>
      </c>
      <c r="BU92">
        <f t="shared" si="186"/>
        <v>25.831920902727202</v>
      </c>
      <c r="BV92">
        <f t="shared" si="187"/>
        <v>13.7791266572728</v>
      </c>
      <c r="BW92">
        <f t="shared" si="188"/>
        <v>14.1515146565037</v>
      </c>
      <c r="BX92">
        <f t="shared" si="189"/>
        <v>6.2693278400728802</v>
      </c>
      <c r="BY92">
        <f t="shared" si="190"/>
        <v>27.127478817844999</v>
      </c>
      <c r="BZ92">
        <f t="shared" si="191"/>
        <v>12.4835687421551</v>
      </c>
      <c r="CA92">
        <f t="shared" si="192"/>
        <v>13.4066980956351</v>
      </c>
      <c r="CB92">
        <f t="shared" si="193"/>
        <v>6.2762814333592702</v>
      </c>
      <c r="CC92">
        <f t="shared" si="194"/>
        <v>28.887814746334001</v>
      </c>
      <c r="CD92">
        <f t="shared" si="195"/>
        <v>10.723232813666</v>
      </c>
      <c r="CE92">
        <f t="shared" si="196"/>
        <v>13.681245248586899</v>
      </c>
      <c r="CF92">
        <f t="shared" si="197"/>
        <v>6.3813710129472803</v>
      </c>
      <c r="CG92">
        <f t="shared" si="198"/>
        <v>29.674832491193399</v>
      </c>
      <c r="CH92">
        <f t="shared" si="199"/>
        <v>9.93621506880657</v>
      </c>
      <c r="CI92">
        <f t="shared" si="200"/>
        <v>13.7404691297958</v>
      </c>
      <c r="CJ92">
        <f t="shared" si="201"/>
        <v>6.0783197156147697</v>
      </c>
      <c r="CK92">
        <f t="shared" si="202"/>
        <v>29.278865863850299</v>
      </c>
      <c r="CL92">
        <f t="shared" si="203"/>
        <v>10.3321816961497</v>
      </c>
      <c r="CM92">
        <f t="shared" si="204"/>
        <v>13.9548029304948</v>
      </c>
      <c r="CN92">
        <f t="shared" si="205"/>
        <v>6.6576791248371396</v>
      </c>
      <c r="CO92">
        <f t="shared" si="206"/>
        <v>27.632903478442</v>
      </c>
      <c r="CP92">
        <f t="shared" si="207"/>
        <v>11.978144081558</v>
      </c>
      <c r="CQ92">
        <f t="shared" si="208"/>
        <v>14.322520908973599</v>
      </c>
      <c r="CR92">
        <f t="shared" si="209"/>
        <v>6.4127781857758501</v>
      </c>
      <c r="CS92">
        <f t="shared" si="210"/>
        <v>28.821789188396799</v>
      </c>
      <c r="CT92">
        <f t="shared" si="211"/>
        <v>10.7892583716032</v>
      </c>
      <c r="CU92">
        <f t="shared" ref="CU92:CU114" si="212">SQRT((C68-C92)^2+(D68-D92)^2)/5.73/0.792</f>
        <v>14.6597276239532</v>
      </c>
      <c r="CV92">
        <f t="shared" ref="CV92:CV114" si="213">SQRT((E68-E92)^2+(F68-F92)^2)/5.73/0.792</f>
        <v>6.5936449949525597</v>
      </c>
      <c r="CW92">
        <f t="shared" ref="CW92:CW114" si="214">ASIN((CV68*SIN(A92/180*PI())/CU92))*180/PI()</f>
        <v>26.5605340984281</v>
      </c>
      <c r="CX92">
        <f t="shared" ref="CX92:CX114" si="215">ABS(ABS(B92)-ABS(CW92))</f>
        <v>13.050513461571899</v>
      </c>
      <c r="CY92">
        <f t="shared" si="96"/>
        <v>14.815316553931501</v>
      </c>
      <c r="CZ92">
        <f t="shared" si="97"/>
        <v>6.9112265032612603</v>
      </c>
      <c r="DA92">
        <f t="shared" si="98"/>
        <v>28.361695387365501</v>
      </c>
      <c r="DB92">
        <f t="shared" si="99"/>
        <v>11.2493521726345</v>
      </c>
      <c r="DC92">
        <f t="shared" si="100"/>
        <v>14.96086564268</v>
      </c>
      <c r="DD92">
        <f t="shared" si="101"/>
        <v>7.4095968628651701</v>
      </c>
      <c r="DE92">
        <f t="shared" si="102"/>
        <v>26.3876794819008</v>
      </c>
      <c r="DF92">
        <f t="shared" si="103"/>
        <v>13.223368078099201</v>
      </c>
      <c r="DG92">
        <f t="shared" si="104"/>
        <v>15.245171295886999</v>
      </c>
      <c r="DH92">
        <f t="shared" si="105"/>
        <v>7.6461811324026803</v>
      </c>
      <c r="DI92">
        <f t="shared" si="106"/>
        <v>24.661559794055599</v>
      </c>
      <c r="DJ92">
        <f t="shared" si="107"/>
        <v>14.949487765944401</v>
      </c>
      <c r="DK92">
        <f t="shared" si="108"/>
        <v>15.373273305323</v>
      </c>
      <c r="DL92">
        <f t="shared" si="109"/>
        <v>8.0240769921119597</v>
      </c>
      <c r="DM92">
        <f t="shared" si="110"/>
        <v>25.336540991454001</v>
      </c>
      <c r="DN92">
        <f t="shared" si="111"/>
        <v>14.274506568546</v>
      </c>
      <c r="DO92">
        <f t="shared" si="112"/>
        <v>15.371472816547101</v>
      </c>
      <c r="DP92">
        <f t="shared" si="113"/>
        <v>8.1173463403912098</v>
      </c>
      <c r="DQ92">
        <f t="shared" si="114"/>
        <v>25.715176406693001</v>
      </c>
      <c r="DR92">
        <f t="shared" si="115"/>
        <v>13.895871153307001</v>
      </c>
      <c r="DS92">
        <f t="shared" si="116"/>
        <v>15.3568612299414</v>
      </c>
      <c r="DT92">
        <f t="shared" si="117"/>
        <v>7.8458585406610704</v>
      </c>
      <c r="DU92">
        <f t="shared" si="118"/>
        <v>26.486121683143299</v>
      </c>
      <c r="DV92">
        <f t="shared" si="119"/>
        <v>13.1249258768567</v>
      </c>
    </row>
    <row r="93" spans="1:126" x14ac:dyDescent="0.15">
      <c r="A93">
        <v>67.55336174</v>
      </c>
      <c r="B93">
        <v>40.054549459999997</v>
      </c>
      <c r="C93">
        <v>414</v>
      </c>
      <c r="D93">
        <v>417</v>
      </c>
      <c r="E93">
        <v>439.3983154</v>
      </c>
      <c r="F93">
        <v>406.04748540000003</v>
      </c>
      <c r="G93">
        <f t="shared" si="120"/>
        <v>14.8233423200488</v>
      </c>
      <c r="H93">
        <f t="shared" si="121"/>
        <v>0.25276275903522999</v>
      </c>
      <c r="I93">
        <f t="shared" si="122"/>
        <v>32.977103932801199</v>
      </c>
      <c r="J93">
        <f t="shared" si="123"/>
        <v>7.0774455271988197</v>
      </c>
      <c r="K93">
        <f t="shared" si="124"/>
        <v>18.697624971879701</v>
      </c>
      <c r="L93">
        <f t="shared" si="125"/>
        <v>4.2977473540582203</v>
      </c>
      <c r="M93">
        <f t="shared" si="126"/>
        <v>8.3770339277146899</v>
      </c>
      <c r="N93">
        <f t="shared" si="127"/>
        <v>31.677515532285302</v>
      </c>
      <c r="O93">
        <f t="shared" si="128"/>
        <v>19.944133303338401</v>
      </c>
      <c r="P93">
        <f t="shared" si="129"/>
        <v>4.21964945845267</v>
      </c>
      <c r="Q93">
        <f t="shared" si="130"/>
        <v>9.9468767398516498</v>
      </c>
      <c r="R93">
        <f t="shared" si="131"/>
        <v>30.1076727201484</v>
      </c>
      <c r="S93">
        <f t="shared" si="132"/>
        <v>18.697624971879701</v>
      </c>
      <c r="T93">
        <f t="shared" si="133"/>
        <v>3.5047479097260998</v>
      </c>
      <c r="U93">
        <f t="shared" si="134"/>
        <v>7.7005479482041501</v>
      </c>
      <c r="V93">
        <f t="shared" si="135"/>
        <v>32.3540015117959</v>
      </c>
      <c r="W93">
        <f t="shared" si="136"/>
        <v>17.2180661019617</v>
      </c>
      <c r="X93">
        <f t="shared" si="137"/>
        <v>2.6618169290379501</v>
      </c>
      <c r="Y93">
        <f t="shared" si="138"/>
        <v>5.2120287153527798</v>
      </c>
      <c r="Z93">
        <f t="shared" si="139"/>
        <v>34.842520744647203</v>
      </c>
      <c r="AA93">
        <f t="shared" si="140"/>
        <v>19.3309290104018</v>
      </c>
      <c r="AB93">
        <f t="shared" si="141"/>
        <v>2.4428637647742</v>
      </c>
      <c r="AC93">
        <f t="shared" si="142"/>
        <v>5.2304490923850802</v>
      </c>
      <c r="AD93">
        <f t="shared" si="143"/>
        <v>34.824100367614903</v>
      </c>
      <c r="AE93">
        <f t="shared" si="144"/>
        <v>17.128327476340999</v>
      </c>
      <c r="AF93">
        <f t="shared" si="145"/>
        <v>1.90146020580033</v>
      </c>
      <c r="AG93">
        <f t="shared" si="146"/>
        <v>12.4422612564305</v>
      </c>
      <c r="AH93">
        <f t="shared" si="147"/>
        <v>27.612288203569499</v>
      </c>
      <c r="AI93">
        <f t="shared" si="148"/>
        <v>15.920453988566701</v>
      </c>
      <c r="AJ93">
        <f t="shared" si="149"/>
        <v>1.68133051053313</v>
      </c>
      <c r="AK93">
        <f t="shared" si="150"/>
        <v>21.454891958007099</v>
      </c>
      <c r="AL93">
        <f t="shared" si="151"/>
        <v>18.599657501992901</v>
      </c>
      <c r="AM93">
        <f t="shared" si="152"/>
        <v>14.1515146565037</v>
      </c>
      <c r="AN93">
        <f t="shared" si="153"/>
        <v>1.54092699089676</v>
      </c>
      <c r="AO93">
        <f t="shared" si="154"/>
        <v>45.849004378739501</v>
      </c>
      <c r="AP93">
        <f t="shared" si="155"/>
        <v>5.79445491873952</v>
      </c>
      <c r="AQ93">
        <f t="shared" si="156"/>
        <v>13.1363291008242</v>
      </c>
      <c r="AR93">
        <f t="shared" si="157"/>
        <v>1.37274254559967</v>
      </c>
      <c r="AS93">
        <f t="shared" si="158"/>
        <v>47.793283250815698</v>
      </c>
      <c r="AT93">
        <f t="shared" si="159"/>
        <v>7.7387337908156901</v>
      </c>
      <c r="AU93">
        <f t="shared" si="160"/>
        <v>13.297483820537</v>
      </c>
      <c r="AV93">
        <f t="shared" si="161"/>
        <v>1.3936518048350199</v>
      </c>
      <c r="AW93">
        <f t="shared" si="162"/>
        <v>45.661300516383399</v>
      </c>
      <c r="AX93">
        <f t="shared" si="163"/>
        <v>5.6067510563833602</v>
      </c>
      <c r="AY93">
        <f t="shared" si="164"/>
        <v>12.8108677118027</v>
      </c>
      <c r="AZ93">
        <f t="shared" si="165"/>
        <v>1.30164954533844</v>
      </c>
      <c r="BA93">
        <f t="shared" si="166"/>
        <v>52.350611873274097</v>
      </c>
      <c r="BB93">
        <f t="shared" si="167"/>
        <v>12.2960624132741</v>
      </c>
      <c r="BC93">
        <f t="shared" si="168"/>
        <v>12.9732432818739</v>
      </c>
      <c r="BD93">
        <f t="shared" si="169"/>
        <v>2.01982420201873</v>
      </c>
      <c r="BE93">
        <f t="shared" si="170"/>
        <v>53.498358786829797</v>
      </c>
      <c r="BF93">
        <f t="shared" si="171"/>
        <v>13.4438093268299</v>
      </c>
      <c r="BG93">
        <f t="shared" si="172"/>
        <v>12.5796678870581</v>
      </c>
      <c r="BH93">
        <f t="shared" si="173"/>
        <v>2.5223612675448899</v>
      </c>
      <c r="BI93">
        <f t="shared" si="174"/>
        <v>63.928657751446302</v>
      </c>
      <c r="BJ93">
        <f t="shared" si="175"/>
        <v>23.874108291446301</v>
      </c>
      <c r="BK93">
        <f t="shared" si="176"/>
        <v>12.2386552842278</v>
      </c>
      <c r="BL93">
        <f t="shared" si="177"/>
        <v>3.7003642126784899</v>
      </c>
      <c r="BM93">
        <f t="shared" si="178"/>
        <v>68.428554345461293</v>
      </c>
      <c r="BN93">
        <f t="shared" si="179"/>
        <v>28.3740048854613</v>
      </c>
      <c r="BO93">
        <f t="shared" si="180"/>
        <v>12.1624421525293</v>
      </c>
      <c r="BP93">
        <f t="shared" si="181"/>
        <v>3.8901256241895199</v>
      </c>
      <c r="BQ93">
        <f t="shared" si="182"/>
        <v>67.929569078032401</v>
      </c>
      <c r="BR93">
        <f t="shared" si="183"/>
        <v>27.8750196180324</v>
      </c>
      <c r="BS93">
        <f t="shared" si="184"/>
        <v>12.765962382484</v>
      </c>
      <c r="BT93">
        <f t="shared" si="185"/>
        <v>4.09576007757952</v>
      </c>
      <c r="BU93">
        <f t="shared" si="186"/>
        <v>73.764487462683704</v>
      </c>
      <c r="BV93">
        <f t="shared" si="187"/>
        <v>33.7099380026837</v>
      </c>
      <c r="BW93">
        <f t="shared" si="188"/>
        <v>13.9332894992736</v>
      </c>
      <c r="BX93">
        <f t="shared" si="189"/>
        <v>6.2626794166917197</v>
      </c>
      <c r="BY93" t="e">
        <f t="shared" si="190"/>
        <v>#NUM!</v>
      </c>
      <c r="BZ93" t="e">
        <f t="shared" si="191"/>
        <v>#NUM!</v>
      </c>
      <c r="CA93">
        <f t="shared" si="192"/>
        <v>14.192683276949101</v>
      </c>
      <c r="CB93">
        <f t="shared" si="193"/>
        <v>5.9261229247551404</v>
      </c>
      <c r="CC93" t="e">
        <f t="shared" si="194"/>
        <v>#NUM!</v>
      </c>
      <c r="CD93" t="e">
        <f t="shared" si="195"/>
        <v>#NUM!</v>
      </c>
      <c r="CE93">
        <f t="shared" si="196"/>
        <v>13.4830491131017</v>
      </c>
      <c r="CF93">
        <f t="shared" si="197"/>
        <v>5.9498588606816902</v>
      </c>
      <c r="CG93" t="e">
        <f t="shared" si="198"/>
        <v>#NUM!</v>
      </c>
      <c r="CH93" t="e">
        <f t="shared" si="199"/>
        <v>#NUM!</v>
      </c>
      <c r="CI93">
        <f t="shared" si="200"/>
        <v>13.7404691297958</v>
      </c>
      <c r="CJ93">
        <f t="shared" si="201"/>
        <v>6.0653732804207596</v>
      </c>
      <c r="CK93" t="e">
        <f t="shared" si="202"/>
        <v>#NUM!</v>
      </c>
      <c r="CL93" t="e">
        <f t="shared" si="203"/>
        <v>#NUM!</v>
      </c>
      <c r="CM93">
        <f t="shared" si="204"/>
        <v>13.794457411241</v>
      </c>
      <c r="CN93">
        <f t="shared" si="205"/>
        <v>5.7904603014736704</v>
      </c>
      <c r="CO93" t="e">
        <f t="shared" si="206"/>
        <v>#NUM!</v>
      </c>
      <c r="CP93" t="e">
        <f t="shared" si="207"/>
        <v>#NUM!</v>
      </c>
      <c r="CQ93">
        <f t="shared" si="208"/>
        <v>13.997688016265</v>
      </c>
      <c r="CR93">
        <f t="shared" si="209"/>
        <v>6.3572120227955899</v>
      </c>
      <c r="CS93" t="e">
        <f t="shared" si="210"/>
        <v>#NUM!</v>
      </c>
      <c r="CT93" t="e">
        <f t="shared" si="211"/>
        <v>#NUM!</v>
      </c>
      <c r="CU93">
        <f t="shared" si="212"/>
        <v>14.348388418301401</v>
      </c>
      <c r="CV93">
        <f t="shared" si="213"/>
        <v>6.1352131970140098</v>
      </c>
      <c r="CW93" t="e">
        <f t="shared" si="214"/>
        <v>#NUM!</v>
      </c>
      <c r="CX93" t="e">
        <f t="shared" si="215"/>
        <v>#NUM!</v>
      </c>
      <c r="CY93">
        <f t="shared" ref="CY93:CY114" si="216">SQRT((C68-C93)^2+(D68-D93)^2)/5.73/0.825</f>
        <v>14.671143590374699</v>
      </c>
      <c r="CZ93">
        <f t="shared" ref="CZ93:CZ114" si="217">SQRT((E68-E93)^2+(F68-F93)^2)/5.73/0.825</f>
        <v>6.3201752993792804</v>
      </c>
      <c r="DA93" t="e">
        <f t="shared" ref="DA93:DA114" si="218">ASIN((CZ68*SIN(A93/180*PI())/CY93))*180/PI()</f>
        <v>#NUM!</v>
      </c>
      <c r="DB93" t="e">
        <f t="shared" ref="DB93:DB114" si="219">ABS(ABS(B93)-ABS(DA93))</f>
        <v>#NUM!</v>
      </c>
      <c r="DC93">
        <f t="shared" si="100"/>
        <v>14.8205545035102</v>
      </c>
      <c r="DD93">
        <f t="shared" si="101"/>
        <v>6.63628171496332</v>
      </c>
      <c r="DE93" t="e">
        <f t="shared" si="102"/>
        <v>#NUM!</v>
      </c>
      <c r="DF93" t="e">
        <f t="shared" si="103"/>
        <v>#NUM!</v>
      </c>
      <c r="DG93">
        <f t="shared" si="104"/>
        <v>14.9606645896062</v>
      </c>
      <c r="DH93">
        <f t="shared" si="105"/>
        <v>7.1265947883052601</v>
      </c>
      <c r="DI93">
        <f t="shared" si="106"/>
        <v>84.672422776810194</v>
      </c>
      <c r="DJ93">
        <f t="shared" si="107"/>
        <v>44.617873316810197</v>
      </c>
      <c r="DK93">
        <f t="shared" si="108"/>
        <v>15.2345782658868</v>
      </c>
      <c r="DL93">
        <f t="shared" si="109"/>
        <v>7.3650585022203598</v>
      </c>
      <c r="DM93">
        <f t="shared" si="110"/>
        <v>82.064509356976103</v>
      </c>
      <c r="DN93">
        <f t="shared" si="111"/>
        <v>42.009959896976099</v>
      </c>
      <c r="DO93">
        <f t="shared" si="112"/>
        <v>15.3584864953189</v>
      </c>
      <c r="DP93">
        <f t="shared" si="113"/>
        <v>7.7398121627689997</v>
      </c>
      <c r="DQ93">
        <f t="shared" si="114"/>
        <v>74.418536973338306</v>
      </c>
      <c r="DR93">
        <f t="shared" si="115"/>
        <v>34.363987513338301</v>
      </c>
      <c r="DS93">
        <f t="shared" si="116"/>
        <v>15.3568612299414</v>
      </c>
      <c r="DT93">
        <f t="shared" si="117"/>
        <v>7.83948192996115</v>
      </c>
      <c r="DU93" t="e">
        <f t="shared" si="118"/>
        <v>#NUM!</v>
      </c>
      <c r="DV93" t="e">
        <f t="shared" si="119"/>
        <v>#NUM!</v>
      </c>
    </row>
    <row r="94" spans="1:126" x14ac:dyDescent="0.15">
      <c r="A94">
        <v>36.631356709999999</v>
      </c>
      <c r="B94">
        <v>56.907633429999997</v>
      </c>
      <c r="C94">
        <v>416</v>
      </c>
      <c r="D94">
        <v>419</v>
      </c>
      <c r="E94">
        <v>437.51507570000001</v>
      </c>
      <c r="F94">
        <v>404.95080569999999</v>
      </c>
      <c r="G94">
        <f t="shared" si="120"/>
        <v>14.8233423200488</v>
      </c>
      <c r="H94">
        <f t="shared" si="121"/>
        <v>11.4213084617106</v>
      </c>
      <c r="I94">
        <f t="shared" si="122"/>
        <v>0.58294424449085902</v>
      </c>
      <c r="J94">
        <f t="shared" si="123"/>
        <v>56.324689185509101</v>
      </c>
      <c r="K94">
        <f t="shared" si="124"/>
        <v>14.958099977503799</v>
      </c>
      <c r="L94">
        <f t="shared" si="125"/>
        <v>5.8550112627166104</v>
      </c>
      <c r="M94">
        <f t="shared" si="126"/>
        <v>14.905362473480899</v>
      </c>
      <c r="N94">
        <f t="shared" si="127"/>
        <v>42.002270956519098</v>
      </c>
      <c r="O94">
        <f t="shared" si="128"/>
        <v>17.451116640421098</v>
      </c>
      <c r="P94">
        <f t="shared" si="129"/>
        <v>1.1474837542447101</v>
      </c>
      <c r="Q94">
        <f t="shared" si="130"/>
        <v>3.1107665159661502</v>
      </c>
      <c r="R94">
        <f t="shared" si="131"/>
        <v>53.796866914033799</v>
      </c>
      <c r="S94">
        <f t="shared" si="132"/>
        <v>18.697624971879701</v>
      </c>
      <c r="T94">
        <f t="shared" si="133"/>
        <v>1.22143686116743</v>
      </c>
      <c r="U94">
        <f t="shared" si="134"/>
        <v>4.6903674123531296</v>
      </c>
      <c r="V94">
        <f t="shared" si="135"/>
        <v>52.217266017646899</v>
      </c>
      <c r="W94">
        <f t="shared" si="136"/>
        <v>17.949719973004498</v>
      </c>
      <c r="X94">
        <f t="shared" si="137"/>
        <v>1.11005956019953</v>
      </c>
      <c r="Y94">
        <f t="shared" si="138"/>
        <v>2.61568075584354</v>
      </c>
      <c r="Z94">
        <f t="shared" si="139"/>
        <v>54.291952674156498</v>
      </c>
      <c r="AA94">
        <f t="shared" si="140"/>
        <v>16.8394002631399</v>
      </c>
      <c r="AB94">
        <f t="shared" si="141"/>
        <v>0.58536239664949097</v>
      </c>
      <c r="AC94">
        <f t="shared" si="142"/>
        <v>1.2630683213841201</v>
      </c>
      <c r="AD94">
        <f t="shared" si="143"/>
        <v>55.6445651086159</v>
      </c>
      <c r="AE94">
        <f t="shared" si="144"/>
        <v>18.7052550986906</v>
      </c>
      <c r="AF94">
        <f t="shared" si="145"/>
        <v>2.1850301926413298</v>
      </c>
      <c r="AG94">
        <f t="shared" si="146"/>
        <v>5.7630044465083996</v>
      </c>
      <c r="AH94">
        <f t="shared" si="147"/>
        <v>51.1446289834916</v>
      </c>
      <c r="AI94">
        <f t="shared" si="148"/>
        <v>16.8538113913771</v>
      </c>
      <c r="AJ94">
        <f t="shared" si="149"/>
        <v>1.77016948313156</v>
      </c>
      <c r="AK94">
        <f t="shared" si="150"/>
        <v>11.5323140584232</v>
      </c>
      <c r="AL94">
        <f t="shared" si="151"/>
        <v>45.375319371576801</v>
      </c>
      <c r="AM94">
        <f t="shared" si="152"/>
        <v>15.810958975530401</v>
      </c>
      <c r="AN94">
        <f t="shared" si="153"/>
        <v>1.5804249293814301</v>
      </c>
      <c r="AO94">
        <f t="shared" si="154"/>
        <v>13.828613188000499</v>
      </c>
      <c r="AP94">
        <f t="shared" si="155"/>
        <v>43.079020241999501</v>
      </c>
      <c r="AQ94">
        <f t="shared" si="156"/>
        <v>14.2298630779774</v>
      </c>
      <c r="AR94">
        <f t="shared" si="157"/>
        <v>1.1132535341118699</v>
      </c>
      <c r="AS94">
        <f t="shared" si="158"/>
        <v>24.4584697622156</v>
      </c>
      <c r="AT94">
        <f t="shared" si="159"/>
        <v>32.449163667784397</v>
      </c>
      <c r="AU94">
        <f t="shared" si="160"/>
        <v>13.297483820537</v>
      </c>
      <c r="AV94">
        <f t="shared" si="161"/>
        <v>0.99527419444356302</v>
      </c>
      <c r="AW94">
        <f t="shared" si="162"/>
        <v>27.6234758791534</v>
      </c>
      <c r="AX94">
        <f t="shared" si="163"/>
        <v>29.284157550846601</v>
      </c>
      <c r="AY94">
        <f t="shared" si="164"/>
        <v>13.4325371111888</v>
      </c>
      <c r="AZ94">
        <f t="shared" si="165"/>
        <v>0.60094030085438199</v>
      </c>
      <c r="BA94">
        <f t="shared" si="166"/>
        <v>29.043903448538099</v>
      </c>
      <c r="BB94">
        <f t="shared" si="167"/>
        <v>27.863729981461901</v>
      </c>
      <c r="BC94">
        <f t="shared" si="168"/>
        <v>12.9732432818739</v>
      </c>
      <c r="BD94">
        <f t="shared" si="169"/>
        <v>0.56212605089930201</v>
      </c>
      <c r="BE94">
        <f t="shared" si="170"/>
        <v>30.247375656793501</v>
      </c>
      <c r="BF94">
        <f t="shared" si="171"/>
        <v>26.660257773206499</v>
      </c>
      <c r="BG94">
        <f t="shared" si="172"/>
        <v>13.1128449473869</v>
      </c>
      <c r="BH94">
        <f t="shared" si="173"/>
        <v>1.09089563532483</v>
      </c>
      <c r="BI94">
        <f t="shared" si="174"/>
        <v>32.721724478532899</v>
      </c>
      <c r="BJ94">
        <f t="shared" si="175"/>
        <v>24.185908951466999</v>
      </c>
      <c r="BK94">
        <f t="shared" si="176"/>
        <v>12.7363631908533</v>
      </c>
      <c r="BL94">
        <f t="shared" si="177"/>
        <v>1.66865586978086</v>
      </c>
      <c r="BM94">
        <f t="shared" si="178"/>
        <v>36.318924192917898</v>
      </c>
      <c r="BN94">
        <f t="shared" si="179"/>
        <v>20.588709237082099</v>
      </c>
      <c r="BO94">
        <f t="shared" si="180"/>
        <v>12.407004851607301</v>
      </c>
      <c r="BP94">
        <f t="shared" si="181"/>
        <v>2.9047388920513901</v>
      </c>
      <c r="BQ94">
        <f t="shared" si="182"/>
        <v>33.718798722712698</v>
      </c>
      <c r="BR94">
        <f t="shared" si="183"/>
        <v>23.188834707287299</v>
      </c>
      <c r="BS94">
        <f t="shared" si="184"/>
        <v>12.3262889169857</v>
      </c>
      <c r="BT94">
        <f t="shared" si="185"/>
        <v>3.2054070052195698</v>
      </c>
      <c r="BU94">
        <f t="shared" si="186"/>
        <v>39.580731526232498</v>
      </c>
      <c r="BV94">
        <f t="shared" si="187"/>
        <v>17.326901903767499</v>
      </c>
      <c r="BW94">
        <f t="shared" si="188"/>
        <v>12.8872860069346</v>
      </c>
      <c r="BX94">
        <f t="shared" si="189"/>
        <v>3.4984617260150102</v>
      </c>
      <c r="BY94">
        <f t="shared" si="190"/>
        <v>44.836269657672702</v>
      </c>
      <c r="BZ94">
        <f t="shared" si="191"/>
        <v>12.071363772327301</v>
      </c>
      <c r="CA94">
        <f t="shared" si="192"/>
        <v>13.9864832133973</v>
      </c>
      <c r="CB94">
        <f t="shared" si="193"/>
        <v>5.59385590053048</v>
      </c>
      <c r="CC94">
        <f t="shared" si="194"/>
        <v>41.028213839760298</v>
      </c>
      <c r="CD94">
        <f t="shared" si="195"/>
        <v>15.879419590239699</v>
      </c>
      <c r="CE94">
        <f t="shared" si="196"/>
        <v>14.2298630779774</v>
      </c>
      <c r="CF94">
        <f t="shared" si="197"/>
        <v>5.3071652544044801</v>
      </c>
      <c r="CG94">
        <f t="shared" si="198"/>
        <v>41.093148260257799</v>
      </c>
      <c r="CH94">
        <f t="shared" si="199"/>
        <v>15.8144851697422</v>
      </c>
      <c r="CI94">
        <f t="shared" si="200"/>
        <v>13.5522505504546</v>
      </c>
      <c r="CJ94">
        <f t="shared" si="201"/>
        <v>5.3511546157194596</v>
      </c>
      <c r="CK94">
        <f t="shared" si="202"/>
        <v>47.963850927889901</v>
      </c>
      <c r="CL94">
        <f t="shared" si="203"/>
        <v>8.9437825021100696</v>
      </c>
      <c r="CM94">
        <f t="shared" si="204"/>
        <v>13.794457411241</v>
      </c>
      <c r="CN94">
        <f t="shared" si="205"/>
        <v>5.4494143066304099</v>
      </c>
      <c r="CO94">
        <f t="shared" si="206"/>
        <v>44.297015321923297</v>
      </c>
      <c r="CP94">
        <f t="shared" si="207"/>
        <v>12.6106181080767</v>
      </c>
      <c r="CQ94">
        <f t="shared" si="208"/>
        <v>13.8438730335362</v>
      </c>
      <c r="CR94">
        <f t="shared" si="209"/>
        <v>5.2130810762537303</v>
      </c>
      <c r="CS94">
        <f t="shared" si="210"/>
        <v>46.917720226009102</v>
      </c>
      <c r="CT94">
        <f t="shared" si="211"/>
        <v>9.9899132039908807</v>
      </c>
      <c r="CU94">
        <f t="shared" si="212"/>
        <v>14.0370619886765</v>
      </c>
      <c r="CV94">
        <f t="shared" si="213"/>
        <v>5.7150390638955599</v>
      </c>
      <c r="CW94">
        <f t="shared" si="214"/>
        <v>46.7959319905558</v>
      </c>
      <c r="CX94">
        <f t="shared" si="215"/>
        <v>10.1117014394442</v>
      </c>
      <c r="CY94">
        <f t="shared" si="216"/>
        <v>14.3722356562171</v>
      </c>
      <c r="CZ94">
        <f t="shared" si="217"/>
        <v>5.5007839297588799</v>
      </c>
      <c r="DA94">
        <f t="shared" si="218"/>
        <v>43.269320450734099</v>
      </c>
      <c r="DB94">
        <f t="shared" si="219"/>
        <v>13.638312979265899</v>
      </c>
      <c r="DC94">
        <f t="shared" ref="DC94:DC114" si="220">SQRT((C68-C94)^2+(D68-D94)^2)/5.73/0.858</f>
        <v>14.6817204933903</v>
      </c>
      <c r="DD94">
        <f t="shared" ref="DD94:DD114" si="221">SQRT((E68-E94)^2+(F68-F94)^2)/5.73/0.858</f>
        <v>5.68326465196622</v>
      </c>
      <c r="DE94">
        <f t="shared" ref="DE94:DE114" si="222">ASIN((DD68*SIN(A94/180*PI())/DC94))*180/PI()</f>
        <v>46.113675762901799</v>
      </c>
      <c r="DF94">
        <f t="shared" ref="DF94:DF114" si="223">ABS(ABS(B94)-ABS(DE94))</f>
        <v>10.7939576670982</v>
      </c>
      <c r="DG94">
        <f t="shared" si="104"/>
        <v>14.825422712810701</v>
      </c>
      <c r="DH94">
        <f t="shared" si="105"/>
        <v>5.9982853474210698</v>
      </c>
      <c r="DI94">
        <f t="shared" si="106"/>
        <v>42.973150264885</v>
      </c>
      <c r="DJ94">
        <f t="shared" si="107"/>
        <v>13.934483165114999</v>
      </c>
      <c r="DK94">
        <f t="shared" si="108"/>
        <v>14.960484688555599</v>
      </c>
      <c r="DL94">
        <f t="shared" si="109"/>
        <v>6.4845681297172799</v>
      </c>
      <c r="DM94">
        <f t="shared" si="110"/>
        <v>39.845307873654797</v>
      </c>
      <c r="DN94">
        <f t="shared" si="111"/>
        <v>17.062325556345201</v>
      </c>
      <c r="DO94">
        <f t="shared" si="112"/>
        <v>15.2247380574051</v>
      </c>
      <c r="DP94">
        <f t="shared" si="113"/>
        <v>6.7299262437038401</v>
      </c>
      <c r="DQ94">
        <f t="shared" si="114"/>
        <v>40.8710605193438</v>
      </c>
      <c r="DR94">
        <f t="shared" si="115"/>
        <v>16.036572910656201</v>
      </c>
      <c r="DS94">
        <f t="shared" si="116"/>
        <v>15.3447150156262</v>
      </c>
      <c r="DT94">
        <f t="shared" si="117"/>
        <v>7.1086442034875397</v>
      </c>
      <c r="DU94">
        <f t="shared" si="118"/>
        <v>40.095695146324601</v>
      </c>
      <c r="DV94">
        <f t="shared" si="119"/>
        <v>16.811938283675399</v>
      </c>
    </row>
    <row r="95" spans="1:126" x14ac:dyDescent="0.15">
      <c r="A95">
        <v>36.728868509999998</v>
      </c>
      <c r="B95">
        <v>56.734140549999999</v>
      </c>
      <c r="C95">
        <v>416</v>
      </c>
      <c r="D95">
        <v>419</v>
      </c>
      <c r="E95">
        <v>437.44323730000002</v>
      </c>
      <c r="F95">
        <v>404.97262569999998</v>
      </c>
      <c r="G95">
        <f t="shared" si="120"/>
        <v>0</v>
      </c>
      <c r="H95">
        <f t="shared" si="121"/>
        <v>0.39347766129334499</v>
      </c>
      <c r="I95" t="e">
        <f t="shared" si="122"/>
        <v>#DIV/0!</v>
      </c>
      <c r="J95" t="e">
        <f t="shared" si="123"/>
        <v>#DIV/0!</v>
      </c>
      <c r="K95">
        <f t="shared" si="124"/>
        <v>7.47904998875189</v>
      </c>
      <c r="L95">
        <f t="shared" si="125"/>
        <v>5.8994806944501503</v>
      </c>
      <c r="M95">
        <f t="shared" si="126"/>
        <v>20.0994266464368</v>
      </c>
      <c r="N95">
        <f t="shared" si="127"/>
        <v>36.634713903563203</v>
      </c>
      <c r="O95">
        <f t="shared" si="128"/>
        <v>9.9720666516691896</v>
      </c>
      <c r="P95">
        <f t="shared" si="129"/>
        <v>3.99601944463133</v>
      </c>
      <c r="Q95">
        <f t="shared" si="130"/>
        <v>16.558383061752501</v>
      </c>
      <c r="R95">
        <f t="shared" si="131"/>
        <v>40.175757488247498</v>
      </c>
      <c r="S95">
        <f t="shared" si="132"/>
        <v>13.088337480315801</v>
      </c>
      <c r="T95">
        <f t="shared" si="133"/>
        <v>0.89315547041323295</v>
      </c>
      <c r="U95">
        <f t="shared" si="134"/>
        <v>8.3699643747500296</v>
      </c>
      <c r="V95">
        <f t="shared" si="135"/>
        <v>48.364176175250002</v>
      </c>
      <c r="W95">
        <f t="shared" si="136"/>
        <v>14.958099977503799</v>
      </c>
      <c r="X95">
        <f t="shared" si="137"/>
        <v>0.91877746027636298</v>
      </c>
      <c r="Y95">
        <f t="shared" si="138"/>
        <v>4.7145632177680001</v>
      </c>
      <c r="Z95">
        <f t="shared" si="139"/>
        <v>52.019577332231997</v>
      </c>
      <c r="AA95">
        <f t="shared" si="140"/>
        <v>14.958099977503799</v>
      </c>
      <c r="AB95">
        <f t="shared" si="141"/>
        <v>0.86717093006853196</v>
      </c>
      <c r="AC95">
        <f t="shared" si="142"/>
        <v>2.5632857488203098</v>
      </c>
      <c r="AD95">
        <f t="shared" si="143"/>
        <v>54.170854801179701</v>
      </c>
      <c r="AE95">
        <f t="shared" si="144"/>
        <v>14.433771654119999</v>
      </c>
      <c r="AF95">
        <f t="shared" si="145"/>
        <v>0.44871946741125801</v>
      </c>
      <c r="AG95">
        <f t="shared" si="146"/>
        <v>1.2908573625330999</v>
      </c>
      <c r="AH95">
        <f t="shared" si="147"/>
        <v>55.443283187466903</v>
      </c>
      <c r="AI95">
        <f t="shared" si="148"/>
        <v>16.3670982113543</v>
      </c>
      <c r="AJ95">
        <f t="shared" si="149"/>
        <v>1.8942085980816199</v>
      </c>
      <c r="AK95">
        <f t="shared" si="150"/>
        <v>7.2821129242317904</v>
      </c>
      <c r="AL95">
        <f t="shared" si="151"/>
        <v>49.452027625768203</v>
      </c>
      <c r="AM95">
        <f t="shared" si="152"/>
        <v>14.9811656812241</v>
      </c>
      <c r="AN95">
        <f t="shared" si="153"/>
        <v>1.5600329707824101</v>
      </c>
      <c r="AO95">
        <f t="shared" si="154"/>
        <v>12.954876722296101</v>
      </c>
      <c r="AP95">
        <f t="shared" si="155"/>
        <v>43.7792638277039</v>
      </c>
      <c r="AQ95">
        <f t="shared" si="156"/>
        <v>14.2298630779774</v>
      </c>
      <c r="AR95">
        <f t="shared" si="157"/>
        <v>1.4099230026643901</v>
      </c>
      <c r="AS95">
        <f t="shared" si="158"/>
        <v>24.804677136131598</v>
      </c>
      <c r="AT95">
        <f t="shared" si="159"/>
        <v>31.929463413868401</v>
      </c>
      <c r="AU95">
        <f t="shared" si="160"/>
        <v>12.9362391617976</v>
      </c>
      <c r="AV95">
        <f t="shared" si="161"/>
        <v>0.99308458977151504</v>
      </c>
      <c r="AW95">
        <f t="shared" si="162"/>
        <v>26.221645452815402</v>
      </c>
      <c r="AX95">
        <f t="shared" si="163"/>
        <v>30.512495097184601</v>
      </c>
      <c r="AY95">
        <f t="shared" si="164"/>
        <v>12.1893601688255</v>
      </c>
      <c r="AZ95">
        <f t="shared" si="165"/>
        <v>0.89506112547116501</v>
      </c>
      <c r="BA95">
        <f t="shared" si="166"/>
        <v>27.696741362131899</v>
      </c>
      <c r="BB95">
        <f t="shared" si="167"/>
        <v>29.0373991878681</v>
      </c>
      <c r="BC95">
        <f t="shared" si="168"/>
        <v>12.399265025712801</v>
      </c>
      <c r="BD95">
        <f t="shared" si="169"/>
        <v>0.52726713455670504</v>
      </c>
      <c r="BE95">
        <f t="shared" si="170"/>
        <v>29.3154507195364</v>
      </c>
      <c r="BF95">
        <f t="shared" si="171"/>
        <v>27.418689830463599</v>
      </c>
      <c r="BG95">
        <f t="shared" si="172"/>
        <v>12.0465830474543</v>
      </c>
      <c r="BH95">
        <f t="shared" si="173"/>
        <v>0.49595929889254797</v>
      </c>
      <c r="BI95">
        <f t="shared" si="174"/>
        <v>33.818222408652403</v>
      </c>
      <c r="BJ95">
        <f t="shared" si="175"/>
        <v>22.9159181413476</v>
      </c>
      <c r="BK95">
        <f t="shared" si="176"/>
        <v>12.2386552842278</v>
      </c>
      <c r="BL95">
        <f t="shared" si="177"/>
        <v>0.99401403426271795</v>
      </c>
      <c r="BM95">
        <f t="shared" si="178"/>
        <v>35.899014240250203</v>
      </c>
      <c r="BN95">
        <f t="shared" si="179"/>
        <v>20.8351263097498</v>
      </c>
      <c r="BO95">
        <f t="shared" si="180"/>
        <v>11.940340491424999</v>
      </c>
      <c r="BP95">
        <f t="shared" si="181"/>
        <v>1.54038679613438</v>
      </c>
      <c r="BQ95">
        <f t="shared" si="182"/>
        <v>38.8562269969337</v>
      </c>
      <c r="BR95">
        <f t="shared" si="183"/>
        <v>17.8779135530663</v>
      </c>
      <c r="BS95">
        <f t="shared" si="184"/>
        <v>11.6771810368069</v>
      </c>
      <c r="BT95">
        <f t="shared" si="185"/>
        <v>2.7105872824286901</v>
      </c>
      <c r="BU95">
        <f t="shared" si="186"/>
        <v>35.900806095247503</v>
      </c>
      <c r="BV95">
        <f t="shared" si="187"/>
        <v>20.833334454752499</v>
      </c>
      <c r="BW95">
        <f t="shared" si="188"/>
        <v>11.6414950882642</v>
      </c>
      <c r="BX95">
        <f t="shared" si="189"/>
        <v>3.0053539089758199</v>
      </c>
      <c r="BY95">
        <f t="shared" si="190"/>
        <v>39.685817325929399</v>
      </c>
      <c r="BZ95">
        <f t="shared" si="191"/>
        <v>17.0483232240706</v>
      </c>
      <c r="CA95">
        <f t="shared" si="192"/>
        <v>12.2090077960433</v>
      </c>
      <c r="CB95">
        <f t="shared" si="193"/>
        <v>3.2938784348603698</v>
      </c>
      <c r="CC95">
        <f t="shared" si="194"/>
        <v>48.8061974124439</v>
      </c>
      <c r="CD95">
        <f t="shared" si="195"/>
        <v>7.9279431375561096</v>
      </c>
      <c r="CE95">
        <f t="shared" si="196"/>
        <v>13.2871590527274</v>
      </c>
      <c r="CF95">
        <f t="shared" si="197"/>
        <v>5.2947054101694704</v>
      </c>
      <c r="CG95">
        <f t="shared" si="198"/>
        <v>42.612646083159397</v>
      </c>
      <c r="CH95">
        <f t="shared" si="199"/>
        <v>14.1214944668406</v>
      </c>
      <c r="CI95">
        <f t="shared" si="200"/>
        <v>13.5522505504546</v>
      </c>
      <c r="CJ95">
        <f t="shared" si="201"/>
        <v>5.0359089135501502</v>
      </c>
      <c r="CK95">
        <f t="shared" si="202"/>
        <v>46.650399061223602</v>
      </c>
      <c r="CL95">
        <f t="shared" si="203"/>
        <v>10.083741488776401</v>
      </c>
      <c r="CM95">
        <f t="shared" si="204"/>
        <v>12.9362391617976</v>
      </c>
      <c r="CN95">
        <f t="shared" si="205"/>
        <v>5.0901578474423399</v>
      </c>
      <c r="CO95">
        <f t="shared" si="206"/>
        <v>48.109518134361998</v>
      </c>
      <c r="CP95">
        <f t="shared" si="207"/>
        <v>8.6246224156379707</v>
      </c>
      <c r="CQ95">
        <f t="shared" si="208"/>
        <v>13.1946983933609</v>
      </c>
      <c r="CR95">
        <f t="shared" si="209"/>
        <v>5.1952721811087699</v>
      </c>
      <c r="CS95">
        <f t="shared" si="210"/>
        <v>47.318360268728803</v>
      </c>
      <c r="CT95">
        <f t="shared" si="211"/>
        <v>9.4157802812711804</v>
      </c>
      <c r="CU95">
        <f t="shared" si="212"/>
        <v>13.267044990472201</v>
      </c>
      <c r="CV95">
        <f t="shared" si="213"/>
        <v>4.9793748839293599</v>
      </c>
      <c r="CW95">
        <f t="shared" si="214"/>
        <v>48.850133950065</v>
      </c>
      <c r="CX95">
        <f t="shared" si="215"/>
        <v>7.8840065999349802</v>
      </c>
      <c r="CY95">
        <f t="shared" si="216"/>
        <v>13.4755795091294</v>
      </c>
      <c r="CZ95">
        <f t="shared" si="217"/>
        <v>5.4706889183354397</v>
      </c>
      <c r="DA95">
        <f t="shared" si="218"/>
        <v>48.900663116710497</v>
      </c>
      <c r="DB95">
        <f t="shared" si="219"/>
        <v>7.8334774332894996</v>
      </c>
      <c r="DC95">
        <f t="shared" si="220"/>
        <v>13.819457361747199</v>
      </c>
      <c r="DD95">
        <f t="shared" si="221"/>
        <v>5.2743604319247801</v>
      </c>
      <c r="DE95">
        <f t="shared" si="222"/>
        <v>47.406148408969898</v>
      </c>
      <c r="DF95">
        <f t="shared" si="223"/>
        <v>9.3279921410300695</v>
      </c>
      <c r="DG95">
        <f t="shared" ref="DG95:DG114" si="224">SQRT((C68-C95)^2+(D68-D95)^2)/5.73/0.891</f>
        <v>14.1379530677092</v>
      </c>
      <c r="DH95">
        <f t="shared" ref="DH95:DH114" si="225">SQRT((E68-E95)^2+(F68-F95)^2)/5.73/0.891</f>
        <v>5.4588525919477604</v>
      </c>
      <c r="DI95">
        <f t="shared" ref="DI95:DI114" si="226">ASIN((DH68*SIN(A95/180*PI())/DG95))*180/PI()</f>
        <v>46.2462485778942</v>
      </c>
      <c r="DJ95">
        <f t="shared" ref="DJ95:DJ114" si="227">ABS(ABS(B95)-ABS(DI95))</f>
        <v>10.4878919721058</v>
      </c>
      <c r="DK95">
        <f t="shared" si="108"/>
        <v>14.295943330210299</v>
      </c>
      <c r="DL95">
        <f t="shared" si="109"/>
        <v>5.7710173526291104</v>
      </c>
      <c r="DM95">
        <f t="shared" si="110"/>
        <v>43.103062775763199</v>
      </c>
      <c r="DN95">
        <f t="shared" si="111"/>
        <v>13.6310777742368</v>
      </c>
      <c r="DO95">
        <f t="shared" si="112"/>
        <v>14.444605906191599</v>
      </c>
      <c r="DP95">
        <f t="shared" si="113"/>
        <v>6.2487443669487197</v>
      </c>
      <c r="DQ95">
        <f t="shared" si="114"/>
        <v>42.662828212968797</v>
      </c>
      <c r="DR95">
        <f t="shared" si="115"/>
        <v>14.0713123370312</v>
      </c>
      <c r="DS95">
        <f t="shared" si="116"/>
        <v>14.7172467888249</v>
      </c>
      <c r="DT95">
        <f t="shared" si="117"/>
        <v>6.4941592648772897</v>
      </c>
      <c r="DU95">
        <f t="shared" si="118"/>
        <v>41.046189569481697</v>
      </c>
      <c r="DV95">
        <f t="shared" si="119"/>
        <v>15.6879509805183</v>
      </c>
    </row>
    <row r="96" spans="1:126" x14ac:dyDescent="0.15">
      <c r="A96">
        <v>64.628799389999998</v>
      </c>
      <c r="B96">
        <v>56.734140549999999</v>
      </c>
      <c r="C96">
        <v>418</v>
      </c>
      <c r="D96">
        <v>421</v>
      </c>
      <c r="E96">
        <v>437.44323730000002</v>
      </c>
      <c r="F96">
        <v>404.97262569999998</v>
      </c>
      <c r="G96">
        <f t="shared" si="120"/>
        <v>14.8233423200488</v>
      </c>
      <c r="H96">
        <f t="shared" si="121"/>
        <v>0</v>
      </c>
      <c r="I96">
        <f t="shared" si="122"/>
        <v>1.3743292432768801</v>
      </c>
      <c r="J96">
        <f t="shared" si="123"/>
        <v>55.359811306723103</v>
      </c>
      <c r="K96">
        <f t="shared" si="124"/>
        <v>7.47904998875189</v>
      </c>
      <c r="L96">
        <f t="shared" si="125"/>
        <v>0.19852736547073299</v>
      </c>
      <c r="M96">
        <f t="shared" si="126"/>
        <v>45.019645867451203</v>
      </c>
      <c r="N96">
        <f t="shared" si="127"/>
        <v>11.7144946825488</v>
      </c>
      <c r="O96">
        <f t="shared" si="128"/>
        <v>9.9720666516691896</v>
      </c>
      <c r="P96">
        <f t="shared" si="129"/>
        <v>3.93298712963343</v>
      </c>
      <c r="Q96">
        <f t="shared" si="130"/>
        <v>22.4783773251662</v>
      </c>
      <c r="R96">
        <f t="shared" si="131"/>
        <v>34.2557632248338</v>
      </c>
      <c r="S96">
        <f t="shared" si="132"/>
        <v>11.2185749831278</v>
      </c>
      <c r="T96">
        <f t="shared" si="133"/>
        <v>2.9970145834734998</v>
      </c>
      <c r="U96">
        <f t="shared" si="134"/>
        <v>15.8096623828449</v>
      </c>
      <c r="V96">
        <f t="shared" si="135"/>
        <v>40.924478167155101</v>
      </c>
      <c r="W96">
        <f t="shared" si="136"/>
        <v>13.4622899797534</v>
      </c>
      <c r="X96">
        <f t="shared" si="137"/>
        <v>0.71452437633058696</v>
      </c>
      <c r="Y96">
        <f t="shared" si="138"/>
        <v>8.8752297374023108</v>
      </c>
      <c r="Z96">
        <f t="shared" si="139"/>
        <v>47.858910812597699</v>
      </c>
      <c r="AA96">
        <f t="shared" si="140"/>
        <v>14.958099977503799</v>
      </c>
      <c r="AB96">
        <f t="shared" si="141"/>
        <v>0.765647883563636</v>
      </c>
      <c r="AC96">
        <f t="shared" si="142"/>
        <v>3.8037670213344099</v>
      </c>
      <c r="AD96">
        <f t="shared" si="143"/>
        <v>52.930373528665598</v>
      </c>
      <c r="AE96">
        <f t="shared" si="144"/>
        <v>14.958099977503799</v>
      </c>
      <c r="AF96">
        <f t="shared" si="145"/>
        <v>0.74328936863017003</v>
      </c>
      <c r="AG96">
        <f t="shared" si="146"/>
        <v>0.83410984966087198</v>
      </c>
      <c r="AH96">
        <f t="shared" si="147"/>
        <v>55.900030700339101</v>
      </c>
      <c r="AI96">
        <f t="shared" si="148"/>
        <v>14.4981967578014</v>
      </c>
      <c r="AJ96">
        <f t="shared" si="149"/>
        <v>0.39262953398485101</v>
      </c>
      <c r="AK96">
        <f t="shared" si="150"/>
        <v>5.7904312100974096</v>
      </c>
      <c r="AL96">
        <f t="shared" si="151"/>
        <v>50.943709339902597</v>
      </c>
      <c r="AM96">
        <f t="shared" si="152"/>
        <v>16.209934392363099</v>
      </c>
      <c r="AN96">
        <f t="shared" si="153"/>
        <v>1.6837409760725499</v>
      </c>
      <c r="AO96">
        <f t="shared" si="154"/>
        <v>15.978709788983799</v>
      </c>
      <c r="AP96">
        <f t="shared" si="155"/>
        <v>40.7554307610162</v>
      </c>
      <c r="AQ96">
        <f t="shared" si="156"/>
        <v>14.9767859310448</v>
      </c>
      <c r="AR96">
        <f t="shared" si="157"/>
        <v>1.40402967370417</v>
      </c>
      <c r="AS96">
        <f t="shared" si="158"/>
        <v>20.168023663041701</v>
      </c>
      <c r="AT96">
        <f t="shared" si="159"/>
        <v>36.566116886958298</v>
      </c>
      <c r="AU96">
        <f t="shared" si="160"/>
        <v>14.294365595333201</v>
      </c>
      <c r="AV96">
        <f t="shared" si="161"/>
        <v>1.28174818424036</v>
      </c>
      <c r="AW96">
        <f t="shared" si="162"/>
        <v>34.952257979000699</v>
      </c>
      <c r="AX96">
        <f t="shared" si="163"/>
        <v>21.781882570999301</v>
      </c>
      <c r="AY96">
        <f t="shared" si="164"/>
        <v>13.1031684623887</v>
      </c>
      <c r="AZ96">
        <f t="shared" si="165"/>
        <v>0.91032754062388899</v>
      </c>
      <c r="BA96">
        <f t="shared" si="166"/>
        <v>40.723338619250697</v>
      </c>
      <c r="BB96">
        <f t="shared" si="167"/>
        <v>16.010801930749299</v>
      </c>
      <c r="BC96">
        <f t="shared" si="168"/>
        <v>12.399265025712801</v>
      </c>
      <c r="BD96">
        <f t="shared" si="169"/>
        <v>0.826210269665691</v>
      </c>
      <c r="BE96">
        <f t="shared" si="170"/>
        <v>48.164532983602598</v>
      </c>
      <c r="BF96">
        <f t="shared" si="171"/>
        <v>8.5696075663973694</v>
      </c>
      <c r="BG96">
        <f t="shared" si="172"/>
        <v>12.5796678870581</v>
      </c>
      <c r="BH96">
        <f t="shared" si="173"/>
        <v>0.48960519637408301</v>
      </c>
      <c r="BI96">
        <f t="shared" si="174"/>
        <v>47.052971788930201</v>
      </c>
      <c r="BJ96">
        <f t="shared" si="175"/>
        <v>9.6811687610698005</v>
      </c>
      <c r="BK96">
        <f t="shared" si="176"/>
        <v>12.2386552842278</v>
      </c>
      <c r="BL96">
        <f t="shared" si="177"/>
        <v>0.46289534563304502</v>
      </c>
      <c r="BM96">
        <f t="shared" si="178"/>
        <v>60.550335322542203</v>
      </c>
      <c r="BN96">
        <f t="shared" si="179"/>
        <v>3.8161947725421901</v>
      </c>
      <c r="BO96">
        <f t="shared" si="180"/>
        <v>12.407004851607301</v>
      </c>
      <c r="BP96">
        <f t="shared" si="181"/>
        <v>0.93188815712129802</v>
      </c>
      <c r="BQ96">
        <f t="shared" si="182"/>
        <v>64.437634130000205</v>
      </c>
      <c r="BR96">
        <f t="shared" si="183"/>
        <v>7.7034935800002504</v>
      </c>
      <c r="BS96">
        <f t="shared" si="184"/>
        <v>12.116447564123201</v>
      </c>
      <c r="BT96">
        <f t="shared" si="185"/>
        <v>1.44977580812647</v>
      </c>
      <c r="BU96">
        <f t="shared" si="186"/>
        <v>61.526133044721199</v>
      </c>
      <c r="BV96">
        <f t="shared" si="187"/>
        <v>4.7919924947211703</v>
      </c>
      <c r="BW96">
        <f t="shared" si="188"/>
        <v>11.8582192316478</v>
      </c>
      <c r="BX96">
        <f t="shared" si="189"/>
        <v>2.5599991000715399</v>
      </c>
      <c r="BY96">
        <f t="shared" si="190"/>
        <v>70.637985308187993</v>
      </c>
      <c r="BZ96">
        <f t="shared" si="191"/>
        <v>13.903844758188001</v>
      </c>
      <c r="CA96">
        <f t="shared" si="192"/>
        <v>11.815585046826</v>
      </c>
      <c r="CB96">
        <f t="shared" si="193"/>
        <v>2.84717738745077</v>
      </c>
      <c r="CC96" t="e">
        <f t="shared" si="194"/>
        <v>#NUM!</v>
      </c>
      <c r="CD96" t="e">
        <f t="shared" si="195"/>
        <v>#NUM!</v>
      </c>
      <c r="CE96">
        <f t="shared" si="196"/>
        <v>12.346097128276201</v>
      </c>
      <c r="CF96">
        <f t="shared" si="197"/>
        <v>3.1291845131173601</v>
      </c>
      <c r="CG96" t="e">
        <f t="shared" si="198"/>
        <v>#NUM!</v>
      </c>
      <c r="CH96" t="e">
        <f t="shared" si="199"/>
        <v>#NUM!</v>
      </c>
      <c r="CI96">
        <f t="shared" si="200"/>
        <v>13.366126495285</v>
      </c>
      <c r="CJ96">
        <f t="shared" si="201"/>
        <v>5.0425765811137904</v>
      </c>
      <c r="CK96" t="e">
        <f t="shared" si="202"/>
        <v>#NUM!</v>
      </c>
      <c r="CL96" t="e">
        <f t="shared" si="203"/>
        <v>#NUM!</v>
      </c>
      <c r="CM96">
        <f t="shared" si="204"/>
        <v>13.6152599373134</v>
      </c>
      <c r="CN96">
        <f t="shared" si="205"/>
        <v>4.8070039629342398</v>
      </c>
      <c r="CO96" t="e">
        <f t="shared" si="206"/>
        <v>#NUM!</v>
      </c>
      <c r="CP96" t="e">
        <f t="shared" si="207"/>
        <v>#NUM!</v>
      </c>
      <c r="CQ96">
        <f t="shared" si="208"/>
        <v>13.023292113951999</v>
      </c>
      <c r="CR96">
        <f t="shared" si="209"/>
        <v>4.8688466366839798</v>
      </c>
      <c r="CS96" t="e">
        <f t="shared" si="210"/>
        <v>#NUM!</v>
      </c>
      <c r="CT96" t="e">
        <f t="shared" si="211"/>
        <v>#NUM!</v>
      </c>
      <c r="CU96">
        <f t="shared" si="212"/>
        <v>13.267044990472201</v>
      </c>
      <c r="CV96">
        <f t="shared" si="213"/>
        <v>4.9788025068959101</v>
      </c>
      <c r="CW96" t="e">
        <f t="shared" si="214"/>
        <v>#NUM!</v>
      </c>
      <c r="CX96" t="e">
        <f t="shared" si="215"/>
        <v>#NUM!</v>
      </c>
      <c r="CY96">
        <f t="shared" si="216"/>
        <v>13.3337009968328</v>
      </c>
      <c r="CZ96">
        <f t="shared" si="217"/>
        <v>4.7801998885721897</v>
      </c>
      <c r="DA96" t="e">
        <f t="shared" si="218"/>
        <v>#NUM!</v>
      </c>
      <c r="DB96" t="e">
        <f t="shared" si="219"/>
        <v>#NUM!</v>
      </c>
      <c r="DC96">
        <f t="shared" si="220"/>
        <v>13.532056268264499</v>
      </c>
      <c r="DD96">
        <f t="shared" si="221"/>
        <v>5.2602778060917696</v>
      </c>
      <c r="DE96" t="e">
        <f t="shared" si="222"/>
        <v>#NUM!</v>
      </c>
      <c r="DF96" t="e">
        <f t="shared" si="223"/>
        <v>#NUM!</v>
      </c>
      <c r="DG96">
        <f t="shared" si="224"/>
        <v>13.861168217332599</v>
      </c>
      <c r="DH96">
        <f t="shared" si="225"/>
        <v>5.0790137492609002</v>
      </c>
      <c r="DI96" t="e">
        <f t="shared" si="226"/>
        <v>#NUM!</v>
      </c>
      <c r="DJ96" t="e">
        <f t="shared" si="227"/>
        <v>#NUM!</v>
      </c>
      <c r="DK96">
        <f t="shared" ref="DK96:DK114" si="228">SQRT((C68-C96)^2+(D68-D96)^2)/5.73/0.924</f>
        <v>14.166849189425401</v>
      </c>
      <c r="DL96">
        <f t="shared" ref="DL96:DL114" si="229">SQRT((E68-E96)^2+(F68-F96)^2)/5.73/0.924</f>
        <v>5.2638935708067702</v>
      </c>
      <c r="DM96" t="e">
        <f t="shared" ref="DM96:DM114" si="230">ASIN((DL68*SIN(A96/180*PI())/DK96))*180/PI()</f>
        <v>#NUM!</v>
      </c>
      <c r="DN96" t="e">
        <f t="shared" ref="DN96:DN114" si="231">ABS(ABS(B96)-ABS(DM96))</f>
        <v>#NUM!</v>
      </c>
      <c r="DO96">
        <f t="shared" si="112"/>
        <v>14.3185810022621</v>
      </c>
      <c r="DP96">
        <f t="shared" si="113"/>
        <v>5.5720167542625898</v>
      </c>
      <c r="DQ96" t="e">
        <f t="shared" si="114"/>
        <v>#NUM!</v>
      </c>
      <c r="DR96" t="e">
        <f t="shared" si="115"/>
        <v>#NUM!</v>
      </c>
      <c r="DS96">
        <f t="shared" si="116"/>
        <v>14.461645637522601</v>
      </c>
      <c r="DT96">
        <f t="shared" si="117"/>
        <v>6.0404528880504298</v>
      </c>
      <c r="DU96" t="e">
        <f t="shared" si="118"/>
        <v>#NUM!</v>
      </c>
      <c r="DV96" t="e">
        <f t="shared" si="119"/>
        <v>#NUM!</v>
      </c>
    </row>
    <row r="97" spans="1:126" x14ac:dyDescent="0.15">
      <c r="A97">
        <v>72.841633130000005</v>
      </c>
      <c r="B97">
        <v>66.730999519999997</v>
      </c>
      <c r="C97">
        <v>419</v>
      </c>
      <c r="D97">
        <v>423</v>
      </c>
      <c r="E97">
        <v>434.52661130000001</v>
      </c>
      <c r="F97">
        <v>404.40545650000001</v>
      </c>
      <c r="G97">
        <f t="shared" si="120"/>
        <v>11.718881066929701</v>
      </c>
      <c r="H97">
        <f t="shared" si="121"/>
        <v>15.571908870809599</v>
      </c>
      <c r="I97">
        <f t="shared" si="122"/>
        <v>0</v>
      </c>
      <c r="J97">
        <f t="shared" si="123"/>
        <v>66.730999519999997</v>
      </c>
      <c r="K97">
        <f t="shared" si="124"/>
        <v>13.221217409699101</v>
      </c>
      <c r="L97">
        <f t="shared" si="125"/>
        <v>7.8567358393630098</v>
      </c>
      <c r="M97">
        <f t="shared" si="126"/>
        <v>25.2363660601562</v>
      </c>
      <c r="N97">
        <f t="shared" si="127"/>
        <v>41.494633459843797</v>
      </c>
      <c r="O97">
        <f t="shared" si="128"/>
        <v>8.8141449397993892</v>
      </c>
      <c r="P97">
        <f t="shared" si="129"/>
        <v>5.3551498641100501</v>
      </c>
      <c r="Q97">
        <f t="shared" si="130"/>
        <v>7.1456692143018596</v>
      </c>
      <c r="R97">
        <f t="shared" si="131"/>
        <v>59.585330305698101</v>
      </c>
      <c r="S97">
        <f t="shared" si="132"/>
        <v>10.3261008989194</v>
      </c>
      <c r="T97">
        <f t="shared" si="133"/>
        <v>6.7970122787862</v>
      </c>
      <c r="U97">
        <f t="shared" si="134"/>
        <v>18.923215148599699</v>
      </c>
      <c r="V97">
        <f t="shared" si="135"/>
        <v>47.807784371400302</v>
      </c>
      <c r="W97">
        <f t="shared" si="136"/>
        <v>11.243477510957399</v>
      </c>
      <c r="X97">
        <f t="shared" si="137"/>
        <v>5.48075349780453</v>
      </c>
      <c r="Y97">
        <f t="shared" si="138"/>
        <v>14.655770492827299</v>
      </c>
      <c r="Z97">
        <f t="shared" si="139"/>
        <v>52.075229027172703</v>
      </c>
      <c r="AA97">
        <f t="shared" si="140"/>
        <v>13.1031684623887</v>
      </c>
      <c r="AB97">
        <f t="shared" si="141"/>
        <v>3.0991934710864801</v>
      </c>
      <c r="AC97">
        <f t="shared" si="142"/>
        <v>8.0887684994469495</v>
      </c>
      <c r="AD97">
        <f t="shared" si="143"/>
        <v>58.642231020552998</v>
      </c>
      <c r="AE97">
        <f t="shared" si="144"/>
        <v>14.433771654119999</v>
      </c>
      <c r="AF97">
        <f t="shared" si="145"/>
        <v>2.1379969574418598</v>
      </c>
      <c r="AG97">
        <f t="shared" si="146"/>
        <v>3.4794700304803601</v>
      </c>
      <c r="AH97">
        <f t="shared" si="147"/>
        <v>63.251529489519598</v>
      </c>
      <c r="AI97">
        <f t="shared" si="148"/>
        <v>14.4981967578014</v>
      </c>
      <c r="AJ97">
        <f t="shared" si="149"/>
        <v>1.7102451627915201</v>
      </c>
      <c r="AK97">
        <f t="shared" si="150"/>
        <v>0.87236019936829801</v>
      </c>
      <c r="AL97">
        <f t="shared" si="151"/>
        <v>65.858639320631696</v>
      </c>
      <c r="AM97">
        <f t="shared" si="152"/>
        <v>14.1515146565037</v>
      </c>
      <c r="AN97">
        <f t="shared" si="153"/>
        <v>1.54473966299062</v>
      </c>
      <c r="AO97">
        <f t="shared" si="154"/>
        <v>9.5968658917643097</v>
      </c>
      <c r="AP97">
        <f t="shared" si="155"/>
        <v>57.134133628235702</v>
      </c>
      <c r="AQ97">
        <f t="shared" si="156"/>
        <v>15.723802154866499</v>
      </c>
      <c r="AR97">
        <f t="shared" si="157"/>
        <v>2.32482741363392</v>
      </c>
      <c r="AS97">
        <f t="shared" si="158"/>
        <v>17.534534324989998</v>
      </c>
      <c r="AT97">
        <f t="shared" si="159"/>
        <v>49.196465195009999</v>
      </c>
      <c r="AU97">
        <f t="shared" si="160"/>
        <v>14.653676848569599</v>
      </c>
      <c r="AV97">
        <f t="shared" si="161"/>
        <v>2.0881753266059402</v>
      </c>
      <c r="AW97">
        <f t="shared" si="162"/>
        <v>36.3413836645841</v>
      </c>
      <c r="AX97">
        <f t="shared" si="163"/>
        <v>30.389615855415901</v>
      </c>
      <c r="AY97">
        <f t="shared" si="164"/>
        <v>14.054346888696699</v>
      </c>
      <c r="AZ97">
        <f t="shared" si="165"/>
        <v>1.91032841313695</v>
      </c>
      <c r="BA97">
        <f t="shared" si="166"/>
        <v>36.971666185519702</v>
      </c>
      <c r="BB97">
        <f t="shared" si="167"/>
        <v>29.759333334480299</v>
      </c>
      <c r="BC97">
        <f t="shared" si="168"/>
        <v>12.9732432818739</v>
      </c>
      <c r="BD97">
        <f t="shared" si="169"/>
        <v>1.43663837779619</v>
      </c>
      <c r="BE97">
        <f t="shared" si="170"/>
        <v>40.0398083972091</v>
      </c>
      <c r="BF97">
        <f t="shared" si="171"/>
        <v>26.691191122790901</v>
      </c>
      <c r="BG97">
        <f t="shared" si="172"/>
        <v>12.333376938657</v>
      </c>
      <c r="BH97">
        <f t="shared" si="173"/>
        <v>1.3296972982366699</v>
      </c>
      <c r="BI97">
        <f t="shared" si="174"/>
        <v>48.031623087734303</v>
      </c>
      <c r="BJ97">
        <f t="shared" si="175"/>
        <v>18.699376432265701</v>
      </c>
      <c r="BK97">
        <f t="shared" si="176"/>
        <v>12.5049079633812</v>
      </c>
      <c r="BL97">
        <f t="shared" si="177"/>
        <v>0.867252191094953</v>
      </c>
      <c r="BM97">
        <f t="shared" si="178"/>
        <v>53.231867305311198</v>
      </c>
      <c r="BN97">
        <f t="shared" si="179"/>
        <v>13.4991322146888</v>
      </c>
      <c r="BO97">
        <f t="shared" si="180"/>
        <v>12.1893601688255</v>
      </c>
      <c r="BP97">
        <f t="shared" si="181"/>
        <v>0.79259199814347803</v>
      </c>
      <c r="BQ97">
        <f t="shared" si="182"/>
        <v>69.240873804566903</v>
      </c>
      <c r="BR97">
        <f t="shared" si="183"/>
        <v>2.50987428456693</v>
      </c>
      <c r="BS97">
        <f t="shared" si="184"/>
        <v>12.349819874929899</v>
      </c>
      <c r="BT97">
        <f t="shared" si="185"/>
        <v>7.1893286077457E-2</v>
      </c>
      <c r="BU97">
        <f t="shared" si="186"/>
        <v>71.962190179133003</v>
      </c>
      <c r="BV97">
        <f t="shared" si="187"/>
        <v>5.2311906591330102</v>
      </c>
      <c r="BW97">
        <f t="shared" si="188"/>
        <v>12.078201909199301</v>
      </c>
      <c r="BX97">
        <f t="shared" si="189"/>
        <v>0.55331150930342898</v>
      </c>
      <c r="BY97">
        <f t="shared" si="190"/>
        <v>66.891372904107101</v>
      </c>
      <c r="BZ97">
        <f t="shared" si="191"/>
        <v>0.16037338410708901</v>
      </c>
      <c r="CA97">
        <f t="shared" si="192"/>
        <v>11.835239485218301</v>
      </c>
      <c r="CB97">
        <f t="shared" si="193"/>
        <v>1.69827823177949</v>
      </c>
      <c r="CC97">
        <f t="shared" si="194"/>
        <v>71.251175307574201</v>
      </c>
      <c r="CD97">
        <f t="shared" si="195"/>
        <v>4.5201757875741704</v>
      </c>
      <c r="CE97">
        <f t="shared" si="196"/>
        <v>11.7928516161499</v>
      </c>
      <c r="CF97">
        <f t="shared" si="197"/>
        <v>2.08929933746249</v>
      </c>
      <c r="CG97" t="e">
        <f t="shared" si="198"/>
        <v>#NUM!</v>
      </c>
      <c r="CH97" t="e">
        <f t="shared" si="199"/>
        <v>#NUM!</v>
      </c>
      <c r="CI97">
        <f t="shared" si="200"/>
        <v>12.298618644258401</v>
      </c>
      <c r="CJ97">
        <f t="shared" si="201"/>
        <v>2.4521947649580098</v>
      </c>
      <c r="CK97" t="e">
        <f t="shared" si="202"/>
        <v>#NUM!</v>
      </c>
      <c r="CL97" t="e">
        <f t="shared" si="203"/>
        <v>#NUM!</v>
      </c>
      <c r="CM97">
        <f t="shared" si="204"/>
        <v>13.275738125167999</v>
      </c>
      <c r="CN97">
        <f t="shared" si="205"/>
        <v>4.2852283852997104</v>
      </c>
      <c r="CO97" t="e">
        <f t="shared" si="206"/>
        <v>#NUM!</v>
      </c>
      <c r="CP97" t="e">
        <f t="shared" si="207"/>
        <v>#NUM!</v>
      </c>
      <c r="CQ97">
        <f t="shared" si="208"/>
        <v>13.519271564807299</v>
      </c>
      <c r="CR97">
        <f t="shared" si="209"/>
        <v>4.0924639769717501</v>
      </c>
      <c r="CS97" t="e">
        <f t="shared" si="210"/>
        <v>#NUM!</v>
      </c>
      <c r="CT97" t="e">
        <f t="shared" si="211"/>
        <v>#NUM!</v>
      </c>
      <c r="CU97">
        <f t="shared" si="212"/>
        <v>12.955968582940301</v>
      </c>
      <c r="CV97">
        <f t="shared" si="213"/>
        <v>4.1705384038168702</v>
      </c>
      <c r="CW97" t="e">
        <f t="shared" si="214"/>
        <v>#NUM!</v>
      </c>
      <c r="CX97" t="e">
        <f t="shared" si="215"/>
        <v>#NUM!</v>
      </c>
      <c r="CY97">
        <f t="shared" si="216"/>
        <v>13.193688617706</v>
      </c>
      <c r="CZ97">
        <f t="shared" si="217"/>
        <v>4.2620420896944999</v>
      </c>
      <c r="DA97" t="e">
        <f t="shared" si="218"/>
        <v>#NUM!</v>
      </c>
      <c r="DB97" t="e">
        <f t="shared" si="219"/>
        <v>#NUM!</v>
      </c>
      <c r="DC97">
        <f t="shared" si="220"/>
        <v>13.2602757441565</v>
      </c>
      <c r="DD97">
        <f t="shared" si="221"/>
        <v>4.0984910635010001</v>
      </c>
      <c r="DE97" t="e">
        <f t="shared" si="222"/>
        <v>#NUM!</v>
      </c>
      <c r="DF97" t="e">
        <f t="shared" si="223"/>
        <v>#NUM!</v>
      </c>
      <c r="DG97">
        <f t="shared" si="224"/>
        <v>13.4524260120638</v>
      </c>
      <c r="DH97">
        <f t="shared" si="225"/>
        <v>4.5247298473924902</v>
      </c>
      <c r="DI97" t="e">
        <f t="shared" si="226"/>
        <v>#NUM!</v>
      </c>
      <c r="DJ97" t="e">
        <f t="shared" si="227"/>
        <v>#NUM!</v>
      </c>
      <c r="DK97">
        <f t="shared" si="228"/>
        <v>13.7723083294683</v>
      </c>
      <c r="DL97">
        <f t="shared" si="229"/>
        <v>4.3564825117058401</v>
      </c>
      <c r="DM97" t="e">
        <f t="shared" si="230"/>
        <v>#NUM!</v>
      </c>
      <c r="DN97" t="e">
        <f t="shared" si="231"/>
        <v>#NUM!</v>
      </c>
      <c r="DO97">
        <f t="shared" ref="DO97:DO114" si="232">SQRT((C68-C97)^2+(D68-D97)^2)/5.73/0.957</f>
        <v>14.070235987577799</v>
      </c>
      <c r="DP97">
        <f t="shared" ref="DP97:DP114" si="233">SQRT((E68-E97)^2+(F68-F97)^2)/5.73/0.957</f>
        <v>4.5481138082649304</v>
      </c>
      <c r="DQ97" t="e">
        <f t="shared" ref="DQ97:DQ114" si="234">ASIN((DP68*SIN(A97/180*PI())/DO97))*180/PI()</f>
        <v>#NUM!</v>
      </c>
      <c r="DR97" t="e">
        <f t="shared" ref="DR97:DR114" si="235">ABS(ABS(B97)-ABS(DQ97))</f>
        <v>#NUM!</v>
      </c>
      <c r="DS97">
        <f t="shared" si="116"/>
        <v>14.2189397148277</v>
      </c>
      <c r="DT97">
        <f t="shared" si="117"/>
        <v>4.8645112316390504</v>
      </c>
      <c r="DU97" t="e">
        <f t="shared" si="118"/>
        <v>#NUM!</v>
      </c>
      <c r="DV97" t="e">
        <f t="shared" si="119"/>
        <v>#NUM!</v>
      </c>
    </row>
    <row r="98" spans="1:126" x14ac:dyDescent="0.15">
      <c r="A98">
        <v>70.629663699999995</v>
      </c>
      <c r="B98">
        <v>68.906922359999996</v>
      </c>
      <c r="C98">
        <v>420</v>
      </c>
      <c r="D98">
        <v>425</v>
      </c>
      <c r="E98">
        <v>434.28063959999997</v>
      </c>
      <c r="F98">
        <v>404.42523189999997</v>
      </c>
      <c r="G98">
        <f t="shared" si="120"/>
        <v>11.718881066929701</v>
      </c>
      <c r="H98">
        <f t="shared" si="121"/>
        <v>1.293258502062</v>
      </c>
      <c r="I98" t="e">
        <f t="shared" si="122"/>
        <v>#NUM!</v>
      </c>
      <c r="J98" t="e">
        <f t="shared" si="123"/>
        <v>#NUM!</v>
      </c>
      <c r="K98">
        <f t="shared" si="124"/>
        <v>11.825416349356299</v>
      </c>
      <c r="L98">
        <f t="shared" si="125"/>
        <v>8.4870182638781202</v>
      </c>
      <c r="M98">
        <f t="shared" si="126"/>
        <v>0.90748210529759399</v>
      </c>
      <c r="N98">
        <f t="shared" si="127"/>
        <v>67.999440254702407</v>
      </c>
      <c r="O98">
        <f t="shared" si="128"/>
        <v>12.7119406119273</v>
      </c>
      <c r="P98">
        <f t="shared" si="129"/>
        <v>5.6580121759187501</v>
      </c>
      <c r="Q98">
        <f t="shared" si="130"/>
        <v>17.250962219931399</v>
      </c>
      <c r="R98">
        <f t="shared" si="131"/>
        <v>51.655960140068601</v>
      </c>
      <c r="S98">
        <f t="shared" si="132"/>
        <v>9.5339554589454494</v>
      </c>
      <c r="T98">
        <f t="shared" si="133"/>
        <v>4.3324064853125899</v>
      </c>
      <c r="U98">
        <f t="shared" si="134"/>
        <v>6.9418772176660699</v>
      </c>
      <c r="V98">
        <f t="shared" si="135"/>
        <v>61.965045142333899</v>
      </c>
      <c r="W98">
        <f t="shared" si="136"/>
        <v>10.576973927759299</v>
      </c>
      <c r="X98">
        <f t="shared" si="137"/>
        <v>5.6783981622814599</v>
      </c>
      <c r="Y98">
        <f t="shared" si="138"/>
        <v>13.734084028484199</v>
      </c>
      <c r="Z98">
        <f t="shared" si="139"/>
        <v>55.172838331515798</v>
      </c>
      <c r="AA98">
        <f t="shared" si="140"/>
        <v>11.287613019255099</v>
      </c>
      <c r="AB98">
        <f t="shared" si="141"/>
        <v>4.7683528874480796</v>
      </c>
      <c r="AC98">
        <f t="shared" si="142"/>
        <v>10.872811777669799</v>
      </c>
      <c r="AD98">
        <f t="shared" si="143"/>
        <v>58.0341105823302</v>
      </c>
      <c r="AE98">
        <f t="shared" si="144"/>
        <v>12.865669685581601</v>
      </c>
      <c r="AF98">
        <f t="shared" si="145"/>
        <v>2.8293750006338101</v>
      </c>
      <c r="AG98">
        <f t="shared" si="146"/>
        <v>5.54559468190181</v>
      </c>
      <c r="AH98">
        <f t="shared" si="147"/>
        <v>63.361327678098199</v>
      </c>
      <c r="AI98">
        <f t="shared" si="148"/>
        <v>14.054346888696699</v>
      </c>
      <c r="AJ98">
        <f t="shared" si="149"/>
        <v>2.0100986999130499</v>
      </c>
      <c r="AK98">
        <f t="shared" si="150"/>
        <v>1.3648818322432299</v>
      </c>
      <c r="AL98">
        <f t="shared" si="151"/>
        <v>67.542040527756797</v>
      </c>
      <c r="AM98">
        <f t="shared" si="152"/>
        <v>14.1515146565037</v>
      </c>
      <c r="AN98">
        <f t="shared" si="153"/>
        <v>1.6419019714614</v>
      </c>
      <c r="AO98">
        <f t="shared" si="154"/>
        <v>5.3638447937889797</v>
      </c>
      <c r="AP98">
        <f t="shared" si="155"/>
        <v>63.543077566210997</v>
      </c>
      <c r="AQ98">
        <f t="shared" si="156"/>
        <v>13.8816486841257</v>
      </c>
      <c r="AR98">
        <f t="shared" si="157"/>
        <v>1.5090440217928101</v>
      </c>
      <c r="AS98">
        <f t="shared" si="158"/>
        <v>17.110896403552999</v>
      </c>
      <c r="AT98">
        <f t="shared" si="159"/>
        <v>51.796025956446996</v>
      </c>
      <c r="AU98">
        <f t="shared" si="160"/>
        <v>15.332014787669101</v>
      </c>
      <c r="AV98">
        <f t="shared" si="161"/>
        <v>2.1823118497245999</v>
      </c>
      <c r="AW98">
        <f t="shared" si="162"/>
        <v>18.266476224286599</v>
      </c>
      <c r="AX98">
        <f t="shared" si="163"/>
        <v>50.640446135713397</v>
      </c>
      <c r="AY98">
        <f t="shared" si="164"/>
        <v>14.3889397617664</v>
      </c>
      <c r="AZ98">
        <f t="shared" si="165"/>
        <v>1.98226620282362</v>
      </c>
      <c r="BA98">
        <f t="shared" si="166"/>
        <v>33.058900503532897</v>
      </c>
      <c r="BB98">
        <f t="shared" si="167"/>
        <v>35.848021856467099</v>
      </c>
      <c r="BC98">
        <f t="shared" si="168"/>
        <v>13.8553365844725</v>
      </c>
      <c r="BD98">
        <f t="shared" si="169"/>
        <v>1.8257861615942601</v>
      </c>
      <c r="BE98">
        <f t="shared" si="170"/>
        <v>37.020929659106798</v>
      </c>
      <c r="BF98">
        <f t="shared" si="171"/>
        <v>31.885992700893102</v>
      </c>
      <c r="BG98">
        <f t="shared" si="172"/>
        <v>12.865669685581601</v>
      </c>
      <c r="BH98">
        <f t="shared" si="173"/>
        <v>1.3941491628439899</v>
      </c>
      <c r="BI98">
        <f t="shared" si="174"/>
        <v>44.077327962923697</v>
      </c>
      <c r="BJ98">
        <f t="shared" si="175"/>
        <v>24.829594397076299</v>
      </c>
      <c r="BK98">
        <f t="shared" si="176"/>
        <v>12.279214319296299</v>
      </c>
      <c r="BL98">
        <f t="shared" si="177"/>
        <v>1.29779643039175</v>
      </c>
      <c r="BM98">
        <f t="shared" si="178"/>
        <v>48.216301890804701</v>
      </c>
      <c r="BN98">
        <f t="shared" si="179"/>
        <v>20.690620469195299</v>
      </c>
      <c r="BO98">
        <f t="shared" si="180"/>
        <v>12.4421771542114</v>
      </c>
      <c r="BP98">
        <f t="shared" si="181"/>
        <v>0.87619795749056495</v>
      </c>
      <c r="BQ98">
        <f t="shared" si="182"/>
        <v>57.127474977616799</v>
      </c>
      <c r="BR98">
        <f t="shared" si="183"/>
        <v>11.7794473823832</v>
      </c>
      <c r="BS98">
        <f t="shared" si="184"/>
        <v>12.1483539987287</v>
      </c>
      <c r="BT98">
        <f t="shared" si="185"/>
        <v>0.80534544179058598</v>
      </c>
      <c r="BU98">
        <f t="shared" si="186"/>
        <v>72.906928006165202</v>
      </c>
      <c r="BV98">
        <f t="shared" si="187"/>
        <v>4.0000056461652296</v>
      </c>
      <c r="BW98">
        <f t="shared" si="188"/>
        <v>12.301268305779301</v>
      </c>
      <c r="BX98">
        <f t="shared" si="189"/>
        <v>0.11985613326545599</v>
      </c>
      <c r="BY98">
        <f t="shared" si="190"/>
        <v>62.878229342013299</v>
      </c>
      <c r="BZ98">
        <f t="shared" si="191"/>
        <v>6.02869301798665</v>
      </c>
      <c r="CA98">
        <f t="shared" si="192"/>
        <v>12.0461072607488</v>
      </c>
      <c r="CB98">
        <f t="shared" si="193"/>
        <v>0.45926980848447002</v>
      </c>
      <c r="CC98">
        <f t="shared" si="194"/>
        <v>77.372174347925196</v>
      </c>
      <c r="CD98">
        <f t="shared" si="195"/>
        <v>8.4652519879252104</v>
      </c>
      <c r="CE98">
        <f t="shared" si="196"/>
        <v>11.816543958699199</v>
      </c>
      <c r="CF98">
        <f t="shared" si="197"/>
        <v>1.55179198916398</v>
      </c>
      <c r="CG98" t="e">
        <f t="shared" si="198"/>
        <v>#NUM!</v>
      </c>
      <c r="CH98" t="e">
        <f t="shared" si="199"/>
        <v>#NUM!</v>
      </c>
      <c r="CI98">
        <f t="shared" si="200"/>
        <v>11.774357615104901</v>
      </c>
      <c r="CJ98">
        <f t="shared" si="201"/>
        <v>1.9357446568618799</v>
      </c>
      <c r="CK98" t="e">
        <f t="shared" si="202"/>
        <v>#NUM!</v>
      </c>
      <c r="CL98" t="e">
        <f t="shared" si="203"/>
        <v>#NUM!</v>
      </c>
      <c r="CM98">
        <f t="shared" si="204"/>
        <v>12.257317375547</v>
      </c>
      <c r="CN98">
        <f t="shared" si="205"/>
        <v>2.29265012047592</v>
      </c>
      <c r="CO98" t="e">
        <f t="shared" si="206"/>
        <v>#NUM!</v>
      </c>
      <c r="CP98" t="e">
        <f t="shared" si="207"/>
        <v>#NUM!</v>
      </c>
      <c r="CQ98">
        <f t="shared" si="208"/>
        <v>13.1946983933609</v>
      </c>
      <c r="CR98">
        <f t="shared" si="209"/>
        <v>4.0497946281576898</v>
      </c>
      <c r="CS98" t="e">
        <f t="shared" si="210"/>
        <v>#NUM!</v>
      </c>
      <c r="CT98" t="e">
        <f t="shared" si="211"/>
        <v>#NUM!</v>
      </c>
      <c r="CU98">
        <f t="shared" si="212"/>
        <v>13.4325371111888</v>
      </c>
      <c r="CV98">
        <f t="shared" si="213"/>
        <v>3.8748513591187801</v>
      </c>
      <c r="CW98" t="e">
        <f t="shared" si="214"/>
        <v>#NUM!</v>
      </c>
      <c r="CX98" t="e">
        <f t="shared" si="215"/>
        <v>#NUM!</v>
      </c>
      <c r="CY98">
        <f t="shared" si="216"/>
        <v>12.8952356267413</v>
      </c>
      <c r="CZ98">
        <f t="shared" si="217"/>
        <v>3.9577382074610399</v>
      </c>
      <c r="DA98" t="e">
        <f t="shared" si="218"/>
        <v>#NUM!</v>
      </c>
      <c r="DB98" t="e">
        <f t="shared" si="219"/>
        <v>#NUM!</v>
      </c>
      <c r="DC98">
        <f t="shared" si="220"/>
        <v>13.127003258735201</v>
      </c>
      <c r="DD98">
        <f t="shared" si="221"/>
        <v>4.0513909073455796</v>
      </c>
      <c r="DE98" t="e">
        <f t="shared" si="222"/>
        <v>#NUM!</v>
      </c>
      <c r="DF98" t="e">
        <f t="shared" si="223"/>
        <v>#NUM!</v>
      </c>
      <c r="DG98">
        <f t="shared" si="224"/>
        <v>13.1932582517429</v>
      </c>
      <c r="DH98">
        <f t="shared" si="225"/>
        <v>3.9016906693751698</v>
      </c>
      <c r="DI98" t="e">
        <f t="shared" si="226"/>
        <v>#NUM!</v>
      </c>
      <c r="DJ98" t="e">
        <f t="shared" si="227"/>
        <v>#NUM!</v>
      </c>
      <c r="DK98">
        <f t="shared" si="228"/>
        <v>13.379464615054699</v>
      </c>
      <c r="DL98">
        <f t="shared" si="229"/>
        <v>4.3169198977746399</v>
      </c>
      <c r="DM98" t="e">
        <f t="shared" si="230"/>
        <v>#NUM!</v>
      </c>
      <c r="DN98" t="e">
        <f t="shared" si="231"/>
        <v>#NUM!</v>
      </c>
      <c r="DO98">
        <f t="shared" si="232"/>
        <v>13.6904881121184</v>
      </c>
      <c r="DP98">
        <f t="shared" si="233"/>
        <v>4.1612619665670598</v>
      </c>
      <c r="DQ98" t="e">
        <f t="shared" si="234"/>
        <v>#NUM!</v>
      </c>
      <c r="DR98" t="e">
        <f t="shared" si="235"/>
        <v>#NUM!</v>
      </c>
      <c r="DS98">
        <f t="shared" ref="DS98:DS114" si="236">SQRT((C68-C98)^2+(D68-D98)^2)/5.73/0.99</f>
        <v>13.9809121292495</v>
      </c>
      <c r="DT98">
        <f t="shared" ref="DT98:DT114" si="237">SQRT((E68-E98)^2+(F68-F98)^2)/5.73/0.99</f>
        <v>4.3532084344212496</v>
      </c>
      <c r="DU98" t="e">
        <f t="shared" ref="DU98:DU114" si="238">ASIN((DT68*SIN(A98/180*PI())/DS98))*180/PI()</f>
        <v>#NUM!</v>
      </c>
      <c r="DV98" t="e">
        <f t="shared" ref="DV98:DV114" si="239">ABS(ABS(B98)-ABS(DU98))</f>
        <v>#NUM!</v>
      </c>
    </row>
    <row r="99" spans="1:126" x14ac:dyDescent="0.15">
      <c r="A99">
        <v>106.31928120000001</v>
      </c>
      <c r="B99">
        <v>87.403750239999994</v>
      </c>
      <c r="C99">
        <v>422</v>
      </c>
      <c r="D99">
        <v>427</v>
      </c>
      <c r="E99">
        <v>430.78036500000002</v>
      </c>
      <c r="F99">
        <v>405.07168580000001</v>
      </c>
      <c r="G99">
        <f t="shared" si="120"/>
        <v>14.8233423200488</v>
      </c>
      <c r="H99">
        <f t="shared" si="121"/>
        <v>18.6546219134216</v>
      </c>
      <c r="I99">
        <f t="shared" si="122"/>
        <v>4.8029821361963601</v>
      </c>
      <c r="J99">
        <f t="shared" si="123"/>
        <v>82.600768103803603</v>
      </c>
      <c r="K99">
        <f t="shared" si="124"/>
        <v>13.221217409699101</v>
      </c>
      <c r="L99">
        <f t="shared" si="125"/>
        <v>10.061415185131599</v>
      </c>
      <c r="M99">
        <f t="shared" si="126"/>
        <v>34.771854472482097</v>
      </c>
      <c r="N99">
        <f t="shared" si="127"/>
        <v>52.631895767517904</v>
      </c>
      <c r="O99">
        <f t="shared" si="128"/>
        <v>12.7119406119273</v>
      </c>
      <c r="P99">
        <f t="shared" si="129"/>
        <v>11.746802485916</v>
      </c>
      <c r="Q99">
        <f t="shared" si="130"/>
        <v>17.273180393952401</v>
      </c>
      <c r="R99">
        <f t="shared" si="131"/>
        <v>70.130569846047607</v>
      </c>
      <c r="S99">
        <f t="shared" si="132"/>
        <v>13.221217409699101</v>
      </c>
      <c r="T99">
        <f t="shared" si="133"/>
        <v>8.8101018644370299</v>
      </c>
      <c r="U99">
        <f t="shared" si="134"/>
        <v>3.7172634432330098</v>
      </c>
      <c r="V99">
        <f t="shared" si="135"/>
        <v>83.686486796766999</v>
      </c>
      <c r="W99">
        <f t="shared" si="136"/>
        <v>10.576973927759299</v>
      </c>
      <c r="X99">
        <f t="shared" si="137"/>
        <v>7.1244332752970303</v>
      </c>
      <c r="Y99">
        <f t="shared" si="138"/>
        <v>5.7807597495633001</v>
      </c>
      <c r="Z99">
        <f t="shared" si="139"/>
        <v>81.622990490436706</v>
      </c>
      <c r="AA99">
        <f t="shared" si="140"/>
        <v>11.287613019255099</v>
      </c>
      <c r="AB99">
        <f t="shared" si="141"/>
        <v>7.6445244184990599</v>
      </c>
      <c r="AC99">
        <f t="shared" si="142"/>
        <v>11.9876287803626</v>
      </c>
      <c r="AD99">
        <f t="shared" si="143"/>
        <v>75.416121459637395</v>
      </c>
      <c r="AE99">
        <f t="shared" si="144"/>
        <v>11.8012581701936</v>
      </c>
      <c r="AF99">
        <f t="shared" si="145"/>
        <v>6.5866524069081702</v>
      </c>
      <c r="AG99">
        <f t="shared" si="146"/>
        <v>9.1462292867469195</v>
      </c>
      <c r="AH99">
        <f t="shared" si="147"/>
        <v>78.257520953253106</v>
      </c>
      <c r="AI99">
        <f t="shared" si="148"/>
        <v>13.121683617113</v>
      </c>
      <c r="AJ99">
        <f t="shared" si="149"/>
        <v>4.6944625911286302</v>
      </c>
      <c r="AK99">
        <f t="shared" si="150"/>
        <v>4.7392336106280801</v>
      </c>
      <c r="AL99">
        <f t="shared" si="151"/>
        <v>82.664516629371903</v>
      </c>
      <c r="AM99">
        <f t="shared" si="152"/>
        <v>14.1515146565037</v>
      </c>
      <c r="AN99">
        <f t="shared" si="153"/>
        <v>3.6901340256838302</v>
      </c>
      <c r="AO99">
        <f t="shared" si="154"/>
        <v>1.3276425264340601</v>
      </c>
      <c r="AP99">
        <f t="shared" si="155"/>
        <v>86.076107713565904</v>
      </c>
      <c r="AQ99">
        <f t="shared" si="156"/>
        <v>14.2298630779774</v>
      </c>
      <c r="AR99">
        <f t="shared" si="157"/>
        <v>3.18530284776149</v>
      </c>
      <c r="AS99">
        <f t="shared" si="158"/>
        <v>8.25713589950578</v>
      </c>
      <c r="AT99">
        <f t="shared" si="159"/>
        <v>79.146614340494196</v>
      </c>
      <c r="AU99">
        <f t="shared" si="160"/>
        <v>13.9754920492393</v>
      </c>
      <c r="AV99">
        <f t="shared" si="161"/>
        <v>2.9842059974786999</v>
      </c>
      <c r="AW99">
        <f t="shared" si="162"/>
        <v>18.6036185332696</v>
      </c>
      <c r="AX99">
        <f t="shared" si="163"/>
        <v>68.800131706730397</v>
      </c>
      <c r="AY99">
        <f t="shared" si="164"/>
        <v>15.298319105284801</v>
      </c>
      <c r="AZ99">
        <f t="shared" si="165"/>
        <v>3.1118035818264298</v>
      </c>
      <c r="BA99">
        <f t="shared" si="166"/>
        <v>31.0934542950504</v>
      </c>
      <c r="BB99">
        <f t="shared" si="167"/>
        <v>56.310295944949601</v>
      </c>
      <c r="BC99">
        <f t="shared" si="168"/>
        <v>14.428739957747601</v>
      </c>
      <c r="BD99">
        <f t="shared" si="169"/>
        <v>2.9015558952590701</v>
      </c>
      <c r="BE99">
        <f t="shared" si="170"/>
        <v>32.948334782150397</v>
      </c>
      <c r="BF99">
        <f t="shared" si="171"/>
        <v>54.455415457849597</v>
      </c>
      <c r="BG99">
        <f t="shared" si="172"/>
        <v>13.9306973358006</v>
      </c>
      <c r="BH99">
        <f t="shared" si="173"/>
        <v>2.6868983738221002</v>
      </c>
      <c r="BI99">
        <f t="shared" si="174"/>
        <v>34.456987129164197</v>
      </c>
      <c r="BJ99">
        <f t="shared" si="175"/>
        <v>52.946763110835803</v>
      </c>
      <c r="BK99">
        <f t="shared" si="176"/>
        <v>13.0019841800806</v>
      </c>
      <c r="BL99">
        <f t="shared" si="177"/>
        <v>2.27542948094074</v>
      </c>
      <c r="BM99">
        <f t="shared" si="178"/>
        <v>41.356938212476898</v>
      </c>
      <c r="BN99">
        <f t="shared" si="179"/>
        <v>46.046812027523103</v>
      </c>
      <c r="BO99">
        <f t="shared" si="180"/>
        <v>12.4421771542114</v>
      </c>
      <c r="BP99">
        <f t="shared" si="181"/>
        <v>2.1354157774654801</v>
      </c>
      <c r="BQ99">
        <f t="shared" si="182"/>
        <v>50.713725157602802</v>
      </c>
      <c r="BR99">
        <f t="shared" si="183"/>
        <v>36.690025082397199</v>
      </c>
      <c r="BS99">
        <f t="shared" si="184"/>
        <v>12.5865543791123</v>
      </c>
      <c r="BT99">
        <f t="shared" si="185"/>
        <v>1.7980150830550701</v>
      </c>
      <c r="BU99">
        <f t="shared" si="186"/>
        <v>59.034026630586098</v>
      </c>
      <c r="BV99">
        <f t="shared" si="187"/>
        <v>28.369723609413899</v>
      </c>
      <c r="BW99">
        <f t="shared" si="188"/>
        <v>12.301268305779301</v>
      </c>
      <c r="BX99">
        <f t="shared" si="189"/>
        <v>1.68148452566796</v>
      </c>
      <c r="BY99">
        <f t="shared" si="190"/>
        <v>72.468324542797703</v>
      </c>
      <c r="BZ99">
        <f t="shared" si="191"/>
        <v>14.9354256972023</v>
      </c>
      <c r="CA99">
        <f t="shared" si="192"/>
        <v>12.438467324946499</v>
      </c>
      <c r="CB99">
        <f t="shared" si="193"/>
        <v>1.08453106544301</v>
      </c>
      <c r="CC99">
        <f t="shared" si="194"/>
        <v>61.988884301728199</v>
      </c>
      <c r="CD99">
        <f t="shared" si="195"/>
        <v>25.414865938271799</v>
      </c>
      <c r="CE99">
        <f t="shared" si="196"/>
        <v>12.1893601688255</v>
      </c>
      <c r="CF99">
        <f t="shared" si="197"/>
        <v>0.53032802914871202</v>
      </c>
      <c r="CG99">
        <f t="shared" si="198"/>
        <v>68.734226939052306</v>
      </c>
      <c r="CH99">
        <f t="shared" si="199"/>
        <v>18.669523300947699</v>
      </c>
      <c r="CI99">
        <f t="shared" si="200"/>
        <v>11.9640418346715</v>
      </c>
      <c r="CJ99">
        <f t="shared" si="201"/>
        <v>0.64441417833419301</v>
      </c>
      <c r="CK99" t="e">
        <f t="shared" si="202"/>
        <v>#NUM!</v>
      </c>
      <c r="CL99" t="e">
        <f t="shared" si="203"/>
        <v>#NUM!</v>
      </c>
      <c r="CM99">
        <f t="shared" si="204"/>
        <v>11.9178988901298</v>
      </c>
      <c r="CN99">
        <f t="shared" si="205"/>
        <v>1.12271298904928</v>
      </c>
      <c r="CO99" t="e">
        <f t="shared" si="206"/>
        <v>#NUM!</v>
      </c>
      <c r="CP99" t="e">
        <f t="shared" si="207"/>
        <v>#NUM!</v>
      </c>
      <c r="CQ99">
        <f t="shared" si="208"/>
        <v>12.3737939808499</v>
      </c>
      <c r="CR99">
        <f t="shared" si="209"/>
        <v>1.5437944416835501</v>
      </c>
      <c r="CS99" t="e">
        <f t="shared" si="210"/>
        <v>#NUM!</v>
      </c>
      <c r="CT99" t="e">
        <f t="shared" si="211"/>
        <v>#NUM!</v>
      </c>
      <c r="CU99">
        <f t="shared" si="212"/>
        <v>13.267044990472201</v>
      </c>
      <c r="CV99">
        <f t="shared" si="213"/>
        <v>3.1830959841431201</v>
      </c>
      <c r="CW99" t="e">
        <f t="shared" si="214"/>
        <v>#NUM!</v>
      </c>
      <c r="CX99" t="e">
        <f t="shared" si="215"/>
        <v>#NUM!</v>
      </c>
      <c r="CY99">
        <f t="shared" si="216"/>
        <v>13.4921730131488</v>
      </c>
      <c r="CZ99">
        <f t="shared" si="217"/>
        <v>3.0495649980679902</v>
      </c>
      <c r="DA99" t="e">
        <f t="shared" si="218"/>
        <v>#NUM!</v>
      </c>
      <c r="DB99" t="e">
        <f t="shared" si="219"/>
        <v>#NUM!</v>
      </c>
      <c r="DC99">
        <f t="shared" si="220"/>
        <v>12.9732432818739</v>
      </c>
      <c r="DD99">
        <f t="shared" si="221"/>
        <v>3.1492512379372202</v>
      </c>
      <c r="DE99" t="e">
        <f t="shared" si="222"/>
        <v>#NUM!</v>
      </c>
      <c r="DF99" t="e">
        <f t="shared" si="223"/>
        <v>#NUM!</v>
      </c>
      <c r="DG99">
        <f t="shared" si="224"/>
        <v>13.1932582517429</v>
      </c>
      <c r="DH99">
        <f t="shared" si="225"/>
        <v>3.2355843946747598</v>
      </c>
      <c r="DI99" t="e">
        <f t="shared" si="226"/>
        <v>#NUM!</v>
      </c>
      <c r="DJ99" t="e">
        <f t="shared" si="227"/>
        <v>#NUM!</v>
      </c>
      <c r="DK99">
        <f t="shared" si="228"/>
        <v>13.254902094635799</v>
      </c>
      <c r="DL99">
        <f t="shared" si="229"/>
        <v>3.1202591746142199</v>
      </c>
      <c r="DM99" t="e">
        <f t="shared" si="230"/>
        <v>#NUM!</v>
      </c>
      <c r="DN99" t="e">
        <f t="shared" si="231"/>
        <v>#NUM!</v>
      </c>
      <c r="DO99">
        <f t="shared" si="232"/>
        <v>13.4330099045723</v>
      </c>
      <c r="DP99">
        <f t="shared" si="233"/>
        <v>3.51926474615383</v>
      </c>
      <c r="DQ99" t="e">
        <f t="shared" si="234"/>
        <v>#NUM!</v>
      </c>
      <c r="DR99" t="e">
        <f t="shared" si="235"/>
        <v>#NUM!</v>
      </c>
      <c r="DS99">
        <f t="shared" si="236"/>
        <v>13.731973906006299</v>
      </c>
      <c r="DT99">
        <f t="shared" si="237"/>
        <v>3.39807567851906</v>
      </c>
      <c r="DU99" t="e">
        <f t="shared" si="238"/>
        <v>#NUM!</v>
      </c>
      <c r="DV99" t="e">
        <f t="shared" si="239"/>
        <v>#NUM!</v>
      </c>
    </row>
    <row r="100" spans="1:126" x14ac:dyDescent="0.15">
      <c r="A100">
        <v>171.76557750000001</v>
      </c>
      <c r="B100">
        <v>60.193545790000002</v>
      </c>
      <c r="C100">
        <v>426</v>
      </c>
      <c r="D100">
        <v>429</v>
      </c>
      <c r="E100">
        <v>435.30920409999999</v>
      </c>
      <c r="F100">
        <v>403.140625</v>
      </c>
      <c r="G100">
        <f t="shared" si="120"/>
        <v>23.437762133859401</v>
      </c>
      <c r="H100">
        <f t="shared" si="121"/>
        <v>25.802506301920701</v>
      </c>
      <c r="I100">
        <f t="shared" si="122"/>
        <v>6.5456456228057203</v>
      </c>
      <c r="J100">
        <f t="shared" si="123"/>
        <v>53.647900167194301</v>
      </c>
      <c r="K100">
        <f t="shared" si="124"/>
        <v>19.067910917890899</v>
      </c>
      <c r="L100">
        <f t="shared" si="125"/>
        <v>4.35149598863243</v>
      </c>
      <c r="M100">
        <f t="shared" si="126"/>
        <v>3.6549688601375601</v>
      </c>
      <c r="N100">
        <f t="shared" si="127"/>
        <v>56.538576929862401</v>
      </c>
      <c r="O100">
        <f t="shared" si="128"/>
        <v>16.252480225100701</v>
      </c>
      <c r="P100">
        <f t="shared" si="129"/>
        <v>2.6219675129133702</v>
      </c>
      <c r="Q100">
        <f t="shared" si="130"/>
        <v>2.7048948454485102</v>
      </c>
      <c r="R100">
        <f t="shared" si="131"/>
        <v>57.488650944551502</v>
      </c>
      <c r="S100">
        <f t="shared" si="132"/>
        <v>14.958099977503799</v>
      </c>
      <c r="T100">
        <f t="shared" si="133"/>
        <v>3.7185068868112499</v>
      </c>
      <c r="U100">
        <f t="shared" si="134"/>
        <v>1.64440625286818</v>
      </c>
      <c r="V100">
        <f t="shared" si="135"/>
        <v>58.549139537131801</v>
      </c>
      <c r="W100">
        <f t="shared" si="136"/>
        <v>14.958099977503799</v>
      </c>
      <c r="X100">
        <f t="shared" si="137"/>
        <v>2.9748055094489998</v>
      </c>
      <c r="Y100">
        <f t="shared" si="138"/>
        <v>0.50405342968857703</v>
      </c>
      <c r="Z100">
        <f t="shared" si="139"/>
        <v>59.689492360311398</v>
      </c>
      <c r="AA100">
        <f t="shared" si="140"/>
        <v>12.465083314586501</v>
      </c>
      <c r="AB100">
        <f t="shared" si="141"/>
        <v>2.5151411907775101</v>
      </c>
      <c r="AC100">
        <f t="shared" si="142"/>
        <v>0.38536296988677599</v>
      </c>
      <c r="AD100">
        <f t="shared" si="143"/>
        <v>59.808182820113203</v>
      </c>
      <c r="AE100">
        <f t="shared" si="144"/>
        <v>12.821228552146099</v>
      </c>
      <c r="AF100">
        <f t="shared" si="145"/>
        <v>3.79036273891895</v>
      </c>
      <c r="AG100">
        <f t="shared" si="146"/>
        <v>1.2171029992859399</v>
      </c>
      <c r="AH100">
        <f t="shared" si="147"/>
        <v>58.976442790714103</v>
      </c>
      <c r="AI100">
        <f t="shared" si="148"/>
        <v>13.088337480315801</v>
      </c>
      <c r="AJ100">
        <f t="shared" si="149"/>
        <v>3.3374991324854801</v>
      </c>
      <c r="AK100">
        <f t="shared" si="150"/>
        <v>1.1068057179578801</v>
      </c>
      <c r="AL100">
        <f t="shared" si="151"/>
        <v>59.086740072042097</v>
      </c>
      <c r="AM100">
        <f t="shared" si="152"/>
        <v>14.127094423198001</v>
      </c>
      <c r="AN100">
        <f t="shared" si="153"/>
        <v>2.0444787419628798</v>
      </c>
      <c r="AO100">
        <f t="shared" si="154"/>
        <v>0.48234903947337598</v>
      </c>
      <c r="AP100">
        <f t="shared" si="155"/>
        <v>59.711196750526597</v>
      </c>
      <c r="AQ100">
        <f t="shared" si="156"/>
        <v>14.958099977503799</v>
      </c>
      <c r="AR100">
        <f t="shared" si="157"/>
        <v>1.6446162641203901</v>
      </c>
      <c r="AS100">
        <f t="shared" si="158"/>
        <v>0.76386829312363802</v>
      </c>
      <c r="AT100">
        <f t="shared" si="159"/>
        <v>59.429677496876401</v>
      </c>
      <c r="AU100">
        <f t="shared" si="160"/>
        <v>14.958099977503799</v>
      </c>
      <c r="AV100">
        <f t="shared" si="161"/>
        <v>1.41357499213277</v>
      </c>
      <c r="AW100">
        <f t="shared" si="162"/>
        <v>2.09008000242178</v>
      </c>
      <c r="AX100">
        <f t="shared" si="163"/>
        <v>58.103465787578202</v>
      </c>
      <c r="AY100">
        <f t="shared" si="164"/>
        <v>14.6497877012663</v>
      </c>
      <c r="AZ100">
        <f t="shared" si="165"/>
        <v>1.21976494292351</v>
      </c>
      <c r="BA100">
        <f t="shared" si="166"/>
        <v>2.7782693997669998</v>
      </c>
      <c r="BB100">
        <f t="shared" si="167"/>
        <v>57.415276390232997</v>
      </c>
      <c r="BC100">
        <f t="shared" si="168"/>
        <v>15.8236821202575</v>
      </c>
      <c r="BD100">
        <f t="shared" si="169"/>
        <v>2.07035361970535</v>
      </c>
      <c r="BE100">
        <f t="shared" si="170"/>
        <v>3.93883560042865</v>
      </c>
      <c r="BF100">
        <f t="shared" si="171"/>
        <v>56.254710189571398</v>
      </c>
      <c r="BG100">
        <f t="shared" si="172"/>
        <v>14.967636542054001</v>
      </c>
      <c r="BH100">
        <f t="shared" si="173"/>
        <v>1.87620473561247</v>
      </c>
      <c r="BI100">
        <f t="shared" si="174"/>
        <v>4.5122033472230596</v>
      </c>
      <c r="BJ100">
        <f t="shared" si="175"/>
        <v>55.681342442776902</v>
      </c>
      <c r="BK100">
        <f t="shared" si="176"/>
        <v>14.468090700148601</v>
      </c>
      <c r="BL100">
        <f t="shared" si="177"/>
        <v>1.7508344687169799</v>
      </c>
      <c r="BM100">
        <f t="shared" si="178"/>
        <v>5.11206398767367</v>
      </c>
      <c r="BN100">
        <f t="shared" si="179"/>
        <v>55.081481802326302</v>
      </c>
      <c r="BO100">
        <f t="shared" si="180"/>
        <v>13.563835031389299</v>
      </c>
      <c r="BP100">
        <f t="shared" si="181"/>
        <v>1.3788676361029599</v>
      </c>
      <c r="BQ100">
        <f t="shared" si="182"/>
        <v>5.5107294819138302</v>
      </c>
      <c r="BR100">
        <f t="shared" si="183"/>
        <v>54.682816308086203</v>
      </c>
      <c r="BS100">
        <f t="shared" si="184"/>
        <v>12.995118150526199</v>
      </c>
      <c r="BT100">
        <f t="shared" si="185"/>
        <v>1.2907795876883701</v>
      </c>
      <c r="BU100">
        <f t="shared" si="186"/>
        <v>6.7327337916431702</v>
      </c>
      <c r="BV100">
        <f t="shared" si="187"/>
        <v>53.460811998356803</v>
      </c>
      <c r="BW100">
        <f t="shared" si="188"/>
        <v>13.1031684623887</v>
      </c>
      <c r="BX100">
        <f t="shared" si="189"/>
        <v>0.87470238808339795</v>
      </c>
      <c r="BY100">
        <f t="shared" si="190"/>
        <v>7.3110652769612603</v>
      </c>
      <c r="BZ100">
        <f t="shared" si="191"/>
        <v>52.882480513038701</v>
      </c>
      <c r="CA100">
        <f t="shared" si="192"/>
        <v>12.8067303738151</v>
      </c>
      <c r="CB100">
        <f t="shared" si="193"/>
        <v>0.81445648375330904</v>
      </c>
      <c r="CC100">
        <f t="shared" si="194"/>
        <v>7.4394006706340301</v>
      </c>
      <c r="CD100">
        <f t="shared" si="195"/>
        <v>52.754145119366001</v>
      </c>
      <c r="CE100">
        <f t="shared" si="196"/>
        <v>12.913549576471301</v>
      </c>
      <c r="CF100">
        <f t="shared" si="197"/>
        <v>0.42407375224981603</v>
      </c>
      <c r="CG100">
        <f t="shared" si="198"/>
        <v>7.7943339130654801</v>
      </c>
      <c r="CH100">
        <f t="shared" si="199"/>
        <v>52.399211876934501</v>
      </c>
      <c r="CI100">
        <f t="shared" si="200"/>
        <v>12.654437193073701</v>
      </c>
      <c r="CJ100">
        <f t="shared" si="201"/>
        <v>0.808181163237362</v>
      </c>
      <c r="CK100">
        <f t="shared" si="202"/>
        <v>8.7950555470912697</v>
      </c>
      <c r="CL100">
        <f t="shared" si="203"/>
        <v>51.3984902429087</v>
      </c>
      <c r="CM100">
        <f t="shared" si="204"/>
        <v>12.418897545747299</v>
      </c>
      <c r="CN100">
        <f t="shared" si="205"/>
        <v>1.7723300727034501</v>
      </c>
      <c r="CO100">
        <f t="shared" si="206"/>
        <v>9.1494824682958207</v>
      </c>
      <c r="CP100">
        <f t="shared" si="207"/>
        <v>51.044063321704201</v>
      </c>
      <c r="CQ100">
        <f t="shared" si="208"/>
        <v>12.3609691779765</v>
      </c>
      <c r="CR100">
        <f t="shared" si="209"/>
        <v>2.1325820601083998</v>
      </c>
      <c r="CS100">
        <f t="shared" si="210"/>
        <v>9.4258971154077695</v>
      </c>
      <c r="CT100">
        <f t="shared" si="211"/>
        <v>50.767648674592202</v>
      </c>
      <c r="CU100">
        <f t="shared" si="212"/>
        <v>12.780510162709099</v>
      </c>
      <c r="CV100">
        <f t="shared" si="213"/>
        <v>2.45909731499138</v>
      </c>
      <c r="CW100">
        <f t="shared" si="214"/>
        <v>9.9917072357553796</v>
      </c>
      <c r="CX100">
        <f t="shared" si="215"/>
        <v>50.201838554244603</v>
      </c>
      <c r="CY100">
        <f t="shared" si="216"/>
        <v>13.6192658334718</v>
      </c>
      <c r="CZ100">
        <f t="shared" si="217"/>
        <v>4.0608276082668802</v>
      </c>
      <c r="DA100">
        <f t="shared" si="218"/>
        <v>9.0119422903459192</v>
      </c>
      <c r="DB100">
        <f t="shared" si="219"/>
        <v>51.181603499654102</v>
      </c>
      <c r="DC100">
        <f t="shared" si="220"/>
        <v>13.819457361747199</v>
      </c>
      <c r="DD100">
        <f t="shared" si="221"/>
        <v>3.8988533684389801</v>
      </c>
      <c r="DE100">
        <f t="shared" si="222"/>
        <v>9.3373338880938892</v>
      </c>
      <c r="DF100">
        <f t="shared" si="223"/>
        <v>50.8562119019061</v>
      </c>
      <c r="DG100">
        <f t="shared" si="224"/>
        <v>13.307625607608401</v>
      </c>
      <c r="DH100">
        <f t="shared" si="225"/>
        <v>3.9719238945045201</v>
      </c>
      <c r="DI100">
        <f t="shared" si="226"/>
        <v>10.480808175868599</v>
      </c>
      <c r="DJ100">
        <f t="shared" si="227"/>
        <v>49.712737614131399</v>
      </c>
      <c r="DK100">
        <f t="shared" si="228"/>
        <v>13.505519775711299</v>
      </c>
      <c r="DL100">
        <f t="shared" si="229"/>
        <v>4.0454704674487099</v>
      </c>
      <c r="DM100">
        <f t="shared" si="230"/>
        <v>9.9469492743327308</v>
      </c>
      <c r="DN100">
        <f t="shared" si="231"/>
        <v>50.246596515667299</v>
      </c>
      <c r="DO100">
        <f t="shared" si="232"/>
        <v>13.5550018576435</v>
      </c>
      <c r="DP100">
        <f t="shared" si="233"/>
        <v>3.9062404218317099</v>
      </c>
      <c r="DQ100">
        <f t="shared" si="234"/>
        <v>10.945164726312299</v>
      </c>
      <c r="DR100">
        <f t="shared" si="235"/>
        <v>49.248381063687702</v>
      </c>
      <c r="DS100">
        <f t="shared" si="236"/>
        <v>13.720654166298299</v>
      </c>
      <c r="DT100">
        <f t="shared" si="237"/>
        <v>4.2578475199664201</v>
      </c>
      <c r="DU100">
        <f t="shared" si="238"/>
        <v>10.1050367461949</v>
      </c>
      <c r="DV100">
        <f t="shared" si="239"/>
        <v>50.088509043805097</v>
      </c>
    </row>
    <row r="101" spans="1:126" x14ac:dyDescent="0.15">
      <c r="A101">
        <v>66.393503760000002</v>
      </c>
      <c r="B101">
        <v>77.618148169999998</v>
      </c>
      <c r="C101">
        <v>428</v>
      </c>
      <c r="D101">
        <v>430</v>
      </c>
      <c r="E101">
        <v>435.35861210000002</v>
      </c>
      <c r="F101">
        <v>402.54730219999999</v>
      </c>
      <c r="G101">
        <f t="shared" si="120"/>
        <v>11.718881066929701</v>
      </c>
      <c r="H101">
        <f t="shared" si="121"/>
        <v>3.1202743672133799</v>
      </c>
      <c r="I101" t="e">
        <f t="shared" si="122"/>
        <v>#NUM!</v>
      </c>
      <c r="J101" t="e">
        <f t="shared" si="123"/>
        <v>#NUM!</v>
      </c>
      <c r="K101">
        <f t="shared" si="124"/>
        <v>17.7381245240345</v>
      </c>
      <c r="L101">
        <f t="shared" si="125"/>
        <v>13.8243262200562</v>
      </c>
      <c r="M101">
        <f t="shared" si="126"/>
        <v>31.315706163332798</v>
      </c>
      <c r="N101">
        <f t="shared" si="127"/>
        <v>46.302442006667199</v>
      </c>
      <c r="O101">
        <f t="shared" si="128"/>
        <v>16.6304954114559</v>
      </c>
      <c r="P101">
        <f t="shared" si="129"/>
        <v>3.81710269057672</v>
      </c>
      <c r="Q101">
        <f t="shared" si="130"/>
        <v>18.164644360687301</v>
      </c>
      <c r="R101">
        <f t="shared" si="131"/>
        <v>59.4535038093127</v>
      </c>
      <c r="S101">
        <f t="shared" si="132"/>
        <v>15.0745071804318</v>
      </c>
      <c r="T101">
        <f t="shared" si="133"/>
        <v>2.6917316555448099</v>
      </c>
      <c r="U101">
        <f t="shared" si="134"/>
        <v>24.403649715960601</v>
      </c>
      <c r="V101">
        <f t="shared" si="135"/>
        <v>53.214498454039401</v>
      </c>
      <c r="W101">
        <f t="shared" si="136"/>
        <v>14.2298630779774</v>
      </c>
      <c r="X101">
        <f t="shared" si="137"/>
        <v>3.3826241309801102</v>
      </c>
      <c r="Y101">
        <f t="shared" si="138"/>
        <v>2.6371705412564799</v>
      </c>
      <c r="Z101">
        <f t="shared" si="139"/>
        <v>74.980977628743503</v>
      </c>
      <c r="AA101">
        <f t="shared" si="140"/>
        <v>14.348388418301401</v>
      </c>
      <c r="AB101">
        <f t="shared" si="141"/>
        <v>2.8188534424834302</v>
      </c>
      <c r="AC101">
        <f t="shared" si="142"/>
        <v>3.1746244507225199</v>
      </c>
      <c r="AD101">
        <f t="shared" si="143"/>
        <v>74.443523719277493</v>
      </c>
      <c r="AE101">
        <f t="shared" si="144"/>
        <v>12.298618644258401</v>
      </c>
      <c r="AF101">
        <f t="shared" si="145"/>
        <v>2.4395881052338</v>
      </c>
      <c r="AG101">
        <f t="shared" si="146"/>
        <v>9.36929485623636</v>
      </c>
      <c r="AH101">
        <f t="shared" si="147"/>
        <v>68.248853313763604</v>
      </c>
      <c r="AI101">
        <f t="shared" si="148"/>
        <v>12.629550197355</v>
      </c>
      <c r="AJ101">
        <f t="shared" si="149"/>
        <v>3.53346064827302</v>
      </c>
      <c r="AK101">
        <f t="shared" si="150"/>
        <v>7.0067523517891299</v>
      </c>
      <c r="AL101">
        <f t="shared" si="151"/>
        <v>70.611395818210895</v>
      </c>
      <c r="AM101">
        <f t="shared" si="152"/>
        <v>12.8872860069346</v>
      </c>
      <c r="AN101">
        <f t="shared" si="153"/>
        <v>3.15732683366772</v>
      </c>
      <c r="AO101">
        <f t="shared" si="154"/>
        <v>6.3414146544271697</v>
      </c>
      <c r="AP101">
        <f t="shared" si="155"/>
        <v>71.276733515572801</v>
      </c>
      <c r="AQ101">
        <f t="shared" si="156"/>
        <v>13.841294968853299</v>
      </c>
      <c r="AR101">
        <f t="shared" si="157"/>
        <v>2.0484579016244702</v>
      </c>
      <c r="AS101">
        <f t="shared" si="158"/>
        <v>2.9221075693050902</v>
      </c>
      <c r="AT101">
        <f t="shared" si="159"/>
        <v>74.6960406006949</v>
      </c>
      <c r="AU101">
        <f t="shared" si="160"/>
        <v>14.622095611753499</v>
      </c>
      <c r="AV101">
        <f t="shared" si="161"/>
        <v>1.7289953770855</v>
      </c>
      <c r="AW101">
        <f t="shared" si="162"/>
        <v>7.4154475132014399</v>
      </c>
      <c r="AX101">
        <f t="shared" si="163"/>
        <v>70.202700656798598</v>
      </c>
      <c r="AY101">
        <f t="shared" si="164"/>
        <v>14.6497877012663</v>
      </c>
      <c r="AZ101">
        <f t="shared" si="165"/>
        <v>1.5191166989553699</v>
      </c>
      <c r="BA101">
        <f t="shared" si="166"/>
        <v>14.9307980068394</v>
      </c>
      <c r="BB101">
        <f t="shared" si="167"/>
        <v>62.687350163160602</v>
      </c>
      <c r="BC101">
        <f t="shared" si="168"/>
        <v>14.3827884399075</v>
      </c>
      <c r="BD101">
        <f t="shared" si="169"/>
        <v>1.3161159734933501</v>
      </c>
      <c r="BE101">
        <f t="shared" si="170"/>
        <v>30.253980572621501</v>
      </c>
      <c r="BF101">
        <f t="shared" si="171"/>
        <v>47.364167597378497</v>
      </c>
      <c r="BG101">
        <f t="shared" si="172"/>
        <v>15.492317833843201</v>
      </c>
      <c r="BH101">
        <f t="shared" si="173"/>
        <v>2.1244542449152601</v>
      </c>
      <c r="BI101">
        <f t="shared" si="174"/>
        <v>26.368648852691301</v>
      </c>
      <c r="BJ101">
        <f t="shared" si="175"/>
        <v>51.249499317308697</v>
      </c>
      <c r="BK101">
        <f t="shared" si="176"/>
        <v>14.710910885486699</v>
      </c>
      <c r="BL101">
        <f t="shared" si="177"/>
        <v>1.9355009576661699</v>
      </c>
      <c r="BM101">
        <f t="shared" si="178"/>
        <v>28.558027819675701</v>
      </c>
      <c r="BN101">
        <f t="shared" si="179"/>
        <v>49.060120350324297</v>
      </c>
      <c r="BO101">
        <f t="shared" si="180"/>
        <v>14.258854652627701</v>
      </c>
      <c r="BP101">
        <f t="shared" si="181"/>
        <v>1.81475376596158</v>
      </c>
      <c r="BQ101">
        <f t="shared" si="182"/>
        <v>33.343400145876799</v>
      </c>
      <c r="BR101">
        <f t="shared" si="183"/>
        <v>44.274748024123198</v>
      </c>
      <c r="BS101">
        <f t="shared" si="184"/>
        <v>13.4200984965908</v>
      </c>
      <c r="BT101">
        <f t="shared" si="185"/>
        <v>1.4640538536400101</v>
      </c>
      <c r="BU101">
        <f t="shared" si="186"/>
        <v>40.1365906985206</v>
      </c>
      <c r="BV101">
        <f t="shared" si="187"/>
        <v>37.481557471479398</v>
      </c>
      <c r="BW101">
        <f t="shared" si="188"/>
        <v>12.8872860069346</v>
      </c>
      <c r="BX101">
        <f t="shared" si="189"/>
        <v>1.3756520150328999</v>
      </c>
      <c r="BY101">
        <f t="shared" si="190"/>
        <v>50.400379057007299</v>
      </c>
      <c r="BZ101">
        <f t="shared" si="191"/>
        <v>27.217769112992599</v>
      </c>
      <c r="CA101">
        <f t="shared" si="192"/>
        <v>12.995891713975</v>
      </c>
      <c r="CB101">
        <f t="shared" si="193"/>
        <v>0.97756855048551805</v>
      </c>
      <c r="CC101">
        <f t="shared" si="194"/>
        <v>54.845297932791098</v>
      </c>
      <c r="CD101">
        <f t="shared" si="195"/>
        <v>22.7728502372089</v>
      </c>
      <c r="CE101">
        <f t="shared" si="196"/>
        <v>12.7198830935594</v>
      </c>
      <c r="CF101">
        <f t="shared" si="197"/>
        <v>0.91598666513253002</v>
      </c>
      <c r="CG101">
        <f t="shared" si="198"/>
        <v>55.448607986435697</v>
      </c>
      <c r="CH101">
        <f t="shared" si="199"/>
        <v>22.169540183564301</v>
      </c>
      <c r="CI101">
        <f t="shared" si="200"/>
        <v>12.826174059968301</v>
      </c>
      <c r="CJ101">
        <f t="shared" si="201"/>
        <v>0.54745922583104001</v>
      </c>
      <c r="CK101">
        <f t="shared" si="202"/>
        <v>56.295913298573403</v>
      </c>
      <c r="CL101">
        <f t="shared" si="203"/>
        <v>21.322234871426598</v>
      </c>
      <c r="CM101">
        <f t="shared" si="204"/>
        <v>12.582995426230299</v>
      </c>
      <c r="CN101">
        <f t="shared" si="205"/>
        <v>0.87518037047964603</v>
      </c>
      <c r="CO101">
        <f t="shared" si="206"/>
        <v>84.793079668670103</v>
      </c>
      <c r="CP101">
        <f t="shared" si="207"/>
        <v>7.1749314986701203</v>
      </c>
      <c r="CQ101">
        <f t="shared" si="208"/>
        <v>12.3609691779765</v>
      </c>
      <c r="CR101">
        <f t="shared" si="209"/>
        <v>1.7771416699531799</v>
      </c>
      <c r="CS101" t="e">
        <f t="shared" si="210"/>
        <v>#NUM!</v>
      </c>
      <c r="CT101" t="e">
        <f t="shared" si="211"/>
        <v>#NUM!</v>
      </c>
      <c r="CU101">
        <f t="shared" si="212"/>
        <v>12.3102558953086</v>
      </c>
      <c r="CV101">
        <f t="shared" si="213"/>
        <v>2.1341888618860598</v>
      </c>
      <c r="CW101" t="e">
        <f t="shared" si="214"/>
        <v>#NUM!</v>
      </c>
      <c r="CX101" t="e">
        <f t="shared" si="215"/>
        <v>#NUM!</v>
      </c>
      <c r="CY101">
        <f t="shared" si="216"/>
        <v>12.7152648386683</v>
      </c>
      <c r="CZ101">
        <f t="shared" si="217"/>
        <v>2.4545914155839998</v>
      </c>
      <c r="DA101" t="e">
        <f t="shared" si="218"/>
        <v>#NUM!</v>
      </c>
      <c r="DB101" t="e">
        <f t="shared" si="219"/>
        <v>#NUM!</v>
      </c>
      <c r="DC101">
        <f t="shared" si="220"/>
        <v>13.522880955014999</v>
      </c>
      <c r="DD101">
        <f t="shared" si="221"/>
        <v>3.98512165048083</v>
      </c>
      <c r="DE101" t="e">
        <f t="shared" si="222"/>
        <v>#NUM!</v>
      </c>
      <c r="DF101" t="e">
        <f t="shared" si="223"/>
        <v>#NUM!</v>
      </c>
      <c r="DG101">
        <f t="shared" si="224"/>
        <v>13.7178856980847</v>
      </c>
      <c r="DH101">
        <f t="shared" si="225"/>
        <v>3.8318955246066499</v>
      </c>
      <c r="DI101" t="e">
        <f t="shared" si="226"/>
        <v>#NUM!</v>
      </c>
      <c r="DJ101" t="e">
        <f t="shared" si="227"/>
        <v>#NUM!</v>
      </c>
      <c r="DK101">
        <f t="shared" si="228"/>
        <v>13.2279612088674</v>
      </c>
      <c r="DL101">
        <f t="shared" si="229"/>
        <v>3.9021958218380899</v>
      </c>
      <c r="DM101" t="e">
        <f t="shared" si="230"/>
        <v>#NUM!</v>
      </c>
      <c r="DN101" t="e">
        <f t="shared" si="231"/>
        <v>#NUM!</v>
      </c>
      <c r="DO101">
        <f t="shared" si="232"/>
        <v>13.4206258234806</v>
      </c>
      <c r="DP101">
        <f t="shared" si="233"/>
        <v>3.9658012597055801</v>
      </c>
      <c r="DQ101" t="e">
        <f t="shared" si="234"/>
        <v>#NUM!</v>
      </c>
      <c r="DR101" t="e">
        <f t="shared" si="235"/>
        <v>#NUM!</v>
      </c>
      <c r="DS101">
        <f t="shared" si="236"/>
        <v>13.471520210512001</v>
      </c>
      <c r="DT101">
        <f t="shared" si="237"/>
        <v>3.8338281334681299</v>
      </c>
      <c r="DU101" t="e">
        <f t="shared" si="238"/>
        <v>#NUM!</v>
      </c>
      <c r="DV101" t="e">
        <f t="shared" si="239"/>
        <v>#NUM!</v>
      </c>
    </row>
    <row r="102" spans="1:126" x14ac:dyDescent="0.15">
      <c r="A102">
        <v>111.1180111</v>
      </c>
      <c r="B102">
        <v>84.824247310000004</v>
      </c>
      <c r="C102">
        <v>430</v>
      </c>
      <c r="D102">
        <v>429</v>
      </c>
      <c r="E102">
        <v>432.84011839999999</v>
      </c>
      <c r="F102">
        <v>404.11325069999998</v>
      </c>
      <c r="G102">
        <f t="shared" si="120"/>
        <v>11.718881066929701</v>
      </c>
      <c r="H102">
        <f t="shared" si="121"/>
        <v>15.5424398514564</v>
      </c>
      <c r="I102">
        <f t="shared" si="122"/>
        <v>14.3815791108669</v>
      </c>
      <c r="J102">
        <f t="shared" si="123"/>
        <v>70.442668199133095</v>
      </c>
      <c r="K102">
        <f t="shared" si="124"/>
        <v>10.576973927759299</v>
      </c>
      <c r="L102">
        <f t="shared" si="125"/>
        <v>7.01715908944277</v>
      </c>
      <c r="M102">
        <f t="shared" si="126"/>
        <v>22.5681385841484</v>
      </c>
      <c r="N102">
        <f t="shared" si="127"/>
        <v>62.256108725851597</v>
      </c>
      <c r="O102">
        <f t="shared" si="128"/>
        <v>14.5366602345185</v>
      </c>
      <c r="P102">
        <f t="shared" si="129"/>
        <v>4.0048362804245903</v>
      </c>
      <c r="Q102">
        <f t="shared" si="130"/>
        <v>48.921565558353002</v>
      </c>
      <c r="R102">
        <f t="shared" si="131"/>
        <v>35.902681751647002</v>
      </c>
      <c r="S102">
        <f t="shared" si="132"/>
        <v>14.2396869404371</v>
      </c>
      <c r="T102">
        <f t="shared" si="133"/>
        <v>1.94869872994927</v>
      </c>
      <c r="U102">
        <f t="shared" si="134"/>
        <v>16.488056633959701</v>
      </c>
      <c r="V102">
        <f t="shared" si="135"/>
        <v>68.336190676040303</v>
      </c>
      <c r="W102">
        <f t="shared" si="136"/>
        <v>13.252910345488001</v>
      </c>
      <c r="X102">
        <f t="shared" si="137"/>
        <v>1.8103758590685699</v>
      </c>
      <c r="Y102">
        <f t="shared" si="138"/>
        <v>22.691985220328</v>
      </c>
      <c r="Z102">
        <f t="shared" si="139"/>
        <v>62.132262089671997</v>
      </c>
      <c r="AA102">
        <f t="shared" si="140"/>
        <v>12.7119406119273</v>
      </c>
      <c r="AB102">
        <f t="shared" si="141"/>
        <v>4.1273572720129099</v>
      </c>
      <c r="AC102">
        <f t="shared" si="142"/>
        <v>3.2208903248376601</v>
      </c>
      <c r="AD102">
        <f t="shared" si="143"/>
        <v>81.603356985162307</v>
      </c>
      <c r="AE102">
        <f t="shared" si="144"/>
        <v>12.998081438230701</v>
      </c>
      <c r="AF102">
        <f t="shared" si="145"/>
        <v>3.5377348045825001</v>
      </c>
      <c r="AG102">
        <f t="shared" si="146"/>
        <v>1.8454432501007001</v>
      </c>
      <c r="AH102">
        <f t="shared" si="147"/>
        <v>82.978804059899304</v>
      </c>
      <c r="AI102">
        <f t="shared" si="148"/>
        <v>11.373321258451799</v>
      </c>
      <c r="AJ102">
        <f t="shared" si="149"/>
        <v>3.1396371934524598</v>
      </c>
      <c r="AK102">
        <f t="shared" si="150"/>
        <v>8.3482459656498609</v>
      </c>
      <c r="AL102">
        <f t="shared" si="151"/>
        <v>76.476001344350195</v>
      </c>
      <c r="AM102">
        <f t="shared" si="152"/>
        <v>11.752193253065901</v>
      </c>
      <c r="AN102">
        <f t="shared" si="153"/>
        <v>4.0177727114563</v>
      </c>
      <c r="AO102">
        <f t="shared" si="154"/>
        <v>7.02557597184797</v>
      </c>
      <c r="AP102">
        <f t="shared" si="155"/>
        <v>77.798671338152005</v>
      </c>
      <c r="AQ102">
        <f t="shared" si="156"/>
        <v>12.059605744345401</v>
      </c>
      <c r="AR102">
        <f t="shared" si="157"/>
        <v>3.6380631245425699</v>
      </c>
      <c r="AS102">
        <f t="shared" si="158"/>
        <v>6.9190811070023299</v>
      </c>
      <c r="AT102">
        <f t="shared" si="159"/>
        <v>77.905166202997705</v>
      </c>
      <c r="AU102">
        <f t="shared" si="160"/>
        <v>12.989731764197201</v>
      </c>
      <c r="AV102">
        <f t="shared" si="161"/>
        <v>2.5076224360954602</v>
      </c>
      <c r="AW102">
        <f t="shared" si="162"/>
        <v>6.6274134418393604</v>
      </c>
      <c r="AX102">
        <f t="shared" si="163"/>
        <v>78.196833868160596</v>
      </c>
      <c r="AY102">
        <f t="shared" si="164"/>
        <v>13.7681345318925</v>
      </c>
      <c r="AZ102">
        <f t="shared" si="165"/>
        <v>1.97790568674394</v>
      </c>
      <c r="BA102">
        <f t="shared" si="166"/>
        <v>14.116097164636001</v>
      </c>
      <c r="BB102">
        <f t="shared" si="167"/>
        <v>70.708150145364002</v>
      </c>
      <c r="BC102">
        <f t="shared" si="168"/>
        <v>13.8553365844725</v>
      </c>
      <c r="BD102">
        <f t="shared" si="169"/>
        <v>1.7233586503943199</v>
      </c>
      <c r="BE102">
        <f t="shared" si="170"/>
        <v>17.375808139131902</v>
      </c>
      <c r="BF102">
        <f t="shared" si="171"/>
        <v>67.448439170868099</v>
      </c>
      <c r="BG102">
        <f t="shared" si="172"/>
        <v>13.6461034187714</v>
      </c>
      <c r="BH102">
        <f t="shared" si="173"/>
        <v>1.63221928297777</v>
      </c>
      <c r="BI102">
        <f t="shared" si="174"/>
        <v>30.086892013382801</v>
      </c>
      <c r="BJ102">
        <f t="shared" si="175"/>
        <v>54.737355296617203</v>
      </c>
      <c r="BK102">
        <f t="shared" si="176"/>
        <v>14.727800570596299</v>
      </c>
      <c r="BL102">
        <f t="shared" si="177"/>
        <v>2.0418736373312401</v>
      </c>
      <c r="BM102">
        <f t="shared" si="178"/>
        <v>28.777020023128198</v>
      </c>
      <c r="BN102">
        <f t="shared" si="179"/>
        <v>56.047227286871802</v>
      </c>
      <c r="BO102">
        <f t="shared" si="180"/>
        <v>14.031007243105901</v>
      </c>
      <c r="BP102">
        <f t="shared" si="181"/>
        <v>1.9131368819204799</v>
      </c>
      <c r="BQ102">
        <f t="shared" si="182"/>
        <v>34.166214355414098</v>
      </c>
      <c r="BR102">
        <f t="shared" si="183"/>
        <v>50.658032954585899</v>
      </c>
      <c r="BS102">
        <f t="shared" si="184"/>
        <v>13.645361654401301</v>
      </c>
      <c r="BT102">
        <f t="shared" si="185"/>
        <v>1.796451623494</v>
      </c>
      <c r="BU102">
        <f t="shared" si="186"/>
        <v>36.6335830916628</v>
      </c>
      <c r="BV102">
        <f t="shared" si="187"/>
        <v>48.190664218337197</v>
      </c>
      <c r="BW102">
        <f t="shared" si="188"/>
        <v>12.8872860069346</v>
      </c>
      <c r="BX102">
        <f t="shared" si="189"/>
        <v>1.4709733904918501</v>
      </c>
      <c r="BY102">
        <f t="shared" si="190"/>
        <v>46.636860180055102</v>
      </c>
      <c r="BZ102">
        <f t="shared" si="191"/>
        <v>38.187387129944902</v>
      </c>
      <c r="CA102">
        <f t="shared" si="192"/>
        <v>12.401039555068699</v>
      </c>
      <c r="CB102">
        <f t="shared" si="193"/>
        <v>1.3923557747364499</v>
      </c>
      <c r="CC102">
        <f t="shared" si="194"/>
        <v>57.769713667978998</v>
      </c>
      <c r="CD102">
        <f t="shared" si="195"/>
        <v>27.054533642020999</v>
      </c>
      <c r="CE102">
        <f t="shared" si="196"/>
        <v>12.528803998606101</v>
      </c>
      <c r="CF102">
        <f t="shared" si="197"/>
        <v>1.07436246053822</v>
      </c>
      <c r="CG102">
        <f t="shared" si="198"/>
        <v>55.095154635541199</v>
      </c>
      <c r="CH102">
        <f t="shared" si="199"/>
        <v>29.729092674458801</v>
      </c>
      <c r="CI102">
        <f t="shared" si="200"/>
        <v>12.2883010093514</v>
      </c>
      <c r="CJ102">
        <f t="shared" si="201"/>
        <v>1.0076655938974499</v>
      </c>
      <c r="CK102">
        <f t="shared" si="202"/>
        <v>67.689055848953103</v>
      </c>
      <c r="CL102">
        <f t="shared" si="203"/>
        <v>17.135191461046901</v>
      </c>
      <c r="CM102">
        <f t="shared" si="204"/>
        <v>12.4095880260389</v>
      </c>
      <c r="CN102">
        <f t="shared" si="205"/>
        <v>0.45026398651109301</v>
      </c>
      <c r="CO102">
        <f t="shared" si="206"/>
        <v>84.114677257568403</v>
      </c>
      <c r="CP102">
        <f t="shared" si="207"/>
        <v>0.70957005243164395</v>
      </c>
      <c r="CQ102">
        <f t="shared" si="208"/>
        <v>12.195187114648499</v>
      </c>
      <c r="CR102">
        <f t="shared" si="209"/>
        <v>0.23246539707201999</v>
      </c>
      <c r="CS102" t="e">
        <f t="shared" si="210"/>
        <v>#NUM!</v>
      </c>
      <c r="CT102" t="e">
        <f t="shared" si="211"/>
        <v>#NUM!</v>
      </c>
      <c r="CU102">
        <f t="shared" si="212"/>
        <v>11.998654423873999</v>
      </c>
      <c r="CV102">
        <f t="shared" si="213"/>
        <v>1.05017963672611</v>
      </c>
      <c r="CW102" t="e">
        <f t="shared" si="214"/>
        <v>#NUM!</v>
      </c>
      <c r="CX102" t="e">
        <f t="shared" si="215"/>
        <v>#NUM!</v>
      </c>
      <c r="CY102">
        <f t="shared" si="216"/>
        <v>11.9702189228791</v>
      </c>
      <c r="CZ102">
        <f t="shared" si="217"/>
        <v>1.4308012395766401</v>
      </c>
      <c r="DA102" t="e">
        <f t="shared" si="218"/>
        <v>#NUM!</v>
      </c>
      <c r="DB102" t="e">
        <f t="shared" si="219"/>
        <v>#NUM!</v>
      </c>
      <c r="DC102">
        <f t="shared" si="220"/>
        <v>12.372542440714501</v>
      </c>
      <c r="DD102">
        <f t="shared" si="221"/>
        <v>1.77617541511698</v>
      </c>
      <c r="DE102" t="e">
        <f t="shared" si="222"/>
        <v>#NUM!</v>
      </c>
      <c r="DF102" t="e">
        <f t="shared" si="223"/>
        <v>#NUM!</v>
      </c>
      <c r="DG102">
        <f t="shared" si="224"/>
        <v>13.1583168752238</v>
      </c>
      <c r="DH102">
        <f t="shared" si="225"/>
        <v>3.2599926429629802</v>
      </c>
      <c r="DI102" t="e">
        <f t="shared" si="226"/>
        <v>#NUM!</v>
      </c>
      <c r="DJ102" t="e">
        <f t="shared" si="227"/>
        <v>#NUM!</v>
      </c>
      <c r="DK102">
        <f t="shared" si="228"/>
        <v>13.3554464084855</v>
      </c>
      <c r="DL102">
        <f t="shared" si="229"/>
        <v>3.1380978092133298</v>
      </c>
      <c r="DM102" t="e">
        <f t="shared" si="230"/>
        <v>#NUM!</v>
      </c>
      <c r="DN102" t="e">
        <f t="shared" si="231"/>
        <v>#NUM!</v>
      </c>
      <c r="DO102">
        <f t="shared" si="232"/>
        <v>12.894913773710201</v>
      </c>
      <c r="DP102">
        <f t="shared" si="233"/>
        <v>3.2282807753809699</v>
      </c>
      <c r="DQ102" t="e">
        <f t="shared" si="234"/>
        <v>#NUM!</v>
      </c>
      <c r="DR102" t="e">
        <f t="shared" si="235"/>
        <v>#NUM!</v>
      </c>
      <c r="DS102">
        <f t="shared" si="236"/>
        <v>13.0889310422526</v>
      </c>
      <c r="DT102">
        <f t="shared" si="237"/>
        <v>3.3114098014468198</v>
      </c>
      <c r="DU102" t="e">
        <f t="shared" si="238"/>
        <v>#NUM!</v>
      </c>
      <c r="DV102" t="e">
        <f t="shared" si="239"/>
        <v>#NUM!</v>
      </c>
    </row>
    <row r="103" spans="1:126" x14ac:dyDescent="0.15">
      <c r="A103">
        <v>136.15307089999999</v>
      </c>
      <c r="B103">
        <v>85.931138360000006</v>
      </c>
      <c r="C103">
        <v>431</v>
      </c>
      <c r="D103">
        <v>429</v>
      </c>
      <c r="E103">
        <v>433.11959839999997</v>
      </c>
      <c r="F103">
        <v>403.8894348</v>
      </c>
      <c r="G103">
        <f t="shared" si="120"/>
        <v>5.2408429371780096</v>
      </c>
      <c r="H103">
        <f t="shared" si="121"/>
        <v>1.87650448850917</v>
      </c>
      <c r="I103" t="e">
        <f t="shared" si="122"/>
        <v>#NUM!</v>
      </c>
      <c r="J103" t="e">
        <f t="shared" si="123"/>
        <v>#NUM!</v>
      </c>
      <c r="K103">
        <f t="shared" si="124"/>
        <v>8.3618320909841302</v>
      </c>
      <c r="L103">
        <f t="shared" si="125"/>
        <v>6.9026922719706301</v>
      </c>
      <c r="M103" t="e">
        <f t="shared" si="126"/>
        <v>#NUM!</v>
      </c>
      <c r="N103" t="e">
        <f t="shared" si="127"/>
        <v>#NUM!</v>
      </c>
      <c r="O103">
        <f t="shared" si="128"/>
        <v>8.8141449397993892</v>
      </c>
      <c r="P103">
        <f t="shared" si="129"/>
        <v>4.0793741507207502</v>
      </c>
      <c r="Q103">
        <f t="shared" si="130"/>
        <v>11.8921130299276</v>
      </c>
      <c r="R103">
        <f t="shared" si="131"/>
        <v>74.039025330072405</v>
      </c>
      <c r="S103">
        <f t="shared" si="132"/>
        <v>12.1893601688255</v>
      </c>
      <c r="T103">
        <f t="shared" si="133"/>
        <v>3.4653036127190902</v>
      </c>
      <c r="U103">
        <f t="shared" si="134"/>
        <v>30.0454832335523</v>
      </c>
      <c r="V103">
        <f t="shared" si="135"/>
        <v>55.885655126447702</v>
      </c>
      <c r="W103">
        <f t="shared" si="136"/>
        <v>12.3800305787928</v>
      </c>
      <c r="X103">
        <f t="shared" si="137"/>
        <v>1.3524865524782499</v>
      </c>
      <c r="Y103">
        <f t="shared" si="138"/>
        <v>18.526251836278799</v>
      </c>
      <c r="Z103">
        <f t="shared" si="139"/>
        <v>67.404886523721203</v>
      </c>
      <c r="AA103">
        <f t="shared" si="140"/>
        <v>11.825416349356299</v>
      </c>
      <c r="AB103">
        <f t="shared" si="141"/>
        <v>1.32093532292593</v>
      </c>
      <c r="AC103">
        <f t="shared" si="142"/>
        <v>10.4601185151639</v>
      </c>
      <c r="AD103">
        <f t="shared" si="143"/>
        <v>75.471019844836107</v>
      </c>
      <c r="AE103">
        <f t="shared" si="144"/>
        <v>11.5321785714087</v>
      </c>
      <c r="AF103">
        <f t="shared" si="145"/>
        <v>3.36745071019778</v>
      </c>
      <c r="AG103">
        <f t="shared" si="146"/>
        <v>2.5590582523670302</v>
      </c>
      <c r="AH103">
        <f t="shared" si="147"/>
        <v>83.372080107632996</v>
      </c>
      <c r="AI103">
        <f t="shared" si="148"/>
        <v>11.917444323681799</v>
      </c>
      <c r="AJ103">
        <f t="shared" si="149"/>
        <v>2.9465193714230602</v>
      </c>
      <c r="AK103">
        <f t="shared" si="150"/>
        <v>6.3214298413287899</v>
      </c>
      <c r="AL103">
        <f t="shared" si="151"/>
        <v>79.609708518671198</v>
      </c>
      <c r="AM103">
        <f t="shared" si="152"/>
        <v>10.593283843272699</v>
      </c>
      <c r="AN103">
        <f t="shared" si="153"/>
        <v>2.6570568579945699</v>
      </c>
      <c r="AO103">
        <f t="shared" si="154"/>
        <v>5.9321024767924202</v>
      </c>
      <c r="AP103">
        <f t="shared" si="155"/>
        <v>79.999035883207597</v>
      </c>
      <c r="AQ103">
        <f t="shared" si="156"/>
        <v>11.00462850848</v>
      </c>
      <c r="AR103">
        <f t="shared" si="157"/>
        <v>3.5111518968252202</v>
      </c>
      <c r="AS103">
        <f t="shared" si="158"/>
        <v>4.95729652484816</v>
      </c>
      <c r="AT103">
        <f t="shared" si="159"/>
        <v>80.973841835151802</v>
      </c>
      <c r="AU103">
        <f t="shared" si="160"/>
        <v>11.3466158214279</v>
      </c>
      <c r="AV103">
        <f t="shared" si="161"/>
        <v>3.2114861174074001</v>
      </c>
      <c r="AW103">
        <f t="shared" si="162"/>
        <v>5.05091170363412</v>
      </c>
      <c r="AX103">
        <f t="shared" si="163"/>
        <v>80.880226656365906</v>
      </c>
      <c r="AY103">
        <f t="shared" si="164"/>
        <v>12.252929622981901</v>
      </c>
      <c r="AZ103">
        <f t="shared" si="165"/>
        <v>2.2097670559934799</v>
      </c>
      <c r="BA103">
        <f t="shared" si="166"/>
        <v>7.2967410939505202</v>
      </c>
      <c r="BB103">
        <f t="shared" si="167"/>
        <v>78.634397266049504</v>
      </c>
      <c r="BC103">
        <f t="shared" si="168"/>
        <v>13.0241688683713</v>
      </c>
      <c r="BD103">
        <f t="shared" si="169"/>
        <v>1.75714174915155</v>
      </c>
      <c r="BE103">
        <f t="shared" si="170"/>
        <v>11.9545084946941</v>
      </c>
      <c r="BF103">
        <f t="shared" si="171"/>
        <v>73.976629865305895</v>
      </c>
      <c r="BG103">
        <f t="shared" si="172"/>
        <v>13.1563010563889</v>
      </c>
      <c r="BH103">
        <f t="shared" si="173"/>
        <v>1.5383008206670099</v>
      </c>
      <c r="BI103">
        <f t="shared" si="174"/>
        <v>22.319474995356401</v>
      </c>
      <c r="BJ103">
        <f t="shared" si="175"/>
        <v>63.611663364643597</v>
      </c>
      <c r="BK103">
        <f t="shared" si="176"/>
        <v>13.0019841800806</v>
      </c>
      <c r="BL103">
        <f t="shared" si="177"/>
        <v>1.4551829926980699</v>
      </c>
      <c r="BM103">
        <f t="shared" si="178"/>
        <v>22.758401717120201</v>
      </c>
      <c r="BN103">
        <f t="shared" si="179"/>
        <v>63.172736642879798</v>
      </c>
      <c r="BO103">
        <f t="shared" si="180"/>
        <v>14.054346888696699</v>
      </c>
      <c r="BP103">
        <f t="shared" si="181"/>
        <v>1.89453225016572</v>
      </c>
      <c r="BQ103">
        <f t="shared" si="182"/>
        <v>20.5650083713642</v>
      </c>
      <c r="BR103">
        <f t="shared" si="183"/>
        <v>65.366129988635805</v>
      </c>
      <c r="BS103">
        <f t="shared" si="184"/>
        <v>13.434513214491201</v>
      </c>
      <c r="BT103">
        <f t="shared" si="185"/>
        <v>1.7770815099649</v>
      </c>
      <c r="BU103">
        <f t="shared" si="186"/>
        <v>24.550169238123399</v>
      </c>
      <c r="BV103">
        <f t="shared" si="187"/>
        <v>61.380969121876603</v>
      </c>
      <c r="BW103">
        <f t="shared" si="188"/>
        <v>13.1031684623887</v>
      </c>
      <c r="BX103">
        <f t="shared" si="189"/>
        <v>1.6748757661674001</v>
      </c>
      <c r="BY103">
        <f t="shared" si="190"/>
        <v>28.7125377045008</v>
      </c>
      <c r="BZ103">
        <f t="shared" si="191"/>
        <v>57.218600655499202</v>
      </c>
      <c r="CA103">
        <f t="shared" si="192"/>
        <v>12.4135280169998</v>
      </c>
      <c r="CB103">
        <f t="shared" si="193"/>
        <v>1.3687351075578</v>
      </c>
      <c r="CC103">
        <f t="shared" si="194"/>
        <v>34.946026517797101</v>
      </c>
      <c r="CD103">
        <f t="shared" si="195"/>
        <v>50.985111842202897</v>
      </c>
      <c r="CE103">
        <f t="shared" si="196"/>
        <v>11.9723215639873</v>
      </c>
      <c r="CF103">
        <f t="shared" si="197"/>
        <v>1.29850882821575</v>
      </c>
      <c r="CG103">
        <f t="shared" si="198"/>
        <v>40.4931542020514</v>
      </c>
      <c r="CH103">
        <f t="shared" si="199"/>
        <v>45.437984157948598</v>
      </c>
      <c r="CI103">
        <f t="shared" si="200"/>
        <v>12.114174374818401</v>
      </c>
      <c r="CJ103">
        <f t="shared" si="201"/>
        <v>0.987389530813787</v>
      </c>
      <c r="CK103">
        <f t="shared" si="202"/>
        <v>38.574597397917501</v>
      </c>
      <c r="CL103">
        <f t="shared" si="203"/>
        <v>47.356540962082498</v>
      </c>
      <c r="CM103">
        <f t="shared" si="204"/>
        <v>11.903344153712199</v>
      </c>
      <c r="CN103">
        <f t="shared" si="205"/>
        <v>0.927589907799514</v>
      </c>
      <c r="CO103">
        <f t="shared" si="206"/>
        <v>42.605947823256798</v>
      </c>
      <c r="CP103">
        <f t="shared" si="207"/>
        <v>43.3251905367432</v>
      </c>
      <c r="CQ103">
        <f t="shared" si="208"/>
        <v>12.0359086685681</v>
      </c>
      <c r="CR103">
        <f t="shared" si="209"/>
        <v>0.38781069215354003</v>
      </c>
      <c r="CS103">
        <f t="shared" si="210"/>
        <v>50.454622199028798</v>
      </c>
      <c r="CT103">
        <f t="shared" si="211"/>
        <v>35.476516160971201</v>
      </c>
      <c r="CU103">
        <f t="shared" si="212"/>
        <v>11.8459287955609</v>
      </c>
      <c r="CV103">
        <f t="shared" si="213"/>
        <v>0.28157629602092799</v>
      </c>
      <c r="CW103">
        <f t="shared" si="214"/>
        <v>51.8177750346021</v>
      </c>
      <c r="CX103">
        <f t="shared" si="215"/>
        <v>34.113363325397899</v>
      </c>
      <c r="CY103">
        <f t="shared" si="216"/>
        <v>11.6711527625014</v>
      </c>
      <c r="CZ103">
        <f t="shared" si="217"/>
        <v>1.08376364927138</v>
      </c>
      <c r="DA103">
        <f t="shared" si="218"/>
        <v>57.466657886669601</v>
      </c>
      <c r="DB103">
        <f t="shared" si="219"/>
        <v>28.464480473330401</v>
      </c>
      <c r="DC103">
        <f t="shared" si="220"/>
        <v>11.65804633602</v>
      </c>
      <c r="DD103">
        <f t="shared" si="221"/>
        <v>1.4483320730867</v>
      </c>
      <c r="DE103">
        <f t="shared" si="222"/>
        <v>57.437822319504797</v>
      </c>
      <c r="DF103">
        <f t="shared" si="223"/>
        <v>28.493316040495198</v>
      </c>
      <c r="DG103">
        <f t="shared" si="224"/>
        <v>12.056742250123801</v>
      </c>
      <c r="DH103">
        <f t="shared" si="225"/>
        <v>1.7795102276767301</v>
      </c>
      <c r="DI103">
        <f t="shared" si="226"/>
        <v>59.2527989827366</v>
      </c>
      <c r="DJ103">
        <f t="shared" si="227"/>
        <v>26.678339377263399</v>
      </c>
      <c r="DK103">
        <f t="shared" si="228"/>
        <v>12.824010634972</v>
      </c>
      <c r="DL103">
        <f t="shared" si="229"/>
        <v>3.2111914155441701</v>
      </c>
      <c r="DM103">
        <f t="shared" si="230"/>
        <v>53.778742417330399</v>
      </c>
      <c r="DN103">
        <f t="shared" si="231"/>
        <v>32.1523959426696</v>
      </c>
      <c r="DO103">
        <f t="shared" si="232"/>
        <v>13.0245012578714</v>
      </c>
      <c r="DP103">
        <f t="shared" si="233"/>
        <v>3.0951825331001501</v>
      </c>
      <c r="DQ103">
        <f t="shared" si="234"/>
        <v>60.184354559115199</v>
      </c>
      <c r="DR103">
        <f t="shared" si="235"/>
        <v>25.746783800884799</v>
      </c>
      <c r="DS103">
        <f t="shared" si="236"/>
        <v>12.5903512159424</v>
      </c>
      <c r="DT103">
        <f t="shared" si="237"/>
        <v>3.1837419296926002</v>
      </c>
      <c r="DU103">
        <f t="shared" si="238"/>
        <v>66.225269410637395</v>
      </c>
      <c r="DV103">
        <f t="shared" si="239"/>
        <v>19.7058689493626</v>
      </c>
    </row>
    <row r="104" spans="1:126" x14ac:dyDescent="0.15">
      <c r="A104">
        <v>150.43889480000001</v>
      </c>
      <c r="B104">
        <v>86.436103849999995</v>
      </c>
      <c r="C104">
        <v>432</v>
      </c>
      <c r="D104">
        <v>429</v>
      </c>
      <c r="E104">
        <v>434.29238889999999</v>
      </c>
      <c r="F104">
        <v>401.64993290000001</v>
      </c>
      <c r="G104">
        <f t="shared" si="120"/>
        <v>5.2408429371780096</v>
      </c>
      <c r="H104">
        <f t="shared" si="121"/>
        <v>13.2488740780495</v>
      </c>
      <c r="I104">
        <f t="shared" si="122"/>
        <v>10.1744856872014</v>
      </c>
      <c r="J104">
        <f t="shared" si="123"/>
        <v>76.261618162798598</v>
      </c>
      <c r="K104">
        <f t="shared" si="124"/>
        <v>5.2884869638796301</v>
      </c>
      <c r="L104">
        <f t="shared" si="125"/>
        <v>7.56134551781774</v>
      </c>
      <c r="M104">
        <f t="shared" si="126"/>
        <v>40.890507926510502</v>
      </c>
      <c r="N104">
        <f t="shared" si="127"/>
        <v>45.5455959234895</v>
      </c>
      <c r="O104">
        <f t="shared" si="128"/>
        <v>7.2683301172592598</v>
      </c>
      <c r="P104">
        <f t="shared" si="129"/>
        <v>2.4566674806606899</v>
      </c>
      <c r="Q104">
        <f t="shared" si="130"/>
        <v>15.016249922346701</v>
      </c>
      <c r="R104">
        <f t="shared" si="131"/>
        <v>71.419853927653307</v>
      </c>
      <c r="S104">
        <f t="shared" si="132"/>
        <v>7.9327304458194501</v>
      </c>
      <c r="T104">
        <f t="shared" si="133"/>
        <v>2.3857158686442999</v>
      </c>
      <c r="U104">
        <f t="shared" si="134"/>
        <v>13.371321859543</v>
      </c>
      <c r="V104">
        <f t="shared" si="135"/>
        <v>73.064781990457007</v>
      </c>
      <c r="W104">
        <f t="shared" si="136"/>
        <v>10.786439290481299</v>
      </c>
      <c r="X104">
        <f t="shared" si="137"/>
        <v>5.1862457952052301</v>
      </c>
      <c r="Y104">
        <f t="shared" si="138"/>
        <v>19.017577842035699</v>
      </c>
      <c r="Z104">
        <f t="shared" si="139"/>
        <v>67.418526007964303</v>
      </c>
      <c r="AA104">
        <f t="shared" si="140"/>
        <v>11.149109454645499</v>
      </c>
      <c r="AB104">
        <f t="shared" si="141"/>
        <v>2.4462106848335798</v>
      </c>
      <c r="AC104">
        <f t="shared" si="142"/>
        <v>12.181024150497599</v>
      </c>
      <c r="AD104">
        <f t="shared" si="143"/>
        <v>74.255079699502403</v>
      </c>
      <c r="AE104">
        <f t="shared" si="144"/>
        <v>10.8170871491855</v>
      </c>
      <c r="AF104">
        <f t="shared" si="145"/>
        <v>2.0893000753736599</v>
      </c>
      <c r="AG104">
        <f t="shared" si="146"/>
        <v>5.5958555285386602</v>
      </c>
      <c r="AH104">
        <f t="shared" si="147"/>
        <v>80.840248321461303</v>
      </c>
      <c r="AI104">
        <f t="shared" si="148"/>
        <v>10.6592862503286</v>
      </c>
      <c r="AJ104">
        <f t="shared" si="149"/>
        <v>3.02706211936203</v>
      </c>
      <c r="AK104">
        <f t="shared" si="150"/>
        <v>1.04125675870684</v>
      </c>
      <c r="AL104">
        <f t="shared" si="151"/>
        <v>85.394847091293201</v>
      </c>
      <c r="AM104">
        <f t="shared" si="152"/>
        <v>11.0869969409706</v>
      </c>
      <c r="AN104">
        <f t="shared" si="153"/>
        <v>2.6907218838773601</v>
      </c>
      <c r="AO104">
        <f t="shared" si="154"/>
        <v>3.98059838696319</v>
      </c>
      <c r="AP104">
        <f t="shared" si="155"/>
        <v>82.455505463036801</v>
      </c>
      <c r="AQ104">
        <f t="shared" si="156"/>
        <v>9.9782972468735505</v>
      </c>
      <c r="AR104">
        <f t="shared" si="157"/>
        <v>2.4396766217260502</v>
      </c>
      <c r="AS104">
        <f t="shared" si="158"/>
        <v>3.1552681130543498</v>
      </c>
      <c r="AT104">
        <f t="shared" si="159"/>
        <v>83.280835736945605</v>
      </c>
      <c r="AU104">
        <f t="shared" si="160"/>
        <v>10.4006786824859</v>
      </c>
      <c r="AV104">
        <f t="shared" si="161"/>
        <v>3.2397350853150502</v>
      </c>
      <c r="AW104">
        <f t="shared" si="162"/>
        <v>3.7904303547221501</v>
      </c>
      <c r="AX104">
        <f t="shared" si="163"/>
        <v>82.645673495277805</v>
      </c>
      <c r="AY104">
        <f t="shared" si="164"/>
        <v>10.759035041279899</v>
      </c>
      <c r="AZ104">
        <f t="shared" si="165"/>
        <v>2.9821499633501301</v>
      </c>
      <c r="BA104">
        <f t="shared" si="166"/>
        <v>5.8068834938273701</v>
      </c>
      <c r="BB104">
        <f t="shared" si="167"/>
        <v>80.629220356172596</v>
      </c>
      <c r="BC104">
        <f t="shared" si="168"/>
        <v>11.634955797259799</v>
      </c>
      <c r="BD104">
        <f t="shared" si="169"/>
        <v>2.1369157288053402</v>
      </c>
      <c r="BE104">
        <f t="shared" si="170"/>
        <v>8.9678941183208796</v>
      </c>
      <c r="BF104">
        <f t="shared" si="171"/>
        <v>77.468209731679096</v>
      </c>
      <c r="BG104">
        <f t="shared" si="172"/>
        <v>12.391090763171499</v>
      </c>
      <c r="BH104">
        <f t="shared" si="173"/>
        <v>1.8563162528380901</v>
      </c>
      <c r="BI104">
        <f t="shared" si="174"/>
        <v>9.6197699285812099</v>
      </c>
      <c r="BJ104">
        <f t="shared" si="175"/>
        <v>76.816333921418803</v>
      </c>
      <c r="BK104">
        <f t="shared" si="176"/>
        <v>12.554511125047901</v>
      </c>
      <c r="BL104">
        <f t="shared" si="177"/>
        <v>1.6716106452139901</v>
      </c>
      <c r="BM104">
        <f t="shared" si="178"/>
        <v>15.317714423435101</v>
      </c>
      <c r="BN104">
        <f t="shared" si="179"/>
        <v>71.118389426564903</v>
      </c>
      <c r="BO104">
        <f t="shared" si="180"/>
        <v>12.4421771542114</v>
      </c>
      <c r="BP104">
        <f t="shared" si="181"/>
        <v>1.5107992932374801</v>
      </c>
      <c r="BQ104">
        <f t="shared" si="182"/>
        <v>16.7810838227185</v>
      </c>
      <c r="BR104">
        <f t="shared" si="183"/>
        <v>69.655020027281495</v>
      </c>
      <c r="BS104">
        <f t="shared" si="184"/>
        <v>13.463296350248701</v>
      </c>
      <c r="BT104">
        <f t="shared" si="185"/>
        <v>2.1361784188603399</v>
      </c>
      <c r="BU104">
        <f t="shared" si="186"/>
        <v>16.819945632911299</v>
      </c>
      <c r="BV104">
        <f t="shared" si="187"/>
        <v>69.616158217088696</v>
      </c>
      <c r="BW104">
        <f t="shared" si="188"/>
        <v>12.907364885909001</v>
      </c>
      <c r="BX104">
        <f t="shared" si="189"/>
        <v>1.98473820559065</v>
      </c>
      <c r="BY104">
        <f t="shared" si="190"/>
        <v>18.381869057013201</v>
      </c>
      <c r="BZ104">
        <f t="shared" si="191"/>
        <v>68.054234792986804</v>
      </c>
      <c r="CA104">
        <f t="shared" si="192"/>
        <v>12.620872877303899</v>
      </c>
      <c r="CB104">
        <f t="shared" si="193"/>
        <v>1.8797273532598799</v>
      </c>
      <c r="CC104">
        <f t="shared" si="194"/>
        <v>22.247689633114799</v>
      </c>
      <c r="CD104">
        <f t="shared" si="195"/>
        <v>64.188414216885207</v>
      </c>
      <c r="CE104">
        <f t="shared" si="196"/>
        <v>11.9898292334387</v>
      </c>
      <c r="CF104">
        <f t="shared" si="197"/>
        <v>1.57389214990088</v>
      </c>
      <c r="CG104">
        <f t="shared" si="198"/>
        <v>26.073648193166498</v>
      </c>
      <c r="CH104">
        <f t="shared" si="199"/>
        <v>60.362455656833497</v>
      </c>
      <c r="CI104">
        <f t="shared" si="200"/>
        <v>11.5870417667851</v>
      </c>
      <c r="CJ104">
        <f t="shared" si="201"/>
        <v>1.4937105863983899</v>
      </c>
      <c r="CK104">
        <f t="shared" si="202"/>
        <v>27.066661107505499</v>
      </c>
      <c r="CL104">
        <f t="shared" si="203"/>
        <v>59.369442742494499</v>
      </c>
      <c r="CM104">
        <f t="shared" si="204"/>
        <v>11.7395905240648</v>
      </c>
      <c r="CN104">
        <f t="shared" si="205"/>
        <v>1.14480267584039</v>
      </c>
      <c r="CO104">
        <f t="shared" si="206"/>
        <v>29.306977906813501</v>
      </c>
      <c r="CP104">
        <f t="shared" si="207"/>
        <v>57.129125943186502</v>
      </c>
      <c r="CQ104">
        <f t="shared" si="208"/>
        <v>11.5540513501977</v>
      </c>
      <c r="CR104">
        <f t="shared" si="209"/>
        <v>1.0827332251653801</v>
      </c>
      <c r="CS104">
        <f t="shared" si="210"/>
        <v>34.177511369849597</v>
      </c>
      <c r="CT104">
        <f t="shared" si="211"/>
        <v>52.258592480150398</v>
      </c>
      <c r="CU104">
        <f t="shared" si="212"/>
        <v>11.6953606833744</v>
      </c>
      <c r="CV104">
        <f t="shared" si="213"/>
        <v>0.65518823504919599</v>
      </c>
      <c r="CW104">
        <f t="shared" si="214"/>
        <v>34.573626241316603</v>
      </c>
      <c r="CX104">
        <f t="shared" si="215"/>
        <v>51.862477608683399</v>
      </c>
      <c r="CY104">
        <f t="shared" si="216"/>
        <v>11.5264754145224</v>
      </c>
      <c r="CZ104">
        <f t="shared" si="217"/>
        <v>0.800835585660302</v>
      </c>
      <c r="DA104">
        <f t="shared" si="218"/>
        <v>34.982762910946001</v>
      </c>
      <c r="DB104">
        <f t="shared" si="219"/>
        <v>51.453340939054002</v>
      </c>
      <c r="DC104">
        <f t="shared" si="220"/>
        <v>11.3705926436119</v>
      </c>
      <c r="DD104">
        <f t="shared" si="221"/>
        <v>1.51783176404544</v>
      </c>
      <c r="DE104">
        <f t="shared" si="222"/>
        <v>37.700727749419499</v>
      </c>
      <c r="DF104">
        <f t="shared" si="223"/>
        <v>48.735376100580503</v>
      </c>
      <c r="DG104">
        <f t="shared" si="224"/>
        <v>11.3705801655884</v>
      </c>
      <c r="DH104">
        <f t="shared" si="225"/>
        <v>1.87008297495404</v>
      </c>
      <c r="DI104">
        <f t="shared" si="226"/>
        <v>37.980998019729199</v>
      </c>
      <c r="DJ104">
        <f t="shared" si="227"/>
        <v>48.455105830270803</v>
      </c>
      <c r="DK104">
        <f t="shared" si="228"/>
        <v>11.764927889514</v>
      </c>
      <c r="DL104">
        <f t="shared" si="229"/>
        <v>2.1821260346483702</v>
      </c>
      <c r="DM104">
        <f t="shared" si="230"/>
        <v>39.056348395901303</v>
      </c>
      <c r="DN104">
        <f t="shared" si="231"/>
        <v>47.379755454098699</v>
      </c>
      <c r="DO104">
        <f t="shared" si="232"/>
        <v>12.5140471071413</v>
      </c>
      <c r="DP104">
        <f t="shared" si="233"/>
        <v>3.5271608310884099</v>
      </c>
      <c r="DQ104">
        <f t="shared" si="234"/>
        <v>38.726440391766602</v>
      </c>
      <c r="DR104">
        <f t="shared" si="235"/>
        <v>47.7096634582334</v>
      </c>
      <c r="DS104">
        <f t="shared" si="236"/>
        <v>12.716828879984099</v>
      </c>
      <c r="DT104">
        <f t="shared" si="237"/>
        <v>3.4043879276786302</v>
      </c>
      <c r="DU104">
        <f t="shared" si="238"/>
        <v>37.730600777801101</v>
      </c>
      <c r="DV104">
        <f t="shared" si="239"/>
        <v>48.705503072198901</v>
      </c>
    </row>
    <row r="105" spans="1:126" x14ac:dyDescent="0.15">
      <c r="A105">
        <v>33.21174937</v>
      </c>
      <c r="B105">
        <v>82.548501830000006</v>
      </c>
      <c r="C105">
        <v>433</v>
      </c>
      <c r="D105">
        <v>429</v>
      </c>
      <c r="E105">
        <v>434.07617190000002</v>
      </c>
      <c r="F105">
        <v>401.41448969999999</v>
      </c>
      <c r="G105">
        <f t="shared" si="120"/>
        <v>5.2408429371780096</v>
      </c>
      <c r="H105">
        <f t="shared" si="121"/>
        <v>1.6752942138723299</v>
      </c>
      <c r="I105" t="e">
        <f t="shared" si="122"/>
        <v>#NUM!</v>
      </c>
      <c r="J105" t="e">
        <f t="shared" si="123"/>
        <v>#NUM!</v>
      </c>
      <c r="K105">
        <f t="shared" si="124"/>
        <v>5.2884869638796301</v>
      </c>
      <c r="L105">
        <f t="shared" si="125"/>
        <v>7.0161631800288298</v>
      </c>
      <c r="M105">
        <f t="shared" si="126"/>
        <v>45.6366384989648</v>
      </c>
      <c r="N105">
        <f t="shared" si="127"/>
        <v>36.9118633310352</v>
      </c>
      <c r="O105">
        <f t="shared" si="128"/>
        <v>5.2884869638796301</v>
      </c>
      <c r="P105">
        <f t="shared" si="129"/>
        <v>5.23270455190052</v>
      </c>
      <c r="Q105">
        <f t="shared" si="130"/>
        <v>24.5058151066611</v>
      </c>
      <c r="R105">
        <f t="shared" si="131"/>
        <v>58.042686723338903</v>
      </c>
      <c r="S105">
        <f t="shared" si="132"/>
        <v>6.7415245565508304</v>
      </c>
      <c r="T105">
        <f t="shared" si="133"/>
        <v>2.2623033022613299</v>
      </c>
      <c r="U105">
        <f t="shared" si="134"/>
        <v>12.632547143581499</v>
      </c>
      <c r="V105">
        <f t="shared" si="135"/>
        <v>69.915954686418502</v>
      </c>
      <c r="W105">
        <f t="shared" si="136"/>
        <v>7.4038817494314904</v>
      </c>
      <c r="X105">
        <f t="shared" si="137"/>
        <v>2.24369292836916</v>
      </c>
      <c r="Y105">
        <f t="shared" si="138"/>
        <v>12.7134003350352</v>
      </c>
      <c r="Z105">
        <f t="shared" si="139"/>
        <v>69.835101494964803</v>
      </c>
      <c r="AA105">
        <f t="shared" si="140"/>
        <v>9.8545136244636105</v>
      </c>
      <c r="AB105">
        <f t="shared" si="141"/>
        <v>4.3393376023456103</v>
      </c>
      <c r="AC105">
        <f t="shared" si="142"/>
        <v>25.1442647879364</v>
      </c>
      <c r="AD105">
        <f t="shared" si="143"/>
        <v>57.404237042063599</v>
      </c>
      <c r="AE105">
        <f t="shared" si="144"/>
        <v>10.2758856392915</v>
      </c>
      <c r="AF105">
        <f t="shared" si="145"/>
        <v>2.2798494987379199</v>
      </c>
      <c r="AG105">
        <f t="shared" si="146"/>
        <v>8.6741005315682607</v>
      </c>
      <c r="AH105">
        <f t="shared" si="147"/>
        <v>73.874401298431707</v>
      </c>
      <c r="AI105">
        <f t="shared" si="148"/>
        <v>10.068979197556599</v>
      </c>
      <c r="AJ105">
        <f t="shared" si="149"/>
        <v>1.99950731390853</v>
      </c>
      <c r="AK105">
        <f t="shared" si="150"/>
        <v>5.3381944843430302</v>
      </c>
      <c r="AL105">
        <f t="shared" si="151"/>
        <v>77.210307345657</v>
      </c>
      <c r="AM105">
        <f t="shared" si="152"/>
        <v>9.9893642651059693</v>
      </c>
      <c r="AN105">
        <f t="shared" si="153"/>
        <v>2.8785354203851998</v>
      </c>
      <c r="AO105">
        <f t="shared" si="154"/>
        <v>5.29723555965702</v>
      </c>
      <c r="AP105">
        <f t="shared" si="155"/>
        <v>77.251266270342995</v>
      </c>
      <c r="AQ105">
        <f t="shared" si="156"/>
        <v>10.430526692747399</v>
      </c>
      <c r="AR105">
        <f t="shared" si="157"/>
        <v>2.5906818783466798</v>
      </c>
      <c r="AS105">
        <f t="shared" si="158"/>
        <v>4.2459972508637298</v>
      </c>
      <c r="AT105">
        <f t="shared" si="159"/>
        <v>78.302504579136297</v>
      </c>
      <c r="AU105">
        <f t="shared" si="160"/>
        <v>9.4822969934067096</v>
      </c>
      <c r="AV105">
        <f t="shared" si="161"/>
        <v>2.3715047542763199</v>
      </c>
      <c r="AW105">
        <f t="shared" si="162"/>
        <v>3.29580637211604</v>
      </c>
      <c r="AX105">
        <f t="shared" si="163"/>
        <v>79.252695457884002</v>
      </c>
      <c r="AY105">
        <f t="shared" si="164"/>
        <v>9.9036636232500506</v>
      </c>
      <c r="AZ105">
        <f t="shared" si="165"/>
        <v>3.1097154205384498</v>
      </c>
      <c r="BA105">
        <f t="shared" si="166"/>
        <v>4.12825954789498</v>
      </c>
      <c r="BB105">
        <f t="shared" si="167"/>
        <v>78.420242282104994</v>
      </c>
      <c r="BC105">
        <f t="shared" si="168"/>
        <v>10.2673366480951</v>
      </c>
      <c r="BD105">
        <f t="shared" si="169"/>
        <v>2.8818597197260698</v>
      </c>
      <c r="BE105">
        <f t="shared" si="170"/>
        <v>8.3885255025698093</v>
      </c>
      <c r="BF105">
        <f t="shared" si="171"/>
        <v>74.159976327430201</v>
      </c>
      <c r="BG105">
        <f t="shared" si="172"/>
        <v>11.109933417837899</v>
      </c>
      <c r="BH105">
        <f t="shared" si="173"/>
        <v>2.1050284878286898</v>
      </c>
      <c r="BI105">
        <f t="shared" si="174"/>
        <v>11.2205609640306</v>
      </c>
      <c r="BJ105">
        <f t="shared" si="175"/>
        <v>71.327940865969396</v>
      </c>
      <c r="BK105">
        <f t="shared" si="176"/>
        <v>11.8464206578253</v>
      </c>
      <c r="BL105">
        <f t="shared" si="177"/>
        <v>1.84402450381031</v>
      </c>
      <c r="BM105">
        <f t="shared" si="178"/>
        <v>18.3373213132293</v>
      </c>
      <c r="BN105">
        <f t="shared" si="179"/>
        <v>64.211180516770696</v>
      </c>
      <c r="BO105">
        <f t="shared" si="180"/>
        <v>12.0314894515848</v>
      </c>
      <c r="BP105">
        <f t="shared" si="181"/>
        <v>1.6709608427350999</v>
      </c>
      <c r="BQ105">
        <f t="shared" si="182"/>
        <v>17.742690053726101</v>
      </c>
      <c r="BR105">
        <f t="shared" si="183"/>
        <v>64.805811776273899</v>
      </c>
      <c r="BS105">
        <f t="shared" si="184"/>
        <v>11.9515902556819</v>
      </c>
      <c r="BT105">
        <f t="shared" si="185"/>
        <v>1.52076899753843</v>
      </c>
      <c r="BU105">
        <f t="shared" si="186"/>
        <v>18.3069643726271</v>
      </c>
      <c r="BV105">
        <f t="shared" si="187"/>
        <v>64.2415374573729</v>
      </c>
      <c r="BW105">
        <f t="shared" si="188"/>
        <v>12.9407604524273</v>
      </c>
      <c r="BX105">
        <f t="shared" si="189"/>
        <v>2.1075939569895401</v>
      </c>
      <c r="BY105">
        <f t="shared" si="190"/>
        <v>18.677098323162699</v>
      </c>
      <c r="BZ105">
        <f t="shared" si="191"/>
        <v>63.871403506837297</v>
      </c>
      <c r="CA105">
        <f t="shared" si="192"/>
        <v>12.438467324946499</v>
      </c>
      <c r="CB105">
        <f t="shared" si="193"/>
        <v>1.9664333813335799</v>
      </c>
      <c r="CC105">
        <f t="shared" si="194"/>
        <v>22.2948737321876</v>
      </c>
      <c r="CD105">
        <f t="shared" si="195"/>
        <v>60.253628097812403</v>
      </c>
      <c r="CE105">
        <f t="shared" si="196"/>
        <v>12.1893601688255</v>
      </c>
      <c r="CF105">
        <f t="shared" si="197"/>
        <v>1.8675037917472299</v>
      </c>
      <c r="CG105">
        <f t="shared" si="198"/>
        <v>26.473207854751401</v>
      </c>
      <c r="CH105">
        <f t="shared" si="199"/>
        <v>56.075293975248599</v>
      </c>
      <c r="CI105">
        <f t="shared" si="200"/>
        <v>11.608914446500499</v>
      </c>
      <c r="CJ105">
        <f t="shared" si="201"/>
        <v>1.57645359232756</v>
      </c>
      <c r="CK105">
        <f t="shared" si="202"/>
        <v>30.280498930047301</v>
      </c>
      <c r="CL105">
        <f t="shared" si="203"/>
        <v>52.268002899952698</v>
      </c>
      <c r="CM105">
        <f t="shared" si="204"/>
        <v>11.239159541691</v>
      </c>
      <c r="CN105">
        <f t="shared" si="205"/>
        <v>1.4998987164187201</v>
      </c>
      <c r="CO105">
        <f t="shared" si="206"/>
        <v>31.130349655114401</v>
      </c>
      <c r="CP105">
        <f t="shared" si="207"/>
        <v>51.418152174885599</v>
      </c>
      <c r="CQ105">
        <f t="shared" si="208"/>
        <v>11.399729373167601</v>
      </c>
      <c r="CR105">
        <f t="shared" si="209"/>
        <v>1.1662189576770601</v>
      </c>
      <c r="CS105">
        <f t="shared" si="210"/>
        <v>32.363071043457502</v>
      </c>
      <c r="CT105">
        <f t="shared" si="211"/>
        <v>50.185430786542497</v>
      </c>
      <c r="CU105">
        <f t="shared" si="212"/>
        <v>11.235874260917999</v>
      </c>
      <c r="CV105">
        <f t="shared" si="213"/>
        <v>1.1057304850654299</v>
      </c>
      <c r="CW105">
        <f t="shared" si="214"/>
        <v>40.485546544852902</v>
      </c>
      <c r="CX105">
        <f t="shared" si="215"/>
        <v>42.062955285147098</v>
      </c>
      <c r="CY105">
        <f t="shared" si="216"/>
        <v>11.383890462381901</v>
      </c>
      <c r="CZ105">
        <f t="shared" si="217"/>
        <v>0.68504035026384902</v>
      </c>
      <c r="DA105">
        <f t="shared" si="218"/>
        <v>39.371708081046599</v>
      </c>
      <c r="DB105">
        <f t="shared" si="219"/>
        <v>43.176793748953401</v>
      </c>
      <c r="DC105">
        <f t="shared" si="220"/>
        <v>11.2333168751421</v>
      </c>
      <c r="DD105">
        <f t="shared" si="221"/>
        <v>0.79867059934190299</v>
      </c>
      <c r="DE105">
        <f t="shared" si="222"/>
        <v>43.421345890885299</v>
      </c>
      <c r="DF105">
        <f t="shared" si="223"/>
        <v>39.127155939114701</v>
      </c>
      <c r="DG105">
        <f t="shared" si="224"/>
        <v>11.0939155044776</v>
      </c>
      <c r="DH105">
        <f t="shared" si="225"/>
        <v>1.46462547922249</v>
      </c>
      <c r="DI105">
        <f t="shared" si="226"/>
        <v>42.075430386590597</v>
      </c>
      <c r="DJ105">
        <f t="shared" si="227"/>
        <v>40.473071443409403</v>
      </c>
      <c r="DK105">
        <f t="shared" si="228"/>
        <v>11.1051159282346</v>
      </c>
      <c r="DL105">
        <f t="shared" si="229"/>
        <v>1.8104248128951499</v>
      </c>
      <c r="DM105">
        <f t="shared" si="230"/>
        <v>44.943159840880298</v>
      </c>
      <c r="DN105">
        <f t="shared" si="231"/>
        <v>37.605341989119701</v>
      </c>
      <c r="DO105">
        <f t="shared" si="232"/>
        <v>11.4945698248558</v>
      </c>
      <c r="DP105">
        <f t="shared" si="233"/>
        <v>2.1165240022526901</v>
      </c>
      <c r="DQ105">
        <f t="shared" si="234"/>
        <v>45.149854065364899</v>
      </c>
      <c r="DR105">
        <f t="shared" si="235"/>
        <v>37.398647764635101</v>
      </c>
      <c r="DS105">
        <f t="shared" si="236"/>
        <v>12.2259529919789</v>
      </c>
      <c r="DT105">
        <f t="shared" si="237"/>
        <v>3.4090864022472198</v>
      </c>
      <c r="DU105">
        <f t="shared" si="238"/>
        <v>44.954272318475098</v>
      </c>
      <c r="DV105">
        <f t="shared" si="239"/>
        <v>37.594229511524901</v>
      </c>
    </row>
    <row r="106" spans="1:126" x14ac:dyDescent="0.15">
      <c r="A106">
        <v>33.299674070000002</v>
      </c>
      <c r="B106">
        <v>82.870315309999995</v>
      </c>
      <c r="C106">
        <v>433</v>
      </c>
      <c r="D106">
        <v>429</v>
      </c>
      <c r="E106">
        <v>434.06759640000001</v>
      </c>
      <c r="F106">
        <v>401.4386902</v>
      </c>
      <c r="G106">
        <f t="shared" si="120"/>
        <v>0</v>
      </c>
      <c r="H106">
        <f t="shared" si="121"/>
        <v>0.13455841537674301</v>
      </c>
      <c r="I106" t="e">
        <f t="shared" si="122"/>
        <v>#DIV/0!</v>
      </c>
      <c r="J106" t="e">
        <f t="shared" si="123"/>
        <v>#DIV/0!</v>
      </c>
      <c r="K106">
        <f t="shared" si="124"/>
        <v>2.64424348193982</v>
      </c>
      <c r="L106">
        <f t="shared" si="125"/>
        <v>0.81567581073933404</v>
      </c>
      <c r="M106" t="e">
        <f t="shared" si="126"/>
        <v>#NUM!</v>
      </c>
      <c r="N106" t="e">
        <f t="shared" si="127"/>
        <v>#NUM!</v>
      </c>
      <c r="O106">
        <f t="shared" si="128"/>
        <v>3.5256579759197599</v>
      </c>
      <c r="P106">
        <f t="shared" si="129"/>
        <v>4.6321998239525</v>
      </c>
      <c r="Q106">
        <f t="shared" si="130"/>
        <v>39.438021157917603</v>
      </c>
      <c r="R106">
        <f t="shared" si="131"/>
        <v>43.432294152082399</v>
      </c>
      <c r="S106">
        <f t="shared" si="132"/>
        <v>3.9663652229097299</v>
      </c>
      <c r="T106">
        <f t="shared" si="133"/>
        <v>3.8907183544913</v>
      </c>
      <c r="U106">
        <f t="shared" si="134"/>
        <v>15.648547619404001</v>
      </c>
      <c r="V106">
        <f t="shared" si="135"/>
        <v>67.221767690595996</v>
      </c>
      <c r="W106">
        <f t="shared" si="136"/>
        <v>5.3932196452406602</v>
      </c>
      <c r="X106">
        <f t="shared" si="137"/>
        <v>1.7998709779632101</v>
      </c>
      <c r="Y106">
        <f t="shared" si="138"/>
        <v>20.141744066975001</v>
      </c>
      <c r="Z106">
        <f t="shared" si="139"/>
        <v>62.728571243025002</v>
      </c>
      <c r="AA106">
        <f t="shared" si="140"/>
        <v>6.1699014578595701</v>
      </c>
      <c r="AB106">
        <f t="shared" si="141"/>
        <v>1.8568731644435501</v>
      </c>
      <c r="AC106">
        <f t="shared" si="142"/>
        <v>12.932647834250799</v>
      </c>
      <c r="AD106">
        <f t="shared" si="143"/>
        <v>69.937667475749194</v>
      </c>
      <c r="AE106">
        <f t="shared" si="144"/>
        <v>8.4467259638259495</v>
      </c>
      <c r="AF106">
        <f t="shared" si="145"/>
        <v>3.7015204937467399</v>
      </c>
      <c r="AG106">
        <f t="shared" si="146"/>
        <v>25.348150757053499</v>
      </c>
      <c r="AH106">
        <f t="shared" si="147"/>
        <v>57.522164552946499</v>
      </c>
      <c r="AI106">
        <f t="shared" si="148"/>
        <v>8.9913999343800892</v>
      </c>
      <c r="AJ106">
        <f t="shared" si="149"/>
        <v>1.9793026559645299</v>
      </c>
      <c r="AK106">
        <f t="shared" si="150"/>
        <v>7.0501086231598897</v>
      </c>
      <c r="AL106">
        <f t="shared" si="151"/>
        <v>75.820206686840095</v>
      </c>
      <c r="AM106">
        <f t="shared" si="152"/>
        <v>8.9502037311614195</v>
      </c>
      <c r="AN106">
        <f t="shared" si="153"/>
        <v>1.7640426654718799</v>
      </c>
      <c r="AO106">
        <f t="shared" si="154"/>
        <v>5.4373050580701401</v>
      </c>
      <c r="AP106">
        <f t="shared" si="155"/>
        <v>77.4330102519299</v>
      </c>
      <c r="AQ106">
        <f t="shared" si="156"/>
        <v>8.9904278385953802</v>
      </c>
      <c r="AR106">
        <f t="shared" si="157"/>
        <v>2.5845313344778198</v>
      </c>
      <c r="AS106">
        <f t="shared" si="158"/>
        <v>4.9185686705812</v>
      </c>
      <c r="AT106">
        <f t="shared" si="159"/>
        <v>77.951746639418801</v>
      </c>
      <c r="AU106">
        <f t="shared" si="160"/>
        <v>9.4822969934067096</v>
      </c>
      <c r="AV106">
        <f t="shared" si="161"/>
        <v>2.3495739404343801</v>
      </c>
      <c r="AW106">
        <f t="shared" si="162"/>
        <v>3.29626068564396</v>
      </c>
      <c r="AX106">
        <f t="shared" si="163"/>
        <v>79.574054624355995</v>
      </c>
      <c r="AY106">
        <f t="shared" si="164"/>
        <v>8.69210557728948</v>
      </c>
      <c r="AZ106">
        <f t="shared" si="165"/>
        <v>2.1688917581526601</v>
      </c>
      <c r="BA106">
        <f t="shared" si="166"/>
        <v>2.1753039213888399</v>
      </c>
      <c r="BB106">
        <f t="shared" si="167"/>
        <v>80.695011388611107</v>
      </c>
      <c r="BC106">
        <f t="shared" si="168"/>
        <v>9.1418433445385094</v>
      </c>
      <c r="BD106">
        <f t="shared" si="169"/>
        <v>2.8666902293907199</v>
      </c>
      <c r="BE106">
        <f t="shared" si="170"/>
        <v>6.9672259629655304</v>
      </c>
      <c r="BF106">
        <f t="shared" si="171"/>
        <v>75.903089347034495</v>
      </c>
      <c r="BG106">
        <f t="shared" si="172"/>
        <v>9.5339554589454494</v>
      </c>
      <c r="BH106">
        <f t="shared" si="173"/>
        <v>2.6725191331143101</v>
      </c>
      <c r="BI106">
        <f t="shared" si="174"/>
        <v>13.258399545088899</v>
      </c>
      <c r="BJ106">
        <f t="shared" si="175"/>
        <v>69.611915764911103</v>
      </c>
      <c r="BK106">
        <f t="shared" si="176"/>
        <v>10.369271189981999</v>
      </c>
      <c r="BL106">
        <f t="shared" si="177"/>
        <v>1.9605165252300201</v>
      </c>
      <c r="BM106">
        <f t="shared" si="178"/>
        <v>12.915125526551799</v>
      </c>
      <c r="BN106">
        <f t="shared" si="179"/>
        <v>69.955189783448205</v>
      </c>
      <c r="BO106">
        <f t="shared" si="180"/>
        <v>11.1060193667112</v>
      </c>
      <c r="BP106">
        <f t="shared" si="181"/>
        <v>1.7237785460305299</v>
      </c>
      <c r="BQ106">
        <f t="shared" si="182"/>
        <v>18.356101522422499</v>
      </c>
      <c r="BR106">
        <f t="shared" si="183"/>
        <v>64.514213787577503</v>
      </c>
      <c r="BS106">
        <f t="shared" si="184"/>
        <v>11.323754777962099</v>
      </c>
      <c r="BT106">
        <f t="shared" si="185"/>
        <v>1.5677346712878399</v>
      </c>
      <c r="BU106">
        <f t="shared" si="186"/>
        <v>19.115009000701999</v>
      </c>
      <c r="BV106">
        <f t="shared" si="187"/>
        <v>63.755306309298</v>
      </c>
      <c r="BW106">
        <f t="shared" si="188"/>
        <v>11.287613019255099</v>
      </c>
      <c r="BX106">
        <f t="shared" si="189"/>
        <v>1.4320744368842</v>
      </c>
      <c r="BY106">
        <f t="shared" si="190"/>
        <v>21.235717938840398</v>
      </c>
      <c r="BZ106">
        <f t="shared" si="191"/>
        <v>61.6345973711596</v>
      </c>
      <c r="CA106">
        <f t="shared" si="192"/>
        <v>12.2596677970364</v>
      </c>
      <c r="CB106">
        <f t="shared" si="193"/>
        <v>1.9917128717661801</v>
      </c>
      <c r="CC106">
        <f t="shared" si="194"/>
        <v>20.3883731619736</v>
      </c>
      <c r="CD106">
        <f t="shared" si="195"/>
        <v>62.481942148026398</v>
      </c>
      <c r="CE106">
        <f t="shared" si="196"/>
        <v>11.816543958699199</v>
      </c>
      <c r="CF106">
        <f t="shared" si="197"/>
        <v>1.8635703160449699</v>
      </c>
      <c r="CG106">
        <f t="shared" si="198"/>
        <v>25.326576605370398</v>
      </c>
      <c r="CH106">
        <f t="shared" si="199"/>
        <v>57.543738704629597</v>
      </c>
      <c r="CI106">
        <f t="shared" si="200"/>
        <v>11.608914446500499</v>
      </c>
      <c r="CJ106">
        <f t="shared" si="201"/>
        <v>1.77423124926981</v>
      </c>
      <c r="CK106">
        <f t="shared" si="202"/>
        <v>29.273708270679801</v>
      </c>
      <c r="CL106">
        <f t="shared" si="203"/>
        <v>53.596607039320197</v>
      </c>
      <c r="CM106">
        <f t="shared" si="204"/>
        <v>11.0812365171141</v>
      </c>
      <c r="CN106">
        <f t="shared" si="205"/>
        <v>1.50057865729379</v>
      </c>
      <c r="CO106">
        <f t="shared" si="206"/>
        <v>30.354812044666399</v>
      </c>
      <c r="CP106">
        <f t="shared" si="207"/>
        <v>52.515503265333599</v>
      </c>
      <c r="CQ106">
        <f t="shared" si="208"/>
        <v>10.750500431182701</v>
      </c>
      <c r="CR106">
        <f t="shared" si="209"/>
        <v>1.4306714712169999</v>
      </c>
      <c r="CS106">
        <f t="shared" si="210"/>
        <v>35.3914397410419</v>
      </c>
      <c r="CT106">
        <f t="shared" si="211"/>
        <v>47.478875568958102</v>
      </c>
      <c r="CU106">
        <f t="shared" si="212"/>
        <v>10.924740649285599</v>
      </c>
      <c r="CV106">
        <f t="shared" si="213"/>
        <v>1.11385805010965</v>
      </c>
      <c r="CW106">
        <f t="shared" si="214"/>
        <v>39.367496623537498</v>
      </c>
      <c r="CX106">
        <f t="shared" si="215"/>
        <v>43.502818686462497</v>
      </c>
      <c r="CY106">
        <f t="shared" si="216"/>
        <v>10.786439290481299</v>
      </c>
      <c r="CZ106">
        <f t="shared" si="217"/>
        <v>1.05785903705838</v>
      </c>
      <c r="DA106">
        <f t="shared" si="218"/>
        <v>42.902632694965703</v>
      </c>
      <c r="DB106">
        <f t="shared" si="219"/>
        <v>39.967682615034299</v>
      </c>
      <c r="DC106">
        <f t="shared" si="220"/>
        <v>10.946048521521099</v>
      </c>
      <c r="DD106">
        <f t="shared" si="221"/>
        <v>0.65416093149557197</v>
      </c>
      <c r="DE106">
        <f t="shared" si="222"/>
        <v>41.251889755969103</v>
      </c>
      <c r="DF106">
        <f t="shared" si="223"/>
        <v>41.6184255540309</v>
      </c>
      <c r="DG106">
        <f t="shared" si="224"/>
        <v>10.8172681019887</v>
      </c>
      <c r="DH106">
        <f t="shared" si="225"/>
        <v>0.76406133422910905</v>
      </c>
      <c r="DI106">
        <f t="shared" si="226"/>
        <v>45.220711165389403</v>
      </c>
      <c r="DJ106">
        <f t="shared" si="227"/>
        <v>37.649604144610599</v>
      </c>
      <c r="DK106">
        <f t="shared" si="228"/>
        <v>10.6977042364606</v>
      </c>
      <c r="DL106">
        <f t="shared" si="229"/>
        <v>1.4078868608433099</v>
      </c>
      <c r="DM106">
        <f t="shared" si="230"/>
        <v>44.231525304337197</v>
      </c>
      <c r="DN106">
        <f t="shared" si="231"/>
        <v>38.638790005662798</v>
      </c>
      <c r="DO106">
        <f t="shared" si="232"/>
        <v>10.722180896226501</v>
      </c>
      <c r="DP106">
        <f t="shared" si="233"/>
        <v>1.7436027890329</v>
      </c>
      <c r="DQ106">
        <f t="shared" si="234"/>
        <v>47.543071837956099</v>
      </c>
      <c r="DR106">
        <f t="shared" si="235"/>
        <v>35.327243472043897</v>
      </c>
      <c r="DS106">
        <f t="shared" si="236"/>
        <v>11.1114174973606</v>
      </c>
      <c r="DT106">
        <f t="shared" si="237"/>
        <v>2.0416600459341598</v>
      </c>
      <c r="DU106">
        <f t="shared" si="238"/>
        <v>51.209630772989499</v>
      </c>
      <c r="DV106">
        <f t="shared" si="239"/>
        <v>31.6606845370105</v>
      </c>
    </row>
    <row r="107" spans="1:126" x14ac:dyDescent="0.15">
      <c r="A107">
        <v>67.163264760000004</v>
      </c>
      <c r="B107">
        <v>82.870315309999995</v>
      </c>
      <c r="C107">
        <v>433</v>
      </c>
      <c r="D107">
        <v>429</v>
      </c>
      <c r="E107">
        <v>434.06759640000001</v>
      </c>
      <c r="F107">
        <v>401.4386902</v>
      </c>
      <c r="G107">
        <f t="shared" si="120"/>
        <v>0</v>
      </c>
      <c r="H107">
        <f t="shared" si="121"/>
        <v>0</v>
      </c>
      <c r="I107" t="e">
        <f t="shared" si="122"/>
        <v>#DIV/0!</v>
      </c>
      <c r="J107" t="e">
        <f t="shared" si="123"/>
        <v>#DIV/0!</v>
      </c>
      <c r="K107">
        <f t="shared" si="124"/>
        <v>0</v>
      </c>
      <c r="L107">
        <f t="shared" si="125"/>
        <v>6.7890836849174796E-2</v>
      </c>
      <c r="M107" t="e">
        <f t="shared" si="126"/>
        <v>#DIV/0!</v>
      </c>
      <c r="N107" t="e">
        <f t="shared" si="127"/>
        <v>#DIV/0!</v>
      </c>
      <c r="O107">
        <f t="shared" si="128"/>
        <v>1.76282898795988</v>
      </c>
      <c r="P107">
        <f t="shared" si="129"/>
        <v>0.54378387382622295</v>
      </c>
      <c r="Q107" t="e">
        <f t="shared" si="130"/>
        <v>#NUM!</v>
      </c>
      <c r="R107" t="e">
        <f t="shared" si="131"/>
        <v>#NUM!</v>
      </c>
      <c r="S107">
        <f t="shared" si="132"/>
        <v>2.64424348193982</v>
      </c>
      <c r="T107">
        <f t="shared" si="133"/>
        <v>3.4741498679643699</v>
      </c>
      <c r="U107" t="e">
        <f t="shared" si="134"/>
        <v>#NUM!</v>
      </c>
      <c r="V107" t="e">
        <f t="shared" si="135"/>
        <v>#NUM!</v>
      </c>
      <c r="W107">
        <f t="shared" si="136"/>
        <v>3.1730921783277801</v>
      </c>
      <c r="X107">
        <f t="shared" si="137"/>
        <v>3.1125746835930399</v>
      </c>
      <c r="Y107">
        <f t="shared" si="138"/>
        <v>31.723319950397201</v>
      </c>
      <c r="Z107">
        <f t="shared" si="139"/>
        <v>51.146995359602798</v>
      </c>
      <c r="AA107">
        <f t="shared" si="140"/>
        <v>4.4943497043672203</v>
      </c>
      <c r="AB107">
        <f t="shared" si="141"/>
        <v>1.49989248163601</v>
      </c>
      <c r="AC107">
        <f t="shared" si="142"/>
        <v>35.312528225683899</v>
      </c>
      <c r="AD107">
        <f t="shared" si="143"/>
        <v>47.557787084316097</v>
      </c>
      <c r="AE107">
        <f t="shared" si="144"/>
        <v>5.2884869638796301</v>
      </c>
      <c r="AF107">
        <f t="shared" si="145"/>
        <v>1.59160556952304</v>
      </c>
      <c r="AG107">
        <f t="shared" si="146"/>
        <v>41.341013062079398</v>
      </c>
      <c r="AH107">
        <f t="shared" si="147"/>
        <v>41.529302247920597</v>
      </c>
      <c r="AI107">
        <f t="shared" si="148"/>
        <v>7.3908852183477096</v>
      </c>
      <c r="AJ107">
        <f t="shared" si="149"/>
        <v>3.23883043202839</v>
      </c>
      <c r="AK107">
        <f t="shared" si="150"/>
        <v>35.829920444934501</v>
      </c>
      <c r="AL107">
        <f t="shared" si="151"/>
        <v>47.040394865065501</v>
      </c>
      <c r="AM107">
        <f t="shared" si="152"/>
        <v>7.9923554972267397</v>
      </c>
      <c r="AN107">
        <f t="shared" si="153"/>
        <v>1.75938013863514</v>
      </c>
      <c r="AO107">
        <f t="shared" si="154"/>
        <v>10.9137448230736</v>
      </c>
      <c r="AP107">
        <f t="shared" si="155"/>
        <v>71.956570486926395</v>
      </c>
      <c r="AQ107">
        <f t="shared" si="156"/>
        <v>8.0551833580452801</v>
      </c>
      <c r="AR107">
        <f t="shared" si="157"/>
        <v>1.5876383989246901</v>
      </c>
      <c r="AS107">
        <f t="shared" si="158"/>
        <v>15.4257608381943</v>
      </c>
      <c r="AT107">
        <f t="shared" si="159"/>
        <v>67.444554471805702</v>
      </c>
      <c r="AU107">
        <f t="shared" si="160"/>
        <v>8.1731162169048908</v>
      </c>
      <c r="AV107">
        <f t="shared" si="161"/>
        <v>2.3495739404343801</v>
      </c>
      <c r="AW107">
        <f t="shared" si="162"/>
        <v>8.3101855738905392</v>
      </c>
      <c r="AX107">
        <f t="shared" si="163"/>
        <v>74.560129736109403</v>
      </c>
      <c r="AY107">
        <f t="shared" si="164"/>
        <v>8.69210557728948</v>
      </c>
      <c r="AZ107">
        <f t="shared" si="165"/>
        <v>2.15377611206485</v>
      </c>
      <c r="BA107">
        <f t="shared" si="166"/>
        <v>5.4456999593457596</v>
      </c>
      <c r="BB107">
        <f t="shared" si="167"/>
        <v>77.424615350654193</v>
      </c>
      <c r="BC107">
        <f t="shared" si="168"/>
        <v>8.0234820713441408</v>
      </c>
      <c r="BD107">
        <f t="shared" si="169"/>
        <v>2.0020539306024498</v>
      </c>
      <c r="BE107">
        <f t="shared" si="170"/>
        <v>3.7020731068839798</v>
      </c>
      <c r="BF107">
        <f t="shared" si="171"/>
        <v>79.168242203115994</v>
      </c>
      <c r="BG107">
        <f t="shared" si="172"/>
        <v>8.4888545342143296</v>
      </c>
      <c r="BH107">
        <f t="shared" si="173"/>
        <v>2.6619266415771001</v>
      </c>
      <c r="BI107">
        <f t="shared" si="174"/>
        <v>15.8932963354812</v>
      </c>
      <c r="BJ107">
        <f t="shared" si="175"/>
        <v>66.977018974518799</v>
      </c>
      <c r="BK107">
        <f t="shared" si="176"/>
        <v>8.8983584283490806</v>
      </c>
      <c r="BL107">
        <f t="shared" si="177"/>
        <v>2.49435119090669</v>
      </c>
      <c r="BM107">
        <f t="shared" si="178"/>
        <v>25.564494594249499</v>
      </c>
      <c r="BN107">
        <f t="shared" si="179"/>
        <v>57.3058207157505</v>
      </c>
      <c r="BO107">
        <f t="shared" si="180"/>
        <v>9.7211917406081394</v>
      </c>
      <c r="BP107">
        <f t="shared" si="181"/>
        <v>1.8379842424031501</v>
      </c>
      <c r="BQ107">
        <f t="shared" si="182"/>
        <v>39.177737080419803</v>
      </c>
      <c r="BR107">
        <f t="shared" si="183"/>
        <v>43.692578229580199</v>
      </c>
      <c r="BS107">
        <f t="shared" si="184"/>
        <v>10.452724109845899</v>
      </c>
      <c r="BT107">
        <f t="shared" si="185"/>
        <v>1.6223798080287399</v>
      </c>
      <c r="BU107">
        <f t="shared" si="186"/>
        <v>34.141018653276603</v>
      </c>
      <c r="BV107">
        <f t="shared" si="187"/>
        <v>48.729296656723399</v>
      </c>
      <c r="BW107">
        <f t="shared" si="188"/>
        <v>10.6946572902976</v>
      </c>
      <c r="BX107">
        <f t="shared" si="189"/>
        <v>1.48063830066074</v>
      </c>
      <c r="BY107">
        <f t="shared" si="190"/>
        <v>33.351475001149701</v>
      </c>
      <c r="BZ107">
        <f t="shared" si="191"/>
        <v>49.518840308850301</v>
      </c>
      <c r="CA107">
        <f t="shared" si="192"/>
        <v>10.6935281235048</v>
      </c>
      <c r="CB107">
        <f t="shared" si="193"/>
        <v>1.35670209810082</v>
      </c>
      <c r="CC107">
        <f t="shared" si="194"/>
        <v>37.6253510079097</v>
      </c>
      <c r="CD107">
        <f t="shared" si="195"/>
        <v>45.244964302090303</v>
      </c>
      <c r="CE107">
        <f t="shared" si="196"/>
        <v>11.6466844071845</v>
      </c>
      <c r="CF107">
        <f t="shared" si="197"/>
        <v>1.89212722817788</v>
      </c>
      <c r="CG107">
        <f t="shared" si="198"/>
        <v>40.180417590641497</v>
      </c>
      <c r="CH107">
        <f t="shared" si="199"/>
        <v>42.689897719358498</v>
      </c>
      <c r="CI107">
        <f t="shared" si="200"/>
        <v>11.253851389237299</v>
      </c>
      <c r="CJ107">
        <f t="shared" si="201"/>
        <v>1.7748288724237899</v>
      </c>
      <c r="CK107">
        <f t="shared" si="202"/>
        <v>50.728862537113699</v>
      </c>
      <c r="CL107">
        <f t="shared" si="203"/>
        <v>32.141452772886304</v>
      </c>
      <c r="CM107">
        <f t="shared" si="204"/>
        <v>11.0812365171141</v>
      </c>
      <c r="CN107">
        <f t="shared" si="205"/>
        <v>1.6935843743029999</v>
      </c>
      <c r="CO107">
        <f t="shared" si="206"/>
        <v>59.506327711220202</v>
      </c>
      <c r="CP107">
        <f t="shared" si="207"/>
        <v>23.363987598779801</v>
      </c>
      <c r="CQ107">
        <f t="shared" si="208"/>
        <v>10.5994436250657</v>
      </c>
      <c r="CR107">
        <f t="shared" si="209"/>
        <v>1.4353361069766599</v>
      </c>
      <c r="CS107">
        <f t="shared" si="210"/>
        <v>61.910429960111301</v>
      </c>
      <c r="CT107">
        <f t="shared" si="211"/>
        <v>20.959885349888701</v>
      </c>
      <c r="CU107">
        <f t="shared" si="212"/>
        <v>10.3025629132168</v>
      </c>
      <c r="CV107">
        <f t="shared" si="213"/>
        <v>1.3710601599162999</v>
      </c>
      <c r="CW107">
        <f t="shared" si="214"/>
        <v>76.446783379044902</v>
      </c>
      <c r="CX107">
        <f t="shared" si="215"/>
        <v>6.4235319309550798</v>
      </c>
      <c r="CY107">
        <f t="shared" si="216"/>
        <v>10.4877510233142</v>
      </c>
      <c r="CZ107">
        <f t="shared" si="217"/>
        <v>1.06930372810527</v>
      </c>
      <c r="DA107" t="e">
        <f t="shared" si="218"/>
        <v>#NUM!</v>
      </c>
      <c r="DB107" t="e">
        <f t="shared" si="219"/>
        <v>#NUM!</v>
      </c>
      <c r="DC107">
        <f t="shared" si="220"/>
        <v>10.3715762408474</v>
      </c>
      <c r="DD107">
        <f t="shared" si="221"/>
        <v>1.0171721510176699</v>
      </c>
      <c r="DE107" t="e">
        <f t="shared" si="222"/>
        <v>#NUM!</v>
      </c>
      <c r="DF107" t="e">
        <f t="shared" si="223"/>
        <v>#NUM!</v>
      </c>
      <c r="DG107">
        <f t="shared" si="224"/>
        <v>10.5406393170203</v>
      </c>
      <c r="DH107">
        <f t="shared" si="225"/>
        <v>0.62993274884758799</v>
      </c>
      <c r="DI107" t="e">
        <f t="shared" si="226"/>
        <v>#NUM!</v>
      </c>
      <c r="DJ107" t="e">
        <f t="shared" si="227"/>
        <v>#NUM!</v>
      </c>
      <c r="DK107">
        <f t="shared" si="228"/>
        <v>10.4309370983463</v>
      </c>
      <c r="DL107">
        <f t="shared" si="229"/>
        <v>0.73677342943521196</v>
      </c>
      <c r="DM107" t="e">
        <f t="shared" si="230"/>
        <v>#NUM!</v>
      </c>
      <c r="DN107" t="e">
        <f t="shared" si="231"/>
        <v>#NUM!</v>
      </c>
      <c r="DO107">
        <f t="shared" si="232"/>
        <v>10.3288178834792</v>
      </c>
      <c r="DP107">
        <f t="shared" si="233"/>
        <v>1.3593390380556101</v>
      </c>
      <c r="DQ107" t="e">
        <f t="shared" si="234"/>
        <v>#NUM!</v>
      </c>
      <c r="DR107" t="e">
        <f t="shared" si="235"/>
        <v>#NUM!</v>
      </c>
      <c r="DS107">
        <f t="shared" si="236"/>
        <v>10.364774866352199</v>
      </c>
      <c r="DT107">
        <f t="shared" si="237"/>
        <v>1.6854826960651399</v>
      </c>
      <c r="DU107" t="e">
        <f t="shared" si="238"/>
        <v>#NUM!</v>
      </c>
      <c r="DV107" t="e">
        <f t="shared" si="239"/>
        <v>#NUM!</v>
      </c>
    </row>
    <row r="108" spans="1:126" x14ac:dyDescent="0.15">
      <c r="A108">
        <v>24.60376295</v>
      </c>
      <c r="B108">
        <v>59.61934085</v>
      </c>
      <c r="C108">
        <v>433</v>
      </c>
      <c r="D108">
        <v>429</v>
      </c>
      <c r="E108">
        <v>433.22235110000003</v>
      </c>
      <c r="F108">
        <v>402.06698610000001</v>
      </c>
      <c r="G108">
        <f t="shared" si="120"/>
        <v>0</v>
      </c>
      <c r="H108">
        <f t="shared" si="121"/>
        <v>5.51956898521113</v>
      </c>
      <c r="I108" t="e">
        <f t="shared" si="122"/>
        <v>#DIV/0!</v>
      </c>
      <c r="J108" t="e">
        <f t="shared" si="123"/>
        <v>#DIV/0!</v>
      </c>
      <c r="K108">
        <f t="shared" si="124"/>
        <v>0</v>
      </c>
      <c r="L108">
        <f t="shared" si="125"/>
        <v>2.7848734425383399</v>
      </c>
      <c r="M108" t="e">
        <f t="shared" si="126"/>
        <v>#DIV/0!</v>
      </c>
      <c r="N108" t="e">
        <f t="shared" si="127"/>
        <v>#DIV/0!</v>
      </c>
      <c r="O108">
        <f t="shared" si="128"/>
        <v>0</v>
      </c>
      <c r="P108">
        <f t="shared" si="129"/>
        <v>1.8943330370667799</v>
      </c>
      <c r="Q108" t="e">
        <f t="shared" si="130"/>
        <v>#DIV/0!</v>
      </c>
      <c r="R108" t="e">
        <f t="shared" si="131"/>
        <v>#DIV/0!</v>
      </c>
      <c r="S108">
        <f t="shared" si="132"/>
        <v>1.32212174096991</v>
      </c>
      <c r="T108">
        <f t="shared" si="133"/>
        <v>1.5183773951845201</v>
      </c>
      <c r="U108">
        <f t="shared" si="134"/>
        <v>48.7004930074635</v>
      </c>
      <c r="V108">
        <f t="shared" si="135"/>
        <v>10.918847842536501</v>
      </c>
      <c r="W108">
        <f t="shared" si="136"/>
        <v>2.11539478555185</v>
      </c>
      <c r="X108">
        <f t="shared" si="137"/>
        <v>1.93066062294928</v>
      </c>
      <c r="Y108">
        <f t="shared" si="138"/>
        <v>15.437618527431701</v>
      </c>
      <c r="Z108">
        <f t="shared" si="139"/>
        <v>44.181722322568298</v>
      </c>
      <c r="AA108">
        <f t="shared" si="140"/>
        <v>2.64424348193982</v>
      </c>
      <c r="AB108">
        <f t="shared" si="141"/>
        <v>1.8348036642230201</v>
      </c>
      <c r="AC108">
        <f t="shared" si="142"/>
        <v>40.530988773200299</v>
      </c>
      <c r="AD108">
        <f t="shared" si="143"/>
        <v>19.088352076799701</v>
      </c>
      <c r="AE108">
        <f t="shared" si="144"/>
        <v>3.8522997466004698</v>
      </c>
      <c r="AF108">
        <f t="shared" si="145"/>
        <v>1.6542329352985501</v>
      </c>
      <c r="AG108">
        <f t="shared" si="146"/>
        <v>15.2873757469133</v>
      </c>
      <c r="AH108">
        <f t="shared" si="147"/>
        <v>44.331965103086702</v>
      </c>
      <c r="AI108">
        <f t="shared" si="148"/>
        <v>4.6274260933946803</v>
      </c>
      <c r="AJ108">
        <f t="shared" si="149"/>
        <v>1.5514038039461699</v>
      </c>
      <c r="AK108">
        <f t="shared" si="150"/>
        <v>17.474584526052301</v>
      </c>
      <c r="AL108">
        <f t="shared" si="151"/>
        <v>42.144756323947703</v>
      </c>
      <c r="AM108">
        <f t="shared" si="152"/>
        <v>6.5696757496424096</v>
      </c>
      <c r="AN108">
        <f t="shared" si="153"/>
        <v>2.2751587799025002</v>
      </c>
      <c r="AO108">
        <f t="shared" si="154"/>
        <v>13.524145250819</v>
      </c>
      <c r="AP108">
        <f t="shared" si="155"/>
        <v>46.095195599180997</v>
      </c>
      <c r="AQ108">
        <f t="shared" si="156"/>
        <v>7.1931199475040701</v>
      </c>
      <c r="AR108">
        <f t="shared" si="157"/>
        <v>1.3669790321500199</v>
      </c>
      <c r="AS108">
        <f t="shared" si="158"/>
        <v>5.0108299026519001</v>
      </c>
      <c r="AT108">
        <f t="shared" si="159"/>
        <v>54.608510947348101</v>
      </c>
      <c r="AU108">
        <f t="shared" si="160"/>
        <v>7.3228939618593403</v>
      </c>
      <c r="AV108">
        <f t="shared" si="161"/>
        <v>1.2873135869375201</v>
      </c>
      <c r="AW108">
        <f t="shared" si="162"/>
        <v>6.8183777564645602</v>
      </c>
      <c r="AX108">
        <f t="shared" si="163"/>
        <v>52.800963093535401</v>
      </c>
      <c r="AY108">
        <f t="shared" si="164"/>
        <v>7.4920231988294796</v>
      </c>
      <c r="AZ108">
        <f t="shared" si="165"/>
        <v>2.25832351229317</v>
      </c>
      <c r="BA108">
        <f t="shared" si="166"/>
        <v>2.8997147500855598</v>
      </c>
      <c r="BB108">
        <f t="shared" si="167"/>
        <v>56.7196260999144</v>
      </c>
      <c r="BC108">
        <f t="shared" si="168"/>
        <v>8.0234820713441408</v>
      </c>
      <c r="BD108">
        <f t="shared" si="169"/>
        <v>2.0846063190398501</v>
      </c>
      <c r="BE108">
        <f t="shared" si="170"/>
        <v>1.5678095731779</v>
      </c>
      <c r="BF108">
        <f t="shared" si="171"/>
        <v>58.051531276822097</v>
      </c>
      <c r="BG108">
        <f t="shared" si="172"/>
        <v>7.4503762091052703</v>
      </c>
      <c r="BH108">
        <f t="shared" si="173"/>
        <v>1.9535106001182601</v>
      </c>
      <c r="BI108">
        <f t="shared" si="174"/>
        <v>3.4949877613199001</v>
      </c>
      <c r="BJ108">
        <f t="shared" si="175"/>
        <v>56.124353088680103</v>
      </c>
      <c r="BK108">
        <f t="shared" si="176"/>
        <v>7.9229308986000397</v>
      </c>
      <c r="BL108">
        <f t="shared" si="177"/>
        <v>2.5905048717872701</v>
      </c>
      <c r="BM108">
        <f t="shared" si="178"/>
        <v>11.2125782005368</v>
      </c>
      <c r="BN108">
        <f t="shared" si="179"/>
        <v>48.406762649463197</v>
      </c>
      <c r="BO108">
        <f t="shared" si="180"/>
        <v>8.3422110265772709</v>
      </c>
      <c r="BP108">
        <f t="shared" si="181"/>
        <v>2.4395856865525301</v>
      </c>
      <c r="BQ108">
        <f t="shared" si="182"/>
        <v>12.5901587234732</v>
      </c>
      <c r="BR108">
        <f t="shared" si="183"/>
        <v>47.029182126526798</v>
      </c>
      <c r="BS108">
        <f t="shared" si="184"/>
        <v>9.1493569323370707</v>
      </c>
      <c r="BT108">
        <f t="shared" si="185"/>
        <v>1.7967073663645801</v>
      </c>
      <c r="BU108">
        <f t="shared" si="186"/>
        <v>16.559863663040101</v>
      </c>
      <c r="BV108">
        <f t="shared" si="187"/>
        <v>43.059477186959903</v>
      </c>
      <c r="BW108">
        <f t="shared" si="188"/>
        <v>9.8720172148544396</v>
      </c>
      <c r="BX108">
        <f t="shared" si="189"/>
        <v>1.55215942108917</v>
      </c>
      <c r="BY108">
        <f t="shared" si="190"/>
        <v>15.771064485045301</v>
      </c>
      <c r="BZ108">
        <f t="shared" si="191"/>
        <v>43.8482763649547</v>
      </c>
      <c r="CA108">
        <f t="shared" si="192"/>
        <v>10.1317805908082</v>
      </c>
      <c r="CB108">
        <f t="shared" si="193"/>
        <v>1.41196185226969</v>
      </c>
      <c r="CC108">
        <f t="shared" si="194"/>
        <v>16.675349343297199</v>
      </c>
      <c r="CD108">
        <f t="shared" si="195"/>
        <v>42.943991506702801</v>
      </c>
      <c r="CE108">
        <f t="shared" si="196"/>
        <v>10.1588517173296</v>
      </c>
      <c r="CF108">
        <f t="shared" si="197"/>
        <v>1.31902824972821</v>
      </c>
      <c r="CG108">
        <f t="shared" si="198"/>
        <v>17.288726775441901</v>
      </c>
      <c r="CH108">
        <f t="shared" si="199"/>
        <v>42.330614074558099</v>
      </c>
      <c r="CI108">
        <f t="shared" si="200"/>
        <v>11.0920803877948</v>
      </c>
      <c r="CJ108">
        <f t="shared" si="201"/>
        <v>1.77547636189782</v>
      </c>
      <c r="CK108">
        <f t="shared" si="202"/>
        <v>19.156409555802298</v>
      </c>
      <c r="CL108">
        <f t="shared" si="203"/>
        <v>40.462931294197702</v>
      </c>
      <c r="CM108">
        <f t="shared" si="204"/>
        <v>10.742312689726599</v>
      </c>
      <c r="CN108">
        <f t="shared" si="205"/>
        <v>1.67756701568251</v>
      </c>
      <c r="CO108">
        <f t="shared" si="206"/>
        <v>22.5009756192797</v>
      </c>
      <c r="CP108">
        <f t="shared" si="207"/>
        <v>37.1183652307203</v>
      </c>
      <c r="CQ108">
        <f t="shared" si="208"/>
        <v>10.5994436250657</v>
      </c>
      <c r="CR108">
        <f t="shared" si="209"/>
        <v>1.6031473819555799</v>
      </c>
      <c r="CS108">
        <f t="shared" si="210"/>
        <v>22.906007032427201</v>
      </c>
      <c r="CT108">
        <f t="shared" si="211"/>
        <v>36.713333817572803</v>
      </c>
      <c r="CU108">
        <f t="shared" si="212"/>
        <v>10.157800140688</v>
      </c>
      <c r="CV108">
        <f t="shared" si="213"/>
        <v>1.3580467407757799</v>
      </c>
      <c r="CW108">
        <f t="shared" si="214"/>
        <v>26.451660237630101</v>
      </c>
      <c r="CX108">
        <f t="shared" si="215"/>
        <v>33.1676806123699</v>
      </c>
      <c r="CY108">
        <f t="shared" si="216"/>
        <v>9.8904603966881002</v>
      </c>
      <c r="CZ108">
        <f t="shared" si="217"/>
        <v>1.3005450362552</v>
      </c>
      <c r="DA108">
        <f t="shared" si="218"/>
        <v>31.207752437812498</v>
      </c>
      <c r="DB108">
        <f t="shared" si="219"/>
        <v>28.411588412187498</v>
      </c>
      <c r="DC108">
        <f t="shared" si="220"/>
        <v>10.084375983956001</v>
      </c>
      <c r="DD108">
        <f t="shared" si="221"/>
        <v>1.0214201676147601</v>
      </c>
      <c r="DE108">
        <f t="shared" si="222"/>
        <v>32.1044508027042</v>
      </c>
      <c r="DF108">
        <f t="shared" si="223"/>
        <v>27.5148900472958</v>
      </c>
      <c r="DG108">
        <f t="shared" si="224"/>
        <v>9.9874437874827091</v>
      </c>
      <c r="DH108">
        <f t="shared" si="225"/>
        <v>0.97198021729767603</v>
      </c>
      <c r="DI108">
        <f t="shared" si="226"/>
        <v>33.061108348624003</v>
      </c>
      <c r="DJ108">
        <f t="shared" si="227"/>
        <v>26.558232501376001</v>
      </c>
      <c r="DK108">
        <f t="shared" si="228"/>
        <v>10.164187912840999</v>
      </c>
      <c r="DL108">
        <f t="shared" si="229"/>
        <v>0.54933730630284805</v>
      </c>
      <c r="DM108">
        <f t="shared" si="230"/>
        <v>34.203434832651503</v>
      </c>
      <c r="DN108">
        <f t="shared" si="231"/>
        <v>25.415906017348501</v>
      </c>
      <c r="DO108">
        <f t="shared" si="232"/>
        <v>10.0712496121964</v>
      </c>
      <c r="DP108">
        <f t="shared" si="233"/>
        <v>0.56292862861181703</v>
      </c>
      <c r="DQ108">
        <f t="shared" si="234"/>
        <v>33.933454112845503</v>
      </c>
      <c r="DR108">
        <f t="shared" si="235"/>
        <v>25.685886737154501</v>
      </c>
      <c r="DS108">
        <f t="shared" si="236"/>
        <v>9.9845239540298607</v>
      </c>
      <c r="DT108">
        <f t="shared" si="237"/>
        <v>1.13154381792015</v>
      </c>
      <c r="DU108">
        <f t="shared" si="238"/>
        <v>35.2709777469004</v>
      </c>
      <c r="DV108">
        <f t="shared" si="239"/>
        <v>24.348363103099601</v>
      </c>
    </row>
    <row r="109" spans="1:126" x14ac:dyDescent="0.15">
      <c r="A109">
        <v>179.24405640000001</v>
      </c>
      <c r="B109">
        <v>91.647289259999994</v>
      </c>
      <c r="C109">
        <v>433</v>
      </c>
      <c r="D109">
        <v>429</v>
      </c>
      <c r="E109">
        <v>433.4981689</v>
      </c>
      <c r="F109">
        <v>402.37329099999999</v>
      </c>
      <c r="G109">
        <f t="shared" si="120"/>
        <v>0</v>
      </c>
      <c r="H109">
        <f t="shared" si="121"/>
        <v>2.1602075031577801</v>
      </c>
      <c r="I109" t="e">
        <f t="shared" si="122"/>
        <v>#DIV/0!</v>
      </c>
      <c r="J109" t="e">
        <f t="shared" si="123"/>
        <v>#DIV/0!</v>
      </c>
      <c r="K109">
        <f t="shared" si="124"/>
        <v>0</v>
      </c>
      <c r="L109">
        <f t="shared" si="125"/>
        <v>2.89387815528764</v>
      </c>
      <c r="M109" t="e">
        <f t="shared" si="126"/>
        <v>#DIV/0!</v>
      </c>
      <c r="N109" t="e">
        <f t="shared" si="127"/>
        <v>#DIV/0!</v>
      </c>
      <c r="O109">
        <f t="shared" si="128"/>
        <v>0</v>
      </c>
      <c r="P109">
        <f t="shared" si="129"/>
        <v>1.92925210352509</v>
      </c>
      <c r="Q109" t="e">
        <f t="shared" si="130"/>
        <v>#DIV/0!</v>
      </c>
      <c r="R109" t="e">
        <f t="shared" si="131"/>
        <v>#DIV/0!</v>
      </c>
      <c r="S109">
        <f t="shared" si="132"/>
        <v>0</v>
      </c>
      <c r="T109">
        <f t="shared" si="133"/>
        <v>1.4801785598931401</v>
      </c>
      <c r="U109" t="e">
        <f t="shared" si="134"/>
        <v>#DIV/0!</v>
      </c>
      <c r="V109" t="e">
        <f t="shared" si="135"/>
        <v>#DIV/0!</v>
      </c>
      <c r="W109">
        <f t="shared" si="136"/>
        <v>1.0576973927759299</v>
      </c>
      <c r="X109">
        <f t="shared" si="137"/>
        <v>1.1362409189275899</v>
      </c>
      <c r="Y109">
        <f t="shared" si="138"/>
        <v>3.7091281646802101</v>
      </c>
      <c r="Z109">
        <f t="shared" si="139"/>
        <v>87.938161095319799</v>
      </c>
      <c r="AA109">
        <f t="shared" si="140"/>
        <v>1.76282898795988</v>
      </c>
      <c r="AB109">
        <f t="shared" si="141"/>
        <v>1.3773797616563801</v>
      </c>
      <c r="AC109">
        <f t="shared" si="142"/>
        <v>0.56644172861088604</v>
      </c>
      <c r="AD109">
        <f t="shared" si="143"/>
        <v>91.080847531389097</v>
      </c>
      <c r="AE109">
        <f t="shared" si="144"/>
        <v>2.2664944130912699</v>
      </c>
      <c r="AF109">
        <f t="shared" si="145"/>
        <v>1.40540731969536</v>
      </c>
      <c r="AG109">
        <f t="shared" si="146"/>
        <v>1.1799894293558799</v>
      </c>
      <c r="AH109">
        <f t="shared" si="147"/>
        <v>90.467299830644095</v>
      </c>
      <c r="AI109">
        <f t="shared" si="148"/>
        <v>3.3707622782754099</v>
      </c>
      <c r="AJ109">
        <f t="shared" si="149"/>
        <v>1.2352340802470501</v>
      </c>
      <c r="AK109">
        <f t="shared" si="150"/>
        <v>0.79243340363091996</v>
      </c>
      <c r="AL109">
        <f t="shared" si="151"/>
        <v>90.854855856369099</v>
      </c>
      <c r="AM109">
        <f t="shared" si="152"/>
        <v>4.11326763857305</v>
      </c>
      <c r="AN109">
        <f t="shared" si="153"/>
        <v>1.1557626269810199</v>
      </c>
      <c r="AO109">
        <f t="shared" si="154"/>
        <v>0.37572971042217201</v>
      </c>
      <c r="AP109">
        <f t="shared" si="155"/>
        <v>91.271559549577802</v>
      </c>
      <c r="AQ109">
        <f t="shared" si="156"/>
        <v>5.91270817467817</v>
      </c>
      <c r="AR109">
        <f t="shared" si="157"/>
        <v>2.0254140460431702</v>
      </c>
      <c r="AS109">
        <f t="shared" si="158"/>
        <v>0.40723466227810301</v>
      </c>
      <c r="AT109">
        <f t="shared" si="159"/>
        <v>91.240054597721894</v>
      </c>
      <c r="AU109">
        <f t="shared" si="160"/>
        <v>6.5391999522764301</v>
      </c>
      <c r="AV109">
        <f t="shared" si="161"/>
        <v>1.0558077864123601</v>
      </c>
      <c r="AW109">
        <f t="shared" si="162"/>
        <v>0.25227277906513701</v>
      </c>
      <c r="AX109">
        <f t="shared" si="163"/>
        <v>91.395016480934899</v>
      </c>
      <c r="AY109">
        <f t="shared" si="164"/>
        <v>6.7126527983710602</v>
      </c>
      <c r="AZ109">
        <f t="shared" si="165"/>
        <v>1.00374792075639</v>
      </c>
      <c r="BA109">
        <f t="shared" si="166"/>
        <v>0.215125387498842</v>
      </c>
      <c r="BB109">
        <f t="shared" si="167"/>
        <v>91.432163872501107</v>
      </c>
      <c r="BC109">
        <f t="shared" si="168"/>
        <v>6.9157137219964397</v>
      </c>
      <c r="BD109">
        <f t="shared" si="169"/>
        <v>1.92192399082295</v>
      </c>
      <c r="BE109">
        <f t="shared" si="170"/>
        <v>9.0308900759129507E-2</v>
      </c>
      <c r="BF109">
        <f t="shared" si="171"/>
        <v>91.556980359240896</v>
      </c>
      <c r="BG109">
        <f t="shared" si="172"/>
        <v>7.4503762091052703</v>
      </c>
      <c r="BH109">
        <f t="shared" si="173"/>
        <v>1.78464370576417</v>
      </c>
      <c r="BI109">
        <f t="shared" si="174"/>
        <v>5.0320469518907597E-2</v>
      </c>
      <c r="BJ109">
        <f t="shared" si="175"/>
        <v>91.5969687904811</v>
      </c>
      <c r="BK109">
        <f t="shared" si="176"/>
        <v>6.9536844618315898</v>
      </c>
      <c r="BL109">
        <f t="shared" si="177"/>
        <v>1.6827076608959699</v>
      </c>
      <c r="BM109">
        <f t="shared" si="178"/>
        <v>0.18139667443936899</v>
      </c>
      <c r="BN109">
        <f t="shared" si="179"/>
        <v>91.465892585560596</v>
      </c>
      <c r="BO109">
        <f t="shared" si="180"/>
        <v>7.4277477174375397</v>
      </c>
      <c r="BP109">
        <f t="shared" si="181"/>
        <v>2.2973989394267198</v>
      </c>
      <c r="BQ109">
        <f t="shared" si="182"/>
        <v>0.39590112166951402</v>
      </c>
      <c r="BR109">
        <f t="shared" si="183"/>
        <v>91.251388138330498</v>
      </c>
      <c r="BS109">
        <f t="shared" si="184"/>
        <v>7.8514927308962497</v>
      </c>
      <c r="BT109">
        <f t="shared" si="185"/>
        <v>2.1727676481012499</v>
      </c>
      <c r="BU109">
        <f t="shared" si="186"/>
        <v>0.63986051168157798</v>
      </c>
      <c r="BV109">
        <f t="shared" si="187"/>
        <v>91.007428748318404</v>
      </c>
      <c r="BW109">
        <f t="shared" si="188"/>
        <v>8.6410593249850098</v>
      </c>
      <c r="BX109">
        <f t="shared" si="189"/>
        <v>1.57843250955945</v>
      </c>
      <c r="BY109">
        <f t="shared" si="190"/>
        <v>0.54810858267554496</v>
      </c>
      <c r="BZ109">
        <f t="shared" si="191"/>
        <v>91.099180677324497</v>
      </c>
      <c r="CA109">
        <f t="shared" si="192"/>
        <v>9.3524373614410496</v>
      </c>
      <c r="CB109">
        <f t="shared" si="193"/>
        <v>1.35604716013992</v>
      </c>
      <c r="CC109">
        <f t="shared" si="194"/>
        <v>0.49354869002858498</v>
      </c>
      <c r="CD109">
        <f t="shared" si="195"/>
        <v>91.153740569971404</v>
      </c>
      <c r="CE109">
        <f t="shared" si="196"/>
        <v>9.6251915612677994</v>
      </c>
      <c r="CF109">
        <f t="shared" si="197"/>
        <v>1.2324752185132299</v>
      </c>
      <c r="CG109">
        <f t="shared" si="198"/>
        <v>0.52386276017273503</v>
      </c>
      <c r="CH109">
        <f t="shared" si="199"/>
        <v>91.123426499827303</v>
      </c>
      <c r="CI109">
        <f t="shared" si="200"/>
        <v>9.6750968736472398</v>
      </c>
      <c r="CJ109">
        <f t="shared" si="201"/>
        <v>1.1532342109350999</v>
      </c>
      <c r="CK109">
        <f t="shared" si="202"/>
        <v>0.59302443924762704</v>
      </c>
      <c r="CL109">
        <f t="shared" si="203"/>
        <v>91.054264820752394</v>
      </c>
      <c r="CM109">
        <f t="shared" si="204"/>
        <v>10.5878949156223</v>
      </c>
      <c r="CN109">
        <f t="shared" si="205"/>
        <v>1.5964458196776401</v>
      </c>
      <c r="CO109">
        <f t="shared" si="206"/>
        <v>0.642686927948947</v>
      </c>
      <c r="CP109">
        <f t="shared" si="207"/>
        <v>91.004602332050993</v>
      </c>
      <c r="CQ109">
        <f t="shared" si="208"/>
        <v>10.2752556162602</v>
      </c>
      <c r="CR109">
        <f t="shared" si="209"/>
        <v>1.5102105710582101</v>
      </c>
      <c r="CS109">
        <f t="shared" si="210"/>
        <v>0.72942249023594896</v>
      </c>
      <c r="CT109">
        <f t="shared" si="211"/>
        <v>90.917866769764004</v>
      </c>
      <c r="CU109">
        <f t="shared" si="212"/>
        <v>10.157800140688</v>
      </c>
      <c r="CV109">
        <f t="shared" si="213"/>
        <v>1.44589682165318</v>
      </c>
      <c r="CW109">
        <f t="shared" si="214"/>
        <v>0.73492069021994799</v>
      </c>
      <c r="CX109">
        <f t="shared" si="215"/>
        <v>90.91236856978</v>
      </c>
      <c r="CY109">
        <f t="shared" si="216"/>
        <v>9.7514881350604306</v>
      </c>
      <c r="CZ109">
        <f t="shared" si="217"/>
        <v>1.21686230430389</v>
      </c>
      <c r="DA109">
        <f t="shared" si="218"/>
        <v>0.80873831134244401</v>
      </c>
      <c r="DB109">
        <f t="shared" si="219"/>
        <v>90.838550948657598</v>
      </c>
      <c r="DC109">
        <f t="shared" si="220"/>
        <v>9.5100580737385592</v>
      </c>
      <c r="DD109">
        <f t="shared" si="221"/>
        <v>1.1669639097803599</v>
      </c>
      <c r="DE109">
        <f t="shared" si="222"/>
        <v>0.99315132103418702</v>
      </c>
      <c r="DF109">
        <f t="shared" si="223"/>
        <v>90.654137938965803</v>
      </c>
      <c r="DG109">
        <f t="shared" si="224"/>
        <v>9.7108805771428006</v>
      </c>
      <c r="DH109">
        <f t="shared" si="225"/>
        <v>0.902873369302579</v>
      </c>
      <c r="DI109">
        <f t="shared" si="226"/>
        <v>0.98449709241084804</v>
      </c>
      <c r="DJ109">
        <f t="shared" si="227"/>
        <v>90.662792167589103</v>
      </c>
      <c r="DK109">
        <f t="shared" si="228"/>
        <v>9.6307493665011794</v>
      </c>
      <c r="DL109">
        <f t="shared" si="229"/>
        <v>0.85944001217697596</v>
      </c>
      <c r="DM109">
        <f t="shared" si="230"/>
        <v>1.0787990977857</v>
      </c>
      <c r="DN109">
        <f t="shared" si="231"/>
        <v>90.568490162214303</v>
      </c>
      <c r="DO109">
        <f t="shared" si="232"/>
        <v>9.8136986744671599</v>
      </c>
      <c r="DP109">
        <f t="shared" si="233"/>
        <v>0.45734596966726798</v>
      </c>
      <c r="DQ109">
        <f t="shared" si="234"/>
        <v>1.0206824662326099</v>
      </c>
      <c r="DR109">
        <f t="shared" si="235"/>
        <v>90.626606793767394</v>
      </c>
      <c r="DS109">
        <f t="shared" si="236"/>
        <v>9.7355412917898505</v>
      </c>
      <c r="DT109">
        <f t="shared" si="237"/>
        <v>0.50071221515981601</v>
      </c>
      <c r="DU109">
        <f t="shared" si="238"/>
        <v>1.0602132211742701</v>
      </c>
      <c r="DV109">
        <f t="shared" si="239"/>
        <v>90.5870760388257</v>
      </c>
    </row>
    <row r="110" spans="1:126" x14ac:dyDescent="0.15">
      <c r="A110">
        <v>133.638294</v>
      </c>
      <c r="B110">
        <v>67.058001329999996</v>
      </c>
      <c r="C110">
        <v>433</v>
      </c>
      <c r="D110">
        <v>429</v>
      </c>
      <c r="E110">
        <v>433.37371830000001</v>
      </c>
      <c r="F110">
        <v>402.06207280000001</v>
      </c>
      <c r="G110">
        <f t="shared" si="120"/>
        <v>0</v>
      </c>
      <c r="H110">
        <f t="shared" si="121"/>
        <v>1.7566186014082901</v>
      </c>
      <c r="I110" t="e">
        <f t="shared" si="122"/>
        <v>#DIV/0!</v>
      </c>
      <c r="J110" t="e">
        <f t="shared" si="123"/>
        <v>#DIV/0!</v>
      </c>
      <c r="K110">
        <f t="shared" si="124"/>
        <v>0</v>
      </c>
      <c r="L110">
        <f t="shared" si="125"/>
        <v>0.40046253259967701</v>
      </c>
      <c r="M110" t="e">
        <f t="shared" si="126"/>
        <v>#DIV/0!</v>
      </c>
      <c r="N110" t="e">
        <f t="shared" si="127"/>
        <v>#DIV/0!</v>
      </c>
      <c r="O110">
        <f t="shared" si="128"/>
        <v>0</v>
      </c>
      <c r="P110">
        <f t="shared" si="129"/>
        <v>1.6443261004762899</v>
      </c>
      <c r="Q110" t="e">
        <f t="shared" si="130"/>
        <v>#DIV/0!</v>
      </c>
      <c r="R110" t="e">
        <f t="shared" si="131"/>
        <v>#DIV/0!</v>
      </c>
      <c r="S110">
        <f t="shared" si="132"/>
        <v>0</v>
      </c>
      <c r="T110">
        <f t="shared" si="133"/>
        <v>1.2332445753572201</v>
      </c>
      <c r="U110" t="e">
        <f t="shared" si="134"/>
        <v>#DIV/0!</v>
      </c>
      <c r="V110" t="e">
        <f t="shared" si="135"/>
        <v>#DIV/0!</v>
      </c>
      <c r="W110">
        <f t="shared" si="136"/>
        <v>0</v>
      </c>
      <c r="X110">
        <f t="shared" si="137"/>
        <v>1.01053281915251</v>
      </c>
      <c r="Y110" t="e">
        <f t="shared" si="138"/>
        <v>#DIV/0!</v>
      </c>
      <c r="Z110" t="e">
        <f t="shared" si="139"/>
        <v>#DIV/0!</v>
      </c>
      <c r="AA110">
        <f t="shared" si="140"/>
        <v>0.88141449397993898</v>
      </c>
      <c r="AB110">
        <f t="shared" si="141"/>
        <v>0.88748196709613902</v>
      </c>
      <c r="AC110" t="e">
        <f t="shared" si="142"/>
        <v>#NUM!</v>
      </c>
      <c r="AD110" t="e">
        <f t="shared" si="143"/>
        <v>#NUM!</v>
      </c>
      <c r="AE110">
        <f t="shared" si="144"/>
        <v>1.5109962753941799</v>
      </c>
      <c r="AF110">
        <f t="shared" si="145"/>
        <v>1.3938538936199401</v>
      </c>
      <c r="AG110" t="e">
        <f t="shared" si="146"/>
        <v>#NUM!</v>
      </c>
      <c r="AH110" t="e">
        <f t="shared" si="147"/>
        <v>#NUM!</v>
      </c>
      <c r="AI110">
        <f t="shared" si="148"/>
        <v>1.9831826114548601</v>
      </c>
      <c r="AJ110">
        <f t="shared" si="149"/>
        <v>1.40108410957686</v>
      </c>
      <c r="AK110" t="e">
        <f t="shared" si="150"/>
        <v>#NUM!</v>
      </c>
      <c r="AL110" t="e">
        <f t="shared" si="151"/>
        <v>#NUM!</v>
      </c>
      <c r="AM110">
        <f t="shared" si="152"/>
        <v>2.9962331362448098</v>
      </c>
      <c r="AN110">
        <f t="shared" si="153"/>
        <v>1.2006881415642601</v>
      </c>
      <c r="AO110">
        <f t="shared" si="154"/>
        <v>49.695842385488803</v>
      </c>
      <c r="AP110">
        <f t="shared" si="155"/>
        <v>17.362158944511201</v>
      </c>
      <c r="AQ110">
        <f t="shared" si="156"/>
        <v>3.7019408747157398</v>
      </c>
      <c r="AR110">
        <f t="shared" si="157"/>
        <v>1.17177645804762</v>
      </c>
      <c r="AS110">
        <f t="shared" si="158"/>
        <v>18.754521595888999</v>
      </c>
      <c r="AT110">
        <f t="shared" si="159"/>
        <v>48.303479734111001</v>
      </c>
      <c r="AU110">
        <f t="shared" si="160"/>
        <v>5.3751892497074296</v>
      </c>
      <c r="AV110">
        <f t="shared" si="161"/>
        <v>1.91001595406572</v>
      </c>
      <c r="AW110">
        <f t="shared" si="162"/>
        <v>23.6901835165047</v>
      </c>
      <c r="AX110">
        <f t="shared" si="163"/>
        <v>43.3678178134953</v>
      </c>
      <c r="AY110">
        <f t="shared" si="164"/>
        <v>5.9942666229200601</v>
      </c>
      <c r="AZ110">
        <f t="shared" si="165"/>
        <v>1.1155228615855299</v>
      </c>
      <c r="BA110">
        <f t="shared" si="166"/>
        <v>13.846799026550601</v>
      </c>
      <c r="BB110">
        <f t="shared" si="167"/>
        <v>53.211202303449397</v>
      </c>
      <c r="BC110">
        <f t="shared" si="168"/>
        <v>6.1962948908040598</v>
      </c>
      <c r="BD110">
        <f t="shared" si="169"/>
        <v>1.0624284126691199</v>
      </c>
      <c r="BE110">
        <f t="shared" si="170"/>
        <v>9.6596721812740807</v>
      </c>
      <c r="BF110">
        <f t="shared" si="171"/>
        <v>57.3983291487259</v>
      </c>
      <c r="BG110">
        <f t="shared" si="172"/>
        <v>6.4217341704252702</v>
      </c>
      <c r="BH110">
        <f t="shared" si="173"/>
        <v>1.8899651959727799</v>
      </c>
      <c r="BI110">
        <f t="shared" si="174"/>
        <v>3.1630203717634502</v>
      </c>
      <c r="BJ110">
        <f t="shared" si="175"/>
        <v>63.894980958236502</v>
      </c>
      <c r="BK110">
        <f t="shared" si="176"/>
        <v>6.9536844618315898</v>
      </c>
      <c r="BL110">
        <f t="shared" si="177"/>
        <v>1.76396751624126</v>
      </c>
      <c r="BM110">
        <f t="shared" si="178"/>
        <v>5.9380376386143903</v>
      </c>
      <c r="BN110">
        <f t="shared" si="179"/>
        <v>61.1199636913856</v>
      </c>
      <c r="BO110">
        <f t="shared" si="180"/>
        <v>6.5190791829671104</v>
      </c>
      <c r="BP110">
        <f t="shared" si="181"/>
        <v>1.6689534927919001</v>
      </c>
      <c r="BQ110">
        <f t="shared" si="182"/>
        <v>18.812211915054998</v>
      </c>
      <c r="BR110">
        <f t="shared" si="183"/>
        <v>48.245789414945001</v>
      </c>
      <c r="BS110">
        <f t="shared" si="184"/>
        <v>6.99082138111768</v>
      </c>
      <c r="BT110">
        <f t="shared" si="185"/>
        <v>2.2471474679119599</v>
      </c>
      <c r="BU110">
        <f t="shared" si="186"/>
        <v>25.0877223275326</v>
      </c>
      <c r="BV110">
        <f t="shared" si="187"/>
        <v>41.9702790024674</v>
      </c>
      <c r="BW110">
        <f t="shared" si="188"/>
        <v>7.4152986902908999</v>
      </c>
      <c r="BX110">
        <f t="shared" si="189"/>
        <v>2.13195008476431</v>
      </c>
      <c r="BY110">
        <f t="shared" si="190"/>
        <v>37.724657434468597</v>
      </c>
      <c r="BZ110">
        <f t="shared" si="191"/>
        <v>29.333343895531399</v>
      </c>
      <c r="CA110">
        <f t="shared" si="192"/>
        <v>8.1862667289331696</v>
      </c>
      <c r="CB110">
        <f t="shared" si="193"/>
        <v>1.57471254204463</v>
      </c>
      <c r="CC110">
        <f t="shared" si="194"/>
        <v>34.143247885005401</v>
      </c>
      <c r="CD110">
        <f t="shared" si="195"/>
        <v>32.914753444994602</v>
      </c>
      <c r="CE110">
        <f t="shared" si="196"/>
        <v>8.8848154933690004</v>
      </c>
      <c r="CF110">
        <f t="shared" si="197"/>
        <v>1.3693347588332101</v>
      </c>
      <c r="CG110">
        <f t="shared" si="198"/>
        <v>33.068556355663802</v>
      </c>
      <c r="CH110">
        <f t="shared" si="199"/>
        <v>33.989444974336202</v>
      </c>
      <c r="CI110">
        <f t="shared" si="200"/>
        <v>9.1668491059693409</v>
      </c>
      <c r="CJ110">
        <f t="shared" si="201"/>
        <v>1.2520188828199199</v>
      </c>
      <c r="CK110">
        <f t="shared" si="202"/>
        <v>32.7815927860863</v>
      </c>
      <c r="CL110">
        <f t="shared" si="203"/>
        <v>34.276408543913703</v>
      </c>
      <c r="CM110">
        <f t="shared" si="204"/>
        <v>9.2353197430269098</v>
      </c>
      <c r="CN110">
        <f t="shared" si="205"/>
        <v>1.17273543067969</v>
      </c>
      <c r="CO110">
        <f t="shared" si="206"/>
        <v>39.656367560424897</v>
      </c>
      <c r="CP110">
        <f t="shared" si="207"/>
        <v>27.401633769575099</v>
      </c>
      <c r="CQ110">
        <f t="shared" si="208"/>
        <v>10.1275516584213</v>
      </c>
      <c r="CR110">
        <f t="shared" si="209"/>
        <v>1.60225021694523</v>
      </c>
      <c r="CS110">
        <f t="shared" si="210"/>
        <v>42.346153504288203</v>
      </c>
      <c r="CT110">
        <f t="shared" si="211"/>
        <v>24.7118478257118</v>
      </c>
      <c r="CU110">
        <f t="shared" si="212"/>
        <v>9.8471199655826709</v>
      </c>
      <c r="CV110">
        <f t="shared" si="213"/>
        <v>1.51872201788401</v>
      </c>
      <c r="CW110">
        <f t="shared" si="214"/>
        <v>44.285802580811598</v>
      </c>
      <c r="CX110">
        <f t="shared" si="215"/>
        <v>22.772198749188401</v>
      </c>
      <c r="CY110">
        <f t="shared" si="216"/>
        <v>9.7514881350604306</v>
      </c>
      <c r="CZ110">
        <f t="shared" si="217"/>
        <v>1.4567116557250299</v>
      </c>
      <c r="DA110">
        <f t="shared" si="218"/>
        <v>51.756480015422902</v>
      </c>
      <c r="DB110">
        <f t="shared" si="219"/>
        <v>15.3015213145771</v>
      </c>
      <c r="DC110">
        <f t="shared" si="220"/>
        <v>9.3764308990965706</v>
      </c>
      <c r="DD110">
        <f t="shared" si="221"/>
        <v>1.23602910908805</v>
      </c>
      <c r="DE110">
        <f t="shared" si="222"/>
        <v>65.995006489860003</v>
      </c>
      <c r="DF110">
        <f t="shared" si="223"/>
        <v>1.06299484013998</v>
      </c>
      <c r="DG110">
        <f t="shared" si="224"/>
        <v>9.1578337006371306</v>
      </c>
      <c r="DH110">
        <f t="shared" si="225"/>
        <v>1.1871776769801901</v>
      </c>
      <c r="DI110">
        <f t="shared" si="226"/>
        <v>83.754970513561403</v>
      </c>
      <c r="DJ110">
        <f t="shared" si="227"/>
        <v>16.6969691835614</v>
      </c>
      <c r="DK110">
        <f t="shared" si="228"/>
        <v>9.36406341367341</v>
      </c>
      <c r="DL110">
        <f t="shared" si="229"/>
        <v>0.93073982304979197</v>
      </c>
      <c r="DM110">
        <f t="shared" si="230"/>
        <v>77.473336941560007</v>
      </c>
      <c r="DN110">
        <f t="shared" si="231"/>
        <v>10.41533561156</v>
      </c>
      <c r="DO110">
        <f t="shared" si="232"/>
        <v>9.2986545607597595</v>
      </c>
      <c r="DP110">
        <f t="shared" si="233"/>
        <v>0.88792071348649504</v>
      </c>
      <c r="DQ110" t="e">
        <f t="shared" si="234"/>
        <v>#NUM!</v>
      </c>
      <c r="DR110" t="e">
        <f t="shared" si="235"/>
        <v>#NUM!</v>
      </c>
      <c r="DS110">
        <f t="shared" si="236"/>
        <v>9.4865753853182504</v>
      </c>
      <c r="DT110">
        <f t="shared" si="237"/>
        <v>0.500947136143431</v>
      </c>
      <c r="DU110" t="e">
        <f t="shared" si="238"/>
        <v>#NUM!</v>
      </c>
      <c r="DV110" t="e">
        <f t="shared" si="239"/>
        <v>#NUM!</v>
      </c>
    </row>
    <row r="111" spans="1:126" x14ac:dyDescent="0.15">
      <c r="A111">
        <v>114.3678812</v>
      </c>
      <c r="B111">
        <v>78.947919409999997</v>
      </c>
      <c r="C111">
        <v>433</v>
      </c>
      <c r="D111">
        <v>429</v>
      </c>
      <c r="E111">
        <v>432.73944089999998</v>
      </c>
      <c r="F111">
        <v>401.8319702</v>
      </c>
      <c r="G111">
        <f t="shared" si="120"/>
        <v>0</v>
      </c>
      <c r="H111">
        <f t="shared" si="121"/>
        <v>3.5361324152979301</v>
      </c>
      <c r="I111" t="e">
        <f t="shared" si="122"/>
        <v>#DIV/0!</v>
      </c>
      <c r="J111" t="e">
        <f t="shared" si="123"/>
        <v>#DIV/0!</v>
      </c>
      <c r="K111">
        <f t="shared" si="124"/>
        <v>0</v>
      </c>
      <c r="L111">
        <f t="shared" si="125"/>
        <v>2.4645376094674898</v>
      </c>
      <c r="M111" t="e">
        <f t="shared" si="126"/>
        <v>#DIV/0!</v>
      </c>
      <c r="N111" t="e">
        <f t="shared" si="127"/>
        <v>#DIV/0!</v>
      </c>
      <c r="O111">
        <f t="shared" si="128"/>
        <v>0</v>
      </c>
      <c r="P111">
        <f t="shared" si="129"/>
        <v>0.94674705490404099</v>
      </c>
      <c r="Q111" t="e">
        <f t="shared" si="130"/>
        <v>#DIV/0!</v>
      </c>
      <c r="R111" t="e">
        <f t="shared" si="131"/>
        <v>#DIV/0!</v>
      </c>
      <c r="S111">
        <f t="shared" si="132"/>
        <v>0</v>
      </c>
      <c r="T111">
        <f t="shared" si="133"/>
        <v>1.83134917951839</v>
      </c>
      <c r="U111" t="e">
        <f t="shared" si="134"/>
        <v>#DIV/0!</v>
      </c>
      <c r="V111" t="e">
        <f t="shared" si="135"/>
        <v>#DIV/0!</v>
      </c>
      <c r="W111">
        <f t="shared" si="136"/>
        <v>0</v>
      </c>
      <c r="X111">
        <f t="shared" si="137"/>
        <v>1.46507934361472</v>
      </c>
      <c r="Y111" t="e">
        <f t="shared" si="138"/>
        <v>#DIV/0!</v>
      </c>
      <c r="Z111" t="e">
        <f t="shared" si="139"/>
        <v>#DIV/0!</v>
      </c>
      <c r="AA111">
        <f t="shared" si="140"/>
        <v>0</v>
      </c>
      <c r="AB111">
        <f t="shared" si="141"/>
        <v>1.2343390173869999</v>
      </c>
      <c r="AC111" t="e">
        <f t="shared" si="142"/>
        <v>#DIV/0!</v>
      </c>
      <c r="AD111" t="e">
        <f t="shared" si="143"/>
        <v>#DIV/0!</v>
      </c>
      <c r="AE111">
        <f t="shared" si="144"/>
        <v>0.75549813769709095</v>
      </c>
      <c r="AF111">
        <f t="shared" si="145"/>
        <v>1.1812824190596301</v>
      </c>
      <c r="AG111" t="e">
        <f t="shared" si="146"/>
        <v>#NUM!</v>
      </c>
      <c r="AH111" t="e">
        <f t="shared" si="147"/>
        <v>#NUM!</v>
      </c>
      <c r="AI111">
        <f t="shared" si="148"/>
        <v>1.32212174096991</v>
      </c>
      <c r="AJ111">
        <f t="shared" si="149"/>
        <v>1.3831315006682201</v>
      </c>
      <c r="AK111" t="e">
        <f t="shared" si="150"/>
        <v>#NUM!</v>
      </c>
      <c r="AL111" t="e">
        <f t="shared" si="151"/>
        <v>#NUM!</v>
      </c>
      <c r="AM111">
        <f t="shared" si="152"/>
        <v>1.76282898795988</v>
      </c>
      <c r="AN111">
        <f t="shared" si="153"/>
        <v>1.34180723448232</v>
      </c>
      <c r="AO111" t="e">
        <f t="shared" si="154"/>
        <v>#NUM!</v>
      </c>
      <c r="AP111" t="e">
        <f t="shared" si="155"/>
        <v>#NUM!</v>
      </c>
      <c r="AQ111">
        <f t="shared" si="156"/>
        <v>2.6966098226203301</v>
      </c>
      <c r="AR111">
        <f t="shared" si="157"/>
        <v>1.4358760861253701</v>
      </c>
      <c r="AS111">
        <f t="shared" si="158"/>
        <v>43.786199287541102</v>
      </c>
      <c r="AT111">
        <f t="shared" si="159"/>
        <v>35.161720122458902</v>
      </c>
      <c r="AU111">
        <f t="shared" si="160"/>
        <v>3.36540079519613</v>
      </c>
      <c r="AV111">
        <f t="shared" si="161"/>
        <v>1.3864454597676501</v>
      </c>
      <c r="AW111">
        <f t="shared" si="162"/>
        <v>22.495645076414899</v>
      </c>
      <c r="AX111">
        <f t="shared" si="163"/>
        <v>56.452274333585102</v>
      </c>
      <c r="AY111">
        <f t="shared" si="164"/>
        <v>4.9272568122318097</v>
      </c>
      <c r="AZ111">
        <f t="shared" si="165"/>
        <v>1.6685141188249499</v>
      </c>
      <c r="BA111">
        <f t="shared" si="166"/>
        <v>35.1197628367878</v>
      </c>
      <c r="BB111">
        <f t="shared" si="167"/>
        <v>43.828156573212198</v>
      </c>
      <c r="BC111">
        <f t="shared" si="168"/>
        <v>5.53316919038775</v>
      </c>
      <c r="BD111">
        <f t="shared" si="169"/>
        <v>1.2272016567056301</v>
      </c>
      <c r="BE111">
        <f t="shared" si="170"/>
        <v>17.492183976249901</v>
      </c>
      <c r="BF111">
        <f t="shared" si="171"/>
        <v>61.4557354337501</v>
      </c>
      <c r="BG111">
        <f t="shared" si="172"/>
        <v>5.7537023986037701</v>
      </c>
      <c r="BH111">
        <f t="shared" si="173"/>
        <v>1.1835553972730799</v>
      </c>
      <c r="BI111">
        <f t="shared" si="174"/>
        <v>12.152541192877001</v>
      </c>
      <c r="BJ111">
        <f t="shared" si="175"/>
        <v>66.795378217123002</v>
      </c>
      <c r="BK111">
        <f t="shared" si="176"/>
        <v>5.99361855906358</v>
      </c>
      <c r="BL111">
        <f t="shared" si="177"/>
        <v>1.99408352502357</v>
      </c>
      <c r="BM111">
        <f t="shared" si="178"/>
        <v>4.0341601843363604</v>
      </c>
      <c r="BN111">
        <f t="shared" si="179"/>
        <v>74.913759225663597</v>
      </c>
      <c r="BO111">
        <f t="shared" si="180"/>
        <v>6.5190791829671104</v>
      </c>
      <c r="BP111">
        <f t="shared" si="181"/>
        <v>1.86945330470959</v>
      </c>
      <c r="BQ111">
        <f t="shared" si="182"/>
        <v>12.429562790703701</v>
      </c>
      <c r="BR111">
        <f t="shared" si="183"/>
        <v>66.518356619296299</v>
      </c>
      <c r="BS111">
        <f t="shared" si="184"/>
        <v>6.1356039369102202</v>
      </c>
      <c r="BT111">
        <f t="shared" si="185"/>
        <v>1.7743940153092601</v>
      </c>
      <c r="BU111">
        <f t="shared" si="186"/>
        <v>28.417112677055101</v>
      </c>
      <c r="BV111">
        <f t="shared" si="187"/>
        <v>50.530806732944903</v>
      </c>
      <c r="BW111">
        <f t="shared" si="188"/>
        <v>6.6024424155000396</v>
      </c>
      <c r="BX111">
        <f t="shared" si="189"/>
        <v>2.31549483271449</v>
      </c>
      <c r="BY111">
        <f t="shared" si="190"/>
        <v>59.773177549693003</v>
      </c>
      <c r="BZ111">
        <f t="shared" si="191"/>
        <v>19.174741860307002</v>
      </c>
      <c r="CA111">
        <f t="shared" si="192"/>
        <v>7.0250198118545404</v>
      </c>
      <c r="CB111">
        <f t="shared" si="193"/>
        <v>2.2029562601458399</v>
      </c>
      <c r="CC111">
        <f t="shared" si="194"/>
        <v>54.471665011783998</v>
      </c>
      <c r="CD111">
        <f t="shared" si="195"/>
        <v>24.476254398216</v>
      </c>
      <c r="CE111">
        <f t="shared" si="196"/>
        <v>7.7769533924865097</v>
      </c>
      <c r="CF111">
        <f t="shared" si="197"/>
        <v>1.6670429494863801</v>
      </c>
      <c r="CG111">
        <f t="shared" si="198"/>
        <v>44.953795376388399</v>
      </c>
      <c r="CH111">
        <f t="shared" si="199"/>
        <v>33.994124033611598</v>
      </c>
      <c r="CI111">
        <f t="shared" si="200"/>
        <v>8.4617290413038102</v>
      </c>
      <c r="CJ111">
        <f t="shared" si="201"/>
        <v>1.4596454321960299</v>
      </c>
      <c r="CK111">
        <f t="shared" si="202"/>
        <v>43.686169877871301</v>
      </c>
      <c r="CL111">
        <f t="shared" si="203"/>
        <v>35.261749532128697</v>
      </c>
      <c r="CM111">
        <f t="shared" si="204"/>
        <v>8.7501741466070992</v>
      </c>
      <c r="CN111">
        <f t="shared" si="205"/>
        <v>1.3417070434710201</v>
      </c>
      <c r="CO111">
        <f t="shared" si="206"/>
        <v>48.601329399335299</v>
      </c>
      <c r="CP111">
        <f t="shared" si="207"/>
        <v>30.346590010664698</v>
      </c>
      <c r="CQ111">
        <f t="shared" si="208"/>
        <v>8.8337841020257404</v>
      </c>
      <c r="CR111">
        <f t="shared" si="209"/>
        <v>1.26659007882021</v>
      </c>
      <c r="CS111">
        <f t="shared" si="210"/>
        <v>59.875032988621697</v>
      </c>
      <c r="CT111">
        <f t="shared" si="211"/>
        <v>19.0728864213783</v>
      </c>
      <c r="CU111">
        <f t="shared" si="212"/>
        <v>9.7055703393204507</v>
      </c>
      <c r="CV111">
        <f t="shared" si="213"/>
        <v>1.6581116220244401</v>
      </c>
      <c r="CW111">
        <f t="shared" si="214"/>
        <v>62.890306647127602</v>
      </c>
      <c r="CX111">
        <f t="shared" si="215"/>
        <v>16.057612762872399</v>
      </c>
      <c r="CY111">
        <f t="shared" si="216"/>
        <v>9.4532351669593595</v>
      </c>
      <c r="CZ111">
        <f t="shared" si="217"/>
        <v>1.57843467905704</v>
      </c>
      <c r="DA111">
        <f t="shared" si="218"/>
        <v>66.051153085253603</v>
      </c>
      <c r="DB111">
        <f t="shared" si="219"/>
        <v>12.8967663247464</v>
      </c>
      <c r="DC111">
        <f t="shared" si="220"/>
        <v>9.3764308990965706</v>
      </c>
      <c r="DD111">
        <f t="shared" si="221"/>
        <v>1.5162375555760399</v>
      </c>
      <c r="DE111">
        <f t="shared" si="222"/>
        <v>81.297078938327601</v>
      </c>
      <c r="DF111">
        <f t="shared" si="223"/>
        <v>2.3491595283275899</v>
      </c>
      <c r="DG111">
        <f t="shared" si="224"/>
        <v>9.0291556806115096</v>
      </c>
      <c r="DH111">
        <f t="shared" si="225"/>
        <v>1.3018551096097899</v>
      </c>
      <c r="DI111" t="e">
        <f t="shared" si="226"/>
        <v>#NUM!</v>
      </c>
      <c r="DJ111" t="e">
        <f t="shared" si="227"/>
        <v>#NUM!</v>
      </c>
      <c r="DK111">
        <f t="shared" si="228"/>
        <v>8.8307682113286603</v>
      </c>
      <c r="DL111">
        <f t="shared" si="229"/>
        <v>1.252745459362</v>
      </c>
      <c r="DM111" t="e">
        <f t="shared" si="230"/>
        <v>#NUM!</v>
      </c>
      <c r="DN111" t="e">
        <f t="shared" si="231"/>
        <v>#NUM!</v>
      </c>
      <c r="DO111">
        <f t="shared" si="232"/>
        <v>9.0411646752708794</v>
      </c>
      <c r="DP111">
        <f t="shared" si="233"/>
        <v>1.00649940023591</v>
      </c>
      <c r="DQ111" t="e">
        <f t="shared" si="234"/>
        <v>#NUM!</v>
      </c>
      <c r="DR111" t="e">
        <f t="shared" si="235"/>
        <v>#NUM!</v>
      </c>
      <c r="DS111">
        <f t="shared" si="236"/>
        <v>8.9886994087344405</v>
      </c>
      <c r="DT111">
        <f t="shared" si="237"/>
        <v>0.96238239847104501</v>
      </c>
      <c r="DU111" t="e">
        <f t="shared" si="238"/>
        <v>#NUM!</v>
      </c>
      <c r="DV111" t="e">
        <f t="shared" si="239"/>
        <v>#NUM!</v>
      </c>
    </row>
    <row r="112" spans="1:126" x14ac:dyDescent="0.15">
      <c r="A112">
        <v>68.552981270000004</v>
      </c>
      <c r="B112">
        <v>99.028144769999997</v>
      </c>
      <c r="C112">
        <v>433</v>
      </c>
      <c r="D112">
        <v>429</v>
      </c>
      <c r="E112">
        <v>433.2825623</v>
      </c>
      <c r="F112">
        <v>401.23666379999997</v>
      </c>
      <c r="G112">
        <f t="shared" si="120"/>
        <v>0</v>
      </c>
      <c r="H112">
        <f t="shared" si="121"/>
        <v>4.2232563520475797</v>
      </c>
      <c r="I112" t="e">
        <f t="shared" si="122"/>
        <v>#DIV/0!</v>
      </c>
      <c r="J112" t="e">
        <f t="shared" si="123"/>
        <v>#DIV/0!</v>
      </c>
      <c r="K112">
        <f t="shared" si="124"/>
        <v>0</v>
      </c>
      <c r="L112">
        <f t="shared" si="125"/>
        <v>2.19585186862989</v>
      </c>
      <c r="M112" t="e">
        <f t="shared" si="126"/>
        <v>#DIV/0!</v>
      </c>
      <c r="N112" t="e">
        <f t="shared" si="127"/>
        <v>#DIV/0!</v>
      </c>
      <c r="O112">
        <f t="shared" si="128"/>
        <v>0</v>
      </c>
      <c r="P112">
        <f t="shared" si="129"/>
        <v>2.03940922805725</v>
      </c>
      <c r="Q112" t="e">
        <f t="shared" si="130"/>
        <v>#DIV/0!</v>
      </c>
      <c r="R112" t="e">
        <f t="shared" si="131"/>
        <v>#DIV/0!</v>
      </c>
      <c r="S112">
        <f t="shared" si="132"/>
        <v>0</v>
      </c>
      <c r="T112">
        <f t="shared" si="133"/>
        <v>1.10066973246151</v>
      </c>
      <c r="U112" t="e">
        <f t="shared" si="134"/>
        <v>#DIV/0!</v>
      </c>
      <c r="V112" t="e">
        <f t="shared" si="135"/>
        <v>#DIV/0!</v>
      </c>
      <c r="W112">
        <f t="shared" si="136"/>
        <v>0</v>
      </c>
      <c r="X112">
        <f t="shared" si="137"/>
        <v>0.85738310574277998</v>
      </c>
      <c r="Y112" t="e">
        <f t="shared" si="138"/>
        <v>#DIV/0!</v>
      </c>
      <c r="Z112" t="e">
        <f t="shared" si="139"/>
        <v>#DIV/0!</v>
      </c>
      <c r="AA112">
        <f t="shared" si="140"/>
        <v>0</v>
      </c>
      <c r="AB112">
        <f t="shared" si="141"/>
        <v>0.71448592145231604</v>
      </c>
      <c r="AC112" t="e">
        <f t="shared" si="142"/>
        <v>#DIV/0!</v>
      </c>
      <c r="AD112" t="e">
        <f t="shared" si="143"/>
        <v>#DIV/0!</v>
      </c>
      <c r="AE112">
        <f t="shared" si="144"/>
        <v>0</v>
      </c>
      <c r="AF112">
        <f t="shared" si="145"/>
        <v>0.61443797674298395</v>
      </c>
      <c r="AG112" t="e">
        <f t="shared" si="146"/>
        <v>#DIV/0!</v>
      </c>
      <c r="AH112" t="e">
        <f t="shared" si="147"/>
        <v>#DIV/0!</v>
      </c>
      <c r="AI112">
        <f t="shared" si="148"/>
        <v>0.66106087048495399</v>
      </c>
      <c r="AJ112">
        <f t="shared" si="149"/>
        <v>0.72129620890421597</v>
      </c>
      <c r="AK112" t="e">
        <f t="shared" si="150"/>
        <v>#NUM!</v>
      </c>
      <c r="AL112" t="e">
        <f t="shared" si="151"/>
        <v>#NUM!</v>
      </c>
      <c r="AM112">
        <f t="shared" si="152"/>
        <v>1.1752193253065899</v>
      </c>
      <c r="AN112">
        <f t="shared" si="153"/>
        <v>1.56173242068448</v>
      </c>
      <c r="AO112" t="e">
        <f t="shared" si="154"/>
        <v>#NUM!</v>
      </c>
      <c r="AP112" t="e">
        <f t="shared" si="155"/>
        <v>#NUM!</v>
      </c>
      <c r="AQ112">
        <f t="shared" si="156"/>
        <v>1.5865460891638901</v>
      </c>
      <c r="AR112">
        <f t="shared" si="157"/>
        <v>1.53916857230518</v>
      </c>
      <c r="AS112" t="e">
        <f t="shared" si="158"/>
        <v>#NUM!</v>
      </c>
      <c r="AT112" t="e">
        <f t="shared" si="159"/>
        <v>#NUM!</v>
      </c>
      <c r="AU112">
        <f t="shared" si="160"/>
        <v>2.45146347510939</v>
      </c>
      <c r="AV112">
        <f t="shared" si="161"/>
        <v>1.1803656902552799</v>
      </c>
      <c r="AW112">
        <f t="shared" si="162"/>
        <v>41.0299903385093</v>
      </c>
      <c r="AX112">
        <f t="shared" si="163"/>
        <v>57.998154431490697</v>
      </c>
      <c r="AY112">
        <f t="shared" si="164"/>
        <v>3.0849507289297899</v>
      </c>
      <c r="AZ112">
        <f t="shared" si="165"/>
        <v>1.22547882154729</v>
      </c>
      <c r="BA112">
        <f t="shared" si="166"/>
        <v>21.593159002298801</v>
      </c>
      <c r="BB112">
        <f t="shared" si="167"/>
        <v>77.434985767701207</v>
      </c>
      <c r="BC112">
        <f t="shared" si="168"/>
        <v>4.5482370574447497</v>
      </c>
      <c r="BD112">
        <f t="shared" si="169"/>
        <v>1.8628186512292799</v>
      </c>
      <c r="BE112">
        <f t="shared" si="170"/>
        <v>36.425530907401502</v>
      </c>
      <c r="BF112">
        <f t="shared" si="171"/>
        <v>62.602613862598503</v>
      </c>
      <c r="BG112">
        <f t="shared" si="172"/>
        <v>5.1379428196457599</v>
      </c>
      <c r="BH112">
        <f t="shared" si="173"/>
        <v>1.26210734152626</v>
      </c>
      <c r="BI112">
        <f t="shared" si="174"/>
        <v>14.6287515637651</v>
      </c>
      <c r="BJ112">
        <f t="shared" si="175"/>
        <v>84.399393206234905</v>
      </c>
      <c r="BK112">
        <f t="shared" si="176"/>
        <v>5.3701222386968501</v>
      </c>
      <c r="BL112">
        <f t="shared" si="177"/>
        <v>1.2002214446936399</v>
      </c>
      <c r="BM112">
        <f t="shared" si="178"/>
        <v>8.6450772310272495</v>
      </c>
      <c r="BN112">
        <f t="shared" si="179"/>
        <v>90.383067538972696</v>
      </c>
      <c r="BO112">
        <f t="shared" si="180"/>
        <v>5.61901739912211</v>
      </c>
      <c r="BP112">
        <f t="shared" si="181"/>
        <v>1.84827192549881</v>
      </c>
      <c r="BQ112">
        <f t="shared" si="182"/>
        <v>8.8797735021980895</v>
      </c>
      <c r="BR112">
        <f t="shared" si="183"/>
        <v>90.148371267801906</v>
      </c>
      <c r="BS112">
        <f t="shared" si="184"/>
        <v>6.1356039369102202</v>
      </c>
      <c r="BT112">
        <f t="shared" si="185"/>
        <v>1.7395500475282899</v>
      </c>
      <c r="BU112">
        <f t="shared" si="186"/>
        <v>24.279575769994199</v>
      </c>
      <c r="BV112">
        <f t="shared" si="187"/>
        <v>74.748569000005801</v>
      </c>
      <c r="BW112">
        <f t="shared" si="188"/>
        <v>5.7947370515263197</v>
      </c>
      <c r="BX112">
        <f t="shared" si="189"/>
        <v>1.6544374078500701</v>
      </c>
      <c r="BY112">
        <f t="shared" si="190"/>
        <v>34.189111367445797</v>
      </c>
      <c r="BZ112">
        <f t="shared" si="191"/>
        <v>64.839033402554193</v>
      </c>
      <c r="CA112">
        <f t="shared" si="192"/>
        <v>6.2549454462631902</v>
      </c>
      <c r="CB112">
        <f t="shared" si="193"/>
        <v>2.1658189292749301</v>
      </c>
      <c r="CC112">
        <f t="shared" si="194"/>
        <v>61.863450081214097</v>
      </c>
      <c r="CD112">
        <f t="shared" si="195"/>
        <v>37.1646946887859</v>
      </c>
      <c r="CE112">
        <f t="shared" si="196"/>
        <v>6.6737688212618096</v>
      </c>
      <c r="CF112">
        <f t="shared" si="197"/>
        <v>2.0654121321660601</v>
      </c>
      <c r="CG112">
        <f t="shared" si="198"/>
        <v>62.870339344036402</v>
      </c>
      <c r="CH112">
        <f t="shared" si="199"/>
        <v>36.157805425963602</v>
      </c>
      <c r="CI112">
        <f t="shared" si="200"/>
        <v>7.4066222785585802</v>
      </c>
      <c r="CJ112">
        <f t="shared" si="201"/>
        <v>1.57645879750298</v>
      </c>
      <c r="CK112">
        <f t="shared" si="202"/>
        <v>56.016614754865998</v>
      </c>
      <c r="CL112">
        <f t="shared" si="203"/>
        <v>43.011530015133999</v>
      </c>
      <c r="CM112">
        <f t="shared" si="204"/>
        <v>8.0771049939718207</v>
      </c>
      <c r="CN112">
        <f t="shared" si="205"/>
        <v>1.4065044487029199</v>
      </c>
      <c r="CO112">
        <f t="shared" si="206"/>
        <v>49.592362086035102</v>
      </c>
      <c r="CP112">
        <f t="shared" si="207"/>
        <v>49.435782683964902</v>
      </c>
      <c r="CQ112">
        <f t="shared" si="208"/>
        <v>8.3697317924067907</v>
      </c>
      <c r="CR112">
        <f t="shared" si="209"/>
        <v>1.3010615820338201</v>
      </c>
      <c r="CS112">
        <f t="shared" si="210"/>
        <v>59.6195593190604</v>
      </c>
      <c r="CT112">
        <f t="shared" si="211"/>
        <v>39.408585450939597</v>
      </c>
      <c r="CU112">
        <f t="shared" si="212"/>
        <v>8.4657097644413408</v>
      </c>
      <c r="CV112">
        <f t="shared" si="213"/>
        <v>1.21831792487615</v>
      </c>
      <c r="CW112">
        <f t="shared" si="214"/>
        <v>75.299068776475593</v>
      </c>
      <c r="CX112">
        <f t="shared" si="215"/>
        <v>23.7290759935244</v>
      </c>
      <c r="CY112">
        <f t="shared" si="216"/>
        <v>9.3173475257476301</v>
      </c>
      <c r="CZ112">
        <f t="shared" si="217"/>
        <v>1.6315442065871599</v>
      </c>
      <c r="DA112">
        <f t="shared" si="218"/>
        <v>65.424558101386495</v>
      </c>
      <c r="DB112">
        <f t="shared" si="219"/>
        <v>33.603586668613502</v>
      </c>
      <c r="DC112">
        <f t="shared" si="220"/>
        <v>9.0896491989993908</v>
      </c>
      <c r="DD112">
        <f t="shared" si="221"/>
        <v>1.55068583490601</v>
      </c>
      <c r="DE112" t="e">
        <f t="shared" si="222"/>
        <v>#NUM!</v>
      </c>
      <c r="DF112" t="e">
        <f t="shared" si="223"/>
        <v>#NUM!</v>
      </c>
      <c r="DG112">
        <f t="shared" si="224"/>
        <v>9.0291556806115096</v>
      </c>
      <c r="DH112">
        <f t="shared" si="225"/>
        <v>1.4923711345416599</v>
      </c>
      <c r="DI112" t="e">
        <f t="shared" si="226"/>
        <v>#NUM!</v>
      </c>
      <c r="DJ112" t="e">
        <f t="shared" si="227"/>
        <v>#NUM!</v>
      </c>
      <c r="DK112">
        <f t="shared" si="228"/>
        <v>8.7066858348753904</v>
      </c>
      <c r="DL112">
        <f t="shared" si="229"/>
        <v>1.2863224124446999</v>
      </c>
      <c r="DM112" t="e">
        <f t="shared" si="230"/>
        <v>#NUM!</v>
      </c>
      <c r="DN112" t="e">
        <f t="shared" si="231"/>
        <v>#NUM!</v>
      </c>
      <c r="DO112">
        <f t="shared" si="232"/>
        <v>8.5262589626621601</v>
      </c>
      <c r="DP112">
        <f t="shared" si="233"/>
        <v>1.2387556275457801</v>
      </c>
      <c r="DQ112" t="e">
        <f t="shared" si="234"/>
        <v>#NUM!</v>
      </c>
      <c r="DR112" t="e">
        <f t="shared" si="235"/>
        <v>#NUM!</v>
      </c>
      <c r="DS112">
        <f t="shared" si="236"/>
        <v>8.7397925194285193</v>
      </c>
      <c r="DT112">
        <f t="shared" si="237"/>
        <v>0.99447890695888097</v>
      </c>
      <c r="DU112" t="e">
        <f t="shared" si="238"/>
        <v>#NUM!</v>
      </c>
      <c r="DV112" t="e">
        <f t="shared" si="239"/>
        <v>#NUM!</v>
      </c>
    </row>
    <row r="113" spans="1:126" x14ac:dyDescent="0.15">
      <c r="A113">
        <v>55.23716847</v>
      </c>
      <c r="B113">
        <v>99.557038300000002</v>
      </c>
      <c r="C113">
        <v>433</v>
      </c>
      <c r="D113">
        <v>429</v>
      </c>
      <c r="E113">
        <v>432.97396850000001</v>
      </c>
      <c r="F113">
        <v>401.58404539999998</v>
      </c>
      <c r="G113">
        <f t="shared" si="120"/>
        <v>0</v>
      </c>
      <c r="H113">
        <f t="shared" si="121"/>
        <v>2.4351829748650702</v>
      </c>
      <c r="I113" t="e">
        <f t="shared" si="122"/>
        <v>#DIV/0!</v>
      </c>
      <c r="J113" t="e">
        <f t="shared" si="123"/>
        <v>#DIV/0!</v>
      </c>
      <c r="K113">
        <f t="shared" si="124"/>
        <v>0</v>
      </c>
      <c r="L113">
        <f t="shared" si="125"/>
        <v>0.90241913756152703</v>
      </c>
      <c r="M113" t="e">
        <f t="shared" si="126"/>
        <v>#DIV/0!</v>
      </c>
      <c r="N113" t="e">
        <f t="shared" si="127"/>
        <v>#DIV/0!</v>
      </c>
      <c r="O113">
        <f t="shared" si="128"/>
        <v>0</v>
      </c>
      <c r="P113">
        <f t="shared" si="129"/>
        <v>1.09849864500005</v>
      </c>
      <c r="Q113" t="e">
        <f t="shared" si="130"/>
        <v>#DIV/0!</v>
      </c>
      <c r="R113" t="e">
        <f t="shared" si="131"/>
        <v>#DIV/0!</v>
      </c>
      <c r="S113">
        <f t="shared" si="132"/>
        <v>0</v>
      </c>
      <c r="T113">
        <f t="shared" si="133"/>
        <v>1.25266738962915</v>
      </c>
      <c r="U113" t="e">
        <f t="shared" si="134"/>
        <v>#DIV/0!</v>
      </c>
      <c r="V113" t="e">
        <f t="shared" si="135"/>
        <v>#DIV/0!</v>
      </c>
      <c r="W113">
        <f t="shared" si="136"/>
        <v>0</v>
      </c>
      <c r="X113">
        <f t="shared" si="137"/>
        <v>0.57440431789887703</v>
      </c>
      <c r="Y113" t="e">
        <f t="shared" si="138"/>
        <v>#DIV/0!</v>
      </c>
      <c r="Z113" t="e">
        <f t="shared" si="139"/>
        <v>#DIV/0!</v>
      </c>
      <c r="AA113">
        <f t="shared" si="140"/>
        <v>0</v>
      </c>
      <c r="AB113">
        <f t="shared" si="141"/>
        <v>0.97241636821629995</v>
      </c>
      <c r="AC113" t="e">
        <f t="shared" si="142"/>
        <v>#DIV/0!</v>
      </c>
      <c r="AD113" t="e">
        <f t="shared" si="143"/>
        <v>#DIV/0!</v>
      </c>
      <c r="AE113">
        <f t="shared" si="144"/>
        <v>0</v>
      </c>
      <c r="AF113">
        <f t="shared" si="145"/>
        <v>0.83349974418539996</v>
      </c>
      <c r="AG113" t="e">
        <f t="shared" si="146"/>
        <v>#DIV/0!</v>
      </c>
      <c r="AH113" t="e">
        <f t="shared" si="147"/>
        <v>#DIV/0!</v>
      </c>
      <c r="AI113">
        <f t="shared" si="148"/>
        <v>0</v>
      </c>
      <c r="AJ113">
        <f t="shared" si="149"/>
        <v>0.73719446296538904</v>
      </c>
      <c r="AK113" t="e">
        <f t="shared" si="150"/>
        <v>#DIV/0!</v>
      </c>
      <c r="AL113" t="e">
        <f t="shared" si="151"/>
        <v>#DIV/0!</v>
      </c>
      <c r="AM113">
        <f t="shared" si="152"/>
        <v>0.58760966265329295</v>
      </c>
      <c r="AN113">
        <f t="shared" si="153"/>
        <v>0.77568337433976497</v>
      </c>
      <c r="AO113" t="e">
        <f t="shared" si="154"/>
        <v>#NUM!</v>
      </c>
      <c r="AP113" t="e">
        <f t="shared" si="155"/>
        <v>#NUM!</v>
      </c>
      <c r="AQ113">
        <f t="shared" si="156"/>
        <v>1.0576973927759299</v>
      </c>
      <c r="AR113">
        <f t="shared" si="157"/>
        <v>1.22163228728503</v>
      </c>
      <c r="AS113" t="e">
        <f t="shared" si="158"/>
        <v>#NUM!</v>
      </c>
      <c r="AT113" t="e">
        <f t="shared" si="159"/>
        <v>#NUM!</v>
      </c>
      <c r="AU113">
        <f t="shared" si="160"/>
        <v>1.4423146265126301</v>
      </c>
      <c r="AV113">
        <f t="shared" si="161"/>
        <v>1.21767153580792</v>
      </c>
      <c r="AW113" t="e">
        <f t="shared" si="162"/>
        <v>#NUM!</v>
      </c>
      <c r="AX113" t="e">
        <f t="shared" si="163"/>
        <v>#NUM!</v>
      </c>
      <c r="AY113">
        <f t="shared" si="164"/>
        <v>2.2471748521836101</v>
      </c>
      <c r="AZ113">
        <f t="shared" si="165"/>
        <v>1.13343090594061</v>
      </c>
      <c r="BA113">
        <f t="shared" si="166"/>
        <v>33.7352876408059</v>
      </c>
      <c r="BB113">
        <f t="shared" si="167"/>
        <v>65.821750659194095</v>
      </c>
      <c r="BC113">
        <f t="shared" si="168"/>
        <v>2.8476468267044202</v>
      </c>
      <c r="BD113">
        <f t="shared" si="169"/>
        <v>1.1416901537483899</v>
      </c>
      <c r="BE113">
        <f t="shared" si="170"/>
        <v>36.675160942544302</v>
      </c>
      <c r="BF113">
        <f t="shared" si="171"/>
        <v>62.8818773574557</v>
      </c>
      <c r="BG113">
        <f t="shared" si="172"/>
        <v>4.2233629819129801</v>
      </c>
      <c r="BH113">
        <f t="shared" si="173"/>
        <v>1.5563780517107899</v>
      </c>
      <c r="BI113">
        <f t="shared" si="174"/>
        <v>31.510146720598598</v>
      </c>
      <c r="BJ113">
        <f t="shared" si="175"/>
        <v>68.046891579401404</v>
      </c>
      <c r="BK113">
        <f t="shared" si="176"/>
        <v>4.79541329833605</v>
      </c>
      <c r="BL113">
        <f t="shared" si="177"/>
        <v>1.1025635060169801</v>
      </c>
      <c r="BM113">
        <f t="shared" si="178"/>
        <v>12.84592857288</v>
      </c>
      <c r="BN113">
        <f t="shared" si="179"/>
        <v>86.711109727119904</v>
      </c>
      <c r="BO113">
        <f t="shared" si="180"/>
        <v>5.0344895987782996</v>
      </c>
      <c r="BP113">
        <f t="shared" si="181"/>
        <v>1.0644445294882301</v>
      </c>
      <c r="BQ113">
        <f t="shared" si="182"/>
        <v>7.4310960133196904</v>
      </c>
      <c r="BR113">
        <f t="shared" si="183"/>
        <v>92.125942286680299</v>
      </c>
      <c r="BS113">
        <f t="shared" si="184"/>
        <v>5.2884869638796301</v>
      </c>
      <c r="BT113">
        <f t="shared" si="185"/>
        <v>1.7447775472007601</v>
      </c>
      <c r="BU113">
        <f t="shared" si="186"/>
        <v>13.015211736121399</v>
      </c>
      <c r="BV113">
        <f t="shared" si="187"/>
        <v>86.541826563878601</v>
      </c>
      <c r="BW113">
        <f t="shared" si="188"/>
        <v>5.7947370515263197</v>
      </c>
      <c r="BX113">
        <f t="shared" si="189"/>
        <v>1.6478454612451701</v>
      </c>
      <c r="BY113">
        <f t="shared" si="190"/>
        <v>25.218327976859801</v>
      </c>
      <c r="BZ113">
        <f t="shared" si="191"/>
        <v>74.338710323140205</v>
      </c>
      <c r="CA113">
        <f t="shared" si="192"/>
        <v>5.4897508909196704</v>
      </c>
      <c r="CB113">
        <f t="shared" si="193"/>
        <v>1.5734719332865299</v>
      </c>
      <c r="CC113">
        <f t="shared" si="194"/>
        <v>56.834949606061699</v>
      </c>
      <c r="CD113">
        <f t="shared" si="195"/>
        <v>42.722088693938304</v>
      </c>
      <c r="CE113">
        <f t="shared" si="196"/>
        <v>5.9421981739500298</v>
      </c>
      <c r="CF113">
        <f t="shared" si="197"/>
        <v>2.06851056445486</v>
      </c>
      <c r="CG113">
        <f t="shared" si="198"/>
        <v>55.343737488548904</v>
      </c>
      <c r="CH113">
        <f t="shared" si="199"/>
        <v>44.213300811451099</v>
      </c>
      <c r="CI113">
        <f t="shared" si="200"/>
        <v>6.3559703059636297</v>
      </c>
      <c r="CJ113">
        <f t="shared" si="201"/>
        <v>1.9780704246682901</v>
      </c>
      <c r="CK113">
        <f t="shared" si="202"/>
        <v>51.779213288592601</v>
      </c>
      <c r="CL113">
        <f t="shared" si="203"/>
        <v>47.777825011407401</v>
      </c>
      <c r="CM113">
        <f t="shared" si="204"/>
        <v>7.0699576295331896</v>
      </c>
      <c r="CN113">
        <f t="shared" si="205"/>
        <v>1.5064636624022301</v>
      </c>
      <c r="CO113">
        <f t="shared" si="206"/>
        <v>47.345331568483601</v>
      </c>
      <c r="CP113">
        <f t="shared" si="207"/>
        <v>52.211706731516401</v>
      </c>
      <c r="CQ113">
        <f t="shared" si="208"/>
        <v>7.7259265159730397</v>
      </c>
      <c r="CR113">
        <f t="shared" si="209"/>
        <v>1.3335340123802999</v>
      </c>
      <c r="CS113">
        <f t="shared" si="210"/>
        <v>47.660947788610699</v>
      </c>
      <c r="CT113">
        <f t="shared" si="211"/>
        <v>51.896090511389303</v>
      </c>
      <c r="CU113">
        <f t="shared" si="212"/>
        <v>8.0209929677231706</v>
      </c>
      <c r="CV113">
        <f t="shared" si="213"/>
        <v>1.23263759026047</v>
      </c>
      <c r="CW113">
        <f t="shared" si="214"/>
        <v>55.149702200957499</v>
      </c>
      <c r="CX113">
        <f t="shared" si="215"/>
        <v>44.407336099042503</v>
      </c>
      <c r="CY113">
        <f t="shared" si="216"/>
        <v>8.12708137386368</v>
      </c>
      <c r="CZ113">
        <f t="shared" si="217"/>
        <v>1.1627492130364701</v>
      </c>
      <c r="DA113">
        <f t="shared" si="218"/>
        <v>63.783838889924603</v>
      </c>
      <c r="DB113">
        <f t="shared" si="219"/>
        <v>35.773199410075399</v>
      </c>
      <c r="DC113">
        <f t="shared" si="220"/>
        <v>8.9589880055265692</v>
      </c>
      <c r="DD113">
        <f t="shared" si="221"/>
        <v>1.5435252654549001</v>
      </c>
      <c r="DE113">
        <f t="shared" si="222"/>
        <v>56.618142031429798</v>
      </c>
      <c r="DF113">
        <f t="shared" si="223"/>
        <v>42.938896268570197</v>
      </c>
      <c r="DG113">
        <f t="shared" si="224"/>
        <v>8.7529955249623708</v>
      </c>
      <c r="DH113">
        <f t="shared" si="225"/>
        <v>1.4717900771742201</v>
      </c>
      <c r="DI113">
        <f t="shared" si="226"/>
        <v>66.916530909814398</v>
      </c>
      <c r="DJ113">
        <f t="shared" si="227"/>
        <v>32.640507390185597</v>
      </c>
      <c r="DK113">
        <f t="shared" si="228"/>
        <v>8.7066858348753904</v>
      </c>
      <c r="DL113">
        <f t="shared" si="229"/>
        <v>1.41807143742895</v>
      </c>
      <c r="DM113" t="e">
        <f t="shared" si="230"/>
        <v>#NUM!</v>
      </c>
      <c r="DN113" t="e">
        <f t="shared" si="231"/>
        <v>#NUM!</v>
      </c>
      <c r="DO113">
        <f t="shared" si="232"/>
        <v>8.4064552888451995</v>
      </c>
      <c r="DP113">
        <f t="shared" si="233"/>
        <v>1.22156391869415</v>
      </c>
      <c r="DQ113" t="e">
        <f t="shared" si="234"/>
        <v>#NUM!</v>
      </c>
      <c r="DR113" t="e">
        <f t="shared" si="235"/>
        <v>#NUM!</v>
      </c>
      <c r="DS113">
        <f t="shared" si="236"/>
        <v>8.2420503305734201</v>
      </c>
      <c r="DT113">
        <f t="shared" si="237"/>
        <v>1.1781142130939499</v>
      </c>
      <c r="DU113" t="e">
        <f t="shared" si="238"/>
        <v>#NUM!</v>
      </c>
      <c r="DV113" t="e">
        <f t="shared" si="239"/>
        <v>#NUM!</v>
      </c>
    </row>
    <row r="114" spans="1:126" x14ac:dyDescent="0.15">
      <c r="A114">
        <v>55.363905369999998</v>
      </c>
      <c r="B114">
        <v>99.637765169999994</v>
      </c>
      <c r="C114">
        <v>433</v>
      </c>
      <c r="D114">
        <v>429</v>
      </c>
      <c r="E114">
        <v>432.92483520000002</v>
      </c>
      <c r="F114">
        <v>401.67398070000002</v>
      </c>
      <c r="G114">
        <f t="shared" si="120"/>
        <v>0</v>
      </c>
      <c r="H114">
        <f t="shared" si="121"/>
        <v>0.53708897275235701</v>
      </c>
      <c r="I114" t="e">
        <f t="shared" si="122"/>
        <v>#DIV/0!</v>
      </c>
      <c r="J114" t="e">
        <f t="shared" si="123"/>
        <v>#DIV/0!</v>
      </c>
      <c r="K114">
        <f t="shared" si="124"/>
        <v>0</v>
      </c>
      <c r="L114">
        <f t="shared" si="125"/>
        <v>1.49397357960307</v>
      </c>
      <c r="M114" t="e">
        <f t="shared" si="126"/>
        <v>#DIV/0!</v>
      </c>
      <c r="N114" t="e">
        <f t="shared" si="127"/>
        <v>#DIV/0!</v>
      </c>
      <c r="O114">
        <f t="shared" si="128"/>
        <v>0</v>
      </c>
      <c r="P114">
        <f t="shared" si="129"/>
        <v>0.42939173825915999</v>
      </c>
      <c r="Q114" t="e">
        <f t="shared" si="130"/>
        <v>#DIV/0!</v>
      </c>
      <c r="R114" t="e">
        <f t="shared" si="131"/>
        <v>#DIV/0!</v>
      </c>
      <c r="S114">
        <f t="shared" si="132"/>
        <v>0</v>
      </c>
      <c r="T114">
        <f t="shared" si="133"/>
        <v>0.78453362318792497</v>
      </c>
      <c r="U114" t="e">
        <f t="shared" si="134"/>
        <v>#DIV/0!</v>
      </c>
      <c r="V114" t="e">
        <f t="shared" si="135"/>
        <v>#DIV/0!</v>
      </c>
      <c r="W114">
        <f t="shared" si="136"/>
        <v>0</v>
      </c>
      <c r="X114">
        <f t="shared" si="137"/>
        <v>0.95646869777271304</v>
      </c>
      <c r="Y114" t="e">
        <f t="shared" si="138"/>
        <v>#DIV/0!</v>
      </c>
      <c r="Z114" t="e">
        <f t="shared" si="139"/>
        <v>#DIV/0!</v>
      </c>
      <c r="AA114">
        <f t="shared" si="140"/>
        <v>0</v>
      </c>
      <c r="AB114">
        <f t="shared" si="141"/>
        <v>0.43446578521504797</v>
      </c>
      <c r="AC114" t="e">
        <f t="shared" si="142"/>
        <v>#DIV/0!</v>
      </c>
      <c r="AD114" t="e">
        <f t="shared" si="143"/>
        <v>#DIV/0!</v>
      </c>
      <c r="AE114">
        <f t="shared" si="144"/>
        <v>0</v>
      </c>
      <c r="AF114">
        <f t="shared" si="145"/>
        <v>0.88146424811954704</v>
      </c>
      <c r="AG114" t="e">
        <f t="shared" si="146"/>
        <v>#DIV/0!</v>
      </c>
      <c r="AH114" t="e">
        <f t="shared" si="147"/>
        <v>#DIV/0!</v>
      </c>
      <c r="AI114">
        <f t="shared" si="148"/>
        <v>0</v>
      </c>
      <c r="AJ114">
        <f t="shared" si="149"/>
        <v>0.77128121710460396</v>
      </c>
      <c r="AK114" t="e">
        <f t="shared" si="150"/>
        <v>#DIV/0!</v>
      </c>
      <c r="AL114" t="e">
        <f t="shared" si="151"/>
        <v>#DIV/0!</v>
      </c>
      <c r="AM114">
        <f t="shared" si="152"/>
        <v>0</v>
      </c>
      <c r="AN114">
        <f t="shared" si="153"/>
        <v>0.69350681583158202</v>
      </c>
      <c r="AO114" t="e">
        <f t="shared" si="154"/>
        <v>#DIV/0!</v>
      </c>
      <c r="AP114" t="e">
        <f t="shared" si="155"/>
        <v>#DIV/0!</v>
      </c>
      <c r="AQ114">
        <f t="shared" si="156"/>
        <v>0.52884869638796295</v>
      </c>
      <c r="AR114">
        <f t="shared" si="157"/>
        <v>0.72334079982239596</v>
      </c>
      <c r="AS114" t="e">
        <f t="shared" si="158"/>
        <v>#NUM!</v>
      </c>
      <c r="AT114" t="e">
        <f t="shared" si="159"/>
        <v>#NUM!</v>
      </c>
      <c r="AU114">
        <f t="shared" si="160"/>
        <v>0.96154308434175195</v>
      </c>
      <c r="AV114">
        <f t="shared" si="161"/>
        <v>1.06923521514221</v>
      </c>
      <c r="AW114" t="e">
        <f t="shared" si="162"/>
        <v>#NUM!</v>
      </c>
      <c r="AX114" t="e">
        <f t="shared" si="163"/>
        <v>#NUM!</v>
      </c>
      <c r="AY114">
        <f t="shared" si="164"/>
        <v>1.32212174096991</v>
      </c>
      <c r="AZ114">
        <f t="shared" si="165"/>
        <v>1.0756521058883799</v>
      </c>
      <c r="BA114" t="e">
        <f t="shared" si="166"/>
        <v>#NUM!</v>
      </c>
      <c r="BB114" t="e">
        <f t="shared" si="167"/>
        <v>#NUM!</v>
      </c>
      <c r="BC114">
        <f t="shared" si="168"/>
        <v>2.0743152481694902</v>
      </c>
      <c r="BD114">
        <f t="shared" si="169"/>
        <v>1.0518891783544999</v>
      </c>
      <c r="BE114">
        <f t="shared" si="170"/>
        <v>31.4690728137566</v>
      </c>
      <c r="BF114">
        <f t="shared" si="171"/>
        <v>68.168692356243398</v>
      </c>
      <c r="BG114">
        <f t="shared" si="172"/>
        <v>2.64424348193982</v>
      </c>
      <c r="BH114">
        <f t="shared" si="173"/>
        <v>1.05744511764739</v>
      </c>
      <c r="BI114">
        <f t="shared" si="174"/>
        <v>35.718034813746897</v>
      </c>
      <c r="BJ114">
        <f t="shared" si="175"/>
        <v>63.919730356253098</v>
      </c>
      <c r="BK114">
        <f t="shared" si="176"/>
        <v>3.9418054497854502</v>
      </c>
      <c r="BL114">
        <f t="shared" si="177"/>
        <v>1.4165579711927101</v>
      </c>
      <c r="BM114">
        <f t="shared" si="178"/>
        <v>28.356324383901899</v>
      </c>
      <c r="BN114">
        <f t="shared" si="179"/>
        <v>71.281440786098102</v>
      </c>
      <c r="BO114">
        <f t="shared" si="180"/>
        <v>4.4956999671900402</v>
      </c>
      <c r="BP114">
        <f t="shared" si="181"/>
        <v>1.01379610243357</v>
      </c>
      <c r="BQ114">
        <f t="shared" si="182"/>
        <v>9.2276166289874801</v>
      </c>
      <c r="BR114">
        <f t="shared" si="183"/>
        <v>90.410148541012504</v>
      </c>
      <c r="BS114">
        <f t="shared" si="184"/>
        <v>4.7383431517913399</v>
      </c>
      <c r="BT114">
        <f t="shared" si="185"/>
        <v>0.98505475874916903</v>
      </c>
      <c r="BU114">
        <f t="shared" si="186"/>
        <v>0.71528425153866904</v>
      </c>
      <c r="BV114">
        <f t="shared" si="187"/>
        <v>98.922480918461304</v>
      </c>
      <c r="BW114">
        <f t="shared" si="188"/>
        <v>4.99468213255299</v>
      </c>
      <c r="BX114">
        <f t="shared" si="189"/>
        <v>1.6436540023492701</v>
      </c>
      <c r="BY114">
        <f t="shared" si="190"/>
        <v>24.942654413644199</v>
      </c>
      <c r="BZ114">
        <f t="shared" si="191"/>
        <v>74.695110756355703</v>
      </c>
      <c r="CA114">
        <f t="shared" si="192"/>
        <v>5.4897508909196704</v>
      </c>
      <c r="CB114">
        <f t="shared" si="193"/>
        <v>1.5571458969624701</v>
      </c>
      <c r="CC114">
        <f t="shared" si="194"/>
        <v>29.582170481937499</v>
      </c>
      <c r="CD114">
        <f t="shared" si="195"/>
        <v>70.055594688062499</v>
      </c>
      <c r="CE114">
        <f t="shared" si="196"/>
        <v>5.2152633463736899</v>
      </c>
      <c r="CF114">
        <f t="shared" si="197"/>
        <v>1.49131323599238</v>
      </c>
      <c r="CG114">
        <f t="shared" si="198"/>
        <v>56.853711237326301</v>
      </c>
      <c r="CH114">
        <f t="shared" si="199"/>
        <v>42.7840539326737</v>
      </c>
      <c r="CI114">
        <f t="shared" si="200"/>
        <v>5.6592363561428902</v>
      </c>
      <c r="CJ114">
        <f t="shared" si="201"/>
        <v>1.9674161993803001</v>
      </c>
      <c r="CK114">
        <f t="shared" si="202"/>
        <v>61.863355748737199</v>
      </c>
      <c r="CL114">
        <f t="shared" si="203"/>
        <v>37.774409421262803</v>
      </c>
      <c r="CM114">
        <f t="shared" si="204"/>
        <v>6.0670625647834697</v>
      </c>
      <c r="CN114">
        <f t="shared" si="205"/>
        <v>1.88579442839267</v>
      </c>
      <c r="CO114">
        <f t="shared" si="206"/>
        <v>64.538497030348907</v>
      </c>
      <c r="CP114">
        <f t="shared" si="207"/>
        <v>35.099268139651002</v>
      </c>
      <c r="CQ114">
        <f t="shared" si="208"/>
        <v>6.7625681673795697</v>
      </c>
      <c r="CR114">
        <f t="shared" si="209"/>
        <v>1.4370648765090399</v>
      </c>
      <c r="CS114">
        <f t="shared" si="210"/>
        <v>52.3910294393146</v>
      </c>
      <c r="CT114">
        <f t="shared" si="211"/>
        <v>47.246735730685401</v>
      </c>
      <c r="CU114">
        <f t="shared" si="212"/>
        <v>7.4040129111408302</v>
      </c>
      <c r="CV114">
        <f t="shared" si="213"/>
        <v>1.2715353869046799</v>
      </c>
      <c r="CW114">
        <f t="shared" si="214"/>
        <v>56.3514088821684</v>
      </c>
      <c r="CX114">
        <f t="shared" si="215"/>
        <v>43.286356287831602</v>
      </c>
      <c r="CY114">
        <f t="shared" si="216"/>
        <v>7.7001532490142504</v>
      </c>
      <c r="CZ114">
        <f t="shared" si="217"/>
        <v>1.17659816522134</v>
      </c>
      <c r="DA114">
        <f t="shared" si="218"/>
        <v>64.187720176944495</v>
      </c>
      <c r="DB114">
        <f t="shared" si="219"/>
        <v>35.450044993055499</v>
      </c>
      <c r="DC114">
        <f t="shared" si="220"/>
        <v>7.8145013210227701</v>
      </c>
      <c r="DD114">
        <f t="shared" si="221"/>
        <v>1.1129768873664101</v>
      </c>
      <c r="DE114">
        <f t="shared" si="222"/>
        <v>63.948334890326301</v>
      </c>
      <c r="DF114">
        <f t="shared" si="223"/>
        <v>35.689430279673701</v>
      </c>
      <c r="DG114">
        <f t="shared" si="224"/>
        <v>8.6271736349515091</v>
      </c>
      <c r="DH114">
        <f t="shared" si="225"/>
        <v>1.47741897594314</v>
      </c>
      <c r="DI114">
        <f t="shared" si="226"/>
        <v>69.037537870133903</v>
      </c>
      <c r="DJ114">
        <f t="shared" si="227"/>
        <v>30.600227299866098</v>
      </c>
      <c r="DK114">
        <f t="shared" si="228"/>
        <v>8.4403885419279998</v>
      </c>
      <c r="DL114">
        <f t="shared" si="229"/>
        <v>1.41118814929803</v>
      </c>
      <c r="DM114" t="e">
        <f t="shared" si="230"/>
        <v>#NUM!</v>
      </c>
      <c r="DN114" t="e">
        <f t="shared" si="231"/>
        <v>#NUM!</v>
      </c>
      <c r="DO114">
        <f t="shared" si="232"/>
        <v>8.4064552888451995</v>
      </c>
      <c r="DP114">
        <f t="shared" si="233"/>
        <v>1.3613508147153801</v>
      </c>
      <c r="DQ114" t="e">
        <f t="shared" si="234"/>
        <v>#NUM!</v>
      </c>
      <c r="DR114" t="e">
        <f t="shared" si="235"/>
        <v>#NUM!</v>
      </c>
      <c r="DS114">
        <f t="shared" si="236"/>
        <v>8.1262401125503594</v>
      </c>
      <c r="DT114">
        <f t="shared" si="237"/>
        <v>1.1733305201511699</v>
      </c>
      <c r="DU114" t="e">
        <f t="shared" si="238"/>
        <v>#NUM!</v>
      </c>
      <c r="DV114" t="e">
        <f t="shared" si="239"/>
        <v>#NUM!</v>
      </c>
    </row>
    <row r="115" spans="1:126" x14ac:dyDescent="0.15">
      <c r="AC115" t="e">
        <f t="shared" si="142"/>
        <v>#DIV/0!</v>
      </c>
    </row>
    <row r="116" spans="1:126" x14ac:dyDescent="0.15">
      <c r="AC116" t="e">
        <f t="shared" si="142"/>
        <v>#DIV/0!</v>
      </c>
    </row>
    <row r="117" spans="1:126" x14ac:dyDescent="0.15">
      <c r="AC117" t="e">
        <f t="shared" si="142"/>
        <v>#DIV/0!</v>
      </c>
    </row>
    <row r="118" spans="1:126" x14ac:dyDescent="0.15">
      <c r="AC118" t="e">
        <f t="shared" si="142"/>
        <v>#DIV/0!</v>
      </c>
    </row>
    <row r="119" spans="1:126" x14ac:dyDescent="0.15">
      <c r="AC119" t="e">
        <f t="shared" si="142"/>
        <v>#DIV/0!</v>
      </c>
    </row>
    <row r="120" spans="1:126" x14ac:dyDescent="0.15">
      <c r="AC120" t="e">
        <f t="shared" si="142"/>
        <v>#DIV/0!</v>
      </c>
    </row>
    <row r="121" spans="1:126" x14ac:dyDescent="0.15">
      <c r="A121">
        <f>SUMIF(J:J,"&gt;=0")/COUNT(J:J)</f>
        <v>19.304614256922399</v>
      </c>
      <c r="AC121" t="e">
        <f t="shared" si="142"/>
        <v>#DIV/0!</v>
      </c>
    </row>
    <row r="122" spans="1:126" x14ac:dyDescent="0.15">
      <c r="A122">
        <f>SUMIF(N:N,"&gt;=0")/COUNT(N:N)</f>
        <v>19.443314642962999</v>
      </c>
      <c r="AC122" t="e">
        <f t="shared" si="142"/>
        <v>#DIV/0!</v>
      </c>
    </row>
    <row r="123" spans="1:126" x14ac:dyDescent="0.15">
      <c r="A123">
        <f>SUMIF(R:R,"&gt;=0")/COUNT(R:R)</f>
        <v>20.5991288084318</v>
      </c>
      <c r="AC123" t="e">
        <f t="shared" si="142"/>
        <v>#DIV/0!</v>
      </c>
    </row>
    <row r="124" spans="1:126" x14ac:dyDescent="0.15">
      <c r="A124">
        <f>SUMIF(V:V,"&gt;=0")/COUNT(V:V)</f>
        <v>22.056342913765299</v>
      </c>
      <c r="AC124" t="e">
        <f t="shared" si="142"/>
        <v>#DIV/0!</v>
      </c>
    </row>
    <row r="125" spans="1:126" x14ac:dyDescent="0.15">
      <c r="A125">
        <f>SUMIF(Z:Z,"&gt;=0")/COUNT(Z:Z)</f>
        <v>22.862879272951599</v>
      </c>
      <c r="AC125" t="e">
        <f t="shared" si="142"/>
        <v>#DIV/0!</v>
      </c>
    </row>
    <row r="126" spans="1:126" x14ac:dyDescent="0.15">
      <c r="A126">
        <f>SUMIF(AD:AD,"&gt;=0")/COUNT(AD:AD)</f>
        <v>23.825227000316701</v>
      </c>
      <c r="AC126" t="e">
        <f t="shared" si="142"/>
        <v>#DIV/0!</v>
      </c>
    </row>
    <row r="127" spans="1:126" x14ac:dyDescent="0.15">
      <c r="A127">
        <f>SUMIF(AH:AH,"&gt;=0")/COUNT(AH:AH)</f>
        <v>24.082395932664401</v>
      </c>
      <c r="AC127" t="e">
        <f t="shared" si="142"/>
        <v>#DIV/0!</v>
      </c>
    </row>
    <row r="128" spans="1:126" x14ac:dyDescent="0.15">
      <c r="A128">
        <f>SUMIF(AL:AL,"&gt;=0")/COUNT(AL:AL)</f>
        <v>23.100926467435201</v>
      </c>
      <c r="AC128" t="e">
        <f t="shared" si="142"/>
        <v>#DIV/0!</v>
      </c>
    </row>
    <row r="129" spans="1:29" x14ac:dyDescent="0.15">
      <c r="A129">
        <f>SUMIF(AP:AP,"&gt;=0")/COUNT(AP:AP)</f>
        <v>23.6564933851323</v>
      </c>
      <c r="AC129" t="e">
        <f t="shared" si="142"/>
        <v>#DIV/0!</v>
      </c>
    </row>
    <row r="130" spans="1:29" x14ac:dyDescent="0.15">
      <c r="A130">
        <f>SUMIF(AT:AT,"&gt;=0")/COUNT(AT:AT)</f>
        <v>23.743810128637101</v>
      </c>
      <c r="AC130" t="e">
        <f t="shared" si="142"/>
        <v>#DIV/0!</v>
      </c>
    </row>
    <row r="131" spans="1:29" x14ac:dyDescent="0.15">
      <c r="A131">
        <f>SUMIF(AX:AX,"&gt;=0")/COUNT(AX:AX)</f>
        <v>24.414445388474199</v>
      </c>
      <c r="AC131" t="e">
        <f t="shared" si="142"/>
        <v>#DIV/0!</v>
      </c>
    </row>
    <row r="132" spans="1:29" x14ac:dyDescent="0.15">
      <c r="A132">
        <f>SUMIF(BB:BB,"&gt;=0")/COUNT(BB:BB)</f>
        <v>24.6750880847232</v>
      </c>
      <c r="AC132" t="e">
        <f t="shared" si="142"/>
        <v>#DIV/0!</v>
      </c>
    </row>
    <row r="133" spans="1:29" x14ac:dyDescent="0.15">
      <c r="A133">
        <f>SUMIF(BF:BF,"&gt;=0")/COUNT(BF:BF)</f>
        <v>23.493199809162501</v>
      </c>
      <c r="AC133" t="e">
        <f t="shared" si="142"/>
        <v>#DIV/0!</v>
      </c>
    </row>
    <row r="134" spans="1:29" x14ac:dyDescent="0.15">
      <c r="A134">
        <f>SUMIF(BJ:BJ,"&gt;=0")/COUNT(BJ:BJ)</f>
        <v>24.847380778177701</v>
      </c>
      <c r="AC134" t="e">
        <f t="shared" si="142"/>
        <v>#DIV/0!</v>
      </c>
    </row>
    <row r="135" spans="1:29" x14ac:dyDescent="0.15">
      <c r="A135">
        <f>SUMIF(BN:BN,"&gt;=0")/COUNT(BN:BN)</f>
        <v>25.071182192977801</v>
      </c>
      <c r="AC135" t="e">
        <f t="shared" si="142"/>
        <v>#DIV/0!</v>
      </c>
    </row>
    <row r="136" spans="1:29" x14ac:dyDescent="0.15">
      <c r="A136">
        <f>SUMIF(BR:BR,"&gt;=0")/COUNT(BR:BR)</f>
        <v>25.202662940954099</v>
      </c>
      <c r="AC136" t="e">
        <f t="shared" si="142"/>
        <v>#DIV/0!</v>
      </c>
    </row>
    <row r="137" spans="1:29" x14ac:dyDescent="0.15">
      <c r="A137">
        <f>SUMIF(BV:BV,"&gt;=0")/COUNT(BV:BV)</f>
        <v>23.9450063309745</v>
      </c>
      <c r="AC137" t="e">
        <f t="shared" si="142"/>
        <v>#DIV/0!</v>
      </c>
    </row>
    <row r="138" spans="1:29" x14ac:dyDescent="0.15">
      <c r="A138">
        <f>SUMIF(BZ:BZ,"&gt;=0")/COUNT(BZ:BZ)</f>
        <v>23.414898476268</v>
      </c>
      <c r="AC138" t="e">
        <f t="shared" ref="AC138:AC201" si="240">ASIN((AB132*SIN(A138/180*PI())/AA138))*180/PI()</f>
        <v>#DIV/0!</v>
      </c>
    </row>
    <row r="139" spans="1:29" x14ac:dyDescent="0.15">
      <c r="A139">
        <f>SUMIF(CD:CD,"&gt;=0")/COUNT(CD:CD)</f>
        <v>22.5625863937139</v>
      </c>
      <c r="AC139" t="e">
        <f t="shared" si="240"/>
        <v>#DIV/0!</v>
      </c>
    </row>
    <row r="140" spans="1:29" x14ac:dyDescent="0.15">
      <c r="A140">
        <f>SUMIF(CH:CH,"&gt;=0")/COUNT(CH:CH)</f>
        <v>22.588338871395699</v>
      </c>
      <c r="AC140" t="e">
        <f t="shared" si="240"/>
        <v>#DIV/0!</v>
      </c>
    </row>
    <row r="141" spans="1:29" x14ac:dyDescent="0.15">
      <c r="A141">
        <f>SUMIF(CL:CL,"&gt;=0")/COUNT(CL:CL)</f>
        <v>22.813047851728999</v>
      </c>
      <c r="AC141" t="e">
        <f t="shared" si="240"/>
        <v>#DIV/0!</v>
      </c>
    </row>
    <row r="142" spans="1:29" x14ac:dyDescent="0.15">
      <c r="A142">
        <f>SUMIF(CP:CP,"&gt;=0")/COUNT(CP:CP)</f>
        <v>22.3065892977232</v>
      </c>
      <c r="AC142" t="e">
        <f t="shared" si="240"/>
        <v>#DIV/0!</v>
      </c>
    </row>
    <row r="143" spans="1:29" x14ac:dyDescent="0.15">
      <c r="A143">
        <f>SUMIF(CT:CT,"&gt;=0")/COUNT(CT:CT)</f>
        <v>22.544864894984102</v>
      </c>
      <c r="AC143" t="e">
        <f t="shared" si="240"/>
        <v>#DIV/0!</v>
      </c>
    </row>
    <row r="144" spans="1:29" x14ac:dyDescent="0.15">
      <c r="A144">
        <f>SUMIF(CX:CX,"&gt;=0")/COUNT(CX:CX)</f>
        <v>21.910368977801198</v>
      </c>
      <c r="AC144" t="e">
        <f t="shared" si="240"/>
        <v>#DIV/0!</v>
      </c>
    </row>
    <row r="145" spans="1:29" x14ac:dyDescent="0.15">
      <c r="A145">
        <f>SUMIF(DB:DB,"&gt;=0")/COUNT(DB:DB)</f>
        <v>22.304813969761199</v>
      </c>
      <c r="AC145" t="e">
        <f t="shared" si="240"/>
        <v>#DIV/0!</v>
      </c>
    </row>
    <row r="146" spans="1:29" x14ac:dyDescent="0.15">
      <c r="A146">
        <f>SUMIF(DF:DF,"&gt;=0")/COUNT(DF:DF)</f>
        <v>21.9745355724909</v>
      </c>
      <c r="AC146" t="e">
        <f t="shared" si="240"/>
        <v>#DIV/0!</v>
      </c>
    </row>
    <row r="147" spans="1:29" x14ac:dyDescent="0.15">
      <c r="A147">
        <f>SUMIF(DJ:DJ,"&gt;=0")/COUNT(DJ:DJ)</f>
        <v>22.598652322740399</v>
      </c>
      <c r="AC147" t="e">
        <f t="shared" si="240"/>
        <v>#DIV/0!</v>
      </c>
    </row>
    <row r="148" spans="1:29" x14ac:dyDescent="0.15">
      <c r="A148">
        <f>SUMIF(DN:DN,"&gt;=0")/COUNT(DN:DN)</f>
        <v>22.122745024389801</v>
      </c>
      <c r="AC148" t="e">
        <f t="shared" si="240"/>
        <v>#DIV/0!</v>
      </c>
    </row>
    <row r="149" spans="1:29" x14ac:dyDescent="0.15">
      <c r="A149">
        <f>SUMIF(DR:DR,"&gt;=0")/COUNT(DR:DR)</f>
        <v>22.171072686310399</v>
      </c>
      <c r="AC149" t="e">
        <f t="shared" si="240"/>
        <v>#DIV/0!</v>
      </c>
    </row>
    <row r="150" spans="1:29" x14ac:dyDescent="0.15">
      <c r="A150">
        <f>SUMIF(DV:DV,"&gt;=0")/COUNT(DV:DV)</f>
        <v>21.8721589697704</v>
      </c>
      <c r="AC150" t="e">
        <f t="shared" si="240"/>
        <v>#DIV/0!</v>
      </c>
    </row>
    <row r="151" spans="1:29" x14ac:dyDescent="0.15">
      <c r="AC151" t="e">
        <f t="shared" si="240"/>
        <v>#DIV/0!</v>
      </c>
    </row>
    <row r="152" spans="1:29" x14ac:dyDescent="0.15">
      <c r="AC152" t="e">
        <f t="shared" si="240"/>
        <v>#DIV/0!</v>
      </c>
    </row>
    <row r="153" spans="1:29" x14ac:dyDescent="0.15">
      <c r="AC153" t="e">
        <f t="shared" si="240"/>
        <v>#DIV/0!</v>
      </c>
    </row>
    <row r="154" spans="1:29" x14ac:dyDescent="0.15">
      <c r="AC154" t="e">
        <f t="shared" si="240"/>
        <v>#DIV/0!</v>
      </c>
    </row>
    <row r="155" spans="1:29" x14ac:dyDescent="0.15">
      <c r="AC155" t="e">
        <f t="shared" si="240"/>
        <v>#DIV/0!</v>
      </c>
    </row>
    <row r="156" spans="1:29" x14ac:dyDescent="0.15">
      <c r="AC156" t="e">
        <f t="shared" si="240"/>
        <v>#DIV/0!</v>
      </c>
    </row>
    <row r="157" spans="1:29" x14ac:dyDescent="0.15">
      <c r="AC157" t="e">
        <f t="shared" si="240"/>
        <v>#DIV/0!</v>
      </c>
    </row>
    <row r="158" spans="1:29" x14ac:dyDescent="0.15">
      <c r="AC158" t="e">
        <f t="shared" si="240"/>
        <v>#DIV/0!</v>
      </c>
    </row>
    <row r="159" spans="1:29" x14ac:dyDescent="0.15">
      <c r="AC159" t="e">
        <f t="shared" si="240"/>
        <v>#DIV/0!</v>
      </c>
    </row>
    <row r="160" spans="1:29" x14ac:dyDescent="0.15">
      <c r="AC160" t="e">
        <f t="shared" si="240"/>
        <v>#DIV/0!</v>
      </c>
    </row>
    <row r="161" spans="29:29" x14ac:dyDescent="0.15">
      <c r="AC161" t="e">
        <f t="shared" si="240"/>
        <v>#DIV/0!</v>
      </c>
    </row>
    <row r="162" spans="29:29" x14ac:dyDescent="0.15">
      <c r="AC162" t="e">
        <f t="shared" si="240"/>
        <v>#DIV/0!</v>
      </c>
    </row>
    <row r="163" spans="29:29" x14ac:dyDescent="0.15">
      <c r="AC163" t="e">
        <f t="shared" si="240"/>
        <v>#DIV/0!</v>
      </c>
    </row>
    <row r="164" spans="29:29" x14ac:dyDescent="0.15">
      <c r="AC164" t="e">
        <f t="shared" si="240"/>
        <v>#DIV/0!</v>
      </c>
    </row>
    <row r="165" spans="29:29" x14ac:dyDescent="0.15">
      <c r="AC165" t="e">
        <f t="shared" si="240"/>
        <v>#DIV/0!</v>
      </c>
    </row>
    <row r="166" spans="29:29" x14ac:dyDescent="0.15">
      <c r="AC166" t="e">
        <f t="shared" si="240"/>
        <v>#DIV/0!</v>
      </c>
    </row>
    <row r="167" spans="29:29" x14ac:dyDescent="0.15">
      <c r="AC167" t="e">
        <f t="shared" si="240"/>
        <v>#DIV/0!</v>
      </c>
    </row>
    <row r="168" spans="29:29" x14ac:dyDescent="0.15">
      <c r="AC168" t="e">
        <f t="shared" si="240"/>
        <v>#DIV/0!</v>
      </c>
    </row>
    <row r="169" spans="29:29" x14ac:dyDescent="0.15">
      <c r="AC169" t="e">
        <f t="shared" si="240"/>
        <v>#DIV/0!</v>
      </c>
    </row>
    <row r="170" spans="29:29" x14ac:dyDescent="0.15">
      <c r="AC170" t="e">
        <f t="shared" si="240"/>
        <v>#DIV/0!</v>
      </c>
    </row>
    <row r="171" spans="29:29" x14ac:dyDescent="0.15">
      <c r="AC171" t="e">
        <f t="shared" si="240"/>
        <v>#DIV/0!</v>
      </c>
    </row>
    <row r="172" spans="29:29" x14ac:dyDescent="0.15">
      <c r="AC172" t="e">
        <f t="shared" si="240"/>
        <v>#DIV/0!</v>
      </c>
    </row>
    <row r="173" spans="29:29" x14ac:dyDescent="0.15">
      <c r="AC173" t="e">
        <f t="shared" si="240"/>
        <v>#DIV/0!</v>
      </c>
    </row>
    <row r="174" spans="29:29" x14ac:dyDescent="0.15">
      <c r="AC174" t="e">
        <f t="shared" si="240"/>
        <v>#DIV/0!</v>
      </c>
    </row>
    <row r="175" spans="29:29" x14ac:dyDescent="0.15">
      <c r="AC175" t="e">
        <f t="shared" si="240"/>
        <v>#DIV/0!</v>
      </c>
    </row>
    <row r="176" spans="29:29" x14ac:dyDescent="0.15">
      <c r="AC176" t="e">
        <f t="shared" si="240"/>
        <v>#DIV/0!</v>
      </c>
    </row>
    <row r="177" spans="29:29" x14ac:dyDescent="0.15">
      <c r="AC177" t="e">
        <f t="shared" si="240"/>
        <v>#DIV/0!</v>
      </c>
    </row>
    <row r="178" spans="29:29" x14ac:dyDescent="0.15">
      <c r="AC178" t="e">
        <f t="shared" si="240"/>
        <v>#DIV/0!</v>
      </c>
    </row>
    <row r="179" spans="29:29" x14ac:dyDescent="0.15">
      <c r="AC179" t="e">
        <f t="shared" si="240"/>
        <v>#DIV/0!</v>
      </c>
    </row>
    <row r="180" spans="29:29" x14ac:dyDescent="0.15">
      <c r="AC180" t="e">
        <f t="shared" si="240"/>
        <v>#DIV/0!</v>
      </c>
    </row>
    <row r="181" spans="29:29" x14ac:dyDescent="0.15">
      <c r="AC181" t="e">
        <f t="shared" si="240"/>
        <v>#DIV/0!</v>
      </c>
    </row>
    <row r="182" spans="29:29" x14ac:dyDescent="0.15">
      <c r="AC182" t="e">
        <f t="shared" si="240"/>
        <v>#DIV/0!</v>
      </c>
    </row>
    <row r="183" spans="29:29" x14ac:dyDescent="0.15">
      <c r="AC183" t="e">
        <f t="shared" si="240"/>
        <v>#DIV/0!</v>
      </c>
    </row>
    <row r="184" spans="29:29" x14ac:dyDescent="0.15">
      <c r="AC184" t="e">
        <f t="shared" si="240"/>
        <v>#DIV/0!</v>
      </c>
    </row>
    <row r="185" spans="29:29" x14ac:dyDescent="0.15">
      <c r="AC185" t="e">
        <f t="shared" si="240"/>
        <v>#DIV/0!</v>
      </c>
    </row>
    <row r="186" spans="29:29" x14ac:dyDescent="0.15">
      <c r="AC186" t="e">
        <f t="shared" si="240"/>
        <v>#DIV/0!</v>
      </c>
    </row>
    <row r="187" spans="29:29" x14ac:dyDescent="0.15">
      <c r="AC187" t="e">
        <f t="shared" si="240"/>
        <v>#DIV/0!</v>
      </c>
    </row>
    <row r="188" spans="29:29" x14ac:dyDescent="0.15">
      <c r="AC188" t="e">
        <f t="shared" si="240"/>
        <v>#DIV/0!</v>
      </c>
    </row>
    <row r="189" spans="29:29" x14ac:dyDescent="0.15">
      <c r="AC189" t="e">
        <f t="shared" si="240"/>
        <v>#DIV/0!</v>
      </c>
    </row>
    <row r="190" spans="29:29" x14ac:dyDescent="0.15">
      <c r="AC190" t="e">
        <f t="shared" si="240"/>
        <v>#DIV/0!</v>
      </c>
    </row>
    <row r="191" spans="29:29" x14ac:dyDescent="0.15">
      <c r="AC191" t="e">
        <f t="shared" si="240"/>
        <v>#DIV/0!</v>
      </c>
    </row>
    <row r="192" spans="29:29" x14ac:dyDescent="0.15">
      <c r="AC192" t="e">
        <f t="shared" si="240"/>
        <v>#DIV/0!</v>
      </c>
    </row>
    <row r="193" spans="29:29" x14ac:dyDescent="0.15">
      <c r="AC193" t="e">
        <f t="shared" si="240"/>
        <v>#DIV/0!</v>
      </c>
    </row>
    <row r="194" spans="29:29" x14ac:dyDescent="0.15">
      <c r="AC194" t="e">
        <f t="shared" si="240"/>
        <v>#DIV/0!</v>
      </c>
    </row>
    <row r="195" spans="29:29" x14ac:dyDescent="0.15">
      <c r="AC195" t="e">
        <f t="shared" si="240"/>
        <v>#DIV/0!</v>
      </c>
    </row>
    <row r="196" spans="29:29" x14ac:dyDescent="0.15">
      <c r="AC196" t="e">
        <f t="shared" si="240"/>
        <v>#DIV/0!</v>
      </c>
    </row>
    <row r="197" spans="29:29" x14ac:dyDescent="0.15">
      <c r="AC197" t="e">
        <f t="shared" si="240"/>
        <v>#DIV/0!</v>
      </c>
    </row>
    <row r="198" spans="29:29" x14ac:dyDescent="0.15">
      <c r="AC198" t="e">
        <f t="shared" si="240"/>
        <v>#DIV/0!</v>
      </c>
    </row>
    <row r="199" spans="29:29" x14ac:dyDescent="0.15">
      <c r="AC199" t="e">
        <f t="shared" si="240"/>
        <v>#DIV/0!</v>
      </c>
    </row>
    <row r="200" spans="29:29" x14ac:dyDescent="0.15">
      <c r="AC200" t="e">
        <f t="shared" si="240"/>
        <v>#DIV/0!</v>
      </c>
    </row>
    <row r="201" spans="29:29" x14ac:dyDescent="0.15">
      <c r="AC201" t="e">
        <f t="shared" si="240"/>
        <v>#DIV/0!</v>
      </c>
    </row>
    <row r="202" spans="29:29" x14ac:dyDescent="0.15">
      <c r="AC202" t="e">
        <f t="shared" ref="AC202:AC265" si="241">ASIN((AB196*SIN(A202/180*PI())/AA202))*180/PI()</f>
        <v>#DIV/0!</v>
      </c>
    </row>
    <row r="203" spans="29:29" x14ac:dyDescent="0.15">
      <c r="AC203" t="e">
        <f t="shared" si="241"/>
        <v>#DIV/0!</v>
      </c>
    </row>
    <row r="204" spans="29:29" x14ac:dyDescent="0.15">
      <c r="AC204" t="e">
        <f t="shared" si="241"/>
        <v>#DIV/0!</v>
      </c>
    </row>
    <row r="205" spans="29:29" x14ac:dyDescent="0.15">
      <c r="AC205" t="e">
        <f t="shared" si="241"/>
        <v>#DIV/0!</v>
      </c>
    </row>
    <row r="206" spans="29:29" x14ac:dyDescent="0.15">
      <c r="AC206" t="e">
        <f t="shared" si="241"/>
        <v>#DIV/0!</v>
      </c>
    </row>
    <row r="207" spans="29:29" x14ac:dyDescent="0.15">
      <c r="AC207" t="e">
        <f t="shared" si="241"/>
        <v>#DIV/0!</v>
      </c>
    </row>
    <row r="208" spans="29:29" x14ac:dyDescent="0.15">
      <c r="AC208" t="e">
        <f t="shared" si="241"/>
        <v>#DIV/0!</v>
      </c>
    </row>
    <row r="209" spans="29:29" x14ac:dyDescent="0.15">
      <c r="AC209" t="e">
        <f t="shared" si="241"/>
        <v>#DIV/0!</v>
      </c>
    </row>
    <row r="210" spans="29:29" x14ac:dyDescent="0.15">
      <c r="AC210" t="e">
        <f t="shared" si="241"/>
        <v>#DIV/0!</v>
      </c>
    </row>
    <row r="211" spans="29:29" x14ac:dyDescent="0.15">
      <c r="AC211" t="e">
        <f t="shared" si="241"/>
        <v>#DIV/0!</v>
      </c>
    </row>
    <row r="212" spans="29:29" x14ac:dyDescent="0.15">
      <c r="AC212" t="e">
        <f t="shared" si="241"/>
        <v>#DIV/0!</v>
      </c>
    </row>
    <row r="213" spans="29:29" x14ac:dyDescent="0.15">
      <c r="AC213" t="e">
        <f t="shared" si="241"/>
        <v>#DIV/0!</v>
      </c>
    </row>
    <row r="214" spans="29:29" x14ac:dyDescent="0.15">
      <c r="AC214" t="e">
        <f t="shared" si="241"/>
        <v>#DIV/0!</v>
      </c>
    </row>
    <row r="215" spans="29:29" x14ac:dyDescent="0.15">
      <c r="AC215" t="e">
        <f t="shared" si="241"/>
        <v>#DIV/0!</v>
      </c>
    </row>
    <row r="216" spans="29:29" x14ac:dyDescent="0.15">
      <c r="AC216" t="e">
        <f t="shared" si="241"/>
        <v>#DIV/0!</v>
      </c>
    </row>
    <row r="217" spans="29:29" x14ac:dyDescent="0.15">
      <c r="AC217" t="e">
        <f t="shared" si="241"/>
        <v>#DIV/0!</v>
      </c>
    </row>
    <row r="218" spans="29:29" x14ac:dyDescent="0.15">
      <c r="AC218" t="e">
        <f t="shared" si="241"/>
        <v>#DIV/0!</v>
      </c>
    </row>
    <row r="219" spans="29:29" x14ac:dyDescent="0.15">
      <c r="AC219" t="e">
        <f t="shared" si="241"/>
        <v>#DIV/0!</v>
      </c>
    </row>
    <row r="220" spans="29:29" x14ac:dyDescent="0.15">
      <c r="AC220" t="e">
        <f t="shared" si="241"/>
        <v>#DIV/0!</v>
      </c>
    </row>
    <row r="221" spans="29:29" x14ac:dyDescent="0.15">
      <c r="AC221" t="e">
        <f t="shared" si="241"/>
        <v>#DIV/0!</v>
      </c>
    </row>
    <row r="222" spans="29:29" x14ac:dyDescent="0.15">
      <c r="AC222" t="e">
        <f t="shared" si="241"/>
        <v>#DIV/0!</v>
      </c>
    </row>
    <row r="223" spans="29:29" x14ac:dyDescent="0.15">
      <c r="AC223" t="e">
        <f t="shared" si="241"/>
        <v>#DIV/0!</v>
      </c>
    </row>
    <row r="224" spans="29:29" x14ac:dyDescent="0.15">
      <c r="AC224" t="e">
        <f t="shared" si="241"/>
        <v>#DIV/0!</v>
      </c>
    </row>
    <row r="225" spans="29:29" x14ac:dyDescent="0.15">
      <c r="AC225" t="e">
        <f t="shared" si="241"/>
        <v>#DIV/0!</v>
      </c>
    </row>
    <row r="226" spans="29:29" x14ac:dyDescent="0.15">
      <c r="AC226" t="e">
        <f t="shared" si="241"/>
        <v>#DIV/0!</v>
      </c>
    </row>
    <row r="227" spans="29:29" x14ac:dyDescent="0.15">
      <c r="AC227" t="e">
        <f t="shared" si="241"/>
        <v>#DIV/0!</v>
      </c>
    </row>
    <row r="228" spans="29:29" x14ac:dyDescent="0.15">
      <c r="AC228" t="e">
        <f t="shared" si="241"/>
        <v>#DIV/0!</v>
      </c>
    </row>
    <row r="229" spans="29:29" x14ac:dyDescent="0.15">
      <c r="AC229" t="e">
        <f t="shared" si="241"/>
        <v>#DIV/0!</v>
      </c>
    </row>
    <row r="230" spans="29:29" x14ac:dyDescent="0.15">
      <c r="AC230" t="e">
        <f t="shared" si="241"/>
        <v>#DIV/0!</v>
      </c>
    </row>
    <row r="231" spans="29:29" x14ac:dyDescent="0.15">
      <c r="AC231" t="e">
        <f t="shared" si="241"/>
        <v>#DIV/0!</v>
      </c>
    </row>
    <row r="232" spans="29:29" x14ac:dyDescent="0.15">
      <c r="AC232" t="e">
        <f t="shared" si="241"/>
        <v>#DIV/0!</v>
      </c>
    </row>
    <row r="233" spans="29:29" x14ac:dyDescent="0.15">
      <c r="AC233" t="e">
        <f t="shared" si="241"/>
        <v>#DIV/0!</v>
      </c>
    </row>
    <row r="234" spans="29:29" x14ac:dyDescent="0.15">
      <c r="AC234" t="e">
        <f t="shared" si="241"/>
        <v>#DIV/0!</v>
      </c>
    </row>
    <row r="235" spans="29:29" x14ac:dyDescent="0.15">
      <c r="AC235" t="e">
        <f t="shared" si="241"/>
        <v>#DIV/0!</v>
      </c>
    </row>
    <row r="236" spans="29:29" x14ac:dyDescent="0.15">
      <c r="AC236" t="e">
        <f t="shared" si="241"/>
        <v>#DIV/0!</v>
      </c>
    </row>
    <row r="237" spans="29:29" x14ac:dyDescent="0.15">
      <c r="AC237" t="e">
        <f t="shared" si="241"/>
        <v>#DIV/0!</v>
      </c>
    </row>
    <row r="238" spans="29:29" x14ac:dyDescent="0.15">
      <c r="AC238" t="e">
        <f t="shared" si="241"/>
        <v>#DIV/0!</v>
      </c>
    </row>
    <row r="239" spans="29:29" x14ac:dyDescent="0.15">
      <c r="AC239" t="e">
        <f t="shared" si="241"/>
        <v>#DIV/0!</v>
      </c>
    </row>
    <row r="240" spans="29:29" x14ac:dyDescent="0.15">
      <c r="AC240" t="e">
        <f t="shared" si="241"/>
        <v>#DIV/0!</v>
      </c>
    </row>
    <row r="241" spans="29:29" x14ac:dyDescent="0.15">
      <c r="AC241" t="e">
        <f t="shared" si="241"/>
        <v>#DIV/0!</v>
      </c>
    </row>
    <row r="242" spans="29:29" x14ac:dyDescent="0.15">
      <c r="AC242" t="e">
        <f t="shared" si="241"/>
        <v>#DIV/0!</v>
      </c>
    </row>
    <row r="243" spans="29:29" x14ac:dyDescent="0.15">
      <c r="AC243" t="e">
        <f t="shared" si="241"/>
        <v>#DIV/0!</v>
      </c>
    </row>
    <row r="244" spans="29:29" x14ac:dyDescent="0.15">
      <c r="AC244" t="e">
        <f t="shared" si="241"/>
        <v>#DIV/0!</v>
      </c>
    </row>
    <row r="245" spans="29:29" x14ac:dyDescent="0.15">
      <c r="AC245" t="e">
        <f t="shared" si="241"/>
        <v>#DIV/0!</v>
      </c>
    </row>
    <row r="246" spans="29:29" x14ac:dyDescent="0.15">
      <c r="AC246" t="e">
        <f t="shared" si="241"/>
        <v>#DIV/0!</v>
      </c>
    </row>
    <row r="247" spans="29:29" x14ac:dyDescent="0.15">
      <c r="AC247" t="e">
        <f t="shared" si="241"/>
        <v>#DIV/0!</v>
      </c>
    </row>
    <row r="248" spans="29:29" x14ac:dyDescent="0.15">
      <c r="AC248" t="e">
        <f t="shared" si="241"/>
        <v>#DIV/0!</v>
      </c>
    </row>
    <row r="249" spans="29:29" x14ac:dyDescent="0.15">
      <c r="AC249" t="e">
        <f t="shared" si="241"/>
        <v>#DIV/0!</v>
      </c>
    </row>
    <row r="250" spans="29:29" x14ac:dyDescent="0.15">
      <c r="AC250" t="e">
        <f t="shared" si="241"/>
        <v>#DIV/0!</v>
      </c>
    </row>
    <row r="251" spans="29:29" x14ac:dyDescent="0.15">
      <c r="AC251" t="e">
        <f t="shared" si="241"/>
        <v>#DIV/0!</v>
      </c>
    </row>
    <row r="252" spans="29:29" x14ac:dyDescent="0.15">
      <c r="AC252" t="e">
        <f t="shared" si="241"/>
        <v>#DIV/0!</v>
      </c>
    </row>
    <row r="253" spans="29:29" x14ac:dyDescent="0.15">
      <c r="AC253" t="e">
        <f t="shared" si="241"/>
        <v>#DIV/0!</v>
      </c>
    </row>
    <row r="254" spans="29:29" x14ac:dyDescent="0.15">
      <c r="AC254" t="e">
        <f t="shared" si="241"/>
        <v>#DIV/0!</v>
      </c>
    </row>
    <row r="255" spans="29:29" x14ac:dyDescent="0.15">
      <c r="AC255" t="e">
        <f t="shared" si="241"/>
        <v>#DIV/0!</v>
      </c>
    </row>
    <row r="256" spans="29:29" x14ac:dyDescent="0.15">
      <c r="AC256" t="e">
        <f t="shared" si="241"/>
        <v>#DIV/0!</v>
      </c>
    </row>
    <row r="257" spans="29:29" x14ac:dyDescent="0.15">
      <c r="AC257" t="e">
        <f t="shared" si="241"/>
        <v>#DIV/0!</v>
      </c>
    </row>
    <row r="258" spans="29:29" x14ac:dyDescent="0.15">
      <c r="AC258" t="e">
        <f t="shared" si="241"/>
        <v>#DIV/0!</v>
      </c>
    </row>
    <row r="259" spans="29:29" x14ac:dyDescent="0.15">
      <c r="AC259" t="e">
        <f t="shared" si="241"/>
        <v>#DIV/0!</v>
      </c>
    </row>
    <row r="260" spans="29:29" x14ac:dyDescent="0.15">
      <c r="AC260" t="e">
        <f t="shared" si="241"/>
        <v>#DIV/0!</v>
      </c>
    </row>
    <row r="261" spans="29:29" x14ac:dyDescent="0.15">
      <c r="AC261" t="e">
        <f t="shared" si="241"/>
        <v>#DIV/0!</v>
      </c>
    </row>
    <row r="262" spans="29:29" x14ac:dyDescent="0.15">
      <c r="AC262" t="e">
        <f t="shared" si="241"/>
        <v>#DIV/0!</v>
      </c>
    </row>
    <row r="263" spans="29:29" x14ac:dyDescent="0.15">
      <c r="AC263" t="e">
        <f t="shared" si="241"/>
        <v>#DIV/0!</v>
      </c>
    </row>
    <row r="264" spans="29:29" x14ac:dyDescent="0.15">
      <c r="AC264" t="e">
        <f t="shared" si="241"/>
        <v>#DIV/0!</v>
      </c>
    </row>
    <row r="265" spans="29:29" x14ac:dyDescent="0.15">
      <c r="AC265" t="e">
        <f t="shared" si="241"/>
        <v>#DIV/0!</v>
      </c>
    </row>
    <row r="266" spans="29:29" x14ac:dyDescent="0.15">
      <c r="AC266" t="e">
        <f t="shared" ref="AC266:AC329" si="242">ASIN((AB260*SIN(A266/180*PI())/AA266))*180/PI()</f>
        <v>#DIV/0!</v>
      </c>
    </row>
    <row r="267" spans="29:29" x14ac:dyDescent="0.15">
      <c r="AC267" t="e">
        <f t="shared" si="242"/>
        <v>#DIV/0!</v>
      </c>
    </row>
    <row r="268" spans="29:29" x14ac:dyDescent="0.15">
      <c r="AC268" t="e">
        <f t="shared" si="242"/>
        <v>#DIV/0!</v>
      </c>
    </row>
    <row r="269" spans="29:29" x14ac:dyDescent="0.15">
      <c r="AC269" t="e">
        <f t="shared" si="242"/>
        <v>#DIV/0!</v>
      </c>
    </row>
    <row r="270" spans="29:29" x14ac:dyDescent="0.15">
      <c r="AC270" t="e">
        <f t="shared" si="242"/>
        <v>#DIV/0!</v>
      </c>
    </row>
    <row r="271" spans="29:29" x14ac:dyDescent="0.15">
      <c r="AC271" t="e">
        <f t="shared" si="242"/>
        <v>#DIV/0!</v>
      </c>
    </row>
    <row r="272" spans="29:29" x14ac:dyDescent="0.15">
      <c r="AC272" t="e">
        <f t="shared" si="242"/>
        <v>#DIV/0!</v>
      </c>
    </row>
    <row r="273" spans="29:29" x14ac:dyDescent="0.15">
      <c r="AC273" t="e">
        <f t="shared" si="242"/>
        <v>#DIV/0!</v>
      </c>
    </row>
    <row r="274" spans="29:29" x14ac:dyDescent="0.15">
      <c r="AC274" t="e">
        <f t="shared" si="242"/>
        <v>#DIV/0!</v>
      </c>
    </row>
    <row r="275" spans="29:29" x14ac:dyDescent="0.15">
      <c r="AC275" t="e">
        <f t="shared" si="242"/>
        <v>#DIV/0!</v>
      </c>
    </row>
    <row r="276" spans="29:29" x14ac:dyDescent="0.15">
      <c r="AC276" t="e">
        <f t="shared" si="242"/>
        <v>#DIV/0!</v>
      </c>
    </row>
    <row r="277" spans="29:29" x14ac:dyDescent="0.15">
      <c r="AC277" t="e">
        <f t="shared" si="242"/>
        <v>#DIV/0!</v>
      </c>
    </row>
    <row r="278" spans="29:29" x14ac:dyDescent="0.15">
      <c r="AC278" t="e">
        <f t="shared" si="242"/>
        <v>#DIV/0!</v>
      </c>
    </row>
    <row r="279" spans="29:29" x14ac:dyDescent="0.15">
      <c r="AC279" t="e">
        <f t="shared" si="242"/>
        <v>#DIV/0!</v>
      </c>
    </row>
    <row r="280" spans="29:29" x14ac:dyDescent="0.15">
      <c r="AC280" t="e">
        <f t="shared" si="242"/>
        <v>#DIV/0!</v>
      </c>
    </row>
    <row r="281" spans="29:29" x14ac:dyDescent="0.15">
      <c r="AC281" t="e">
        <f t="shared" si="242"/>
        <v>#DIV/0!</v>
      </c>
    </row>
    <row r="282" spans="29:29" x14ac:dyDescent="0.15">
      <c r="AC282" t="e">
        <f t="shared" si="242"/>
        <v>#DIV/0!</v>
      </c>
    </row>
    <row r="283" spans="29:29" x14ac:dyDescent="0.15">
      <c r="AC283" t="e">
        <f t="shared" si="242"/>
        <v>#DIV/0!</v>
      </c>
    </row>
    <row r="284" spans="29:29" x14ac:dyDescent="0.15">
      <c r="AC284" t="e">
        <f t="shared" si="242"/>
        <v>#DIV/0!</v>
      </c>
    </row>
    <row r="285" spans="29:29" x14ac:dyDescent="0.15">
      <c r="AC285" t="e">
        <f t="shared" si="242"/>
        <v>#DIV/0!</v>
      </c>
    </row>
    <row r="286" spans="29:29" x14ac:dyDescent="0.15">
      <c r="AC286" t="e">
        <f t="shared" si="242"/>
        <v>#DIV/0!</v>
      </c>
    </row>
    <row r="287" spans="29:29" x14ac:dyDescent="0.15">
      <c r="AC287" t="e">
        <f t="shared" si="242"/>
        <v>#DIV/0!</v>
      </c>
    </row>
    <row r="288" spans="29:29" x14ac:dyDescent="0.15">
      <c r="AC288" t="e">
        <f t="shared" si="242"/>
        <v>#DIV/0!</v>
      </c>
    </row>
    <row r="289" spans="29:29" x14ac:dyDescent="0.15">
      <c r="AC289" t="e">
        <f t="shared" si="242"/>
        <v>#DIV/0!</v>
      </c>
    </row>
    <row r="290" spans="29:29" x14ac:dyDescent="0.15">
      <c r="AC290" t="e">
        <f t="shared" si="242"/>
        <v>#DIV/0!</v>
      </c>
    </row>
    <row r="291" spans="29:29" x14ac:dyDescent="0.15">
      <c r="AC291" t="e">
        <f t="shared" si="242"/>
        <v>#DIV/0!</v>
      </c>
    </row>
    <row r="292" spans="29:29" x14ac:dyDescent="0.15">
      <c r="AC292" t="e">
        <f t="shared" si="242"/>
        <v>#DIV/0!</v>
      </c>
    </row>
    <row r="293" spans="29:29" x14ac:dyDescent="0.15">
      <c r="AC293" t="e">
        <f t="shared" si="242"/>
        <v>#DIV/0!</v>
      </c>
    </row>
    <row r="294" spans="29:29" x14ac:dyDescent="0.15">
      <c r="AC294" t="e">
        <f t="shared" si="242"/>
        <v>#DIV/0!</v>
      </c>
    </row>
    <row r="295" spans="29:29" x14ac:dyDescent="0.15">
      <c r="AC295" t="e">
        <f t="shared" si="242"/>
        <v>#DIV/0!</v>
      </c>
    </row>
    <row r="296" spans="29:29" x14ac:dyDescent="0.15">
      <c r="AC296" t="e">
        <f t="shared" si="242"/>
        <v>#DIV/0!</v>
      </c>
    </row>
    <row r="297" spans="29:29" x14ac:dyDescent="0.15">
      <c r="AC297" t="e">
        <f t="shared" si="242"/>
        <v>#DIV/0!</v>
      </c>
    </row>
    <row r="298" spans="29:29" x14ac:dyDescent="0.15">
      <c r="AC298" t="e">
        <f t="shared" si="242"/>
        <v>#DIV/0!</v>
      </c>
    </row>
    <row r="299" spans="29:29" x14ac:dyDescent="0.15">
      <c r="AC299" t="e">
        <f t="shared" si="242"/>
        <v>#DIV/0!</v>
      </c>
    </row>
    <row r="300" spans="29:29" x14ac:dyDescent="0.15">
      <c r="AC300" t="e">
        <f t="shared" si="242"/>
        <v>#DIV/0!</v>
      </c>
    </row>
    <row r="301" spans="29:29" x14ac:dyDescent="0.15">
      <c r="AC301" t="e">
        <f t="shared" si="242"/>
        <v>#DIV/0!</v>
      </c>
    </row>
    <row r="302" spans="29:29" x14ac:dyDescent="0.15">
      <c r="AC302" t="e">
        <f t="shared" si="242"/>
        <v>#DIV/0!</v>
      </c>
    </row>
    <row r="303" spans="29:29" x14ac:dyDescent="0.15">
      <c r="AC303" t="e">
        <f t="shared" si="242"/>
        <v>#DIV/0!</v>
      </c>
    </row>
    <row r="304" spans="29:29" x14ac:dyDescent="0.15">
      <c r="AC304" t="e">
        <f t="shared" si="242"/>
        <v>#DIV/0!</v>
      </c>
    </row>
    <row r="305" spans="29:29" x14ac:dyDescent="0.15">
      <c r="AC305" t="e">
        <f t="shared" si="242"/>
        <v>#DIV/0!</v>
      </c>
    </row>
    <row r="306" spans="29:29" x14ac:dyDescent="0.15">
      <c r="AC306" t="e">
        <f t="shared" si="242"/>
        <v>#DIV/0!</v>
      </c>
    </row>
    <row r="307" spans="29:29" x14ac:dyDescent="0.15">
      <c r="AC307" t="e">
        <f t="shared" si="242"/>
        <v>#DIV/0!</v>
      </c>
    </row>
    <row r="308" spans="29:29" x14ac:dyDescent="0.15">
      <c r="AC308" t="e">
        <f t="shared" si="242"/>
        <v>#DIV/0!</v>
      </c>
    </row>
    <row r="309" spans="29:29" x14ac:dyDescent="0.15">
      <c r="AC309" t="e">
        <f t="shared" si="242"/>
        <v>#DIV/0!</v>
      </c>
    </row>
    <row r="310" spans="29:29" x14ac:dyDescent="0.15">
      <c r="AC310" t="e">
        <f t="shared" si="242"/>
        <v>#DIV/0!</v>
      </c>
    </row>
    <row r="311" spans="29:29" x14ac:dyDescent="0.15">
      <c r="AC311" t="e">
        <f t="shared" si="242"/>
        <v>#DIV/0!</v>
      </c>
    </row>
    <row r="312" spans="29:29" x14ac:dyDescent="0.15">
      <c r="AC312" t="e">
        <f t="shared" si="242"/>
        <v>#DIV/0!</v>
      </c>
    </row>
    <row r="313" spans="29:29" x14ac:dyDescent="0.15">
      <c r="AC313" t="e">
        <f t="shared" si="242"/>
        <v>#DIV/0!</v>
      </c>
    </row>
    <row r="314" spans="29:29" x14ac:dyDescent="0.15">
      <c r="AC314" t="e">
        <f t="shared" si="242"/>
        <v>#DIV/0!</v>
      </c>
    </row>
    <row r="315" spans="29:29" x14ac:dyDescent="0.15">
      <c r="AC315" t="e">
        <f t="shared" si="242"/>
        <v>#DIV/0!</v>
      </c>
    </row>
    <row r="316" spans="29:29" x14ac:dyDescent="0.15">
      <c r="AC316" t="e">
        <f t="shared" si="242"/>
        <v>#DIV/0!</v>
      </c>
    </row>
    <row r="317" spans="29:29" x14ac:dyDescent="0.15">
      <c r="AC317" t="e">
        <f t="shared" si="242"/>
        <v>#DIV/0!</v>
      </c>
    </row>
    <row r="318" spans="29:29" x14ac:dyDescent="0.15">
      <c r="AC318" t="e">
        <f t="shared" si="242"/>
        <v>#DIV/0!</v>
      </c>
    </row>
    <row r="319" spans="29:29" x14ac:dyDescent="0.15">
      <c r="AC319" t="e">
        <f t="shared" si="242"/>
        <v>#DIV/0!</v>
      </c>
    </row>
    <row r="320" spans="29:29" x14ac:dyDescent="0.15">
      <c r="AC320" t="e">
        <f t="shared" si="242"/>
        <v>#DIV/0!</v>
      </c>
    </row>
    <row r="321" spans="29:29" x14ac:dyDescent="0.15">
      <c r="AC321" t="e">
        <f t="shared" si="242"/>
        <v>#DIV/0!</v>
      </c>
    </row>
    <row r="322" spans="29:29" x14ac:dyDescent="0.15">
      <c r="AC322" t="e">
        <f t="shared" si="242"/>
        <v>#DIV/0!</v>
      </c>
    </row>
    <row r="323" spans="29:29" x14ac:dyDescent="0.15">
      <c r="AC323" t="e">
        <f t="shared" si="242"/>
        <v>#DIV/0!</v>
      </c>
    </row>
    <row r="324" spans="29:29" x14ac:dyDescent="0.15">
      <c r="AC324" t="e">
        <f t="shared" si="242"/>
        <v>#DIV/0!</v>
      </c>
    </row>
    <row r="325" spans="29:29" x14ac:dyDescent="0.15">
      <c r="AC325" t="e">
        <f t="shared" si="242"/>
        <v>#DIV/0!</v>
      </c>
    </row>
    <row r="326" spans="29:29" x14ac:dyDescent="0.15">
      <c r="AC326" t="e">
        <f t="shared" si="242"/>
        <v>#DIV/0!</v>
      </c>
    </row>
    <row r="327" spans="29:29" x14ac:dyDescent="0.15">
      <c r="AC327" t="e">
        <f t="shared" si="242"/>
        <v>#DIV/0!</v>
      </c>
    </row>
    <row r="328" spans="29:29" x14ac:dyDescent="0.15">
      <c r="AC328" t="e">
        <f t="shared" si="242"/>
        <v>#DIV/0!</v>
      </c>
    </row>
    <row r="329" spans="29:29" x14ac:dyDescent="0.15">
      <c r="AC329" t="e">
        <f t="shared" si="242"/>
        <v>#DIV/0!</v>
      </c>
    </row>
    <row r="330" spans="29:29" x14ac:dyDescent="0.15">
      <c r="AC330" t="e">
        <f t="shared" ref="AC330:AC393" si="243">ASIN((AB324*SIN(A330/180*PI())/AA330))*180/PI()</f>
        <v>#DIV/0!</v>
      </c>
    </row>
    <row r="331" spans="29:29" x14ac:dyDescent="0.15">
      <c r="AC331" t="e">
        <f t="shared" si="243"/>
        <v>#DIV/0!</v>
      </c>
    </row>
    <row r="332" spans="29:29" x14ac:dyDescent="0.15">
      <c r="AC332" t="e">
        <f t="shared" si="243"/>
        <v>#DIV/0!</v>
      </c>
    </row>
    <row r="333" spans="29:29" x14ac:dyDescent="0.15">
      <c r="AC333" t="e">
        <f t="shared" si="243"/>
        <v>#DIV/0!</v>
      </c>
    </row>
    <row r="334" spans="29:29" x14ac:dyDescent="0.15">
      <c r="AC334" t="e">
        <f t="shared" si="243"/>
        <v>#DIV/0!</v>
      </c>
    </row>
    <row r="335" spans="29:29" x14ac:dyDescent="0.15">
      <c r="AC335" t="e">
        <f t="shared" si="243"/>
        <v>#DIV/0!</v>
      </c>
    </row>
    <row r="336" spans="29:29" x14ac:dyDescent="0.15">
      <c r="AC336" t="e">
        <f t="shared" si="243"/>
        <v>#DIV/0!</v>
      </c>
    </row>
    <row r="337" spans="29:29" x14ac:dyDescent="0.15">
      <c r="AC337" t="e">
        <f t="shared" si="243"/>
        <v>#DIV/0!</v>
      </c>
    </row>
    <row r="338" spans="29:29" x14ac:dyDescent="0.15">
      <c r="AC338" t="e">
        <f t="shared" si="243"/>
        <v>#DIV/0!</v>
      </c>
    </row>
    <row r="339" spans="29:29" x14ac:dyDescent="0.15">
      <c r="AC339" t="e">
        <f t="shared" si="243"/>
        <v>#DIV/0!</v>
      </c>
    </row>
    <row r="340" spans="29:29" x14ac:dyDescent="0.15">
      <c r="AC340" t="e">
        <f t="shared" si="243"/>
        <v>#DIV/0!</v>
      </c>
    </row>
    <row r="341" spans="29:29" x14ac:dyDescent="0.15">
      <c r="AC341" t="e">
        <f t="shared" si="243"/>
        <v>#DIV/0!</v>
      </c>
    </row>
    <row r="342" spans="29:29" x14ac:dyDescent="0.15">
      <c r="AC342" t="e">
        <f t="shared" si="243"/>
        <v>#DIV/0!</v>
      </c>
    </row>
    <row r="343" spans="29:29" x14ac:dyDescent="0.15">
      <c r="AC343" t="e">
        <f t="shared" si="243"/>
        <v>#DIV/0!</v>
      </c>
    </row>
    <row r="344" spans="29:29" x14ac:dyDescent="0.15">
      <c r="AC344" t="e">
        <f t="shared" si="243"/>
        <v>#DIV/0!</v>
      </c>
    </row>
    <row r="345" spans="29:29" x14ac:dyDescent="0.15">
      <c r="AC345" t="e">
        <f t="shared" si="243"/>
        <v>#DIV/0!</v>
      </c>
    </row>
    <row r="346" spans="29:29" x14ac:dyDescent="0.15">
      <c r="AC346" t="e">
        <f t="shared" si="243"/>
        <v>#DIV/0!</v>
      </c>
    </row>
    <row r="347" spans="29:29" x14ac:dyDescent="0.15">
      <c r="AC347" t="e">
        <f t="shared" si="243"/>
        <v>#DIV/0!</v>
      </c>
    </row>
    <row r="348" spans="29:29" x14ac:dyDescent="0.15">
      <c r="AC348" t="e">
        <f t="shared" si="243"/>
        <v>#DIV/0!</v>
      </c>
    </row>
    <row r="349" spans="29:29" x14ac:dyDescent="0.15">
      <c r="AC349" t="e">
        <f t="shared" si="243"/>
        <v>#DIV/0!</v>
      </c>
    </row>
    <row r="350" spans="29:29" x14ac:dyDescent="0.15">
      <c r="AC350" t="e">
        <f t="shared" si="243"/>
        <v>#DIV/0!</v>
      </c>
    </row>
    <row r="351" spans="29:29" x14ac:dyDescent="0.15">
      <c r="AC351" t="e">
        <f t="shared" si="243"/>
        <v>#DIV/0!</v>
      </c>
    </row>
    <row r="352" spans="29:29" x14ac:dyDescent="0.15">
      <c r="AC352" t="e">
        <f t="shared" si="243"/>
        <v>#DIV/0!</v>
      </c>
    </row>
    <row r="353" spans="29:29" x14ac:dyDescent="0.15">
      <c r="AC353" t="e">
        <f t="shared" si="243"/>
        <v>#DIV/0!</v>
      </c>
    </row>
    <row r="354" spans="29:29" x14ac:dyDescent="0.15">
      <c r="AC354" t="e">
        <f t="shared" si="243"/>
        <v>#DIV/0!</v>
      </c>
    </row>
    <row r="355" spans="29:29" x14ac:dyDescent="0.15">
      <c r="AC355" t="e">
        <f t="shared" si="243"/>
        <v>#DIV/0!</v>
      </c>
    </row>
    <row r="356" spans="29:29" x14ac:dyDescent="0.15">
      <c r="AC356" t="e">
        <f t="shared" si="243"/>
        <v>#DIV/0!</v>
      </c>
    </row>
    <row r="357" spans="29:29" x14ac:dyDescent="0.15">
      <c r="AC357" t="e">
        <f t="shared" si="243"/>
        <v>#DIV/0!</v>
      </c>
    </row>
    <row r="358" spans="29:29" x14ac:dyDescent="0.15">
      <c r="AC358" t="e">
        <f t="shared" si="243"/>
        <v>#DIV/0!</v>
      </c>
    </row>
    <row r="359" spans="29:29" x14ac:dyDescent="0.15">
      <c r="AC359" t="e">
        <f t="shared" si="243"/>
        <v>#DIV/0!</v>
      </c>
    </row>
    <row r="360" spans="29:29" x14ac:dyDescent="0.15">
      <c r="AC360" t="e">
        <f t="shared" si="243"/>
        <v>#DIV/0!</v>
      </c>
    </row>
    <row r="361" spans="29:29" x14ac:dyDescent="0.15">
      <c r="AC361" t="e">
        <f t="shared" si="243"/>
        <v>#DIV/0!</v>
      </c>
    </row>
    <row r="362" spans="29:29" x14ac:dyDescent="0.15">
      <c r="AC362" t="e">
        <f t="shared" si="243"/>
        <v>#DIV/0!</v>
      </c>
    </row>
    <row r="363" spans="29:29" x14ac:dyDescent="0.15">
      <c r="AC363" t="e">
        <f t="shared" si="243"/>
        <v>#DIV/0!</v>
      </c>
    </row>
    <row r="364" spans="29:29" x14ac:dyDescent="0.15">
      <c r="AC364" t="e">
        <f t="shared" si="243"/>
        <v>#DIV/0!</v>
      </c>
    </row>
    <row r="365" spans="29:29" x14ac:dyDescent="0.15">
      <c r="AC365" t="e">
        <f t="shared" si="243"/>
        <v>#DIV/0!</v>
      </c>
    </row>
    <row r="366" spans="29:29" x14ac:dyDescent="0.15">
      <c r="AC366" t="e">
        <f t="shared" si="243"/>
        <v>#DIV/0!</v>
      </c>
    </row>
    <row r="367" spans="29:29" x14ac:dyDescent="0.15">
      <c r="AC367" t="e">
        <f t="shared" si="243"/>
        <v>#DIV/0!</v>
      </c>
    </row>
    <row r="368" spans="29:29" x14ac:dyDescent="0.15">
      <c r="AC368" t="e">
        <f t="shared" si="243"/>
        <v>#DIV/0!</v>
      </c>
    </row>
    <row r="369" spans="29:29" x14ac:dyDescent="0.15">
      <c r="AC369" t="e">
        <f t="shared" si="243"/>
        <v>#DIV/0!</v>
      </c>
    </row>
    <row r="370" spans="29:29" x14ac:dyDescent="0.15">
      <c r="AC370" t="e">
        <f t="shared" si="243"/>
        <v>#DIV/0!</v>
      </c>
    </row>
    <row r="371" spans="29:29" x14ac:dyDescent="0.15">
      <c r="AC371" t="e">
        <f t="shared" si="243"/>
        <v>#DIV/0!</v>
      </c>
    </row>
    <row r="372" spans="29:29" x14ac:dyDescent="0.15">
      <c r="AC372" t="e">
        <f t="shared" si="243"/>
        <v>#DIV/0!</v>
      </c>
    </row>
    <row r="373" spans="29:29" x14ac:dyDescent="0.15">
      <c r="AC373" t="e">
        <f t="shared" si="243"/>
        <v>#DIV/0!</v>
      </c>
    </row>
    <row r="374" spans="29:29" x14ac:dyDescent="0.15">
      <c r="AC374" t="e">
        <f t="shared" si="243"/>
        <v>#DIV/0!</v>
      </c>
    </row>
    <row r="375" spans="29:29" x14ac:dyDescent="0.15">
      <c r="AC375" t="e">
        <f t="shared" si="243"/>
        <v>#DIV/0!</v>
      </c>
    </row>
    <row r="376" spans="29:29" x14ac:dyDescent="0.15">
      <c r="AC376" t="e">
        <f t="shared" si="243"/>
        <v>#DIV/0!</v>
      </c>
    </row>
    <row r="377" spans="29:29" x14ac:dyDescent="0.15">
      <c r="AC377" t="e">
        <f t="shared" si="243"/>
        <v>#DIV/0!</v>
      </c>
    </row>
    <row r="378" spans="29:29" x14ac:dyDescent="0.15">
      <c r="AC378" t="e">
        <f t="shared" si="243"/>
        <v>#DIV/0!</v>
      </c>
    </row>
    <row r="379" spans="29:29" x14ac:dyDescent="0.15">
      <c r="AC379" t="e">
        <f t="shared" si="243"/>
        <v>#DIV/0!</v>
      </c>
    </row>
    <row r="380" spans="29:29" x14ac:dyDescent="0.15">
      <c r="AC380" t="e">
        <f t="shared" si="243"/>
        <v>#DIV/0!</v>
      </c>
    </row>
    <row r="381" spans="29:29" x14ac:dyDescent="0.15">
      <c r="AC381" t="e">
        <f t="shared" si="243"/>
        <v>#DIV/0!</v>
      </c>
    </row>
    <row r="382" spans="29:29" x14ac:dyDescent="0.15">
      <c r="AC382" t="e">
        <f t="shared" si="243"/>
        <v>#DIV/0!</v>
      </c>
    </row>
    <row r="383" spans="29:29" x14ac:dyDescent="0.15">
      <c r="AC383" t="e">
        <f t="shared" si="243"/>
        <v>#DIV/0!</v>
      </c>
    </row>
    <row r="384" spans="29:29" x14ac:dyDescent="0.15">
      <c r="AC384" t="e">
        <f t="shared" si="243"/>
        <v>#DIV/0!</v>
      </c>
    </row>
    <row r="385" spans="29:29" x14ac:dyDescent="0.15">
      <c r="AC385" t="e">
        <f t="shared" si="243"/>
        <v>#DIV/0!</v>
      </c>
    </row>
    <row r="386" spans="29:29" x14ac:dyDescent="0.15">
      <c r="AC386" t="e">
        <f t="shared" si="243"/>
        <v>#DIV/0!</v>
      </c>
    </row>
    <row r="387" spans="29:29" x14ac:dyDescent="0.15">
      <c r="AC387" t="e">
        <f t="shared" si="243"/>
        <v>#DIV/0!</v>
      </c>
    </row>
    <row r="388" spans="29:29" x14ac:dyDescent="0.15">
      <c r="AC388" t="e">
        <f t="shared" si="243"/>
        <v>#DIV/0!</v>
      </c>
    </row>
    <row r="389" spans="29:29" x14ac:dyDescent="0.15">
      <c r="AC389" t="e">
        <f t="shared" si="243"/>
        <v>#DIV/0!</v>
      </c>
    </row>
    <row r="390" spans="29:29" x14ac:dyDescent="0.15">
      <c r="AC390" t="e">
        <f t="shared" si="243"/>
        <v>#DIV/0!</v>
      </c>
    </row>
    <row r="391" spans="29:29" x14ac:dyDescent="0.15">
      <c r="AC391" t="e">
        <f t="shared" si="243"/>
        <v>#DIV/0!</v>
      </c>
    </row>
    <row r="392" spans="29:29" x14ac:dyDescent="0.15">
      <c r="AC392" t="e">
        <f t="shared" si="243"/>
        <v>#DIV/0!</v>
      </c>
    </row>
    <row r="393" spans="29:29" x14ac:dyDescent="0.15">
      <c r="AC393" t="e">
        <f t="shared" si="243"/>
        <v>#DIV/0!</v>
      </c>
    </row>
    <row r="394" spans="29:29" x14ac:dyDescent="0.15">
      <c r="AC394" t="e">
        <f t="shared" ref="AC394:AC457" si="244">ASIN((AB388*SIN(A394/180*PI())/AA394))*180/PI()</f>
        <v>#DIV/0!</v>
      </c>
    </row>
    <row r="395" spans="29:29" x14ac:dyDescent="0.15">
      <c r="AC395" t="e">
        <f t="shared" si="244"/>
        <v>#DIV/0!</v>
      </c>
    </row>
    <row r="396" spans="29:29" x14ac:dyDescent="0.15">
      <c r="AC396" t="e">
        <f t="shared" si="244"/>
        <v>#DIV/0!</v>
      </c>
    </row>
    <row r="397" spans="29:29" x14ac:dyDescent="0.15">
      <c r="AC397" t="e">
        <f t="shared" si="244"/>
        <v>#DIV/0!</v>
      </c>
    </row>
    <row r="398" spans="29:29" x14ac:dyDescent="0.15">
      <c r="AC398" t="e">
        <f t="shared" si="244"/>
        <v>#DIV/0!</v>
      </c>
    </row>
    <row r="399" spans="29:29" x14ac:dyDescent="0.15">
      <c r="AC399" t="e">
        <f t="shared" si="244"/>
        <v>#DIV/0!</v>
      </c>
    </row>
    <row r="400" spans="29:29" x14ac:dyDescent="0.15">
      <c r="AC400" t="e">
        <f t="shared" si="244"/>
        <v>#DIV/0!</v>
      </c>
    </row>
    <row r="401" spans="29:29" x14ac:dyDescent="0.15">
      <c r="AC401" t="e">
        <f t="shared" si="244"/>
        <v>#DIV/0!</v>
      </c>
    </row>
    <row r="402" spans="29:29" x14ac:dyDescent="0.15">
      <c r="AC402" t="e">
        <f t="shared" si="244"/>
        <v>#DIV/0!</v>
      </c>
    </row>
    <row r="403" spans="29:29" x14ac:dyDescent="0.15">
      <c r="AC403" t="e">
        <f t="shared" si="244"/>
        <v>#DIV/0!</v>
      </c>
    </row>
    <row r="404" spans="29:29" x14ac:dyDescent="0.15">
      <c r="AC404" t="e">
        <f t="shared" si="244"/>
        <v>#DIV/0!</v>
      </c>
    </row>
    <row r="405" spans="29:29" x14ac:dyDescent="0.15">
      <c r="AC405" t="e">
        <f t="shared" si="244"/>
        <v>#DIV/0!</v>
      </c>
    </row>
    <row r="406" spans="29:29" x14ac:dyDescent="0.15">
      <c r="AC406" t="e">
        <f t="shared" si="244"/>
        <v>#DIV/0!</v>
      </c>
    </row>
    <row r="407" spans="29:29" x14ac:dyDescent="0.15">
      <c r="AC407" t="e">
        <f t="shared" si="244"/>
        <v>#DIV/0!</v>
      </c>
    </row>
    <row r="408" spans="29:29" x14ac:dyDescent="0.15">
      <c r="AC408" t="e">
        <f t="shared" si="244"/>
        <v>#DIV/0!</v>
      </c>
    </row>
    <row r="409" spans="29:29" x14ac:dyDescent="0.15">
      <c r="AC409" t="e">
        <f t="shared" si="244"/>
        <v>#DIV/0!</v>
      </c>
    </row>
    <row r="410" spans="29:29" x14ac:dyDescent="0.15">
      <c r="AC410" t="e">
        <f t="shared" si="244"/>
        <v>#DIV/0!</v>
      </c>
    </row>
    <row r="411" spans="29:29" x14ac:dyDescent="0.15">
      <c r="AC411" t="e">
        <f t="shared" si="244"/>
        <v>#DIV/0!</v>
      </c>
    </row>
    <row r="412" spans="29:29" x14ac:dyDescent="0.15">
      <c r="AC412" t="e">
        <f t="shared" si="244"/>
        <v>#DIV/0!</v>
      </c>
    </row>
    <row r="413" spans="29:29" x14ac:dyDescent="0.15">
      <c r="AC413" t="e">
        <f t="shared" si="244"/>
        <v>#DIV/0!</v>
      </c>
    </row>
    <row r="414" spans="29:29" x14ac:dyDescent="0.15">
      <c r="AC414" t="e">
        <f t="shared" si="244"/>
        <v>#DIV/0!</v>
      </c>
    </row>
    <row r="415" spans="29:29" x14ac:dyDescent="0.15">
      <c r="AC415" t="e">
        <f t="shared" si="244"/>
        <v>#DIV/0!</v>
      </c>
    </row>
    <row r="416" spans="29:29" x14ac:dyDescent="0.15">
      <c r="AC416" t="e">
        <f t="shared" si="244"/>
        <v>#DIV/0!</v>
      </c>
    </row>
    <row r="417" spans="29:29" x14ac:dyDescent="0.15">
      <c r="AC417" t="e">
        <f t="shared" si="244"/>
        <v>#DIV/0!</v>
      </c>
    </row>
    <row r="418" spans="29:29" x14ac:dyDescent="0.15">
      <c r="AC418" t="e">
        <f t="shared" si="244"/>
        <v>#DIV/0!</v>
      </c>
    </row>
    <row r="419" spans="29:29" x14ac:dyDescent="0.15">
      <c r="AC419" t="e">
        <f t="shared" si="244"/>
        <v>#DIV/0!</v>
      </c>
    </row>
    <row r="420" spans="29:29" x14ac:dyDescent="0.15">
      <c r="AC420" t="e">
        <f t="shared" si="244"/>
        <v>#DIV/0!</v>
      </c>
    </row>
    <row r="421" spans="29:29" x14ac:dyDescent="0.15">
      <c r="AC421" t="e">
        <f t="shared" si="244"/>
        <v>#DIV/0!</v>
      </c>
    </row>
    <row r="422" spans="29:29" x14ac:dyDescent="0.15">
      <c r="AC422" t="e">
        <f t="shared" si="244"/>
        <v>#DIV/0!</v>
      </c>
    </row>
    <row r="423" spans="29:29" x14ac:dyDescent="0.15">
      <c r="AC423" t="e">
        <f t="shared" si="244"/>
        <v>#DIV/0!</v>
      </c>
    </row>
    <row r="424" spans="29:29" x14ac:dyDescent="0.15">
      <c r="AC424" t="e">
        <f t="shared" si="244"/>
        <v>#DIV/0!</v>
      </c>
    </row>
    <row r="425" spans="29:29" x14ac:dyDescent="0.15">
      <c r="AC425" t="e">
        <f t="shared" si="244"/>
        <v>#DIV/0!</v>
      </c>
    </row>
    <row r="426" spans="29:29" x14ac:dyDescent="0.15">
      <c r="AC426" t="e">
        <f t="shared" si="244"/>
        <v>#DIV/0!</v>
      </c>
    </row>
    <row r="427" spans="29:29" x14ac:dyDescent="0.15">
      <c r="AC427" t="e">
        <f t="shared" si="244"/>
        <v>#DIV/0!</v>
      </c>
    </row>
    <row r="428" spans="29:29" x14ac:dyDescent="0.15">
      <c r="AC428" t="e">
        <f t="shared" si="244"/>
        <v>#DIV/0!</v>
      </c>
    </row>
    <row r="429" spans="29:29" x14ac:dyDescent="0.15">
      <c r="AC429" t="e">
        <f t="shared" si="244"/>
        <v>#DIV/0!</v>
      </c>
    </row>
    <row r="430" spans="29:29" x14ac:dyDescent="0.15">
      <c r="AC430" t="e">
        <f t="shared" si="244"/>
        <v>#DIV/0!</v>
      </c>
    </row>
    <row r="431" spans="29:29" x14ac:dyDescent="0.15">
      <c r="AC431" t="e">
        <f t="shared" si="244"/>
        <v>#DIV/0!</v>
      </c>
    </row>
    <row r="432" spans="29:29" x14ac:dyDescent="0.15">
      <c r="AC432" t="e">
        <f t="shared" si="244"/>
        <v>#DIV/0!</v>
      </c>
    </row>
    <row r="433" spans="29:29" x14ac:dyDescent="0.15">
      <c r="AC433" t="e">
        <f t="shared" si="244"/>
        <v>#DIV/0!</v>
      </c>
    </row>
    <row r="434" spans="29:29" x14ac:dyDescent="0.15">
      <c r="AC434" t="e">
        <f t="shared" si="244"/>
        <v>#DIV/0!</v>
      </c>
    </row>
    <row r="435" spans="29:29" x14ac:dyDescent="0.15">
      <c r="AC435" t="e">
        <f t="shared" si="244"/>
        <v>#DIV/0!</v>
      </c>
    </row>
    <row r="436" spans="29:29" x14ac:dyDescent="0.15">
      <c r="AC436" t="e">
        <f t="shared" si="244"/>
        <v>#DIV/0!</v>
      </c>
    </row>
    <row r="437" spans="29:29" x14ac:dyDescent="0.15">
      <c r="AC437" t="e">
        <f t="shared" si="244"/>
        <v>#DIV/0!</v>
      </c>
    </row>
    <row r="438" spans="29:29" x14ac:dyDescent="0.15">
      <c r="AC438" t="e">
        <f t="shared" si="244"/>
        <v>#DIV/0!</v>
      </c>
    </row>
    <row r="439" spans="29:29" x14ac:dyDescent="0.15">
      <c r="AC439" t="e">
        <f t="shared" si="244"/>
        <v>#DIV/0!</v>
      </c>
    </row>
    <row r="440" spans="29:29" x14ac:dyDescent="0.15">
      <c r="AC440" t="e">
        <f t="shared" si="244"/>
        <v>#DIV/0!</v>
      </c>
    </row>
    <row r="441" spans="29:29" x14ac:dyDescent="0.15">
      <c r="AC441" t="e">
        <f t="shared" si="244"/>
        <v>#DIV/0!</v>
      </c>
    </row>
    <row r="442" spans="29:29" x14ac:dyDescent="0.15">
      <c r="AC442" t="e">
        <f t="shared" si="244"/>
        <v>#DIV/0!</v>
      </c>
    </row>
    <row r="443" spans="29:29" x14ac:dyDescent="0.15">
      <c r="AC443" t="e">
        <f t="shared" si="244"/>
        <v>#DIV/0!</v>
      </c>
    </row>
    <row r="444" spans="29:29" x14ac:dyDescent="0.15">
      <c r="AC444" t="e">
        <f t="shared" si="244"/>
        <v>#DIV/0!</v>
      </c>
    </row>
    <row r="445" spans="29:29" x14ac:dyDescent="0.15">
      <c r="AC445" t="e">
        <f t="shared" si="244"/>
        <v>#DIV/0!</v>
      </c>
    </row>
    <row r="446" spans="29:29" x14ac:dyDescent="0.15">
      <c r="AC446" t="e">
        <f t="shared" si="244"/>
        <v>#DIV/0!</v>
      </c>
    </row>
    <row r="447" spans="29:29" x14ac:dyDescent="0.15">
      <c r="AC447" t="e">
        <f t="shared" si="244"/>
        <v>#DIV/0!</v>
      </c>
    </row>
    <row r="448" spans="29:29" x14ac:dyDescent="0.15">
      <c r="AC448" t="e">
        <f t="shared" si="244"/>
        <v>#DIV/0!</v>
      </c>
    </row>
    <row r="449" spans="29:29" x14ac:dyDescent="0.15">
      <c r="AC449" t="e">
        <f t="shared" si="244"/>
        <v>#DIV/0!</v>
      </c>
    </row>
    <row r="450" spans="29:29" x14ac:dyDescent="0.15">
      <c r="AC450" t="e">
        <f t="shared" si="244"/>
        <v>#DIV/0!</v>
      </c>
    </row>
    <row r="451" spans="29:29" x14ac:dyDescent="0.15">
      <c r="AC451" t="e">
        <f t="shared" si="244"/>
        <v>#DIV/0!</v>
      </c>
    </row>
    <row r="452" spans="29:29" x14ac:dyDescent="0.15">
      <c r="AC452" t="e">
        <f t="shared" si="244"/>
        <v>#DIV/0!</v>
      </c>
    </row>
    <row r="453" spans="29:29" x14ac:dyDescent="0.15">
      <c r="AC453" t="e">
        <f t="shared" si="244"/>
        <v>#DIV/0!</v>
      </c>
    </row>
    <row r="454" spans="29:29" x14ac:dyDescent="0.15">
      <c r="AC454" t="e">
        <f t="shared" si="244"/>
        <v>#DIV/0!</v>
      </c>
    </row>
    <row r="455" spans="29:29" x14ac:dyDescent="0.15">
      <c r="AC455" t="e">
        <f t="shared" si="244"/>
        <v>#DIV/0!</v>
      </c>
    </row>
    <row r="456" spans="29:29" x14ac:dyDescent="0.15">
      <c r="AC456" t="e">
        <f t="shared" si="244"/>
        <v>#DIV/0!</v>
      </c>
    </row>
    <row r="457" spans="29:29" x14ac:dyDescent="0.15">
      <c r="AC457" t="e">
        <f t="shared" si="244"/>
        <v>#DIV/0!</v>
      </c>
    </row>
    <row r="458" spans="29:29" x14ac:dyDescent="0.15">
      <c r="AC458" t="e">
        <f t="shared" ref="AC458:AC521" si="245">ASIN((AB452*SIN(A458/180*PI())/AA458))*180/PI()</f>
        <v>#DIV/0!</v>
      </c>
    </row>
    <row r="459" spans="29:29" x14ac:dyDescent="0.15">
      <c r="AC459" t="e">
        <f t="shared" si="245"/>
        <v>#DIV/0!</v>
      </c>
    </row>
    <row r="460" spans="29:29" x14ac:dyDescent="0.15">
      <c r="AC460" t="e">
        <f t="shared" si="245"/>
        <v>#DIV/0!</v>
      </c>
    </row>
    <row r="461" spans="29:29" x14ac:dyDescent="0.15">
      <c r="AC461" t="e">
        <f t="shared" si="245"/>
        <v>#DIV/0!</v>
      </c>
    </row>
    <row r="462" spans="29:29" x14ac:dyDescent="0.15">
      <c r="AC462" t="e">
        <f t="shared" si="245"/>
        <v>#DIV/0!</v>
      </c>
    </row>
    <row r="463" spans="29:29" x14ac:dyDescent="0.15">
      <c r="AC463" t="e">
        <f t="shared" si="245"/>
        <v>#DIV/0!</v>
      </c>
    </row>
    <row r="464" spans="29:29" x14ac:dyDescent="0.15">
      <c r="AC464" t="e">
        <f t="shared" si="245"/>
        <v>#DIV/0!</v>
      </c>
    </row>
    <row r="465" spans="29:29" x14ac:dyDescent="0.15">
      <c r="AC465" t="e">
        <f t="shared" si="245"/>
        <v>#DIV/0!</v>
      </c>
    </row>
    <row r="466" spans="29:29" x14ac:dyDescent="0.15">
      <c r="AC466" t="e">
        <f t="shared" si="245"/>
        <v>#DIV/0!</v>
      </c>
    </row>
    <row r="467" spans="29:29" x14ac:dyDescent="0.15">
      <c r="AC467" t="e">
        <f t="shared" si="245"/>
        <v>#DIV/0!</v>
      </c>
    </row>
    <row r="468" spans="29:29" x14ac:dyDescent="0.15">
      <c r="AC468" t="e">
        <f t="shared" si="245"/>
        <v>#DIV/0!</v>
      </c>
    </row>
    <row r="469" spans="29:29" x14ac:dyDescent="0.15">
      <c r="AC469" t="e">
        <f t="shared" si="245"/>
        <v>#DIV/0!</v>
      </c>
    </row>
    <row r="470" spans="29:29" x14ac:dyDescent="0.15">
      <c r="AC470" t="e">
        <f t="shared" si="245"/>
        <v>#DIV/0!</v>
      </c>
    </row>
    <row r="471" spans="29:29" x14ac:dyDescent="0.15">
      <c r="AC471" t="e">
        <f t="shared" si="245"/>
        <v>#DIV/0!</v>
      </c>
    </row>
    <row r="472" spans="29:29" x14ac:dyDescent="0.15">
      <c r="AC472" t="e">
        <f t="shared" si="245"/>
        <v>#DIV/0!</v>
      </c>
    </row>
    <row r="473" spans="29:29" x14ac:dyDescent="0.15">
      <c r="AC473" t="e">
        <f t="shared" si="245"/>
        <v>#DIV/0!</v>
      </c>
    </row>
    <row r="474" spans="29:29" x14ac:dyDescent="0.15">
      <c r="AC474" t="e">
        <f t="shared" si="245"/>
        <v>#DIV/0!</v>
      </c>
    </row>
    <row r="475" spans="29:29" x14ac:dyDescent="0.15">
      <c r="AC475" t="e">
        <f t="shared" si="245"/>
        <v>#DIV/0!</v>
      </c>
    </row>
    <row r="476" spans="29:29" x14ac:dyDescent="0.15">
      <c r="AC476" t="e">
        <f t="shared" si="245"/>
        <v>#DIV/0!</v>
      </c>
    </row>
    <row r="477" spans="29:29" x14ac:dyDescent="0.15">
      <c r="AC477" t="e">
        <f t="shared" si="245"/>
        <v>#DIV/0!</v>
      </c>
    </row>
    <row r="478" spans="29:29" x14ac:dyDescent="0.15">
      <c r="AC478" t="e">
        <f t="shared" si="245"/>
        <v>#DIV/0!</v>
      </c>
    </row>
    <row r="479" spans="29:29" x14ac:dyDescent="0.15">
      <c r="AC479" t="e">
        <f t="shared" si="245"/>
        <v>#DIV/0!</v>
      </c>
    </row>
    <row r="480" spans="29:29" x14ac:dyDescent="0.15">
      <c r="AC480" t="e">
        <f t="shared" si="245"/>
        <v>#DIV/0!</v>
      </c>
    </row>
    <row r="481" spans="29:29" x14ac:dyDescent="0.15">
      <c r="AC481" t="e">
        <f t="shared" si="245"/>
        <v>#DIV/0!</v>
      </c>
    </row>
    <row r="482" spans="29:29" x14ac:dyDescent="0.15">
      <c r="AC482" t="e">
        <f t="shared" si="245"/>
        <v>#DIV/0!</v>
      </c>
    </row>
    <row r="483" spans="29:29" x14ac:dyDescent="0.15">
      <c r="AC483" t="e">
        <f t="shared" si="245"/>
        <v>#DIV/0!</v>
      </c>
    </row>
    <row r="484" spans="29:29" x14ac:dyDescent="0.15">
      <c r="AC484" t="e">
        <f t="shared" si="245"/>
        <v>#DIV/0!</v>
      </c>
    </row>
    <row r="485" spans="29:29" x14ac:dyDescent="0.15">
      <c r="AC485" t="e">
        <f t="shared" si="245"/>
        <v>#DIV/0!</v>
      </c>
    </row>
    <row r="486" spans="29:29" x14ac:dyDescent="0.15">
      <c r="AC486" t="e">
        <f t="shared" si="245"/>
        <v>#DIV/0!</v>
      </c>
    </row>
    <row r="487" spans="29:29" x14ac:dyDescent="0.15">
      <c r="AC487" t="e">
        <f t="shared" si="245"/>
        <v>#DIV/0!</v>
      </c>
    </row>
    <row r="488" spans="29:29" x14ac:dyDescent="0.15">
      <c r="AC488" t="e">
        <f t="shared" si="245"/>
        <v>#DIV/0!</v>
      </c>
    </row>
    <row r="489" spans="29:29" x14ac:dyDescent="0.15">
      <c r="AC489" t="e">
        <f t="shared" si="245"/>
        <v>#DIV/0!</v>
      </c>
    </row>
    <row r="490" spans="29:29" x14ac:dyDescent="0.15">
      <c r="AC490" t="e">
        <f t="shared" si="245"/>
        <v>#DIV/0!</v>
      </c>
    </row>
    <row r="491" spans="29:29" x14ac:dyDescent="0.15">
      <c r="AC491" t="e">
        <f t="shared" si="245"/>
        <v>#DIV/0!</v>
      </c>
    </row>
    <row r="492" spans="29:29" x14ac:dyDescent="0.15">
      <c r="AC492" t="e">
        <f t="shared" si="245"/>
        <v>#DIV/0!</v>
      </c>
    </row>
    <row r="493" spans="29:29" x14ac:dyDescent="0.15">
      <c r="AC493" t="e">
        <f t="shared" si="245"/>
        <v>#DIV/0!</v>
      </c>
    </row>
    <row r="494" spans="29:29" x14ac:dyDescent="0.15">
      <c r="AC494" t="e">
        <f t="shared" si="245"/>
        <v>#DIV/0!</v>
      </c>
    </row>
    <row r="495" spans="29:29" x14ac:dyDescent="0.15">
      <c r="AC495" t="e">
        <f t="shared" si="245"/>
        <v>#DIV/0!</v>
      </c>
    </row>
    <row r="496" spans="29:29" x14ac:dyDescent="0.15">
      <c r="AC496" t="e">
        <f t="shared" si="245"/>
        <v>#DIV/0!</v>
      </c>
    </row>
    <row r="497" spans="29:29" x14ac:dyDescent="0.15">
      <c r="AC497" t="e">
        <f t="shared" si="245"/>
        <v>#DIV/0!</v>
      </c>
    </row>
    <row r="498" spans="29:29" x14ac:dyDescent="0.15">
      <c r="AC498" t="e">
        <f t="shared" si="245"/>
        <v>#DIV/0!</v>
      </c>
    </row>
    <row r="499" spans="29:29" x14ac:dyDescent="0.15">
      <c r="AC499" t="e">
        <f t="shared" si="245"/>
        <v>#DIV/0!</v>
      </c>
    </row>
    <row r="500" spans="29:29" x14ac:dyDescent="0.15">
      <c r="AC500" t="e">
        <f t="shared" si="245"/>
        <v>#DIV/0!</v>
      </c>
    </row>
    <row r="501" spans="29:29" x14ac:dyDescent="0.15">
      <c r="AC501" t="e">
        <f t="shared" si="245"/>
        <v>#DIV/0!</v>
      </c>
    </row>
    <row r="502" spans="29:29" x14ac:dyDescent="0.15">
      <c r="AC502" t="e">
        <f t="shared" si="245"/>
        <v>#DIV/0!</v>
      </c>
    </row>
    <row r="503" spans="29:29" x14ac:dyDescent="0.15">
      <c r="AC503" t="e">
        <f t="shared" si="245"/>
        <v>#DIV/0!</v>
      </c>
    </row>
    <row r="504" spans="29:29" x14ac:dyDescent="0.15">
      <c r="AC504" t="e">
        <f t="shared" si="245"/>
        <v>#DIV/0!</v>
      </c>
    </row>
    <row r="505" spans="29:29" x14ac:dyDescent="0.15">
      <c r="AC505" t="e">
        <f t="shared" si="245"/>
        <v>#DIV/0!</v>
      </c>
    </row>
    <row r="506" spans="29:29" x14ac:dyDescent="0.15">
      <c r="AC506" t="e">
        <f t="shared" si="245"/>
        <v>#DIV/0!</v>
      </c>
    </row>
    <row r="507" spans="29:29" x14ac:dyDescent="0.15">
      <c r="AC507" t="e">
        <f t="shared" si="245"/>
        <v>#DIV/0!</v>
      </c>
    </row>
    <row r="508" spans="29:29" x14ac:dyDescent="0.15">
      <c r="AC508" t="e">
        <f t="shared" si="245"/>
        <v>#DIV/0!</v>
      </c>
    </row>
    <row r="509" spans="29:29" x14ac:dyDescent="0.15">
      <c r="AC509" t="e">
        <f t="shared" si="245"/>
        <v>#DIV/0!</v>
      </c>
    </row>
    <row r="510" spans="29:29" x14ac:dyDescent="0.15">
      <c r="AC510" t="e">
        <f t="shared" si="245"/>
        <v>#DIV/0!</v>
      </c>
    </row>
    <row r="511" spans="29:29" x14ac:dyDescent="0.15">
      <c r="AC511" t="e">
        <f t="shared" si="245"/>
        <v>#DIV/0!</v>
      </c>
    </row>
    <row r="512" spans="29:29" x14ac:dyDescent="0.15">
      <c r="AC512" t="e">
        <f t="shared" si="245"/>
        <v>#DIV/0!</v>
      </c>
    </row>
    <row r="513" spans="29:29" x14ac:dyDescent="0.15">
      <c r="AC513" t="e">
        <f t="shared" si="245"/>
        <v>#DIV/0!</v>
      </c>
    </row>
    <row r="514" spans="29:29" x14ac:dyDescent="0.15">
      <c r="AC514" t="e">
        <f t="shared" si="245"/>
        <v>#DIV/0!</v>
      </c>
    </row>
    <row r="515" spans="29:29" x14ac:dyDescent="0.15">
      <c r="AC515" t="e">
        <f t="shared" si="245"/>
        <v>#DIV/0!</v>
      </c>
    </row>
    <row r="516" spans="29:29" x14ac:dyDescent="0.15">
      <c r="AC516" t="e">
        <f t="shared" si="245"/>
        <v>#DIV/0!</v>
      </c>
    </row>
    <row r="517" spans="29:29" x14ac:dyDescent="0.15">
      <c r="AC517" t="e">
        <f t="shared" si="245"/>
        <v>#DIV/0!</v>
      </c>
    </row>
    <row r="518" spans="29:29" x14ac:dyDescent="0.15">
      <c r="AC518" t="e">
        <f t="shared" si="245"/>
        <v>#DIV/0!</v>
      </c>
    </row>
    <row r="519" spans="29:29" x14ac:dyDescent="0.15">
      <c r="AC519" t="e">
        <f t="shared" si="245"/>
        <v>#DIV/0!</v>
      </c>
    </row>
    <row r="520" spans="29:29" x14ac:dyDescent="0.15">
      <c r="AC520" t="e">
        <f t="shared" si="245"/>
        <v>#DIV/0!</v>
      </c>
    </row>
    <row r="521" spans="29:29" x14ac:dyDescent="0.15">
      <c r="AC521" t="e">
        <f t="shared" si="245"/>
        <v>#DIV/0!</v>
      </c>
    </row>
    <row r="522" spans="29:29" x14ac:dyDescent="0.15">
      <c r="AC522" t="e">
        <f t="shared" ref="AC522:AC585" si="246">ASIN((AB516*SIN(A522/180*PI())/AA522))*180/PI()</f>
        <v>#DIV/0!</v>
      </c>
    </row>
    <row r="523" spans="29:29" x14ac:dyDescent="0.15">
      <c r="AC523" t="e">
        <f t="shared" si="246"/>
        <v>#DIV/0!</v>
      </c>
    </row>
    <row r="524" spans="29:29" x14ac:dyDescent="0.15">
      <c r="AC524" t="e">
        <f t="shared" si="246"/>
        <v>#DIV/0!</v>
      </c>
    </row>
    <row r="525" spans="29:29" x14ac:dyDescent="0.15">
      <c r="AC525" t="e">
        <f t="shared" si="246"/>
        <v>#DIV/0!</v>
      </c>
    </row>
    <row r="526" spans="29:29" x14ac:dyDescent="0.15">
      <c r="AC526" t="e">
        <f t="shared" si="246"/>
        <v>#DIV/0!</v>
      </c>
    </row>
    <row r="527" spans="29:29" x14ac:dyDescent="0.15">
      <c r="AC527" t="e">
        <f t="shared" si="246"/>
        <v>#DIV/0!</v>
      </c>
    </row>
    <row r="528" spans="29:29" x14ac:dyDescent="0.15">
      <c r="AC528" t="e">
        <f t="shared" si="246"/>
        <v>#DIV/0!</v>
      </c>
    </row>
    <row r="529" spans="29:29" x14ac:dyDescent="0.15">
      <c r="AC529" t="e">
        <f t="shared" si="246"/>
        <v>#DIV/0!</v>
      </c>
    </row>
    <row r="530" spans="29:29" x14ac:dyDescent="0.15">
      <c r="AC530" t="e">
        <f t="shared" si="246"/>
        <v>#DIV/0!</v>
      </c>
    </row>
    <row r="531" spans="29:29" x14ac:dyDescent="0.15">
      <c r="AC531" t="e">
        <f t="shared" si="246"/>
        <v>#DIV/0!</v>
      </c>
    </row>
    <row r="532" spans="29:29" x14ac:dyDescent="0.15">
      <c r="AC532" t="e">
        <f t="shared" si="246"/>
        <v>#DIV/0!</v>
      </c>
    </row>
    <row r="533" spans="29:29" x14ac:dyDescent="0.15">
      <c r="AC533" t="e">
        <f t="shared" si="246"/>
        <v>#DIV/0!</v>
      </c>
    </row>
    <row r="534" spans="29:29" x14ac:dyDescent="0.15">
      <c r="AC534" t="e">
        <f t="shared" si="246"/>
        <v>#DIV/0!</v>
      </c>
    </row>
    <row r="535" spans="29:29" x14ac:dyDescent="0.15">
      <c r="AC535" t="e">
        <f t="shared" si="246"/>
        <v>#DIV/0!</v>
      </c>
    </row>
    <row r="536" spans="29:29" x14ac:dyDescent="0.15">
      <c r="AC536" t="e">
        <f t="shared" si="246"/>
        <v>#DIV/0!</v>
      </c>
    </row>
    <row r="537" spans="29:29" x14ac:dyDescent="0.15">
      <c r="AC537" t="e">
        <f t="shared" si="246"/>
        <v>#DIV/0!</v>
      </c>
    </row>
    <row r="538" spans="29:29" x14ac:dyDescent="0.15">
      <c r="AC538" t="e">
        <f t="shared" si="246"/>
        <v>#DIV/0!</v>
      </c>
    </row>
    <row r="539" spans="29:29" x14ac:dyDescent="0.15">
      <c r="AC539" t="e">
        <f t="shared" si="246"/>
        <v>#DIV/0!</v>
      </c>
    </row>
    <row r="540" spans="29:29" x14ac:dyDescent="0.15">
      <c r="AC540" t="e">
        <f t="shared" si="246"/>
        <v>#DIV/0!</v>
      </c>
    </row>
    <row r="541" spans="29:29" x14ac:dyDescent="0.15">
      <c r="AC541" t="e">
        <f t="shared" si="246"/>
        <v>#DIV/0!</v>
      </c>
    </row>
    <row r="542" spans="29:29" x14ac:dyDescent="0.15">
      <c r="AC542" t="e">
        <f t="shared" si="246"/>
        <v>#DIV/0!</v>
      </c>
    </row>
    <row r="543" spans="29:29" x14ac:dyDescent="0.15">
      <c r="AC543" t="e">
        <f t="shared" si="246"/>
        <v>#DIV/0!</v>
      </c>
    </row>
    <row r="544" spans="29:29" x14ac:dyDescent="0.15">
      <c r="AC544" t="e">
        <f t="shared" si="246"/>
        <v>#DIV/0!</v>
      </c>
    </row>
    <row r="545" spans="29:29" x14ac:dyDescent="0.15">
      <c r="AC545" t="e">
        <f t="shared" si="246"/>
        <v>#DIV/0!</v>
      </c>
    </row>
    <row r="546" spans="29:29" x14ac:dyDescent="0.15">
      <c r="AC546" t="e">
        <f t="shared" si="246"/>
        <v>#DIV/0!</v>
      </c>
    </row>
    <row r="547" spans="29:29" x14ac:dyDescent="0.15">
      <c r="AC547" t="e">
        <f t="shared" si="246"/>
        <v>#DIV/0!</v>
      </c>
    </row>
    <row r="548" spans="29:29" x14ac:dyDescent="0.15">
      <c r="AC548" t="e">
        <f t="shared" si="246"/>
        <v>#DIV/0!</v>
      </c>
    </row>
    <row r="549" spans="29:29" x14ac:dyDescent="0.15">
      <c r="AC549" t="e">
        <f t="shared" si="246"/>
        <v>#DIV/0!</v>
      </c>
    </row>
    <row r="550" spans="29:29" x14ac:dyDescent="0.15">
      <c r="AC550" t="e">
        <f t="shared" si="246"/>
        <v>#DIV/0!</v>
      </c>
    </row>
    <row r="551" spans="29:29" x14ac:dyDescent="0.15">
      <c r="AC551" t="e">
        <f t="shared" si="246"/>
        <v>#DIV/0!</v>
      </c>
    </row>
    <row r="552" spans="29:29" x14ac:dyDescent="0.15">
      <c r="AC552" t="e">
        <f t="shared" si="246"/>
        <v>#DIV/0!</v>
      </c>
    </row>
    <row r="553" spans="29:29" x14ac:dyDescent="0.15">
      <c r="AC553" t="e">
        <f t="shared" si="246"/>
        <v>#DIV/0!</v>
      </c>
    </row>
    <row r="554" spans="29:29" x14ac:dyDescent="0.15">
      <c r="AC554" t="e">
        <f t="shared" si="246"/>
        <v>#DIV/0!</v>
      </c>
    </row>
    <row r="555" spans="29:29" x14ac:dyDescent="0.15">
      <c r="AC555" t="e">
        <f t="shared" si="246"/>
        <v>#DIV/0!</v>
      </c>
    </row>
    <row r="556" spans="29:29" x14ac:dyDescent="0.15">
      <c r="AC556" t="e">
        <f t="shared" si="246"/>
        <v>#DIV/0!</v>
      </c>
    </row>
    <row r="557" spans="29:29" x14ac:dyDescent="0.15">
      <c r="AC557" t="e">
        <f t="shared" si="246"/>
        <v>#DIV/0!</v>
      </c>
    </row>
    <row r="558" spans="29:29" x14ac:dyDescent="0.15">
      <c r="AC558" t="e">
        <f t="shared" si="246"/>
        <v>#DIV/0!</v>
      </c>
    </row>
    <row r="559" spans="29:29" x14ac:dyDescent="0.15">
      <c r="AC559" t="e">
        <f t="shared" si="246"/>
        <v>#DIV/0!</v>
      </c>
    </row>
    <row r="560" spans="29:29" x14ac:dyDescent="0.15">
      <c r="AC560" t="e">
        <f t="shared" si="246"/>
        <v>#DIV/0!</v>
      </c>
    </row>
    <row r="561" spans="29:29" x14ac:dyDescent="0.15">
      <c r="AC561" t="e">
        <f t="shared" si="246"/>
        <v>#DIV/0!</v>
      </c>
    </row>
    <row r="562" spans="29:29" x14ac:dyDescent="0.15">
      <c r="AC562" t="e">
        <f t="shared" si="246"/>
        <v>#DIV/0!</v>
      </c>
    </row>
    <row r="563" spans="29:29" x14ac:dyDescent="0.15">
      <c r="AC563" t="e">
        <f t="shared" si="246"/>
        <v>#DIV/0!</v>
      </c>
    </row>
    <row r="564" spans="29:29" x14ac:dyDescent="0.15">
      <c r="AC564" t="e">
        <f t="shared" si="246"/>
        <v>#DIV/0!</v>
      </c>
    </row>
    <row r="565" spans="29:29" x14ac:dyDescent="0.15">
      <c r="AC565" t="e">
        <f t="shared" si="246"/>
        <v>#DIV/0!</v>
      </c>
    </row>
    <row r="566" spans="29:29" x14ac:dyDescent="0.15">
      <c r="AC566" t="e">
        <f t="shared" si="246"/>
        <v>#DIV/0!</v>
      </c>
    </row>
    <row r="567" spans="29:29" x14ac:dyDescent="0.15">
      <c r="AC567" t="e">
        <f t="shared" si="246"/>
        <v>#DIV/0!</v>
      </c>
    </row>
    <row r="568" spans="29:29" x14ac:dyDescent="0.15">
      <c r="AC568" t="e">
        <f t="shared" si="246"/>
        <v>#DIV/0!</v>
      </c>
    </row>
    <row r="569" spans="29:29" x14ac:dyDescent="0.15">
      <c r="AC569" t="e">
        <f t="shared" si="246"/>
        <v>#DIV/0!</v>
      </c>
    </row>
    <row r="570" spans="29:29" x14ac:dyDescent="0.15">
      <c r="AC570" t="e">
        <f t="shared" si="246"/>
        <v>#DIV/0!</v>
      </c>
    </row>
    <row r="571" spans="29:29" x14ac:dyDescent="0.15">
      <c r="AC571" t="e">
        <f t="shared" si="246"/>
        <v>#DIV/0!</v>
      </c>
    </row>
    <row r="572" spans="29:29" x14ac:dyDescent="0.15">
      <c r="AC572" t="e">
        <f t="shared" si="246"/>
        <v>#DIV/0!</v>
      </c>
    </row>
    <row r="573" spans="29:29" x14ac:dyDescent="0.15">
      <c r="AC573" t="e">
        <f t="shared" si="246"/>
        <v>#DIV/0!</v>
      </c>
    </row>
    <row r="574" spans="29:29" x14ac:dyDescent="0.15">
      <c r="AC574" t="e">
        <f t="shared" si="246"/>
        <v>#DIV/0!</v>
      </c>
    </row>
    <row r="575" spans="29:29" x14ac:dyDescent="0.15">
      <c r="AC575" t="e">
        <f t="shared" si="246"/>
        <v>#DIV/0!</v>
      </c>
    </row>
    <row r="576" spans="29:29" x14ac:dyDescent="0.15">
      <c r="AC576" t="e">
        <f t="shared" si="246"/>
        <v>#DIV/0!</v>
      </c>
    </row>
    <row r="577" spans="29:29" x14ac:dyDescent="0.15">
      <c r="AC577" t="e">
        <f t="shared" si="246"/>
        <v>#DIV/0!</v>
      </c>
    </row>
    <row r="578" spans="29:29" x14ac:dyDescent="0.15">
      <c r="AC578" t="e">
        <f t="shared" si="246"/>
        <v>#DIV/0!</v>
      </c>
    </row>
    <row r="579" spans="29:29" x14ac:dyDescent="0.15">
      <c r="AC579" t="e">
        <f t="shared" si="246"/>
        <v>#DIV/0!</v>
      </c>
    </row>
    <row r="580" spans="29:29" x14ac:dyDescent="0.15">
      <c r="AC580" t="e">
        <f t="shared" si="246"/>
        <v>#DIV/0!</v>
      </c>
    </row>
    <row r="581" spans="29:29" x14ac:dyDescent="0.15">
      <c r="AC581" t="e">
        <f t="shared" si="246"/>
        <v>#DIV/0!</v>
      </c>
    </row>
    <row r="582" spans="29:29" x14ac:dyDescent="0.15">
      <c r="AC582" t="e">
        <f t="shared" si="246"/>
        <v>#DIV/0!</v>
      </c>
    </row>
    <row r="583" spans="29:29" x14ac:dyDescent="0.15">
      <c r="AC583" t="e">
        <f t="shared" si="246"/>
        <v>#DIV/0!</v>
      </c>
    </row>
    <row r="584" spans="29:29" x14ac:dyDescent="0.15">
      <c r="AC584" t="e">
        <f t="shared" si="246"/>
        <v>#DIV/0!</v>
      </c>
    </row>
    <row r="585" spans="29:29" x14ac:dyDescent="0.15">
      <c r="AC585" t="e">
        <f t="shared" si="246"/>
        <v>#DIV/0!</v>
      </c>
    </row>
    <row r="586" spans="29:29" x14ac:dyDescent="0.15">
      <c r="AC586" t="e">
        <f t="shared" ref="AC586:AC649" si="247">ASIN((AB580*SIN(A586/180*PI())/AA586))*180/PI()</f>
        <v>#DIV/0!</v>
      </c>
    </row>
    <row r="587" spans="29:29" x14ac:dyDescent="0.15">
      <c r="AC587" t="e">
        <f t="shared" si="247"/>
        <v>#DIV/0!</v>
      </c>
    </row>
    <row r="588" spans="29:29" x14ac:dyDescent="0.15">
      <c r="AC588" t="e">
        <f t="shared" si="247"/>
        <v>#DIV/0!</v>
      </c>
    </row>
    <row r="589" spans="29:29" x14ac:dyDescent="0.15">
      <c r="AC589" t="e">
        <f t="shared" si="247"/>
        <v>#DIV/0!</v>
      </c>
    </row>
    <row r="590" spans="29:29" x14ac:dyDescent="0.15">
      <c r="AC590" t="e">
        <f t="shared" si="247"/>
        <v>#DIV/0!</v>
      </c>
    </row>
    <row r="591" spans="29:29" x14ac:dyDescent="0.15">
      <c r="AC591" t="e">
        <f t="shared" si="247"/>
        <v>#DIV/0!</v>
      </c>
    </row>
    <row r="592" spans="29:29" x14ac:dyDescent="0.15">
      <c r="AC592" t="e">
        <f t="shared" si="247"/>
        <v>#DIV/0!</v>
      </c>
    </row>
    <row r="593" spans="29:29" x14ac:dyDescent="0.15">
      <c r="AC593" t="e">
        <f t="shared" si="247"/>
        <v>#DIV/0!</v>
      </c>
    </row>
    <row r="594" spans="29:29" x14ac:dyDescent="0.15">
      <c r="AC594" t="e">
        <f t="shared" si="247"/>
        <v>#DIV/0!</v>
      </c>
    </row>
    <row r="595" spans="29:29" x14ac:dyDescent="0.15">
      <c r="AC595" t="e">
        <f t="shared" si="247"/>
        <v>#DIV/0!</v>
      </c>
    </row>
    <row r="596" spans="29:29" x14ac:dyDescent="0.15">
      <c r="AC596" t="e">
        <f t="shared" si="247"/>
        <v>#DIV/0!</v>
      </c>
    </row>
    <row r="597" spans="29:29" x14ac:dyDescent="0.15">
      <c r="AC597" t="e">
        <f t="shared" si="247"/>
        <v>#DIV/0!</v>
      </c>
    </row>
    <row r="598" spans="29:29" x14ac:dyDescent="0.15">
      <c r="AC598" t="e">
        <f t="shared" si="247"/>
        <v>#DIV/0!</v>
      </c>
    </row>
    <row r="599" spans="29:29" x14ac:dyDescent="0.15">
      <c r="AC599" t="e">
        <f t="shared" si="247"/>
        <v>#DIV/0!</v>
      </c>
    </row>
    <row r="600" spans="29:29" x14ac:dyDescent="0.15">
      <c r="AC600" t="e">
        <f t="shared" si="247"/>
        <v>#DIV/0!</v>
      </c>
    </row>
    <row r="601" spans="29:29" x14ac:dyDescent="0.15">
      <c r="AC601" t="e">
        <f t="shared" si="247"/>
        <v>#DIV/0!</v>
      </c>
    </row>
    <row r="602" spans="29:29" x14ac:dyDescent="0.15">
      <c r="AC602" t="e">
        <f t="shared" si="247"/>
        <v>#DIV/0!</v>
      </c>
    </row>
    <row r="603" spans="29:29" x14ac:dyDescent="0.15">
      <c r="AC603" t="e">
        <f t="shared" si="247"/>
        <v>#DIV/0!</v>
      </c>
    </row>
    <row r="604" spans="29:29" x14ac:dyDescent="0.15">
      <c r="AC604" t="e">
        <f t="shared" si="247"/>
        <v>#DIV/0!</v>
      </c>
    </row>
    <row r="605" spans="29:29" x14ac:dyDescent="0.15">
      <c r="AC605" t="e">
        <f t="shared" si="247"/>
        <v>#DIV/0!</v>
      </c>
    </row>
    <row r="606" spans="29:29" x14ac:dyDescent="0.15">
      <c r="AC606" t="e">
        <f t="shared" si="247"/>
        <v>#DIV/0!</v>
      </c>
    </row>
    <row r="607" spans="29:29" x14ac:dyDescent="0.15">
      <c r="AC607" t="e">
        <f t="shared" si="247"/>
        <v>#DIV/0!</v>
      </c>
    </row>
    <row r="608" spans="29:29" x14ac:dyDescent="0.15">
      <c r="AC608" t="e">
        <f t="shared" si="247"/>
        <v>#DIV/0!</v>
      </c>
    </row>
    <row r="609" spans="29:29" x14ac:dyDescent="0.15">
      <c r="AC609" t="e">
        <f t="shared" si="247"/>
        <v>#DIV/0!</v>
      </c>
    </row>
    <row r="610" spans="29:29" x14ac:dyDescent="0.15">
      <c r="AC610" t="e">
        <f t="shared" si="247"/>
        <v>#DIV/0!</v>
      </c>
    </row>
    <row r="611" spans="29:29" x14ac:dyDescent="0.15">
      <c r="AC611" t="e">
        <f t="shared" si="247"/>
        <v>#DIV/0!</v>
      </c>
    </row>
    <row r="612" spans="29:29" x14ac:dyDescent="0.15">
      <c r="AC612" t="e">
        <f t="shared" si="247"/>
        <v>#DIV/0!</v>
      </c>
    </row>
    <row r="613" spans="29:29" x14ac:dyDescent="0.15">
      <c r="AC613" t="e">
        <f t="shared" si="247"/>
        <v>#DIV/0!</v>
      </c>
    </row>
    <row r="614" spans="29:29" x14ac:dyDescent="0.15">
      <c r="AC614" t="e">
        <f t="shared" si="247"/>
        <v>#DIV/0!</v>
      </c>
    </row>
    <row r="615" spans="29:29" x14ac:dyDescent="0.15">
      <c r="AC615" t="e">
        <f t="shared" si="247"/>
        <v>#DIV/0!</v>
      </c>
    </row>
    <row r="616" spans="29:29" x14ac:dyDescent="0.15">
      <c r="AC616" t="e">
        <f t="shared" si="247"/>
        <v>#DIV/0!</v>
      </c>
    </row>
    <row r="617" spans="29:29" x14ac:dyDescent="0.15">
      <c r="AC617" t="e">
        <f t="shared" si="247"/>
        <v>#DIV/0!</v>
      </c>
    </row>
    <row r="618" spans="29:29" x14ac:dyDescent="0.15">
      <c r="AC618" t="e">
        <f t="shared" si="247"/>
        <v>#DIV/0!</v>
      </c>
    </row>
    <row r="619" spans="29:29" x14ac:dyDescent="0.15">
      <c r="AC619" t="e">
        <f t="shared" si="247"/>
        <v>#DIV/0!</v>
      </c>
    </row>
    <row r="620" spans="29:29" x14ac:dyDescent="0.15">
      <c r="AC620" t="e">
        <f t="shared" si="247"/>
        <v>#DIV/0!</v>
      </c>
    </row>
    <row r="621" spans="29:29" x14ac:dyDescent="0.15">
      <c r="AC621" t="e">
        <f t="shared" si="247"/>
        <v>#DIV/0!</v>
      </c>
    </row>
    <row r="622" spans="29:29" x14ac:dyDescent="0.15">
      <c r="AC622" t="e">
        <f t="shared" si="247"/>
        <v>#DIV/0!</v>
      </c>
    </row>
    <row r="623" spans="29:29" x14ac:dyDescent="0.15">
      <c r="AC623" t="e">
        <f t="shared" si="247"/>
        <v>#DIV/0!</v>
      </c>
    </row>
    <row r="624" spans="29:29" x14ac:dyDescent="0.15">
      <c r="AC624" t="e">
        <f t="shared" si="247"/>
        <v>#DIV/0!</v>
      </c>
    </row>
    <row r="625" spans="29:29" x14ac:dyDescent="0.15">
      <c r="AC625" t="e">
        <f t="shared" si="247"/>
        <v>#DIV/0!</v>
      </c>
    </row>
    <row r="626" spans="29:29" x14ac:dyDescent="0.15">
      <c r="AC626" t="e">
        <f t="shared" si="247"/>
        <v>#DIV/0!</v>
      </c>
    </row>
    <row r="627" spans="29:29" x14ac:dyDescent="0.15">
      <c r="AC627" t="e">
        <f t="shared" si="247"/>
        <v>#DIV/0!</v>
      </c>
    </row>
    <row r="628" spans="29:29" x14ac:dyDescent="0.15">
      <c r="AC628" t="e">
        <f t="shared" si="247"/>
        <v>#DIV/0!</v>
      </c>
    </row>
    <row r="629" spans="29:29" x14ac:dyDescent="0.15">
      <c r="AC629" t="e">
        <f t="shared" si="247"/>
        <v>#DIV/0!</v>
      </c>
    </row>
    <row r="630" spans="29:29" x14ac:dyDescent="0.15">
      <c r="AC630" t="e">
        <f t="shared" si="247"/>
        <v>#DIV/0!</v>
      </c>
    </row>
    <row r="631" spans="29:29" x14ac:dyDescent="0.15">
      <c r="AC631" t="e">
        <f t="shared" si="247"/>
        <v>#DIV/0!</v>
      </c>
    </row>
    <row r="632" spans="29:29" x14ac:dyDescent="0.15">
      <c r="AC632" t="e">
        <f t="shared" si="247"/>
        <v>#DIV/0!</v>
      </c>
    </row>
    <row r="633" spans="29:29" x14ac:dyDescent="0.15">
      <c r="AC633" t="e">
        <f t="shared" si="247"/>
        <v>#DIV/0!</v>
      </c>
    </row>
    <row r="634" spans="29:29" x14ac:dyDescent="0.15">
      <c r="AC634" t="e">
        <f t="shared" si="247"/>
        <v>#DIV/0!</v>
      </c>
    </row>
    <row r="635" spans="29:29" x14ac:dyDescent="0.15">
      <c r="AC635" t="e">
        <f t="shared" si="247"/>
        <v>#DIV/0!</v>
      </c>
    </row>
    <row r="636" spans="29:29" x14ac:dyDescent="0.15">
      <c r="AC636" t="e">
        <f t="shared" si="247"/>
        <v>#DIV/0!</v>
      </c>
    </row>
    <row r="637" spans="29:29" x14ac:dyDescent="0.15">
      <c r="AC637" t="e">
        <f t="shared" si="247"/>
        <v>#DIV/0!</v>
      </c>
    </row>
    <row r="638" spans="29:29" x14ac:dyDescent="0.15">
      <c r="AC638" t="e">
        <f t="shared" si="247"/>
        <v>#DIV/0!</v>
      </c>
    </row>
    <row r="639" spans="29:29" x14ac:dyDescent="0.15">
      <c r="AC639" t="e">
        <f t="shared" si="247"/>
        <v>#DIV/0!</v>
      </c>
    </row>
    <row r="640" spans="29:29" x14ac:dyDescent="0.15">
      <c r="AC640" t="e">
        <f t="shared" si="247"/>
        <v>#DIV/0!</v>
      </c>
    </row>
    <row r="641" spans="29:29" x14ac:dyDescent="0.15">
      <c r="AC641" t="e">
        <f t="shared" si="247"/>
        <v>#DIV/0!</v>
      </c>
    </row>
    <row r="642" spans="29:29" x14ac:dyDescent="0.15">
      <c r="AC642" t="e">
        <f t="shared" si="247"/>
        <v>#DIV/0!</v>
      </c>
    </row>
    <row r="643" spans="29:29" x14ac:dyDescent="0.15">
      <c r="AC643" t="e">
        <f t="shared" si="247"/>
        <v>#DIV/0!</v>
      </c>
    </row>
    <row r="644" spans="29:29" x14ac:dyDescent="0.15">
      <c r="AC644" t="e">
        <f t="shared" si="247"/>
        <v>#DIV/0!</v>
      </c>
    </row>
    <row r="645" spans="29:29" x14ac:dyDescent="0.15">
      <c r="AC645" t="e">
        <f t="shared" si="247"/>
        <v>#DIV/0!</v>
      </c>
    </row>
    <row r="646" spans="29:29" x14ac:dyDescent="0.15">
      <c r="AC646" t="e">
        <f t="shared" si="247"/>
        <v>#DIV/0!</v>
      </c>
    </row>
    <row r="647" spans="29:29" x14ac:dyDescent="0.15">
      <c r="AC647" t="e">
        <f t="shared" si="247"/>
        <v>#DIV/0!</v>
      </c>
    </row>
    <row r="648" spans="29:29" x14ac:dyDescent="0.15">
      <c r="AC648" t="e">
        <f t="shared" si="247"/>
        <v>#DIV/0!</v>
      </c>
    </row>
    <row r="649" spans="29:29" x14ac:dyDescent="0.15">
      <c r="AC649" t="e">
        <f t="shared" si="247"/>
        <v>#DIV/0!</v>
      </c>
    </row>
    <row r="650" spans="29:29" x14ac:dyDescent="0.15">
      <c r="AC650" t="e">
        <f t="shared" ref="AC650:AC713" si="248">ASIN((AB644*SIN(A650/180*PI())/AA650))*180/PI()</f>
        <v>#DIV/0!</v>
      </c>
    </row>
    <row r="651" spans="29:29" x14ac:dyDescent="0.15">
      <c r="AC651" t="e">
        <f t="shared" si="248"/>
        <v>#DIV/0!</v>
      </c>
    </row>
    <row r="652" spans="29:29" x14ac:dyDescent="0.15">
      <c r="AC652" t="e">
        <f t="shared" si="248"/>
        <v>#DIV/0!</v>
      </c>
    </row>
    <row r="653" spans="29:29" x14ac:dyDescent="0.15">
      <c r="AC653" t="e">
        <f t="shared" si="248"/>
        <v>#DIV/0!</v>
      </c>
    </row>
    <row r="654" spans="29:29" x14ac:dyDescent="0.15">
      <c r="AC654" t="e">
        <f t="shared" si="248"/>
        <v>#DIV/0!</v>
      </c>
    </row>
    <row r="655" spans="29:29" x14ac:dyDescent="0.15">
      <c r="AC655" t="e">
        <f t="shared" si="248"/>
        <v>#DIV/0!</v>
      </c>
    </row>
    <row r="656" spans="29:29" x14ac:dyDescent="0.15">
      <c r="AC656" t="e">
        <f t="shared" si="248"/>
        <v>#DIV/0!</v>
      </c>
    </row>
    <row r="657" spans="29:29" x14ac:dyDescent="0.15">
      <c r="AC657" t="e">
        <f t="shared" si="248"/>
        <v>#DIV/0!</v>
      </c>
    </row>
    <row r="658" spans="29:29" x14ac:dyDescent="0.15">
      <c r="AC658" t="e">
        <f t="shared" si="248"/>
        <v>#DIV/0!</v>
      </c>
    </row>
    <row r="659" spans="29:29" x14ac:dyDescent="0.15">
      <c r="AC659" t="e">
        <f t="shared" si="248"/>
        <v>#DIV/0!</v>
      </c>
    </row>
    <row r="660" spans="29:29" x14ac:dyDescent="0.15">
      <c r="AC660" t="e">
        <f t="shared" si="248"/>
        <v>#DIV/0!</v>
      </c>
    </row>
    <row r="661" spans="29:29" x14ac:dyDescent="0.15">
      <c r="AC661" t="e">
        <f t="shared" si="248"/>
        <v>#DIV/0!</v>
      </c>
    </row>
    <row r="662" spans="29:29" x14ac:dyDescent="0.15">
      <c r="AC662" t="e">
        <f t="shared" si="248"/>
        <v>#DIV/0!</v>
      </c>
    </row>
    <row r="663" spans="29:29" x14ac:dyDescent="0.15">
      <c r="AC663" t="e">
        <f t="shared" si="248"/>
        <v>#DIV/0!</v>
      </c>
    </row>
    <row r="664" spans="29:29" x14ac:dyDescent="0.15">
      <c r="AC664" t="e">
        <f t="shared" si="248"/>
        <v>#DIV/0!</v>
      </c>
    </row>
    <row r="665" spans="29:29" x14ac:dyDescent="0.15">
      <c r="AC665" t="e">
        <f t="shared" si="248"/>
        <v>#DIV/0!</v>
      </c>
    </row>
    <row r="666" spans="29:29" x14ac:dyDescent="0.15">
      <c r="AC666" t="e">
        <f t="shared" si="248"/>
        <v>#DIV/0!</v>
      </c>
    </row>
    <row r="667" spans="29:29" x14ac:dyDescent="0.15">
      <c r="AC667" t="e">
        <f t="shared" si="248"/>
        <v>#DIV/0!</v>
      </c>
    </row>
    <row r="668" spans="29:29" x14ac:dyDescent="0.15">
      <c r="AC668" t="e">
        <f t="shared" si="248"/>
        <v>#DIV/0!</v>
      </c>
    </row>
    <row r="669" spans="29:29" x14ac:dyDescent="0.15">
      <c r="AC669" t="e">
        <f t="shared" si="248"/>
        <v>#DIV/0!</v>
      </c>
    </row>
    <row r="670" spans="29:29" x14ac:dyDescent="0.15">
      <c r="AC670" t="e">
        <f t="shared" si="248"/>
        <v>#DIV/0!</v>
      </c>
    </row>
    <row r="671" spans="29:29" x14ac:dyDescent="0.15">
      <c r="AC671" t="e">
        <f t="shared" si="248"/>
        <v>#DIV/0!</v>
      </c>
    </row>
    <row r="672" spans="29:29" x14ac:dyDescent="0.15">
      <c r="AC672" t="e">
        <f t="shared" si="248"/>
        <v>#DIV/0!</v>
      </c>
    </row>
    <row r="673" spans="29:29" x14ac:dyDescent="0.15">
      <c r="AC673" t="e">
        <f t="shared" si="248"/>
        <v>#DIV/0!</v>
      </c>
    </row>
    <row r="674" spans="29:29" x14ac:dyDescent="0.15">
      <c r="AC674" t="e">
        <f t="shared" si="248"/>
        <v>#DIV/0!</v>
      </c>
    </row>
    <row r="675" spans="29:29" x14ac:dyDescent="0.15">
      <c r="AC675" t="e">
        <f t="shared" si="248"/>
        <v>#DIV/0!</v>
      </c>
    </row>
    <row r="676" spans="29:29" x14ac:dyDescent="0.15">
      <c r="AC676" t="e">
        <f t="shared" si="248"/>
        <v>#DIV/0!</v>
      </c>
    </row>
    <row r="677" spans="29:29" x14ac:dyDescent="0.15">
      <c r="AC677" t="e">
        <f t="shared" si="248"/>
        <v>#DIV/0!</v>
      </c>
    </row>
    <row r="678" spans="29:29" x14ac:dyDescent="0.15">
      <c r="AC678" t="e">
        <f t="shared" si="248"/>
        <v>#DIV/0!</v>
      </c>
    </row>
    <row r="679" spans="29:29" x14ac:dyDescent="0.15">
      <c r="AC679" t="e">
        <f t="shared" si="248"/>
        <v>#DIV/0!</v>
      </c>
    </row>
    <row r="680" spans="29:29" x14ac:dyDescent="0.15">
      <c r="AC680" t="e">
        <f t="shared" si="248"/>
        <v>#DIV/0!</v>
      </c>
    </row>
    <row r="681" spans="29:29" x14ac:dyDescent="0.15">
      <c r="AC681" t="e">
        <f t="shared" si="248"/>
        <v>#DIV/0!</v>
      </c>
    </row>
    <row r="682" spans="29:29" x14ac:dyDescent="0.15">
      <c r="AC682" t="e">
        <f t="shared" si="248"/>
        <v>#DIV/0!</v>
      </c>
    </row>
    <row r="683" spans="29:29" x14ac:dyDescent="0.15">
      <c r="AC683" t="e">
        <f t="shared" si="248"/>
        <v>#DIV/0!</v>
      </c>
    </row>
    <row r="684" spans="29:29" x14ac:dyDescent="0.15">
      <c r="AC684" t="e">
        <f t="shared" si="248"/>
        <v>#DIV/0!</v>
      </c>
    </row>
    <row r="685" spans="29:29" x14ac:dyDescent="0.15">
      <c r="AC685" t="e">
        <f t="shared" si="248"/>
        <v>#DIV/0!</v>
      </c>
    </row>
    <row r="686" spans="29:29" x14ac:dyDescent="0.15">
      <c r="AC686" t="e">
        <f t="shared" si="248"/>
        <v>#DIV/0!</v>
      </c>
    </row>
    <row r="687" spans="29:29" x14ac:dyDescent="0.15">
      <c r="AC687" t="e">
        <f t="shared" si="248"/>
        <v>#DIV/0!</v>
      </c>
    </row>
    <row r="688" spans="29:29" x14ac:dyDescent="0.15">
      <c r="AC688" t="e">
        <f t="shared" si="248"/>
        <v>#DIV/0!</v>
      </c>
    </row>
    <row r="689" spans="29:29" x14ac:dyDescent="0.15">
      <c r="AC689" t="e">
        <f t="shared" si="248"/>
        <v>#DIV/0!</v>
      </c>
    </row>
    <row r="690" spans="29:29" x14ac:dyDescent="0.15">
      <c r="AC690" t="e">
        <f t="shared" si="248"/>
        <v>#DIV/0!</v>
      </c>
    </row>
    <row r="691" spans="29:29" x14ac:dyDescent="0.15">
      <c r="AC691" t="e">
        <f t="shared" si="248"/>
        <v>#DIV/0!</v>
      </c>
    </row>
    <row r="692" spans="29:29" x14ac:dyDescent="0.15">
      <c r="AC692" t="e">
        <f t="shared" si="248"/>
        <v>#DIV/0!</v>
      </c>
    </row>
    <row r="693" spans="29:29" x14ac:dyDescent="0.15">
      <c r="AC693" t="e">
        <f t="shared" si="248"/>
        <v>#DIV/0!</v>
      </c>
    </row>
    <row r="694" spans="29:29" x14ac:dyDescent="0.15">
      <c r="AC694" t="e">
        <f t="shared" si="248"/>
        <v>#DIV/0!</v>
      </c>
    </row>
    <row r="695" spans="29:29" x14ac:dyDescent="0.15">
      <c r="AC695" t="e">
        <f t="shared" si="248"/>
        <v>#DIV/0!</v>
      </c>
    </row>
    <row r="696" spans="29:29" x14ac:dyDescent="0.15">
      <c r="AC696" t="e">
        <f t="shared" si="248"/>
        <v>#DIV/0!</v>
      </c>
    </row>
    <row r="697" spans="29:29" x14ac:dyDescent="0.15">
      <c r="AC697" t="e">
        <f t="shared" si="248"/>
        <v>#DIV/0!</v>
      </c>
    </row>
    <row r="698" spans="29:29" x14ac:dyDescent="0.15">
      <c r="AC698" t="e">
        <f t="shared" si="248"/>
        <v>#DIV/0!</v>
      </c>
    </row>
    <row r="699" spans="29:29" x14ac:dyDescent="0.15">
      <c r="AC699" t="e">
        <f t="shared" si="248"/>
        <v>#DIV/0!</v>
      </c>
    </row>
    <row r="700" spans="29:29" x14ac:dyDescent="0.15">
      <c r="AC700" t="e">
        <f t="shared" si="248"/>
        <v>#DIV/0!</v>
      </c>
    </row>
    <row r="701" spans="29:29" x14ac:dyDescent="0.15">
      <c r="AC701" t="e">
        <f t="shared" si="248"/>
        <v>#DIV/0!</v>
      </c>
    </row>
    <row r="702" spans="29:29" x14ac:dyDescent="0.15">
      <c r="AC702" t="e">
        <f t="shared" si="248"/>
        <v>#DIV/0!</v>
      </c>
    </row>
    <row r="703" spans="29:29" x14ac:dyDescent="0.15">
      <c r="AC703" t="e">
        <f t="shared" si="248"/>
        <v>#DIV/0!</v>
      </c>
    </row>
    <row r="704" spans="29:29" x14ac:dyDescent="0.15">
      <c r="AC704" t="e">
        <f t="shared" si="248"/>
        <v>#DIV/0!</v>
      </c>
    </row>
    <row r="705" spans="29:29" x14ac:dyDescent="0.15">
      <c r="AC705" t="e">
        <f t="shared" si="248"/>
        <v>#DIV/0!</v>
      </c>
    </row>
    <row r="706" spans="29:29" x14ac:dyDescent="0.15">
      <c r="AC706" t="e">
        <f t="shared" si="248"/>
        <v>#DIV/0!</v>
      </c>
    </row>
    <row r="707" spans="29:29" x14ac:dyDescent="0.15">
      <c r="AC707" t="e">
        <f t="shared" si="248"/>
        <v>#DIV/0!</v>
      </c>
    </row>
    <row r="708" spans="29:29" x14ac:dyDescent="0.15">
      <c r="AC708" t="e">
        <f t="shared" si="248"/>
        <v>#DIV/0!</v>
      </c>
    </row>
    <row r="709" spans="29:29" x14ac:dyDescent="0.15">
      <c r="AC709" t="e">
        <f t="shared" si="248"/>
        <v>#DIV/0!</v>
      </c>
    </row>
    <row r="710" spans="29:29" x14ac:dyDescent="0.15">
      <c r="AC710" t="e">
        <f t="shared" si="248"/>
        <v>#DIV/0!</v>
      </c>
    </row>
    <row r="711" spans="29:29" x14ac:dyDescent="0.15">
      <c r="AC711" t="e">
        <f t="shared" si="248"/>
        <v>#DIV/0!</v>
      </c>
    </row>
    <row r="712" spans="29:29" x14ac:dyDescent="0.15">
      <c r="AC712" t="e">
        <f t="shared" si="248"/>
        <v>#DIV/0!</v>
      </c>
    </row>
    <row r="713" spans="29:29" x14ac:dyDescent="0.15">
      <c r="AC713" t="e">
        <f t="shared" si="248"/>
        <v>#DIV/0!</v>
      </c>
    </row>
    <row r="714" spans="29:29" x14ac:dyDescent="0.15">
      <c r="AC714" t="e">
        <f t="shared" ref="AC714:AC777" si="249">ASIN((AB708*SIN(A714/180*PI())/AA714))*180/PI()</f>
        <v>#DIV/0!</v>
      </c>
    </row>
    <row r="715" spans="29:29" x14ac:dyDescent="0.15">
      <c r="AC715" t="e">
        <f t="shared" si="249"/>
        <v>#DIV/0!</v>
      </c>
    </row>
    <row r="716" spans="29:29" x14ac:dyDescent="0.15">
      <c r="AC716" t="e">
        <f t="shared" si="249"/>
        <v>#DIV/0!</v>
      </c>
    </row>
    <row r="717" spans="29:29" x14ac:dyDescent="0.15">
      <c r="AC717" t="e">
        <f t="shared" si="249"/>
        <v>#DIV/0!</v>
      </c>
    </row>
    <row r="718" spans="29:29" x14ac:dyDescent="0.15">
      <c r="AC718" t="e">
        <f t="shared" si="249"/>
        <v>#DIV/0!</v>
      </c>
    </row>
    <row r="719" spans="29:29" x14ac:dyDescent="0.15">
      <c r="AC719" t="e">
        <f t="shared" si="249"/>
        <v>#DIV/0!</v>
      </c>
    </row>
    <row r="720" spans="29:29" x14ac:dyDescent="0.15">
      <c r="AC720" t="e">
        <f t="shared" si="249"/>
        <v>#DIV/0!</v>
      </c>
    </row>
    <row r="721" spans="29:29" x14ac:dyDescent="0.15">
      <c r="AC721" t="e">
        <f t="shared" si="249"/>
        <v>#DIV/0!</v>
      </c>
    </row>
    <row r="722" spans="29:29" x14ac:dyDescent="0.15">
      <c r="AC722" t="e">
        <f t="shared" si="249"/>
        <v>#DIV/0!</v>
      </c>
    </row>
    <row r="723" spans="29:29" x14ac:dyDescent="0.15">
      <c r="AC723" t="e">
        <f t="shared" si="249"/>
        <v>#DIV/0!</v>
      </c>
    </row>
    <row r="724" spans="29:29" x14ac:dyDescent="0.15">
      <c r="AC724" t="e">
        <f t="shared" si="249"/>
        <v>#DIV/0!</v>
      </c>
    </row>
    <row r="725" spans="29:29" x14ac:dyDescent="0.15">
      <c r="AC725" t="e">
        <f t="shared" si="249"/>
        <v>#DIV/0!</v>
      </c>
    </row>
    <row r="726" spans="29:29" x14ac:dyDescent="0.15">
      <c r="AC726" t="e">
        <f t="shared" si="249"/>
        <v>#DIV/0!</v>
      </c>
    </row>
    <row r="727" spans="29:29" x14ac:dyDescent="0.15">
      <c r="AC727" t="e">
        <f t="shared" si="249"/>
        <v>#DIV/0!</v>
      </c>
    </row>
    <row r="728" spans="29:29" x14ac:dyDescent="0.15">
      <c r="AC728" t="e">
        <f t="shared" si="249"/>
        <v>#DIV/0!</v>
      </c>
    </row>
    <row r="729" spans="29:29" x14ac:dyDescent="0.15">
      <c r="AC729" t="e">
        <f t="shared" si="249"/>
        <v>#DIV/0!</v>
      </c>
    </row>
    <row r="730" spans="29:29" x14ac:dyDescent="0.15">
      <c r="AC730" t="e">
        <f t="shared" si="249"/>
        <v>#DIV/0!</v>
      </c>
    </row>
    <row r="731" spans="29:29" x14ac:dyDescent="0.15">
      <c r="AC731" t="e">
        <f t="shared" si="249"/>
        <v>#DIV/0!</v>
      </c>
    </row>
    <row r="732" spans="29:29" x14ac:dyDescent="0.15">
      <c r="AC732" t="e">
        <f t="shared" si="249"/>
        <v>#DIV/0!</v>
      </c>
    </row>
    <row r="733" spans="29:29" x14ac:dyDescent="0.15">
      <c r="AC733" t="e">
        <f t="shared" si="249"/>
        <v>#DIV/0!</v>
      </c>
    </row>
    <row r="734" spans="29:29" x14ac:dyDescent="0.15">
      <c r="AC734" t="e">
        <f t="shared" si="249"/>
        <v>#DIV/0!</v>
      </c>
    </row>
    <row r="735" spans="29:29" x14ac:dyDescent="0.15">
      <c r="AC735" t="e">
        <f t="shared" si="249"/>
        <v>#DIV/0!</v>
      </c>
    </row>
    <row r="736" spans="29:29" x14ac:dyDescent="0.15">
      <c r="AC736" t="e">
        <f t="shared" si="249"/>
        <v>#DIV/0!</v>
      </c>
    </row>
    <row r="737" spans="29:29" x14ac:dyDescent="0.15">
      <c r="AC737" t="e">
        <f t="shared" si="249"/>
        <v>#DIV/0!</v>
      </c>
    </row>
    <row r="738" spans="29:29" x14ac:dyDescent="0.15">
      <c r="AC738" t="e">
        <f t="shared" si="249"/>
        <v>#DIV/0!</v>
      </c>
    </row>
    <row r="739" spans="29:29" x14ac:dyDescent="0.15">
      <c r="AC739" t="e">
        <f t="shared" si="249"/>
        <v>#DIV/0!</v>
      </c>
    </row>
    <row r="740" spans="29:29" x14ac:dyDescent="0.15">
      <c r="AC740" t="e">
        <f t="shared" si="249"/>
        <v>#DIV/0!</v>
      </c>
    </row>
    <row r="741" spans="29:29" x14ac:dyDescent="0.15">
      <c r="AC741" t="e">
        <f t="shared" si="249"/>
        <v>#DIV/0!</v>
      </c>
    </row>
    <row r="742" spans="29:29" x14ac:dyDescent="0.15">
      <c r="AC742" t="e">
        <f t="shared" si="249"/>
        <v>#DIV/0!</v>
      </c>
    </row>
    <row r="743" spans="29:29" x14ac:dyDescent="0.15">
      <c r="AC743" t="e">
        <f t="shared" si="249"/>
        <v>#DIV/0!</v>
      </c>
    </row>
    <row r="744" spans="29:29" x14ac:dyDescent="0.15">
      <c r="AC744" t="e">
        <f t="shared" si="249"/>
        <v>#DIV/0!</v>
      </c>
    </row>
    <row r="745" spans="29:29" x14ac:dyDescent="0.15">
      <c r="AC745" t="e">
        <f t="shared" si="249"/>
        <v>#DIV/0!</v>
      </c>
    </row>
    <row r="746" spans="29:29" x14ac:dyDescent="0.15">
      <c r="AC746" t="e">
        <f t="shared" si="249"/>
        <v>#DIV/0!</v>
      </c>
    </row>
    <row r="747" spans="29:29" x14ac:dyDescent="0.15">
      <c r="AC747" t="e">
        <f t="shared" si="249"/>
        <v>#DIV/0!</v>
      </c>
    </row>
    <row r="748" spans="29:29" x14ac:dyDescent="0.15">
      <c r="AC748" t="e">
        <f t="shared" si="249"/>
        <v>#DIV/0!</v>
      </c>
    </row>
    <row r="749" spans="29:29" x14ac:dyDescent="0.15">
      <c r="AC749" t="e">
        <f t="shared" si="249"/>
        <v>#DIV/0!</v>
      </c>
    </row>
    <row r="750" spans="29:29" x14ac:dyDescent="0.15">
      <c r="AC750" t="e">
        <f t="shared" si="249"/>
        <v>#DIV/0!</v>
      </c>
    </row>
    <row r="751" spans="29:29" x14ac:dyDescent="0.15">
      <c r="AC751" t="e">
        <f t="shared" si="249"/>
        <v>#DIV/0!</v>
      </c>
    </row>
    <row r="752" spans="29:29" x14ac:dyDescent="0.15">
      <c r="AC752" t="e">
        <f t="shared" si="249"/>
        <v>#DIV/0!</v>
      </c>
    </row>
    <row r="753" spans="29:29" x14ac:dyDescent="0.15">
      <c r="AC753" t="e">
        <f t="shared" si="249"/>
        <v>#DIV/0!</v>
      </c>
    </row>
    <row r="754" spans="29:29" x14ac:dyDescent="0.15">
      <c r="AC754" t="e">
        <f t="shared" si="249"/>
        <v>#DIV/0!</v>
      </c>
    </row>
    <row r="755" spans="29:29" x14ac:dyDescent="0.15">
      <c r="AC755" t="e">
        <f t="shared" si="249"/>
        <v>#DIV/0!</v>
      </c>
    </row>
    <row r="756" spans="29:29" x14ac:dyDescent="0.15">
      <c r="AC756" t="e">
        <f t="shared" si="249"/>
        <v>#DIV/0!</v>
      </c>
    </row>
    <row r="757" spans="29:29" x14ac:dyDescent="0.15">
      <c r="AC757" t="e">
        <f t="shared" si="249"/>
        <v>#DIV/0!</v>
      </c>
    </row>
    <row r="758" spans="29:29" x14ac:dyDescent="0.15">
      <c r="AC758" t="e">
        <f t="shared" si="249"/>
        <v>#DIV/0!</v>
      </c>
    </row>
    <row r="759" spans="29:29" x14ac:dyDescent="0.15">
      <c r="AC759" t="e">
        <f t="shared" si="249"/>
        <v>#DIV/0!</v>
      </c>
    </row>
    <row r="760" spans="29:29" x14ac:dyDescent="0.15">
      <c r="AC760" t="e">
        <f t="shared" si="249"/>
        <v>#DIV/0!</v>
      </c>
    </row>
    <row r="761" spans="29:29" x14ac:dyDescent="0.15">
      <c r="AC761" t="e">
        <f t="shared" si="249"/>
        <v>#DIV/0!</v>
      </c>
    </row>
    <row r="762" spans="29:29" x14ac:dyDescent="0.15">
      <c r="AC762" t="e">
        <f t="shared" si="249"/>
        <v>#DIV/0!</v>
      </c>
    </row>
    <row r="763" spans="29:29" x14ac:dyDescent="0.15">
      <c r="AC763" t="e">
        <f t="shared" si="249"/>
        <v>#DIV/0!</v>
      </c>
    </row>
    <row r="764" spans="29:29" x14ac:dyDescent="0.15">
      <c r="AC764" t="e">
        <f t="shared" si="249"/>
        <v>#DIV/0!</v>
      </c>
    </row>
    <row r="765" spans="29:29" x14ac:dyDescent="0.15">
      <c r="AC765" t="e">
        <f t="shared" si="249"/>
        <v>#DIV/0!</v>
      </c>
    </row>
    <row r="766" spans="29:29" x14ac:dyDescent="0.15">
      <c r="AC766" t="e">
        <f t="shared" si="249"/>
        <v>#DIV/0!</v>
      </c>
    </row>
    <row r="767" spans="29:29" x14ac:dyDescent="0.15">
      <c r="AC767" t="e">
        <f t="shared" si="249"/>
        <v>#DIV/0!</v>
      </c>
    </row>
    <row r="768" spans="29:29" x14ac:dyDescent="0.15">
      <c r="AC768" t="e">
        <f t="shared" si="249"/>
        <v>#DIV/0!</v>
      </c>
    </row>
    <row r="769" spans="29:29" x14ac:dyDescent="0.15">
      <c r="AC769" t="e">
        <f t="shared" si="249"/>
        <v>#DIV/0!</v>
      </c>
    </row>
    <row r="770" spans="29:29" x14ac:dyDescent="0.15">
      <c r="AC770" t="e">
        <f t="shared" si="249"/>
        <v>#DIV/0!</v>
      </c>
    </row>
    <row r="771" spans="29:29" x14ac:dyDescent="0.15">
      <c r="AC771" t="e">
        <f t="shared" si="249"/>
        <v>#DIV/0!</v>
      </c>
    </row>
    <row r="772" spans="29:29" x14ac:dyDescent="0.15">
      <c r="AC772" t="e">
        <f t="shared" si="249"/>
        <v>#DIV/0!</v>
      </c>
    </row>
    <row r="773" spans="29:29" x14ac:dyDescent="0.15">
      <c r="AC773" t="e">
        <f t="shared" si="249"/>
        <v>#DIV/0!</v>
      </c>
    </row>
    <row r="774" spans="29:29" x14ac:dyDescent="0.15">
      <c r="AC774" t="e">
        <f t="shared" si="249"/>
        <v>#DIV/0!</v>
      </c>
    </row>
    <row r="775" spans="29:29" x14ac:dyDescent="0.15">
      <c r="AC775" t="e">
        <f t="shared" si="249"/>
        <v>#DIV/0!</v>
      </c>
    </row>
    <row r="776" spans="29:29" x14ac:dyDescent="0.15">
      <c r="AC776" t="e">
        <f t="shared" si="249"/>
        <v>#DIV/0!</v>
      </c>
    </row>
    <row r="777" spans="29:29" x14ac:dyDescent="0.15">
      <c r="AC777" t="e">
        <f t="shared" si="249"/>
        <v>#DIV/0!</v>
      </c>
    </row>
    <row r="778" spans="29:29" x14ac:dyDescent="0.15">
      <c r="AC778" t="e">
        <f t="shared" ref="AC778:AC841" si="250">ASIN((AB772*SIN(A778/180*PI())/AA778))*180/PI()</f>
        <v>#DIV/0!</v>
      </c>
    </row>
    <row r="779" spans="29:29" x14ac:dyDescent="0.15">
      <c r="AC779" t="e">
        <f t="shared" si="250"/>
        <v>#DIV/0!</v>
      </c>
    </row>
    <row r="780" spans="29:29" x14ac:dyDescent="0.15">
      <c r="AC780" t="e">
        <f t="shared" si="250"/>
        <v>#DIV/0!</v>
      </c>
    </row>
    <row r="781" spans="29:29" x14ac:dyDescent="0.15">
      <c r="AC781" t="e">
        <f t="shared" si="250"/>
        <v>#DIV/0!</v>
      </c>
    </row>
    <row r="782" spans="29:29" x14ac:dyDescent="0.15">
      <c r="AC782" t="e">
        <f t="shared" si="250"/>
        <v>#DIV/0!</v>
      </c>
    </row>
    <row r="783" spans="29:29" x14ac:dyDescent="0.15">
      <c r="AC783" t="e">
        <f t="shared" si="250"/>
        <v>#DIV/0!</v>
      </c>
    </row>
    <row r="784" spans="29:29" x14ac:dyDescent="0.15">
      <c r="AC784" t="e">
        <f t="shared" si="250"/>
        <v>#DIV/0!</v>
      </c>
    </row>
    <row r="785" spans="29:29" x14ac:dyDescent="0.15">
      <c r="AC785" t="e">
        <f t="shared" si="250"/>
        <v>#DIV/0!</v>
      </c>
    </row>
    <row r="786" spans="29:29" x14ac:dyDescent="0.15">
      <c r="AC786" t="e">
        <f t="shared" si="250"/>
        <v>#DIV/0!</v>
      </c>
    </row>
    <row r="787" spans="29:29" x14ac:dyDescent="0.15">
      <c r="AC787" t="e">
        <f t="shared" si="250"/>
        <v>#DIV/0!</v>
      </c>
    </row>
    <row r="788" spans="29:29" x14ac:dyDescent="0.15">
      <c r="AC788" t="e">
        <f t="shared" si="250"/>
        <v>#DIV/0!</v>
      </c>
    </row>
    <row r="789" spans="29:29" x14ac:dyDescent="0.15">
      <c r="AC789" t="e">
        <f t="shared" si="250"/>
        <v>#DIV/0!</v>
      </c>
    </row>
    <row r="790" spans="29:29" x14ac:dyDescent="0.15">
      <c r="AC790" t="e">
        <f t="shared" si="250"/>
        <v>#DIV/0!</v>
      </c>
    </row>
    <row r="791" spans="29:29" x14ac:dyDescent="0.15">
      <c r="AC791" t="e">
        <f t="shared" si="250"/>
        <v>#DIV/0!</v>
      </c>
    </row>
    <row r="792" spans="29:29" x14ac:dyDescent="0.15">
      <c r="AC792" t="e">
        <f t="shared" si="250"/>
        <v>#DIV/0!</v>
      </c>
    </row>
    <row r="793" spans="29:29" x14ac:dyDescent="0.15">
      <c r="AC793" t="e">
        <f t="shared" si="250"/>
        <v>#DIV/0!</v>
      </c>
    </row>
    <row r="794" spans="29:29" x14ac:dyDescent="0.15">
      <c r="AC794" t="e">
        <f t="shared" si="250"/>
        <v>#DIV/0!</v>
      </c>
    </row>
    <row r="795" spans="29:29" x14ac:dyDescent="0.15">
      <c r="AC795" t="e">
        <f t="shared" si="250"/>
        <v>#DIV/0!</v>
      </c>
    </row>
    <row r="796" spans="29:29" x14ac:dyDescent="0.15">
      <c r="AC796" t="e">
        <f t="shared" si="250"/>
        <v>#DIV/0!</v>
      </c>
    </row>
    <row r="797" spans="29:29" x14ac:dyDescent="0.15">
      <c r="AC797" t="e">
        <f t="shared" si="250"/>
        <v>#DIV/0!</v>
      </c>
    </row>
    <row r="798" spans="29:29" x14ac:dyDescent="0.15">
      <c r="AC798" t="e">
        <f t="shared" si="250"/>
        <v>#DIV/0!</v>
      </c>
    </row>
    <row r="799" spans="29:29" x14ac:dyDescent="0.15">
      <c r="AC799" t="e">
        <f t="shared" si="250"/>
        <v>#DIV/0!</v>
      </c>
    </row>
    <row r="800" spans="29:29" x14ac:dyDescent="0.15">
      <c r="AC800" t="e">
        <f t="shared" si="250"/>
        <v>#DIV/0!</v>
      </c>
    </row>
    <row r="801" spans="29:29" x14ac:dyDescent="0.15">
      <c r="AC801" t="e">
        <f t="shared" si="250"/>
        <v>#DIV/0!</v>
      </c>
    </row>
    <row r="802" spans="29:29" x14ac:dyDescent="0.15">
      <c r="AC802" t="e">
        <f t="shared" si="250"/>
        <v>#DIV/0!</v>
      </c>
    </row>
    <row r="803" spans="29:29" x14ac:dyDescent="0.15">
      <c r="AC803" t="e">
        <f t="shared" si="250"/>
        <v>#DIV/0!</v>
      </c>
    </row>
    <row r="804" spans="29:29" x14ac:dyDescent="0.15">
      <c r="AC804" t="e">
        <f t="shared" si="250"/>
        <v>#DIV/0!</v>
      </c>
    </row>
    <row r="805" spans="29:29" x14ac:dyDescent="0.15">
      <c r="AC805" t="e">
        <f t="shared" si="250"/>
        <v>#DIV/0!</v>
      </c>
    </row>
    <row r="806" spans="29:29" x14ac:dyDescent="0.15">
      <c r="AC806" t="e">
        <f t="shared" si="250"/>
        <v>#DIV/0!</v>
      </c>
    </row>
    <row r="807" spans="29:29" x14ac:dyDescent="0.15">
      <c r="AC807" t="e">
        <f t="shared" si="250"/>
        <v>#DIV/0!</v>
      </c>
    </row>
    <row r="808" spans="29:29" x14ac:dyDescent="0.15">
      <c r="AC808" t="e">
        <f t="shared" si="250"/>
        <v>#DIV/0!</v>
      </c>
    </row>
    <row r="809" spans="29:29" x14ac:dyDescent="0.15">
      <c r="AC809" t="e">
        <f t="shared" si="250"/>
        <v>#DIV/0!</v>
      </c>
    </row>
    <row r="810" spans="29:29" x14ac:dyDescent="0.15">
      <c r="AC810" t="e">
        <f t="shared" si="250"/>
        <v>#DIV/0!</v>
      </c>
    </row>
    <row r="811" spans="29:29" x14ac:dyDescent="0.15">
      <c r="AC811" t="e">
        <f t="shared" si="250"/>
        <v>#DIV/0!</v>
      </c>
    </row>
    <row r="812" spans="29:29" x14ac:dyDescent="0.15">
      <c r="AC812" t="e">
        <f t="shared" si="250"/>
        <v>#DIV/0!</v>
      </c>
    </row>
    <row r="813" spans="29:29" x14ac:dyDescent="0.15">
      <c r="AC813" t="e">
        <f t="shared" si="250"/>
        <v>#DIV/0!</v>
      </c>
    </row>
    <row r="814" spans="29:29" x14ac:dyDescent="0.15">
      <c r="AC814" t="e">
        <f t="shared" si="250"/>
        <v>#DIV/0!</v>
      </c>
    </row>
    <row r="815" spans="29:29" x14ac:dyDescent="0.15">
      <c r="AC815" t="e">
        <f t="shared" si="250"/>
        <v>#DIV/0!</v>
      </c>
    </row>
    <row r="816" spans="29:29" x14ac:dyDescent="0.15">
      <c r="AC816" t="e">
        <f t="shared" si="250"/>
        <v>#DIV/0!</v>
      </c>
    </row>
    <row r="817" spans="29:29" x14ac:dyDescent="0.15">
      <c r="AC817" t="e">
        <f t="shared" si="250"/>
        <v>#DIV/0!</v>
      </c>
    </row>
    <row r="818" spans="29:29" x14ac:dyDescent="0.15">
      <c r="AC818" t="e">
        <f t="shared" si="250"/>
        <v>#DIV/0!</v>
      </c>
    </row>
    <row r="819" spans="29:29" x14ac:dyDescent="0.15">
      <c r="AC819" t="e">
        <f t="shared" si="250"/>
        <v>#DIV/0!</v>
      </c>
    </row>
    <row r="820" spans="29:29" x14ac:dyDescent="0.15">
      <c r="AC820" t="e">
        <f t="shared" si="250"/>
        <v>#DIV/0!</v>
      </c>
    </row>
    <row r="821" spans="29:29" x14ac:dyDescent="0.15">
      <c r="AC821" t="e">
        <f t="shared" si="250"/>
        <v>#DIV/0!</v>
      </c>
    </row>
    <row r="822" spans="29:29" x14ac:dyDescent="0.15">
      <c r="AC822" t="e">
        <f t="shared" si="250"/>
        <v>#DIV/0!</v>
      </c>
    </row>
    <row r="823" spans="29:29" x14ac:dyDescent="0.15">
      <c r="AC823" t="e">
        <f t="shared" si="250"/>
        <v>#DIV/0!</v>
      </c>
    </row>
    <row r="824" spans="29:29" x14ac:dyDescent="0.15">
      <c r="AC824" t="e">
        <f t="shared" si="250"/>
        <v>#DIV/0!</v>
      </c>
    </row>
    <row r="825" spans="29:29" x14ac:dyDescent="0.15">
      <c r="AC825" t="e">
        <f t="shared" si="250"/>
        <v>#DIV/0!</v>
      </c>
    </row>
    <row r="826" spans="29:29" x14ac:dyDescent="0.15">
      <c r="AC826" t="e">
        <f t="shared" si="250"/>
        <v>#DIV/0!</v>
      </c>
    </row>
    <row r="827" spans="29:29" x14ac:dyDescent="0.15">
      <c r="AC827" t="e">
        <f t="shared" si="250"/>
        <v>#DIV/0!</v>
      </c>
    </row>
    <row r="828" spans="29:29" x14ac:dyDescent="0.15">
      <c r="AC828" t="e">
        <f t="shared" si="250"/>
        <v>#DIV/0!</v>
      </c>
    </row>
    <row r="829" spans="29:29" x14ac:dyDescent="0.15">
      <c r="AC829" t="e">
        <f t="shared" si="250"/>
        <v>#DIV/0!</v>
      </c>
    </row>
    <row r="830" spans="29:29" x14ac:dyDescent="0.15">
      <c r="AC830" t="e">
        <f t="shared" si="250"/>
        <v>#DIV/0!</v>
      </c>
    </row>
    <row r="831" spans="29:29" x14ac:dyDescent="0.15">
      <c r="AC831" t="e">
        <f t="shared" si="250"/>
        <v>#DIV/0!</v>
      </c>
    </row>
    <row r="832" spans="29:29" x14ac:dyDescent="0.15">
      <c r="AC832" t="e">
        <f t="shared" si="250"/>
        <v>#DIV/0!</v>
      </c>
    </row>
    <row r="833" spans="29:29" x14ac:dyDescent="0.15">
      <c r="AC833" t="e">
        <f t="shared" si="250"/>
        <v>#DIV/0!</v>
      </c>
    </row>
    <row r="834" spans="29:29" x14ac:dyDescent="0.15">
      <c r="AC834" t="e">
        <f t="shared" si="250"/>
        <v>#DIV/0!</v>
      </c>
    </row>
    <row r="835" spans="29:29" x14ac:dyDescent="0.15">
      <c r="AC835" t="e">
        <f t="shared" si="250"/>
        <v>#DIV/0!</v>
      </c>
    </row>
    <row r="836" spans="29:29" x14ac:dyDescent="0.15">
      <c r="AC836" t="e">
        <f t="shared" si="250"/>
        <v>#DIV/0!</v>
      </c>
    </row>
    <row r="837" spans="29:29" x14ac:dyDescent="0.15">
      <c r="AC837" t="e">
        <f t="shared" si="250"/>
        <v>#DIV/0!</v>
      </c>
    </row>
    <row r="838" spans="29:29" x14ac:dyDescent="0.15">
      <c r="AC838" t="e">
        <f t="shared" si="250"/>
        <v>#DIV/0!</v>
      </c>
    </row>
    <row r="839" spans="29:29" x14ac:dyDescent="0.15">
      <c r="AC839" t="e">
        <f t="shared" si="250"/>
        <v>#DIV/0!</v>
      </c>
    </row>
    <row r="840" spans="29:29" x14ac:dyDescent="0.15">
      <c r="AC840" t="e">
        <f t="shared" si="250"/>
        <v>#DIV/0!</v>
      </c>
    </row>
    <row r="841" spans="29:29" x14ac:dyDescent="0.15">
      <c r="AC841" t="e">
        <f t="shared" si="250"/>
        <v>#DIV/0!</v>
      </c>
    </row>
    <row r="842" spans="29:29" x14ac:dyDescent="0.15">
      <c r="AC842" t="e">
        <f t="shared" ref="AC842:AC905" si="251">ASIN((AB836*SIN(A842/180*PI())/AA842))*180/PI()</f>
        <v>#DIV/0!</v>
      </c>
    </row>
    <row r="843" spans="29:29" x14ac:dyDescent="0.15">
      <c r="AC843" t="e">
        <f t="shared" si="251"/>
        <v>#DIV/0!</v>
      </c>
    </row>
    <row r="844" spans="29:29" x14ac:dyDescent="0.15">
      <c r="AC844" t="e">
        <f t="shared" si="251"/>
        <v>#DIV/0!</v>
      </c>
    </row>
    <row r="845" spans="29:29" x14ac:dyDescent="0.15">
      <c r="AC845" t="e">
        <f t="shared" si="251"/>
        <v>#DIV/0!</v>
      </c>
    </row>
    <row r="846" spans="29:29" x14ac:dyDescent="0.15">
      <c r="AC846" t="e">
        <f t="shared" si="251"/>
        <v>#DIV/0!</v>
      </c>
    </row>
    <row r="847" spans="29:29" x14ac:dyDescent="0.15">
      <c r="AC847" t="e">
        <f t="shared" si="251"/>
        <v>#DIV/0!</v>
      </c>
    </row>
    <row r="848" spans="29:29" x14ac:dyDescent="0.15">
      <c r="AC848" t="e">
        <f t="shared" si="251"/>
        <v>#DIV/0!</v>
      </c>
    </row>
    <row r="849" spans="29:29" x14ac:dyDescent="0.15">
      <c r="AC849" t="e">
        <f t="shared" si="251"/>
        <v>#DIV/0!</v>
      </c>
    </row>
    <row r="850" spans="29:29" x14ac:dyDescent="0.15">
      <c r="AC850" t="e">
        <f t="shared" si="251"/>
        <v>#DIV/0!</v>
      </c>
    </row>
    <row r="851" spans="29:29" x14ac:dyDescent="0.15">
      <c r="AC851" t="e">
        <f t="shared" si="251"/>
        <v>#DIV/0!</v>
      </c>
    </row>
    <row r="852" spans="29:29" x14ac:dyDescent="0.15">
      <c r="AC852" t="e">
        <f t="shared" si="251"/>
        <v>#DIV/0!</v>
      </c>
    </row>
    <row r="853" spans="29:29" x14ac:dyDescent="0.15">
      <c r="AC853" t="e">
        <f t="shared" si="251"/>
        <v>#DIV/0!</v>
      </c>
    </row>
    <row r="854" spans="29:29" x14ac:dyDescent="0.15">
      <c r="AC854" t="e">
        <f t="shared" si="251"/>
        <v>#DIV/0!</v>
      </c>
    </row>
    <row r="855" spans="29:29" x14ac:dyDescent="0.15">
      <c r="AC855" t="e">
        <f t="shared" si="251"/>
        <v>#DIV/0!</v>
      </c>
    </row>
    <row r="856" spans="29:29" x14ac:dyDescent="0.15">
      <c r="AC856" t="e">
        <f t="shared" si="251"/>
        <v>#DIV/0!</v>
      </c>
    </row>
    <row r="857" spans="29:29" x14ac:dyDescent="0.15">
      <c r="AC857" t="e">
        <f t="shared" si="251"/>
        <v>#DIV/0!</v>
      </c>
    </row>
    <row r="858" spans="29:29" x14ac:dyDescent="0.15">
      <c r="AC858" t="e">
        <f t="shared" si="251"/>
        <v>#DIV/0!</v>
      </c>
    </row>
    <row r="859" spans="29:29" x14ac:dyDescent="0.15">
      <c r="AC859" t="e">
        <f t="shared" si="251"/>
        <v>#DIV/0!</v>
      </c>
    </row>
    <row r="860" spans="29:29" x14ac:dyDescent="0.15">
      <c r="AC860" t="e">
        <f t="shared" si="251"/>
        <v>#DIV/0!</v>
      </c>
    </row>
    <row r="861" spans="29:29" x14ac:dyDescent="0.15">
      <c r="AC861" t="e">
        <f t="shared" si="251"/>
        <v>#DIV/0!</v>
      </c>
    </row>
    <row r="862" spans="29:29" x14ac:dyDescent="0.15">
      <c r="AC862" t="e">
        <f t="shared" si="251"/>
        <v>#DIV/0!</v>
      </c>
    </row>
    <row r="863" spans="29:29" x14ac:dyDescent="0.15">
      <c r="AC863" t="e">
        <f t="shared" si="251"/>
        <v>#DIV/0!</v>
      </c>
    </row>
    <row r="864" spans="29:29" x14ac:dyDescent="0.15">
      <c r="AC864" t="e">
        <f t="shared" si="251"/>
        <v>#DIV/0!</v>
      </c>
    </row>
    <row r="865" spans="29:29" x14ac:dyDescent="0.15">
      <c r="AC865" t="e">
        <f t="shared" si="251"/>
        <v>#DIV/0!</v>
      </c>
    </row>
    <row r="866" spans="29:29" x14ac:dyDescent="0.15">
      <c r="AC866" t="e">
        <f t="shared" si="251"/>
        <v>#DIV/0!</v>
      </c>
    </row>
    <row r="867" spans="29:29" x14ac:dyDescent="0.15">
      <c r="AC867" t="e">
        <f t="shared" si="251"/>
        <v>#DIV/0!</v>
      </c>
    </row>
    <row r="868" spans="29:29" x14ac:dyDescent="0.15">
      <c r="AC868" t="e">
        <f t="shared" si="251"/>
        <v>#DIV/0!</v>
      </c>
    </row>
    <row r="869" spans="29:29" x14ac:dyDescent="0.15">
      <c r="AC869" t="e">
        <f t="shared" si="251"/>
        <v>#DIV/0!</v>
      </c>
    </row>
    <row r="870" spans="29:29" x14ac:dyDescent="0.15">
      <c r="AC870" t="e">
        <f t="shared" si="251"/>
        <v>#DIV/0!</v>
      </c>
    </row>
    <row r="871" spans="29:29" x14ac:dyDescent="0.15">
      <c r="AC871" t="e">
        <f t="shared" si="251"/>
        <v>#DIV/0!</v>
      </c>
    </row>
    <row r="872" spans="29:29" x14ac:dyDescent="0.15">
      <c r="AC872" t="e">
        <f t="shared" si="251"/>
        <v>#DIV/0!</v>
      </c>
    </row>
    <row r="873" spans="29:29" x14ac:dyDescent="0.15">
      <c r="AC873" t="e">
        <f t="shared" si="251"/>
        <v>#DIV/0!</v>
      </c>
    </row>
    <row r="874" spans="29:29" x14ac:dyDescent="0.15">
      <c r="AC874" t="e">
        <f t="shared" si="251"/>
        <v>#DIV/0!</v>
      </c>
    </row>
    <row r="875" spans="29:29" x14ac:dyDescent="0.15">
      <c r="AC875" t="e">
        <f t="shared" si="251"/>
        <v>#DIV/0!</v>
      </c>
    </row>
    <row r="876" spans="29:29" x14ac:dyDescent="0.15">
      <c r="AC876" t="e">
        <f t="shared" si="251"/>
        <v>#DIV/0!</v>
      </c>
    </row>
    <row r="877" spans="29:29" x14ac:dyDescent="0.15">
      <c r="AC877" t="e">
        <f t="shared" si="251"/>
        <v>#DIV/0!</v>
      </c>
    </row>
    <row r="878" spans="29:29" x14ac:dyDescent="0.15">
      <c r="AC878" t="e">
        <f t="shared" si="251"/>
        <v>#DIV/0!</v>
      </c>
    </row>
    <row r="879" spans="29:29" x14ac:dyDescent="0.15">
      <c r="AC879" t="e">
        <f t="shared" si="251"/>
        <v>#DIV/0!</v>
      </c>
    </row>
    <row r="880" spans="29:29" x14ac:dyDescent="0.15">
      <c r="AC880" t="e">
        <f t="shared" si="251"/>
        <v>#DIV/0!</v>
      </c>
    </row>
    <row r="881" spans="29:29" x14ac:dyDescent="0.15">
      <c r="AC881" t="e">
        <f t="shared" si="251"/>
        <v>#DIV/0!</v>
      </c>
    </row>
    <row r="882" spans="29:29" x14ac:dyDescent="0.15">
      <c r="AC882" t="e">
        <f t="shared" si="251"/>
        <v>#DIV/0!</v>
      </c>
    </row>
    <row r="883" spans="29:29" x14ac:dyDescent="0.15">
      <c r="AC883" t="e">
        <f t="shared" si="251"/>
        <v>#DIV/0!</v>
      </c>
    </row>
    <row r="884" spans="29:29" x14ac:dyDescent="0.15">
      <c r="AC884" t="e">
        <f t="shared" si="251"/>
        <v>#DIV/0!</v>
      </c>
    </row>
    <row r="885" spans="29:29" x14ac:dyDescent="0.15">
      <c r="AC885" t="e">
        <f t="shared" si="251"/>
        <v>#DIV/0!</v>
      </c>
    </row>
    <row r="886" spans="29:29" x14ac:dyDescent="0.15">
      <c r="AC886" t="e">
        <f t="shared" si="251"/>
        <v>#DIV/0!</v>
      </c>
    </row>
    <row r="887" spans="29:29" x14ac:dyDescent="0.15">
      <c r="AC887" t="e">
        <f t="shared" si="251"/>
        <v>#DIV/0!</v>
      </c>
    </row>
    <row r="888" spans="29:29" x14ac:dyDescent="0.15">
      <c r="AC888" t="e">
        <f t="shared" si="251"/>
        <v>#DIV/0!</v>
      </c>
    </row>
    <row r="889" spans="29:29" x14ac:dyDescent="0.15">
      <c r="AC889" t="e">
        <f t="shared" si="251"/>
        <v>#DIV/0!</v>
      </c>
    </row>
    <row r="890" spans="29:29" x14ac:dyDescent="0.15">
      <c r="AC890" t="e">
        <f t="shared" si="251"/>
        <v>#DIV/0!</v>
      </c>
    </row>
    <row r="891" spans="29:29" x14ac:dyDescent="0.15">
      <c r="AC891" t="e">
        <f t="shared" si="251"/>
        <v>#DIV/0!</v>
      </c>
    </row>
    <row r="892" spans="29:29" x14ac:dyDescent="0.15">
      <c r="AC892" t="e">
        <f t="shared" si="251"/>
        <v>#DIV/0!</v>
      </c>
    </row>
    <row r="893" spans="29:29" x14ac:dyDescent="0.15">
      <c r="AC893" t="e">
        <f t="shared" si="251"/>
        <v>#DIV/0!</v>
      </c>
    </row>
    <row r="894" spans="29:29" x14ac:dyDescent="0.15">
      <c r="AC894" t="e">
        <f t="shared" si="251"/>
        <v>#DIV/0!</v>
      </c>
    </row>
    <row r="895" spans="29:29" x14ac:dyDescent="0.15">
      <c r="AC895" t="e">
        <f t="shared" si="251"/>
        <v>#DIV/0!</v>
      </c>
    </row>
    <row r="896" spans="29:29" x14ac:dyDescent="0.15">
      <c r="AC896" t="e">
        <f t="shared" si="251"/>
        <v>#DIV/0!</v>
      </c>
    </row>
    <row r="897" spans="29:29" x14ac:dyDescent="0.15">
      <c r="AC897" t="e">
        <f t="shared" si="251"/>
        <v>#DIV/0!</v>
      </c>
    </row>
    <row r="898" spans="29:29" x14ac:dyDescent="0.15">
      <c r="AC898" t="e">
        <f t="shared" si="251"/>
        <v>#DIV/0!</v>
      </c>
    </row>
    <row r="899" spans="29:29" x14ac:dyDescent="0.15">
      <c r="AC899" t="e">
        <f t="shared" si="251"/>
        <v>#DIV/0!</v>
      </c>
    </row>
    <row r="900" spans="29:29" x14ac:dyDescent="0.15">
      <c r="AC900" t="e">
        <f t="shared" si="251"/>
        <v>#DIV/0!</v>
      </c>
    </row>
    <row r="901" spans="29:29" x14ac:dyDescent="0.15">
      <c r="AC901" t="e">
        <f t="shared" si="251"/>
        <v>#DIV/0!</v>
      </c>
    </row>
    <row r="902" spans="29:29" x14ac:dyDescent="0.15">
      <c r="AC902" t="e">
        <f t="shared" si="251"/>
        <v>#DIV/0!</v>
      </c>
    </row>
    <row r="903" spans="29:29" x14ac:dyDescent="0.15">
      <c r="AC903" t="e">
        <f t="shared" si="251"/>
        <v>#DIV/0!</v>
      </c>
    </row>
    <row r="904" spans="29:29" x14ac:dyDescent="0.15">
      <c r="AC904" t="e">
        <f t="shared" si="251"/>
        <v>#DIV/0!</v>
      </c>
    </row>
    <row r="905" spans="29:29" x14ac:dyDescent="0.15">
      <c r="AC905" t="e">
        <f t="shared" si="251"/>
        <v>#DIV/0!</v>
      </c>
    </row>
    <row r="906" spans="29:29" x14ac:dyDescent="0.15">
      <c r="AC906" t="e">
        <f t="shared" ref="AC906:AC969" si="252">ASIN((AB900*SIN(A906/180*PI())/AA906))*180/PI()</f>
        <v>#DIV/0!</v>
      </c>
    </row>
    <row r="907" spans="29:29" x14ac:dyDescent="0.15">
      <c r="AC907" t="e">
        <f t="shared" si="252"/>
        <v>#DIV/0!</v>
      </c>
    </row>
    <row r="908" spans="29:29" x14ac:dyDescent="0.15">
      <c r="AC908" t="e">
        <f t="shared" si="252"/>
        <v>#DIV/0!</v>
      </c>
    </row>
    <row r="909" spans="29:29" x14ac:dyDescent="0.15">
      <c r="AC909" t="e">
        <f t="shared" si="252"/>
        <v>#DIV/0!</v>
      </c>
    </row>
    <row r="910" spans="29:29" x14ac:dyDescent="0.15">
      <c r="AC910" t="e">
        <f t="shared" si="252"/>
        <v>#DIV/0!</v>
      </c>
    </row>
    <row r="911" spans="29:29" x14ac:dyDescent="0.15">
      <c r="AC911" t="e">
        <f t="shared" si="252"/>
        <v>#DIV/0!</v>
      </c>
    </row>
    <row r="912" spans="29:29" x14ac:dyDescent="0.15">
      <c r="AC912" t="e">
        <f t="shared" si="252"/>
        <v>#DIV/0!</v>
      </c>
    </row>
    <row r="913" spans="29:29" x14ac:dyDescent="0.15">
      <c r="AC913" t="e">
        <f t="shared" si="252"/>
        <v>#DIV/0!</v>
      </c>
    </row>
    <row r="914" spans="29:29" x14ac:dyDescent="0.15">
      <c r="AC914" t="e">
        <f t="shared" si="252"/>
        <v>#DIV/0!</v>
      </c>
    </row>
    <row r="915" spans="29:29" x14ac:dyDescent="0.15">
      <c r="AC915" t="e">
        <f t="shared" si="252"/>
        <v>#DIV/0!</v>
      </c>
    </row>
    <row r="916" spans="29:29" x14ac:dyDescent="0.15">
      <c r="AC916" t="e">
        <f t="shared" si="252"/>
        <v>#DIV/0!</v>
      </c>
    </row>
    <row r="917" spans="29:29" x14ac:dyDescent="0.15">
      <c r="AC917" t="e">
        <f t="shared" si="252"/>
        <v>#DIV/0!</v>
      </c>
    </row>
    <row r="918" spans="29:29" x14ac:dyDescent="0.15">
      <c r="AC918" t="e">
        <f t="shared" si="252"/>
        <v>#DIV/0!</v>
      </c>
    </row>
    <row r="919" spans="29:29" x14ac:dyDescent="0.15">
      <c r="AC919" t="e">
        <f t="shared" si="252"/>
        <v>#DIV/0!</v>
      </c>
    </row>
    <row r="920" spans="29:29" x14ac:dyDescent="0.15">
      <c r="AC920" t="e">
        <f t="shared" si="252"/>
        <v>#DIV/0!</v>
      </c>
    </row>
    <row r="921" spans="29:29" x14ac:dyDescent="0.15">
      <c r="AC921" t="e">
        <f t="shared" si="252"/>
        <v>#DIV/0!</v>
      </c>
    </row>
    <row r="922" spans="29:29" x14ac:dyDescent="0.15">
      <c r="AC922" t="e">
        <f t="shared" si="252"/>
        <v>#DIV/0!</v>
      </c>
    </row>
    <row r="923" spans="29:29" x14ac:dyDescent="0.15">
      <c r="AC923" t="e">
        <f t="shared" si="252"/>
        <v>#DIV/0!</v>
      </c>
    </row>
    <row r="924" spans="29:29" x14ac:dyDescent="0.15">
      <c r="AC924" t="e">
        <f t="shared" si="252"/>
        <v>#DIV/0!</v>
      </c>
    </row>
    <row r="925" spans="29:29" x14ac:dyDescent="0.15">
      <c r="AC925" t="e">
        <f t="shared" si="252"/>
        <v>#DIV/0!</v>
      </c>
    </row>
    <row r="926" spans="29:29" x14ac:dyDescent="0.15">
      <c r="AC926" t="e">
        <f t="shared" si="252"/>
        <v>#DIV/0!</v>
      </c>
    </row>
    <row r="927" spans="29:29" x14ac:dyDescent="0.15">
      <c r="AC927" t="e">
        <f t="shared" si="252"/>
        <v>#DIV/0!</v>
      </c>
    </row>
    <row r="928" spans="29:29" x14ac:dyDescent="0.15">
      <c r="AC928" t="e">
        <f t="shared" si="252"/>
        <v>#DIV/0!</v>
      </c>
    </row>
    <row r="929" spans="29:29" x14ac:dyDescent="0.15">
      <c r="AC929" t="e">
        <f t="shared" si="252"/>
        <v>#DIV/0!</v>
      </c>
    </row>
    <row r="930" spans="29:29" x14ac:dyDescent="0.15">
      <c r="AC930" t="e">
        <f t="shared" si="252"/>
        <v>#DIV/0!</v>
      </c>
    </row>
    <row r="931" spans="29:29" x14ac:dyDescent="0.15">
      <c r="AC931" t="e">
        <f t="shared" si="252"/>
        <v>#DIV/0!</v>
      </c>
    </row>
    <row r="932" spans="29:29" x14ac:dyDescent="0.15">
      <c r="AC932" t="e">
        <f t="shared" si="252"/>
        <v>#DIV/0!</v>
      </c>
    </row>
    <row r="933" spans="29:29" x14ac:dyDescent="0.15">
      <c r="AC933" t="e">
        <f t="shared" si="252"/>
        <v>#DIV/0!</v>
      </c>
    </row>
    <row r="934" spans="29:29" x14ac:dyDescent="0.15">
      <c r="AC934" t="e">
        <f t="shared" si="252"/>
        <v>#DIV/0!</v>
      </c>
    </row>
    <row r="935" spans="29:29" x14ac:dyDescent="0.15">
      <c r="AC935" t="e">
        <f t="shared" si="252"/>
        <v>#DIV/0!</v>
      </c>
    </row>
    <row r="936" spans="29:29" x14ac:dyDescent="0.15">
      <c r="AC936" t="e">
        <f t="shared" si="252"/>
        <v>#DIV/0!</v>
      </c>
    </row>
    <row r="937" spans="29:29" x14ac:dyDescent="0.15">
      <c r="AC937" t="e">
        <f t="shared" si="252"/>
        <v>#DIV/0!</v>
      </c>
    </row>
    <row r="938" spans="29:29" x14ac:dyDescent="0.15">
      <c r="AC938" t="e">
        <f t="shared" si="252"/>
        <v>#DIV/0!</v>
      </c>
    </row>
    <row r="939" spans="29:29" x14ac:dyDescent="0.15">
      <c r="AC939" t="e">
        <f t="shared" si="252"/>
        <v>#DIV/0!</v>
      </c>
    </row>
    <row r="940" spans="29:29" x14ac:dyDescent="0.15">
      <c r="AC940" t="e">
        <f t="shared" si="252"/>
        <v>#DIV/0!</v>
      </c>
    </row>
    <row r="941" spans="29:29" x14ac:dyDescent="0.15">
      <c r="AC941" t="e">
        <f t="shared" si="252"/>
        <v>#DIV/0!</v>
      </c>
    </row>
    <row r="942" spans="29:29" x14ac:dyDescent="0.15">
      <c r="AC942" t="e">
        <f t="shared" si="252"/>
        <v>#DIV/0!</v>
      </c>
    </row>
    <row r="943" spans="29:29" x14ac:dyDescent="0.15">
      <c r="AC943" t="e">
        <f t="shared" si="252"/>
        <v>#DIV/0!</v>
      </c>
    </row>
    <row r="944" spans="29:29" x14ac:dyDescent="0.15">
      <c r="AC944" t="e">
        <f t="shared" si="252"/>
        <v>#DIV/0!</v>
      </c>
    </row>
    <row r="945" spans="29:29" x14ac:dyDescent="0.15">
      <c r="AC945" t="e">
        <f t="shared" si="252"/>
        <v>#DIV/0!</v>
      </c>
    </row>
    <row r="946" spans="29:29" x14ac:dyDescent="0.15">
      <c r="AC946" t="e">
        <f t="shared" si="252"/>
        <v>#DIV/0!</v>
      </c>
    </row>
    <row r="947" spans="29:29" x14ac:dyDescent="0.15">
      <c r="AC947" t="e">
        <f t="shared" si="252"/>
        <v>#DIV/0!</v>
      </c>
    </row>
    <row r="948" spans="29:29" x14ac:dyDescent="0.15">
      <c r="AC948" t="e">
        <f t="shared" si="252"/>
        <v>#DIV/0!</v>
      </c>
    </row>
    <row r="949" spans="29:29" x14ac:dyDescent="0.15">
      <c r="AC949" t="e">
        <f t="shared" si="252"/>
        <v>#DIV/0!</v>
      </c>
    </row>
    <row r="950" spans="29:29" x14ac:dyDescent="0.15">
      <c r="AC950" t="e">
        <f t="shared" si="252"/>
        <v>#DIV/0!</v>
      </c>
    </row>
    <row r="951" spans="29:29" x14ac:dyDescent="0.15">
      <c r="AC951" t="e">
        <f t="shared" si="252"/>
        <v>#DIV/0!</v>
      </c>
    </row>
    <row r="952" spans="29:29" x14ac:dyDescent="0.15">
      <c r="AC952" t="e">
        <f t="shared" si="252"/>
        <v>#DIV/0!</v>
      </c>
    </row>
    <row r="953" spans="29:29" x14ac:dyDescent="0.15">
      <c r="AC953" t="e">
        <f t="shared" si="252"/>
        <v>#DIV/0!</v>
      </c>
    </row>
    <row r="954" spans="29:29" x14ac:dyDescent="0.15">
      <c r="AC954" t="e">
        <f t="shared" si="252"/>
        <v>#DIV/0!</v>
      </c>
    </row>
    <row r="955" spans="29:29" x14ac:dyDescent="0.15">
      <c r="AC955" t="e">
        <f t="shared" si="252"/>
        <v>#DIV/0!</v>
      </c>
    </row>
    <row r="956" spans="29:29" x14ac:dyDescent="0.15">
      <c r="AC956" t="e">
        <f t="shared" si="252"/>
        <v>#DIV/0!</v>
      </c>
    </row>
    <row r="957" spans="29:29" x14ac:dyDescent="0.15">
      <c r="AC957" t="e">
        <f t="shared" si="252"/>
        <v>#DIV/0!</v>
      </c>
    </row>
    <row r="958" spans="29:29" x14ac:dyDescent="0.15">
      <c r="AC958" t="e">
        <f t="shared" si="252"/>
        <v>#DIV/0!</v>
      </c>
    </row>
    <row r="959" spans="29:29" x14ac:dyDescent="0.15">
      <c r="AC959" t="e">
        <f t="shared" si="252"/>
        <v>#DIV/0!</v>
      </c>
    </row>
    <row r="960" spans="29:29" x14ac:dyDescent="0.15">
      <c r="AC960" t="e">
        <f t="shared" si="252"/>
        <v>#DIV/0!</v>
      </c>
    </row>
    <row r="961" spans="29:29" x14ac:dyDescent="0.15">
      <c r="AC961" t="e">
        <f t="shared" si="252"/>
        <v>#DIV/0!</v>
      </c>
    </row>
    <row r="962" spans="29:29" x14ac:dyDescent="0.15">
      <c r="AC962" t="e">
        <f t="shared" si="252"/>
        <v>#DIV/0!</v>
      </c>
    </row>
    <row r="963" spans="29:29" x14ac:dyDescent="0.15">
      <c r="AC963" t="e">
        <f t="shared" si="252"/>
        <v>#DIV/0!</v>
      </c>
    </row>
    <row r="964" spans="29:29" x14ac:dyDescent="0.15">
      <c r="AC964" t="e">
        <f t="shared" si="252"/>
        <v>#DIV/0!</v>
      </c>
    </row>
    <row r="965" spans="29:29" x14ac:dyDescent="0.15">
      <c r="AC965" t="e">
        <f t="shared" si="252"/>
        <v>#DIV/0!</v>
      </c>
    </row>
    <row r="966" spans="29:29" x14ac:dyDescent="0.15">
      <c r="AC966" t="e">
        <f t="shared" si="252"/>
        <v>#DIV/0!</v>
      </c>
    </row>
    <row r="967" spans="29:29" x14ac:dyDescent="0.15">
      <c r="AC967" t="e">
        <f t="shared" si="252"/>
        <v>#DIV/0!</v>
      </c>
    </row>
    <row r="968" spans="29:29" x14ac:dyDescent="0.15">
      <c r="AC968" t="e">
        <f t="shared" si="252"/>
        <v>#DIV/0!</v>
      </c>
    </row>
    <row r="969" spans="29:29" x14ac:dyDescent="0.15">
      <c r="AC969" t="e">
        <f t="shared" si="252"/>
        <v>#DIV/0!</v>
      </c>
    </row>
    <row r="970" spans="29:29" x14ac:dyDescent="0.15">
      <c r="AC970" t="e">
        <f t="shared" ref="AC970:AC1033" si="253">ASIN((AB964*SIN(A970/180*PI())/AA970))*180/PI()</f>
        <v>#DIV/0!</v>
      </c>
    </row>
    <row r="971" spans="29:29" x14ac:dyDescent="0.15">
      <c r="AC971" t="e">
        <f t="shared" si="253"/>
        <v>#DIV/0!</v>
      </c>
    </row>
    <row r="972" spans="29:29" x14ac:dyDescent="0.15">
      <c r="AC972" t="e">
        <f t="shared" si="253"/>
        <v>#DIV/0!</v>
      </c>
    </row>
    <row r="973" spans="29:29" x14ac:dyDescent="0.15">
      <c r="AC973" t="e">
        <f t="shared" si="253"/>
        <v>#DIV/0!</v>
      </c>
    </row>
    <row r="974" spans="29:29" x14ac:dyDescent="0.15">
      <c r="AC974" t="e">
        <f t="shared" si="253"/>
        <v>#DIV/0!</v>
      </c>
    </row>
    <row r="975" spans="29:29" x14ac:dyDescent="0.15">
      <c r="AC975" t="e">
        <f t="shared" si="253"/>
        <v>#DIV/0!</v>
      </c>
    </row>
    <row r="976" spans="29:29" x14ac:dyDescent="0.15">
      <c r="AC976" t="e">
        <f t="shared" si="253"/>
        <v>#DIV/0!</v>
      </c>
    </row>
    <row r="977" spans="29:29" x14ac:dyDescent="0.15">
      <c r="AC977" t="e">
        <f t="shared" si="253"/>
        <v>#DIV/0!</v>
      </c>
    </row>
    <row r="978" spans="29:29" x14ac:dyDescent="0.15">
      <c r="AC978" t="e">
        <f t="shared" si="253"/>
        <v>#DIV/0!</v>
      </c>
    </row>
    <row r="979" spans="29:29" x14ac:dyDescent="0.15">
      <c r="AC979" t="e">
        <f t="shared" si="253"/>
        <v>#DIV/0!</v>
      </c>
    </row>
    <row r="980" spans="29:29" x14ac:dyDescent="0.15">
      <c r="AC980" t="e">
        <f t="shared" si="253"/>
        <v>#DIV/0!</v>
      </c>
    </row>
    <row r="981" spans="29:29" x14ac:dyDescent="0.15">
      <c r="AC981" t="e">
        <f t="shared" si="253"/>
        <v>#DIV/0!</v>
      </c>
    </row>
    <row r="982" spans="29:29" x14ac:dyDescent="0.15">
      <c r="AC982" t="e">
        <f t="shared" si="253"/>
        <v>#DIV/0!</v>
      </c>
    </row>
    <row r="983" spans="29:29" x14ac:dyDescent="0.15">
      <c r="AC983" t="e">
        <f t="shared" si="253"/>
        <v>#DIV/0!</v>
      </c>
    </row>
    <row r="984" spans="29:29" x14ac:dyDescent="0.15">
      <c r="AC984" t="e">
        <f t="shared" si="253"/>
        <v>#DIV/0!</v>
      </c>
    </row>
    <row r="985" spans="29:29" x14ac:dyDescent="0.15">
      <c r="AC985" t="e">
        <f t="shared" si="253"/>
        <v>#DIV/0!</v>
      </c>
    </row>
    <row r="986" spans="29:29" x14ac:dyDescent="0.15">
      <c r="AC986" t="e">
        <f t="shared" si="253"/>
        <v>#DIV/0!</v>
      </c>
    </row>
    <row r="987" spans="29:29" x14ac:dyDescent="0.15">
      <c r="AC987" t="e">
        <f t="shared" si="253"/>
        <v>#DIV/0!</v>
      </c>
    </row>
    <row r="988" spans="29:29" x14ac:dyDescent="0.15">
      <c r="AC988" t="e">
        <f t="shared" si="253"/>
        <v>#DIV/0!</v>
      </c>
    </row>
    <row r="989" spans="29:29" x14ac:dyDescent="0.15">
      <c r="AC989" t="e">
        <f t="shared" si="253"/>
        <v>#DIV/0!</v>
      </c>
    </row>
    <row r="990" spans="29:29" x14ac:dyDescent="0.15">
      <c r="AC990" t="e">
        <f t="shared" si="253"/>
        <v>#DIV/0!</v>
      </c>
    </row>
    <row r="991" spans="29:29" x14ac:dyDescent="0.15">
      <c r="AC991" t="e">
        <f t="shared" si="253"/>
        <v>#DIV/0!</v>
      </c>
    </row>
    <row r="992" spans="29:29" x14ac:dyDescent="0.15">
      <c r="AC992" t="e">
        <f t="shared" si="253"/>
        <v>#DIV/0!</v>
      </c>
    </row>
    <row r="993" spans="29:29" x14ac:dyDescent="0.15">
      <c r="AC993" t="e">
        <f t="shared" si="253"/>
        <v>#DIV/0!</v>
      </c>
    </row>
    <row r="994" spans="29:29" x14ac:dyDescent="0.15">
      <c r="AC994" t="e">
        <f t="shared" si="253"/>
        <v>#DIV/0!</v>
      </c>
    </row>
    <row r="995" spans="29:29" x14ac:dyDescent="0.15">
      <c r="AC995" t="e">
        <f t="shared" si="253"/>
        <v>#DIV/0!</v>
      </c>
    </row>
    <row r="996" spans="29:29" x14ac:dyDescent="0.15">
      <c r="AC996" t="e">
        <f t="shared" si="253"/>
        <v>#DIV/0!</v>
      </c>
    </row>
    <row r="997" spans="29:29" x14ac:dyDescent="0.15">
      <c r="AC997" t="e">
        <f t="shared" si="253"/>
        <v>#DIV/0!</v>
      </c>
    </row>
    <row r="998" spans="29:29" x14ac:dyDescent="0.15">
      <c r="AC998" t="e">
        <f t="shared" si="253"/>
        <v>#DIV/0!</v>
      </c>
    </row>
    <row r="999" spans="29:29" x14ac:dyDescent="0.15">
      <c r="AC999" t="e">
        <f t="shared" si="253"/>
        <v>#DIV/0!</v>
      </c>
    </row>
    <row r="1000" spans="29:29" x14ac:dyDescent="0.15">
      <c r="AC1000" t="e">
        <f t="shared" si="253"/>
        <v>#DIV/0!</v>
      </c>
    </row>
    <row r="1001" spans="29:29" x14ac:dyDescent="0.15">
      <c r="AC1001" t="e">
        <f t="shared" si="253"/>
        <v>#DIV/0!</v>
      </c>
    </row>
    <row r="1002" spans="29:29" x14ac:dyDescent="0.15">
      <c r="AC1002" t="e">
        <f t="shared" si="253"/>
        <v>#DIV/0!</v>
      </c>
    </row>
    <row r="1003" spans="29:29" x14ac:dyDescent="0.15">
      <c r="AC1003" t="e">
        <f t="shared" si="253"/>
        <v>#DIV/0!</v>
      </c>
    </row>
    <row r="1004" spans="29:29" x14ac:dyDescent="0.15">
      <c r="AC1004" t="e">
        <f t="shared" si="253"/>
        <v>#DIV/0!</v>
      </c>
    </row>
    <row r="1005" spans="29:29" x14ac:dyDescent="0.15">
      <c r="AC1005" t="e">
        <f t="shared" si="253"/>
        <v>#DIV/0!</v>
      </c>
    </row>
    <row r="1006" spans="29:29" x14ac:dyDescent="0.15">
      <c r="AC1006" t="e">
        <f t="shared" si="253"/>
        <v>#DIV/0!</v>
      </c>
    </row>
    <row r="1007" spans="29:29" x14ac:dyDescent="0.15">
      <c r="AC1007" t="e">
        <f t="shared" si="253"/>
        <v>#DIV/0!</v>
      </c>
    </row>
    <row r="1008" spans="29:29" x14ac:dyDescent="0.15">
      <c r="AC1008" t="e">
        <f t="shared" si="253"/>
        <v>#DIV/0!</v>
      </c>
    </row>
    <row r="1009" spans="29:29" x14ac:dyDescent="0.15">
      <c r="AC1009" t="e">
        <f t="shared" si="253"/>
        <v>#DIV/0!</v>
      </c>
    </row>
    <row r="1010" spans="29:29" x14ac:dyDescent="0.15">
      <c r="AC1010" t="e">
        <f t="shared" si="253"/>
        <v>#DIV/0!</v>
      </c>
    </row>
    <row r="1011" spans="29:29" x14ac:dyDescent="0.15">
      <c r="AC1011" t="e">
        <f t="shared" si="253"/>
        <v>#DIV/0!</v>
      </c>
    </row>
    <row r="1012" spans="29:29" x14ac:dyDescent="0.15">
      <c r="AC1012" t="e">
        <f t="shared" si="253"/>
        <v>#DIV/0!</v>
      </c>
    </row>
    <row r="1013" spans="29:29" x14ac:dyDescent="0.15">
      <c r="AC1013" t="e">
        <f t="shared" si="253"/>
        <v>#DIV/0!</v>
      </c>
    </row>
    <row r="1014" spans="29:29" x14ac:dyDescent="0.15">
      <c r="AC1014" t="e">
        <f t="shared" si="253"/>
        <v>#DIV/0!</v>
      </c>
    </row>
    <row r="1015" spans="29:29" x14ac:dyDescent="0.15">
      <c r="AC1015" t="e">
        <f t="shared" si="253"/>
        <v>#DIV/0!</v>
      </c>
    </row>
    <row r="1016" spans="29:29" x14ac:dyDescent="0.15">
      <c r="AC1016" t="e">
        <f t="shared" si="253"/>
        <v>#DIV/0!</v>
      </c>
    </row>
    <row r="1017" spans="29:29" x14ac:dyDescent="0.15">
      <c r="AC1017" t="e">
        <f t="shared" si="253"/>
        <v>#DIV/0!</v>
      </c>
    </row>
    <row r="1018" spans="29:29" x14ac:dyDescent="0.15">
      <c r="AC1018" t="e">
        <f t="shared" si="253"/>
        <v>#DIV/0!</v>
      </c>
    </row>
    <row r="1019" spans="29:29" x14ac:dyDescent="0.15">
      <c r="AC1019" t="e">
        <f t="shared" si="253"/>
        <v>#DIV/0!</v>
      </c>
    </row>
    <row r="1020" spans="29:29" x14ac:dyDescent="0.15">
      <c r="AC1020" t="e">
        <f t="shared" si="253"/>
        <v>#DIV/0!</v>
      </c>
    </row>
    <row r="1021" spans="29:29" x14ac:dyDescent="0.15">
      <c r="AC1021" t="e">
        <f t="shared" si="253"/>
        <v>#DIV/0!</v>
      </c>
    </row>
    <row r="1022" spans="29:29" x14ac:dyDescent="0.15">
      <c r="AC1022" t="e">
        <f t="shared" si="253"/>
        <v>#DIV/0!</v>
      </c>
    </row>
    <row r="1023" spans="29:29" x14ac:dyDescent="0.15">
      <c r="AC1023" t="e">
        <f t="shared" si="253"/>
        <v>#DIV/0!</v>
      </c>
    </row>
    <row r="1024" spans="29:29" x14ac:dyDescent="0.15">
      <c r="AC1024" t="e">
        <f t="shared" si="253"/>
        <v>#DIV/0!</v>
      </c>
    </row>
    <row r="1025" spans="29:29" x14ac:dyDescent="0.15">
      <c r="AC1025" t="e">
        <f t="shared" si="253"/>
        <v>#DIV/0!</v>
      </c>
    </row>
    <row r="1026" spans="29:29" x14ac:dyDescent="0.15">
      <c r="AC1026" t="e">
        <f t="shared" si="253"/>
        <v>#DIV/0!</v>
      </c>
    </row>
    <row r="1027" spans="29:29" x14ac:dyDescent="0.15">
      <c r="AC1027" t="e">
        <f t="shared" si="253"/>
        <v>#DIV/0!</v>
      </c>
    </row>
    <row r="1028" spans="29:29" x14ac:dyDescent="0.15">
      <c r="AC1028" t="e">
        <f t="shared" si="253"/>
        <v>#DIV/0!</v>
      </c>
    </row>
    <row r="1029" spans="29:29" x14ac:dyDescent="0.15">
      <c r="AC1029" t="e">
        <f t="shared" si="253"/>
        <v>#DIV/0!</v>
      </c>
    </row>
    <row r="1030" spans="29:29" x14ac:dyDescent="0.15">
      <c r="AC1030" t="e">
        <f t="shared" si="253"/>
        <v>#DIV/0!</v>
      </c>
    </row>
    <row r="1031" spans="29:29" x14ac:dyDescent="0.15">
      <c r="AC1031" t="e">
        <f t="shared" si="253"/>
        <v>#DIV/0!</v>
      </c>
    </row>
    <row r="1032" spans="29:29" x14ac:dyDescent="0.15">
      <c r="AC1032" t="e">
        <f t="shared" si="253"/>
        <v>#DIV/0!</v>
      </c>
    </row>
    <row r="1033" spans="29:29" x14ac:dyDescent="0.15">
      <c r="AC1033" t="e">
        <f t="shared" si="253"/>
        <v>#DIV/0!</v>
      </c>
    </row>
    <row r="1034" spans="29:29" x14ac:dyDescent="0.15">
      <c r="AC1034" t="e">
        <f t="shared" ref="AC1034:AC1097" si="254">ASIN((AB1028*SIN(A1034/180*PI())/AA1034))*180/PI()</f>
        <v>#DIV/0!</v>
      </c>
    </row>
    <row r="1035" spans="29:29" x14ac:dyDescent="0.15">
      <c r="AC1035" t="e">
        <f t="shared" si="254"/>
        <v>#DIV/0!</v>
      </c>
    </row>
    <row r="1036" spans="29:29" x14ac:dyDescent="0.15">
      <c r="AC1036" t="e">
        <f t="shared" si="254"/>
        <v>#DIV/0!</v>
      </c>
    </row>
    <row r="1037" spans="29:29" x14ac:dyDescent="0.15">
      <c r="AC1037" t="e">
        <f t="shared" si="254"/>
        <v>#DIV/0!</v>
      </c>
    </row>
    <row r="1038" spans="29:29" x14ac:dyDescent="0.15">
      <c r="AC1038" t="e">
        <f t="shared" si="254"/>
        <v>#DIV/0!</v>
      </c>
    </row>
    <row r="1039" spans="29:29" x14ac:dyDescent="0.15">
      <c r="AC1039" t="e">
        <f t="shared" si="254"/>
        <v>#DIV/0!</v>
      </c>
    </row>
    <row r="1040" spans="29:29" x14ac:dyDescent="0.15">
      <c r="AC1040" t="e">
        <f t="shared" si="254"/>
        <v>#DIV/0!</v>
      </c>
    </row>
    <row r="1041" spans="29:29" x14ac:dyDescent="0.15">
      <c r="AC1041" t="e">
        <f t="shared" si="254"/>
        <v>#DIV/0!</v>
      </c>
    </row>
    <row r="1042" spans="29:29" x14ac:dyDescent="0.15">
      <c r="AC1042" t="e">
        <f t="shared" si="254"/>
        <v>#DIV/0!</v>
      </c>
    </row>
    <row r="1043" spans="29:29" x14ac:dyDescent="0.15">
      <c r="AC1043" t="e">
        <f t="shared" si="254"/>
        <v>#DIV/0!</v>
      </c>
    </row>
    <row r="1044" spans="29:29" x14ac:dyDescent="0.15">
      <c r="AC1044" t="e">
        <f t="shared" si="254"/>
        <v>#DIV/0!</v>
      </c>
    </row>
    <row r="1045" spans="29:29" x14ac:dyDescent="0.15">
      <c r="AC1045" t="e">
        <f t="shared" si="254"/>
        <v>#DIV/0!</v>
      </c>
    </row>
    <row r="1046" spans="29:29" x14ac:dyDescent="0.15">
      <c r="AC1046" t="e">
        <f t="shared" si="254"/>
        <v>#DIV/0!</v>
      </c>
    </row>
    <row r="1047" spans="29:29" x14ac:dyDescent="0.15">
      <c r="AC1047" t="e">
        <f t="shared" si="254"/>
        <v>#DIV/0!</v>
      </c>
    </row>
    <row r="1048" spans="29:29" x14ac:dyDescent="0.15">
      <c r="AC1048" t="e">
        <f t="shared" si="254"/>
        <v>#DIV/0!</v>
      </c>
    </row>
    <row r="1049" spans="29:29" x14ac:dyDescent="0.15">
      <c r="AC1049" t="e">
        <f t="shared" si="254"/>
        <v>#DIV/0!</v>
      </c>
    </row>
    <row r="1050" spans="29:29" x14ac:dyDescent="0.15">
      <c r="AC1050" t="e">
        <f t="shared" si="254"/>
        <v>#DIV/0!</v>
      </c>
    </row>
    <row r="1051" spans="29:29" x14ac:dyDescent="0.15">
      <c r="AC1051" t="e">
        <f t="shared" si="254"/>
        <v>#DIV/0!</v>
      </c>
    </row>
    <row r="1052" spans="29:29" x14ac:dyDescent="0.15">
      <c r="AC1052" t="e">
        <f t="shared" si="254"/>
        <v>#DIV/0!</v>
      </c>
    </row>
    <row r="1053" spans="29:29" x14ac:dyDescent="0.15">
      <c r="AC1053" t="e">
        <f t="shared" si="254"/>
        <v>#DIV/0!</v>
      </c>
    </row>
    <row r="1054" spans="29:29" x14ac:dyDescent="0.15">
      <c r="AC1054" t="e">
        <f t="shared" si="254"/>
        <v>#DIV/0!</v>
      </c>
    </row>
    <row r="1055" spans="29:29" x14ac:dyDescent="0.15">
      <c r="AC1055" t="e">
        <f t="shared" si="254"/>
        <v>#DIV/0!</v>
      </c>
    </row>
    <row r="1056" spans="29:29" x14ac:dyDescent="0.15">
      <c r="AC1056" t="e">
        <f t="shared" si="254"/>
        <v>#DIV/0!</v>
      </c>
    </row>
    <row r="1057" spans="29:29" x14ac:dyDescent="0.15">
      <c r="AC1057" t="e">
        <f t="shared" si="254"/>
        <v>#DIV/0!</v>
      </c>
    </row>
    <row r="1058" spans="29:29" x14ac:dyDescent="0.15">
      <c r="AC1058" t="e">
        <f t="shared" si="254"/>
        <v>#DIV/0!</v>
      </c>
    </row>
    <row r="1059" spans="29:29" x14ac:dyDescent="0.15">
      <c r="AC1059" t="e">
        <f t="shared" si="254"/>
        <v>#DIV/0!</v>
      </c>
    </row>
    <row r="1060" spans="29:29" x14ac:dyDescent="0.15">
      <c r="AC1060" t="e">
        <f t="shared" si="254"/>
        <v>#DIV/0!</v>
      </c>
    </row>
    <row r="1061" spans="29:29" x14ac:dyDescent="0.15">
      <c r="AC1061" t="e">
        <f t="shared" si="254"/>
        <v>#DIV/0!</v>
      </c>
    </row>
    <row r="1062" spans="29:29" x14ac:dyDescent="0.15">
      <c r="AC1062" t="e">
        <f t="shared" si="254"/>
        <v>#DIV/0!</v>
      </c>
    </row>
    <row r="1063" spans="29:29" x14ac:dyDescent="0.15">
      <c r="AC1063" t="e">
        <f t="shared" si="254"/>
        <v>#DIV/0!</v>
      </c>
    </row>
    <row r="1064" spans="29:29" x14ac:dyDescent="0.15">
      <c r="AC1064" t="e">
        <f t="shared" si="254"/>
        <v>#DIV/0!</v>
      </c>
    </row>
    <row r="1065" spans="29:29" x14ac:dyDescent="0.15">
      <c r="AC1065" t="e">
        <f t="shared" si="254"/>
        <v>#DIV/0!</v>
      </c>
    </row>
    <row r="1066" spans="29:29" x14ac:dyDescent="0.15">
      <c r="AC1066" t="e">
        <f t="shared" si="254"/>
        <v>#DIV/0!</v>
      </c>
    </row>
    <row r="1067" spans="29:29" x14ac:dyDescent="0.15">
      <c r="AC1067" t="e">
        <f t="shared" si="254"/>
        <v>#DIV/0!</v>
      </c>
    </row>
    <row r="1068" spans="29:29" x14ac:dyDescent="0.15">
      <c r="AC1068" t="e">
        <f t="shared" si="254"/>
        <v>#DIV/0!</v>
      </c>
    </row>
    <row r="1069" spans="29:29" x14ac:dyDescent="0.15">
      <c r="AC1069" t="e">
        <f t="shared" si="254"/>
        <v>#DIV/0!</v>
      </c>
    </row>
    <row r="1070" spans="29:29" x14ac:dyDescent="0.15">
      <c r="AC1070" t="e">
        <f t="shared" si="254"/>
        <v>#DIV/0!</v>
      </c>
    </row>
    <row r="1071" spans="29:29" x14ac:dyDescent="0.15">
      <c r="AC1071" t="e">
        <f t="shared" si="254"/>
        <v>#DIV/0!</v>
      </c>
    </row>
    <row r="1072" spans="29:29" x14ac:dyDescent="0.15">
      <c r="AC1072" t="e">
        <f t="shared" si="254"/>
        <v>#DIV/0!</v>
      </c>
    </row>
    <row r="1073" spans="29:29" x14ac:dyDescent="0.15">
      <c r="AC1073" t="e">
        <f t="shared" si="254"/>
        <v>#DIV/0!</v>
      </c>
    </row>
    <row r="1074" spans="29:29" x14ac:dyDescent="0.15">
      <c r="AC1074" t="e">
        <f t="shared" si="254"/>
        <v>#DIV/0!</v>
      </c>
    </row>
    <row r="1075" spans="29:29" x14ac:dyDescent="0.15">
      <c r="AC1075" t="e">
        <f t="shared" si="254"/>
        <v>#DIV/0!</v>
      </c>
    </row>
    <row r="1076" spans="29:29" x14ac:dyDescent="0.15">
      <c r="AC1076" t="e">
        <f t="shared" si="254"/>
        <v>#DIV/0!</v>
      </c>
    </row>
    <row r="1077" spans="29:29" x14ac:dyDescent="0.15">
      <c r="AC1077" t="e">
        <f t="shared" si="254"/>
        <v>#DIV/0!</v>
      </c>
    </row>
    <row r="1078" spans="29:29" x14ac:dyDescent="0.15">
      <c r="AC1078" t="e">
        <f t="shared" si="254"/>
        <v>#DIV/0!</v>
      </c>
    </row>
    <row r="1079" spans="29:29" x14ac:dyDescent="0.15">
      <c r="AC1079" t="e">
        <f t="shared" si="254"/>
        <v>#DIV/0!</v>
      </c>
    </row>
    <row r="1080" spans="29:29" x14ac:dyDescent="0.15">
      <c r="AC1080" t="e">
        <f t="shared" si="254"/>
        <v>#DIV/0!</v>
      </c>
    </row>
    <row r="1081" spans="29:29" x14ac:dyDescent="0.15">
      <c r="AC1081" t="e">
        <f t="shared" si="254"/>
        <v>#DIV/0!</v>
      </c>
    </row>
    <row r="1082" spans="29:29" x14ac:dyDescent="0.15">
      <c r="AC1082" t="e">
        <f t="shared" si="254"/>
        <v>#DIV/0!</v>
      </c>
    </row>
    <row r="1083" spans="29:29" x14ac:dyDescent="0.15">
      <c r="AC1083" t="e">
        <f t="shared" si="254"/>
        <v>#DIV/0!</v>
      </c>
    </row>
    <row r="1084" spans="29:29" x14ac:dyDescent="0.15">
      <c r="AC1084" t="e">
        <f t="shared" si="254"/>
        <v>#DIV/0!</v>
      </c>
    </row>
    <row r="1085" spans="29:29" x14ac:dyDescent="0.15">
      <c r="AC1085" t="e">
        <f t="shared" si="254"/>
        <v>#DIV/0!</v>
      </c>
    </row>
    <row r="1086" spans="29:29" x14ac:dyDescent="0.15">
      <c r="AC1086" t="e">
        <f t="shared" si="254"/>
        <v>#DIV/0!</v>
      </c>
    </row>
    <row r="1087" spans="29:29" x14ac:dyDescent="0.15">
      <c r="AC1087" t="e">
        <f t="shared" si="254"/>
        <v>#DIV/0!</v>
      </c>
    </row>
    <row r="1088" spans="29:29" x14ac:dyDescent="0.15">
      <c r="AC1088" t="e">
        <f t="shared" si="254"/>
        <v>#DIV/0!</v>
      </c>
    </row>
    <row r="1089" spans="29:29" x14ac:dyDescent="0.15">
      <c r="AC1089" t="e">
        <f t="shared" si="254"/>
        <v>#DIV/0!</v>
      </c>
    </row>
    <row r="1090" spans="29:29" x14ac:dyDescent="0.15">
      <c r="AC1090" t="e">
        <f t="shared" si="254"/>
        <v>#DIV/0!</v>
      </c>
    </row>
    <row r="1091" spans="29:29" x14ac:dyDescent="0.15">
      <c r="AC1091" t="e">
        <f t="shared" si="254"/>
        <v>#DIV/0!</v>
      </c>
    </row>
    <row r="1092" spans="29:29" x14ac:dyDescent="0.15">
      <c r="AC1092" t="e">
        <f t="shared" si="254"/>
        <v>#DIV/0!</v>
      </c>
    </row>
    <row r="1093" spans="29:29" x14ac:dyDescent="0.15">
      <c r="AC1093" t="e">
        <f t="shared" si="254"/>
        <v>#DIV/0!</v>
      </c>
    </row>
    <row r="1094" spans="29:29" x14ac:dyDescent="0.15">
      <c r="AC1094" t="e">
        <f t="shared" si="254"/>
        <v>#DIV/0!</v>
      </c>
    </row>
    <row r="1095" spans="29:29" x14ac:dyDescent="0.15">
      <c r="AC1095" t="e">
        <f t="shared" si="254"/>
        <v>#DIV/0!</v>
      </c>
    </row>
    <row r="1096" spans="29:29" x14ac:dyDescent="0.15">
      <c r="AC1096" t="e">
        <f t="shared" si="254"/>
        <v>#DIV/0!</v>
      </c>
    </row>
    <row r="1097" spans="29:29" x14ac:dyDescent="0.15">
      <c r="AC1097" t="e">
        <f t="shared" si="254"/>
        <v>#DIV/0!</v>
      </c>
    </row>
    <row r="1098" spans="29:29" x14ac:dyDescent="0.15">
      <c r="AC1098" t="e">
        <f t="shared" ref="AC1098:AC1161" si="255">ASIN((AB1092*SIN(A1098/180*PI())/AA1098))*180/PI()</f>
        <v>#DIV/0!</v>
      </c>
    </row>
    <row r="1099" spans="29:29" x14ac:dyDescent="0.15">
      <c r="AC1099" t="e">
        <f t="shared" si="255"/>
        <v>#DIV/0!</v>
      </c>
    </row>
    <row r="1100" spans="29:29" x14ac:dyDescent="0.15">
      <c r="AC1100" t="e">
        <f t="shared" si="255"/>
        <v>#DIV/0!</v>
      </c>
    </row>
    <row r="1101" spans="29:29" x14ac:dyDescent="0.15">
      <c r="AC1101" t="e">
        <f t="shared" si="255"/>
        <v>#DIV/0!</v>
      </c>
    </row>
    <row r="1102" spans="29:29" x14ac:dyDescent="0.15">
      <c r="AC1102" t="e">
        <f t="shared" si="255"/>
        <v>#DIV/0!</v>
      </c>
    </row>
    <row r="1103" spans="29:29" x14ac:dyDescent="0.15">
      <c r="AC1103" t="e">
        <f t="shared" si="255"/>
        <v>#DIV/0!</v>
      </c>
    </row>
    <row r="1104" spans="29:29" x14ac:dyDescent="0.15">
      <c r="AC1104" t="e">
        <f t="shared" si="255"/>
        <v>#DIV/0!</v>
      </c>
    </row>
    <row r="1105" spans="29:29" x14ac:dyDescent="0.15">
      <c r="AC1105" t="e">
        <f t="shared" si="255"/>
        <v>#DIV/0!</v>
      </c>
    </row>
    <row r="1106" spans="29:29" x14ac:dyDescent="0.15">
      <c r="AC1106" t="e">
        <f t="shared" si="255"/>
        <v>#DIV/0!</v>
      </c>
    </row>
    <row r="1107" spans="29:29" x14ac:dyDescent="0.15">
      <c r="AC1107" t="e">
        <f t="shared" si="255"/>
        <v>#DIV/0!</v>
      </c>
    </row>
    <row r="1108" spans="29:29" x14ac:dyDescent="0.15">
      <c r="AC1108" t="e">
        <f t="shared" si="255"/>
        <v>#DIV/0!</v>
      </c>
    </row>
    <row r="1109" spans="29:29" x14ac:dyDescent="0.15">
      <c r="AC1109" t="e">
        <f t="shared" si="255"/>
        <v>#DIV/0!</v>
      </c>
    </row>
    <row r="1110" spans="29:29" x14ac:dyDescent="0.15">
      <c r="AC1110" t="e">
        <f t="shared" si="255"/>
        <v>#DIV/0!</v>
      </c>
    </row>
    <row r="1111" spans="29:29" x14ac:dyDescent="0.15">
      <c r="AC1111" t="e">
        <f t="shared" si="255"/>
        <v>#DIV/0!</v>
      </c>
    </row>
    <row r="1112" spans="29:29" x14ac:dyDescent="0.15">
      <c r="AC1112" t="e">
        <f t="shared" si="255"/>
        <v>#DIV/0!</v>
      </c>
    </row>
    <row r="1113" spans="29:29" x14ac:dyDescent="0.15">
      <c r="AC1113" t="e">
        <f t="shared" si="255"/>
        <v>#DIV/0!</v>
      </c>
    </row>
    <row r="1114" spans="29:29" x14ac:dyDescent="0.15">
      <c r="AC1114" t="e">
        <f t="shared" si="255"/>
        <v>#DIV/0!</v>
      </c>
    </row>
    <row r="1115" spans="29:29" x14ac:dyDescent="0.15">
      <c r="AC1115" t="e">
        <f t="shared" si="255"/>
        <v>#DIV/0!</v>
      </c>
    </row>
    <row r="1116" spans="29:29" x14ac:dyDescent="0.15">
      <c r="AC1116" t="e">
        <f t="shared" si="255"/>
        <v>#DIV/0!</v>
      </c>
    </row>
    <row r="1117" spans="29:29" x14ac:dyDescent="0.15">
      <c r="AC1117" t="e">
        <f t="shared" si="255"/>
        <v>#DIV/0!</v>
      </c>
    </row>
    <row r="1118" spans="29:29" x14ac:dyDescent="0.15">
      <c r="AC1118" t="e">
        <f t="shared" si="255"/>
        <v>#DIV/0!</v>
      </c>
    </row>
    <row r="1119" spans="29:29" x14ac:dyDescent="0.15">
      <c r="AC1119" t="e">
        <f t="shared" si="255"/>
        <v>#DIV/0!</v>
      </c>
    </row>
    <row r="1120" spans="29:29" x14ac:dyDescent="0.15">
      <c r="AC1120" t="e">
        <f t="shared" si="255"/>
        <v>#DIV/0!</v>
      </c>
    </row>
    <row r="1121" spans="29:29" x14ac:dyDescent="0.15">
      <c r="AC1121" t="e">
        <f t="shared" si="255"/>
        <v>#DIV/0!</v>
      </c>
    </row>
    <row r="1122" spans="29:29" x14ac:dyDescent="0.15">
      <c r="AC1122" t="e">
        <f t="shared" si="255"/>
        <v>#DIV/0!</v>
      </c>
    </row>
    <row r="1123" spans="29:29" x14ac:dyDescent="0.15">
      <c r="AC1123" t="e">
        <f t="shared" si="255"/>
        <v>#DIV/0!</v>
      </c>
    </row>
    <row r="1124" spans="29:29" x14ac:dyDescent="0.15">
      <c r="AC1124" t="e">
        <f t="shared" si="255"/>
        <v>#DIV/0!</v>
      </c>
    </row>
    <row r="1125" spans="29:29" x14ac:dyDescent="0.15">
      <c r="AC1125" t="e">
        <f t="shared" si="255"/>
        <v>#DIV/0!</v>
      </c>
    </row>
    <row r="1126" spans="29:29" x14ac:dyDescent="0.15">
      <c r="AC1126" t="e">
        <f t="shared" si="255"/>
        <v>#DIV/0!</v>
      </c>
    </row>
    <row r="1127" spans="29:29" x14ac:dyDescent="0.15">
      <c r="AC1127" t="e">
        <f t="shared" si="255"/>
        <v>#DIV/0!</v>
      </c>
    </row>
    <row r="1128" spans="29:29" x14ac:dyDescent="0.15">
      <c r="AC1128" t="e">
        <f t="shared" si="255"/>
        <v>#DIV/0!</v>
      </c>
    </row>
    <row r="1129" spans="29:29" x14ac:dyDescent="0.15">
      <c r="AC1129" t="e">
        <f t="shared" si="255"/>
        <v>#DIV/0!</v>
      </c>
    </row>
    <row r="1130" spans="29:29" x14ac:dyDescent="0.15">
      <c r="AC1130" t="e">
        <f t="shared" si="255"/>
        <v>#DIV/0!</v>
      </c>
    </row>
    <row r="1131" spans="29:29" x14ac:dyDescent="0.15">
      <c r="AC1131" t="e">
        <f t="shared" si="255"/>
        <v>#DIV/0!</v>
      </c>
    </row>
    <row r="1132" spans="29:29" x14ac:dyDescent="0.15">
      <c r="AC1132" t="e">
        <f t="shared" si="255"/>
        <v>#DIV/0!</v>
      </c>
    </row>
    <row r="1133" spans="29:29" x14ac:dyDescent="0.15">
      <c r="AC1133" t="e">
        <f t="shared" si="255"/>
        <v>#DIV/0!</v>
      </c>
    </row>
    <row r="1134" spans="29:29" x14ac:dyDescent="0.15">
      <c r="AC1134" t="e">
        <f t="shared" si="255"/>
        <v>#DIV/0!</v>
      </c>
    </row>
    <row r="1135" spans="29:29" x14ac:dyDescent="0.15">
      <c r="AC1135" t="e">
        <f t="shared" si="255"/>
        <v>#DIV/0!</v>
      </c>
    </row>
    <row r="1136" spans="29:29" x14ac:dyDescent="0.15">
      <c r="AC1136" t="e">
        <f t="shared" si="255"/>
        <v>#DIV/0!</v>
      </c>
    </row>
    <row r="1137" spans="29:29" x14ac:dyDescent="0.15">
      <c r="AC1137" t="e">
        <f t="shared" si="255"/>
        <v>#DIV/0!</v>
      </c>
    </row>
    <row r="1138" spans="29:29" x14ac:dyDescent="0.15">
      <c r="AC1138" t="e">
        <f t="shared" si="255"/>
        <v>#DIV/0!</v>
      </c>
    </row>
    <row r="1139" spans="29:29" x14ac:dyDescent="0.15">
      <c r="AC1139" t="e">
        <f t="shared" si="255"/>
        <v>#DIV/0!</v>
      </c>
    </row>
    <row r="1140" spans="29:29" x14ac:dyDescent="0.15">
      <c r="AC1140" t="e">
        <f t="shared" si="255"/>
        <v>#DIV/0!</v>
      </c>
    </row>
    <row r="1141" spans="29:29" x14ac:dyDescent="0.15">
      <c r="AC1141" t="e">
        <f t="shared" si="255"/>
        <v>#DIV/0!</v>
      </c>
    </row>
    <row r="1142" spans="29:29" x14ac:dyDescent="0.15">
      <c r="AC1142" t="e">
        <f t="shared" si="255"/>
        <v>#DIV/0!</v>
      </c>
    </row>
    <row r="1143" spans="29:29" x14ac:dyDescent="0.15">
      <c r="AC1143" t="e">
        <f t="shared" si="255"/>
        <v>#DIV/0!</v>
      </c>
    </row>
    <row r="1144" spans="29:29" x14ac:dyDescent="0.15">
      <c r="AC1144" t="e">
        <f t="shared" si="255"/>
        <v>#DIV/0!</v>
      </c>
    </row>
    <row r="1145" spans="29:29" x14ac:dyDescent="0.15">
      <c r="AC1145" t="e">
        <f t="shared" si="255"/>
        <v>#DIV/0!</v>
      </c>
    </row>
    <row r="1146" spans="29:29" x14ac:dyDescent="0.15">
      <c r="AC1146" t="e">
        <f t="shared" si="255"/>
        <v>#DIV/0!</v>
      </c>
    </row>
    <row r="1147" spans="29:29" x14ac:dyDescent="0.15">
      <c r="AC1147" t="e">
        <f t="shared" si="255"/>
        <v>#DIV/0!</v>
      </c>
    </row>
    <row r="1148" spans="29:29" x14ac:dyDescent="0.15">
      <c r="AC1148" t="e">
        <f t="shared" si="255"/>
        <v>#DIV/0!</v>
      </c>
    </row>
    <row r="1149" spans="29:29" x14ac:dyDescent="0.15">
      <c r="AC1149" t="e">
        <f t="shared" si="255"/>
        <v>#DIV/0!</v>
      </c>
    </row>
    <row r="1150" spans="29:29" x14ac:dyDescent="0.15">
      <c r="AC1150" t="e">
        <f t="shared" si="255"/>
        <v>#DIV/0!</v>
      </c>
    </row>
    <row r="1151" spans="29:29" x14ac:dyDescent="0.15">
      <c r="AC1151" t="e">
        <f t="shared" si="255"/>
        <v>#DIV/0!</v>
      </c>
    </row>
    <row r="1152" spans="29:29" x14ac:dyDescent="0.15">
      <c r="AC1152" t="e">
        <f t="shared" si="255"/>
        <v>#DIV/0!</v>
      </c>
    </row>
    <row r="1153" spans="29:29" x14ac:dyDescent="0.15">
      <c r="AC1153" t="e">
        <f t="shared" si="255"/>
        <v>#DIV/0!</v>
      </c>
    </row>
    <row r="1154" spans="29:29" x14ac:dyDescent="0.15">
      <c r="AC1154" t="e">
        <f t="shared" si="255"/>
        <v>#DIV/0!</v>
      </c>
    </row>
    <row r="1155" spans="29:29" x14ac:dyDescent="0.15">
      <c r="AC1155" t="e">
        <f t="shared" si="255"/>
        <v>#DIV/0!</v>
      </c>
    </row>
    <row r="1156" spans="29:29" x14ac:dyDescent="0.15">
      <c r="AC1156" t="e">
        <f t="shared" si="255"/>
        <v>#DIV/0!</v>
      </c>
    </row>
    <row r="1157" spans="29:29" x14ac:dyDescent="0.15">
      <c r="AC1157" t="e">
        <f t="shared" si="255"/>
        <v>#DIV/0!</v>
      </c>
    </row>
    <row r="1158" spans="29:29" x14ac:dyDescent="0.15">
      <c r="AC1158" t="e">
        <f t="shared" si="255"/>
        <v>#DIV/0!</v>
      </c>
    </row>
    <row r="1159" spans="29:29" x14ac:dyDescent="0.15">
      <c r="AC1159" t="e">
        <f t="shared" si="255"/>
        <v>#DIV/0!</v>
      </c>
    </row>
    <row r="1160" spans="29:29" x14ac:dyDescent="0.15">
      <c r="AC1160" t="e">
        <f t="shared" si="255"/>
        <v>#DIV/0!</v>
      </c>
    </row>
    <row r="1161" spans="29:29" x14ac:dyDescent="0.15">
      <c r="AC1161" t="e">
        <f t="shared" si="255"/>
        <v>#DIV/0!</v>
      </c>
    </row>
    <row r="1162" spans="29:29" x14ac:dyDescent="0.15">
      <c r="AC1162" t="e">
        <f t="shared" ref="AC1162:AC1225" si="256">ASIN((AB1156*SIN(A1162/180*PI())/AA1162))*180/PI()</f>
        <v>#DIV/0!</v>
      </c>
    </row>
    <row r="1163" spans="29:29" x14ac:dyDescent="0.15">
      <c r="AC1163" t="e">
        <f t="shared" si="256"/>
        <v>#DIV/0!</v>
      </c>
    </row>
    <row r="1164" spans="29:29" x14ac:dyDescent="0.15">
      <c r="AC1164" t="e">
        <f t="shared" si="256"/>
        <v>#DIV/0!</v>
      </c>
    </row>
    <row r="1165" spans="29:29" x14ac:dyDescent="0.15">
      <c r="AC1165" t="e">
        <f t="shared" si="256"/>
        <v>#DIV/0!</v>
      </c>
    </row>
    <row r="1166" spans="29:29" x14ac:dyDescent="0.15">
      <c r="AC1166" t="e">
        <f t="shared" si="256"/>
        <v>#DIV/0!</v>
      </c>
    </row>
    <row r="1167" spans="29:29" x14ac:dyDescent="0.15">
      <c r="AC1167" t="e">
        <f t="shared" si="256"/>
        <v>#DIV/0!</v>
      </c>
    </row>
    <row r="1168" spans="29:29" x14ac:dyDescent="0.15">
      <c r="AC1168" t="e">
        <f t="shared" si="256"/>
        <v>#DIV/0!</v>
      </c>
    </row>
    <row r="1169" spans="29:29" x14ac:dyDescent="0.15">
      <c r="AC1169" t="e">
        <f t="shared" si="256"/>
        <v>#DIV/0!</v>
      </c>
    </row>
    <row r="1170" spans="29:29" x14ac:dyDescent="0.15">
      <c r="AC1170" t="e">
        <f t="shared" si="256"/>
        <v>#DIV/0!</v>
      </c>
    </row>
    <row r="1171" spans="29:29" x14ac:dyDescent="0.15">
      <c r="AC1171" t="e">
        <f t="shared" si="256"/>
        <v>#DIV/0!</v>
      </c>
    </row>
    <row r="1172" spans="29:29" x14ac:dyDescent="0.15">
      <c r="AC1172" t="e">
        <f t="shared" si="256"/>
        <v>#DIV/0!</v>
      </c>
    </row>
    <row r="1173" spans="29:29" x14ac:dyDescent="0.15">
      <c r="AC1173" t="e">
        <f t="shared" si="256"/>
        <v>#DIV/0!</v>
      </c>
    </row>
    <row r="1174" spans="29:29" x14ac:dyDescent="0.15">
      <c r="AC1174" t="e">
        <f t="shared" si="256"/>
        <v>#DIV/0!</v>
      </c>
    </row>
    <row r="1175" spans="29:29" x14ac:dyDescent="0.15">
      <c r="AC1175" t="e">
        <f t="shared" si="256"/>
        <v>#DIV/0!</v>
      </c>
    </row>
    <row r="1176" spans="29:29" x14ac:dyDescent="0.15">
      <c r="AC1176" t="e">
        <f t="shared" si="256"/>
        <v>#DIV/0!</v>
      </c>
    </row>
    <row r="1177" spans="29:29" x14ac:dyDescent="0.15">
      <c r="AC1177" t="e">
        <f t="shared" si="256"/>
        <v>#DIV/0!</v>
      </c>
    </row>
    <row r="1178" spans="29:29" x14ac:dyDescent="0.15">
      <c r="AC1178" t="e">
        <f t="shared" si="256"/>
        <v>#DIV/0!</v>
      </c>
    </row>
    <row r="1179" spans="29:29" x14ac:dyDescent="0.15">
      <c r="AC1179" t="e">
        <f t="shared" si="256"/>
        <v>#DIV/0!</v>
      </c>
    </row>
    <row r="1180" spans="29:29" x14ac:dyDescent="0.15">
      <c r="AC1180" t="e">
        <f t="shared" si="256"/>
        <v>#DIV/0!</v>
      </c>
    </row>
    <row r="1181" spans="29:29" x14ac:dyDescent="0.15">
      <c r="AC1181" t="e">
        <f t="shared" si="256"/>
        <v>#DIV/0!</v>
      </c>
    </row>
    <row r="1182" spans="29:29" x14ac:dyDescent="0.15">
      <c r="AC1182" t="e">
        <f t="shared" si="256"/>
        <v>#DIV/0!</v>
      </c>
    </row>
    <row r="1183" spans="29:29" x14ac:dyDescent="0.15">
      <c r="AC1183" t="e">
        <f t="shared" si="256"/>
        <v>#DIV/0!</v>
      </c>
    </row>
    <row r="1184" spans="29:29" x14ac:dyDescent="0.15">
      <c r="AC1184" t="e">
        <f t="shared" si="256"/>
        <v>#DIV/0!</v>
      </c>
    </row>
    <row r="1185" spans="29:29" x14ac:dyDescent="0.15">
      <c r="AC1185" t="e">
        <f t="shared" si="256"/>
        <v>#DIV/0!</v>
      </c>
    </row>
    <row r="1186" spans="29:29" x14ac:dyDescent="0.15">
      <c r="AC1186" t="e">
        <f t="shared" si="256"/>
        <v>#DIV/0!</v>
      </c>
    </row>
    <row r="1187" spans="29:29" x14ac:dyDescent="0.15">
      <c r="AC1187" t="e">
        <f t="shared" si="256"/>
        <v>#DIV/0!</v>
      </c>
    </row>
    <row r="1188" spans="29:29" x14ac:dyDescent="0.15">
      <c r="AC1188" t="e">
        <f t="shared" si="256"/>
        <v>#DIV/0!</v>
      </c>
    </row>
    <row r="1189" spans="29:29" x14ac:dyDescent="0.15">
      <c r="AC1189" t="e">
        <f t="shared" si="256"/>
        <v>#DIV/0!</v>
      </c>
    </row>
    <row r="1190" spans="29:29" x14ac:dyDescent="0.15">
      <c r="AC1190" t="e">
        <f t="shared" si="256"/>
        <v>#DIV/0!</v>
      </c>
    </row>
    <row r="1191" spans="29:29" x14ac:dyDescent="0.15">
      <c r="AC1191" t="e">
        <f t="shared" si="256"/>
        <v>#DIV/0!</v>
      </c>
    </row>
    <row r="1192" spans="29:29" x14ac:dyDescent="0.15">
      <c r="AC1192" t="e">
        <f t="shared" si="256"/>
        <v>#DIV/0!</v>
      </c>
    </row>
    <row r="1193" spans="29:29" x14ac:dyDescent="0.15">
      <c r="AC1193" t="e">
        <f t="shared" si="256"/>
        <v>#DIV/0!</v>
      </c>
    </row>
    <row r="1194" spans="29:29" x14ac:dyDescent="0.15">
      <c r="AC1194" t="e">
        <f t="shared" si="256"/>
        <v>#DIV/0!</v>
      </c>
    </row>
    <row r="1195" spans="29:29" x14ac:dyDescent="0.15">
      <c r="AC1195" t="e">
        <f t="shared" si="256"/>
        <v>#DIV/0!</v>
      </c>
    </row>
    <row r="1196" spans="29:29" x14ac:dyDescent="0.15">
      <c r="AC1196" t="e">
        <f t="shared" si="256"/>
        <v>#DIV/0!</v>
      </c>
    </row>
    <row r="1197" spans="29:29" x14ac:dyDescent="0.15">
      <c r="AC1197" t="e">
        <f t="shared" si="256"/>
        <v>#DIV/0!</v>
      </c>
    </row>
    <row r="1198" spans="29:29" x14ac:dyDescent="0.15">
      <c r="AC1198" t="e">
        <f t="shared" si="256"/>
        <v>#DIV/0!</v>
      </c>
    </row>
    <row r="1199" spans="29:29" x14ac:dyDescent="0.15">
      <c r="AC1199" t="e">
        <f t="shared" si="256"/>
        <v>#DIV/0!</v>
      </c>
    </row>
    <row r="1200" spans="29:29" x14ac:dyDescent="0.15">
      <c r="AC1200" t="e">
        <f t="shared" si="256"/>
        <v>#DIV/0!</v>
      </c>
    </row>
    <row r="1201" spans="29:29" x14ac:dyDescent="0.15">
      <c r="AC1201" t="e">
        <f t="shared" si="256"/>
        <v>#DIV/0!</v>
      </c>
    </row>
    <row r="1202" spans="29:29" x14ac:dyDescent="0.15">
      <c r="AC1202" t="e">
        <f t="shared" si="256"/>
        <v>#DIV/0!</v>
      </c>
    </row>
    <row r="1203" spans="29:29" x14ac:dyDescent="0.15">
      <c r="AC1203" t="e">
        <f t="shared" si="256"/>
        <v>#DIV/0!</v>
      </c>
    </row>
    <row r="1204" spans="29:29" x14ac:dyDescent="0.15">
      <c r="AC1204" t="e">
        <f t="shared" si="256"/>
        <v>#DIV/0!</v>
      </c>
    </row>
    <row r="1205" spans="29:29" x14ac:dyDescent="0.15">
      <c r="AC1205" t="e">
        <f t="shared" si="256"/>
        <v>#DIV/0!</v>
      </c>
    </row>
    <row r="1206" spans="29:29" x14ac:dyDescent="0.15">
      <c r="AC1206" t="e">
        <f t="shared" si="256"/>
        <v>#DIV/0!</v>
      </c>
    </row>
    <row r="1207" spans="29:29" x14ac:dyDescent="0.15">
      <c r="AC1207" t="e">
        <f t="shared" si="256"/>
        <v>#DIV/0!</v>
      </c>
    </row>
    <row r="1208" spans="29:29" x14ac:dyDescent="0.15">
      <c r="AC1208" t="e">
        <f t="shared" si="256"/>
        <v>#DIV/0!</v>
      </c>
    </row>
    <row r="1209" spans="29:29" x14ac:dyDescent="0.15">
      <c r="AC1209" t="e">
        <f t="shared" si="256"/>
        <v>#DIV/0!</v>
      </c>
    </row>
    <row r="1210" spans="29:29" x14ac:dyDescent="0.15">
      <c r="AC1210" t="e">
        <f t="shared" si="256"/>
        <v>#DIV/0!</v>
      </c>
    </row>
    <row r="1211" spans="29:29" x14ac:dyDescent="0.15">
      <c r="AC1211" t="e">
        <f t="shared" si="256"/>
        <v>#DIV/0!</v>
      </c>
    </row>
    <row r="1212" spans="29:29" x14ac:dyDescent="0.15">
      <c r="AC1212" t="e">
        <f t="shared" si="256"/>
        <v>#DIV/0!</v>
      </c>
    </row>
    <row r="1213" spans="29:29" x14ac:dyDescent="0.15">
      <c r="AC1213" t="e">
        <f t="shared" si="256"/>
        <v>#DIV/0!</v>
      </c>
    </row>
    <row r="1214" spans="29:29" x14ac:dyDescent="0.15">
      <c r="AC1214" t="e">
        <f t="shared" si="256"/>
        <v>#DIV/0!</v>
      </c>
    </row>
    <row r="1215" spans="29:29" x14ac:dyDescent="0.15">
      <c r="AC1215" t="e">
        <f t="shared" si="256"/>
        <v>#DIV/0!</v>
      </c>
    </row>
    <row r="1216" spans="29:29" x14ac:dyDescent="0.15">
      <c r="AC1216" t="e">
        <f t="shared" si="256"/>
        <v>#DIV/0!</v>
      </c>
    </row>
    <row r="1217" spans="29:29" x14ac:dyDescent="0.15">
      <c r="AC1217" t="e">
        <f t="shared" si="256"/>
        <v>#DIV/0!</v>
      </c>
    </row>
    <row r="1218" spans="29:29" x14ac:dyDescent="0.15">
      <c r="AC1218" t="e">
        <f t="shared" si="256"/>
        <v>#DIV/0!</v>
      </c>
    </row>
    <row r="1219" spans="29:29" x14ac:dyDescent="0.15">
      <c r="AC1219" t="e">
        <f t="shared" si="256"/>
        <v>#DIV/0!</v>
      </c>
    </row>
    <row r="1220" spans="29:29" x14ac:dyDescent="0.15">
      <c r="AC1220" t="e">
        <f t="shared" si="256"/>
        <v>#DIV/0!</v>
      </c>
    </row>
    <row r="1221" spans="29:29" x14ac:dyDescent="0.15">
      <c r="AC1221" t="e">
        <f t="shared" si="256"/>
        <v>#DIV/0!</v>
      </c>
    </row>
    <row r="1222" spans="29:29" x14ac:dyDescent="0.15">
      <c r="AC1222" t="e">
        <f t="shared" si="256"/>
        <v>#DIV/0!</v>
      </c>
    </row>
    <row r="1223" spans="29:29" x14ac:dyDescent="0.15">
      <c r="AC1223" t="e">
        <f t="shared" si="256"/>
        <v>#DIV/0!</v>
      </c>
    </row>
    <row r="1224" spans="29:29" x14ac:dyDescent="0.15">
      <c r="AC1224" t="e">
        <f t="shared" si="256"/>
        <v>#DIV/0!</v>
      </c>
    </row>
    <row r="1225" spans="29:29" x14ac:dyDescent="0.15">
      <c r="AC1225" t="e">
        <f t="shared" si="256"/>
        <v>#DIV/0!</v>
      </c>
    </row>
    <row r="1226" spans="29:29" x14ac:dyDescent="0.15">
      <c r="AC1226" t="e">
        <f t="shared" ref="AC1226:AC1289" si="257">ASIN((AB1220*SIN(A1226/180*PI())/AA1226))*180/PI()</f>
        <v>#DIV/0!</v>
      </c>
    </row>
    <row r="1227" spans="29:29" x14ac:dyDescent="0.15">
      <c r="AC1227" t="e">
        <f t="shared" si="257"/>
        <v>#DIV/0!</v>
      </c>
    </row>
    <row r="1228" spans="29:29" x14ac:dyDescent="0.15">
      <c r="AC1228" t="e">
        <f t="shared" si="257"/>
        <v>#DIV/0!</v>
      </c>
    </row>
    <row r="1229" spans="29:29" x14ac:dyDescent="0.15">
      <c r="AC1229" t="e">
        <f t="shared" si="257"/>
        <v>#DIV/0!</v>
      </c>
    </row>
    <row r="1230" spans="29:29" x14ac:dyDescent="0.15">
      <c r="AC1230" t="e">
        <f t="shared" si="257"/>
        <v>#DIV/0!</v>
      </c>
    </row>
    <row r="1231" spans="29:29" x14ac:dyDescent="0.15">
      <c r="AC1231" t="e">
        <f t="shared" si="257"/>
        <v>#DIV/0!</v>
      </c>
    </row>
    <row r="1232" spans="29:29" x14ac:dyDescent="0.15">
      <c r="AC1232" t="e">
        <f t="shared" si="257"/>
        <v>#DIV/0!</v>
      </c>
    </row>
    <row r="1233" spans="29:29" x14ac:dyDescent="0.15">
      <c r="AC1233" t="e">
        <f t="shared" si="257"/>
        <v>#DIV/0!</v>
      </c>
    </row>
    <row r="1234" spans="29:29" x14ac:dyDescent="0.15">
      <c r="AC1234" t="e">
        <f t="shared" si="257"/>
        <v>#DIV/0!</v>
      </c>
    </row>
    <row r="1235" spans="29:29" x14ac:dyDescent="0.15">
      <c r="AC1235" t="e">
        <f t="shared" si="257"/>
        <v>#DIV/0!</v>
      </c>
    </row>
    <row r="1236" spans="29:29" x14ac:dyDescent="0.15">
      <c r="AC1236" t="e">
        <f t="shared" si="257"/>
        <v>#DIV/0!</v>
      </c>
    </row>
    <row r="1237" spans="29:29" x14ac:dyDescent="0.15">
      <c r="AC1237" t="e">
        <f t="shared" si="257"/>
        <v>#DIV/0!</v>
      </c>
    </row>
    <row r="1238" spans="29:29" x14ac:dyDescent="0.15">
      <c r="AC1238" t="e">
        <f t="shared" si="257"/>
        <v>#DIV/0!</v>
      </c>
    </row>
    <row r="1239" spans="29:29" x14ac:dyDescent="0.15">
      <c r="AC1239" t="e">
        <f t="shared" si="257"/>
        <v>#DIV/0!</v>
      </c>
    </row>
    <row r="1240" spans="29:29" x14ac:dyDescent="0.15">
      <c r="AC1240" t="e">
        <f t="shared" si="257"/>
        <v>#DIV/0!</v>
      </c>
    </row>
    <row r="1241" spans="29:29" x14ac:dyDescent="0.15">
      <c r="AC1241" t="e">
        <f t="shared" si="257"/>
        <v>#DIV/0!</v>
      </c>
    </row>
    <row r="1242" spans="29:29" x14ac:dyDescent="0.15">
      <c r="AC1242" t="e">
        <f t="shared" si="257"/>
        <v>#DIV/0!</v>
      </c>
    </row>
    <row r="1243" spans="29:29" x14ac:dyDescent="0.15">
      <c r="AC1243" t="e">
        <f t="shared" si="257"/>
        <v>#DIV/0!</v>
      </c>
    </row>
    <row r="1244" spans="29:29" x14ac:dyDescent="0.15">
      <c r="AC1244" t="e">
        <f t="shared" si="257"/>
        <v>#DIV/0!</v>
      </c>
    </row>
    <row r="1245" spans="29:29" x14ac:dyDescent="0.15">
      <c r="AC1245" t="e">
        <f t="shared" si="257"/>
        <v>#DIV/0!</v>
      </c>
    </row>
    <row r="1246" spans="29:29" x14ac:dyDescent="0.15">
      <c r="AC1246" t="e">
        <f t="shared" si="257"/>
        <v>#DIV/0!</v>
      </c>
    </row>
    <row r="1247" spans="29:29" x14ac:dyDescent="0.15">
      <c r="AC1247" t="e">
        <f t="shared" si="257"/>
        <v>#DIV/0!</v>
      </c>
    </row>
    <row r="1248" spans="29:29" x14ac:dyDescent="0.15">
      <c r="AC1248" t="e">
        <f t="shared" si="257"/>
        <v>#DIV/0!</v>
      </c>
    </row>
    <row r="1249" spans="29:29" x14ac:dyDescent="0.15">
      <c r="AC1249" t="e">
        <f t="shared" si="257"/>
        <v>#DIV/0!</v>
      </c>
    </row>
    <row r="1250" spans="29:29" x14ac:dyDescent="0.15">
      <c r="AC1250" t="e">
        <f t="shared" si="257"/>
        <v>#DIV/0!</v>
      </c>
    </row>
    <row r="1251" spans="29:29" x14ac:dyDescent="0.15">
      <c r="AC1251" t="e">
        <f t="shared" si="257"/>
        <v>#DIV/0!</v>
      </c>
    </row>
    <row r="1252" spans="29:29" x14ac:dyDescent="0.15">
      <c r="AC1252" t="e">
        <f t="shared" si="257"/>
        <v>#DIV/0!</v>
      </c>
    </row>
    <row r="1253" spans="29:29" x14ac:dyDescent="0.15">
      <c r="AC1253" t="e">
        <f t="shared" si="257"/>
        <v>#DIV/0!</v>
      </c>
    </row>
    <row r="1254" spans="29:29" x14ac:dyDescent="0.15">
      <c r="AC1254" t="e">
        <f t="shared" si="257"/>
        <v>#DIV/0!</v>
      </c>
    </row>
    <row r="1255" spans="29:29" x14ac:dyDescent="0.15">
      <c r="AC1255" t="e">
        <f t="shared" si="257"/>
        <v>#DIV/0!</v>
      </c>
    </row>
    <row r="1256" spans="29:29" x14ac:dyDescent="0.15">
      <c r="AC1256" t="e">
        <f t="shared" si="257"/>
        <v>#DIV/0!</v>
      </c>
    </row>
    <row r="1257" spans="29:29" x14ac:dyDescent="0.15">
      <c r="AC1257" t="e">
        <f t="shared" si="257"/>
        <v>#DIV/0!</v>
      </c>
    </row>
    <row r="1258" spans="29:29" x14ac:dyDescent="0.15">
      <c r="AC1258" t="e">
        <f t="shared" si="257"/>
        <v>#DIV/0!</v>
      </c>
    </row>
    <row r="1259" spans="29:29" x14ac:dyDescent="0.15">
      <c r="AC1259" t="e">
        <f t="shared" si="257"/>
        <v>#DIV/0!</v>
      </c>
    </row>
    <row r="1260" spans="29:29" x14ac:dyDescent="0.15">
      <c r="AC1260" t="e">
        <f t="shared" si="257"/>
        <v>#DIV/0!</v>
      </c>
    </row>
    <row r="1261" spans="29:29" x14ac:dyDescent="0.15">
      <c r="AC1261" t="e">
        <f t="shared" si="257"/>
        <v>#DIV/0!</v>
      </c>
    </row>
    <row r="1262" spans="29:29" x14ac:dyDescent="0.15">
      <c r="AC1262" t="e">
        <f t="shared" si="257"/>
        <v>#DIV/0!</v>
      </c>
    </row>
    <row r="1263" spans="29:29" x14ac:dyDescent="0.15">
      <c r="AC1263" t="e">
        <f t="shared" si="257"/>
        <v>#DIV/0!</v>
      </c>
    </row>
    <row r="1264" spans="29:29" x14ac:dyDescent="0.15">
      <c r="AC1264" t="e">
        <f t="shared" si="257"/>
        <v>#DIV/0!</v>
      </c>
    </row>
    <row r="1265" spans="29:29" x14ac:dyDescent="0.15">
      <c r="AC1265" t="e">
        <f t="shared" si="257"/>
        <v>#DIV/0!</v>
      </c>
    </row>
    <row r="1266" spans="29:29" x14ac:dyDescent="0.15">
      <c r="AC1266" t="e">
        <f t="shared" si="257"/>
        <v>#DIV/0!</v>
      </c>
    </row>
    <row r="1267" spans="29:29" x14ac:dyDescent="0.15">
      <c r="AC1267" t="e">
        <f t="shared" si="257"/>
        <v>#DIV/0!</v>
      </c>
    </row>
    <row r="1268" spans="29:29" x14ac:dyDescent="0.15">
      <c r="AC1268" t="e">
        <f t="shared" si="257"/>
        <v>#DIV/0!</v>
      </c>
    </row>
    <row r="1269" spans="29:29" x14ac:dyDescent="0.15">
      <c r="AC1269" t="e">
        <f t="shared" si="257"/>
        <v>#DIV/0!</v>
      </c>
    </row>
    <row r="1270" spans="29:29" x14ac:dyDescent="0.15">
      <c r="AC1270" t="e">
        <f t="shared" si="257"/>
        <v>#DIV/0!</v>
      </c>
    </row>
    <row r="1271" spans="29:29" x14ac:dyDescent="0.15">
      <c r="AC1271" t="e">
        <f t="shared" si="257"/>
        <v>#DIV/0!</v>
      </c>
    </row>
    <row r="1272" spans="29:29" x14ac:dyDescent="0.15">
      <c r="AC1272" t="e">
        <f t="shared" si="257"/>
        <v>#DIV/0!</v>
      </c>
    </row>
    <row r="1273" spans="29:29" x14ac:dyDescent="0.15">
      <c r="AC1273" t="e">
        <f t="shared" si="257"/>
        <v>#DIV/0!</v>
      </c>
    </row>
    <row r="1274" spans="29:29" x14ac:dyDescent="0.15">
      <c r="AC1274" t="e">
        <f t="shared" si="257"/>
        <v>#DIV/0!</v>
      </c>
    </row>
    <row r="1275" spans="29:29" x14ac:dyDescent="0.15">
      <c r="AC1275" t="e">
        <f t="shared" si="257"/>
        <v>#DIV/0!</v>
      </c>
    </row>
    <row r="1276" spans="29:29" x14ac:dyDescent="0.15">
      <c r="AC1276" t="e">
        <f t="shared" si="257"/>
        <v>#DIV/0!</v>
      </c>
    </row>
    <row r="1277" spans="29:29" x14ac:dyDescent="0.15">
      <c r="AC1277" t="e">
        <f t="shared" si="257"/>
        <v>#DIV/0!</v>
      </c>
    </row>
    <row r="1278" spans="29:29" x14ac:dyDescent="0.15">
      <c r="AC1278" t="e">
        <f t="shared" si="257"/>
        <v>#DIV/0!</v>
      </c>
    </row>
    <row r="1279" spans="29:29" x14ac:dyDescent="0.15">
      <c r="AC1279" t="e">
        <f t="shared" si="257"/>
        <v>#DIV/0!</v>
      </c>
    </row>
    <row r="1280" spans="29:29" x14ac:dyDescent="0.15">
      <c r="AC1280" t="e">
        <f t="shared" si="257"/>
        <v>#DIV/0!</v>
      </c>
    </row>
    <row r="1281" spans="29:29" x14ac:dyDescent="0.15">
      <c r="AC1281" t="e">
        <f t="shared" si="257"/>
        <v>#DIV/0!</v>
      </c>
    </row>
    <row r="1282" spans="29:29" x14ac:dyDescent="0.15">
      <c r="AC1282" t="e">
        <f t="shared" si="257"/>
        <v>#DIV/0!</v>
      </c>
    </row>
    <row r="1283" spans="29:29" x14ac:dyDescent="0.15">
      <c r="AC1283" t="e">
        <f t="shared" si="257"/>
        <v>#DIV/0!</v>
      </c>
    </row>
    <row r="1284" spans="29:29" x14ac:dyDescent="0.15">
      <c r="AC1284" t="e">
        <f t="shared" si="257"/>
        <v>#DIV/0!</v>
      </c>
    </row>
    <row r="1285" spans="29:29" x14ac:dyDescent="0.15">
      <c r="AC1285" t="e">
        <f t="shared" si="257"/>
        <v>#DIV/0!</v>
      </c>
    </row>
    <row r="1286" spans="29:29" x14ac:dyDescent="0.15">
      <c r="AC1286" t="e">
        <f t="shared" si="257"/>
        <v>#DIV/0!</v>
      </c>
    </row>
    <row r="1287" spans="29:29" x14ac:dyDescent="0.15">
      <c r="AC1287" t="e">
        <f t="shared" si="257"/>
        <v>#DIV/0!</v>
      </c>
    </row>
    <row r="1288" spans="29:29" x14ac:dyDescent="0.15">
      <c r="AC1288" t="e">
        <f t="shared" si="257"/>
        <v>#DIV/0!</v>
      </c>
    </row>
    <row r="1289" spans="29:29" x14ac:dyDescent="0.15">
      <c r="AC1289" t="e">
        <f t="shared" si="257"/>
        <v>#DIV/0!</v>
      </c>
    </row>
    <row r="1290" spans="29:29" x14ac:dyDescent="0.15">
      <c r="AC1290" t="e">
        <f t="shared" ref="AC1290:AC1353" si="258">ASIN((AB1284*SIN(A1290/180*PI())/AA1290))*180/PI()</f>
        <v>#DIV/0!</v>
      </c>
    </row>
    <row r="1291" spans="29:29" x14ac:dyDescent="0.15">
      <c r="AC1291" t="e">
        <f t="shared" si="258"/>
        <v>#DIV/0!</v>
      </c>
    </row>
    <row r="1292" spans="29:29" x14ac:dyDescent="0.15">
      <c r="AC1292" t="e">
        <f t="shared" si="258"/>
        <v>#DIV/0!</v>
      </c>
    </row>
    <row r="1293" spans="29:29" x14ac:dyDescent="0.15">
      <c r="AC1293" t="e">
        <f t="shared" si="258"/>
        <v>#DIV/0!</v>
      </c>
    </row>
    <row r="1294" spans="29:29" x14ac:dyDescent="0.15">
      <c r="AC1294" t="e">
        <f t="shared" si="258"/>
        <v>#DIV/0!</v>
      </c>
    </row>
    <row r="1295" spans="29:29" x14ac:dyDescent="0.15">
      <c r="AC1295" t="e">
        <f t="shared" si="258"/>
        <v>#DIV/0!</v>
      </c>
    </row>
    <row r="1296" spans="29:29" x14ac:dyDescent="0.15">
      <c r="AC1296" t="e">
        <f t="shared" si="258"/>
        <v>#DIV/0!</v>
      </c>
    </row>
    <row r="1297" spans="29:29" x14ac:dyDescent="0.15">
      <c r="AC1297" t="e">
        <f t="shared" si="258"/>
        <v>#DIV/0!</v>
      </c>
    </row>
    <row r="1298" spans="29:29" x14ac:dyDescent="0.15">
      <c r="AC1298" t="e">
        <f t="shared" si="258"/>
        <v>#DIV/0!</v>
      </c>
    </row>
    <row r="1299" spans="29:29" x14ac:dyDescent="0.15">
      <c r="AC1299" t="e">
        <f t="shared" si="258"/>
        <v>#DIV/0!</v>
      </c>
    </row>
    <row r="1300" spans="29:29" x14ac:dyDescent="0.15">
      <c r="AC1300" t="e">
        <f t="shared" si="258"/>
        <v>#DIV/0!</v>
      </c>
    </row>
    <row r="1301" spans="29:29" x14ac:dyDescent="0.15">
      <c r="AC1301" t="e">
        <f t="shared" si="258"/>
        <v>#DIV/0!</v>
      </c>
    </row>
    <row r="1302" spans="29:29" x14ac:dyDescent="0.15">
      <c r="AC1302" t="e">
        <f t="shared" si="258"/>
        <v>#DIV/0!</v>
      </c>
    </row>
    <row r="1303" spans="29:29" x14ac:dyDescent="0.15">
      <c r="AC1303" t="e">
        <f t="shared" si="258"/>
        <v>#DIV/0!</v>
      </c>
    </row>
    <row r="1304" spans="29:29" x14ac:dyDescent="0.15">
      <c r="AC1304" t="e">
        <f t="shared" si="258"/>
        <v>#DIV/0!</v>
      </c>
    </row>
    <row r="1305" spans="29:29" x14ac:dyDescent="0.15">
      <c r="AC1305" t="e">
        <f t="shared" si="258"/>
        <v>#DIV/0!</v>
      </c>
    </row>
    <row r="1306" spans="29:29" x14ac:dyDescent="0.15">
      <c r="AC1306" t="e">
        <f t="shared" si="258"/>
        <v>#DIV/0!</v>
      </c>
    </row>
    <row r="1307" spans="29:29" x14ac:dyDescent="0.15">
      <c r="AC1307" t="e">
        <f t="shared" si="258"/>
        <v>#DIV/0!</v>
      </c>
    </row>
    <row r="1308" spans="29:29" x14ac:dyDescent="0.15">
      <c r="AC1308" t="e">
        <f t="shared" si="258"/>
        <v>#DIV/0!</v>
      </c>
    </row>
    <row r="1309" spans="29:29" x14ac:dyDescent="0.15">
      <c r="AC1309" t="e">
        <f t="shared" si="258"/>
        <v>#DIV/0!</v>
      </c>
    </row>
    <row r="1310" spans="29:29" x14ac:dyDescent="0.15">
      <c r="AC1310" t="e">
        <f t="shared" si="258"/>
        <v>#DIV/0!</v>
      </c>
    </row>
    <row r="1311" spans="29:29" x14ac:dyDescent="0.15">
      <c r="AC1311" t="e">
        <f t="shared" si="258"/>
        <v>#DIV/0!</v>
      </c>
    </row>
    <row r="1312" spans="29:29" x14ac:dyDescent="0.15">
      <c r="AC1312" t="e">
        <f t="shared" si="258"/>
        <v>#DIV/0!</v>
      </c>
    </row>
    <row r="1313" spans="29:29" x14ac:dyDescent="0.15">
      <c r="AC1313" t="e">
        <f t="shared" si="258"/>
        <v>#DIV/0!</v>
      </c>
    </row>
    <row r="1314" spans="29:29" x14ac:dyDescent="0.15">
      <c r="AC1314" t="e">
        <f t="shared" si="258"/>
        <v>#DIV/0!</v>
      </c>
    </row>
    <row r="1315" spans="29:29" x14ac:dyDescent="0.15">
      <c r="AC1315" t="e">
        <f t="shared" si="258"/>
        <v>#DIV/0!</v>
      </c>
    </row>
    <row r="1316" spans="29:29" x14ac:dyDescent="0.15">
      <c r="AC1316" t="e">
        <f t="shared" si="258"/>
        <v>#DIV/0!</v>
      </c>
    </row>
    <row r="1317" spans="29:29" x14ac:dyDescent="0.15">
      <c r="AC1317" t="e">
        <f t="shared" si="258"/>
        <v>#DIV/0!</v>
      </c>
    </row>
    <row r="1318" spans="29:29" x14ac:dyDescent="0.15">
      <c r="AC1318" t="e">
        <f t="shared" si="258"/>
        <v>#DIV/0!</v>
      </c>
    </row>
    <row r="1319" spans="29:29" x14ac:dyDescent="0.15">
      <c r="AC1319" t="e">
        <f t="shared" si="258"/>
        <v>#DIV/0!</v>
      </c>
    </row>
    <row r="1320" spans="29:29" x14ac:dyDescent="0.15">
      <c r="AC1320" t="e">
        <f t="shared" si="258"/>
        <v>#DIV/0!</v>
      </c>
    </row>
    <row r="1321" spans="29:29" x14ac:dyDescent="0.15">
      <c r="AC1321" t="e">
        <f t="shared" si="258"/>
        <v>#DIV/0!</v>
      </c>
    </row>
    <row r="1322" spans="29:29" x14ac:dyDescent="0.15">
      <c r="AC1322" t="e">
        <f t="shared" si="258"/>
        <v>#DIV/0!</v>
      </c>
    </row>
    <row r="1323" spans="29:29" x14ac:dyDescent="0.15">
      <c r="AC1323" t="e">
        <f t="shared" si="258"/>
        <v>#DIV/0!</v>
      </c>
    </row>
    <row r="1324" spans="29:29" x14ac:dyDescent="0.15">
      <c r="AC1324" t="e">
        <f t="shared" si="258"/>
        <v>#DIV/0!</v>
      </c>
    </row>
    <row r="1325" spans="29:29" x14ac:dyDescent="0.15">
      <c r="AC1325" t="e">
        <f t="shared" si="258"/>
        <v>#DIV/0!</v>
      </c>
    </row>
    <row r="1326" spans="29:29" x14ac:dyDescent="0.15">
      <c r="AC1326" t="e">
        <f t="shared" si="258"/>
        <v>#DIV/0!</v>
      </c>
    </row>
    <row r="1327" spans="29:29" x14ac:dyDescent="0.15">
      <c r="AC1327" t="e">
        <f t="shared" si="258"/>
        <v>#DIV/0!</v>
      </c>
    </row>
    <row r="1328" spans="29:29" x14ac:dyDescent="0.15">
      <c r="AC1328" t="e">
        <f t="shared" si="258"/>
        <v>#DIV/0!</v>
      </c>
    </row>
    <row r="1329" spans="29:29" x14ac:dyDescent="0.15">
      <c r="AC1329" t="e">
        <f t="shared" si="258"/>
        <v>#DIV/0!</v>
      </c>
    </row>
    <row r="1330" spans="29:29" x14ac:dyDescent="0.15">
      <c r="AC1330" t="e">
        <f t="shared" si="258"/>
        <v>#DIV/0!</v>
      </c>
    </row>
    <row r="1331" spans="29:29" x14ac:dyDescent="0.15">
      <c r="AC1331" t="e">
        <f t="shared" si="258"/>
        <v>#DIV/0!</v>
      </c>
    </row>
    <row r="1332" spans="29:29" x14ac:dyDescent="0.15">
      <c r="AC1332" t="e">
        <f t="shared" si="258"/>
        <v>#DIV/0!</v>
      </c>
    </row>
    <row r="1333" spans="29:29" x14ac:dyDescent="0.15">
      <c r="AC1333" t="e">
        <f t="shared" si="258"/>
        <v>#DIV/0!</v>
      </c>
    </row>
    <row r="1334" spans="29:29" x14ac:dyDescent="0.15">
      <c r="AC1334" t="e">
        <f t="shared" si="258"/>
        <v>#DIV/0!</v>
      </c>
    </row>
    <row r="1335" spans="29:29" x14ac:dyDescent="0.15">
      <c r="AC1335" t="e">
        <f t="shared" si="258"/>
        <v>#DIV/0!</v>
      </c>
    </row>
    <row r="1336" spans="29:29" x14ac:dyDescent="0.15">
      <c r="AC1336" t="e">
        <f t="shared" si="258"/>
        <v>#DIV/0!</v>
      </c>
    </row>
    <row r="1337" spans="29:29" x14ac:dyDescent="0.15">
      <c r="AC1337" t="e">
        <f t="shared" si="258"/>
        <v>#DIV/0!</v>
      </c>
    </row>
    <row r="1338" spans="29:29" x14ac:dyDescent="0.15">
      <c r="AC1338" t="e">
        <f t="shared" si="258"/>
        <v>#DIV/0!</v>
      </c>
    </row>
    <row r="1339" spans="29:29" x14ac:dyDescent="0.15">
      <c r="AC1339" t="e">
        <f t="shared" si="258"/>
        <v>#DIV/0!</v>
      </c>
    </row>
    <row r="1340" spans="29:29" x14ac:dyDescent="0.15">
      <c r="AC1340" t="e">
        <f t="shared" si="258"/>
        <v>#DIV/0!</v>
      </c>
    </row>
    <row r="1341" spans="29:29" x14ac:dyDescent="0.15">
      <c r="AC1341" t="e">
        <f t="shared" si="258"/>
        <v>#DIV/0!</v>
      </c>
    </row>
    <row r="1342" spans="29:29" x14ac:dyDescent="0.15">
      <c r="AC1342" t="e">
        <f t="shared" si="258"/>
        <v>#DIV/0!</v>
      </c>
    </row>
    <row r="1343" spans="29:29" x14ac:dyDescent="0.15">
      <c r="AC1343" t="e">
        <f t="shared" si="258"/>
        <v>#DIV/0!</v>
      </c>
    </row>
    <row r="1344" spans="29:29" x14ac:dyDescent="0.15">
      <c r="AC1344" t="e">
        <f t="shared" si="258"/>
        <v>#DIV/0!</v>
      </c>
    </row>
    <row r="1345" spans="29:29" x14ac:dyDescent="0.15">
      <c r="AC1345" t="e">
        <f t="shared" si="258"/>
        <v>#DIV/0!</v>
      </c>
    </row>
    <row r="1346" spans="29:29" x14ac:dyDescent="0.15">
      <c r="AC1346" t="e">
        <f t="shared" si="258"/>
        <v>#DIV/0!</v>
      </c>
    </row>
    <row r="1347" spans="29:29" x14ac:dyDescent="0.15">
      <c r="AC1347" t="e">
        <f t="shared" si="258"/>
        <v>#DIV/0!</v>
      </c>
    </row>
    <row r="1348" spans="29:29" x14ac:dyDescent="0.15">
      <c r="AC1348" t="e">
        <f t="shared" si="258"/>
        <v>#DIV/0!</v>
      </c>
    </row>
    <row r="1349" spans="29:29" x14ac:dyDescent="0.15">
      <c r="AC1349" t="e">
        <f t="shared" si="258"/>
        <v>#DIV/0!</v>
      </c>
    </row>
    <row r="1350" spans="29:29" x14ac:dyDescent="0.15">
      <c r="AC1350" t="e">
        <f t="shared" si="258"/>
        <v>#DIV/0!</v>
      </c>
    </row>
    <row r="1351" spans="29:29" x14ac:dyDescent="0.15">
      <c r="AC1351" t="e">
        <f t="shared" si="258"/>
        <v>#DIV/0!</v>
      </c>
    </row>
    <row r="1352" spans="29:29" x14ac:dyDescent="0.15">
      <c r="AC1352" t="e">
        <f t="shared" si="258"/>
        <v>#DIV/0!</v>
      </c>
    </row>
    <row r="1353" spans="29:29" x14ac:dyDescent="0.15">
      <c r="AC1353" t="e">
        <f t="shared" si="258"/>
        <v>#DIV/0!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DV1353"/>
  <sheetViews>
    <sheetView topLeftCell="A2" zoomScale="85" zoomScaleNormal="85" workbookViewId="0">
      <selection activeCell="G52" sqref="G52"/>
    </sheetView>
  </sheetViews>
  <sheetFormatPr defaultColWidth="9" defaultRowHeight="13.5" x14ac:dyDescent="0.15"/>
  <cols>
    <col min="2" max="2" width="13.625" customWidth="1"/>
    <col min="7" max="8" width="12.625"/>
    <col min="9" max="9" width="13.75"/>
    <col min="10" max="12" width="12.625"/>
    <col min="13" max="13" width="13.75"/>
    <col min="14" max="16" width="12.625"/>
    <col min="17" max="17" width="13.75"/>
    <col min="18" max="20" width="12.625"/>
    <col min="21" max="21" width="13.75"/>
    <col min="22" max="24" width="12.625"/>
    <col min="25" max="25" width="13.75"/>
    <col min="26" max="28" width="12.625"/>
    <col min="29" max="29" width="13.75"/>
    <col min="30" max="32" width="12.625"/>
    <col min="33" max="33" width="13.75"/>
    <col min="34" max="36" width="12.625"/>
    <col min="37" max="37" width="13.75"/>
    <col min="38" max="40" width="12.625"/>
    <col min="41" max="41" width="13.75"/>
    <col min="42" max="44" width="12.625"/>
    <col min="45" max="45" width="13.75"/>
    <col min="46" max="48" width="12.625"/>
    <col min="49" max="49" width="13.75"/>
    <col min="50" max="52" width="12.625"/>
    <col min="53" max="53" width="13.75"/>
    <col min="54" max="56" width="12.625"/>
    <col min="57" max="57" width="13.75"/>
    <col min="58" max="60" width="12.625"/>
    <col min="61" max="61" width="13.75"/>
    <col min="62" max="64" width="12.625"/>
    <col min="65" max="65" width="13.75"/>
    <col min="66" max="68" width="12.625"/>
    <col min="69" max="69" width="13.75"/>
    <col min="70" max="72" width="12.625"/>
    <col min="73" max="73" width="13.75"/>
    <col min="74" max="76" width="12.625"/>
    <col min="77" max="77" width="13.75"/>
    <col min="78" max="80" width="12.625"/>
    <col min="81" max="81" width="13.75"/>
    <col min="82" max="84" width="12.625"/>
    <col min="85" max="85" width="13.75"/>
    <col min="86" max="88" width="12.625"/>
    <col min="89" max="89" width="13.75"/>
    <col min="90" max="92" width="12.625"/>
    <col min="93" max="93" width="13.75"/>
    <col min="94" max="96" width="12.625"/>
    <col min="97" max="97" width="13.75"/>
    <col min="98" max="100" width="12.625"/>
    <col min="101" max="101" width="13.75"/>
    <col min="102" max="104" width="12.625"/>
    <col min="105" max="105" width="13.75"/>
    <col min="106" max="108" width="12.625"/>
    <col min="109" max="109" width="13.75"/>
    <col min="110" max="112" width="12.625"/>
    <col min="113" max="113" width="13.75"/>
    <col min="114" max="116" width="12.625"/>
    <col min="117" max="117" width="13.75"/>
    <col min="118" max="120" width="12.625"/>
    <col min="121" max="121" width="13.75"/>
    <col min="122" max="124" width="12.625"/>
    <col min="125" max="125" width="13.75"/>
    <col min="126" max="126" width="12.625"/>
  </cols>
  <sheetData>
    <row r="3" spans="1:125" x14ac:dyDescent="0.15">
      <c r="A3" t="s">
        <v>0</v>
      </c>
      <c r="B3" t="s">
        <v>1</v>
      </c>
      <c r="I3">
        <v>3.3000000000000002E-2</v>
      </c>
      <c r="M3">
        <v>6.6000000000000003E-2</v>
      </c>
      <c r="Q3">
        <v>9.9000000000000005E-2</v>
      </c>
      <c r="U3">
        <v>0.13200000000000001</v>
      </c>
      <c r="Y3">
        <v>0.16500000000000001</v>
      </c>
      <c r="AC3">
        <v>0.19800000000000001</v>
      </c>
      <c r="AG3">
        <v>0.23100000000000001</v>
      </c>
      <c r="AK3">
        <v>0.26400000000000001</v>
      </c>
      <c r="AO3">
        <v>0.29699999999999999</v>
      </c>
      <c r="AS3">
        <v>0.33</v>
      </c>
      <c r="AW3">
        <v>0.36299999999999999</v>
      </c>
      <c r="BA3">
        <v>0.39600000000000002</v>
      </c>
      <c r="BE3">
        <v>0.42899999999999999</v>
      </c>
      <c r="BI3">
        <v>0.46200000000000002</v>
      </c>
      <c r="BM3">
        <v>0.495</v>
      </c>
      <c r="BQ3">
        <v>0.52800000000000002</v>
      </c>
      <c r="BU3">
        <v>0.56100000000000005</v>
      </c>
      <c r="BY3">
        <v>0.59399999999999997</v>
      </c>
      <c r="CC3">
        <v>0.627</v>
      </c>
      <c r="CG3">
        <v>0.66</v>
      </c>
      <c r="CK3">
        <v>0.69299999999999995</v>
      </c>
      <c r="CO3">
        <v>0.72599999999999998</v>
      </c>
      <c r="CS3">
        <v>0.75900000000000001</v>
      </c>
      <c r="CW3">
        <v>0.79200000000000004</v>
      </c>
      <c r="DA3">
        <v>0.82499999999999996</v>
      </c>
      <c r="DE3">
        <v>0.85799999999999998</v>
      </c>
      <c r="DI3">
        <v>0.89100000000000001</v>
      </c>
      <c r="DM3">
        <v>0.92400000000000004</v>
      </c>
      <c r="DQ3">
        <v>0.95699999999999996</v>
      </c>
      <c r="DU3">
        <v>0.99</v>
      </c>
    </row>
    <row r="4" spans="1:125" x14ac:dyDescent="0.15">
      <c r="A4">
        <v>110.87335210000001</v>
      </c>
      <c r="B4">
        <v>17.605757050000001</v>
      </c>
      <c r="C4">
        <v>229</v>
      </c>
      <c r="D4">
        <v>504</v>
      </c>
      <c r="E4">
        <v>312.74554439999997</v>
      </c>
      <c r="F4">
        <v>258.85165410000002</v>
      </c>
      <c r="H4">
        <v>0</v>
      </c>
      <c r="L4">
        <v>0</v>
      </c>
      <c r="P4">
        <v>0</v>
      </c>
      <c r="T4">
        <v>0</v>
      </c>
      <c r="X4">
        <v>0</v>
      </c>
      <c r="AB4">
        <v>0</v>
      </c>
      <c r="AF4">
        <v>0</v>
      </c>
      <c r="AJ4">
        <v>0</v>
      </c>
      <c r="AN4">
        <v>0</v>
      </c>
      <c r="AR4">
        <v>0</v>
      </c>
      <c r="AV4">
        <v>0</v>
      </c>
      <c r="AZ4">
        <v>0</v>
      </c>
      <c r="BD4">
        <v>0</v>
      </c>
      <c r="BH4">
        <v>0</v>
      </c>
      <c r="BL4">
        <v>0</v>
      </c>
      <c r="BP4">
        <v>0</v>
      </c>
      <c r="BT4">
        <v>0</v>
      </c>
      <c r="BX4">
        <v>0</v>
      </c>
      <c r="CB4">
        <v>0</v>
      </c>
      <c r="CF4">
        <v>0</v>
      </c>
      <c r="CJ4">
        <v>0</v>
      </c>
      <c r="CN4">
        <v>0</v>
      </c>
      <c r="CR4">
        <v>0</v>
      </c>
      <c r="CV4">
        <v>0</v>
      </c>
      <c r="CZ4">
        <v>0</v>
      </c>
      <c r="DD4">
        <v>0</v>
      </c>
      <c r="DH4">
        <v>0</v>
      </c>
      <c r="DL4">
        <v>0</v>
      </c>
      <c r="DP4">
        <v>0</v>
      </c>
      <c r="DT4">
        <v>0</v>
      </c>
    </row>
    <row r="5" spans="1:125" x14ac:dyDescent="0.15">
      <c r="A5">
        <v>123.3124964</v>
      </c>
      <c r="B5">
        <v>16.18467102</v>
      </c>
      <c r="C5">
        <v>228</v>
      </c>
      <c r="D5">
        <v>503</v>
      </c>
      <c r="E5">
        <v>312.7576904</v>
      </c>
      <c r="F5">
        <v>258.90765379999999</v>
      </c>
      <c r="G5">
        <f t="shared" ref="G5:G68" si="0">SQRT((C4-C5)^2+(D4-D5)^2)/5.73/0.0333</f>
        <v>7.4116711600244001</v>
      </c>
      <c r="H5">
        <f t="shared" ref="H5:H68" si="1">SQRT((E4-E5)^2+(F4-F5)^2)/5.73/0.0333</f>
        <v>0.30030952496076502</v>
      </c>
      <c r="I5">
        <f t="shared" ref="I5:I68" si="2">ASIN((H4*SIN(A5/180*PI())/G5))*180/PI()</f>
        <v>0</v>
      </c>
      <c r="J5">
        <f t="shared" ref="J5:J68" si="3">ABS(ABS(B5)-ABS(I5))</f>
        <v>16.18467102</v>
      </c>
      <c r="L5">
        <v>0.30030952496076502</v>
      </c>
      <c r="P5">
        <v>0.30030952496076502</v>
      </c>
      <c r="T5">
        <v>0.30030952496076502</v>
      </c>
      <c r="X5">
        <v>0.30030952496076502</v>
      </c>
      <c r="AB5">
        <v>0.30030952496076502</v>
      </c>
      <c r="AF5">
        <v>0.30030952496076502</v>
      </c>
      <c r="AJ5">
        <v>0.30030952496076502</v>
      </c>
      <c r="AN5">
        <v>0.30030952496076502</v>
      </c>
      <c r="AR5">
        <v>0.30030952496076502</v>
      </c>
      <c r="AV5">
        <v>0.30030952496076502</v>
      </c>
      <c r="AZ5">
        <v>0.30030952496076502</v>
      </c>
      <c r="BD5">
        <v>0.30030952496076502</v>
      </c>
      <c r="BH5">
        <v>0.30030952496076502</v>
      </c>
      <c r="BL5">
        <v>0.30030952496076502</v>
      </c>
      <c r="BP5">
        <v>0.30030952496076502</v>
      </c>
      <c r="BT5">
        <v>0.30030952496076502</v>
      </c>
      <c r="BX5">
        <v>0.30030952496076502</v>
      </c>
      <c r="CB5">
        <v>0.30030952496076502</v>
      </c>
      <c r="CF5">
        <v>0.30030952496076502</v>
      </c>
      <c r="CJ5">
        <v>0.30030952496076502</v>
      </c>
      <c r="CN5">
        <v>0.30030952496076502</v>
      </c>
      <c r="CR5">
        <v>0.30030952496076502</v>
      </c>
      <c r="CV5">
        <v>0.30030952496076502</v>
      </c>
      <c r="CZ5">
        <v>0.30030952496076502</v>
      </c>
      <c r="DD5">
        <v>0.30030952496076502</v>
      </c>
      <c r="DH5">
        <v>0.30030952496076502</v>
      </c>
      <c r="DL5">
        <v>0.30030952496076502</v>
      </c>
      <c r="DP5">
        <v>0.30030952496076502</v>
      </c>
      <c r="DT5">
        <v>0.30030952496076502</v>
      </c>
    </row>
    <row r="6" spans="1:125" x14ac:dyDescent="0.15">
      <c r="A6">
        <v>23.563756170000001</v>
      </c>
      <c r="B6">
        <v>16.18467102</v>
      </c>
      <c r="C6">
        <v>229</v>
      </c>
      <c r="D6">
        <v>501</v>
      </c>
      <c r="E6">
        <v>312.7576904</v>
      </c>
      <c r="F6">
        <v>258.90765379999999</v>
      </c>
      <c r="G6">
        <f t="shared" si="0"/>
        <v>11.718881066929701</v>
      </c>
      <c r="H6">
        <f t="shared" si="1"/>
        <v>0</v>
      </c>
      <c r="I6">
        <f t="shared" si="2"/>
        <v>0.58697906635713804</v>
      </c>
      <c r="J6">
        <f t="shared" si="3"/>
        <v>15.597691953642901</v>
      </c>
      <c r="K6">
        <f t="shared" ref="K6:K69" si="4">SQRT((C4-C6)^2+(D4-D6)^2)/5.73/0.066</f>
        <v>7.9327304458194501</v>
      </c>
      <c r="L6">
        <f t="shared" ref="L6:L69" si="5">SQRT((E4-E6)^2+(F4-F6)^2)/5.73/0.066</f>
        <v>0.15151980577565899</v>
      </c>
      <c r="M6">
        <f t="shared" ref="M6:M69" si="6">ASIN((L4*SIN(A6/180*PI())/K6))*180/PI()</f>
        <v>0</v>
      </c>
      <c r="N6">
        <f t="shared" ref="N6:N69" si="7">ABS(ABS(B6)-ABS(M6))</f>
        <v>16.18467102</v>
      </c>
      <c r="P6">
        <v>0.15151980577565899</v>
      </c>
      <c r="T6">
        <v>0.15151980577565899</v>
      </c>
      <c r="X6">
        <v>0.15151980577565899</v>
      </c>
      <c r="AB6">
        <v>0.15151980577565899</v>
      </c>
      <c r="AF6">
        <v>0.15151980577565899</v>
      </c>
      <c r="AJ6">
        <v>0.15151980577565899</v>
      </c>
      <c r="AN6">
        <v>0.15151980577565899</v>
      </c>
      <c r="AR6">
        <v>0.15151980577565899</v>
      </c>
      <c r="AV6">
        <v>0.15151980577565899</v>
      </c>
      <c r="AZ6">
        <v>0.15151980577565899</v>
      </c>
      <c r="BD6">
        <v>0.15151980577565899</v>
      </c>
      <c r="BH6">
        <v>0.15151980577565899</v>
      </c>
      <c r="BL6">
        <v>0.15151980577565899</v>
      </c>
      <c r="BP6">
        <v>0.15151980577565899</v>
      </c>
      <c r="BT6">
        <v>0.15151980577565899</v>
      </c>
      <c r="BX6">
        <v>0.15151980577565899</v>
      </c>
      <c r="CB6">
        <v>0.15151980577565899</v>
      </c>
      <c r="CF6">
        <v>0.15151980577565899</v>
      </c>
      <c r="CJ6">
        <v>0.15151980577565899</v>
      </c>
      <c r="CN6">
        <v>0.15151980577565899</v>
      </c>
      <c r="CR6">
        <v>0.15151980577565899</v>
      </c>
      <c r="CV6">
        <v>0.15151980577565899</v>
      </c>
      <c r="CZ6">
        <v>0.15151980577565899</v>
      </c>
      <c r="DD6">
        <v>0.15151980577565899</v>
      </c>
      <c r="DH6">
        <v>0.15151980577565899</v>
      </c>
      <c r="DL6">
        <v>0.15151980577565899</v>
      </c>
      <c r="DP6">
        <v>0.15151980577565899</v>
      </c>
      <c r="DT6">
        <v>0.15151980577565899</v>
      </c>
    </row>
    <row r="7" spans="1:125" x14ac:dyDescent="0.15">
      <c r="A7">
        <v>133.69683069999999</v>
      </c>
      <c r="B7">
        <v>21.249686010000001</v>
      </c>
      <c r="C7">
        <v>230</v>
      </c>
      <c r="D7">
        <v>501</v>
      </c>
      <c r="E7">
        <v>312.74923710000002</v>
      </c>
      <c r="F7">
        <v>258.90234379999998</v>
      </c>
      <c r="G7">
        <f t="shared" si="0"/>
        <v>5.2408429371780096</v>
      </c>
      <c r="H7">
        <f t="shared" si="1"/>
        <v>5.23177842086157E-2</v>
      </c>
      <c r="I7">
        <f t="shared" si="2"/>
        <v>0</v>
      </c>
      <c r="J7">
        <f t="shared" si="3"/>
        <v>21.249686010000001</v>
      </c>
      <c r="K7">
        <f t="shared" si="4"/>
        <v>7.47904998875189</v>
      </c>
      <c r="L7">
        <f t="shared" si="5"/>
        <v>2.6396700214347001E-2</v>
      </c>
      <c r="M7">
        <f t="shared" si="6"/>
        <v>1.66359591062805</v>
      </c>
      <c r="N7">
        <f t="shared" si="7"/>
        <v>19.586090099372001</v>
      </c>
      <c r="O7">
        <f t="shared" ref="O7:O70" si="8">SQRT((C4-C7)^2+(D4-D7)^2)/5.73/0.099</f>
        <v>5.5745547273227496</v>
      </c>
      <c r="P7">
        <f t="shared" ref="P7:P70" si="9">SQRT((E4-E7)^2+(F4-F7)^2)/5.73/0.099</f>
        <v>8.9594068061023796E-2</v>
      </c>
      <c r="Q7">
        <f t="shared" ref="Q7:Q70" si="10">ASIN((P4*SIN(A7/180*PI())/O7))*180/PI()</f>
        <v>0</v>
      </c>
      <c r="R7">
        <f t="shared" ref="R7:R70" si="11">ABS(ABS(B7)-ABS(Q7))</f>
        <v>21.249686010000001</v>
      </c>
      <c r="T7">
        <v>8.9594068061023796E-2</v>
      </c>
      <c r="X7">
        <v>8.9594068061023796E-2</v>
      </c>
      <c r="AB7">
        <v>8.9594068061023796E-2</v>
      </c>
      <c r="AF7">
        <v>8.9594068061023796E-2</v>
      </c>
      <c r="AJ7">
        <v>8.9594068061023796E-2</v>
      </c>
      <c r="AN7">
        <v>8.9594068061023796E-2</v>
      </c>
      <c r="AR7">
        <v>8.9594068061023796E-2</v>
      </c>
      <c r="AV7">
        <v>8.9594068061023796E-2</v>
      </c>
      <c r="AZ7">
        <v>8.9594068061023796E-2</v>
      </c>
      <c r="BD7">
        <v>8.9594068061023796E-2</v>
      </c>
      <c r="BH7">
        <v>8.9594068061023796E-2</v>
      </c>
      <c r="BL7">
        <v>8.9594068061023796E-2</v>
      </c>
      <c r="BP7">
        <v>8.9594068061023796E-2</v>
      </c>
      <c r="BT7">
        <v>8.9594068061023796E-2</v>
      </c>
      <c r="BX7">
        <v>8.9594068061023796E-2</v>
      </c>
      <c r="CB7">
        <v>8.9594068061023796E-2</v>
      </c>
      <c r="CF7">
        <v>8.9594068061023796E-2</v>
      </c>
      <c r="CJ7">
        <v>8.9594068061023796E-2</v>
      </c>
      <c r="CN7">
        <v>8.9594068061023796E-2</v>
      </c>
      <c r="CR7">
        <v>8.9594068061023796E-2</v>
      </c>
      <c r="CV7">
        <v>8.9594068061023796E-2</v>
      </c>
      <c r="CZ7">
        <v>8.9594068061023796E-2</v>
      </c>
      <c r="DD7">
        <v>8.9594068061023796E-2</v>
      </c>
      <c r="DH7">
        <v>8.9594068061023796E-2</v>
      </c>
      <c r="DL7">
        <v>8.9594068061023796E-2</v>
      </c>
      <c r="DP7">
        <v>8.9594068061023796E-2</v>
      </c>
      <c r="DT7">
        <v>8.9594068061023796E-2</v>
      </c>
    </row>
    <row r="8" spans="1:125" x14ac:dyDescent="0.15">
      <c r="A8">
        <v>44.61929044</v>
      </c>
      <c r="B8">
        <v>39.445502939999997</v>
      </c>
      <c r="C8">
        <v>231</v>
      </c>
      <c r="D8">
        <v>499</v>
      </c>
      <c r="E8">
        <v>312.78472900000003</v>
      </c>
      <c r="F8">
        <v>258.87463380000003</v>
      </c>
      <c r="G8">
        <f t="shared" si="0"/>
        <v>11.718881066929701</v>
      </c>
      <c r="H8">
        <f t="shared" si="1"/>
        <v>0.23598457577278001</v>
      </c>
      <c r="I8">
        <f t="shared" si="2"/>
        <v>0.17966627068038901</v>
      </c>
      <c r="J8">
        <f t="shared" si="3"/>
        <v>39.265836669319597</v>
      </c>
      <c r="K8">
        <f t="shared" si="4"/>
        <v>7.47904998875189</v>
      </c>
      <c r="L8">
        <f t="shared" si="5"/>
        <v>0.112850856220113</v>
      </c>
      <c r="M8">
        <f t="shared" si="6"/>
        <v>0.815342860847037</v>
      </c>
      <c r="N8">
        <f t="shared" si="7"/>
        <v>38.630160079153001</v>
      </c>
      <c r="O8">
        <f t="shared" si="8"/>
        <v>8.8141449397993892</v>
      </c>
      <c r="P8">
        <f t="shared" si="9"/>
        <v>7.5233904146741901E-2</v>
      </c>
      <c r="Q8">
        <f t="shared" si="10"/>
        <v>1.37130174409526</v>
      </c>
      <c r="R8">
        <f t="shared" si="11"/>
        <v>38.074201195904699</v>
      </c>
      <c r="S8">
        <f t="shared" ref="S8:S71" si="12">SQRT((C4-C8)^2+(D4-D8)^2)/5.73/0.132</f>
        <v>7.1198434702185498</v>
      </c>
      <c r="T8">
        <f t="shared" ref="T8:T71" si="13">SQRT((E4-E8)^2+(F4-F8)^2)/5.73/0.132</f>
        <v>6.0058382242752298E-2</v>
      </c>
      <c r="U8">
        <f t="shared" ref="U8:U71" si="14">ASIN((T4*SIN(A8/180*PI())/S8))*180/PI()</f>
        <v>0</v>
      </c>
      <c r="V8">
        <f t="shared" ref="V8:V71" si="15">ABS(ABS(B8)-ABS(U8))</f>
        <v>39.445502939999997</v>
      </c>
      <c r="X8">
        <v>6.0058382242752298E-2</v>
      </c>
      <c r="AB8">
        <v>6.0058382242752298E-2</v>
      </c>
      <c r="AF8">
        <v>6.0058382242752298E-2</v>
      </c>
      <c r="AJ8">
        <v>6.0058382242752298E-2</v>
      </c>
      <c r="AN8">
        <v>6.0058382242752298E-2</v>
      </c>
      <c r="AR8">
        <v>6.0058382242752298E-2</v>
      </c>
      <c r="AV8">
        <v>6.0058382242752298E-2</v>
      </c>
      <c r="AZ8">
        <v>6.0058382242752298E-2</v>
      </c>
      <c r="BD8">
        <v>6.0058382242752298E-2</v>
      </c>
      <c r="BH8">
        <v>6.0058382242752298E-2</v>
      </c>
      <c r="BL8">
        <v>6.0058382242752298E-2</v>
      </c>
      <c r="BP8">
        <v>6.0058382242752298E-2</v>
      </c>
      <c r="BT8">
        <v>6.0058382242752298E-2</v>
      </c>
      <c r="BX8">
        <v>6.0058382242752298E-2</v>
      </c>
      <c r="CB8">
        <v>6.0058382242752298E-2</v>
      </c>
      <c r="CF8">
        <v>6.0058382242752298E-2</v>
      </c>
      <c r="CJ8">
        <v>6.0058382242752298E-2</v>
      </c>
      <c r="CN8">
        <v>6.0058382242752298E-2</v>
      </c>
      <c r="CR8">
        <v>6.0058382242752298E-2</v>
      </c>
      <c r="CV8">
        <v>6.0058382242752298E-2</v>
      </c>
      <c r="CZ8">
        <v>6.0058382242752298E-2</v>
      </c>
      <c r="DD8">
        <v>6.0058382242752298E-2</v>
      </c>
      <c r="DH8">
        <v>6.0058382242752298E-2</v>
      </c>
      <c r="DL8">
        <v>6.0058382242752298E-2</v>
      </c>
      <c r="DP8">
        <v>6.0058382242752298E-2</v>
      </c>
      <c r="DT8">
        <v>6.0058382242752298E-2</v>
      </c>
    </row>
    <row r="9" spans="1:125" x14ac:dyDescent="0.15">
      <c r="A9">
        <v>131.02215709999999</v>
      </c>
      <c r="B9">
        <v>35.518999800000003</v>
      </c>
      <c r="C9">
        <v>233</v>
      </c>
      <c r="D9">
        <v>496</v>
      </c>
      <c r="E9">
        <v>312.75949100000003</v>
      </c>
      <c r="F9">
        <v>258.8935242</v>
      </c>
      <c r="G9">
        <f t="shared" si="0"/>
        <v>18.8961279366486</v>
      </c>
      <c r="H9">
        <f t="shared" si="1"/>
        <v>0.16521576411475</v>
      </c>
      <c r="I9">
        <f t="shared" si="2"/>
        <v>0.539850697192792</v>
      </c>
      <c r="J9">
        <f t="shared" si="3"/>
        <v>34.979149102807199</v>
      </c>
      <c r="K9">
        <f t="shared" si="4"/>
        <v>15.4184565414493</v>
      </c>
      <c r="L9">
        <f t="shared" si="5"/>
        <v>3.5763606623310497E-2</v>
      </c>
      <c r="M9">
        <f t="shared" si="6"/>
        <v>7.4005722579398206E-2</v>
      </c>
      <c r="N9">
        <f t="shared" si="7"/>
        <v>35.444994077420603</v>
      </c>
      <c r="O9">
        <f t="shared" si="8"/>
        <v>11.287613019255099</v>
      </c>
      <c r="P9">
        <f t="shared" si="9"/>
        <v>2.51095022302977E-2</v>
      </c>
      <c r="Q9">
        <f t="shared" si="10"/>
        <v>0.58027139321798904</v>
      </c>
      <c r="R9">
        <f t="shared" si="11"/>
        <v>34.938728406781998</v>
      </c>
      <c r="S9">
        <f t="shared" si="12"/>
        <v>11.373321258451799</v>
      </c>
      <c r="T9">
        <f t="shared" si="13"/>
        <v>1.8832126672723298E-2</v>
      </c>
      <c r="U9">
        <f t="shared" si="14"/>
        <v>1.1414764954046801</v>
      </c>
      <c r="V9">
        <f t="shared" si="15"/>
        <v>34.3775233045953</v>
      </c>
      <c r="W9">
        <f t="shared" ref="W9:W72" si="16">SQRT((C4-C9)^2+(D4-D9)^2)/5.73/0.165</f>
        <v>9.4603330794850695</v>
      </c>
      <c r="X9">
        <f t="shared" ref="X9:X72" si="17">SQRT((E4-E9)^2+(F4-F9)^2)/5.73/0.165</f>
        <v>4.6678055697696397E-2</v>
      </c>
      <c r="Y9">
        <f t="shared" ref="Y9:Y72" si="18">ASIN((X4*SIN(A9/180*PI())/W9))*180/PI()</f>
        <v>0</v>
      </c>
      <c r="Z9">
        <f t="shared" ref="Z9:Z72" si="19">ABS(ABS(B9)-ABS(Y9))</f>
        <v>35.518999800000003</v>
      </c>
      <c r="AB9">
        <v>4.6678055697696397E-2</v>
      </c>
      <c r="AF9">
        <v>4.6678055697696397E-2</v>
      </c>
      <c r="AJ9">
        <v>4.6678055697696397E-2</v>
      </c>
      <c r="AN9">
        <v>4.6678055697696397E-2</v>
      </c>
      <c r="AR9">
        <v>4.6678055697696397E-2</v>
      </c>
      <c r="AV9">
        <v>4.6678055697696397E-2</v>
      </c>
      <c r="AZ9">
        <v>4.6678055697696397E-2</v>
      </c>
      <c r="BD9">
        <v>4.6678055697696397E-2</v>
      </c>
      <c r="BH9">
        <v>4.6678055697696397E-2</v>
      </c>
      <c r="BL9">
        <v>4.6678055697696397E-2</v>
      </c>
      <c r="BP9">
        <v>4.6678055697696397E-2</v>
      </c>
      <c r="BT9">
        <v>4.6678055697696397E-2</v>
      </c>
      <c r="BX9">
        <v>4.6678055697696397E-2</v>
      </c>
      <c r="CB9">
        <v>4.6678055697696397E-2</v>
      </c>
      <c r="CF9">
        <v>4.6678055697696397E-2</v>
      </c>
      <c r="CJ9">
        <v>4.6678055697696397E-2</v>
      </c>
      <c r="CN9">
        <v>4.6678055697696397E-2</v>
      </c>
      <c r="CR9">
        <v>4.6678055697696397E-2</v>
      </c>
      <c r="CV9">
        <v>4.6678055697696397E-2</v>
      </c>
      <c r="CZ9">
        <v>4.6678055697696397E-2</v>
      </c>
      <c r="DD9">
        <v>4.6678055697696397E-2</v>
      </c>
      <c r="DH9">
        <v>4.6678055697696397E-2</v>
      </c>
      <c r="DL9">
        <v>4.6678055697696397E-2</v>
      </c>
      <c r="DP9">
        <v>4.6678055697696397E-2</v>
      </c>
      <c r="DT9">
        <v>4.6678055697696397E-2</v>
      </c>
    </row>
    <row r="10" spans="1:125" x14ac:dyDescent="0.15">
      <c r="A10">
        <v>23.985889390000001</v>
      </c>
      <c r="B10">
        <v>43.189241580000001</v>
      </c>
      <c r="C10">
        <v>236</v>
      </c>
      <c r="D10">
        <v>494</v>
      </c>
      <c r="E10">
        <v>312.8165894</v>
      </c>
      <c r="F10">
        <v>258.8418274</v>
      </c>
      <c r="G10">
        <f t="shared" si="0"/>
        <v>18.8961279366486</v>
      </c>
      <c r="H10">
        <f t="shared" si="1"/>
        <v>0.40367374270526502</v>
      </c>
      <c r="I10">
        <f t="shared" si="2"/>
        <v>0.20364567983951001</v>
      </c>
      <c r="J10">
        <f t="shared" si="3"/>
        <v>42.985595900160497</v>
      </c>
      <c r="K10">
        <f t="shared" si="4"/>
        <v>18.697624971879701</v>
      </c>
      <c r="L10">
        <f t="shared" si="5"/>
        <v>0.12092449446923199</v>
      </c>
      <c r="M10">
        <f t="shared" si="6"/>
        <v>0.14057706568355099</v>
      </c>
      <c r="N10">
        <f t="shared" si="7"/>
        <v>43.0486645143164</v>
      </c>
      <c r="O10">
        <f t="shared" si="8"/>
        <v>16.252480225100701</v>
      </c>
      <c r="P10">
        <f t="shared" si="9"/>
        <v>0.15961700518239599</v>
      </c>
      <c r="Q10">
        <f t="shared" si="10"/>
        <v>0.12839721326677001</v>
      </c>
      <c r="R10">
        <f t="shared" si="11"/>
        <v>43.0608443667332</v>
      </c>
      <c r="S10">
        <f t="shared" si="12"/>
        <v>13.088337480315801</v>
      </c>
      <c r="T10">
        <f t="shared" si="13"/>
        <v>0.11678314987249799</v>
      </c>
      <c r="U10">
        <f t="shared" si="14"/>
        <v>0.26963865222835598</v>
      </c>
      <c r="V10">
        <f t="shared" si="15"/>
        <v>42.919602927771599</v>
      </c>
      <c r="W10">
        <f t="shared" si="16"/>
        <v>12.7363631908533</v>
      </c>
      <c r="X10">
        <f t="shared" si="17"/>
        <v>9.3426519897998703E-2</v>
      </c>
      <c r="Y10">
        <f t="shared" si="18"/>
        <v>0.54919420586968104</v>
      </c>
      <c r="Z10">
        <f t="shared" si="19"/>
        <v>42.640047374130297</v>
      </c>
      <c r="AA10">
        <f t="shared" ref="AA10:AA73" si="20">SQRT((C4-C10)^2+(D4-D10)^2)/5.73/0.198</f>
        <v>10.759035041279899</v>
      </c>
      <c r="AB10">
        <f t="shared" ref="AB10:AB73" si="21">SQRT((E4-E10)^2+(F4-F10)^2)/5.73/0.198</f>
        <v>6.3216262070789994E-2</v>
      </c>
      <c r="AC10">
        <f t="shared" ref="AC10:AC73" si="22">ASIN((AB4*SIN(A10/180*PI())/AA10))*180/PI()</f>
        <v>0</v>
      </c>
      <c r="AD10">
        <f t="shared" ref="AD10:AD73" si="23">ABS(ABS(B10)-ABS(AC10))</f>
        <v>43.189241580000001</v>
      </c>
      <c r="AF10">
        <v>6.3216262070789994E-2</v>
      </c>
      <c r="AJ10">
        <v>6.3216262070789994E-2</v>
      </c>
      <c r="AN10">
        <v>6.3216262070789994E-2</v>
      </c>
      <c r="AR10">
        <v>6.3216262070789994E-2</v>
      </c>
      <c r="AV10">
        <v>6.3216262070789994E-2</v>
      </c>
      <c r="AZ10">
        <v>6.3216262070789994E-2</v>
      </c>
      <c r="BD10">
        <v>6.3216262070789994E-2</v>
      </c>
      <c r="BH10">
        <v>6.3216262070789994E-2</v>
      </c>
      <c r="BL10">
        <v>6.3216262070789994E-2</v>
      </c>
      <c r="BP10">
        <v>6.3216262070789994E-2</v>
      </c>
      <c r="BT10">
        <v>6.3216262070789994E-2</v>
      </c>
      <c r="BX10">
        <v>6.3216262070789994E-2</v>
      </c>
      <c r="CB10">
        <v>6.3216262070789994E-2</v>
      </c>
      <c r="CF10">
        <v>6.3216262070789994E-2</v>
      </c>
      <c r="CJ10">
        <v>6.3216262070789994E-2</v>
      </c>
      <c r="CN10">
        <v>6.3216262070789994E-2</v>
      </c>
      <c r="CR10">
        <v>6.3216262070789994E-2</v>
      </c>
      <c r="CV10">
        <v>6.3216262070789994E-2</v>
      </c>
      <c r="CZ10">
        <v>6.3216262070789994E-2</v>
      </c>
      <c r="DD10">
        <v>6.3216262070789994E-2</v>
      </c>
      <c r="DH10">
        <v>6.3216262070789994E-2</v>
      </c>
      <c r="DL10">
        <v>6.3216262070789994E-2</v>
      </c>
      <c r="DP10">
        <v>6.3216262070789994E-2</v>
      </c>
      <c r="DT10">
        <v>6.3216262070789994E-2</v>
      </c>
    </row>
    <row r="11" spans="1:125" x14ac:dyDescent="0.15">
      <c r="A11">
        <v>38.939133650000002</v>
      </c>
      <c r="B11">
        <v>49.616945549999997</v>
      </c>
      <c r="C11">
        <v>239</v>
      </c>
      <c r="D11">
        <v>492</v>
      </c>
      <c r="E11">
        <v>312.71945190000002</v>
      </c>
      <c r="F11">
        <v>258.87374879999999</v>
      </c>
      <c r="G11">
        <f t="shared" si="0"/>
        <v>18.8961279366486</v>
      </c>
      <c r="H11">
        <f t="shared" si="1"/>
        <v>0.53586612330822703</v>
      </c>
      <c r="I11">
        <f t="shared" si="2"/>
        <v>0.76929837631202203</v>
      </c>
      <c r="J11">
        <f t="shared" si="3"/>
        <v>48.847647173688003</v>
      </c>
      <c r="K11">
        <f t="shared" si="4"/>
        <v>19.067910917890899</v>
      </c>
      <c r="L11">
        <f t="shared" si="5"/>
        <v>0.11808245126452201</v>
      </c>
      <c r="M11">
        <f t="shared" si="6"/>
        <v>6.7540206117739102E-2</v>
      </c>
      <c r="N11">
        <f t="shared" si="7"/>
        <v>49.549405343882299</v>
      </c>
      <c r="O11">
        <f t="shared" si="8"/>
        <v>18.739129184928998</v>
      </c>
      <c r="P11">
        <f t="shared" si="9"/>
        <v>0.11508293926499601</v>
      </c>
      <c r="Q11">
        <f t="shared" si="10"/>
        <v>0.14457351538081101</v>
      </c>
      <c r="R11">
        <f t="shared" si="11"/>
        <v>49.472372034619198</v>
      </c>
      <c r="S11">
        <f t="shared" si="12"/>
        <v>16.827862474691798</v>
      </c>
      <c r="T11">
        <f t="shared" si="13"/>
        <v>5.4589895381357098E-2</v>
      </c>
      <c r="U11">
        <f t="shared" si="14"/>
        <v>0.191723433890888</v>
      </c>
      <c r="V11">
        <f t="shared" si="15"/>
        <v>49.425222116109097</v>
      </c>
      <c r="W11">
        <f t="shared" si="16"/>
        <v>14.2298630779774</v>
      </c>
      <c r="X11">
        <f t="shared" si="17"/>
        <v>5.4053737870218797E-2</v>
      </c>
      <c r="Y11">
        <f t="shared" si="18"/>
        <v>0.38343876006023703</v>
      </c>
      <c r="Z11">
        <f t="shared" si="19"/>
        <v>49.233506789939803</v>
      </c>
      <c r="AA11">
        <f t="shared" si="20"/>
        <v>13.7115916460451</v>
      </c>
      <c r="AB11">
        <f t="shared" si="21"/>
        <v>4.5044781558515698E-2</v>
      </c>
      <c r="AC11">
        <f t="shared" si="22"/>
        <v>0.78871307125202705</v>
      </c>
      <c r="AD11">
        <f t="shared" si="23"/>
        <v>48.828232478747999</v>
      </c>
      <c r="AE11">
        <f t="shared" ref="AE11:AE74" si="24">SQRT((C4-C11)^2+(D4-D11)^2)/5.73/0.231</f>
        <v>11.8012581701936</v>
      </c>
      <c r="AF11">
        <f t="shared" ref="AF11:AF74" si="25">SQRT((E4-E11)^2+(F4-F11)^2)/5.73/0.231</f>
        <v>2.58309036469732E-2</v>
      </c>
      <c r="AG11">
        <f t="shared" ref="AG11:AG74" si="26">ASIN((AF4*SIN(A11/180*PI())/AE11))*180/PI()</f>
        <v>0</v>
      </c>
      <c r="AH11">
        <f t="shared" ref="AH11:AH74" si="27">ABS(ABS(B11)-ABS(AG11))</f>
        <v>49.616945549999997</v>
      </c>
      <c r="AJ11">
        <v>2.58309036469732E-2</v>
      </c>
      <c r="AN11">
        <v>2.58309036469732E-2</v>
      </c>
      <c r="AR11">
        <v>2.58309036469732E-2</v>
      </c>
      <c r="AV11">
        <v>2.58309036469732E-2</v>
      </c>
      <c r="AZ11">
        <v>2.58309036469732E-2</v>
      </c>
      <c r="BD11">
        <v>2.58309036469732E-2</v>
      </c>
      <c r="BH11">
        <v>2.58309036469732E-2</v>
      </c>
      <c r="BL11">
        <v>2.58309036469732E-2</v>
      </c>
      <c r="BP11">
        <v>2.58309036469732E-2</v>
      </c>
      <c r="BT11">
        <v>2.58309036469732E-2</v>
      </c>
      <c r="BX11">
        <v>2.58309036469732E-2</v>
      </c>
      <c r="CB11">
        <v>2.58309036469732E-2</v>
      </c>
      <c r="CF11">
        <v>2.58309036469732E-2</v>
      </c>
      <c r="CJ11">
        <v>2.58309036469732E-2</v>
      </c>
      <c r="CN11">
        <v>2.58309036469732E-2</v>
      </c>
      <c r="CR11">
        <v>2.58309036469732E-2</v>
      </c>
      <c r="CV11">
        <v>2.58309036469732E-2</v>
      </c>
      <c r="CZ11">
        <v>2.58309036469732E-2</v>
      </c>
      <c r="DD11">
        <v>2.58309036469732E-2</v>
      </c>
      <c r="DH11">
        <v>2.58309036469732E-2</v>
      </c>
      <c r="DL11">
        <v>2.58309036469732E-2</v>
      </c>
      <c r="DP11">
        <v>2.58309036469732E-2</v>
      </c>
      <c r="DT11">
        <v>2.58309036469732E-2</v>
      </c>
    </row>
    <row r="12" spans="1:125" x14ac:dyDescent="0.15">
      <c r="A12">
        <v>20.853523110000001</v>
      </c>
      <c r="B12">
        <v>49.881349489999998</v>
      </c>
      <c r="C12">
        <v>241</v>
      </c>
      <c r="D12">
        <v>490</v>
      </c>
      <c r="E12">
        <v>312.72091669999998</v>
      </c>
      <c r="F12">
        <v>258.84985349999999</v>
      </c>
      <c r="G12">
        <f t="shared" si="0"/>
        <v>14.8233423200488</v>
      </c>
      <c r="H12">
        <f t="shared" si="1"/>
        <v>0.12546659002531499</v>
      </c>
      <c r="I12">
        <f t="shared" si="2"/>
        <v>0.73734455826907197</v>
      </c>
      <c r="J12">
        <f t="shared" si="3"/>
        <v>49.144004931730898</v>
      </c>
      <c r="K12">
        <f t="shared" si="4"/>
        <v>16.931419528882699</v>
      </c>
      <c r="L12">
        <f t="shared" si="5"/>
        <v>0.25387056276113901</v>
      </c>
      <c r="M12">
        <f t="shared" si="6"/>
        <v>0.14566986070697999</v>
      </c>
      <c r="N12">
        <f t="shared" si="7"/>
        <v>49.735679629293003</v>
      </c>
      <c r="O12">
        <f t="shared" si="8"/>
        <v>17.6282898795988</v>
      </c>
      <c r="P12">
        <f t="shared" si="9"/>
        <v>0.102715715245165</v>
      </c>
      <c r="Q12">
        <f t="shared" si="10"/>
        <v>2.9052015418894499E-2</v>
      </c>
      <c r="R12">
        <f t="shared" si="11"/>
        <v>49.8522974745811</v>
      </c>
      <c r="S12">
        <f t="shared" si="12"/>
        <v>17.787328847471699</v>
      </c>
      <c r="T12">
        <f t="shared" si="13"/>
        <v>9.0505707368829499E-2</v>
      </c>
      <c r="U12">
        <f t="shared" si="14"/>
        <v>6.88670258282746E-2</v>
      </c>
      <c r="V12">
        <f t="shared" si="15"/>
        <v>49.812482464171701</v>
      </c>
      <c r="W12">
        <f t="shared" si="16"/>
        <v>16.453909975254199</v>
      </c>
      <c r="X12">
        <f t="shared" si="17"/>
        <v>6.3084149845802504E-2</v>
      </c>
      <c r="Y12">
        <f t="shared" si="18"/>
        <v>0.111060273586864</v>
      </c>
      <c r="Z12">
        <f t="shared" si="19"/>
        <v>49.770289216413097</v>
      </c>
      <c r="AA12">
        <f t="shared" si="20"/>
        <v>14.348388418301401</v>
      </c>
      <c r="AB12">
        <f t="shared" si="21"/>
        <v>6.0382873883066603E-2</v>
      </c>
      <c r="AC12">
        <f t="shared" si="22"/>
        <v>0.21538508727436301</v>
      </c>
      <c r="AD12">
        <f t="shared" si="23"/>
        <v>49.665964402725599</v>
      </c>
      <c r="AE12">
        <f t="shared" si="24"/>
        <v>13.8896642648249</v>
      </c>
      <c r="AF12">
        <f t="shared" si="25"/>
        <v>5.1756749042628503E-2</v>
      </c>
      <c r="AG12">
        <f t="shared" si="26"/>
        <v>0.44099125170242198</v>
      </c>
      <c r="AH12">
        <f t="shared" si="27"/>
        <v>49.440358238297598</v>
      </c>
      <c r="AI12">
        <f t="shared" ref="AI12:AI75" si="28">SQRT((C4-C12)^2+(D4-D12)^2)/5.73/0.264</f>
        <v>12.1893601688255</v>
      </c>
      <c r="AJ12">
        <f t="shared" ref="AJ12:AJ75" si="29">SQRT((E4-E12)^2+(F4-F12)^2)/5.73/0.264</f>
        <v>1.6323864112259698E-2</v>
      </c>
      <c r="AK12">
        <f t="shared" ref="AK12:AK75" si="30">ASIN((AJ4*SIN(A12/180*PI())/AI12))*180/PI()</f>
        <v>0</v>
      </c>
      <c r="AL12">
        <f t="shared" ref="AL12:AL75" si="31">ABS(ABS(B12)-ABS(AK12))</f>
        <v>49.881349489999998</v>
      </c>
      <c r="AN12">
        <v>1.6323864112259698E-2</v>
      </c>
      <c r="AR12">
        <v>1.6323864112259698E-2</v>
      </c>
      <c r="AV12">
        <v>1.6323864112259698E-2</v>
      </c>
      <c r="AZ12">
        <v>1.6323864112259698E-2</v>
      </c>
      <c r="BD12">
        <v>1.6323864112259698E-2</v>
      </c>
      <c r="BH12">
        <v>1.6323864112259698E-2</v>
      </c>
      <c r="BL12">
        <v>1.6323864112259698E-2</v>
      </c>
      <c r="BP12">
        <v>1.6323864112259698E-2</v>
      </c>
      <c r="BT12">
        <v>1.6323864112259698E-2</v>
      </c>
      <c r="BX12">
        <v>1.6323864112259698E-2</v>
      </c>
      <c r="CB12">
        <v>1.6323864112259698E-2</v>
      </c>
      <c r="CF12">
        <v>1.6323864112259698E-2</v>
      </c>
      <c r="CJ12">
        <v>1.6323864112259698E-2</v>
      </c>
      <c r="CN12">
        <v>1.6323864112259698E-2</v>
      </c>
      <c r="CR12">
        <v>1.6323864112259698E-2</v>
      </c>
      <c r="CV12">
        <v>1.6323864112259698E-2</v>
      </c>
      <c r="CZ12">
        <v>1.6323864112259698E-2</v>
      </c>
      <c r="DD12">
        <v>1.6323864112259698E-2</v>
      </c>
      <c r="DH12">
        <v>1.6323864112259698E-2</v>
      </c>
      <c r="DL12">
        <v>1.6323864112259698E-2</v>
      </c>
      <c r="DP12">
        <v>1.6323864112259698E-2</v>
      </c>
      <c r="DT12">
        <v>1.6323864112259698E-2</v>
      </c>
    </row>
    <row r="13" spans="1:125" x14ac:dyDescent="0.15">
      <c r="A13">
        <v>20.680470249999999</v>
      </c>
      <c r="B13">
        <v>56.160004890000003</v>
      </c>
      <c r="C13">
        <v>244</v>
      </c>
      <c r="D13">
        <v>483</v>
      </c>
      <c r="E13">
        <v>312.58831789999999</v>
      </c>
      <c r="F13">
        <v>258.7900391</v>
      </c>
      <c r="G13">
        <f t="shared" si="0"/>
        <v>39.913070693017097</v>
      </c>
      <c r="H13">
        <f t="shared" si="1"/>
        <v>0.76236170350681198</v>
      </c>
      <c r="I13">
        <f t="shared" si="2"/>
        <v>6.36066065626925E-2</v>
      </c>
      <c r="J13">
        <f t="shared" si="3"/>
        <v>56.096398283437303</v>
      </c>
      <c r="K13">
        <f t="shared" si="4"/>
        <v>27.224152892768</v>
      </c>
      <c r="L13">
        <f t="shared" si="5"/>
        <v>0.41137698318487298</v>
      </c>
      <c r="M13">
        <f t="shared" si="6"/>
        <v>8.7764794149828906E-2</v>
      </c>
      <c r="N13">
        <f t="shared" si="7"/>
        <v>56.072240095850198</v>
      </c>
      <c r="O13">
        <f t="shared" si="8"/>
        <v>23.977066491680201</v>
      </c>
      <c r="P13">
        <f t="shared" si="9"/>
        <v>0.41262967709807102</v>
      </c>
      <c r="Q13">
        <f t="shared" si="10"/>
        <v>0.134701581371659</v>
      </c>
      <c r="R13">
        <f t="shared" si="11"/>
        <v>56.025303308628303</v>
      </c>
      <c r="S13">
        <f t="shared" si="12"/>
        <v>22.5149219497678</v>
      </c>
      <c r="T13">
        <f t="shared" si="13"/>
        <v>0.26445540329309403</v>
      </c>
      <c r="U13">
        <f t="shared" si="14"/>
        <v>1.6924588223328599E-2</v>
      </c>
      <c r="V13">
        <f t="shared" si="15"/>
        <v>56.143080301776699</v>
      </c>
      <c r="W13">
        <f t="shared" si="16"/>
        <v>21.8049903517778</v>
      </c>
      <c r="X13">
        <f t="shared" si="17"/>
        <v>0.22619294226589801</v>
      </c>
      <c r="Y13">
        <f t="shared" si="18"/>
        <v>5.5732302168741102E-2</v>
      </c>
      <c r="Z13">
        <f t="shared" si="19"/>
        <v>56.104272587831296</v>
      </c>
      <c r="AA13">
        <f t="shared" si="20"/>
        <v>20.099342907242399</v>
      </c>
      <c r="AB13">
        <f t="shared" si="21"/>
        <v>0.17296248526300001</v>
      </c>
      <c r="AC13">
        <f t="shared" si="22"/>
        <v>9.0195892420784698E-2</v>
      </c>
      <c r="AD13">
        <f t="shared" si="23"/>
        <v>56.069808997579202</v>
      </c>
      <c r="AE13">
        <f t="shared" si="24"/>
        <v>17.701887255290298</v>
      </c>
      <c r="AF13">
        <f t="shared" si="25"/>
        <v>0.15578705270238999</v>
      </c>
      <c r="AG13">
        <f t="shared" si="26"/>
        <v>0.17319672665319499</v>
      </c>
      <c r="AH13">
        <f t="shared" si="27"/>
        <v>55.986808163346801</v>
      </c>
      <c r="AI13">
        <f t="shared" si="28"/>
        <v>16.931419528882699</v>
      </c>
      <c r="AJ13">
        <f t="shared" si="29"/>
        <v>0.136313671114591</v>
      </c>
      <c r="AK13">
        <f t="shared" si="30"/>
        <v>0.35889529090291</v>
      </c>
      <c r="AL13">
        <f t="shared" si="31"/>
        <v>55.801109599097103</v>
      </c>
      <c r="AM13">
        <f t="shared" ref="AM13:AM76" si="32">SQRT((C4-C13)^2+(D4-D13)^2)/5.73/0.297</f>
        <v>15.164428344602401</v>
      </c>
      <c r="AN13">
        <f t="shared" ref="AN13:AN76" si="33">SQRT((E4-E13)^2+(F4-F13)^2)/5.73/0.297</f>
        <v>9.9228780125091606E-2</v>
      </c>
      <c r="AO13">
        <f t="shared" ref="AO13:AO76" si="34">ASIN((AN4*SIN(A13/180*PI())/AM13))*180/PI()</f>
        <v>0</v>
      </c>
      <c r="AP13">
        <f t="shared" ref="AP13:AP76" si="35">ABS(ABS(B13)-ABS(AO13))</f>
        <v>56.160004890000003</v>
      </c>
      <c r="AR13">
        <v>9.9228780125091606E-2</v>
      </c>
      <c r="AV13">
        <v>9.9228780125091606E-2</v>
      </c>
      <c r="AZ13">
        <v>9.9228780125091606E-2</v>
      </c>
      <c r="BD13">
        <v>9.9228780125091606E-2</v>
      </c>
      <c r="BH13">
        <v>9.9228780125091606E-2</v>
      </c>
      <c r="BL13">
        <v>9.9228780125091606E-2</v>
      </c>
      <c r="BP13">
        <v>9.9228780125091606E-2</v>
      </c>
      <c r="BT13">
        <v>9.9228780125091606E-2</v>
      </c>
      <c r="BX13">
        <v>9.9228780125091606E-2</v>
      </c>
      <c r="CB13">
        <v>9.9228780125091606E-2</v>
      </c>
      <c r="CF13">
        <v>9.9228780125091606E-2</v>
      </c>
      <c r="CJ13">
        <v>9.9228780125091606E-2</v>
      </c>
      <c r="CN13">
        <v>9.9228780125091606E-2</v>
      </c>
      <c r="CR13">
        <v>9.9228780125091606E-2</v>
      </c>
      <c r="CV13">
        <v>9.9228780125091606E-2</v>
      </c>
      <c r="CZ13">
        <v>9.9228780125091606E-2</v>
      </c>
      <c r="DD13">
        <v>9.9228780125091606E-2</v>
      </c>
      <c r="DH13">
        <v>9.9228780125091606E-2</v>
      </c>
      <c r="DL13">
        <v>9.9228780125091606E-2</v>
      </c>
      <c r="DP13">
        <v>9.9228780125091606E-2</v>
      </c>
      <c r="DT13">
        <v>9.9228780125091606E-2</v>
      </c>
    </row>
    <row r="14" spans="1:125" x14ac:dyDescent="0.15">
      <c r="A14">
        <v>123.3167126</v>
      </c>
      <c r="B14">
        <v>45.921046480000001</v>
      </c>
      <c r="C14">
        <v>248</v>
      </c>
      <c r="D14">
        <v>478</v>
      </c>
      <c r="E14">
        <v>312.55679320000002</v>
      </c>
      <c r="F14">
        <v>258.80014039999998</v>
      </c>
      <c r="G14">
        <f t="shared" si="0"/>
        <v>33.557768435623302</v>
      </c>
      <c r="H14">
        <f t="shared" si="1"/>
        <v>0.17349034387312001</v>
      </c>
      <c r="I14">
        <f t="shared" si="2"/>
        <v>1.08777650424117</v>
      </c>
      <c r="J14">
        <f t="shared" si="3"/>
        <v>44.833269975758803</v>
      </c>
      <c r="K14">
        <f t="shared" si="4"/>
        <v>36.7350044673166</v>
      </c>
      <c r="L14">
        <f t="shared" si="5"/>
        <v>0.45345434103947002</v>
      </c>
      <c r="M14">
        <f t="shared" si="6"/>
        <v>0.33088741377339298</v>
      </c>
      <c r="N14">
        <f t="shared" si="7"/>
        <v>45.590159066226597</v>
      </c>
      <c r="O14">
        <f t="shared" si="8"/>
        <v>29.339321623024698</v>
      </c>
      <c r="P14">
        <f t="shared" si="9"/>
        <v>0.31473310617281303</v>
      </c>
      <c r="Q14">
        <f t="shared" si="10"/>
        <v>0.18780503880885199</v>
      </c>
      <c r="R14">
        <f t="shared" si="11"/>
        <v>45.733241441191097</v>
      </c>
      <c r="S14">
        <f t="shared" si="12"/>
        <v>26.442434819398201</v>
      </c>
      <c r="T14">
        <f t="shared" si="13"/>
        <v>0.34787601198385598</v>
      </c>
      <c r="U14">
        <f t="shared" si="14"/>
        <v>0.21145858091122399</v>
      </c>
      <c r="V14">
        <f t="shared" si="15"/>
        <v>45.709587899088802</v>
      </c>
      <c r="W14">
        <f t="shared" si="16"/>
        <v>24.782642157406499</v>
      </c>
      <c r="X14">
        <f t="shared" si="17"/>
        <v>0.236051263980501</v>
      </c>
      <c r="Y14">
        <f t="shared" si="18"/>
        <v>9.0180142291541698E-2</v>
      </c>
      <c r="Z14">
        <f t="shared" si="19"/>
        <v>45.8308663377085</v>
      </c>
      <c r="AA14">
        <f t="shared" si="20"/>
        <v>23.8145082343616</v>
      </c>
      <c r="AB14">
        <f t="shared" si="21"/>
        <v>0.211363113993602</v>
      </c>
      <c r="AC14">
        <f t="shared" si="22"/>
        <v>0.120747436240366</v>
      </c>
      <c r="AD14">
        <f t="shared" si="23"/>
        <v>45.800299043759601</v>
      </c>
      <c r="AE14">
        <f t="shared" si="24"/>
        <v>22.065202309573301</v>
      </c>
      <c r="AF14">
        <f t="shared" si="25"/>
        <v>0.164622662153254</v>
      </c>
      <c r="AG14">
        <f t="shared" si="26"/>
        <v>0.19440962434068701</v>
      </c>
      <c r="AH14">
        <f t="shared" si="27"/>
        <v>45.726636855659301</v>
      </c>
      <c r="AI14">
        <f t="shared" si="28"/>
        <v>19.721341543942401</v>
      </c>
      <c r="AJ14">
        <f t="shared" si="29"/>
        <v>0.15062735213100301</v>
      </c>
      <c r="AK14">
        <f t="shared" si="30"/>
        <v>0.367859112920432</v>
      </c>
      <c r="AL14">
        <f t="shared" si="31"/>
        <v>45.553187367079602</v>
      </c>
      <c r="AM14">
        <f t="shared" si="32"/>
        <v>18.812688365425199</v>
      </c>
      <c r="AN14">
        <f t="shared" si="33"/>
        <v>0.133890979672003</v>
      </c>
      <c r="AO14">
        <f t="shared" si="34"/>
        <v>0.764322617961675</v>
      </c>
      <c r="AP14">
        <f t="shared" si="35"/>
        <v>45.156723862038298</v>
      </c>
      <c r="AQ14">
        <f t="shared" ref="AQ14:AQ77" si="36">SQRT((C4-C14)^2+(D4-D14)^2)/5.73/0.33</f>
        <v>17.030241882812</v>
      </c>
      <c r="AR14">
        <f t="shared" ref="AR14:AR77" si="37">SQRT((E4-E14)^2+(F4-F14)^2)/5.73/0.33</f>
        <v>0.10347161837315801</v>
      </c>
      <c r="AS14">
        <f t="shared" ref="AS14:AS77" si="38">ASIN((AR4*SIN(A14/180*PI())/AQ14))*180/PI()</f>
        <v>0</v>
      </c>
      <c r="AT14">
        <f t="shared" ref="AT14:AT77" si="39">ABS(ABS(B14)-ABS(AS14))</f>
        <v>45.921046480000001</v>
      </c>
      <c r="AV14">
        <v>0.10347161837315801</v>
      </c>
      <c r="AZ14">
        <v>0.10347161837315801</v>
      </c>
      <c r="BD14">
        <v>0.10347161837315801</v>
      </c>
      <c r="BH14">
        <v>0.10347161837315801</v>
      </c>
      <c r="BL14">
        <v>0.10347161837315801</v>
      </c>
      <c r="BP14">
        <v>0.10347161837315801</v>
      </c>
      <c r="BT14">
        <v>0.10347161837315801</v>
      </c>
      <c r="BX14">
        <v>0.10347161837315801</v>
      </c>
      <c r="CB14">
        <v>0.10347161837315801</v>
      </c>
      <c r="CF14">
        <v>0.10347161837315801</v>
      </c>
      <c r="CJ14">
        <v>0.10347161837315801</v>
      </c>
      <c r="CN14">
        <v>0.10347161837315801</v>
      </c>
      <c r="CR14">
        <v>0.10347161837315801</v>
      </c>
      <c r="CV14">
        <v>0.10347161837315801</v>
      </c>
      <c r="CZ14">
        <v>0.10347161837315801</v>
      </c>
      <c r="DD14">
        <v>0.10347161837315801</v>
      </c>
      <c r="DH14">
        <v>0.10347161837315801</v>
      </c>
      <c r="DL14">
        <v>0.10347161837315801</v>
      </c>
      <c r="DP14">
        <v>0.10347161837315801</v>
      </c>
      <c r="DT14">
        <v>0.10347161837315801</v>
      </c>
    </row>
    <row r="15" spans="1:125" x14ac:dyDescent="0.15">
      <c r="A15">
        <v>121.0613213</v>
      </c>
      <c r="B15">
        <v>47.491682660000002</v>
      </c>
      <c r="C15">
        <v>252</v>
      </c>
      <c r="D15">
        <v>473</v>
      </c>
      <c r="E15">
        <v>312.63211059999998</v>
      </c>
      <c r="F15">
        <v>258.91485599999999</v>
      </c>
      <c r="G15">
        <f t="shared" si="0"/>
        <v>33.557768435623302</v>
      </c>
      <c r="H15">
        <f t="shared" si="1"/>
        <v>0.71920673321296003</v>
      </c>
      <c r="I15">
        <f t="shared" si="2"/>
        <v>0.253741941781988</v>
      </c>
      <c r="J15">
        <f t="shared" si="3"/>
        <v>47.237940718217999</v>
      </c>
      <c r="K15">
        <f t="shared" si="4"/>
        <v>33.862839057765299</v>
      </c>
      <c r="L15">
        <f t="shared" si="5"/>
        <v>0.34977113947017102</v>
      </c>
      <c r="M15">
        <f t="shared" si="6"/>
        <v>0.596256416726619</v>
      </c>
      <c r="N15">
        <f t="shared" si="7"/>
        <v>46.895426243273398</v>
      </c>
      <c r="O15">
        <f t="shared" si="8"/>
        <v>35.694566487416203</v>
      </c>
      <c r="P15">
        <f t="shared" si="9"/>
        <v>0.19400610503230301</v>
      </c>
      <c r="Q15">
        <f t="shared" si="10"/>
        <v>0.141235485481148</v>
      </c>
      <c r="R15">
        <f t="shared" si="11"/>
        <v>47.350447174518898</v>
      </c>
      <c r="S15">
        <f t="shared" si="12"/>
        <v>30.437528249038401</v>
      </c>
      <c r="T15">
        <f t="shared" si="13"/>
        <v>0.12762621737083499</v>
      </c>
      <c r="U15">
        <f t="shared" si="14"/>
        <v>8.8026139489192801E-2</v>
      </c>
      <c r="V15">
        <f t="shared" si="15"/>
        <v>47.4036565205108</v>
      </c>
      <c r="W15">
        <f t="shared" si="16"/>
        <v>27.924012443691499</v>
      </c>
      <c r="X15">
        <f t="shared" si="17"/>
        <v>0.209855276738622</v>
      </c>
      <c r="Y15">
        <f t="shared" si="18"/>
        <v>0.16421073613454701</v>
      </c>
      <c r="Z15">
        <f t="shared" si="19"/>
        <v>47.327471923865502</v>
      </c>
      <c r="AA15">
        <f t="shared" si="20"/>
        <v>26.2951220585899</v>
      </c>
      <c r="AB15">
        <f t="shared" si="21"/>
        <v>0.113838399595405</v>
      </c>
      <c r="AC15">
        <f t="shared" si="22"/>
        <v>8.7125711677651305E-2</v>
      </c>
      <c r="AD15">
        <f t="shared" si="23"/>
        <v>47.404556948322401</v>
      </c>
      <c r="AE15">
        <f t="shared" si="24"/>
        <v>25.2499187341907</v>
      </c>
      <c r="AF15">
        <f t="shared" si="25"/>
        <v>0.119240013762254</v>
      </c>
      <c r="AG15">
        <f t="shared" si="26"/>
        <v>0.116740769038135</v>
      </c>
      <c r="AH15">
        <f t="shared" si="27"/>
        <v>47.3749418909619</v>
      </c>
      <c r="AI15">
        <f t="shared" si="28"/>
        <v>23.5397083594649</v>
      </c>
      <c r="AJ15">
        <f t="shared" si="29"/>
        <v>7.7868290650187605E-2</v>
      </c>
      <c r="AK15">
        <f t="shared" si="30"/>
        <v>0.18680459395139201</v>
      </c>
      <c r="AL15">
        <f t="shared" si="31"/>
        <v>47.304878066048602</v>
      </c>
      <c r="AM15">
        <f t="shared" si="32"/>
        <v>21.292237008824099</v>
      </c>
      <c r="AN15">
        <f t="shared" si="33"/>
        <v>7.3913162589377995E-2</v>
      </c>
      <c r="AO15">
        <f t="shared" si="34"/>
        <v>0.34926849061828102</v>
      </c>
      <c r="AP15">
        <f t="shared" si="35"/>
        <v>47.142414169381702</v>
      </c>
      <c r="AQ15">
        <f t="shared" si="36"/>
        <v>20.317703434659201</v>
      </c>
      <c r="AR15">
        <f t="shared" si="37"/>
        <v>6.6521846330440199E-2</v>
      </c>
      <c r="AS15">
        <f t="shared" si="38"/>
        <v>0.72546205014716603</v>
      </c>
      <c r="AT15">
        <f t="shared" si="39"/>
        <v>46.766220609852802</v>
      </c>
      <c r="AU15">
        <f t="shared" ref="AU15:AU78" si="40">SQRT((C4-C15)^2+(D4-D15)^2)/5.73/0.363</f>
        <v>18.558030630549901</v>
      </c>
      <c r="AV15">
        <f t="shared" ref="AV15:AV78" si="41">SQRT((E4-E15)^2+(F4-F15)^2)/5.73/0.363</f>
        <v>6.2429452194090802E-2</v>
      </c>
      <c r="AW15">
        <f t="shared" ref="AW15:AW78" si="42">ASIN((AV4*SIN(A15/180*PI())/AU15))*180/PI()</f>
        <v>0</v>
      </c>
      <c r="AX15">
        <f t="shared" ref="AX15:AX78" si="43">ABS(ABS(B15)-ABS(AW15))</f>
        <v>47.491682660000002</v>
      </c>
      <c r="AZ15">
        <v>6.2429452194090802E-2</v>
      </c>
      <c r="BD15">
        <v>6.2429452194090802E-2</v>
      </c>
      <c r="BH15">
        <v>6.2429452194090802E-2</v>
      </c>
      <c r="BL15">
        <v>6.2429452194090802E-2</v>
      </c>
      <c r="BP15">
        <v>6.2429452194090802E-2</v>
      </c>
      <c r="BT15">
        <v>6.2429452194090802E-2</v>
      </c>
      <c r="BX15">
        <v>6.2429452194090802E-2</v>
      </c>
      <c r="CB15">
        <v>6.2429452194090802E-2</v>
      </c>
      <c r="CF15">
        <v>6.2429452194090802E-2</v>
      </c>
      <c r="CJ15">
        <v>6.2429452194090802E-2</v>
      </c>
      <c r="CN15">
        <v>6.2429452194090802E-2</v>
      </c>
      <c r="CR15">
        <v>6.2429452194090802E-2</v>
      </c>
      <c r="CV15">
        <v>6.2429452194090802E-2</v>
      </c>
      <c r="CZ15">
        <v>6.2429452194090802E-2</v>
      </c>
      <c r="DD15">
        <v>6.2429452194090802E-2</v>
      </c>
      <c r="DH15">
        <v>6.2429452194090802E-2</v>
      </c>
      <c r="DL15">
        <v>6.2429452194090802E-2</v>
      </c>
      <c r="DP15">
        <v>6.2429452194090802E-2</v>
      </c>
      <c r="DT15">
        <v>6.2429452194090802E-2</v>
      </c>
    </row>
    <row r="16" spans="1:125" x14ac:dyDescent="0.15">
      <c r="A16">
        <v>10.01151056</v>
      </c>
      <c r="B16">
        <v>45.588012059999997</v>
      </c>
      <c r="C16">
        <v>255</v>
      </c>
      <c r="D16">
        <v>468</v>
      </c>
      <c r="E16">
        <v>312.6893311</v>
      </c>
      <c r="F16">
        <v>258.81524660000002</v>
      </c>
      <c r="G16">
        <f t="shared" si="0"/>
        <v>30.559103055124801</v>
      </c>
      <c r="H16">
        <f t="shared" si="1"/>
        <v>0.60204075033252602</v>
      </c>
      <c r="I16">
        <f t="shared" si="2"/>
        <v>0.23442381873308199</v>
      </c>
      <c r="J16">
        <f t="shared" si="3"/>
        <v>45.353588241266898</v>
      </c>
      <c r="K16">
        <f t="shared" si="4"/>
        <v>32.277105123839704</v>
      </c>
      <c r="L16">
        <f t="shared" si="5"/>
        <v>0.352731497558677</v>
      </c>
      <c r="M16">
        <f t="shared" si="6"/>
        <v>0.13993514493617501</v>
      </c>
      <c r="N16">
        <f t="shared" si="7"/>
        <v>45.448076915063801</v>
      </c>
      <c r="O16">
        <f t="shared" si="8"/>
        <v>32.790514636307698</v>
      </c>
      <c r="P16">
        <f t="shared" si="9"/>
        <v>0.18352975592799101</v>
      </c>
      <c r="Q16">
        <f t="shared" si="10"/>
        <v>0.12534296293905101</v>
      </c>
      <c r="R16">
        <f t="shared" si="11"/>
        <v>45.462669097060903</v>
      </c>
      <c r="S16">
        <f t="shared" si="12"/>
        <v>34.476716934807001</v>
      </c>
      <c r="T16">
        <f t="shared" si="13"/>
        <v>6.1946555744185297E-2</v>
      </c>
      <c r="U16">
        <f t="shared" si="14"/>
        <v>2.6147938929500399E-2</v>
      </c>
      <c r="V16">
        <f t="shared" si="15"/>
        <v>45.561864121070499</v>
      </c>
      <c r="W16">
        <f t="shared" si="16"/>
        <v>30.508657468625401</v>
      </c>
      <c r="X16">
        <f t="shared" si="17"/>
        <v>6.9597533254385502E-2</v>
      </c>
      <c r="Y16">
        <f t="shared" si="18"/>
        <v>1.7647777683688099E-2</v>
      </c>
      <c r="Z16">
        <f t="shared" si="19"/>
        <v>45.570364282316298</v>
      </c>
      <c r="AA16">
        <f t="shared" si="20"/>
        <v>28.383736471353401</v>
      </c>
      <c r="AB16">
        <f t="shared" si="21"/>
        <v>0.11458799915428899</v>
      </c>
      <c r="AC16">
        <f t="shared" si="22"/>
        <v>2.2184346537874201E-2</v>
      </c>
      <c r="AD16">
        <f t="shared" si="23"/>
        <v>45.565827713462099</v>
      </c>
      <c r="AE16">
        <f t="shared" si="24"/>
        <v>26.902523839388401</v>
      </c>
      <c r="AF16">
        <f t="shared" si="25"/>
        <v>7.9416454337247894E-2</v>
      </c>
      <c r="AG16">
        <f t="shared" si="26"/>
        <v>1.7282522166174E-2</v>
      </c>
      <c r="AH16">
        <f t="shared" si="27"/>
        <v>45.570729537833799</v>
      </c>
      <c r="AI16">
        <f t="shared" si="28"/>
        <v>25.9166214288337</v>
      </c>
      <c r="AJ16">
        <f t="shared" si="29"/>
        <v>7.4285121766805906E-2</v>
      </c>
      <c r="AK16">
        <f t="shared" si="30"/>
        <v>2.30824891204684E-2</v>
      </c>
      <c r="AL16">
        <f t="shared" si="31"/>
        <v>45.564929570879499</v>
      </c>
      <c r="AM16">
        <f t="shared" si="32"/>
        <v>24.327323901592401</v>
      </c>
      <c r="AN16">
        <f t="shared" si="33"/>
        <v>6.2116348023348297E-2</v>
      </c>
      <c r="AO16">
        <f t="shared" si="34"/>
        <v>3.6683632294560703E-2</v>
      </c>
      <c r="AP16">
        <f t="shared" si="35"/>
        <v>45.5513284277054</v>
      </c>
      <c r="AQ16">
        <f t="shared" si="36"/>
        <v>22.217940174096999</v>
      </c>
      <c r="AR16">
        <f t="shared" si="37"/>
        <v>6.0787895696037E-2</v>
      </c>
      <c r="AS16">
        <f t="shared" si="38"/>
        <v>6.7928667690754799E-2</v>
      </c>
      <c r="AT16">
        <f t="shared" si="39"/>
        <v>45.520083392309203</v>
      </c>
      <c r="AU16">
        <f t="shared" si="40"/>
        <v>21.252059966923198</v>
      </c>
      <c r="AV16">
        <f t="shared" si="41"/>
        <v>5.5261723360033599E-2</v>
      </c>
      <c r="AW16">
        <f t="shared" si="42"/>
        <v>0.14075242764700099</v>
      </c>
      <c r="AX16">
        <f t="shared" si="43"/>
        <v>45.447259632353003</v>
      </c>
      <c r="AY16">
        <f t="shared" ref="AY16:AY79" si="44">SQRT((C4-C16)^2+(D4-D16)^2)/5.73/0.396</f>
        <v>19.5705777770502</v>
      </c>
      <c r="AZ16">
        <f t="shared" ref="AZ16:AZ79" si="45">SQRT((E4-E16)^2+(F4-F16)^2)/5.73/0.396</f>
        <v>2.9515678678325701E-2</v>
      </c>
      <c r="BA16">
        <f t="shared" ref="BA16:BA79" si="46">ASIN((AZ4*SIN(A16/180*PI())/AY16))*180/PI()</f>
        <v>0</v>
      </c>
      <c r="BB16">
        <f t="shared" ref="BB16:BB79" si="47">ABS(ABS(B16)-ABS(BA16))</f>
        <v>45.588012059999997</v>
      </c>
      <c r="BD16">
        <v>2.9515678678325701E-2</v>
      </c>
      <c r="BH16">
        <v>2.9515678678325701E-2</v>
      </c>
      <c r="BL16">
        <v>2.9515678678325701E-2</v>
      </c>
      <c r="BP16">
        <v>2.9515678678325701E-2</v>
      </c>
      <c r="BT16">
        <v>2.9515678678325701E-2</v>
      </c>
      <c r="BX16">
        <v>2.9515678678325701E-2</v>
      </c>
      <c r="CB16">
        <v>2.9515678678325701E-2</v>
      </c>
      <c r="CF16">
        <v>2.9515678678325701E-2</v>
      </c>
      <c r="CJ16">
        <v>2.9515678678325701E-2</v>
      </c>
      <c r="CN16">
        <v>2.9515678678325701E-2</v>
      </c>
      <c r="CR16">
        <v>2.9515678678325701E-2</v>
      </c>
      <c r="CV16">
        <v>2.9515678678325701E-2</v>
      </c>
      <c r="CZ16">
        <v>2.9515678678325701E-2</v>
      </c>
      <c r="DD16">
        <v>2.9515678678325701E-2</v>
      </c>
      <c r="DH16">
        <v>2.9515678678325701E-2</v>
      </c>
      <c r="DL16">
        <v>2.9515678678325701E-2</v>
      </c>
      <c r="DP16">
        <v>2.9515678678325701E-2</v>
      </c>
      <c r="DT16">
        <v>2.9515678678325701E-2</v>
      </c>
    </row>
    <row r="17" spans="1:124" x14ac:dyDescent="0.15">
      <c r="A17">
        <v>164.0983852</v>
      </c>
      <c r="B17">
        <v>45.579677050000001</v>
      </c>
      <c r="C17">
        <v>259</v>
      </c>
      <c r="D17">
        <v>468</v>
      </c>
      <c r="E17">
        <v>312.68035889999999</v>
      </c>
      <c r="F17">
        <v>258.81408690000001</v>
      </c>
      <c r="G17">
        <f t="shared" si="0"/>
        <v>20.963371748712099</v>
      </c>
      <c r="H17">
        <f t="shared" si="1"/>
        <v>4.7413056784703402E-2</v>
      </c>
      <c r="I17">
        <f t="shared" si="2"/>
        <v>0.45083824643326298</v>
      </c>
      <c r="J17">
        <f t="shared" si="3"/>
        <v>45.128838803566701</v>
      </c>
      <c r="K17">
        <f t="shared" si="4"/>
        <v>22.746642516903702</v>
      </c>
      <c r="L17">
        <f t="shared" si="5"/>
        <v>0.29542614267201001</v>
      </c>
      <c r="M17">
        <f t="shared" si="6"/>
        <v>0.241390109704399</v>
      </c>
      <c r="N17">
        <f t="shared" si="7"/>
        <v>45.338286940295603</v>
      </c>
      <c r="O17">
        <f t="shared" si="8"/>
        <v>26.2063369247774</v>
      </c>
      <c r="P17">
        <f t="shared" si="9"/>
        <v>0.21920824239766501</v>
      </c>
      <c r="Q17">
        <f t="shared" si="10"/>
        <v>0.18853344756502999</v>
      </c>
      <c r="R17">
        <f t="shared" si="11"/>
        <v>45.391143602435001</v>
      </c>
      <c r="S17">
        <f t="shared" si="12"/>
        <v>28.0464374578196</v>
      </c>
      <c r="T17">
        <f t="shared" si="13"/>
        <v>0.12577431308086101</v>
      </c>
      <c r="U17">
        <f t="shared" si="14"/>
        <v>0.14802216162118401</v>
      </c>
      <c r="V17">
        <f t="shared" si="15"/>
        <v>45.431654888378802</v>
      </c>
      <c r="W17">
        <f t="shared" si="16"/>
        <v>30.065408860440801</v>
      </c>
      <c r="X17">
        <f t="shared" si="17"/>
        <v>5.7195760993953799E-2</v>
      </c>
      <c r="Y17">
        <f t="shared" si="18"/>
        <v>3.29385655628072E-2</v>
      </c>
      <c r="Z17">
        <f t="shared" si="19"/>
        <v>45.546738484437199</v>
      </c>
      <c r="AA17">
        <f t="shared" si="20"/>
        <v>27.536269063784999</v>
      </c>
      <c r="AB17">
        <f t="shared" si="21"/>
        <v>6.2870282959766793E-2</v>
      </c>
      <c r="AC17">
        <f t="shared" si="22"/>
        <v>2.56797576584884E-2</v>
      </c>
      <c r="AD17">
        <f t="shared" si="23"/>
        <v>45.553997292341499</v>
      </c>
      <c r="AE17">
        <f t="shared" si="24"/>
        <v>26.2256898947739</v>
      </c>
      <c r="AF17">
        <f t="shared" si="25"/>
        <v>0.10503403569122099</v>
      </c>
      <c r="AG17">
        <f t="shared" si="26"/>
        <v>3.7840201518251203E-2</v>
      </c>
      <c r="AH17">
        <f t="shared" si="27"/>
        <v>45.5418368484818</v>
      </c>
      <c r="AI17">
        <f t="shared" si="28"/>
        <v>25.2591003947099</v>
      </c>
      <c r="AJ17">
        <f t="shared" si="29"/>
        <v>7.4121916622572906E-2</v>
      </c>
      <c r="AK17">
        <f t="shared" si="30"/>
        <v>2.9009912255542999E-2</v>
      </c>
      <c r="AL17">
        <f t="shared" si="31"/>
        <v>45.550667137744497</v>
      </c>
      <c r="AM17">
        <f t="shared" si="32"/>
        <v>24.546334284327202</v>
      </c>
      <c r="AN17">
        <f t="shared" si="33"/>
        <v>7.0901491471271005E-2</v>
      </c>
      <c r="AO17">
        <f t="shared" si="34"/>
        <v>3.84094895607014E-2</v>
      </c>
      <c r="AP17">
        <f t="shared" si="35"/>
        <v>45.541267560439302</v>
      </c>
      <c r="AQ17">
        <f t="shared" si="36"/>
        <v>23.233256794636201</v>
      </c>
      <c r="AR17">
        <f t="shared" si="37"/>
        <v>5.9206227923273298E-2</v>
      </c>
      <c r="AS17">
        <f t="shared" si="38"/>
        <v>6.0536981504594703E-2</v>
      </c>
      <c r="AT17">
        <f t="shared" si="39"/>
        <v>45.519140068495403</v>
      </c>
      <c r="AU17">
        <f t="shared" si="40"/>
        <v>21.4415483929997</v>
      </c>
      <c r="AV17">
        <f t="shared" si="41"/>
        <v>5.8359656588415999E-2</v>
      </c>
      <c r="AW17">
        <f t="shared" si="42"/>
        <v>0.110934096234948</v>
      </c>
      <c r="AX17">
        <f t="shared" si="43"/>
        <v>45.468742953765101</v>
      </c>
      <c r="AY17">
        <f t="shared" si="44"/>
        <v>20.6051258264335</v>
      </c>
      <c r="AZ17">
        <f t="shared" si="45"/>
        <v>5.34963518727146E-2</v>
      </c>
      <c r="BA17">
        <f t="shared" si="46"/>
        <v>0.228794988833839</v>
      </c>
      <c r="BB17">
        <f t="shared" si="47"/>
        <v>45.350882061166203</v>
      </c>
      <c r="BC17">
        <f t="shared" ref="BC17:BC80" si="48">SQRT((C4-C17)^2+(D4-D17)^2)/5.73/0.429</f>
        <v>19.0635708903127</v>
      </c>
      <c r="BD17">
        <f t="shared" ref="BD17:BD80" si="49">SQRT((E4-E17)^2+(F4-F17)^2)/5.73/0.429</f>
        <v>3.06064762730268E-2</v>
      </c>
      <c r="BE17">
        <f t="shared" ref="BE17:BE80" si="50">ASIN((BD4*SIN(A17/180*PI())/BC17))*180/PI()</f>
        <v>0</v>
      </c>
      <c r="BF17">
        <f t="shared" ref="BF17:BF80" si="51">ABS(ABS(B17)-ABS(BE17))</f>
        <v>45.579677050000001</v>
      </c>
      <c r="BH17">
        <v>3.06064762730268E-2</v>
      </c>
      <c r="BL17">
        <v>3.06064762730268E-2</v>
      </c>
      <c r="BP17">
        <v>3.06064762730268E-2</v>
      </c>
      <c r="BT17">
        <v>3.06064762730268E-2</v>
      </c>
      <c r="BX17">
        <v>3.06064762730268E-2</v>
      </c>
      <c r="CB17">
        <v>3.06064762730268E-2</v>
      </c>
      <c r="CF17">
        <v>3.06064762730268E-2</v>
      </c>
      <c r="CJ17">
        <v>3.06064762730268E-2</v>
      </c>
      <c r="CN17">
        <v>3.06064762730268E-2</v>
      </c>
      <c r="CR17">
        <v>3.06064762730268E-2</v>
      </c>
      <c r="CV17">
        <v>3.06064762730268E-2</v>
      </c>
      <c r="CZ17">
        <v>3.06064762730268E-2</v>
      </c>
      <c r="DD17">
        <v>3.06064762730268E-2</v>
      </c>
      <c r="DH17">
        <v>3.06064762730268E-2</v>
      </c>
      <c r="DL17">
        <v>3.06064762730268E-2</v>
      </c>
      <c r="DP17">
        <v>3.06064762730268E-2</v>
      </c>
      <c r="DT17">
        <v>3.06064762730268E-2</v>
      </c>
    </row>
    <row r="18" spans="1:124" x14ac:dyDescent="0.15">
      <c r="A18">
        <v>19.626142980000001</v>
      </c>
      <c r="B18">
        <v>51.30532874</v>
      </c>
      <c r="C18">
        <v>264</v>
      </c>
      <c r="D18">
        <v>463</v>
      </c>
      <c r="E18">
        <v>312.77572629999997</v>
      </c>
      <c r="F18">
        <v>258.83654790000003</v>
      </c>
      <c r="G18">
        <f t="shared" si="0"/>
        <v>37.058355800122001</v>
      </c>
      <c r="H18">
        <f t="shared" si="1"/>
        <v>0.51348059678875302</v>
      </c>
      <c r="I18">
        <f t="shared" si="2"/>
        <v>2.4621832974124999E-2</v>
      </c>
      <c r="J18">
        <f t="shared" si="3"/>
        <v>51.280706907025902</v>
      </c>
      <c r="K18">
        <f t="shared" si="4"/>
        <v>27.224152892768</v>
      </c>
      <c r="L18">
        <f t="shared" si="5"/>
        <v>0.235291256833216</v>
      </c>
      <c r="M18">
        <f t="shared" si="6"/>
        <v>0.24934450189545401</v>
      </c>
      <c r="N18">
        <f t="shared" si="7"/>
        <v>51.0559842381045</v>
      </c>
      <c r="O18">
        <f t="shared" si="8"/>
        <v>27.536269063784999</v>
      </c>
      <c r="P18">
        <f t="shared" si="9"/>
        <v>0.28835931668840198</v>
      </c>
      <c r="Q18">
        <f t="shared" si="10"/>
        <v>0.13558737844045199</v>
      </c>
      <c r="R18">
        <f t="shared" si="11"/>
        <v>51.169741361559502</v>
      </c>
      <c r="S18">
        <f t="shared" si="12"/>
        <v>28.996393515602801</v>
      </c>
      <c r="T18">
        <f t="shared" si="13"/>
        <v>0.29343123671549798</v>
      </c>
      <c r="U18">
        <f t="shared" si="14"/>
        <v>0.230882082762284</v>
      </c>
      <c r="V18">
        <f t="shared" si="15"/>
        <v>51.074446657237701</v>
      </c>
      <c r="W18">
        <f t="shared" si="16"/>
        <v>29.916199955007599</v>
      </c>
      <c r="X18">
        <f t="shared" si="17"/>
        <v>0.204234154981008</v>
      </c>
      <c r="Y18">
        <f t="shared" si="18"/>
        <v>0.145506249858877</v>
      </c>
      <c r="Z18">
        <f t="shared" si="19"/>
        <v>51.159822490141103</v>
      </c>
      <c r="AA18">
        <f t="shared" si="20"/>
        <v>31.262269908453099</v>
      </c>
      <c r="AB18">
        <f t="shared" si="21"/>
        <v>4.9713115532173398E-2</v>
      </c>
      <c r="AC18">
        <f t="shared" si="22"/>
        <v>3.7170795849467399E-2</v>
      </c>
      <c r="AD18">
        <f t="shared" si="23"/>
        <v>51.268157944150502</v>
      </c>
      <c r="AE18">
        <f t="shared" si="24"/>
        <v>28.926799360964399</v>
      </c>
      <c r="AF18">
        <f t="shared" si="25"/>
        <v>5.0965139772324398E-2</v>
      </c>
      <c r="AG18">
        <f t="shared" si="26"/>
        <v>1.7184930539567499E-2</v>
      </c>
      <c r="AH18">
        <f t="shared" si="27"/>
        <v>51.288143809460401</v>
      </c>
      <c r="AI18">
        <f t="shared" si="28"/>
        <v>27.614626069868098</v>
      </c>
      <c r="AJ18">
        <f t="shared" si="29"/>
        <v>2.72375214037354E-2</v>
      </c>
      <c r="AK18">
        <f t="shared" si="30"/>
        <v>4.4055308541769603E-2</v>
      </c>
      <c r="AL18">
        <f t="shared" si="31"/>
        <v>51.2612734314582</v>
      </c>
      <c r="AM18">
        <f t="shared" si="32"/>
        <v>26.605159031082799</v>
      </c>
      <c r="AN18">
        <f t="shared" si="33"/>
        <v>3.4812506500397397E-2</v>
      </c>
      <c r="AO18">
        <f t="shared" si="34"/>
        <v>3.3764123661232999E-2</v>
      </c>
      <c r="AP18">
        <f t="shared" si="35"/>
        <v>51.2715646163388</v>
      </c>
      <c r="AQ18">
        <f t="shared" si="36"/>
        <v>25.827099152942601</v>
      </c>
      <c r="AR18">
        <f t="shared" si="37"/>
        <v>2.0696738062236701E-2</v>
      </c>
      <c r="AS18">
        <f t="shared" si="38"/>
        <v>4.4751397539627702E-2</v>
      </c>
      <c r="AT18">
        <f t="shared" si="39"/>
        <v>51.260577342460401</v>
      </c>
      <c r="AU18">
        <f t="shared" si="40"/>
        <v>24.514634751093901</v>
      </c>
      <c r="AV18">
        <f t="shared" si="41"/>
        <v>3.4100153739855199E-2</v>
      </c>
      <c r="AW18">
        <f t="shared" si="42"/>
        <v>7.0333543271572693E-2</v>
      </c>
      <c r="AX18">
        <f t="shared" si="43"/>
        <v>51.234995196728399</v>
      </c>
      <c r="AY18">
        <f t="shared" si="44"/>
        <v>22.767978833870099</v>
      </c>
      <c r="AZ18">
        <f t="shared" si="45"/>
        <v>3.2329241639354397E-2</v>
      </c>
      <c r="BA18">
        <f t="shared" si="46"/>
        <v>0.128071898093672</v>
      </c>
      <c r="BB18">
        <f t="shared" si="47"/>
        <v>51.177256841906299</v>
      </c>
      <c r="BC18">
        <f t="shared" si="48"/>
        <v>21.892097043042099</v>
      </c>
      <c r="BD18">
        <f t="shared" si="49"/>
        <v>2.9842376897865602E-2</v>
      </c>
      <c r="BE18">
        <f t="shared" si="50"/>
        <v>0.26399265115924198</v>
      </c>
      <c r="BF18">
        <f t="shared" si="51"/>
        <v>51.041336088840801</v>
      </c>
      <c r="BG18">
        <f t="shared" ref="BG18:BG81" si="52">SQRT((C4-C18)^2+(D4-D18)^2)/5.73/0.462</f>
        <v>20.363442913719901</v>
      </c>
      <c r="BH18">
        <f t="shared" ref="BH18:BH81" si="53">SQRT((E4-E18)^2+(F4-F18)^2)/5.73/0.462</f>
        <v>1.274948921093E-2</v>
      </c>
      <c r="BI18">
        <f t="shared" ref="BI18:BI81" si="54">ASIN((BH4*SIN(A18/180*PI())/BG18))*180/PI()</f>
        <v>0</v>
      </c>
      <c r="BJ18">
        <f t="shared" ref="BJ18:BJ81" si="55">ABS(ABS(B18)-ABS(BI18))</f>
        <v>51.30532874</v>
      </c>
      <c r="BL18">
        <v>1.274948921093E-2</v>
      </c>
      <c r="BP18">
        <v>1.274948921093E-2</v>
      </c>
      <c r="BT18">
        <v>1.274948921093E-2</v>
      </c>
      <c r="BX18">
        <v>1.274948921093E-2</v>
      </c>
      <c r="CB18">
        <v>1.274948921093E-2</v>
      </c>
      <c r="CF18">
        <v>1.274948921093E-2</v>
      </c>
      <c r="CJ18">
        <v>1.274948921093E-2</v>
      </c>
      <c r="CN18">
        <v>1.274948921093E-2</v>
      </c>
      <c r="CR18">
        <v>1.274948921093E-2</v>
      </c>
      <c r="CV18">
        <v>1.274948921093E-2</v>
      </c>
      <c r="CZ18">
        <v>1.274948921093E-2</v>
      </c>
      <c r="DD18">
        <v>1.274948921093E-2</v>
      </c>
      <c r="DH18">
        <v>1.274948921093E-2</v>
      </c>
      <c r="DL18">
        <v>1.274948921093E-2</v>
      </c>
      <c r="DP18">
        <v>1.274948921093E-2</v>
      </c>
      <c r="DT18">
        <v>1.274948921093E-2</v>
      </c>
    </row>
    <row r="19" spans="1:124" x14ac:dyDescent="0.15">
      <c r="A19">
        <v>20.192889600000001</v>
      </c>
      <c r="B19">
        <v>53.90946332</v>
      </c>
      <c r="C19">
        <v>268</v>
      </c>
      <c r="D19">
        <v>457</v>
      </c>
      <c r="E19">
        <v>312.74319459999998</v>
      </c>
      <c r="F19">
        <v>258.85067750000002</v>
      </c>
      <c r="G19">
        <f t="shared" si="0"/>
        <v>37.7922558732973</v>
      </c>
      <c r="H19">
        <f t="shared" si="1"/>
        <v>0.18588059759296699</v>
      </c>
      <c r="I19">
        <f t="shared" si="2"/>
        <v>0.268715826551291</v>
      </c>
      <c r="J19">
        <f t="shared" si="3"/>
        <v>53.6407474934487</v>
      </c>
      <c r="K19">
        <f t="shared" si="4"/>
        <v>37.581761075551</v>
      </c>
      <c r="L19">
        <f t="shared" si="5"/>
        <v>0.19227118238760299</v>
      </c>
      <c r="M19">
        <f t="shared" si="6"/>
        <v>0.15546862675527501</v>
      </c>
      <c r="N19">
        <f t="shared" si="7"/>
        <v>53.753994693244699</v>
      </c>
      <c r="O19">
        <f t="shared" si="8"/>
        <v>30.0198959330238</v>
      </c>
      <c r="P19">
        <f t="shared" si="9"/>
        <v>0.113652926264597</v>
      </c>
      <c r="Q19">
        <f t="shared" si="10"/>
        <v>0.120911625511158</v>
      </c>
      <c r="R19">
        <f t="shared" si="11"/>
        <v>53.788551694488802</v>
      </c>
      <c r="S19">
        <f t="shared" si="12"/>
        <v>29.916199955007599</v>
      </c>
      <c r="T19">
        <f t="shared" si="13"/>
        <v>0.16961608446322199</v>
      </c>
      <c r="U19">
        <f t="shared" si="14"/>
        <v>8.4373110492741002E-2</v>
      </c>
      <c r="V19">
        <f t="shared" si="15"/>
        <v>53.825090209507302</v>
      </c>
      <c r="W19">
        <f t="shared" si="16"/>
        <v>30.6732243905019</v>
      </c>
      <c r="X19">
        <f t="shared" si="17"/>
        <v>0.204273873770103</v>
      </c>
      <c r="Y19">
        <f t="shared" si="18"/>
        <v>0.15220111783206</v>
      </c>
      <c r="Z19">
        <f t="shared" si="19"/>
        <v>53.757262202167901</v>
      </c>
      <c r="AA19">
        <f t="shared" si="20"/>
        <v>31.187628488998399</v>
      </c>
      <c r="AB19">
        <f t="shared" si="21"/>
        <v>0.146600741425508</v>
      </c>
      <c r="AC19">
        <f t="shared" si="22"/>
        <v>0.109683237953068</v>
      </c>
      <c r="AD19">
        <f t="shared" si="23"/>
        <v>53.799780082046901</v>
      </c>
      <c r="AE19">
        <f t="shared" si="24"/>
        <v>32.212938064757999</v>
      </c>
      <c r="AF19">
        <f t="shared" si="25"/>
        <v>1.6842420896252801E-2</v>
      </c>
      <c r="AG19">
        <f t="shared" si="26"/>
        <v>3.1776576570615299E-2</v>
      </c>
      <c r="AH19">
        <f t="shared" si="27"/>
        <v>53.8776867434294</v>
      </c>
      <c r="AI19">
        <f t="shared" si="28"/>
        <v>30.047380023701699</v>
      </c>
      <c r="AJ19">
        <f t="shared" si="29"/>
        <v>2.1885015792701201E-2</v>
      </c>
      <c r="AK19">
        <f t="shared" si="30"/>
        <v>1.7002133770249402E-2</v>
      </c>
      <c r="AL19">
        <f t="shared" si="31"/>
        <v>53.892461186229802</v>
      </c>
      <c r="AM19">
        <f t="shared" si="32"/>
        <v>28.744865310780899</v>
      </c>
      <c r="AN19">
        <f t="shared" si="33"/>
        <v>4.3439900031607803E-2</v>
      </c>
      <c r="AO19">
        <f t="shared" si="34"/>
        <v>4.3494967354297802E-2</v>
      </c>
      <c r="AP19">
        <f t="shared" si="35"/>
        <v>53.865968352645702</v>
      </c>
      <c r="AQ19">
        <f t="shared" si="36"/>
        <v>27.712882768150401</v>
      </c>
      <c r="AR19">
        <f t="shared" si="37"/>
        <v>2.4243040035589799E-2</v>
      </c>
      <c r="AS19">
        <f t="shared" si="38"/>
        <v>3.3312061568450298E-2</v>
      </c>
      <c r="AT19">
        <f t="shared" si="39"/>
        <v>53.876151258431499</v>
      </c>
      <c r="AU19">
        <f t="shared" si="40"/>
        <v>26.910325471096598</v>
      </c>
      <c r="AV19">
        <f t="shared" si="41"/>
        <v>2.3052033849132899E-2</v>
      </c>
      <c r="AW19">
        <f t="shared" si="42"/>
        <v>4.41392708830501E-2</v>
      </c>
      <c r="AX19">
        <f t="shared" si="43"/>
        <v>53.8653240491169</v>
      </c>
      <c r="AY19">
        <f t="shared" si="44"/>
        <v>25.621735423605401</v>
      </c>
      <c r="AZ19">
        <f t="shared" si="45"/>
        <v>2.2924904594552702E-2</v>
      </c>
      <c r="BA19">
        <f t="shared" si="46"/>
        <v>6.9157813218632597E-2</v>
      </c>
      <c r="BB19">
        <f t="shared" si="47"/>
        <v>53.840305506781398</v>
      </c>
      <c r="BC19">
        <f t="shared" si="48"/>
        <v>23.918711230043598</v>
      </c>
      <c r="BD19">
        <f t="shared" si="49"/>
        <v>2.3916728805397899E-2</v>
      </c>
      <c r="BE19">
        <f t="shared" si="50"/>
        <v>0.12528596089301899</v>
      </c>
      <c r="BF19">
        <f t="shared" si="51"/>
        <v>53.784177359106998</v>
      </c>
      <c r="BG19">
        <f t="shared" si="52"/>
        <v>23.027206476323698</v>
      </c>
      <c r="BH19">
        <f t="shared" si="53"/>
        <v>2.22083910335838E-2</v>
      </c>
      <c r="BI19">
        <f t="shared" si="54"/>
        <v>0.25792874884558498</v>
      </c>
      <c r="BJ19">
        <f t="shared" si="55"/>
        <v>53.6515345711544</v>
      </c>
      <c r="BK19">
        <f t="shared" ref="BK19:BK82" si="56">SQRT((C4-C19)^2+(D4-D19)^2)/5.73/0.495</f>
        <v>21.532506897389201</v>
      </c>
      <c r="BL19">
        <f t="shared" ref="BL19:BL82" si="57">SQRT((E4-E19)^2+(F4-F19)^2)/5.73/0.495</f>
        <v>8.9716098894542201E-4</v>
      </c>
      <c r="BM19">
        <f t="shared" ref="BM19:BM82" si="58">ASIN((BL4*SIN(A19/180*PI())/BK19))*180/PI()</f>
        <v>0</v>
      </c>
      <c r="BN19">
        <f t="shared" ref="BN19:BN82" si="59">ABS(ABS(B19)-ABS(BM19))</f>
        <v>53.90946332</v>
      </c>
      <c r="BP19">
        <v>8.9716098894542201E-4</v>
      </c>
      <c r="BT19">
        <v>8.9716098894542201E-4</v>
      </c>
      <c r="BX19">
        <v>8.9716098894542201E-4</v>
      </c>
      <c r="CB19">
        <v>8.9716098894542201E-4</v>
      </c>
      <c r="CF19">
        <v>8.9716098894542201E-4</v>
      </c>
      <c r="CJ19">
        <v>8.9716098894542201E-4</v>
      </c>
      <c r="CN19">
        <v>8.9716098894542201E-4</v>
      </c>
      <c r="CR19">
        <v>8.9716098894542201E-4</v>
      </c>
      <c r="CV19">
        <v>8.9716098894542201E-4</v>
      </c>
      <c r="CZ19">
        <v>8.9716098894542201E-4</v>
      </c>
      <c r="DD19">
        <v>8.9716098894542201E-4</v>
      </c>
      <c r="DH19">
        <v>8.9716098894542201E-4</v>
      </c>
      <c r="DL19">
        <v>8.9716098894542201E-4</v>
      </c>
      <c r="DP19">
        <v>8.9716098894542201E-4</v>
      </c>
      <c r="DT19">
        <v>8.9716098894542201E-4</v>
      </c>
    </row>
    <row r="20" spans="1:124" x14ac:dyDescent="0.15">
      <c r="A20">
        <v>54.87271406</v>
      </c>
      <c r="B20">
        <v>60.326399539999997</v>
      </c>
      <c r="C20">
        <v>274</v>
      </c>
      <c r="D20">
        <v>452</v>
      </c>
      <c r="E20">
        <v>312.69354249999998</v>
      </c>
      <c r="F20">
        <v>258.83770750000002</v>
      </c>
      <c r="G20">
        <f t="shared" si="0"/>
        <v>40.932291851572302</v>
      </c>
      <c r="H20">
        <f t="shared" si="1"/>
        <v>0.26895033410448099</v>
      </c>
      <c r="I20">
        <f t="shared" si="2"/>
        <v>0.21280360547083099</v>
      </c>
      <c r="J20">
        <f t="shared" si="3"/>
        <v>60.113595934529201</v>
      </c>
      <c r="K20">
        <f t="shared" si="4"/>
        <v>39.309505387166197</v>
      </c>
      <c r="L20">
        <f t="shared" si="5"/>
        <v>0.21733560864190399</v>
      </c>
      <c r="M20">
        <f t="shared" si="6"/>
        <v>0.28049164551623201</v>
      </c>
      <c r="N20">
        <f t="shared" si="7"/>
        <v>60.045907894483797</v>
      </c>
      <c r="O20">
        <f t="shared" si="8"/>
        <v>38.661858020803699</v>
      </c>
      <c r="P20">
        <f t="shared" si="9"/>
        <v>4.7685747770018001E-2</v>
      </c>
      <c r="Q20">
        <f t="shared" si="10"/>
        <v>0.265696418408435</v>
      </c>
      <c r="R20">
        <f t="shared" si="11"/>
        <v>60.060703121591601</v>
      </c>
      <c r="S20">
        <f t="shared" si="12"/>
        <v>32.840822752060397</v>
      </c>
      <c r="T20">
        <f t="shared" si="13"/>
        <v>3.0213531440087801E-2</v>
      </c>
      <c r="U20">
        <f t="shared" si="14"/>
        <v>8.8392067693125603E-2</v>
      </c>
      <c r="V20">
        <f t="shared" si="15"/>
        <v>60.238007472306897</v>
      </c>
      <c r="W20">
        <f t="shared" si="16"/>
        <v>32.168610345857601</v>
      </c>
      <c r="X20">
        <f t="shared" si="17"/>
        <v>0.104309392882588</v>
      </c>
      <c r="Y20">
        <f t="shared" si="18"/>
        <v>0.30570295698705002</v>
      </c>
      <c r="Z20">
        <f t="shared" si="19"/>
        <v>60.020696583012899</v>
      </c>
      <c r="AA20">
        <f t="shared" si="20"/>
        <v>32.409216617924898</v>
      </c>
      <c r="AB20">
        <f t="shared" si="21"/>
        <v>0.124998305577701</v>
      </c>
      <c r="AC20">
        <f t="shared" si="22"/>
        <v>0.30561362331418701</v>
      </c>
      <c r="AD20">
        <f t="shared" si="23"/>
        <v>60.020785916685803</v>
      </c>
      <c r="AE20">
        <f t="shared" si="24"/>
        <v>32.5916677774348</v>
      </c>
      <c r="AF20">
        <f t="shared" si="25"/>
        <v>8.7273910122545303E-2</v>
      </c>
      <c r="AG20">
        <f t="shared" si="26"/>
        <v>0.22399373317655299</v>
      </c>
      <c r="AH20">
        <f t="shared" si="27"/>
        <v>60.102405806823398</v>
      </c>
      <c r="AI20">
        <f t="shared" si="28"/>
        <v>33.270478428689003</v>
      </c>
      <c r="AJ20">
        <f t="shared" si="29"/>
        <v>1.9797334374153201E-2</v>
      </c>
      <c r="AK20">
        <f t="shared" si="30"/>
        <v>2.2991850228218601E-2</v>
      </c>
      <c r="AL20">
        <f t="shared" si="31"/>
        <v>60.303407689771802</v>
      </c>
      <c r="AM20">
        <f t="shared" si="32"/>
        <v>31.231881974881599</v>
      </c>
      <c r="AN20">
        <f t="shared" si="33"/>
        <v>2.6082670565069299E-2</v>
      </c>
      <c r="AO20">
        <f t="shared" si="34"/>
        <v>3.87571169174733E-2</v>
      </c>
      <c r="AP20">
        <f t="shared" si="35"/>
        <v>60.287642423082502</v>
      </c>
      <c r="AQ20">
        <f t="shared" si="36"/>
        <v>29.9535718620896</v>
      </c>
      <c r="AR20">
        <f t="shared" si="37"/>
        <v>6.5109658182700494E-2</v>
      </c>
      <c r="AS20">
        <f t="shared" si="38"/>
        <v>9.8898657379177093E-2</v>
      </c>
      <c r="AT20">
        <f t="shared" si="39"/>
        <v>60.227500882620802</v>
      </c>
      <c r="AU20">
        <f t="shared" si="40"/>
        <v>28.914321614536401</v>
      </c>
      <c r="AV20">
        <f t="shared" si="41"/>
        <v>4.1537961924152003E-2</v>
      </c>
      <c r="AW20">
        <f t="shared" si="42"/>
        <v>7.5650161935929897E-2</v>
      </c>
      <c r="AX20">
        <f t="shared" si="43"/>
        <v>60.2507493780641</v>
      </c>
      <c r="AY20">
        <f t="shared" si="44"/>
        <v>28.074123977352901</v>
      </c>
      <c r="AZ20">
        <f t="shared" si="45"/>
        <v>4.33565662065677E-2</v>
      </c>
      <c r="BA20">
        <f t="shared" si="46"/>
        <v>0.100248439997704</v>
      </c>
      <c r="BB20">
        <f t="shared" si="47"/>
        <v>60.226151100002298</v>
      </c>
      <c r="BC20">
        <f t="shared" si="48"/>
        <v>26.790622009099401</v>
      </c>
      <c r="BD20">
        <f t="shared" si="49"/>
        <v>3.4709312582200801E-2</v>
      </c>
      <c r="BE20">
        <f t="shared" si="50"/>
        <v>0.15671370789696901</v>
      </c>
      <c r="BF20">
        <f t="shared" si="51"/>
        <v>60.169685832102999</v>
      </c>
      <c r="BG20">
        <f t="shared" si="52"/>
        <v>25.130961641062701</v>
      </c>
      <c r="BH20">
        <f t="shared" si="53"/>
        <v>3.5851228511820502E-2</v>
      </c>
      <c r="BI20">
        <f t="shared" si="54"/>
        <v>0.28253486199392502</v>
      </c>
      <c r="BJ20">
        <f t="shared" si="55"/>
        <v>60.043864678006102</v>
      </c>
      <c r="BK20">
        <f t="shared" si="56"/>
        <v>24.214366821714901</v>
      </c>
      <c r="BL20">
        <f t="shared" si="57"/>
        <v>3.34611466110325E-2</v>
      </c>
      <c r="BM20">
        <f t="shared" si="58"/>
        <v>0.58118369625931998</v>
      </c>
      <c r="BN20">
        <f t="shared" si="59"/>
        <v>59.745215843740702</v>
      </c>
      <c r="BO20">
        <f t="shared" ref="BO20:BO83" si="60">SQRT((C4-C20)^2+(D4-D20)^2)/5.73/0.528</f>
        <v>22.729826070858</v>
      </c>
      <c r="BP20">
        <f t="shared" ref="BP20:BP83" si="61">SQRT((E4-E20)^2+(F4-F20)^2)/5.73/0.528</f>
        <v>1.7795634792083102E-2</v>
      </c>
      <c r="BQ20">
        <f t="shared" ref="BQ20:BQ83" si="62">ASIN((BP4*SIN(A20/180*PI())/BO20))*180/PI()</f>
        <v>0</v>
      </c>
      <c r="BR20">
        <f t="shared" ref="BR20:BR83" si="63">ABS(ABS(B20)-ABS(BQ20))</f>
        <v>60.326399539999997</v>
      </c>
      <c r="BT20">
        <v>1.7795634792083102E-2</v>
      </c>
      <c r="BX20">
        <v>1.7795634792083102E-2</v>
      </c>
      <c r="CB20">
        <v>1.7795634792083102E-2</v>
      </c>
      <c r="CF20">
        <v>1.7795634792083102E-2</v>
      </c>
      <c r="CJ20">
        <v>1.7795634792083102E-2</v>
      </c>
      <c r="CN20">
        <v>1.7795634792083102E-2</v>
      </c>
      <c r="CR20">
        <v>1.7795634792083102E-2</v>
      </c>
      <c r="CV20">
        <v>1.7795634792083102E-2</v>
      </c>
      <c r="CZ20">
        <v>1.7795634792083102E-2</v>
      </c>
      <c r="DD20">
        <v>1.7795634792083102E-2</v>
      </c>
      <c r="DH20">
        <v>1.7795634792083102E-2</v>
      </c>
      <c r="DL20">
        <v>1.7795634792083102E-2</v>
      </c>
      <c r="DP20">
        <v>1.7795634792083102E-2</v>
      </c>
      <c r="DT20">
        <v>1.7795634792083102E-2</v>
      </c>
    </row>
    <row r="21" spans="1:124" x14ac:dyDescent="0.15">
      <c r="A21">
        <v>137.22009629999999</v>
      </c>
      <c r="B21">
        <v>65.209200420000002</v>
      </c>
      <c r="C21">
        <v>280</v>
      </c>
      <c r="D21">
        <v>445</v>
      </c>
      <c r="E21">
        <v>312.6689758</v>
      </c>
      <c r="F21">
        <v>258.81088260000001</v>
      </c>
      <c r="G21">
        <f t="shared" si="0"/>
        <v>48.318184453002097</v>
      </c>
      <c r="H21">
        <f t="shared" si="1"/>
        <v>0.19063259179053099</v>
      </c>
      <c r="I21">
        <f t="shared" si="2"/>
        <v>0.216607024217324</v>
      </c>
      <c r="J21">
        <f t="shared" si="3"/>
        <v>64.992593395782706</v>
      </c>
      <c r="K21">
        <f t="shared" si="4"/>
        <v>44.874299932511299</v>
      </c>
      <c r="L21">
        <f t="shared" si="5"/>
        <v>0.22268336528768601</v>
      </c>
      <c r="M21">
        <f t="shared" si="6"/>
        <v>0.16673514225397401</v>
      </c>
      <c r="N21">
        <f t="shared" si="7"/>
        <v>65.042465277746004</v>
      </c>
      <c r="O21">
        <f t="shared" si="8"/>
        <v>42.4545439695111</v>
      </c>
      <c r="P21">
        <f t="shared" si="9"/>
        <v>0.19354527175208699</v>
      </c>
      <c r="Q21">
        <f t="shared" si="10"/>
        <v>0.26431473123738602</v>
      </c>
      <c r="R21">
        <f t="shared" si="11"/>
        <v>64.944885688762596</v>
      </c>
      <c r="S21">
        <f t="shared" si="12"/>
        <v>41.177247613299002</v>
      </c>
      <c r="T21">
        <f t="shared" si="13"/>
        <v>1.5634753658108201E-2</v>
      </c>
      <c r="U21">
        <f t="shared" si="14"/>
        <v>0.11886253065004999</v>
      </c>
      <c r="V21">
        <f t="shared" si="15"/>
        <v>65.090337889349996</v>
      </c>
      <c r="W21">
        <f t="shared" si="16"/>
        <v>35.9305891405427</v>
      </c>
      <c r="X21">
        <f t="shared" si="17"/>
        <v>2.2018981996559599E-2</v>
      </c>
      <c r="Y21">
        <f t="shared" si="18"/>
        <v>7.5377139962288106E-2</v>
      </c>
      <c r="Z21">
        <f t="shared" si="19"/>
        <v>65.133823280037703</v>
      </c>
      <c r="AA21">
        <f t="shared" si="20"/>
        <v>34.902233280842196</v>
      </c>
      <c r="AB21">
        <f t="shared" si="21"/>
        <v>9.7233685957297394E-2</v>
      </c>
      <c r="AC21">
        <f t="shared" si="22"/>
        <v>0.126924640084699</v>
      </c>
      <c r="AD21">
        <f t="shared" si="23"/>
        <v>65.082275779915307</v>
      </c>
      <c r="AE21">
        <f t="shared" si="24"/>
        <v>34.728269787058899</v>
      </c>
      <c r="AF21">
        <f t="shared" si="25"/>
        <v>8.5141424342580305E-2</v>
      </c>
      <c r="AG21">
        <f t="shared" si="26"/>
        <v>0.184466388354456</v>
      </c>
      <c r="AH21">
        <f t="shared" si="27"/>
        <v>65.024734031645593</v>
      </c>
      <c r="AI21">
        <f t="shared" si="28"/>
        <v>34.603237422133397</v>
      </c>
      <c r="AJ21">
        <f t="shared" si="29"/>
        <v>5.5071363257421201E-2</v>
      </c>
      <c r="AK21">
        <f t="shared" si="30"/>
        <v>0.15329684630037199</v>
      </c>
      <c r="AL21">
        <f t="shared" si="31"/>
        <v>65.055903573699595</v>
      </c>
      <c r="AM21">
        <f t="shared" si="32"/>
        <v>34.991156312301399</v>
      </c>
      <c r="AN21">
        <f t="shared" si="33"/>
        <v>3.8156586894118702E-2</v>
      </c>
      <c r="AO21">
        <f t="shared" si="34"/>
        <v>1.8154099210768201E-2</v>
      </c>
      <c r="AP21">
        <f t="shared" si="35"/>
        <v>65.191046320789198</v>
      </c>
      <c r="AQ21">
        <f t="shared" si="36"/>
        <v>32.984221544264997</v>
      </c>
      <c r="AR21">
        <f t="shared" si="37"/>
        <v>4.2637131139809999E-2</v>
      </c>
      <c r="AS21">
        <f t="shared" si="38"/>
        <v>3.04749780751172E-2</v>
      </c>
      <c r="AT21">
        <f t="shared" si="39"/>
        <v>65.178725441924897</v>
      </c>
      <c r="AU21">
        <f t="shared" si="40"/>
        <v>31.661644192571998</v>
      </c>
      <c r="AV21">
        <f t="shared" si="41"/>
        <v>7.2511052829802206E-2</v>
      </c>
      <c r="AW21">
        <f t="shared" si="42"/>
        <v>7.76972240223512E-2</v>
      </c>
      <c r="AX21">
        <f t="shared" si="43"/>
        <v>65.1315031959777</v>
      </c>
      <c r="AY21">
        <f t="shared" si="44"/>
        <v>30.5648824799473</v>
      </c>
      <c r="AZ21">
        <f t="shared" si="45"/>
        <v>5.4016104002545501E-2</v>
      </c>
      <c r="BA21">
        <f t="shared" si="46"/>
        <v>5.94292331319402E-2</v>
      </c>
      <c r="BB21">
        <f t="shared" si="47"/>
        <v>65.149771186868094</v>
      </c>
      <c r="BC21">
        <f t="shared" si="48"/>
        <v>29.6634333250087</v>
      </c>
      <c r="BD21">
        <f t="shared" si="49"/>
        <v>5.3758574825045001E-2</v>
      </c>
      <c r="BE21">
        <f t="shared" si="50"/>
        <v>7.8788416361677494E-2</v>
      </c>
      <c r="BF21">
        <f t="shared" si="51"/>
        <v>65.130412003638298</v>
      </c>
      <c r="BG21">
        <f t="shared" si="52"/>
        <v>28.3588682322453</v>
      </c>
      <c r="BH21">
        <f t="shared" si="53"/>
        <v>4.5966066629274001E-2</v>
      </c>
      <c r="BI21">
        <f t="shared" si="54"/>
        <v>0.12294212507411401</v>
      </c>
      <c r="BJ21">
        <f t="shared" si="55"/>
        <v>65.086258294925898</v>
      </c>
      <c r="BK21">
        <f t="shared" si="56"/>
        <v>26.7043864382028</v>
      </c>
      <c r="BL21">
        <f t="shared" si="57"/>
        <v>4.6285518706397202E-2</v>
      </c>
      <c r="BM21">
        <f t="shared" si="58"/>
        <v>0.22079940391396499</v>
      </c>
      <c r="BN21">
        <f t="shared" si="59"/>
        <v>64.988401016086002</v>
      </c>
      <c r="BO21">
        <f t="shared" si="60"/>
        <v>25.747451073761798</v>
      </c>
      <c r="BP21">
        <f t="shared" si="61"/>
        <v>4.3392673787247399E-2</v>
      </c>
      <c r="BQ21">
        <f t="shared" si="62"/>
        <v>0.45388876052798499</v>
      </c>
      <c r="BR21">
        <f t="shared" si="63"/>
        <v>64.755311659472</v>
      </c>
      <c r="BS21">
        <f t="shared" ref="BS21:BS84" si="64">SQRT((C4-C21)^2+(D4-D21)^2)/5.73/0.561</f>
        <v>24.260833911452401</v>
      </c>
      <c r="BT21">
        <f t="shared" ref="BT21:BT84" si="65">SQRT((E4-E21)^2+(F4-F21)^2)/5.73/0.561</f>
        <v>2.6985947139132199E-2</v>
      </c>
      <c r="BU21">
        <f t="shared" ref="BU21:BU84" si="66">ASIN((BT4*SIN(A21/180*PI())/BS21))*180/PI()</f>
        <v>0</v>
      </c>
      <c r="BV21">
        <f t="shared" ref="BV21:BV84" si="67">ABS(ABS(B21)-ABS(BU21))</f>
        <v>65.209200420000002</v>
      </c>
      <c r="BX21">
        <v>2.6985947139132199E-2</v>
      </c>
      <c r="CB21">
        <v>2.6985947139132199E-2</v>
      </c>
      <c r="CF21">
        <v>2.6985947139132199E-2</v>
      </c>
      <c r="CJ21">
        <v>2.6985947139132199E-2</v>
      </c>
      <c r="CN21">
        <v>2.6985947139132199E-2</v>
      </c>
      <c r="CR21">
        <v>2.6985947139132199E-2</v>
      </c>
      <c r="CV21">
        <v>2.6985947139132199E-2</v>
      </c>
      <c r="CZ21">
        <v>2.6985947139132199E-2</v>
      </c>
      <c r="DD21">
        <v>2.6985947139132199E-2</v>
      </c>
      <c r="DH21">
        <v>2.6985947139132199E-2</v>
      </c>
      <c r="DL21">
        <v>2.6985947139132199E-2</v>
      </c>
      <c r="DP21">
        <v>2.6985947139132199E-2</v>
      </c>
      <c r="DT21">
        <v>2.6985947139132199E-2</v>
      </c>
    </row>
    <row r="22" spans="1:124" x14ac:dyDescent="0.15">
      <c r="A22">
        <v>75.40421705</v>
      </c>
      <c r="B22">
        <v>70.561286699999997</v>
      </c>
      <c r="C22">
        <v>287</v>
      </c>
      <c r="D22">
        <v>438</v>
      </c>
      <c r="E22">
        <v>312.68176269999998</v>
      </c>
      <c r="F22">
        <v>258.8193665</v>
      </c>
      <c r="G22">
        <f t="shared" si="0"/>
        <v>51.881698120170803</v>
      </c>
      <c r="H22">
        <f t="shared" si="1"/>
        <v>8.0422843103376704E-2</v>
      </c>
      <c r="I22">
        <f t="shared" si="2"/>
        <v>0.20373221141051401</v>
      </c>
      <c r="J22">
        <f t="shared" si="3"/>
        <v>70.3575544885895</v>
      </c>
      <c r="K22">
        <f t="shared" si="4"/>
        <v>50.518200789419801</v>
      </c>
      <c r="L22">
        <f t="shared" si="5"/>
        <v>5.7639411389331298E-2</v>
      </c>
      <c r="M22">
        <f t="shared" si="6"/>
        <v>0.238539377507095</v>
      </c>
      <c r="N22">
        <f t="shared" si="7"/>
        <v>70.322747322492901</v>
      </c>
      <c r="O22">
        <f t="shared" si="8"/>
        <v>47.367316595428598</v>
      </c>
      <c r="P22">
        <f t="shared" si="9"/>
        <v>0.121549034486229</v>
      </c>
      <c r="Q22">
        <f t="shared" si="10"/>
        <v>0.13303871583148499</v>
      </c>
      <c r="R22">
        <f t="shared" si="11"/>
        <v>70.428247984168493</v>
      </c>
      <c r="S22">
        <f t="shared" si="12"/>
        <v>44.913236425678299</v>
      </c>
      <c r="T22">
        <f t="shared" si="13"/>
        <v>0.12629106342816299</v>
      </c>
      <c r="U22">
        <f t="shared" si="14"/>
        <v>0.36225192350849</v>
      </c>
      <c r="V22">
        <f t="shared" si="15"/>
        <v>70.199034776491501</v>
      </c>
      <c r="W22">
        <f t="shared" si="16"/>
        <v>43.404272100445702</v>
      </c>
      <c r="X22">
        <f t="shared" si="17"/>
        <v>5.7782455419939502E-3</v>
      </c>
      <c r="Y22">
        <f t="shared" si="18"/>
        <v>7.3064648105511304E-2</v>
      </c>
      <c r="Z22">
        <f t="shared" si="19"/>
        <v>70.488222051894496</v>
      </c>
      <c r="AA22">
        <f t="shared" si="20"/>
        <v>38.661858020803699</v>
      </c>
      <c r="AB22">
        <f t="shared" si="21"/>
        <v>7.5952287636160904E-3</v>
      </c>
      <c r="AC22">
        <f t="shared" si="22"/>
        <v>0.164336042430416</v>
      </c>
      <c r="AD22">
        <f t="shared" si="23"/>
        <v>70.396950657569604</v>
      </c>
      <c r="AE22">
        <f t="shared" si="24"/>
        <v>37.395249943759502</v>
      </c>
      <c r="AF22">
        <f t="shared" si="25"/>
        <v>8.1312013914970394E-2</v>
      </c>
      <c r="AG22">
        <f t="shared" si="26"/>
        <v>0.17679992659274599</v>
      </c>
      <c r="AH22">
        <f t="shared" si="27"/>
        <v>70.384486773407204</v>
      </c>
      <c r="AI22">
        <f t="shared" si="28"/>
        <v>36.930767685925801</v>
      </c>
      <c r="AJ22">
        <f t="shared" si="29"/>
        <v>8.3584393344243002E-2</v>
      </c>
      <c r="AK22">
        <f t="shared" si="30"/>
        <v>0.22614784199156199</v>
      </c>
      <c r="AL22">
        <f t="shared" si="31"/>
        <v>70.335138858008406</v>
      </c>
      <c r="AM22">
        <f t="shared" si="32"/>
        <v>36.573686415276498</v>
      </c>
      <c r="AN22">
        <f t="shared" si="33"/>
        <v>5.7549840703529399E-2</v>
      </c>
      <c r="AO22">
        <f t="shared" si="34"/>
        <v>0.150433731543931</v>
      </c>
      <c r="AP22">
        <f t="shared" si="35"/>
        <v>70.410852968456098</v>
      </c>
      <c r="AQ22">
        <f t="shared" si="36"/>
        <v>36.715965852683397</v>
      </c>
      <c r="AR22">
        <f t="shared" si="37"/>
        <v>2.6243329321188402E-2</v>
      </c>
      <c r="AS22">
        <f t="shared" si="38"/>
        <v>2.46515278409218E-2</v>
      </c>
      <c r="AT22">
        <f t="shared" si="39"/>
        <v>70.536635172159095</v>
      </c>
      <c r="AU22">
        <f t="shared" si="40"/>
        <v>34.735535975054603</v>
      </c>
      <c r="AV22">
        <f t="shared" si="41"/>
        <v>3.1810623751384201E-2</v>
      </c>
      <c r="AW22">
        <f t="shared" si="42"/>
        <v>4.1232668878477201E-2</v>
      </c>
      <c r="AX22">
        <f t="shared" si="43"/>
        <v>70.520054031121504</v>
      </c>
      <c r="AY22">
        <f t="shared" si="44"/>
        <v>33.380483047753401</v>
      </c>
      <c r="AZ22">
        <f t="shared" si="45"/>
        <v>6.0237976288113997E-2</v>
      </c>
      <c r="BA22">
        <f t="shared" si="46"/>
        <v>0.10500554970632001</v>
      </c>
      <c r="BB22">
        <f t="shared" si="47"/>
        <v>70.456281150293705</v>
      </c>
      <c r="BC22">
        <f t="shared" si="48"/>
        <v>32.237986398270202</v>
      </c>
      <c r="BD22">
        <f t="shared" si="49"/>
        <v>4.37029552250024E-2</v>
      </c>
      <c r="BE22">
        <f t="shared" si="50"/>
        <v>8.0282484895692799E-2</v>
      </c>
      <c r="BF22">
        <f t="shared" si="51"/>
        <v>70.481004215104306</v>
      </c>
      <c r="BG22">
        <f t="shared" si="52"/>
        <v>31.280268857097798</v>
      </c>
      <c r="BH22">
        <f t="shared" si="53"/>
        <v>4.4144198687385498E-2</v>
      </c>
      <c r="BI22">
        <f t="shared" si="54"/>
        <v>0.106458223905435</v>
      </c>
      <c r="BJ22">
        <f t="shared" si="55"/>
        <v>70.454828476094605</v>
      </c>
      <c r="BK22">
        <f t="shared" si="56"/>
        <v>29.9535718620896</v>
      </c>
      <c r="BL22">
        <f t="shared" si="57"/>
        <v>3.77064579018805E-2</v>
      </c>
      <c r="BM22">
        <f t="shared" si="58"/>
        <v>0.16584678572075301</v>
      </c>
      <c r="BN22">
        <f t="shared" si="59"/>
        <v>70.395439914279194</v>
      </c>
      <c r="BO22">
        <f t="shared" si="60"/>
        <v>28.304292132149399</v>
      </c>
      <c r="BP22">
        <f t="shared" si="61"/>
        <v>3.8488935782922798E-2</v>
      </c>
      <c r="BQ22">
        <f t="shared" si="62"/>
        <v>0.29682116377212397</v>
      </c>
      <c r="BR22">
        <f t="shared" si="63"/>
        <v>70.264465536227902</v>
      </c>
      <c r="BS22">
        <f t="shared" si="64"/>
        <v>27.308448012437001</v>
      </c>
      <c r="BT22">
        <f t="shared" si="65"/>
        <v>3.6224880736868602E-2</v>
      </c>
      <c r="BU22">
        <f t="shared" si="66"/>
        <v>0.60975602426794295</v>
      </c>
      <c r="BV22">
        <f t="shared" si="67"/>
        <v>69.951530675732101</v>
      </c>
      <c r="BW22">
        <f t="shared" ref="BW22:BW85" si="68">SQRT((C4-C22)^2+(D4-D22)^2)/5.73/0.594</f>
        <v>25.814729771818001</v>
      </c>
      <c r="BX22">
        <f t="shared" ref="BX22:BX85" si="69">SQRT((E4-E22)^2+(F4-F22)^2)/5.73/0.594</f>
        <v>2.1003643538616099E-2</v>
      </c>
      <c r="BY22">
        <f t="shared" ref="BY22:BY85" si="70">ASIN((BX4*SIN(A22/180*PI())/BW22))*180/PI()</f>
        <v>0</v>
      </c>
      <c r="BZ22">
        <f t="shared" ref="BZ22:BZ85" si="71">ABS(ABS(B22)-ABS(BY22))</f>
        <v>70.561286699999997</v>
      </c>
      <c r="CB22">
        <v>2.1003643538616099E-2</v>
      </c>
      <c r="CF22">
        <v>2.1003643538616099E-2</v>
      </c>
      <c r="CJ22">
        <v>2.1003643538616099E-2</v>
      </c>
      <c r="CN22">
        <v>2.1003643538616099E-2</v>
      </c>
      <c r="CR22">
        <v>2.1003643538616099E-2</v>
      </c>
      <c r="CV22">
        <v>2.1003643538616099E-2</v>
      </c>
      <c r="CZ22">
        <v>2.1003643538616099E-2</v>
      </c>
      <c r="DD22">
        <v>2.1003643538616099E-2</v>
      </c>
      <c r="DH22">
        <v>2.1003643538616099E-2</v>
      </c>
      <c r="DL22">
        <v>2.1003643538616099E-2</v>
      </c>
      <c r="DP22">
        <v>2.1003643538616099E-2</v>
      </c>
      <c r="DT22">
        <v>2.1003643538616099E-2</v>
      </c>
    </row>
    <row r="23" spans="1:124" x14ac:dyDescent="0.15">
      <c r="A23">
        <v>64.178402050000003</v>
      </c>
      <c r="B23">
        <v>67.682623059999997</v>
      </c>
      <c r="C23">
        <v>295</v>
      </c>
      <c r="D23">
        <v>433</v>
      </c>
      <c r="E23">
        <v>312.68136600000003</v>
      </c>
      <c r="F23">
        <v>258.82766720000001</v>
      </c>
      <c r="G23">
        <f t="shared" si="0"/>
        <v>49.442013385409503</v>
      </c>
      <c r="H23">
        <f t="shared" si="1"/>
        <v>4.3552316547433002E-2</v>
      </c>
      <c r="I23">
        <f t="shared" si="2"/>
        <v>8.3892510066560899E-2</v>
      </c>
      <c r="J23">
        <f t="shared" si="3"/>
        <v>67.598730549933407</v>
      </c>
      <c r="K23">
        <f t="shared" si="4"/>
        <v>50.794258586647999</v>
      </c>
      <c r="L23">
        <f t="shared" si="5"/>
        <v>5.5165272786972502E-2</v>
      </c>
      <c r="M23">
        <f t="shared" si="6"/>
        <v>0.226107015092222</v>
      </c>
      <c r="N23">
        <f t="shared" si="7"/>
        <v>67.456516044907801</v>
      </c>
      <c r="O23">
        <f t="shared" si="8"/>
        <v>49.922619770149304</v>
      </c>
      <c r="P23">
        <f t="shared" si="9"/>
        <v>2.7821148728427201E-2</v>
      </c>
      <c r="Q23">
        <f t="shared" si="10"/>
        <v>4.9264155500354997E-2</v>
      </c>
      <c r="R23">
        <f t="shared" si="11"/>
        <v>67.633358904499602</v>
      </c>
      <c r="S23">
        <f t="shared" si="12"/>
        <v>47.761361965699997</v>
      </c>
      <c r="T23">
        <f t="shared" si="13"/>
        <v>8.7222463374071205E-2</v>
      </c>
      <c r="U23">
        <f t="shared" si="14"/>
        <v>0.183160082144845</v>
      </c>
      <c r="V23">
        <f t="shared" si="15"/>
        <v>67.499462977855103</v>
      </c>
      <c r="W23">
        <f t="shared" si="16"/>
        <v>45.628334888408702</v>
      </c>
      <c r="X23">
        <f t="shared" si="17"/>
        <v>0.10024568331396901</v>
      </c>
      <c r="Y23">
        <f t="shared" si="18"/>
        <v>0.230852555591815</v>
      </c>
      <c r="Z23">
        <f t="shared" si="19"/>
        <v>67.451770504408202</v>
      </c>
      <c r="AA23">
        <f t="shared" si="20"/>
        <v>44.255434662976</v>
      </c>
      <c r="AB23">
        <f t="shared" si="21"/>
        <v>1.20027425289403E-2</v>
      </c>
      <c r="AC23">
        <f t="shared" si="22"/>
        <v>7.32687330586001E-2</v>
      </c>
      <c r="AD23">
        <f t="shared" si="23"/>
        <v>67.6093543269414</v>
      </c>
      <c r="AE23">
        <f t="shared" si="24"/>
        <v>40.155276824847803</v>
      </c>
      <c r="AF23">
        <f t="shared" si="25"/>
        <v>1.11474799197311E-2</v>
      </c>
      <c r="AG23">
        <f t="shared" si="26"/>
        <v>0.10200180519091399</v>
      </c>
      <c r="AH23">
        <f t="shared" si="27"/>
        <v>67.580621254809103</v>
      </c>
      <c r="AI23">
        <f t="shared" si="28"/>
        <v>38.822906711158801</v>
      </c>
      <c r="AJ23">
        <f t="shared" si="29"/>
        <v>6.6198509070234807E-2</v>
      </c>
      <c r="AK23">
        <f t="shared" si="30"/>
        <v>0.103445734602874</v>
      </c>
      <c r="AL23">
        <f t="shared" si="31"/>
        <v>67.579177325397097</v>
      </c>
      <c r="AM23">
        <f t="shared" si="32"/>
        <v>38.235287100199102</v>
      </c>
      <c r="AN23">
        <f t="shared" si="33"/>
        <v>7.4965976035949095E-2</v>
      </c>
      <c r="AO23">
        <f t="shared" si="34"/>
        <v>0.180604032140601</v>
      </c>
      <c r="AP23">
        <f t="shared" si="35"/>
        <v>67.502019027859404</v>
      </c>
      <c r="AQ23">
        <f t="shared" si="36"/>
        <v>37.771053647827202</v>
      </c>
      <c r="AR23">
        <f t="shared" si="37"/>
        <v>5.3079716216055298E-2</v>
      </c>
      <c r="AS23">
        <f t="shared" si="38"/>
        <v>0.135493579558669</v>
      </c>
      <c r="AT23">
        <f t="shared" si="39"/>
        <v>67.547129480441299</v>
      </c>
      <c r="AU23">
        <f t="shared" si="40"/>
        <v>37.748986278691</v>
      </c>
      <c r="AV23">
        <f t="shared" si="41"/>
        <v>2.1802285910373601E-2</v>
      </c>
      <c r="AW23">
        <f t="shared" si="42"/>
        <v>2.23027002523432E-2</v>
      </c>
      <c r="AX23">
        <f t="shared" si="43"/>
        <v>67.660320359747701</v>
      </c>
      <c r="AY23">
        <f t="shared" si="44"/>
        <v>35.8493065587732</v>
      </c>
      <c r="AZ23">
        <f t="shared" si="45"/>
        <v>2.6346958174982602E-2</v>
      </c>
      <c r="BA23">
        <f t="shared" si="46"/>
        <v>3.7161961549060298E-2</v>
      </c>
      <c r="BB23">
        <f t="shared" si="47"/>
        <v>67.645461098450895</v>
      </c>
      <c r="BC23">
        <f t="shared" si="48"/>
        <v>34.523486185702602</v>
      </c>
      <c r="BD23">
        <f t="shared" si="49"/>
        <v>5.5310570863914298E-2</v>
      </c>
      <c r="BE23">
        <f t="shared" si="50"/>
        <v>9.4439596797177797E-2</v>
      </c>
      <c r="BF23">
        <f t="shared" si="51"/>
        <v>67.588183463202796</v>
      </c>
      <c r="BG23">
        <f t="shared" si="52"/>
        <v>33.389684439832003</v>
      </c>
      <c r="BH23">
        <f t="shared" si="53"/>
        <v>3.85982291946491E-2</v>
      </c>
      <c r="BI23">
        <f t="shared" si="54"/>
        <v>7.2100838774559903E-2</v>
      </c>
      <c r="BJ23">
        <f t="shared" si="55"/>
        <v>67.610522221225395</v>
      </c>
      <c r="BK23">
        <f t="shared" si="56"/>
        <v>32.413051801255001</v>
      </c>
      <c r="BL23">
        <f t="shared" si="57"/>
        <v>4.0027898029987297E-2</v>
      </c>
      <c r="BM23">
        <f t="shared" si="58"/>
        <v>9.5563856379838899E-2</v>
      </c>
      <c r="BN23">
        <f t="shared" si="59"/>
        <v>67.5870592036202</v>
      </c>
      <c r="BO23">
        <f t="shared" si="60"/>
        <v>31.092708340258401</v>
      </c>
      <c r="BP23">
        <f t="shared" si="61"/>
        <v>3.33542400813664E-2</v>
      </c>
      <c r="BQ23">
        <f t="shared" si="62"/>
        <v>0.14861441951844501</v>
      </c>
      <c r="BR23">
        <f t="shared" si="63"/>
        <v>67.534008640481602</v>
      </c>
      <c r="BS23">
        <f t="shared" si="64"/>
        <v>29.479538820249601</v>
      </c>
      <c r="BT23">
        <f t="shared" si="65"/>
        <v>3.4393488100032898E-2</v>
      </c>
      <c r="BU23">
        <f t="shared" si="66"/>
        <v>0.26508797552526397</v>
      </c>
      <c r="BV23">
        <f t="shared" si="67"/>
        <v>67.417535084474693</v>
      </c>
      <c r="BW23">
        <f t="shared" si="68"/>
        <v>28.468763367843099</v>
      </c>
      <c r="BX23">
        <f t="shared" si="69"/>
        <v>3.2482738761142202E-2</v>
      </c>
      <c r="BY23">
        <f t="shared" si="70"/>
        <v>0.54405999116051795</v>
      </c>
      <c r="BZ23">
        <f t="shared" si="71"/>
        <v>67.138563068839503</v>
      </c>
      <c r="CA23">
        <f t="shared" ref="CA23:CA86" si="72">SQRT((C4-C23)^2+(D4-D23)^2)/5.73/0.627</f>
        <v>26.981895169669102</v>
      </c>
      <c r="CB23">
        <f t="shared" ref="CB23:CB86" si="73">SQRT((E4-E23)^2+(F4-F23)^2)/5.73/0.627</f>
        <v>1.9070426591064199E-2</v>
      </c>
      <c r="CC23">
        <f t="shared" ref="CC23:CC86" si="74">ASIN((CB4*SIN(A23/180*PI())/CA23))*180/PI()</f>
        <v>0</v>
      </c>
      <c r="CD23">
        <f t="shared" ref="CD23:CD86" si="75">ABS(ABS(B23)-ABS(CC23))</f>
        <v>67.682623059999997</v>
      </c>
      <c r="CF23">
        <v>1.9070426591064199E-2</v>
      </c>
      <c r="CJ23">
        <v>1.9070426591064199E-2</v>
      </c>
      <c r="CN23">
        <v>1.9070426591064199E-2</v>
      </c>
      <c r="CR23">
        <v>1.9070426591064199E-2</v>
      </c>
      <c r="CV23">
        <v>1.9070426591064199E-2</v>
      </c>
      <c r="CZ23">
        <v>1.9070426591064199E-2</v>
      </c>
      <c r="DD23">
        <v>1.9070426591064199E-2</v>
      </c>
      <c r="DH23">
        <v>1.9070426591064199E-2</v>
      </c>
      <c r="DL23">
        <v>1.9070426591064199E-2</v>
      </c>
      <c r="DP23">
        <v>1.9070426591064199E-2</v>
      </c>
      <c r="DT23">
        <v>1.9070426591064199E-2</v>
      </c>
    </row>
    <row r="24" spans="1:124" x14ac:dyDescent="0.15">
      <c r="A24">
        <v>108.2687134</v>
      </c>
      <c r="B24">
        <v>71.373371050000003</v>
      </c>
      <c r="C24">
        <v>300</v>
      </c>
      <c r="D24">
        <v>428</v>
      </c>
      <c r="E24">
        <v>312.66827389999997</v>
      </c>
      <c r="F24">
        <v>258.81185909999999</v>
      </c>
      <c r="G24">
        <f t="shared" si="0"/>
        <v>37.058355800122001</v>
      </c>
      <c r="H24">
        <f t="shared" si="1"/>
        <v>0.107571299315153</v>
      </c>
      <c r="I24">
        <f t="shared" si="2"/>
        <v>6.3942126474086897E-2</v>
      </c>
      <c r="J24">
        <f t="shared" si="3"/>
        <v>71.3094289235259</v>
      </c>
      <c r="K24">
        <f t="shared" si="4"/>
        <v>43.368817671100302</v>
      </c>
      <c r="L24">
        <f t="shared" si="5"/>
        <v>4.0819855625525897E-2</v>
      </c>
      <c r="M24">
        <f t="shared" si="6"/>
        <v>7.2310929088345299E-2</v>
      </c>
      <c r="N24">
        <f t="shared" si="7"/>
        <v>71.3010601209117</v>
      </c>
      <c r="O24">
        <f t="shared" si="8"/>
        <v>46.272162280419202</v>
      </c>
      <c r="P24">
        <f t="shared" si="9"/>
        <v>2.11995549344016E-3</v>
      </c>
      <c r="Q24">
        <f t="shared" si="10"/>
        <v>0.22757564657241799</v>
      </c>
      <c r="R24">
        <f t="shared" si="11"/>
        <v>71.145795403427599</v>
      </c>
      <c r="S24">
        <f t="shared" si="12"/>
        <v>46.781442733497599</v>
      </c>
      <c r="T24">
        <f t="shared" si="13"/>
        <v>4.77913987821929E-2</v>
      </c>
      <c r="U24">
        <f t="shared" si="14"/>
        <v>3.5139030694271198E-2</v>
      </c>
      <c r="V24">
        <f t="shared" si="15"/>
        <v>71.338232019305707</v>
      </c>
      <c r="W24">
        <f t="shared" si="16"/>
        <v>45.677344929269999</v>
      </c>
      <c r="X24">
        <f t="shared" si="17"/>
        <v>8.9248475085354606E-2</v>
      </c>
      <c r="Y24">
        <f t="shared" si="18"/>
        <v>0.243318510881322</v>
      </c>
      <c r="Z24">
        <f t="shared" si="19"/>
        <v>71.130052539118694</v>
      </c>
      <c r="AA24">
        <f t="shared" si="20"/>
        <v>44.255434662976</v>
      </c>
      <c r="AB24">
        <f t="shared" si="21"/>
        <v>9.7177917078086304E-2</v>
      </c>
      <c r="AC24">
        <f t="shared" si="22"/>
        <v>6.1117604634409697E-2</v>
      </c>
      <c r="AD24">
        <f t="shared" si="23"/>
        <v>71.312253445365599</v>
      </c>
      <c r="AE24">
        <f t="shared" si="24"/>
        <v>43.274943878937997</v>
      </c>
      <c r="AF24">
        <f t="shared" si="25"/>
        <v>9.2840337157998904E-3</v>
      </c>
      <c r="AG24">
        <f t="shared" si="26"/>
        <v>0.132055287596621</v>
      </c>
      <c r="AH24">
        <f t="shared" si="27"/>
        <v>71.241315762403403</v>
      </c>
      <c r="AI24">
        <f t="shared" si="28"/>
        <v>39.801134971416701</v>
      </c>
      <c r="AJ24">
        <f t="shared" si="29"/>
        <v>1.40990635359775E-2</v>
      </c>
      <c r="AK24">
        <f t="shared" si="30"/>
        <v>0.101547323698864</v>
      </c>
      <c r="AL24">
        <f t="shared" si="31"/>
        <v>71.271823726301093</v>
      </c>
      <c r="AM24">
        <f t="shared" si="32"/>
        <v>38.661858020803699</v>
      </c>
      <c r="AN24">
        <f t="shared" si="33"/>
        <v>6.4144116939395202E-2</v>
      </c>
      <c r="AO24">
        <f t="shared" si="34"/>
        <v>0.10401624551881899</v>
      </c>
      <c r="AP24">
        <f t="shared" si="35"/>
        <v>71.269354804481196</v>
      </c>
      <c r="AQ24">
        <f t="shared" si="36"/>
        <v>38.150486639952298</v>
      </c>
      <c r="AR24">
        <f t="shared" si="37"/>
        <v>5.9281260127357398E-2</v>
      </c>
      <c r="AS24">
        <f t="shared" si="38"/>
        <v>0.14756505073908299</v>
      </c>
      <c r="AT24">
        <f t="shared" si="39"/>
        <v>71.225805999260899</v>
      </c>
      <c r="AU24">
        <f t="shared" si="40"/>
        <v>37.736738067376102</v>
      </c>
      <c r="AV24">
        <f t="shared" si="41"/>
        <v>3.9846287221294498E-2</v>
      </c>
      <c r="AW24">
        <f t="shared" si="42"/>
        <v>0.143065730886831</v>
      </c>
      <c r="AX24">
        <f t="shared" si="43"/>
        <v>71.230305319113199</v>
      </c>
      <c r="AY24">
        <f t="shared" si="44"/>
        <v>37.718464683095497</v>
      </c>
      <c r="AZ24">
        <f t="shared" si="45"/>
        <v>2.8611503362270502E-2</v>
      </c>
      <c r="BA24">
        <f t="shared" si="46"/>
        <v>2.3546743235553998E-2</v>
      </c>
      <c r="BB24">
        <f t="shared" si="47"/>
        <v>71.349824306764404</v>
      </c>
      <c r="BC24">
        <f t="shared" si="48"/>
        <v>35.967325216667199</v>
      </c>
      <c r="BD24">
        <f t="shared" si="49"/>
        <v>3.2670205931792699E-2</v>
      </c>
      <c r="BE24">
        <f t="shared" si="50"/>
        <v>3.90744940124544E-2</v>
      </c>
      <c r="BF24">
        <f t="shared" si="51"/>
        <v>71.334296555987507</v>
      </c>
      <c r="BG24">
        <f t="shared" si="52"/>
        <v>34.728269787058899</v>
      </c>
      <c r="BH24">
        <f t="shared" si="53"/>
        <v>5.7158298140811303E-2</v>
      </c>
      <c r="BI24">
        <f t="shared" si="54"/>
        <v>9.9039343755818701E-2</v>
      </c>
      <c r="BJ24">
        <f t="shared" si="55"/>
        <v>71.274331706244197</v>
      </c>
      <c r="BK24">
        <f t="shared" si="56"/>
        <v>33.656648276222803</v>
      </c>
      <c r="BL24">
        <f t="shared" si="57"/>
        <v>4.3165556409865101E-2</v>
      </c>
      <c r="BM24">
        <f t="shared" si="58"/>
        <v>7.5457756875454404E-2</v>
      </c>
      <c r="BN24">
        <f t="shared" si="59"/>
        <v>71.297913293124594</v>
      </c>
      <c r="BO24">
        <f t="shared" si="60"/>
        <v>32.7241823920589</v>
      </c>
      <c r="BP24">
        <f t="shared" si="61"/>
        <v>4.3728131359546403E-2</v>
      </c>
      <c r="BQ24">
        <f t="shared" si="62"/>
        <v>9.9854333353832203E-2</v>
      </c>
      <c r="BR24">
        <f t="shared" si="63"/>
        <v>71.273516716646199</v>
      </c>
      <c r="BS24">
        <f t="shared" si="64"/>
        <v>31.462925800620699</v>
      </c>
      <c r="BT24">
        <f t="shared" si="65"/>
        <v>3.7771861600815498E-2</v>
      </c>
      <c r="BU24">
        <f t="shared" si="66"/>
        <v>0.15493250801726199</v>
      </c>
      <c r="BV24">
        <f t="shared" si="67"/>
        <v>71.218438541982707</v>
      </c>
      <c r="BW24">
        <f t="shared" si="68"/>
        <v>29.919085251822398</v>
      </c>
      <c r="BX24">
        <f t="shared" si="69"/>
        <v>3.8500693400647497E-2</v>
      </c>
      <c r="BY24">
        <f t="shared" si="70"/>
        <v>0.27553999066921597</v>
      </c>
      <c r="BZ24">
        <f t="shared" si="71"/>
        <v>71.097831059330801</v>
      </c>
      <c r="CA24">
        <f t="shared" si="72"/>
        <v>28.938138816375599</v>
      </c>
      <c r="CB24">
        <f t="shared" si="73"/>
        <v>3.6474341116402902E-2</v>
      </c>
      <c r="CC24">
        <f t="shared" si="74"/>
        <v>0.56463450241038804</v>
      </c>
      <c r="CD24">
        <f t="shared" si="75"/>
        <v>70.808736547589604</v>
      </c>
      <c r="CE24">
        <f t="shared" ref="CE24:CE87" si="76">SQRT((C4-C24)^2+(D4-D24)^2)/5.73/0.66</f>
        <v>27.501403453696199</v>
      </c>
      <c r="CF24">
        <f t="shared" ref="CF24:CF87" si="77">SQRT((E4-E24)^2+(F4-F24)^2)/5.73/0.66</f>
        <v>2.2982677957617801E-2</v>
      </c>
      <c r="CG24">
        <f t="shared" ref="CG24:CG87" si="78">ASIN((CF4*SIN(A24/180*PI())/CE24))*180/PI()</f>
        <v>0</v>
      </c>
      <c r="CH24">
        <f t="shared" ref="CH24:CH87" si="79">ABS(ABS(B24)-ABS(CG24))</f>
        <v>71.373371050000003</v>
      </c>
      <c r="CJ24">
        <v>2.2982677957617801E-2</v>
      </c>
      <c r="CN24">
        <v>2.2982677957617801E-2</v>
      </c>
      <c r="CR24">
        <v>2.2982677957617801E-2</v>
      </c>
      <c r="CV24">
        <v>2.2982677957617801E-2</v>
      </c>
      <c r="CZ24">
        <v>2.2982677957617801E-2</v>
      </c>
      <c r="DD24">
        <v>2.2982677957617801E-2</v>
      </c>
      <c r="DH24">
        <v>2.2982677957617801E-2</v>
      </c>
      <c r="DL24">
        <v>2.2982677957617801E-2</v>
      </c>
      <c r="DP24">
        <v>2.2982677957617801E-2</v>
      </c>
      <c r="DT24">
        <v>2.2982677957617801E-2</v>
      </c>
    </row>
    <row r="25" spans="1:124" x14ac:dyDescent="0.15">
      <c r="A25">
        <v>71.092459090000006</v>
      </c>
      <c r="B25">
        <v>67.993339059999997</v>
      </c>
      <c r="C25">
        <v>307</v>
      </c>
      <c r="D25">
        <v>420</v>
      </c>
      <c r="E25">
        <v>312.66711429999998</v>
      </c>
      <c r="F25">
        <v>258.73098750000003</v>
      </c>
      <c r="G25">
        <f t="shared" si="0"/>
        <v>55.710924603842798</v>
      </c>
      <c r="H25">
        <f t="shared" si="1"/>
        <v>0.423878921836781</v>
      </c>
      <c r="I25">
        <f t="shared" si="2"/>
        <v>0.10466215423532001</v>
      </c>
      <c r="J25">
        <f t="shared" si="3"/>
        <v>67.888676905764697</v>
      </c>
      <c r="K25">
        <f t="shared" si="4"/>
        <v>46.781442733497599</v>
      </c>
      <c r="L25">
        <f t="shared" si="5"/>
        <v>0.25840733758036399</v>
      </c>
      <c r="M25">
        <f t="shared" si="6"/>
        <v>6.3918360781826805E-2</v>
      </c>
      <c r="N25">
        <f t="shared" si="7"/>
        <v>67.929420699218198</v>
      </c>
      <c r="O25">
        <f t="shared" si="8"/>
        <v>47.432876926591199</v>
      </c>
      <c r="P25">
        <f t="shared" si="9"/>
        <v>0.157922553160733</v>
      </c>
      <c r="Q25">
        <f t="shared" si="10"/>
        <v>0.13890115344044299</v>
      </c>
      <c r="R25">
        <f t="shared" si="11"/>
        <v>67.854437906559596</v>
      </c>
      <c r="S25">
        <f t="shared" si="12"/>
        <v>48.6497686101171</v>
      </c>
      <c r="T25">
        <f t="shared" si="13"/>
        <v>0.10565971611707201</v>
      </c>
      <c r="U25">
        <f t="shared" si="14"/>
        <v>1.7419819491458498E-2</v>
      </c>
      <c r="V25">
        <f t="shared" si="15"/>
        <v>67.975919240508503</v>
      </c>
      <c r="W25">
        <f t="shared" si="16"/>
        <v>48.619577701882498</v>
      </c>
      <c r="X25">
        <f t="shared" si="17"/>
        <v>0.11628712148102199</v>
      </c>
      <c r="Y25">
        <f t="shared" si="18"/>
        <v>0.116290948663882</v>
      </c>
      <c r="Z25">
        <f t="shared" si="19"/>
        <v>67.877048111336094</v>
      </c>
      <c r="AA25">
        <f t="shared" si="20"/>
        <v>47.3837151822434</v>
      </c>
      <c r="AB25">
        <f t="shared" si="21"/>
        <v>0.12500529779633399</v>
      </c>
      <c r="AC25">
        <f t="shared" si="22"/>
        <v>0.16770308722902699</v>
      </c>
      <c r="AD25">
        <f t="shared" si="23"/>
        <v>67.825635972770996</v>
      </c>
      <c r="AE25">
        <f t="shared" si="24"/>
        <v>45.942735645190197</v>
      </c>
      <c r="AF25">
        <f t="shared" si="25"/>
        <v>0.114426333779999</v>
      </c>
      <c r="AG25">
        <f t="shared" si="26"/>
        <v>6.01298094587914E-2</v>
      </c>
      <c r="AH25">
        <f t="shared" si="27"/>
        <v>67.933209250541196</v>
      </c>
      <c r="AI25">
        <f t="shared" si="28"/>
        <v>44.874299932511299</v>
      </c>
      <c r="AJ25">
        <f t="shared" si="29"/>
        <v>5.5627122195858199E-2</v>
      </c>
      <c r="AK25">
        <f t="shared" si="30"/>
        <v>8.9532870980009102E-2</v>
      </c>
      <c r="AL25">
        <f t="shared" si="31"/>
        <v>67.903806189020003</v>
      </c>
      <c r="AM25">
        <f t="shared" si="32"/>
        <v>41.583504651997899</v>
      </c>
      <c r="AN25">
        <f t="shared" si="33"/>
        <v>5.1203640218281499E-2</v>
      </c>
      <c r="AO25">
        <f t="shared" si="34"/>
        <v>8.0968920679456297E-2</v>
      </c>
      <c r="AP25">
        <f t="shared" si="35"/>
        <v>67.912370139320501</v>
      </c>
      <c r="AQ25">
        <f t="shared" si="36"/>
        <v>40.393794391936801</v>
      </c>
      <c r="AR25">
        <f t="shared" si="37"/>
        <v>9.8984999581789801E-2</v>
      </c>
      <c r="AS25">
        <f t="shared" si="38"/>
        <v>8.9265409099886797E-2</v>
      </c>
      <c r="AT25">
        <f t="shared" si="39"/>
        <v>67.904073650900102</v>
      </c>
      <c r="AU25">
        <f t="shared" si="40"/>
        <v>39.776400447835002</v>
      </c>
      <c r="AV25">
        <f t="shared" si="41"/>
        <v>6.2597984754649602E-2</v>
      </c>
      <c r="AW25">
        <f t="shared" si="42"/>
        <v>0.14100339868949999</v>
      </c>
      <c r="AX25">
        <f t="shared" si="43"/>
        <v>67.852335661310505</v>
      </c>
      <c r="AY25">
        <f t="shared" si="44"/>
        <v>39.265012440947402</v>
      </c>
      <c r="AZ25">
        <f t="shared" si="45"/>
        <v>4.3395599444319498E-2</v>
      </c>
      <c r="BA25">
        <f t="shared" si="46"/>
        <v>0.13698269509314601</v>
      </c>
      <c r="BB25">
        <f t="shared" si="47"/>
        <v>67.856356364906802</v>
      </c>
      <c r="BC25">
        <f t="shared" si="48"/>
        <v>39.138101826336502</v>
      </c>
      <c r="BD25">
        <f t="shared" si="49"/>
        <v>5.3078256491831802E-2</v>
      </c>
      <c r="BE25">
        <f t="shared" si="50"/>
        <v>2.2607711536756499E-2</v>
      </c>
      <c r="BF25">
        <f t="shared" si="51"/>
        <v>67.970731348463204</v>
      </c>
      <c r="BG25">
        <f t="shared" si="52"/>
        <v>37.410510197381299</v>
      </c>
      <c r="BH25">
        <f t="shared" si="53"/>
        <v>5.7437752890284598E-2</v>
      </c>
      <c r="BI25">
        <f t="shared" si="54"/>
        <v>3.7426514121818598E-2</v>
      </c>
      <c r="BJ25">
        <f t="shared" si="55"/>
        <v>67.955912545878206</v>
      </c>
      <c r="BK25">
        <f t="shared" si="56"/>
        <v>36.156477732769098</v>
      </c>
      <c r="BL25">
        <f t="shared" si="57"/>
        <v>6.5607833312194094E-2</v>
      </c>
      <c r="BM25">
        <f t="shared" si="58"/>
        <v>9.4771177060229694E-2</v>
      </c>
      <c r="BN25">
        <f t="shared" si="59"/>
        <v>67.898567882939801</v>
      </c>
      <c r="BO25">
        <f t="shared" si="60"/>
        <v>35.061162954614502</v>
      </c>
      <c r="BP25">
        <f t="shared" si="61"/>
        <v>6.1793841515477399E-2</v>
      </c>
      <c r="BQ25">
        <f t="shared" si="62"/>
        <v>7.2163889914832205E-2</v>
      </c>
      <c r="BR25">
        <f t="shared" si="63"/>
        <v>67.921175170085206</v>
      </c>
      <c r="BS25">
        <f t="shared" si="64"/>
        <v>34.102054753958797</v>
      </c>
      <c r="BT25">
        <f t="shared" si="65"/>
        <v>5.7754691051155202E-2</v>
      </c>
      <c r="BU25">
        <f t="shared" si="66"/>
        <v>9.5461150264955996E-2</v>
      </c>
      <c r="BV25">
        <f t="shared" si="67"/>
        <v>67.897877909735001</v>
      </c>
      <c r="BW25">
        <f t="shared" si="68"/>
        <v>32.835236767790803</v>
      </c>
      <c r="BX25">
        <f t="shared" si="69"/>
        <v>5.5828434893099799E-2</v>
      </c>
      <c r="BY25">
        <f t="shared" si="70"/>
        <v>0.14790163205013801</v>
      </c>
      <c r="BZ25">
        <f t="shared" si="71"/>
        <v>67.845437427949904</v>
      </c>
      <c r="CA25">
        <f t="shared" si="72"/>
        <v>31.299489489535201</v>
      </c>
      <c r="CB25">
        <f t="shared" si="73"/>
        <v>5.5259718179367097E-2</v>
      </c>
      <c r="CC25">
        <f t="shared" si="74"/>
        <v>0.26240194447537402</v>
      </c>
      <c r="CD25">
        <f t="shared" si="75"/>
        <v>67.730937115524597</v>
      </c>
      <c r="CE25">
        <f t="shared" si="76"/>
        <v>30.299384442606598</v>
      </c>
      <c r="CF25">
        <f t="shared" si="77"/>
        <v>5.2496732270398701E-2</v>
      </c>
      <c r="CG25">
        <f t="shared" si="78"/>
        <v>0.53724829446178601</v>
      </c>
      <c r="CH25">
        <f t="shared" si="79"/>
        <v>67.456090765538207</v>
      </c>
      <c r="CI25">
        <f t="shared" ref="CI25:CI88" si="80">SQRT((C4-C25)^2+(D4-D25)^2)/5.73/0.693</f>
        <v>28.867543308239899</v>
      </c>
      <c r="CJ25">
        <f t="shared" ref="CJ25:CJ88" si="81">SQRT((E4-E25)^2+(F4-F25)^2)/5.73/0.693</f>
        <v>3.6242663818844098E-2</v>
      </c>
      <c r="CK25">
        <f t="shared" ref="CK25:CK88" si="82">ASIN((CJ4*SIN(A25/180*PI())/CI25))*180/PI()</f>
        <v>0</v>
      </c>
      <c r="CL25">
        <f t="shared" ref="CL25:CL88" si="83">ABS(ABS(B25)-ABS(CK25))</f>
        <v>67.993339059999997</v>
      </c>
      <c r="CN25">
        <v>3.6242663818844098E-2</v>
      </c>
      <c r="CR25">
        <v>3.6242663818844098E-2</v>
      </c>
      <c r="CV25">
        <v>3.6242663818844098E-2</v>
      </c>
      <c r="CZ25">
        <v>3.6242663818844098E-2</v>
      </c>
      <c r="DD25">
        <v>3.6242663818844098E-2</v>
      </c>
      <c r="DH25">
        <v>3.6242663818844098E-2</v>
      </c>
      <c r="DL25">
        <v>3.6242663818844098E-2</v>
      </c>
      <c r="DP25">
        <v>3.6242663818844098E-2</v>
      </c>
      <c r="DT25">
        <v>3.6242663818844098E-2</v>
      </c>
    </row>
    <row r="26" spans="1:124" x14ac:dyDescent="0.15">
      <c r="A26">
        <v>73.135462630000006</v>
      </c>
      <c r="B26">
        <v>76.417789999999997</v>
      </c>
      <c r="C26">
        <v>314</v>
      </c>
      <c r="D26">
        <v>414</v>
      </c>
      <c r="E26">
        <v>312.63009640000001</v>
      </c>
      <c r="F26">
        <v>258.68743899999998</v>
      </c>
      <c r="G26">
        <f t="shared" si="0"/>
        <v>48.318184453002097</v>
      </c>
      <c r="H26">
        <f t="shared" si="1"/>
        <v>0.29954508877444003</v>
      </c>
      <c r="I26">
        <f t="shared" si="2"/>
        <v>0.48102523203153702</v>
      </c>
      <c r="J26">
        <f t="shared" si="3"/>
        <v>75.936764767968498</v>
      </c>
      <c r="K26">
        <f t="shared" si="4"/>
        <v>52.353349921263202</v>
      </c>
      <c r="L26">
        <f t="shared" si="5"/>
        <v>0.34413671129991003</v>
      </c>
      <c r="M26">
        <f t="shared" si="6"/>
        <v>4.2752210120646297E-2</v>
      </c>
      <c r="N26">
        <f t="shared" si="7"/>
        <v>76.3750377898794</v>
      </c>
      <c r="O26">
        <f t="shared" si="8"/>
        <v>47.367316595428598</v>
      </c>
      <c r="P26">
        <f t="shared" si="9"/>
        <v>0.26320235179330398</v>
      </c>
      <c r="Q26">
        <f t="shared" si="10"/>
        <v>3.2205336472525103E-2</v>
      </c>
      <c r="R26">
        <f t="shared" si="11"/>
        <v>76.385584663527496</v>
      </c>
      <c r="S26">
        <f t="shared" si="12"/>
        <v>47.761361965699997</v>
      </c>
      <c r="T26">
        <f t="shared" si="13"/>
        <v>0.18732310461934501</v>
      </c>
      <c r="U26">
        <f t="shared" si="14"/>
        <v>0.14498661929234899</v>
      </c>
      <c r="V26">
        <f t="shared" si="15"/>
        <v>76.2728033807076</v>
      </c>
      <c r="W26">
        <f t="shared" si="16"/>
        <v>48.665575420497497</v>
      </c>
      <c r="X26">
        <f t="shared" si="17"/>
        <v>0.136888805442647</v>
      </c>
      <c r="Y26">
        <f t="shared" si="18"/>
        <v>2.48088669178913E-2</v>
      </c>
      <c r="Z26">
        <f t="shared" si="19"/>
        <v>76.392981133082102</v>
      </c>
      <c r="AA26">
        <f t="shared" si="20"/>
        <v>48.6298031770893</v>
      </c>
      <c r="AB26">
        <f t="shared" si="21"/>
        <v>0.143770645794041</v>
      </c>
      <c r="AC26">
        <f t="shared" si="22"/>
        <v>0.140939781677833</v>
      </c>
      <c r="AD26">
        <f t="shared" si="23"/>
        <v>76.276850218322195</v>
      </c>
      <c r="AE26">
        <f t="shared" si="24"/>
        <v>47.572392561157301</v>
      </c>
      <c r="AF26">
        <f t="shared" si="25"/>
        <v>0.15003441820246699</v>
      </c>
      <c r="AG26">
        <f t="shared" si="26"/>
        <v>1.9412482308270598E-2</v>
      </c>
      <c r="AH26">
        <f t="shared" si="27"/>
        <v>76.398377517691699</v>
      </c>
      <c r="AI26">
        <f t="shared" si="28"/>
        <v>46.278982556420601</v>
      </c>
      <c r="AJ26">
        <f t="shared" si="29"/>
        <v>0.137782486060684</v>
      </c>
      <c r="AK26">
        <f t="shared" si="30"/>
        <v>3.22712172770558E-2</v>
      </c>
      <c r="AL26">
        <f t="shared" si="31"/>
        <v>76.385518782722897</v>
      </c>
      <c r="AM26">
        <f t="shared" si="32"/>
        <v>45.291708645602398</v>
      </c>
      <c r="AN26">
        <f t="shared" si="33"/>
        <v>8.0066014828823806E-2</v>
      </c>
      <c r="AO26">
        <f t="shared" si="34"/>
        <v>8.5835782550494899E-2</v>
      </c>
      <c r="AP26">
        <f t="shared" si="35"/>
        <v>76.331954217449507</v>
      </c>
      <c r="AQ26">
        <f t="shared" si="36"/>
        <v>42.297978635686299</v>
      </c>
      <c r="AR26">
        <f t="shared" si="37"/>
        <v>7.4497368006895506E-2</v>
      </c>
      <c r="AS26">
        <f t="shared" si="38"/>
        <v>7.8800536682037597E-2</v>
      </c>
      <c r="AT26">
        <f t="shared" si="39"/>
        <v>76.338989463318001</v>
      </c>
      <c r="AU26">
        <f t="shared" si="40"/>
        <v>41.147416017922403</v>
      </c>
      <c r="AV26">
        <f t="shared" si="41"/>
        <v>0.109339910079587</v>
      </c>
      <c r="AW26">
        <f t="shared" si="42"/>
        <v>8.3191441864630095E-2</v>
      </c>
      <c r="AX26">
        <f t="shared" si="43"/>
        <v>76.334598558135397</v>
      </c>
      <c r="AY26">
        <f t="shared" si="44"/>
        <v>40.5163147515687</v>
      </c>
      <c r="AZ26">
        <f t="shared" si="45"/>
        <v>5.9250077249940199E-2</v>
      </c>
      <c r="BA26">
        <f t="shared" si="46"/>
        <v>0.14003070657264099</v>
      </c>
      <c r="BB26">
        <f t="shared" si="47"/>
        <v>76.277759293427394</v>
      </c>
      <c r="BC26">
        <f t="shared" si="48"/>
        <v>39.985186582535697</v>
      </c>
      <c r="BD26">
        <f t="shared" si="49"/>
        <v>4.5066072942219502E-2</v>
      </c>
      <c r="BE26">
        <f t="shared" si="50"/>
        <v>0.13607253511321499</v>
      </c>
      <c r="BF26">
        <f t="shared" si="51"/>
        <v>76.281717464886796</v>
      </c>
      <c r="BG26">
        <f t="shared" si="52"/>
        <v>39.807296528049299</v>
      </c>
      <c r="BH26">
        <f t="shared" si="53"/>
        <v>7.0292592498892095E-2</v>
      </c>
      <c r="BI26">
        <f t="shared" si="54"/>
        <v>2.2484945559104099E-2</v>
      </c>
      <c r="BJ26">
        <f t="shared" si="55"/>
        <v>76.395305054440897</v>
      </c>
      <c r="BK26">
        <f t="shared" si="56"/>
        <v>38.150486639952298</v>
      </c>
      <c r="BL26">
        <f t="shared" si="57"/>
        <v>7.2850491646277896E-2</v>
      </c>
      <c r="BM26">
        <f t="shared" si="58"/>
        <v>3.7125395595719202E-2</v>
      </c>
      <c r="BN26">
        <f t="shared" si="59"/>
        <v>76.380664604404302</v>
      </c>
      <c r="BO26">
        <f t="shared" si="60"/>
        <v>36.930767685925801</v>
      </c>
      <c r="BP26">
        <f t="shared" si="61"/>
        <v>8.0023471091121706E-2</v>
      </c>
      <c r="BQ26">
        <f t="shared" si="62"/>
        <v>9.3858198423708905E-2</v>
      </c>
      <c r="BR26">
        <f t="shared" si="63"/>
        <v>76.323931801576293</v>
      </c>
      <c r="BS26">
        <f t="shared" si="64"/>
        <v>35.856120288877101</v>
      </c>
      <c r="BT26">
        <f t="shared" si="65"/>
        <v>7.5699843405154302E-2</v>
      </c>
      <c r="BU26">
        <f t="shared" si="66"/>
        <v>7.13807515787203E-2</v>
      </c>
      <c r="BV26">
        <f t="shared" si="67"/>
        <v>76.346409248421296</v>
      </c>
      <c r="BW26">
        <f t="shared" si="68"/>
        <v>34.9047064240361</v>
      </c>
      <c r="BX26">
        <f t="shared" si="69"/>
        <v>7.1336596035209601E-2</v>
      </c>
      <c r="BY26">
        <f t="shared" si="70"/>
        <v>9.4345540889406498E-2</v>
      </c>
      <c r="BZ26">
        <f t="shared" si="71"/>
        <v>76.323444459110604</v>
      </c>
      <c r="CA26">
        <f t="shared" si="72"/>
        <v>33.660903948406101</v>
      </c>
      <c r="CB26">
        <f t="shared" si="73"/>
        <v>6.8394201372462701E-2</v>
      </c>
      <c r="CC26">
        <f t="shared" si="74"/>
        <v>0.14594374750415101</v>
      </c>
      <c r="CD26">
        <f t="shared" si="75"/>
        <v>76.271846252495806</v>
      </c>
      <c r="CE26">
        <f t="shared" si="76"/>
        <v>32.162089020586201</v>
      </c>
      <c r="CF26">
        <f t="shared" si="77"/>
        <v>6.72983535223622E-2</v>
      </c>
      <c r="CG26">
        <f t="shared" si="78"/>
        <v>0.25832008143351298</v>
      </c>
      <c r="CH26">
        <f t="shared" si="79"/>
        <v>76.159469918566501</v>
      </c>
      <c r="CI26">
        <f t="shared" si="80"/>
        <v>31.167286960295801</v>
      </c>
      <c r="CJ26">
        <f t="shared" si="81"/>
        <v>6.40936700212974E-2</v>
      </c>
      <c r="CK26">
        <f t="shared" si="82"/>
        <v>0.52833308096396203</v>
      </c>
      <c r="CL26">
        <f t="shared" si="83"/>
        <v>75.889456919035993</v>
      </c>
      <c r="CM26">
        <f t="shared" ref="CM26:CM89" si="84">SQRT((C4-C26)^2+(D4-D26)^2)/5.73/0.726</f>
        <v>29.7583603842806</v>
      </c>
      <c r="CN26">
        <f t="shared" ref="CN26:CN89" si="85">SQRT((E4-E26)^2+(F4-F26)^2)/5.73/0.726</f>
        <v>4.8254017116467998E-2</v>
      </c>
      <c r="CO26">
        <f t="shared" ref="CO26:CO89" si="86">ASIN((CN4*SIN(A26/180*PI())/CM26))*180/PI()</f>
        <v>0</v>
      </c>
      <c r="CP26">
        <f t="shared" ref="CP26:CP89" si="87">ABS(ABS(B26)-ABS(CO26))</f>
        <v>76.417789999999997</v>
      </c>
      <c r="CR26">
        <v>4.8254017116467998E-2</v>
      </c>
      <c r="CV26">
        <v>4.8254017116467998E-2</v>
      </c>
      <c r="CZ26">
        <v>4.8254017116467998E-2</v>
      </c>
      <c r="DD26">
        <v>4.8254017116467998E-2</v>
      </c>
      <c r="DH26">
        <v>4.8254017116467998E-2</v>
      </c>
      <c r="DL26">
        <v>4.8254017116467998E-2</v>
      </c>
      <c r="DP26">
        <v>4.8254017116467998E-2</v>
      </c>
      <c r="DT26">
        <v>4.8254017116467998E-2</v>
      </c>
    </row>
    <row r="27" spans="1:124" x14ac:dyDescent="0.15">
      <c r="A27">
        <v>71.393636150000006</v>
      </c>
      <c r="B27">
        <v>76.417789999999997</v>
      </c>
      <c r="C27">
        <v>321</v>
      </c>
      <c r="D27">
        <v>408</v>
      </c>
      <c r="E27">
        <v>312.63009640000001</v>
      </c>
      <c r="F27">
        <v>258.68743899999998</v>
      </c>
      <c r="G27">
        <f t="shared" si="0"/>
        <v>48.318184453002097</v>
      </c>
      <c r="H27">
        <f t="shared" si="1"/>
        <v>0</v>
      </c>
      <c r="I27">
        <f t="shared" si="2"/>
        <v>0.33663767585367699</v>
      </c>
      <c r="J27">
        <f t="shared" si="3"/>
        <v>76.081152324146302</v>
      </c>
      <c r="K27">
        <f t="shared" si="4"/>
        <v>48.757440675302199</v>
      </c>
      <c r="L27">
        <f t="shared" si="5"/>
        <v>0.15113411297255899</v>
      </c>
      <c r="M27">
        <f t="shared" si="6"/>
        <v>0.28778913351901197</v>
      </c>
      <c r="N27">
        <f t="shared" si="7"/>
        <v>76.130000866480998</v>
      </c>
      <c r="O27">
        <f t="shared" si="8"/>
        <v>51.122040650836503</v>
      </c>
      <c r="P27">
        <f t="shared" si="9"/>
        <v>0.22942447419994</v>
      </c>
      <c r="Q27">
        <f t="shared" si="10"/>
        <v>2.2517863759742998E-3</v>
      </c>
      <c r="R27">
        <f t="shared" si="11"/>
        <v>76.415538213624004</v>
      </c>
      <c r="S27">
        <f t="shared" si="12"/>
        <v>47.688108299940303</v>
      </c>
      <c r="T27">
        <f t="shared" si="13"/>
        <v>0.19740176384497801</v>
      </c>
      <c r="U27">
        <f t="shared" si="14"/>
        <v>9.9317801039880901E-2</v>
      </c>
      <c r="V27">
        <f t="shared" si="15"/>
        <v>76.318472198960094</v>
      </c>
      <c r="W27">
        <f t="shared" si="16"/>
        <v>47.959316933754899</v>
      </c>
      <c r="X27">
        <f t="shared" si="17"/>
        <v>0.149858483695476</v>
      </c>
      <c r="Y27">
        <f t="shared" si="18"/>
        <v>6.5423176984000103E-3</v>
      </c>
      <c r="Z27">
        <f t="shared" si="19"/>
        <v>76.411247682301607</v>
      </c>
      <c r="AA27">
        <f t="shared" si="20"/>
        <v>48.677706458949302</v>
      </c>
      <c r="AB27">
        <f t="shared" si="21"/>
        <v>0.11407400453553899</v>
      </c>
      <c r="AC27">
        <f t="shared" si="22"/>
        <v>0.10846647497707899</v>
      </c>
      <c r="AD27">
        <f t="shared" si="23"/>
        <v>76.309323525022904</v>
      </c>
      <c r="AE27">
        <f t="shared" si="24"/>
        <v>48.640235119542098</v>
      </c>
      <c r="AF27">
        <f t="shared" si="25"/>
        <v>0.123231982109178</v>
      </c>
      <c r="AG27">
        <f t="shared" si="26"/>
        <v>9.7431099326710499E-2</v>
      </c>
      <c r="AH27">
        <f t="shared" si="27"/>
        <v>76.320358900673298</v>
      </c>
      <c r="AI27">
        <f t="shared" si="28"/>
        <v>47.715591603518398</v>
      </c>
      <c r="AJ27">
        <f t="shared" si="29"/>
        <v>0.13128011592715899</v>
      </c>
      <c r="AK27">
        <f t="shared" si="30"/>
        <v>2.49054957110935E-2</v>
      </c>
      <c r="AL27">
        <f t="shared" si="31"/>
        <v>76.392884504288901</v>
      </c>
      <c r="AM27">
        <f t="shared" si="32"/>
        <v>46.543730142172997</v>
      </c>
      <c r="AN27">
        <f t="shared" si="33"/>
        <v>0.12247332094283001</v>
      </c>
      <c r="AO27">
        <f t="shared" si="34"/>
        <v>4.0614655056740799E-2</v>
      </c>
      <c r="AP27">
        <f t="shared" si="35"/>
        <v>76.377175344943296</v>
      </c>
      <c r="AQ27">
        <f t="shared" si="36"/>
        <v>45.628334888408702</v>
      </c>
      <c r="AR27">
        <f t="shared" si="37"/>
        <v>7.2059413345941403E-2</v>
      </c>
      <c r="AS27">
        <f t="shared" si="38"/>
        <v>7.0459816336178399E-2</v>
      </c>
      <c r="AT27">
        <f t="shared" si="39"/>
        <v>76.3473301836638</v>
      </c>
      <c r="AU27">
        <f t="shared" si="40"/>
        <v>42.883096785999498</v>
      </c>
      <c r="AV27">
        <f t="shared" si="41"/>
        <v>6.7724880006268695E-2</v>
      </c>
      <c r="AW27">
        <f t="shared" si="42"/>
        <v>6.9975662229252097E-2</v>
      </c>
      <c r="AX27">
        <f t="shared" si="43"/>
        <v>76.3478143377707</v>
      </c>
      <c r="AY27">
        <f t="shared" si="44"/>
        <v>41.776629563185303</v>
      </c>
      <c r="AZ27">
        <f t="shared" si="45"/>
        <v>0.10022825090628799</v>
      </c>
      <c r="BA27">
        <f t="shared" si="46"/>
        <v>8.11455849082207E-2</v>
      </c>
      <c r="BB27">
        <f t="shared" si="47"/>
        <v>76.336644415091797</v>
      </c>
      <c r="BC27">
        <f t="shared" si="48"/>
        <v>41.143826046965501</v>
      </c>
      <c r="BD27">
        <f t="shared" si="49"/>
        <v>5.46923789999448E-2</v>
      </c>
      <c r="BE27">
        <f t="shared" si="50"/>
        <v>0.136560658680591</v>
      </c>
      <c r="BF27">
        <f t="shared" si="51"/>
        <v>76.281229341319403</v>
      </c>
      <c r="BG27">
        <f t="shared" si="52"/>
        <v>40.604071520848798</v>
      </c>
      <c r="BH27">
        <f t="shared" si="53"/>
        <v>4.1847067732060997E-2</v>
      </c>
      <c r="BI27">
        <f t="shared" si="54"/>
        <v>0.13270188182332601</v>
      </c>
      <c r="BJ27">
        <f t="shared" si="55"/>
        <v>76.285088118176702</v>
      </c>
      <c r="BK27">
        <f t="shared" si="56"/>
        <v>40.389947620342198</v>
      </c>
      <c r="BL27">
        <f t="shared" si="57"/>
        <v>6.5606419665632604E-2</v>
      </c>
      <c r="BM27">
        <f t="shared" si="58"/>
        <v>2.1946148649187099E-2</v>
      </c>
      <c r="BN27">
        <f t="shared" si="59"/>
        <v>76.395843851350804</v>
      </c>
      <c r="BO27">
        <f t="shared" si="60"/>
        <v>38.8003876218446</v>
      </c>
      <c r="BP27">
        <f t="shared" si="61"/>
        <v>6.8297335918385493E-2</v>
      </c>
      <c r="BQ27">
        <f t="shared" si="62"/>
        <v>3.6150323577781397E-2</v>
      </c>
      <c r="BR27">
        <f t="shared" si="63"/>
        <v>76.381639676422196</v>
      </c>
      <c r="BS27">
        <f t="shared" si="64"/>
        <v>37.6158651899067</v>
      </c>
      <c r="BT27">
        <f t="shared" si="65"/>
        <v>7.5316208085761602E-2</v>
      </c>
      <c r="BU27">
        <f t="shared" si="66"/>
        <v>9.1257079525453894E-2</v>
      </c>
      <c r="BV27">
        <f t="shared" si="67"/>
        <v>76.326532920474506</v>
      </c>
      <c r="BW27">
        <f t="shared" si="68"/>
        <v>36.564244389453698</v>
      </c>
      <c r="BX27">
        <f t="shared" si="69"/>
        <v>7.14942965493124E-2</v>
      </c>
      <c r="BY27">
        <f t="shared" si="70"/>
        <v>6.9321010653688994E-2</v>
      </c>
      <c r="BZ27">
        <f t="shared" si="71"/>
        <v>76.348468989346301</v>
      </c>
      <c r="CA27">
        <f t="shared" si="72"/>
        <v>35.624439688566298</v>
      </c>
      <c r="CB27">
        <f t="shared" si="73"/>
        <v>6.7582038349145904E-2</v>
      </c>
      <c r="CC27">
        <f t="shared" si="74"/>
        <v>9.1544951117192006E-2</v>
      </c>
      <c r="CD27">
        <f t="shared" si="75"/>
        <v>76.326245048882797</v>
      </c>
      <c r="CE27">
        <f t="shared" si="76"/>
        <v>34.405662238773402</v>
      </c>
      <c r="CF27">
        <f t="shared" si="77"/>
        <v>6.4974491303839602E-2</v>
      </c>
      <c r="CG27">
        <f t="shared" si="78"/>
        <v>0.14140292745034999</v>
      </c>
      <c r="CH27">
        <f t="shared" si="79"/>
        <v>76.276387072549696</v>
      </c>
      <c r="CI27">
        <f t="shared" si="80"/>
        <v>32.943915748096799</v>
      </c>
      <c r="CJ27">
        <f t="shared" si="81"/>
        <v>6.40936700212974E-2</v>
      </c>
      <c r="CK27">
        <f t="shared" si="82"/>
        <v>0.249749246526693</v>
      </c>
      <c r="CL27">
        <f t="shared" si="83"/>
        <v>76.168040753473306</v>
      </c>
      <c r="CM27">
        <f t="shared" si="84"/>
        <v>31.957749090816399</v>
      </c>
      <c r="CN27">
        <f t="shared" si="85"/>
        <v>6.1180321383965702E-2</v>
      </c>
      <c r="CO27">
        <f t="shared" si="86"/>
        <v>0.51027852389371897</v>
      </c>
      <c r="CP27">
        <f t="shared" si="87"/>
        <v>75.907511476106293</v>
      </c>
      <c r="CQ27">
        <f t="shared" ref="CQ27:CQ90" si="88">SQRT((C4-C27)^2+(D4-D27)^2)/5.73/0.759</f>
        <v>30.5734699852514</v>
      </c>
      <c r="CR27">
        <f t="shared" ref="CR27:CR90" si="89">SQRT((E4-E27)^2+(F4-F27)^2)/5.73/0.759</f>
        <v>4.6156016372273699E-2</v>
      </c>
      <c r="CS27">
        <f t="shared" ref="CS27:CS90" si="90">ASIN((CR4*SIN(A27/180*PI())/CQ27))*180/PI()</f>
        <v>0</v>
      </c>
      <c r="CT27">
        <f t="shared" ref="CT27:CT90" si="91">ABS(ABS(B27)-ABS(CS27))</f>
        <v>76.417789999999997</v>
      </c>
      <c r="CV27">
        <v>4.6156016372273699E-2</v>
      </c>
      <c r="CZ27">
        <v>4.6156016372273699E-2</v>
      </c>
      <c r="DD27">
        <v>4.6156016372273699E-2</v>
      </c>
      <c r="DH27">
        <v>4.6156016372273699E-2</v>
      </c>
      <c r="DL27">
        <v>4.6156016372273699E-2</v>
      </c>
      <c r="DP27">
        <v>4.6156016372273699E-2</v>
      </c>
      <c r="DT27">
        <v>4.6156016372273699E-2</v>
      </c>
    </row>
    <row r="28" spans="1:124" x14ac:dyDescent="0.15">
      <c r="A28">
        <v>5.7275632730000003</v>
      </c>
      <c r="B28">
        <v>77.55711135</v>
      </c>
      <c r="C28">
        <v>327</v>
      </c>
      <c r="D28">
        <v>408</v>
      </c>
      <c r="E28">
        <v>312.63104249999998</v>
      </c>
      <c r="F28">
        <v>258.69848630000001</v>
      </c>
      <c r="G28">
        <f t="shared" si="0"/>
        <v>31.445057623068099</v>
      </c>
      <c r="H28">
        <f t="shared" si="1"/>
        <v>5.81090954058145E-2</v>
      </c>
      <c r="I28">
        <f t="shared" si="2"/>
        <v>0</v>
      </c>
      <c r="J28">
        <f t="shared" si="3"/>
        <v>77.55711135</v>
      </c>
      <c r="K28">
        <f t="shared" si="4"/>
        <v>37.859805022149096</v>
      </c>
      <c r="L28">
        <f t="shared" si="5"/>
        <v>2.9318679954751799E-2</v>
      </c>
      <c r="M28">
        <f t="shared" si="6"/>
        <v>5.1975542372810803E-2</v>
      </c>
      <c r="N28">
        <f t="shared" si="7"/>
        <v>77.505135807627198</v>
      </c>
      <c r="O28">
        <f t="shared" si="8"/>
        <v>41.115884110531503</v>
      </c>
      <c r="P28">
        <f t="shared" si="9"/>
        <v>8.5592613628364594E-2</v>
      </c>
      <c r="Q28">
        <f t="shared" si="10"/>
        <v>2.1962454428250601E-2</v>
      </c>
      <c r="R28">
        <f t="shared" si="11"/>
        <v>77.535148895571794</v>
      </c>
      <c r="S28">
        <f t="shared" si="12"/>
        <v>44.424077466844999</v>
      </c>
      <c r="T28">
        <f t="shared" si="13"/>
        <v>0.15776834431053699</v>
      </c>
      <c r="U28">
        <f t="shared" si="14"/>
        <v>6.1514523492843098E-3</v>
      </c>
      <c r="V28">
        <f t="shared" si="15"/>
        <v>77.550959897650699</v>
      </c>
      <c r="W28">
        <f t="shared" si="16"/>
        <v>42.9508498688391</v>
      </c>
      <c r="X28">
        <f t="shared" si="17"/>
        <v>0.146635771461469</v>
      </c>
      <c r="Y28">
        <f t="shared" si="18"/>
        <v>1.3345666321862799E-2</v>
      </c>
      <c r="Z28">
        <f t="shared" si="19"/>
        <v>77.543765683678103</v>
      </c>
      <c r="AA28">
        <f t="shared" si="20"/>
        <v>44.070724698996898</v>
      </c>
      <c r="AB28">
        <f t="shared" si="21"/>
        <v>0.11554453638866</v>
      </c>
      <c r="AC28">
        <f t="shared" si="22"/>
        <v>9.8545547408677102E-4</v>
      </c>
      <c r="AD28">
        <f t="shared" si="23"/>
        <v>77.556125894525906</v>
      </c>
      <c r="AE28">
        <f t="shared" si="24"/>
        <v>45.191168011417602</v>
      </c>
      <c r="AF28">
        <f t="shared" si="25"/>
        <v>8.9620880215733695E-2</v>
      </c>
      <c r="AG28">
        <f t="shared" si="26"/>
        <v>1.07729262536253E-2</v>
      </c>
      <c r="AH28">
        <f t="shared" si="27"/>
        <v>77.546338423746406</v>
      </c>
      <c r="AI28">
        <f t="shared" si="28"/>
        <v>45.5364908226097</v>
      </c>
      <c r="AJ28">
        <f t="shared" si="29"/>
        <v>0.10088229118320199</v>
      </c>
      <c r="AK28">
        <f t="shared" si="30"/>
        <v>2.4859563468918999E-3</v>
      </c>
      <c r="AL28">
        <f t="shared" si="31"/>
        <v>77.554625393653097</v>
      </c>
      <c r="AM28">
        <f t="shared" si="32"/>
        <v>45.066251787952901</v>
      </c>
      <c r="AN28">
        <f t="shared" si="33"/>
        <v>0.111088154379582</v>
      </c>
      <c r="AO28">
        <f t="shared" si="34"/>
        <v>5.5116764867971001E-3</v>
      </c>
      <c r="AP28">
        <f t="shared" si="35"/>
        <v>77.551599673513195</v>
      </c>
      <c r="AQ28">
        <f t="shared" si="36"/>
        <v>44.227689517277597</v>
      </c>
      <c r="AR28">
        <f t="shared" si="37"/>
        <v>0.10576234489066701</v>
      </c>
      <c r="AS28">
        <f t="shared" si="38"/>
        <v>2.6758021021752198E-3</v>
      </c>
      <c r="AT28">
        <f t="shared" si="39"/>
        <v>77.554435547897796</v>
      </c>
      <c r="AU28">
        <f t="shared" si="40"/>
        <v>43.599379030686201</v>
      </c>
      <c r="AV28">
        <f t="shared" si="41"/>
        <v>6.0423642136507701E-2</v>
      </c>
      <c r="AW28">
        <f t="shared" si="42"/>
        <v>7.6538291647000002E-3</v>
      </c>
      <c r="AX28">
        <f t="shared" si="43"/>
        <v>77.549457520835304</v>
      </c>
      <c r="AY28">
        <f t="shared" si="44"/>
        <v>41.304403595677499</v>
      </c>
      <c r="AZ28">
        <f t="shared" si="45"/>
        <v>5.7512766064617298E-2</v>
      </c>
      <c r="BA28">
        <f t="shared" si="46"/>
        <v>4.0860413544651798E-3</v>
      </c>
      <c r="BB28">
        <f t="shared" si="47"/>
        <v>77.553025308645502</v>
      </c>
      <c r="BC28">
        <f t="shared" si="48"/>
        <v>40.374411129578498</v>
      </c>
      <c r="BD28">
        <f t="shared" si="49"/>
        <v>8.8021713835684204E-2</v>
      </c>
      <c r="BE28">
        <f t="shared" si="50"/>
        <v>8.8415755859870705E-3</v>
      </c>
      <c r="BF28">
        <f t="shared" si="51"/>
        <v>77.548269774413995</v>
      </c>
      <c r="BG28">
        <f t="shared" si="52"/>
        <v>39.871767628192998</v>
      </c>
      <c r="BH28">
        <f t="shared" si="53"/>
        <v>4.7552163390287699E-2</v>
      </c>
      <c r="BI28">
        <f t="shared" si="54"/>
        <v>1.48389132669078E-2</v>
      </c>
      <c r="BJ28">
        <f t="shared" si="55"/>
        <v>77.5422724367331</v>
      </c>
      <c r="BK28">
        <f t="shared" si="56"/>
        <v>39.4401224310811</v>
      </c>
      <c r="BL28">
        <f t="shared" si="57"/>
        <v>3.5620151297066402E-2</v>
      </c>
      <c r="BM28">
        <f t="shared" si="58"/>
        <v>1.4386188344817599E-2</v>
      </c>
      <c r="BN28">
        <f t="shared" si="59"/>
        <v>77.542725161655198</v>
      </c>
      <c r="BO28">
        <f t="shared" si="60"/>
        <v>39.276140402752503</v>
      </c>
      <c r="BP28">
        <f t="shared" si="61"/>
        <v>5.8185938931395099E-2</v>
      </c>
      <c r="BQ28">
        <f t="shared" si="62"/>
        <v>2.3765147078286201E-3</v>
      </c>
      <c r="BR28">
        <f t="shared" si="63"/>
        <v>77.554734835292194</v>
      </c>
      <c r="BS28">
        <f t="shared" si="64"/>
        <v>37.845423936303099</v>
      </c>
      <c r="BT28">
        <f t="shared" si="65"/>
        <v>6.1066054784419899E-2</v>
      </c>
      <c r="BU28">
        <f t="shared" si="66"/>
        <v>3.9027664649879199E-3</v>
      </c>
      <c r="BV28">
        <f t="shared" si="67"/>
        <v>77.553208583534996</v>
      </c>
      <c r="BW28">
        <f t="shared" si="68"/>
        <v>36.7866645604878</v>
      </c>
      <c r="BX28">
        <f t="shared" si="69"/>
        <v>6.8887254792408897E-2</v>
      </c>
      <c r="BY28">
        <f t="shared" si="70"/>
        <v>9.8261805999492503E-3</v>
      </c>
      <c r="BZ28">
        <f t="shared" si="71"/>
        <v>77.547285169400098</v>
      </c>
      <c r="CA28">
        <f t="shared" si="72"/>
        <v>35.840173245978399</v>
      </c>
      <c r="CB28">
        <f t="shared" si="73"/>
        <v>6.5002584512128495E-2</v>
      </c>
      <c r="CC28">
        <f t="shared" si="74"/>
        <v>7.4471310799417998E-3</v>
      </c>
      <c r="CD28">
        <f t="shared" si="75"/>
        <v>77.5496642189201</v>
      </c>
      <c r="CE28">
        <f t="shared" si="76"/>
        <v>34.977054876789701</v>
      </c>
      <c r="CF28">
        <f t="shared" si="77"/>
        <v>6.1813953412216703E-2</v>
      </c>
      <c r="CG28">
        <f t="shared" si="78"/>
        <v>9.8183098296865095E-3</v>
      </c>
      <c r="CH28">
        <f t="shared" si="79"/>
        <v>77.547293040170302</v>
      </c>
      <c r="CI28">
        <f t="shared" si="80"/>
        <v>33.8412945320418</v>
      </c>
      <c r="CJ28">
        <f t="shared" si="81"/>
        <v>5.9342733618902598E-2</v>
      </c>
      <c r="CK28">
        <f t="shared" si="82"/>
        <v>1.51383531731648E-2</v>
      </c>
      <c r="CL28">
        <f t="shared" si="83"/>
        <v>77.5419729968268</v>
      </c>
      <c r="CM28">
        <f t="shared" si="84"/>
        <v>32.476998423777303</v>
      </c>
      <c r="CN28">
        <f t="shared" si="85"/>
        <v>5.8779474415177002E-2</v>
      </c>
      <c r="CO28">
        <f t="shared" si="86"/>
        <v>2.6677177333946301E-2</v>
      </c>
      <c r="CP28">
        <f t="shared" si="87"/>
        <v>77.530434172666006</v>
      </c>
      <c r="CQ28">
        <f t="shared" si="88"/>
        <v>31.548784336493402</v>
      </c>
      <c r="CR28">
        <f t="shared" si="89"/>
        <v>5.6223845092778002E-2</v>
      </c>
      <c r="CS28">
        <f t="shared" si="90"/>
        <v>5.4429316705894598E-2</v>
      </c>
      <c r="CT28">
        <f t="shared" si="91"/>
        <v>77.502682033294107</v>
      </c>
      <c r="CU28">
        <f t="shared" ref="CU28:CU91" si="92">SQRT((C4-C28)^2+(D4-D28)^2)/5.73/0.792</f>
        <v>30.229433320363299</v>
      </c>
      <c r="CV28">
        <f t="shared" ref="CV28:CV91" si="93">SQRT((E4-E28)^2+(F4-F28)^2)/5.73/0.792</f>
        <v>4.2139460485327601E-2</v>
      </c>
      <c r="CW28">
        <f t="shared" ref="CW28:CW91" si="94">ASIN((CV4*SIN(A28/180*PI())/CU28))*180/PI()</f>
        <v>0</v>
      </c>
      <c r="CX28">
        <f t="shared" ref="CX28:CX91" si="95">ABS(ABS(B28)-ABS(CW28))</f>
        <v>77.55711135</v>
      </c>
      <c r="CZ28">
        <v>4.2139460485327601E-2</v>
      </c>
      <c r="DD28">
        <v>4.2139460485327601E-2</v>
      </c>
      <c r="DH28">
        <v>4.2139460485327601E-2</v>
      </c>
      <c r="DL28">
        <v>4.2139460485327601E-2</v>
      </c>
      <c r="DP28">
        <v>4.2139460485327601E-2</v>
      </c>
      <c r="DT28">
        <v>4.2139460485327601E-2</v>
      </c>
    </row>
    <row r="29" spans="1:124" x14ac:dyDescent="0.15">
      <c r="A29">
        <v>112.94194330000001</v>
      </c>
      <c r="B29">
        <v>77.626483410000006</v>
      </c>
      <c r="C29">
        <v>334</v>
      </c>
      <c r="D29">
        <v>403</v>
      </c>
      <c r="E29">
        <v>312.60537720000002</v>
      </c>
      <c r="F29">
        <v>258.70800780000002</v>
      </c>
      <c r="G29">
        <f t="shared" si="0"/>
        <v>45.083435619088299</v>
      </c>
      <c r="H29">
        <f t="shared" si="1"/>
        <v>0.14346577433013</v>
      </c>
      <c r="I29">
        <f t="shared" si="2"/>
        <v>6.8008384681645898E-2</v>
      </c>
      <c r="J29">
        <f t="shared" si="3"/>
        <v>77.558475025318401</v>
      </c>
      <c r="K29">
        <f t="shared" si="4"/>
        <v>36.830049915871101</v>
      </c>
      <c r="L29">
        <f t="shared" si="5"/>
        <v>8.5032653469776898E-2</v>
      </c>
      <c r="M29">
        <f t="shared" si="6"/>
        <v>0.21651923052447999</v>
      </c>
      <c r="N29">
        <f t="shared" si="7"/>
        <v>77.409964179475494</v>
      </c>
      <c r="O29">
        <f t="shared" si="8"/>
        <v>40.237319831873101</v>
      </c>
      <c r="P29">
        <f t="shared" si="9"/>
        <v>5.6688435646517897E-2</v>
      </c>
      <c r="Q29">
        <f t="shared" si="10"/>
        <v>0.345142622233642</v>
      </c>
      <c r="R29">
        <f t="shared" si="11"/>
        <v>77.281340787766396</v>
      </c>
      <c r="S29">
        <f t="shared" si="12"/>
        <v>42.1837646981432</v>
      </c>
      <c r="T29">
        <f t="shared" si="13"/>
        <v>8.7094975440358005E-2</v>
      </c>
      <c r="U29">
        <f t="shared" si="14"/>
        <v>0.132159910589046</v>
      </c>
      <c r="V29">
        <f t="shared" si="15"/>
        <v>77.494323499410996</v>
      </c>
      <c r="W29">
        <f t="shared" si="16"/>
        <v>44.636835043649498</v>
      </c>
      <c r="X29">
        <f t="shared" si="17"/>
        <v>0.12841808641927599</v>
      </c>
      <c r="Y29">
        <f t="shared" si="18"/>
        <v>0.105497678656953</v>
      </c>
      <c r="Z29">
        <f t="shared" si="19"/>
        <v>77.520985731343004</v>
      </c>
      <c r="AA29">
        <f t="shared" si="20"/>
        <v>43.368817671100302</v>
      </c>
      <c r="AB29">
        <f t="shared" si="21"/>
        <v>0.12493928338756501</v>
      </c>
      <c r="AC29">
        <f t="shared" si="22"/>
        <v>1.4602868007374901E-2</v>
      </c>
      <c r="AD29">
        <f t="shared" si="23"/>
        <v>77.611880541992605</v>
      </c>
      <c r="AE29">
        <f t="shared" si="24"/>
        <v>44.272448717492402</v>
      </c>
      <c r="AF29">
        <f t="shared" si="25"/>
        <v>0.102021637921845</v>
      </c>
      <c r="AG29">
        <f t="shared" si="26"/>
        <v>9.6907330124765906E-2</v>
      </c>
      <c r="AH29">
        <f t="shared" si="27"/>
        <v>77.529576079875199</v>
      </c>
      <c r="AI29">
        <f t="shared" si="28"/>
        <v>45.223521541295298</v>
      </c>
      <c r="AJ29">
        <f t="shared" si="29"/>
        <v>7.9952863390142001E-2</v>
      </c>
      <c r="AK29">
        <f t="shared" si="30"/>
        <v>6.4253499790001695E-2</v>
      </c>
      <c r="AL29">
        <f t="shared" si="31"/>
        <v>77.562229910209993</v>
      </c>
      <c r="AM29">
        <f t="shared" si="32"/>
        <v>45.519841596569101</v>
      </c>
      <c r="AN29">
        <f t="shared" si="33"/>
        <v>9.2153855599828693E-2</v>
      </c>
      <c r="AO29">
        <f t="shared" si="34"/>
        <v>3.0233371564093899E-2</v>
      </c>
      <c r="AP29">
        <f t="shared" si="35"/>
        <v>77.596250038435898</v>
      </c>
      <c r="AQ29">
        <f t="shared" si="36"/>
        <v>45.098113290661203</v>
      </c>
      <c r="AR29">
        <f t="shared" si="37"/>
        <v>0.104904546202638</v>
      </c>
      <c r="AS29">
        <f t="shared" si="38"/>
        <v>2.8363771011527601E-2</v>
      </c>
      <c r="AT29">
        <f t="shared" si="39"/>
        <v>77.598119638988507</v>
      </c>
      <c r="AU29">
        <f t="shared" si="40"/>
        <v>44.324946068456498</v>
      </c>
      <c r="AV29">
        <f t="shared" si="41"/>
        <v>0.10259868954559601</v>
      </c>
      <c r="AW29">
        <f t="shared" si="42"/>
        <v>4.0592276192192703E-2</v>
      </c>
      <c r="AX29">
        <f t="shared" si="43"/>
        <v>77.585891133807806</v>
      </c>
      <c r="AY29">
        <f t="shared" si="44"/>
        <v>43.738945390376699</v>
      </c>
      <c r="AZ29">
        <f t="shared" si="45"/>
        <v>5.7249602960182701E-2</v>
      </c>
      <c r="BA29">
        <f t="shared" si="46"/>
        <v>6.4534388410099494E-2</v>
      </c>
      <c r="BB29">
        <f t="shared" si="47"/>
        <v>77.561949021589896</v>
      </c>
      <c r="BC29">
        <f t="shared" si="48"/>
        <v>41.617736009662899</v>
      </c>
      <c r="BD29">
        <f t="shared" si="49"/>
        <v>5.5404050672058003E-2</v>
      </c>
      <c r="BE29">
        <f t="shared" si="50"/>
        <v>3.7420501280463599E-2</v>
      </c>
      <c r="BF29">
        <f t="shared" si="51"/>
        <v>77.589062908719498</v>
      </c>
      <c r="BG29">
        <f t="shared" si="52"/>
        <v>40.726885827439801</v>
      </c>
      <c r="BH29">
        <f t="shared" si="53"/>
        <v>7.8786586845826595E-2</v>
      </c>
      <c r="BI29">
        <f t="shared" si="54"/>
        <v>8.0880478621135093E-2</v>
      </c>
      <c r="BJ29">
        <f t="shared" si="55"/>
        <v>77.545602931378895</v>
      </c>
      <c r="BK29">
        <f t="shared" si="56"/>
        <v>40.231140882231003</v>
      </c>
      <c r="BL29">
        <f t="shared" si="57"/>
        <v>3.6722433384868899E-2</v>
      </c>
      <c r="BM29">
        <f t="shared" si="58"/>
        <v>0.13570459295069001</v>
      </c>
      <c r="BN29">
        <f t="shared" si="59"/>
        <v>77.490778817049303</v>
      </c>
      <c r="BO29">
        <f t="shared" si="60"/>
        <v>39.801134971416701</v>
      </c>
      <c r="BP29">
        <f t="shared" si="61"/>
        <v>2.76939415926605E-2</v>
      </c>
      <c r="BQ29">
        <f t="shared" si="62"/>
        <v>0.13154605388427701</v>
      </c>
      <c r="BR29">
        <f t="shared" si="63"/>
        <v>77.494937356115699</v>
      </c>
      <c r="BS29">
        <f t="shared" si="64"/>
        <v>39.616961627593099</v>
      </c>
      <c r="BT29">
        <f t="shared" si="65"/>
        <v>5.6912496868211697E-2</v>
      </c>
      <c r="BU29">
        <f t="shared" si="66"/>
        <v>2.17408772407644E-2</v>
      </c>
      <c r="BV29">
        <f t="shared" si="67"/>
        <v>77.604742532759204</v>
      </c>
      <c r="BW29">
        <f t="shared" si="68"/>
        <v>38.2465736037067</v>
      </c>
      <c r="BX29">
        <f t="shared" si="69"/>
        <v>5.9114755940917703E-2</v>
      </c>
      <c r="BY29">
        <f t="shared" si="70"/>
        <v>3.5635457658681903E-2</v>
      </c>
      <c r="BZ29">
        <f t="shared" si="71"/>
        <v>77.590847952341306</v>
      </c>
      <c r="CA29">
        <f t="shared" si="72"/>
        <v>37.223937423782999</v>
      </c>
      <c r="CB29">
        <f t="shared" si="73"/>
        <v>6.9595529523243799E-2</v>
      </c>
      <c r="CC29">
        <f t="shared" si="74"/>
        <v>8.9606997964639098E-2</v>
      </c>
      <c r="CD29">
        <f t="shared" si="75"/>
        <v>77.536876412035397</v>
      </c>
      <c r="CE29">
        <f t="shared" si="76"/>
        <v>36.3042207883706</v>
      </c>
      <c r="CF29">
        <f t="shared" si="77"/>
        <v>6.3773648102028693E-2</v>
      </c>
      <c r="CG29">
        <f t="shared" si="78"/>
        <v>6.7840804116898495E-2</v>
      </c>
      <c r="CH29">
        <f t="shared" si="79"/>
        <v>77.558642605883094</v>
      </c>
      <c r="CI29">
        <f t="shared" si="80"/>
        <v>35.4583678730177</v>
      </c>
      <c r="CJ29">
        <f t="shared" si="81"/>
        <v>6.1650835094055098E-2</v>
      </c>
      <c r="CK29">
        <f t="shared" si="82"/>
        <v>8.9369702400555306E-2</v>
      </c>
      <c r="CL29">
        <f t="shared" si="83"/>
        <v>77.537113707599403</v>
      </c>
      <c r="CM29">
        <f t="shared" si="84"/>
        <v>34.350781836251599</v>
      </c>
      <c r="CN29">
        <f t="shared" si="85"/>
        <v>5.81227501354643E-2</v>
      </c>
      <c r="CO29">
        <f t="shared" si="86"/>
        <v>0.137618967483186</v>
      </c>
      <c r="CP29">
        <f t="shared" si="87"/>
        <v>77.4888644425168</v>
      </c>
      <c r="CQ29">
        <f t="shared" si="88"/>
        <v>33.024989641643501</v>
      </c>
      <c r="CR29">
        <f t="shared" si="89"/>
        <v>5.7739515348936697E-2</v>
      </c>
      <c r="CS29">
        <f t="shared" si="90"/>
        <v>0.24208242125534599</v>
      </c>
      <c r="CT29">
        <f t="shared" si="91"/>
        <v>77.384400988744702</v>
      </c>
      <c r="CU29">
        <f t="shared" si="92"/>
        <v>32.111201424272203</v>
      </c>
      <c r="CV29">
        <f t="shared" si="93"/>
        <v>5.5333702209397699E-2</v>
      </c>
      <c r="CW29">
        <f t="shared" si="94"/>
        <v>0.493461379626428</v>
      </c>
      <c r="CX29">
        <f t="shared" si="95"/>
        <v>77.133022030373596</v>
      </c>
      <c r="CY29">
        <f t="shared" ref="CY29:CY92" si="96">SQRT((C4-C29)^2+(D4-D29)^2)/5.73/0.825</f>
        <v>30.8194943770748</v>
      </c>
      <c r="CZ29">
        <f t="shared" ref="CZ29:CZ92" si="97">SQRT((E4-E29)^2+(F4-F29)^2)/5.73/0.825</f>
        <v>4.2456296640533603E-2</v>
      </c>
      <c r="DA29">
        <f t="shared" ref="DA29:DA92" si="98">ASIN((CZ4*SIN(A29/180*PI())/CY29))*180/PI()</f>
        <v>0</v>
      </c>
      <c r="DB29">
        <f t="shared" ref="DB29:DB92" si="99">ABS(ABS(B29)-ABS(DA29))</f>
        <v>77.626483410000006</v>
      </c>
      <c r="DD29">
        <v>4.2456296640533603E-2</v>
      </c>
      <c r="DH29">
        <v>4.2456296640533603E-2</v>
      </c>
      <c r="DL29">
        <v>4.2456296640533603E-2</v>
      </c>
      <c r="DP29">
        <v>4.2456296640533603E-2</v>
      </c>
      <c r="DT29">
        <v>4.2456296640533603E-2</v>
      </c>
    </row>
    <row r="30" spans="1:124" x14ac:dyDescent="0.15">
      <c r="A30">
        <v>39.954787830000001</v>
      </c>
      <c r="B30">
        <v>86.761588349999997</v>
      </c>
      <c r="C30">
        <v>341</v>
      </c>
      <c r="D30">
        <v>398</v>
      </c>
      <c r="E30">
        <v>312.60769649999997</v>
      </c>
      <c r="F30">
        <v>258.71002199999998</v>
      </c>
      <c r="G30">
        <f t="shared" si="0"/>
        <v>45.083435619088299</v>
      </c>
      <c r="H30">
        <f t="shared" si="1"/>
        <v>1.6098990997786802E-2</v>
      </c>
      <c r="I30">
        <f t="shared" si="2"/>
        <v>0.117088162242176</v>
      </c>
      <c r="J30">
        <f t="shared" si="3"/>
        <v>86.644500187757799</v>
      </c>
      <c r="K30">
        <f t="shared" si="4"/>
        <v>45.493285033807297</v>
      </c>
      <c r="L30">
        <f t="shared" si="5"/>
        <v>6.8857445250893198E-2</v>
      </c>
      <c r="M30">
        <f t="shared" si="6"/>
        <v>2.3712563783578999E-2</v>
      </c>
      <c r="N30">
        <f t="shared" si="7"/>
        <v>86.737875786216406</v>
      </c>
      <c r="O30">
        <f t="shared" si="8"/>
        <v>39.418054497854499</v>
      </c>
      <c r="P30">
        <f t="shared" si="9"/>
        <v>5.6072024130607898E-2</v>
      </c>
      <c r="Q30">
        <f t="shared" si="10"/>
        <v>0.214154377242398</v>
      </c>
      <c r="R30">
        <f t="shared" si="11"/>
        <v>86.547433972757602</v>
      </c>
      <c r="S30">
        <f t="shared" si="12"/>
        <v>41.4944069661939</v>
      </c>
      <c r="T30">
        <f t="shared" si="13"/>
        <v>4.2054018097955899E-2</v>
      </c>
      <c r="U30">
        <f t="shared" si="14"/>
        <v>0.16610541028795001</v>
      </c>
      <c r="V30">
        <f t="shared" si="15"/>
        <v>86.595482939711999</v>
      </c>
      <c r="W30">
        <f t="shared" si="16"/>
        <v>42.833479784899403</v>
      </c>
      <c r="X30">
        <f t="shared" si="17"/>
        <v>6.6643557495059402E-2</v>
      </c>
      <c r="Y30">
        <f t="shared" si="18"/>
        <v>9.98918065596653E-2</v>
      </c>
      <c r="Z30">
        <f t="shared" si="19"/>
        <v>86.6616965434403</v>
      </c>
      <c r="AA30">
        <f t="shared" si="20"/>
        <v>44.7789793074922</v>
      </c>
      <c r="AB30">
        <f t="shared" si="21"/>
        <v>0.10444079779580499</v>
      </c>
      <c r="AC30">
        <f t="shared" si="22"/>
        <v>7.9850000215756597E-2</v>
      </c>
      <c r="AD30">
        <f t="shared" si="23"/>
        <v>86.681738349784197</v>
      </c>
      <c r="AE30">
        <f t="shared" si="24"/>
        <v>43.668838018535197</v>
      </c>
      <c r="AF30">
        <f t="shared" si="25"/>
        <v>0.10486898805938701</v>
      </c>
      <c r="AG30">
        <f t="shared" si="26"/>
        <v>9.3926134552213703E-3</v>
      </c>
      <c r="AH30">
        <f t="shared" si="27"/>
        <v>86.752195736544806</v>
      </c>
      <c r="AI30">
        <f t="shared" si="28"/>
        <v>44.424077466844999</v>
      </c>
      <c r="AJ30">
        <f t="shared" si="29"/>
        <v>8.7305149817294106E-2</v>
      </c>
      <c r="AK30">
        <f t="shared" si="30"/>
        <v>6.9229033351088001E-2</v>
      </c>
      <c r="AL30">
        <f t="shared" si="31"/>
        <v>86.692359316648904</v>
      </c>
      <c r="AM30">
        <f t="shared" si="32"/>
        <v>45.249759510588</v>
      </c>
      <c r="AN30">
        <f t="shared" si="33"/>
        <v>6.9347931927020004E-2</v>
      </c>
      <c r="AO30">
        <f t="shared" si="34"/>
        <v>3.10266331652066E-2</v>
      </c>
      <c r="AP30">
        <f t="shared" si="35"/>
        <v>86.730561716834799</v>
      </c>
      <c r="AQ30">
        <f t="shared" si="36"/>
        <v>45.508651791561498</v>
      </c>
      <c r="AR30">
        <f t="shared" si="37"/>
        <v>8.1369043719082004E-2</v>
      </c>
      <c r="AS30">
        <f t="shared" si="38"/>
        <v>5.2642061943706298E-2</v>
      </c>
      <c r="AT30">
        <f t="shared" si="39"/>
        <v>86.708946288056296</v>
      </c>
      <c r="AU30">
        <f t="shared" si="40"/>
        <v>45.125986299000701</v>
      </c>
      <c r="AV30">
        <f t="shared" si="41"/>
        <v>9.3896669727999302E-2</v>
      </c>
      <c r="AW30">
        <f t="shared" si="42"/>
        <v>1.8795934987947401E-2</v>
      </c>
      <c r="AX30">
        <f t="shared" si="43"/>
        <v>86.742792415012005</v>
      </c>
      <c r="AY30">
        <f t="shared" si="44"/>
        <v>44.408772766621198</v>
      </c>
      <c r="AZ30">
        <f t="shared" si="45"/>
        <v>9.2698259099441793E-2</v>
      </c>
      <c r="BA30">
        <f t="shared" si="46"/>
        <v>2.6786017391444102E-2</v>
      </c>
      <c r="BB30">
        <f t="shared" si="47"/>
        <v>86.734802332608595</v>
      </c>
      <c r="BC30">
        <f t="shared" si="48"/>
        <v>43.859723198781403</v>
      </c>
      <c r="BD30">
        <f t="shared" si="49"/>
        <v>5.1632932916497697E-2</v>
      </c>
      <c r="BE30">
        <f t="shared" si="50"/>
        <v>2.5676087388881701E-2</v>
      </c>
      <c r="BF30">
        <f t="shared" si="51"/>
        <v>86.735912262611095</v>
      </c>
      <c r="BG30">
        <f t="shared" si="52"/>
        <v>41.887585732052301</v>
      </c>
      <c r="BH30">
        <f t="shared" si="53"/>
        <v>5.0307928854386001E-2</v>
      </c>
      <c r="BI30">
        <f t="shared" si="54"/>
        <v>2.5926795601371101E-2</v>
      </c>
      <c r="BJ30">
        <f t="shared" si="55"/>
        <v>86.735661554398604</v>
      </c>
      <c r="BK30">
        <f t="shared" si="56"/>
        <v>41.034175799479002</v>
      </c>
      <c r="BL30">
        <f t="shared" si="57"/>
        <v>7.2728620760064394E-2</v>
      </c>
      <c r="BM30">
        <f t="shared" si="58"/>
        <v>5.5979016424410798E-2</v>
      </c>
      <c r="BN30">
        <f t="shared" si="59"/>
        <v>86.705609333575595</v>
      </c>
      <c r="BO30">
        <f t="shared" si="60"/>
        <v>40.547611488054102</v>
      </c>
      <c r="BP30">
        <f t="shared" si="61"/>
        <v>3.4210254478886898E-2</v>
      </c>
      <c r="BQ30">
        <f t="shared" si="62"/>
        <v>9.3893935935735098E-2</v>
      </c>
      <c r="BR30">
        <f t="shared" si="63"/>
        <v>86.6676944140643</v>
      </c>
      <c r="BS30">
        <f t="shared" si="64"/>
        <v>40.1218421863298</v>
      </c>
      <c r="BT30">
        <f t="shared" si="65"/>
        <v>2.5611902183571001E-2</v>
      </c>
      <c r="BU30">
        <f t="shared" si="66"/>
        <v>9.0999363490949101E-2</v>
      </c>
      <c r="BV30">
        <f t="shared" si="67"/>
        <v>86.670588986509003</v>
      </c>
      <c r="BW30">
        <f t="shared" si="68"/>
        <v>39.922876822825202</v>
      </c>
      <c r="BX30">
        <f t="shared" si="69"/>
        <v>5.2861737308206098E-2</v>
      </c>
      <c r="BY30">
        <f t="shared" si="70"/>
        <v>1.50446653567693E-2</v>
      </c>
      <c r="BZ30">
        <f t="shared" si="71"/>
        <v>86.7465436846432</v>
      </c>
      <c r="CA30">
        <f t="shared" si="72"/>
        <v>38.608272606249201</v>
      </c>
      <c r="CB30">
        <f t="shared" si="73"/>
        <v>5.5176041857329702E-2</v>
      </c>
      <c r="CC30">
        <f t="shared" si="74"/>
        <v>2.46173118187103E-2</v>
      </c>
      <c r="CD30">
        <f t="shared" si="75"/>
        <v>86.736971038181295</v>
      </c>
      <c r="CE30">
        <f t="shared" si="76"/>
        <v>37.6198816480386</v>
      </c>
      <c r="CF30">
        <f t="shared" si="77"/>
        <v>6.5312764298318102E-2</v>
      </c>
      <c r="CG30">
        <f t="shared" si="78"/>
        <v>6.1829090357947501E-2</v>
      </c>
      <c r="CH30">
        <f t="shared" si="79"/>
        <v>86.699759259642093</v>
      </c>
      <c r="CI30">
        <f t="shared" si="80"/>
        <v>36.726155545248801</v>
      </c>
      <c r="CJ30">
        <f t="shared" si="81"/>
        <v>5.9973540229450298E-2</v>
      </c>
      <c r="CK30">
        <f t="shared" si="82"/>
        <v>4.6764761292027203E-2</v>
      </c>
      <c r="CL30">
        <f t="shared" si="83"/>
        <v>86.714823588708001</v>
      </c>
      <c r="CM30">
        <f t="shared" si="84"/>
        <v>35.898055625458802</v>
      </c>
      <c r="CN30">
        <f t="shared" si="85"/>
        <v>5.8110519774824503E-2</v>
      </c>
      <c r="CO30">
        <f t="shared" si="86"/>
        <v>6.1557953331495802E-2</v>
      </c>
      <c r="CP30">
        <f t="shared" si="87"/>
        <v>86.700030396668495</v>
      </c>
      <c r="CQ30">
        <f t="shared" si="88"/>
        <v>34.818144994616098</v>
      </c>
      <c r="CR30">
        <f t="shared" si="89"/>
        <v>5.4906353500187903E-2</v>
      </c>
      <c r="CS30">
        <f t="shared" si="90"/>
        <v>9.4679337314686599E-2</v>
      </c>
      <c r="CT30">
        <f t="shared" si="91"/>
        <v>86.666909012685295</v>
      </c>
      <c r="CU30">
        <f t="shared" si="92"/>
        <v>33.529249484230398</v>
      </c>
      <c r="CV30">
        <f t="shared" si="93"/>
        <v>5.46710166650516E-2</v>
      </c>
      <c r="CW30">
        <f t="shared" si="94"/>
        <v>0.166275233821922</v>
      </c>
      <c r="CX30">
        <f t="shared" si="95"/>
        <v>86.595313116178104</v>
      </c>
      <c r="CY30">
        <f t="shared" si="96"/>
        <v>32.630607407680699</v>
      </c>
      <c r="CZ30">
        <f t="shared" si="97"/>
        <v>5.2484175998449498E-2</v>
      </c>
      <c r="DA30">
        <f t="shared" si="98"/>
        <v>0.33863189603322302</v>
      </c>
      <c r="DB30">
        <f t="shared" si="99"/>
        <v>86.422956453966805</v>
      </c>
      <c r="DC30">
        <f t="shared" ref="DC30:DC93" si="100">SQRT((C4-C30)^2+(D4-D30)^2)/5.73/0.858</f>
        <v>31.366352247731001</v>
      </c>
      <c r="DD30">
        <f t="shared" ref="DD30:DD93" si="101">SQRT((E4-E30)^2+(F4-F30)^2)/5.73/0.858</f>
        <v>4.0200701734183303E-2</v>
      </c>
      <c r="DE30">
        <f t="shared" ref="DE30:DE93" si="102">ASIN((DD4*SIN(A30/180*PI())/DC30))*180/PI()</f>
        <v>0</v>
      </c>
      <c r="DF30">
        <f t="shared" ref="DF30:DF93" si="103">ABS(ABS(B30)-ABS(DE30))</f>
        <v>86.761588349999997</v>
      </c>
      <c r="DH30">
        <v>4.0200701734183303E-2</v>
      </c>
      <c r="DL30">
        <v>4.0200701734183303E-2</v>
      </c>
      <c r="DP30">
        <v>4.0200701734183303E-2</v>
      </c>
      <c r="DT30">
        <v>4.0200701734183303E-2</v>
      </c>
    </row>
    <row r="31" spans="1:124" x14ac:dyDescent="0.15">
      <c r="A31">
        <v>42.280948639999998</v>
      </c>
      <c r="B31">
        <v>83.416978090000001</v>
      </c>
      <c r="C31">
        <v>347</v>
      </c>
      <c r="D31">
        <v>392</v>
      </c>
      <c r="E31">
        <v>312.59515379999999</v>
      </c>
      <c r="F31">
        <v>258.74789429999998</v>
      </c>
      <c r="G31">
        <f t="shared" si="0"/>
        <v>44.470026960146399</v>
      </c>
      <c r="H31">
        <f t="shared" si="1"/>
        <v>0.20908470359065001</v>
      </c>
      <c r="I31">
        <f t="shared" si="2"/>
        <v>1.3954628742017401E-2</v>
      </c>
      <c r="J31">
        <f t="shared" si="3"/>
        <v>83.403023461258002</v>
      </c>
      <c r="K31">
        <f t="shared" si="4"/>
        <v>45.029843899535699</v>
      </c>
      <c r="L31">
        <f t="shared" si="5"/>
        <v>0.10887897832474699</v>
      </c>
      <c r="M31">
        <f t="shared" si="6"/>
        <v>7.2790118199400705E-2</v>
      </c>
      <c r="N31">
        <f t="shared" si="7"/>
        <v>83.344187971800594</v>
      </c>
      <c r="O31">
        <f t="shared" si="8"/>
        <v>45.150452077020503</v>
      </c>
      <c r="P31">
        <f t="shared" si="9"/>
        <v>0.107650255808259</v>
      </c>
      <c r="Q31">
        <f t="shared" si="10"/>
        <v>7.3073737424522806E-2</v>
      </c>
      <c r="R31">
        <f t="shared" si="11"/>
        <v>83.343904352575507</v>
      </c>
      <c r="S31">
        <f t="shared" si="12"/>
        <v>40.362624999930603</v>
      </c>
      <c r="T31">
        <f t="shared" si="13"/>
        <v>9.2319971499535497E-2</v>
      </c>
      <c r="U31">
        <f t="shared" si="14"/>
        <v>0.18852086646583499</v>
      </c>
      <c r="V31">
        <f t="shared" si="15"/>
        <v>83.228457223534207</v>
      </c>
      <c r="W31">
        <f t="shared" si="16"/>
        <v>41.949404019360003</v>
      </c>
      <c r="X31">
        <f t="shared" si="17"/>
        <v>7.38559771996284E-2</v>
      </c>
      <c r="Y31">
        <f t="shared" si="18"/>
        <v>0.12578518852471399</v>
      </c>
      <c r="Z31">
        <f t="shared" si="19"/>
        <v>83.291192901475299</v>
      </c>
      <c r="AA31">
        <f t="shared" si="20"/>
        <v>43.036140165119598</v>
      </c>
      <c r="AB31">
        <f t="shared" si="21"/>
        <v>6.5154082166771293E-2</v>
      </c>
      <c r="AC31">
        <f t="shared" si="22"/>
        <v>0.111965029740586</v>
      </c>
      <c r="AD31">
        <f t="shared" si="23"/>
        <v>83.305013060259398</v>
      </c>
      <c r="AE31">
        <f t="shared" si="24"/>
        <v>44.727786815396101</v>
      </c>
      <c r="AF31">
        <f t="shared" si="25"/>
        <v>7.3396341422649905E-2</v>
      </c>
      <c r="AG31">
        <f t="shared" si="26"/>
        <v>8.0010377362126107E-3</v>
      </c>
      <c r="AH31">
        <f t="shared" si="27"/>
        <v>83.408977052263793</v>
      </c>
      <c r="AI31">
        <f t="shared" si="28"/>
        <v>43.775009601626998</v>
      </c>
      <c r="AJ31">
        <f t="shared" si="29"/>
        <v>7.7646542272142904E-2</v>
      </c>
      <c r="AK31">
        <f t="shared" si="30"/>
        <v>5.8292012703245903E-2</v>
      </c>
      <c r="AL31">
        <f t="shared" si="31"/>
        <v>83.358686077296795</v>
      </c>
      <c r="AM31">
        <f t="shared" si="32"/>
        <v>44.425777663630598</v>
      </c>
      <c r="AN31">
        <f t="shared" si="33"/>
        <v>6.59835598628601E-2</v>
      </c>
      <c r="AO31">
        <f t="shared" si="34"/>
        <v>4.9933977322560497E-2</v>
      </c>
      <c r="AP31">
        <f t="shared" si="35"/>
        <v>83.367044112677405</v>
      </c>
      <c r="AQ31">
        <f t="shared" si="36"/>
        <v>45.178662296628097</v>
      </c>
      <c r="AR31">
        <f t="shared" si="37"/>
        <v>5.1320709194686301E-2</v>
      </c>
      <c r="AS31">
        <f t="shared" si="38"/>
        <v>3.6378237538665599E-2</v>
      </c>
      <c r="AT31">
        <f t="shared" si="39"/>
        <v>83.380599852461302</v>
      </c>
      <c r="AU31">
        <f t="shared" si="40"/>
        <v>45.4297309179045</v>
      </c>
      <c r="AV31">
        <f t="shared" si="41"/>
        <v>6.4046903002773006E-2</v>
      </c>
      <c r="AW31">
        <f t="shared" si="42"/>
        <v>3.5244557673297303E-2</v>
      </c>
      <c r="AX31">
        <f t="shared" si="43"/>
        <v>83.381733532326706</v>
      </c>
      <c r="AY31">
        <f t="shared" si="44"/>
        <v>45.085880677134803</v>
      </c>
      <c r="AZ31">
        <f t="shared" si="45"/>
        <v>7.9425747158879803E-2</v>
      </c>
      <c r="BA31">
        <f t="shared" si="46"/>
        <v>1.9599906778775801E-2</v>
      </c>
      <c r="BB31">
        <f t="shared" si="47"/>
        <v>83.397378183221207</v>
      </c>
      <c r="BC31">
        <f t="shared" si="48"/>
        <v>44.433273275365501</v>
      </c>
      <c r="BD31">
        <f t="shared" si="49"/>
        <v>8.1833782668056604E-2</v>
      </c>
      <c r="BE31">
        <f t="shared" si="50"/>
        <v>2.5888812836386398E-2</v>
      </c>
      <c r="BF31">
        <f t="shared" si="51"/>
        <v>83.391089277163601</v>
      </c>
      <c r="BG31">
        <f t="shared" si="52"/>
        <v>43.922975011894998</v>
      </c>
      <c r="BH31">
        <f t="shared" si="53"/>
        <v>4.0757302891668797E-2</v>
      </c>
      <c r="BI31">
        <f t="shared" si="54"/>
        <v>2.68601613629906E-2</v>
      </c>
      <c r="BJ31">
        <f t="shared" si="55"/>
        <v>83.390117928636997</v>
      </c>
      <c r="BK31">
        <f t="shared" si="56"/>
        <v>42.072195293743903</v>
      </c>
      <c r="BL31">
        <f t="shared" si="57"/>
        <v>4.08211151786608E-2</v>
      </c>
      <c r="BM31">
        <f t="shared" si="58"/>
        <v>2.7042362725041898E-2</v>
      </c>
      <c r="BN31">
        <f t="shared" si="59"/>
        <v>83.389935727275002</v>
      </c>
      <c r="BO31">
        <f t="shared" si="60"/>
        <v>41.264709442039802</v>
      </c>
      <c r="BP31">
        <f t="shared" si="61"/>
        <v>5.65216847336662E-2</v>
      </c>
      <c r="BQ31">
        <f t="shared" si="62"/>
        <v>5.8317355949409802E-2</v>
      </c>
      <c r="BR31">
        <f t="shared" si="63"/>
        <v>83.358660734050602</v>
      </c>
      <c r="BS31">
        <f t="shared" si="64"/>
        <v>40.795180817879498</v>
      </c>
      <c r="BT31">
        <f t="shared" si="65"/>
        <v>2.0163629517486799E-2</v>
      </c>
      <c r="BU31">
        <f t="shared" si="66"/>
        <v>9.7768647609385306E-2</v>
      </c>
      <c r="BV31">
        <f t="shared" si="67"/>
        <v>83.319209442390601</v>
      </c>
      <c r="BW31">
        <f t="shared" si="68"/>
        <v>40.380799380726799</v>
      </c>
      <c r="BX31">
        <f t="shared" si="69"/>
        <v>1.25441716175302E-2</v>
      </c>
      <c r="BY31">
        <f t="shared" si="70"/>
        <v>9.4721802935182703E-2</v>
      </c>
      <c r="BZ31">
        <f t="shared" si="71"/>
        <v>83.322256287064803</v>
      </c>
      <c r="CA31">
        <f t="shared" si="72"/>
        <v>40.181550824015503</v>
      </c>
      <c r="CB31">
        <f t="shared" si="73"/>
        <v>4.5063798526398698E-2</v>
      </c>
      <c r="CC31">
        <f t="shared" si="74"/>
        <v>1.56596950077008E-2</v>
      </c>
      <c r="CD31">
        <f t="shared" si="75"/>
        <v>83.401318394992302</v>
      </c>
      <c r="CE31">
        <f t="shared" si="76"/>
        <v>38.919814888093697</v>
      </c>
      <c r="CF31">
        <f t="shared" si="77"/>
        <v>4.6773500299469598E-2</v>
      </c>
      <c r="CG31">
        <f t="shared" si="78"/>
        <v>2.55832588791589E-2</v>
      </c>
      <c r="CH31">
        <f t="shared" si="79"/>
        <v>83.391394831120806</v>
      </c>
      <c r="CI31">
        <f t="shared" si="80"/>
        <v>37.963311579221099</v>
      </c>
      <c r="CJ31">
        <f t="shared" si="81"/>
        <v>6.0574616065900699E-2</v>
      </c>
      <c r="CK31">
        <f t="shared" si="82"/>
        <v>6.4187702621043202E-2</v>
      </c>
      <c r="CL31">
        <f t="shared" si="83"/>
        <v>83.352790387379002</v>
      </c>
      <c r="CM31">
        <f t="shared" si="84"/>
        <v>37.094258512704997</v>
      </c>
      <c r="CN31">
        <f t="shared" si="85"/>
        <v>5.2783582843473502E-2</v>
      </c>
      <c r="CO31">
        <f t="shared" si="86"/>
        <v>4.8505739842924597E-2</v>
      </c>
      <c r="CP31">
        <f t="shared" si="87"/>
        <v>83.368472350157106</v>
      </c>
      <c r="CQ31">
        <f t="shared" si="88"/>
        <v>36.286649948517997</v>
      </c>
      <c r="CR31">
        <f t="shared" si="89"/>
        <v>5.2433904005934701E-2</v>
      </c>
      <c r="CS31">
        <f t="shared" si="90"/>
        <v>6.37989985835688E-2</v>
      </c>
      <c r="CT31">
        <f t="shared" si="91"/>
        <v>83.353179091416393</v>
      </c>
      <c r="CU31">
        <f t="shared" si="92"/>
        <v>35.2359155512531</v>
      </c>
      <c r="CV31">
        <f t="shared" si="93"/>
        <v>4.8073622077863899E-2</v>
      </c>
      <c r="CW31">
        <f t="shared" si="94"/>
        <v>9.8012377797123698E-2</v>
      </c>
      <c r="CX31">
        <f t="shared" si="95"/>
        <v>83.318965712202896</v>
      </c>
      <c r="CY31">
        <f t="shared" si="96"/>
        <v>33.981563828491602</v>
      </c>
      <c r="CZ31">
        <f t="shared" si="97"/>
        <v>4.8211162504415102E-2</v>
      </c>
      <c r="DA31">
        <f t="shared" si="98"/>
        <v>0.17187539638885499</v>
      </c>
      <c r="DB31">
        <f t="shared" si="99"/>
        <v>83.245102693611102</v>
      </c>
      <c r="DC31">
        <f t="shared" si="100"/>
        <v>33.1004181991092</v>
      </c>
      <c r="DD31">
        <f t="shared" si="101"/>
        <v>4.6356887023476102E-2</v>
      </c>
      <c r="DE31">
        <f t="shared" si="102"/>
        <v>0.34972392233576</v>
      </c>
      <c r="DF31">
        <f t="shared" si="103"/>
        <v>83.067254167664203</v>
      </c>
      <c r="DG31">
        <f t="shared" ref="DG31:DG94" si="104">SQRT((C4-C31)^2+(D4-D31)^2)/5.73/0.891</f>
        <v>31.866050274465</v>
      </c>
      <c r="DH31">
        <f t="shared" ref="DH31:DH94" si="105">SQRT((E4-E31)^2+(F4-F31)^2)/5.73/0.891</f>
        <v>3.57876468863687E-2</v>
      </c>
      <c r="DI31">
        <f t="shared" ref="DI31:DI94" si="106">ASIN((DH4*SIN(A31/180*PI())/DG31))*180/PI()</f>
        <v>0</v>
      </c>
      <c r="DJ31">
        <f t="shared" ref="DJ31:DJ94" si="107">ABS(ABS(B31)-ABS(DI31))</f>
        <v>83.416978090000001</v>
      </c>
      <c r="DL31">
        <v>3.57876468863687E-2</v>
      </c>
      <c r="DP31">
        <v>3.57876468863687E-2</v>
      </c>
      <c r="DT31">
        <v>3.57876468863687E-2</v>
      </c>
    </row>
    <row r="32" spans="1:124" x14ac:dyDescent="0.15">
      <c r="A32">
        <v>173.65999160000001</v>
      </c>
      <c r="B32">
        <v>85.722253089999995</v>
      </c>
      <c r="C32">
        <v>354</v>
      </c>
      <c r="D32">
        <v>388</v>
      </c>
      <c r="E32">
        <v>312.57156370000001</v>
      </c>
      <c r="F32">
        <v>258.74456789999999</v>
      </c>
      <c r="G32">
        <f t="shared" si="0"/>
        <v>42.253026577879197</v>
      </c>
      <c r="H32">
        <f t="shared" si="1"/>
        <v>0.12485506802243999</v>
      </c>
      <c r="I32">
        <f t="shared" si="2"/>
        <v>3.1308889124973101E-2</v>
      </c>
      <c r="J32">
        <f t="shared" si="3"/>
        <v>85.690944200874995</v>
      </c>
      <c r="K32">
        <f t="shared" si="4"/>
        <v>43.368817671100302</v>
      </c>
      <c r="L32">
        <f t="shared" si="5"/>
        <v>0.13218568782897699</v>
      </c>
      <c r="M32">
        <f t="shared" si="6"/>
        <v>1.00456148582325E-2</v>
      </c>
      <c r="N32">
        <f t="shared" si="7"/>
        <v>85.712207475141795</v>
      </c>
      <c r="O32">
        <f t="shared" si="8"/>
        <v>44.070724698996898</v>
      </c>
      <c r="P32">
        <f t="shared" si="9"/>
        <v>8.7788064027267507E-2</v>
      </c>
      <c r="Q32">
        <f t="shared" si="10"/>
        <v>8.1385583262753892E-3</v>
      </c>
      <c r="R32">
        <f t="shared" si="11"/>
        <v>85.714114531673701</v>
      </c>
      <c r="S32">
        <f t="shared" si="12"/>
        <v>44.424077466844999</v>
      </c>
      <c r="T32">
        <f t="shared" si="13"/>
        <v>9.9478055598540102E-2</v>
      </c>
      <c r="U32">
        <f t="shared" si="14"/>
        <v>2.2470082120445101E-2</v>
      </c>
      <c r="V32">
        <f t="shared" si="15"/>
        <v>85.699783007879503</v>
      </c>
      <c r="W32">
        <f t="shared" si="16"/>
        <v>40.813964528160597</v>
      </c>
      <c r="X32">
        <f t="shared" si="17"/>
        <v>8.6510260025086994E-2</v>
      </c>
      <c r="Y32">
        <f t="shared" si="18"/>
        <v>2.3231420273261302E-2</v>
      </c>
      <c r="Z32">
        <f t="shared" si="19"/>
        <v>85.699021669726704</v>
      </c>
      <c r="AA32">
        <f t="shared" si="20"/>
        <v>42.050030644583899</v>
      </c>
      <c r="AB32">
        <f t="shared" si="21"/>
        <v>7.2091883354239203E-2</v>
      </c>
      <c r="AC32">
        <f t="shared" si="22"/>
        <v>2.1632520084401301E-2</v>
      </c>
      <c r="AD32">
        <f t="shared" si="23"/>
        <v>85.7006205699156</v>
      </c>
      <c r="AE32">
        <f t="shared" si="24"/>
        <v>42.957228155389302</v>
      </c>
      <c r="AF32">
        <f t="shared" si="25"/>
        <v>7.2913768447655597E-2</v>
      </c>
      <c r="AG32">
        <f t="shared" si="26"/>
        <v>1.6853609908495298E-2</v>
      </c>
      <c r="AH32">
        <f t="shared" si="27"/>
        <v>85.705399480091501</v>
      </c>
      <c r="AI32">
        <f t="shared" si="28"/>
        <v>44.424077466844999</v>
      </c>
      <c r="AJ32">
        <f t="shared" si="29"/>
        <v>7.7884553346613802E-2</v>
      </c>
      <c r="AK32">
        <f t="shared" si="30"/>
        <v>2.0080524315771501E-3</v>
      </c>
      <c r="AL32">
        <f t="shared" si="31"/>
        <v>85.720245037568404</v>
      </c>
      <c r="AM32">
        <f t="shared" si="32"/>
        <v>43.602062413757501</v>
      </c>
      <c r="AN32">
        <f t="shared" si="33"/>
        <v>8.0915448099700304E-2</v>
      </c>
      <c r="AO32">
        <f t="shared" si="34"/>
        <v>1.08782833922832E-2</v>
      </c>
      <c r="AP32">
        <f t="shared" si="35"/>
        <v>85.711374806607694</v>
      </c>
      <c r="AQ32">
        <f t="shared" si="36"/>
        <v>44.211877536679602</v>
      </c>
      <c r="AR32">
        <f t="shared" si="37"/>
        <v>7.0435519569525706E-2</v>
      </c>
      <c r="AS32">
        <f t="shared" si="38"/>
        <v>3.7556332090652798E-3</v>
      </c>
      <c r="AT32">
        <f t="shared" si="39"/>
        <v>85.718497456790899</v>
      </c>
      <c r="AU32">
        <f t="shared" si="40"/>
        <v>44.907768047609402</v>
      </c>
      <c r="AV32">
        <f t="shared" si="41"/>
        <v>5.6655120255435301E-2</v>
      </c>
      <c r="AW32">
        <f t="shared" si="42"/>
        <v>1.0216118947511E-2</v>
      </c>
      <c r="AX32">
        <f t="shared" si="43"/>
        <v>85.712036971052498</v>
      </c>
      <c r="AY32">
        <f t="shared" si="44"/>
        <v>45.150452077020503</v>
      </c>
      <c r="AZ32">
        <f t="shared" si="45"/>
        <v>6.7636449397921697E-2</v>
      </c>
      <c r="BA32">
        <f t="shared" si="46"/>
        <v>6.0756951563222597E-3</v>
      </c>
      <c r="BB32">
        <f t="shared" si="47"/>
        <v>85.716177394843697</v>
      </c>
      <c r="BC32">
        <f t="shared" si="48"/>
        <v>44.854011926737201</v>
      </c>
      <c r="BD32">
        <f t="shared" si="49"/>
        <v>8.20867084639154E-2</v>
      </c>
      <c r="BE32">
        <f t="shared" si="50"/>
        <v>3.3736784226261599E-3</v>
      </c>
      <c r="BF32">
        <f t="shared" si="51"/>
        <v>85.718879411577404</v>
      </c>
      <c r="BG32">
        <f t="shared" si="52"/>
        <v>44.254718138225897</v>
      </c>
      <c r="BH32">
        <f t="shared" si="53"/>
        <v>8.45876981123624E-2</v>
      </c>
      <c r="BI32">
        <f t="shared" si="54"/>
        <v>1.8227890256710001E-3</v>
      </c>
      <c r="BJ32">
        <f t="shared" si="55"/>
        <v>85.7204303009743</v>
      </c>
      <c r="BK32">
        <f t="shared" si="56"/>
        <v>43.787763669413899</v>
      </c>
      <c r="BL32">
        <f t="shared" si="57"/>
        <v>4.5519626495478402E-2</v>
      </c>
      <c r="BM32">
        <f t="shared" si="58"/>
        <v>4.4224584924792898E-3</v>
      </c>
      <c r="BN32">
        <f t="shared" si="59"/>
        <v>85.717830631507496</v>
      </c>
      <c r="BO32">
        <f t="shared" si="60"/>
        <v>42.070954612870899</v>
      </c>
      <c r="BP32">
        <f t="shared" si="61"/>
        <v>4.5397893999287203E-2</v>
      </c>
      <c r="BQ32">
        <f t="shared" si="62"/>
        <v>4.4388820600261697E-3</v>
      </c>
      <c r="BR32">
        <f t="shared" si="63"/>
        <v>85.717814207939995</v>
      </c>
      <c r="BS32">
        <f t="shared" si="64"/>
        <v>41.304403595677499</v>
      </c>
      <c r="BT32">
        <f t="shared" si="65"/>
        <v>5.6223381410730203E-2</v>
      </c>
      <c r="BU32">
        <f t="shared" si="66"/>
        <v>9.5630487311971994E-3</v>
      </c>
      <c r="BV32">
        <f t="shared" si="67"/>
        <v>85.7126900412688</v>
      </c>
      <c r="BW32">
        <f t="shared" si="68"/>
        <v>40.8547212574111</v>
      </c>
      <c r="BX32">
        <f t="shared" si="69"/>
        <v>1.6894340942940199E-2</v>
      </c>
      <c r="BY32">
        <f t="shared" si="70"/>
        <v>1.6024415381965699E-2</v>
      </c>
      <c r="BZ32">
        <f t="shared" si="71"/>
        <v>85.706228674618004</v>
      </c>
      <c r="CA32">
        <f t="shared" si="72"/>
        <v>40.455371721482202</v>
      </c>
      <c r="CB32">
        <f t="shared" si="73"/>
        <v>1.3488315027122401E-2</v>
      </c>
      <c r="CC32">
        <f t="shared" si="74"/>
        <v>1.5519033122633299E-2</v>
      </c>
      <c r="CD32">
        <f t="shared" si="75"/>
        <v>85.706734056877394</v>
      </c>
      <c r="CE32">
        <f t="shared" si="76"/>
        <v>40.252473550372798</v>
      </c>
      <c r="CF32">
        <f t="shared" si="77"/>
        <v>4.8319073872237502E-2</v>
      </c>
      <c r="CG32">
        <f t="shared" si="78"/>
        <v>2.56586377896635E-3</v>
      </c>
      <c r="CH32">
        <f t="shared" si="79"/>
        <v>85.719687226220998</v>
      </c>
      <c r="CI32">
        <f t="shared" si="80"/>
        <v>39.047066101777403</v>
      </c>
      <c r="CJ32">
        <f t="shared" si="81"/>
        <v>4.9450753169257802E-2</v>
      </c>
      <c r="CK32">
        <f t="shared" si="82"/>
        <v>4.1855678898561604E-3</v>
      </c>
      <c r="CL32">
        <f t="shared" si="83"/>
        <v>85.718067522110104</v>
      </c>
      <c r="CM32">
        <f t="shared" si="84"/>
        <v>38.129760352498501</v>
      </c>
      <c r="CN32">
        <f t="shared" si="85"/>
        <v>6.3371180686338305E-2</v>
      </c>
      <c r="CO32">
        <f t="shared" si="86"/>
        <v>1.04898176300158E-2</v>
      </c>
      <c r="CP32">
        <f t="shared" si="87"/>
        <v>85.711763272370007</v>
      </c>
      <c r="CQ32">
        <f t="shared" si="88"/>
        <v>37.292607920786303</v>
      </c>
      <c r="CR32">
        <f t="shared" si="89"/>
        <v>5.5138517114781703E-2</v>
      </c>
      <c r="CS32">
        <f t="shared" si="90"/>
        <v>7.9194168348585593E-3</v>
      </c>
      <c r="CT32">
        <f t="shared" si="91"/>
        <v>85.7143336731651</v>
      </c>
      <c r="CU32">
        <f t="shared" si="92"/>
        <v>36.508279844211899</v>
      </c>
      <c r="CV32">
        <f t="shared" si="93"/>
        <v>5.5025164868218297E-2</v>
      </c>
      <c r="CW32">
        <f t="shared" si="94"/>
        <v>1.0408435604398299E-2</v>
      </c>
      <c r="CX32">
        <f t="shared" si="95"/>
        <v>85.711844654395605</v>
      </c>
      <c r="CY32">
        <f t="shared" si="96"/>
        <v>35.488860583856003</v>
      </c>
      <c r="CZ32">
        <f t="shared" si="97"/>
        <v>5.0265034862007597E-2</v>
      </c>
      <c r="DA32">
        <f t="shared" si="98"/>
        <v>1.5973143908905599E-2</v>
      </c>
      <c r="DB32">
        <f t="shared" si="99"/>
        <v>85.706279946091101</v>
      </c>
      <c r="DC32">
        <f t="shared" si="100"/>
        <v>34.274519825382903</v>
      </c>
      <c r="DD32">
        <f t="shared" si="101"/>
        <v>5.0335715443272498E-2</v>
      </c>
      <c r="DE32">
        <f t="shared" si="102"/>
        <v>2.79705651480768E-2</v>
      </c>
      <c r="DF32">
        <f t="shared" si="103"/>
        <v>85.6942825248519</v>
      </c>
      <c r="DG32">
        <f t="shared" si="104"/>
        <v>33.413473912882601</v>
      </c>
      <c r="DH32">
        <f t="shared" si="105"/>
        <v>4.8471429686114197E-2</v>
      </c>
      <c r="DI32">
        <f t="shared" si="106"/>
        <v>5.6865746702400903E-2</v>
      </c>
      <c r="DJ32">
        <f t="shared" si="107"/>
        <v>85.665387343297596</v>
      </c>
      <c r="DK32">
        <f t="shared" ref="DK32:DK95" si="108">SQRT((C4-C32)^2+(D4-D32)^2)/5.73/0.924</f>
        <v>32.209061824829</v>
      </c>
      <c r="DL32">
        <f t="shared" ref="DL32:DL95" si="109">SQRT((E4-E32)^2+(F4-F32)^2)/5.73/0.924</f>
        <v>3.8586257609688202E-2</v>
      </c>
      <c r="DM32">
        <f t="shared" ref="DM32:DM95" si="110">ASIN((DL4*SIN(A32/180*PI())/DK32))*180/PI()</f>
        <v>0</v>
      </c>
      <c r="DN32">
        <f t="shared" ref="DN32:DN95" si="111">ABS(ABS(B32)-ABS(DM32))</f>
        <v>85.722253089999995</v>
      </c>
      <c r="DP32">
        <v>3.8586257609688202E-2</v>
      </c>
      <c r="DT32">
        <v>3.8586257609688202E-2</v>
      </c>
    </row>
    <row r="33" spans="1:126" x14ac:dyDescent="0.15">
      <c r="A33">
        <v>72.659353449999998</v>
      </c>
      <c r="B33">
        <v>95.142804310000002</v>
      </c>
      <c r="C33">
        <v>360</v>
      </c>
      <c r="D33">
        <v>383</v>
      </c>
      <c r="E33">
        <v>312.58721919999999</v>
      </c>
      <c r="F33">
        <v>258.72991939999997</v>
      </c>
      <c r="G33">
        <f t="shared" si="0"/>
        <v>40.932291851572302</v>
      </c>
      <c r="H33">
        <f t="shared" si="1"/>
        <v>0.11236362765661</v>
      </c>
      <c r="I33">
        <f t="shared" si="2"/>
        <v>0.16682527833685101</v>
      </c>
      <c r="J33">
        <f t="shared" si="3"/>
        <v>94.975979031663201</v>
      </c>
      <c r="K33">
        <f t="shared" si="4"/>
        <v>41.809160454920701</v>
      </c>
      <c r="L33">
        <f t="shared" si="5"/>
        <v>5.1954836335459199E-2</v>
      </c>
      <c r="M33">
        <f t="shared" si="6"/>
        <v>0.14242760398045801</v>
      </c>
      <c r="N33">
        <f t="shared" si="7"/>
        <v>95.000376706019594</v>
      </c>
      <c r="O33">
        <f t="shared" si="8"/>
        <v>42.673571445379501</v>
      </c>
      <c r="P33">
        <f t="shared" si="9"/>
        <v>5.0332590794801603E-2</v>
      </c>
      <c r="Q33">
        <f t="shared" si="10"/>
        <v>7.1863520218863594E-2</v>
      </c>
      <c r="R33">
        <f t="shared" si="11"/>
        <v>95.070940789781105</v>
      </c>
      <c r="S33">
        <f t="shared" si="12"/>
        <v>43.368817671100302</v>
      </c>
      <c r="T33">
        <f t="shared" si="13"/>
        <v>3.76243229369701E-2</v>
      </c>
      <c r="U33">
        <f t="shared" si="14"/>
        <v>0.109834029122358</v>
      </c>
      <c r="V33">
        <f t="shared" si="15"/>
        <v>95.032970280877606</v>
      </c>
      <c r="W33">
        <f t="shared" si="16"/>
        <v>43.789183022866297</v>
      </c>
      <c r="X33">
        <f t="shared" si="17"/>
        <v>5.7042370547529302E-2</v>
      </c>
      <c r="Y33">
        <f t="shared" si="18"/>
        <v>0.18314495346694701</v>
      </c>
      <c r="Z33">
        <f t="shared" si="19"/>
        <v>94.959659356533095</v>
      </c>
      <c r="AA33">
        <f t="shared" si="20"/>
        <v>40.831472920833001</v>
      </c>
      <c r="AB33">
        <f t="shared" si="21"/>
        <v>5.3200054599489802E-2</v>
      </c>
      <c r="AC33">
        <f t="shared" si="22"/>
        <v>0.152796457926798</v>
      </c>
      <c r="AD33">
        <f t="shared" si="23"/>
        <v>94.990007852073205</v>
      </c>
      <c r="AE33">
        <f t="shared" si="24"/>
        <v>41.908020363269699</v>
      </c>
      <c r="AF33">
        <f t="shared" si="25"/>
        <v>4.5600046799562699E-2</v>
      </c>
      <c r="AG33">
        <f t="shared" si="26"/>
        <v>0.19580137103880099</v>
      </c>
      <c r="AH33">
        <f t="shared" si="27"/>
        <v>94.947002938961205</v>
      </c>
      <c r="AI33">
        <f t="shared" si="28"/>
        <v>42.729289256947197</v>
      </c>
      <c r="AJ33">
        <f t="shared" si="29"/>
        <v>5.2820243850725798E-2</v>
      </c>
      <c r="AK33">
        <f t="shared" si="30"/>
        <v>7.1200356230176898E-2</v>
      </c>
      <c r="AL33">
        <f t="shared" si="31"/>
        <v>95.071603953769795</v>
      </c>
      <c r="AM33">
        <f t="shared" si="32"/>
        <v>44.070724698996898</v>
      </c>
      <c r="AN33">
        <f t="shared" si="33"/>
        <v>6.7725624145452398E-2</v>
      </c>
      <c r="AO33">
        <f t="shared" si="34"/>
        <v>7.9602720271153796E-2</v>
      </c>
      <c r="AP33">
        <f t="shared" si="35"/>
        <v>95.063201589728806</v>
      </c>
      <c r="AQ33">
        <f t="shared" si="36"/>
        <v>43.368817671100302</v>
      </c>
      <c r="AR33">
        <f t="shared" si="37"/>
        <v>7.1772099031897796E-2</v>
      </c>
      <c r="AS33">
        <f t="shared" si="38"/>
        <v>6.6937924062833096E-2</v>
      </c>
      <c r="AT33">
        <f t="shared" si="39"/>
        <v>95.075866385937204</v>
      </c>
      <c r="AU33">
        <f t="shared" si="40"/>
        <v>43.942624155942497</v>
      </c>
      <c r="AV33">
        <f t="shared" si="41"/>
        <v>6.25728494986693E-2</v>
      </c>
      <c r="AW33">
        <f t="shared" si="42"/>
        <v>3.9591992813074399E-2</v>
      </c>
      <c r="AX33">
        <f t="shared" si="43"/>
        <v>95.103212317186902</v>
      </c>
      <c r="AY33">
        <f t="shared" si="44"/>
        <v>44.605147209899997</v>
      </c>
      <c r="AZ33">
        <f t="shared" si="45"/>
        <v>5.0708499361349101E-2</v>
      </c>
      <c r="BA33">
        <f t="shared" si="46"/>
        <v>6.6230724742515207E-2</v>
      </c>
      <c r="BB33">
        <f t="shared" si="47"/>
        <v>95.076573585257506</v>
      </c>
      <c r="BC33">
        <f t="shared" si="48"/>
        <v>44.854011926737201</v>
      </c>
      <c r="BD33">
        <f t="shared" si="49"/>
        <v>6.1591820677086802E-2</v>
      </c>
      <c r="BE33">
        <f t="shared" si="50"/>
        <v>4.2321971340701002E-2</v>
      </c>
      <c r="BF33">
        <f t="shared" si="51"/>
        <v>95.100482338659305</v>
      </c>
      <c r="BG33">
        <f t="shared" si="52"/>
        <v>44.5999928776031</v>
      </c>
      <c r="BH33">
        <f t="shared" si="53"/>
        <v>7.4514146043430304E-2</v>
      </c>
      <c r="BI33">
        <f t="shared" si="54"/>
        <v>2.72334996181289E-2</v>
      </c>
      <c r="BJ33">
        <f t="shared" si="55"/>
        <v>95.115570810381897</v>
      </c>
      <c r="BK33">
        <f t="shared" si="56"/>
        <v>44.058030502055999</v>
      </c>
      <c r="BL33">
        <f t="shared" si="57"/>
        <v>7.6356801794461304E-2</v>
      </c>
      <c r="BM33">
        <f t="shared" si="58"/>
        <v>1.5826644341268101E-2</v>
      </c>
      <c r="BN33">
        <f t="shared" si="59"/>
        <v>95.1269776656587</v>
      </c>
      <c r="BO33">
        <f t="shared" si="60"/>
        <v>43.632521398604503</v>
      </c>
      <c r="BP33">
        <f t="shared" si="61"/>
        <v>4.1493316634109302E-2</v>
      </c>
      <c r="BQ33">
        <f t="shared" si="62"/>
        <v>3.83640267482354E-2</v>
      </c>
      <c r="BR33">
        <f t="shared" si="63"/>
        <v>95.104440283251805</v>
      </c>
      <c r="BS33">
        <f t="shared" si="64"/>
        <v>42.0256027665204</v>
      </c>
      <c r="BT33">
        <f t="shared" si="65"/>
        <v>4.1396346637502003E-2</v>
      </c>
      <c r="BU33">
        <f t="shared" si="66"/>
        <v>3.8411386700083101E-2</v>
      </c>
      <c r="BV33">
        <f t="shared" si="67"/>
        <v>95.104392923299898</v>
      </c>
      <c r="BW33">
        <f t="shared" si="68"/>
        <v>41.304403595677499</v>
      </c>
      <c r="BX33">
        <f t="shared" si="69"/>
        <v>5.5913138856805301E-2</v>
      </c>
      <c r="BY33">
        <f t="shared" si="70"/>
        <v>8.2663625721661804E-2</v>
      </c>
      <c r="BZ33">
        <f t="shared" si="71"/>
        <v>95.060140684278295</v>
      </c>
      <c r="CA33">
        <f t="shared" si="72"/>
        <v>40.878301493292199</v>
      </c>
      <c r="CB33">
        <f t="shared" si="73"/>
        <v>2.1301267710210899E-2</v>
      </c>
      <c r="CC33">
        <f t="shared" si="74"/>
        <v>0.13843629028651</v>
      </c>
      <c r="CD33">
        <f t="shared" si="75"/>
        <v>95.004368019713496</v>
      </c>
      <c r="CE33">
        <f t="shared" si="76"/>
        <v>40.497519105350101</v>
      </c>
      <c r="CF33">
        <f t="shared" si="77"/>
        <v>1.5899766948851899E-2</v>
      </c>
      <c r="CG33">
        <f t="shared" si="78"/>
        <v>0.13400801068924501</v>
      </c>
      <c r="CH33">
        <f t="shared" si="79"/>
        <v>95.008796299310802</v>
      </c>
      <c r="CI33">
        <f t="shared" si="80"/>
        <v>40.301103014396801</v>
      </c>
      <c r="CJ33">
        <f t="shared" si="81"/>
        <v>4.5231293354984999E-2</v>
      </c>
      <c r="CK33">
        <f t="shared" si="82"/>
        <v>2.2152726205718998E-2</v>
      </c>
      <c r="CL33">
        <f t="shared" si="83"/>
        <v>95.120651583794299</v>
      </c>
      <c r="CM33">
        <f t="shared" si="84"/>
        <v>39.148208502250903</v>
      </c>
      <c r="CN33">
        <f t="shared" si="85"/>
        <v>4.6965980677772197E-2</v>
      </c>
      <c r="CO33">
        <f t="shared" si="86"/>
        <v>3.6086841023182999E-2</v>
      </c>
      <c r="CP33">
        <f t="shared" si="87"/>
        <v>95.106717468976797</v>
      </c>
      <c r="CQ33">
        <f t="shared" si="88"/>
        <v>38.266608010534</v>
      </c>
      <c r="CR33">
        <f t="shared" si="89"/>
        <v>5.8682387402937103E-2</v>
      </c>
      <c r="CS33">
        <f t="shared" si="90"/>
        <v>9.0350415895517802E-2</v>
      </c>
      <c r="CT33">
        <f t="shared" si="91"/>
        <v>95.052453894104502</v>
      </c>
      <c r="CU33">
        <f t="shared" si="92"/>
        <v>37.458819773935801</v>
      </c>
      <c r="CV33">
        <f t="shared" si="93"/>
        <v>5.2351543036506201E-2</v>
      </c>
      <c r="CW33">
        <f t="shared" si="94"/>
        <v>6.8152203401194905E-2</v>
      </c>
      <c r="CX33">
        <f t="shared" si="95"/>
        <v>95.074652106598805</v>
      </c>
      <c r="CY33">
        <f t="shared" si="96"/>
        <v>36.698898864513197</v>
      </c>
      <c r="CZ33">
        <f t="shared" si="97"/>
        <v>5.1795811166416697E-2</v>
      </c>
      <c r="DA33">
        <f t="shared" si="98"/>
        <v>8.9503888488548303E-2</v>
      </c>
      <c r="DB33">
        <f t="shared" si="99"/>
        <v>95.053300421511494</v>
      </c>
      <c r="DC33">
        <f t="shared" si="100"/>
        <v>35.711047400879103</v>
      </c>
      <c r="DD33">
        <f t="shared" si="101"/>
        <v>4.8125409170844097E-2</v>
      </c>
      <c r="DE33">
        <f t="shared" si="102"/>
        <v>0.13721393345100899</v>
      </c>
      <c r="DF33">
        <f t="shared" si="103"/>
        <v>95.005590376548994</v>
      </c>
      <c r="DG33">
        <f t="shared" si="104"/>
        <v>34.533699836823999</v>
      </c>
      <c r="DH33">
        <f t="shared" si="105"/>
        <v>4.8237288428343503E-2</v>
      </c>
      <c r="DI33">
        <f t="shared" si="106"/>
        <v>0.239965438274688</v>
      </c>
      <c r="DJ33">
        <f t="shared" si="107"/>
        <v>94.902838871725294</v>
      </c>
      <c r="DK33">
        <f t="shared" si="108"/>
        <v>33.693861760428099</v>
      </c>
      <c r="DL33">
        <f t="shared" si="109"/>
        <v>4.6514528127331298E-2</v>
      </c>
      <c r="DM33">
        <f t="shared" si="110"/>
        <v>0.48746640165647198</v>
      </c>
      <c r="DN33">
        <f t="shared" si="111"/>
        <v>94.655337908343498</v>
      </c>
      <c r="DO33">
        <f t="shared" ref="DO33:DO96" si="112">SQRT((C4-C33)^2+(D4-D33)^2)/5.73/0.957</f>
        <v>32.5207577917908</v>
      </c>
      <c r="DP33">
        <f t="shared" ref="DP33:DP96" si="113">SQRT((E4-E33)^2+(F4-F33)^2)/5.73/0.957</f>
        <v>3.6420407857368498E-2</v>
      </c>
      <c r="DQ33">
        <f t="shared" ref="DQ33:DQ96" si="114">ASIN((DP4*SIN(A33/180*PI())/DO33))*180/PI()</f>
        <v>0</v>
      </c>
      <c r="DR33">
        <f t="shared" ref="DR33:DR96" si="115">ABS(ABS(B33)-ABS(DQ33))</f>
        <v>95.142804310000002</v>
      </c>
      <c r="DT33">
        <v>3.6420407857368498E-2</v>
      </c>
    </row>
    <row r="34" spans="1:126" x14ac:dyDescent="0.15">
      <c r="A34">
        <v>164.48600200000001</v>
      </c>
      <c r="B34">
        <v>107.9571557</v>
      </c>
      <c r="C34">
        <v>366</v>
      </c>
      <c r="D34">
        <v>378</v>
      </c>
      <c r="E34">
        <v>312.60534669999998</v>
      </c>
      <c r="F34">
        <v>258.77560419999998</v>
      </c>
      <c r="G34">
        <f t="shared" si="0"/>
        <v>40.932291851572302</v>
      </c>
      <c r="H34">
        <f t="shared" si="1"/>
        <v>0.25758661503325397</v>
      </c>
      <c r="I34">
        <f t="shared" si="2"/>
        <v>4.2069136611469903E-2</v>
      </c>
      <c r="J34">
        <f t="shared" si="3"/>
        <v>107.915086563389</v>
      </c>
      <c r="K34">
        <f t="shared" si="4"/>
        <v>41.304403595677499</v>
      </c>
      <c r="L34">
        <f t="shared" si="5"/>
        <v>0.121305458874172</v>
      </c>
      <c r="M34">
        <f t="shared" si="6"/>
        <v>4.9044691006672497E-2</v>
      </c>
      <c r="N34">
        <f t="shared" si="7"/>
        <v>107.908111008993</v>
      </c>
      <c r="O34">
        <f t="shared" si="8"/>
        <v>41.604258011902402</v>
      </c>
      <c r="P34">
        <f t="shared" si="9"/>
        <v>5.2047768975732898E-2</v>
      </c>
      <c r="Q34">
        <f t="shared" si="10"/>
        <v>3.9653469299502399E-2</v>
      </c>
      <c r="R34">
        <f t="shared" si="11"/>
        <v>107.91750223069999</v>
      </c>
      <c r="S34">
        <f t="shared" si="12"/>
        <v>42.328548822206699</v>
      </c>
      <c r="T34">
        <f t="shared" si="13"/>
        <v>8.6763291265838094E-2</v>
      </c>
      <c r="U34">
        <f t="shared" si="14"/>
        <v>1.5225725401974401E-2</v>
      </c>
      <c r="V34">
        <f t="shared" si="15"/>
        <v>107.941929974598</v>
      </c>
      <c r="W34">
        <f t="shared" si="16"/>
        <v>42.9508498688391</v>
      </c>
      <c r="X34">
        <f t="shared" si="17"/>
        <v>7.1496543318917097E-2</v>
      </c>
      <c r="Y34">
        <f t="shared" si="18"/>
        <v>4.5820344372051902E-2</v>
      </c>
      <c r="Z34">
        <f t="shared" si="19"/>
        <v>107.911335355628</v>
      </c>
      <c r="AA34">
        <f t="shared" si="20"/>
        <v>43.368817671100302</v>
      </c>
      <c r="AB34">
        <f t="shared" si="21"/>
        <v>7.16468257733653E-2</v>
      </c>
      <c r="AC34">
        <f t="shared" si="22"/>
        <v>4.0829657676666999E-2</v>
      </c>
      <c r="AD34">
        <f t="shared" si="23"/>
        <v>107.91632604232301</v>
      </c>
      <c r="AE34">
        <f t="shared" si="24"/>
        <v>40.859809109766204</v>
      </c>
      <c r="AF34">
        <f t="shared" si="25"/>
        <v>6.91833786922985E-2</v>
      </c>
      <c r="AG34">
        <f t="shared" si="26"/>
        <v>4.62201145794605E-2</v>
      </c>
      <c r="AH34">
        <f t="shared" si="27"/>
        <v>107.910935585421</v>
      </c>
      <c r="AI34">
        <f t="shared" si="28"/>
        <v>41.809160454920701</v>
      </c>
      <c r="AJ34">
        <f t="shared" si="29"/>
        <v>6.05354563557612E-2</v>
      </c>
      <c r="AK34">
        <f t="shared" si="30"/>
        <v>5.0504083708969999E-2</v>
      </c>
      <c r="AL34">
        <f t="shared" si="31"/>
        <v>107.906651616291</v>
      </c>
      <c r="AM34">
        <f t="shared" si="32"/>
        <v>42.556085716971701</v>
      </c>
      <c r="AN34">
        <f t="shared" si="33"/>
        <v>4.4773721449074197E-2</v>
      </c>
      <c r="AO34">
        <f t="shared" si="34"/>
        <v>1.8439240975379301E-2</v>
      </c>
      <c r="AP34">
        <f t="shared" si="35"/>
        <v>107.938716459025</v>
      </c>
      <c r="AQ34">
        <f t="shared" si="36"/>
        <v>43.789183022866297</v>
      </c>
      <c r="AR34">
        <f t="shared" si="37"/>
        <v>3.8407125559571702E-2</v>
      </c>
      <c r="AS34">
        <f t="shared" si="38"/>
        <v>2.0746959719312001E-2</v>
      </c>
      <c r="AT34">
        <f t="shared" si="39"/>
        <v>107.936408740281</v>
      </c>
      <c r="AU34">
        <f t="shared" si="40"/>
        <v>43.178530895470999</v>
      </c>
      <c r="AV34">
        <f t="shared" si="41"/>
        <v>4.4297534193693901E-2</v>
      </c>
      <c r="AW34">
        <f t="shared" si="42"/>
        <v>7.7381659673815403E-3</v>
      </c>
      <c r="AX34">
        <f t="shared" si="43"/>
        <v>107.949417534033</v>
      </c>
      <c r="AY34">
        <f t="shared" si="44"/>
        <v>43.718958564499403</v>
      </c>
      <c r="AZ34">
        <f t="shared" si="45"/>
        <v>3.8808631017713799E-2</v>
      </c>
      <c r="BA34">
        <f t="shared" si="46"/>
        <v>2.1115649530044099E-2</v>
      </c>
      <c r="BB34">
        <f t="shared" si="47"/>
        <v>107.93604005047</v>
      </c>
      <c r="BC34">
        <f t="shared" si="48"/>
        <v>44.349392873457099</v>
      </c>
      <c r="BD34">
        <f t="shared" si="49"/>
        <v>2.95970469370158E-2</v>
      </c>
      <c r="BE34">
        <f t="shared" si="50"/>
        <v>1.8576502297234201E-2</v>
      </c>
      <c r="BF34">
        <f t="shared" si="51"/>
        <v>107.93857919770301</v>
      </c>
      <c r="BG34">
        <f t="shared" si="52"/>
        <v>44.5999928776031</v>
      </c>
      <c r="BH34">
        <f t="shared" si="53"/>
        <v>4.0746710147800701E-2</v>
      </c>
      <c r="BI34">
        <f t="shared" si="54"/>
        <v>1.2318933939102199E-2</v>
      </c>
      <c r="BJ34">
        <f t="shared" si="55"/>
        <v>107.944836766061</v>
      </c>
      <c r="BK34">
        <f t="shared" si="56"/>
        <v>44.379898114503902</v>
      </c>
      <c r="BL34">
        <f t="shared" si="57"/>
        <v>5.53405271235742E-2</v>
      </c>
      <c r="BM34">
        <f t="shared" si="58"/>
        <v>3.0980466301567898E-4</v>
      </c>
      <c r="BN34">
        <f t="shared" si="59"/>
        <v>107.956845895337</v>
      </c>
      <c r="BO34">
        <f t="shared" si="60"/>
        <v>43.885928820407301</v>
      </c>
      <c r="BP34">
        <f t="shared" si="61"/>
        <v>5.9809884267963499E-2</v>
      </c>
      <c r="BQ34">
        <f t="shared" si="62"/>
        <v>4.4521661353347803E-3</v>
      </c>
      <c r="BR34">
        <f t="shared" si="63"/>
        <v>107.95270353386501</v>
      </c>
      <c r="BS34">
        <f t="shared" si="64"/>
        <v>43.495546317087197</v>
      </c>
      <c r="BT34">
        <f t="shared" si="65"/>
        <v>2.6226995293774001E-2</v>
      </c>
      <c r="BU34">
        <f t="shared" si="66"/>
        <v>1.0783814650200001E-2</v>
      </c>
      <c r="BV34">
        <f t="shared" si="67"/>
        <v>107.94637188535</v>
      </c>
      <c r="BW34">
        <f t="shared" si="68"/>
        <v>41.985316917215997</v>
      </c>
      <c r="BX34">
        <f t="shared" si="69"/>
        <v>2.7285753423302601E-2</v>
      </c>
      <c r="BY34">
        <f t="shared" si="70"/>
        <v>1.07735594059007E-2</v>
      </c>
      <c r="BZ34">
        <f t="shared" si="71"/>
        <v>107.946382140594</v>
      </c>
      <c r="CA34">
        <f t="shared" si="72"/>
        <v>41.304403595677499</v>
      </c>
      <c r="CB34">
        <f t="shared" si="73"/>
        <v>3.9468940968729598E-2</v>
      </c>
      <c r="CC34">
        <f t="shared" si="74"/>
        <v>2.3163119641419101E-2</v>
      </c>
      <c r="CD34">
        <f t="shared" si="75"/>
        <v>107.933992580359</v>
      </c>
      <c r="CE34">
        <f t="shared" si="76"/>
        <v>40.899532076757701</v>
      </c>
      <c r="CF34">
        <f t="shared" si="77"/>
        <v>1.43849457378665E-2</v>
      </c>
      <c r="CG34">
        <f t="shared" si="78"/>
        <v>3.8770982417111299E-2</v>
      </c>
      <c r="CH34">
        <f t="shared" si="79"/>
        <v>107.918384717583</v>
      </c>
      <c r="CI34">
        <f t="shared" si="80"/>
        <v>40.535680566599098</v>
      </c>
      <c r="CJ34">
        <f t="shared" si="81"/>
        <v>5.6218310766063201E-3</v>
      </c>
      <c r="CK34">
        <f t="shared" si="82"/>
        <v>3.7514925176162298E-2</v>
      </c>
      <c r="CL34">
        <f t="shared" si="83"/>
        <v>107.919640774824</v>
      </c>
      <c r="CM34">
        <f t="shared" si="84"/>
        <v>40.345441492570799</v>
      </c>
      <c r="CN34">
        <f t="shared" si="85"/>
        <v>3.3020801639181897E-2</v>
      </c>
      <c r="CO34">
        <f t="shared" si="86"/>
        <v>6.2005807770055196E-3</v>
      </c>
      <c r="CP34">
        <f t="shared" si="87"/>
        <v>107.950955119223</v>
      </c>
      <c r="CQ34">
        <f t="shared" si="88"/>
        <v>39.2406840218162</v>
      </c>
      <c r="CR34">
        <f t="shared" si="89"/>
        <v>3.4606710645452697E-2</v>
      </c>
      <c r="CS34">
        <f t="shared" si="90"/>
        <v>1.00880424867419E-2</v>
      </c>
      <c r="CT34">
        <f t="shared" si="91"/>
        <v>107.947067657513</v>
      </c>
      <c r="CU34">
        <f t="shared" si="92"/>
        <v>38.392153074853603</v>
      </c>
      <c r="CV34">
        <f t="shared" si="93"/>
        <v>4.87818284940418E-2</v>
      </c>
      <c r="CW34">
        <f t="shared" si="94"/>
        <v>2.5234239949243301E-2</v>
      </c>
      <c r="CX34">
        <f t="shared" si="95"/>
        <v>107.931921460051</v>
      </c>
      <c r="CY34">
        <f t="shared" si="96"/>
        <v>37.611814467859297</v>
      </c>
      <c r="CZ34">
        <f t="shared" si="97"/>
        <v>4.1054789165541603E-2</v>
      </c>
      <c r="DA34">
        <f t="shared" si="98"/>
        <v>1.9019204618620299E-2</v>
      </c>
      <c r="DB34">
        <f t="shared" si="99"/>
        <v>107.938136495381</v>
      </c>
      <c r="DC34">
        <f t="shared" si="100"/>
        <v>36.874956412970398</v>
      </c>
      <c r="DD34">
        <f t="shared" si="101"/>
        <v>4.16777728094644E-2</v>
      </c>
      <c r="DE34">
        <f t="shared" si="102"/>
        <v>2.4960081432077098E-2</v>
      </c>
      <c r="DF34">
        <f t="shared" si="103"/>
        <v>107.932195618568</v>
      </c>
      <c r="DG34">
        <f t="shared" si="104"/>
        <v>35.916897931990498</v>
      </c>
      <c r="DH34">
        <f t="shared" si="105"/>
        <v>3.7557698993751797E-2</v>
      </c>
      <c r="DI34">
        <f t="shared" si="106"/>
        <v>3.8228243022559699E-2</v>
      </c>
      <c r="DJ34">
        <f t="shared" si="107"/>
        <v>107.918927456977</v>
      </c>
      <c r="DK34">
        <f t="shared" si="108"/>
        <v>34.7744639855255</v>
      </c>
      <c r="DL34">
        <f t="shared" si="109"/>
        <v>3.80785769110022E-2</v>
      </c>
      <c r="DM34">
        <f t="shared" si="110"/>
        <v>6.6774851197023699E-2</v>
      </c>
      <c r="DN34">
        <f t="shared" si="111"/>
        <v>107.89038084880301</v>
      </c>
      <c r="DO34">
        <f t="shared" si="112"/>
        <v>33.9550283754619</v>
      </c>
      <c r="DP34">
        <f t="shared" si="113"/>
        <v>3.67655225347608E-2</v>
      </c>
      <c r="DQ34">
        <f t="shared" si="114"/>
        <v>0.135540562747792</v>
      </c>
      <c r="DR34">
        <f t="shared" si="115"/>
        <v>107.821615137252</v>
      </c>
      <c r="DS34">
        <f t="shared" ref="DS34:DS97" si="116">SQRT((C4-C34)^2+(D4-D34)^2)/5.73/0.99</f>
        <v>32.8118310191959</v>
      </c>
      <c r="DT34">
        <f t="shared" ref="DT34:DT97" si="117">SQRT((E4-E34)^2+(F4-F34)^2)/5.73/0.99</f>
        <v>2.8116421845931699E-2</v>
      </c>
      <c r="DU34">
        <f t="shared" ref="DU34:DU97" si="118">ASIN((DT4*SIN(A34/180*PI())/DS34))*180/PI()</f>
        <v>0</v>
      </c>
      <c r="DV34">
        <f t="shared" ref="DV34:DV97" si="119">ABS(ABS(B34)-ABS(DU34))</f>
        <v>107.9571557</v>
      </c>
    </row>
    <row r="35" spans="1:126" x14ac:dyDescent="0.15">
      <c r="A35">
        <v>19.0728662</v>
      </c>
      <c r="B35">
        <v>93.344406719999995</v>
      </c>
      <c r="C35">
        <v>374</v>
      </c>
      <c r="D35">
        <v>374</v>
      </c>
      <c r="E35">
        <v>312.60952759999998</v>
      </c>
      <c r="F35">
        <v>258.76913450000001</v>
      </c>
      <c r="G35">
        <f t="shared" si="0"/>
        <v>46.875524267718802</v>
      </c>
      <c r="H35">
        <f t="shared" si="1"/>
        <v>4.0370462803678897E-2</v>
      </c>
      <c r="I35">
        <f t="shared" si="2"/>
        <v>0.10288277624093201</v>
      </c>
      <c r="J35">
        <f t="shared" si="3"/>
        <v>93.241523943759105</v>
      </c>
      <c r="K35">
        <f t="shared" si="4"/>
        <v>44.008982434537103</v>
      </c>
      <c r="L35">
        <f t="shared" si="5"/>
        <v>0.119298724052486</v>
      </c>
      <c r="M35">
        <f t="shared" si="6"/>
        <v>2.2102935298260799E-2</v>
      </c>
      <c r="N35">
        <f t="shared" si="7"/>
        <v>93.322303784701703</v>
      </c>
      <c r="O35">
        <f t="shared" si="8"/>
        <v>43.036140165119598</v>
      </c>
      <c r="P35">
        <f t="shared" si="9"/>
        <v>7.97137066339106E-2</v>
      </c>
      <c r="Q35">
        <f t="shared" si="10"/>
        <v>3.8191567025605402E-2</v>
      </c>
      <c r="R35">
        <f t="shared" si="11"/>
        <v>93.306215152974403</v>
      </c>
      <c r="S35">
        <f t="shared" si="12"/>
        <v>42.902799565254497</v>
      </c>
      <c r="T35">
        <f t="shared" si="13"/>
        <v>3.3908033919451797E-2</v>
      </c>
      <c r="U35">
        <f t="shared" si="14"/>
        <v>4.0287966997052699E-2</v>
      </c>
      <c r="V35">
        <f t="shared" si="15"/>
        <v>93.304118753002896</v>
      </c>
      <c r="W35">
        <f t="shared" si="16"/>
        <v>43.158719685024401</v>
      </c>
      <c r="X35">
        <f t="shared" si="17"/>
        <v>6.2553126828506805E-2</v>
      </c>
      <c r="Y35">
        <f t="shared" si="18"/>
        <v>2.89104549032306E-2</v>
      </c>
      <c r="Z35">
        <f t="shared" si="19"/>
        <v>93.315496265096797</v>
      </c>
      <c r="AA35">
        <f t="shared" si="20"/>
        <v>43.547585195887699</v>
      </c>
      <c r="AB35">
        <f t="shared" si="21"/>
        <v>5.40020101206172E-2</v>
      </c>
      <c r="AC35">
        <f t="shared" si="22"/>
        <v>5.3715581842968797E-2</v>
      </c>
      <c r="AD35">
        <f t="shared" si="23"/>
        <v>93.290691138157001</v>
      </c>
      <c r="AE35">
        <f t="shared" si="24"/>
        <v>43.825404417467603</v>
      </c>
      <c r="AF35">
        <f t="shared" si="25"/>
        <v>5.5794747609598502E-2</v>
      </c>
      <c r="AG35">
        <f t="shared" si="26"/>
        <v>3.8286757934745203E-2</v>
      </c>
      <c r="AH35">
        <f t="shared" si="27"/>
        <v>93.306119962065296</v>
      </c>
      <c r="AI35">
        <f t="shared" si="28"/>
        <v>41.625843491012603</v>
      </c>
      <c r="AJ35">
        <f t="shared" si="29"/>
        <v>5.5691113165690899E-2</v>
      </c>
      <c r="AK35">
        <f t="shared" si="30"/>
        <v>5.9047466575012503E-2</v>
      </c>
      <c r="AL35">
        <f t="shared" si="31"/>
        <v>93.285359253425</v>
      </c>
      <c r="AM35">
        <f t="shared" si="32"/>
        <v>42.373135373090903</v>
      </c>
      <c r="AN35">
        <f t="shared" si="33"/>
        <v>4.9503211702836399E-2</v>
      </c>
      <c r="AO35">
        <f t="shared" si="34"/>
        <v>3.5377156864161603E-2</v>
      </c>
      <c r="AP35">
        <f t="shared" si="35"/>
        <v>93.309029563135795</v>
      </c>
      <c r="AQ35">
        <f t="shared" si="36"/>
        <v>42.980142309543297</v>
      </c>
      <c r="AR35">
        <f t="shared" si="37"/>
        <v>3.6530476358541501E-2</v>
      </c>
      <c r="AS35">
        <f t="shared" si="38"/>
        <v>4.3118819768634097E-2</v>
      </c>
      <c r="AT35">
        <f t="shared" si="39"/>
        <v>93.301287900231401</v>
      </c>
      <c r="AU35">
        <f t="shared" si="40"/>
        <v>44.042452091015001</v>
      </c>
      <c r="AV35">
        <f t="shared" si="41"/>
        <v>3.49230780646912E-2</v>
      </c>
      <c r="AW35">
        <f t="shared" si="42"/>
        <v>1.6938761940119E-2</v>
      </c>
      <c r="AX35">
        <f t="shared" si="43"/>
        <v>93.327467958059898</v>
      </c>
      <c r="AY35">
        <f t="shared" si="44"/>
        <v>43.453823946069697</v>
      </c>
      <c r="AZ35">
        <f t="shared" si="45"/>
        <v>4.08382094721913E-2</v>
      </c>
      <c r="BA35">
        <f t="shared" si="46"/>
        <v>1.13518794866296E-2</v>
      </c>
      <c r="BB35">
        <f t="shared" si="47"/>
        <v>93.333054840513398</v>
      </c>
      <c r="BC35">
        <f t="shared" si="48"/>
        <v>43.937005793091998</v>
      </c>
      <c r="BD35">
        <f t="shared" si="49"/>
        <v>3.5792431778102797E-2</v>
      </c>
      <c r="BE35">
        <f t="shared" si="50"/>
        <v>1.8622828467596501E-2</v>
      </c>
      <c r="BF35">
        <f t="shared" si="51"/>
        <v>93.325783891532396</v>
      </c>
      <c r="BG35">
        <f t="shared" si="52"/>
        <v>44.499096845489397</v>
      </c>
      <c r="BH35">
        <f t="shared" si="53"/>
        <v>2.7440791516267701E-2</v>
      </c>
      <c r="BI35">
        <f t="shared" si="54"/>
        <v>1.933977608029E-2</v>
      </c>
      <c r="BJ35">
        <f t="shared" si="55"/>
        <v>93.325066943919694</v>
      </c>
      <c r="BK35">
        <f t="shared" si="56"/>
        <v>44.713350221200301</v>
      </c>
      <c r="BL35">
        <f t="shared" si="57"/>
        <v>3.8234715961363699E-2</v>
      </c>
      <c r="BM35">
        <f t="shared" si="58"/>
        <v>1.4010992461198199E-2</v>
      </c>
      <c r="BN35">
        <f t="shared" si="59"/>
        <v>93.3303957275388</v>
      </c>
      <c r="BO35">
        <f t="shared" si="60"/>
        <v>44.499021688865902</v>
      </c>
      <c r="BP35">
        <f t="shared" si="61"/>
        <v>5.17532220499414E-2</v>
      </c>
      <c r="BQ35">
        <f t="shared" si="62"/>
        <v>3.774724026215E-4</v>
      </c>
      <c r="BR35">
        <f t="shared" si="63"/>
        <v>93.344029247597405</v>
      </c>
      <c r="BS35">
        <f t="shared" si="64"/>
        <v>44.017502704883398</v>
      </c>
      <c r="BT35">
        <f t="shared" si="65"/>
        <v>5.5793669189861797E-2</v>
      </c>
      <c r="BU35">
        <f t="shared" si="66"/>
        <v>5.4229134656118101E-3</v>
      </c>
      <c r="BV35">
        <f t="shared" si="67"/>
        <v>93.338983806534401</v>
      </c>
      <c r="BW35">
        <f t="shared" si="68"/>
        <v>43.638672459790797</v>
      </c>
      <c r="BX35">
        <f t="shared" si="69"/>
        <v>2.4647741233647401E-2</v>
      </c>
      <c r="BY35">
        <f t="shared" si="70"/>
        <v>1.3131280941830199E-2</v>
      </c>
      <c r="BZ35">
        <f t="shared" si="71"/>
        <v>93.331275439058203</v>
      </c>
      <c r="CA35">
        <f t="shared" si="72"/>
        <v>42.209813163708198</v>
      </c>
      <c r="CB35">
        <f t="shared" si="73"/>
        <v>2.5654147994405501E-2</v>
      </c>
      <c r="CC35">
        <f t="shared" si="74"/>
        <v>1.3091958961645301E-2</v>
      </c>
      <c r="CD35">
        <f t="shared" si="75"/>
        <v>93.331314761038399</v>
      </c>
      <c r="CE35">
        <f t="shared" si="76"/>
        <v>41.5449277726077</v>
      </c>
      <c r="CF35">
        <f t="shared" si="77"/>
        <v>3.8992279643080802E-2</v>
      </c>
      <c r="CG35">
        <f t="shared" si="78"/>
        <v>2.81343457845495E-2</v>
      </c>
      <c r="CH35">
        <f t="shared" si="79"/>
        <v>93.316272374215401</v>
      </c>
      <c r="CI35">
        <f t="shared" si="80"/>
        <v>41.1436390701517</v>
      </c>
      <c r="CJ35">
        <f t="shared" si="81"/>
        <v>1.54056647919817E-2</v>
      </c>
      <c r="CK35">
        <f t="shared" si="82"/>
        <v>4.7085141159733002E-2</v>
      </c>
      <c r="CL35">
        <f t="shared" si="83"/>
        <v>93.297321578840297</v>
      </c>
      <c r="CM35">
        <f t="shared" si="84"/>
        <v>40.781359276291198</v>
      </c>
      <c r="CN35">
        <f t="shared" si="85"/>
        <v>7.1587095539409904E-3</v>
      </c>
      <c r="CO35">
        <f t="shared" si="86"/>
        <v>4.5555549400469901E-2</v>
      </c>
      <c r="CP35">
        <f t="shared" si="87"/>
        <v>93.298851170599505</v>
      </c>
      <c r="CQ35">
        <f t="shared" si="88"/>
        <v>40.578666372644904</v>
      </c>
      <c r="CR35">
        <f t="shared" si="89"/>
        <v>3.1630030672994497E-2</v>
      </c>
      <c r="CS35">
        <f t="shared" si="90"/>
        <v>7.5316562431971502E-3</v>
      </c>
      <c r="CT35">
        <f t="shared" si="91"/>
        <v>93.336875063756807</v>
      </c>
      <c r="CU35">
        <f t="shared" si="92"/>
        <v>39.509718077765903</v>
      </c>
      <c r="CV35">
        <f t="shared" si="93"/>
        <v>3.3438256502009801E-2</v>
      </c>
      <c r="CW35">
        <f t="shared" si="94"/>
        <v>1.2240550768988201E-2</v>
      </c>
      <c r="CX35">
        <f t="shared" si="95"/>
        <v>93.332166169231002</v>
      </c>
      <c r="CY35">
        <f t="shared" si="96"/>
        <v>38.685706880223798</v>
      </c>
      <c r="CZ35">
        <f t="shared" si="97"/>
        <v>4.64226008740906E-2</v>
      </c>
      <c r="DA35">
        <f t="shared" si="98"/>
        <v>3.0594515786648801E-2</v>
      </c>
      <c r="DB35">
        <f t="shared" si="99"/>
        <v>93.313812204213306</v>
      </c>
      <c r="DC35">
        <f t="shared" si="100"/>
        <v>37.925315908961402</v>
      </c>
      <c r="DD35">
        <f t="shared" si="101"/>
        <v>3.9630686564960799E-2</v>
      </c>
      <c r="DE35">
        <f t="shared" si="102"/>
        <v>2.30435215851711E-2</v>
      </c>
      <c r="DF35">
        <f t="shared" si="103"/>
        <v>93.321363198414801</v>
      </c>
      <c r="DG35">
        <f t="shared" si="104"/>
        <v>37.201874596919303</v>
      </c>
      <c r="DH35">
        <f t="shared" si="105"/>
        <v>4.0057969771294603E-2</v>
      </c>
      <c r="DI35">
        <f t="shared" si="106"/>
        <v>3.0225543086471001E-2</v>
      </c>
      <c r="DJ35">
        <f t="shared" si="107"/>
        <v>93.314181176913493</v>
      </c>
      <c r="DK35">
        <f t="shared" si="108"/>
        <v>36.264402466891497</v>
      </c>
      <c r="DL35">
        <f t="shared" si="109"/>
        <v>3.64598608895466E-2</v>
      </c>
      <c r="DM35">
        <f t="shared" si="110"/>
        <v>4.6255572994798398E-2</v>
      </c>
      <c r="DN35">
        <f t="shared" si="111"/>
        <v>93.2981511470052</v>
      </c>
      <c r="DO35">
        <f t="shared" si="112"/>
        <v>35.150882153801398</v>
      </c>
      <c r="DP35">
        <f t="shared" si="113"/>
        <v>3.6988318656178E-2</v>
      </c>
      <c r="DQ35">
        <f t="shared" si="114"/>
        <v>8.0704659122126807E-2</v>
      </c>
      <c r="DR35">
        <f t="shared" si="115"/>
        <v>93.263702060877904</v>
      </c>
      <c r="DS35">
        <f t="shared" si="116"/>
        <v>34.344415005984402</v>
      </c>
      <c r="DT35">
        <f t="shared" si="117"/>
        <v>3.5755374700972002E-2</v>
      </c>
      <c r="DU35">
        <f t="shared" si="118"/>
        <v>0.16371137726378701</v>
      </c>
      <c r="DV35">
        <f t="shared" si="119"/>
        <v>93.1806953427362</v>
      </c>
    </row>
    <row r="36" spans="1:126" x14ac:dyDescent="0.15">
      <c r="A36">
        <v>146.50288280000001</v>
      </c>
      <c r="B36">
        <v>94.018743529999995</v>
      </c>
      <c r="C36">
        <v>379</v>
      </c>
      <c r="D36">
        <v>369</v>
      </c>
      <c r="E36">
        <v>312.56579590000001</v>
      </c>
      <c r="F36">
        <v>258.78936770000001</v>
      </c>
      <c r="G36">
        <f t="shared" si="0"/>
        <v>37.058355800122001</v>
      </c>
      <c r="H36">
        <f t="shared" si="1"/>
        <v>0.252532722015404</v>
      </c>
      <c r="I36">
        <f t="shared" si="2"/>
        <v>3.4447421706139701E-2</v>
      </c>
      <c r="J36">
        <f t="shared" si="3"/>
        <v>93.984296108293904</v>
      </c>
      <c r="K36">
        <f t="shared" si="4"/>
        <v>41.809160454920701</v>
      </c>
      <c r="L36">
        <f t="shared" si="5"/>
        <v>0.110733507871009</v>
      </c>
      <c r="M36">
        <f t="shared" si="6"/>
        <v>9.1746223757901799E-2</v>
      </c>
      <c r="N36">
        <f t="shared" si="7"/>
        <v>93.9269973062421</v>
      </c>
      <c r="O36">
        <f t="shared" si="8"/>
        <v>41.604258011902402</v>
      </c>
      <c r="P36">
        <f t="shared" si="9"/>
        <v>0.111394308309716</v>
      </c>
      <c r="Q36">
        <f t="shared" si="10"/>
        <v>3.8255215340880701E-2</v>
      </c>
      <c r="R36">
        <f t="shared" si="11"/>
        <v>93.980488314659098</v>
      </c>
      <c r="S36">
        <f t="shared" si="12"/>
        <v>41.515464773672797</v>
      </c>
      <c r="T36">
        <f t="shared" si="13"/>
        <v>5.9719663837516798E-2</v>
      </c>
      <c r="U36">
        <f t="shared" si="14"/>
        <v>7.5769884343086097E-2</v>
      </c>
      <c r="V36">
        <f t="shared" si="15"/>
        <v>93.942973645656906</v>
      </c>
      <c r="W36">
        <f t="shared" si="16"/>
        <v>41.681866825824798</v>
      </c>
      <c r="X36">
        <f t="shared" si="17"/>
        <v>5.3744446974187302E-2</v>
      </c>
      <c r="Y36">
        <f t="shared" si="18"/>
        <v>5.6029619139304702E-2</v>
      </c>
      <c r="Z36">
        <f t="shared" si="19"/>
        <v>93.9627139108607</v>
      </c>
      <c r="AA36">
        <f t="shared" si="20"/>
        <v>42.133087957117802</v>
      </c>
      <c r="AB36">
        <f t="shared" si="21"/>
        <v>7.9088966406846997E-2</v>
      </c>
      <c r="AC36">
        <f t="shared" si="22"/>
        <v>7.8383768636833495E-2</v>
      </c>
      <c r="AD36">
        <f t="shared" si="23"/>
        <v>93.940359761363197</v>
      </c>
      <c r="AE36">
        <f t="shared" si="24"/>
        <v>42.610362872414697</v>
      </c>
      <c r="AF36">
        <f t="shared" si="25"/>
        <v>6.8355309835268996E-2</v>
      </c>
      <c r="AG36">
        <f t="shared" si="26"/>
        <v>7.5710532280622994E-2</v>
      </c>
      <c r="AH36">
        <f t="shared" si="27"/>
        <v>93.943032997719399</v>
      </c>
      <c r="AI36">
        <f t="shared" si="28"/>
        <v>42.968956581522001</v>
      </c>
      <c r="AJ36">
        <f t="shared" si="29"/>
        <v>7.3957756797733906E-2</v>
      </c>
      <c r="AK36">
        <f t="shared" si="30"/>
        <v>7.4240239619819196E-2</v>
      </c>
      <c r="AL36">
        <f t="shared" si="31"/>
        <v>93.944503290380197</v>
      </c>
      <c r="AM36">
        <f t="shared" si="32"/>
        <v>41.069669951420103</v>
      </c>
      <c r="AN36">
        <f t="shared" si="33"/>
        <v>7.0816141642368602E-2</v>
      </c>
      <c r="AO36">
        <f t="shared" si="34"/>
        <v>9.4297372469262106E-2</v>
      </c>
      <c r="AP36">
        <f t="shared" si="35"/>
        <v>93.924446157530696</v>
      </c>
      <c r="AQ36">
        <f t="shared" si="36"/>
        <v>41.809160454920701</v>
      </c>
      <c r="AR36">
        <f t="shared" si="37"/>
        <v>6.37345274781317E-2</v>
      </c>
      <c r="AS36">
        <f t="shared" si="38"/>
        <v>5.6344128605061397E-2</v>
      </c>
      <c r="AT36">
        <f t="shared" si="39"/>
        <v>93.962399401394904</v>
      </c>
      <c r="AU36">
        <f t="shared" si="40"/>
        <v>42.419745777199097</v>
      </c>
      <c r="AV36">
        <f t="shared" si="41"/>
        <v>5.6218756545584898E-2</v>
      </c>
      <c r="AW36">
        <f t="shared" si="42"/>
        <v>4.6662870654732E-2</v>
      </c>
      <c r="AX36">
        <f t="shared" si="43"/>
        <v>93.972080659345295</v>
      </c>
      <c r="AY36">
        <f t="shared" si="44"/>
        <v>43.453823946069697</v>
      </c>
      <c r="AZ36">
        <f t="shared" si="45"/>
        <v>4.62377382443084E-2</v>
      </c>
      <c r="BA36">
        <f t="shared" si="46"/>
        <v>2.08205309868955E-2</v>
      </c>
      <c r="BB36">
        <f t="shared" si="47"/>
        <v>93.997922999013099</v>
      </c>
      <c r="BC36">
        <f t="shared" si="48"/>
        <v>42.960019144140801</v>
      </c>
      <c r="BD36">
        <f t="shared" si="49"/>
        <v>4.9529110753929198E-2</v>
      </c>
      <c r="BE36">
        <f t="shared" si="50"/>
        <v>4.0712036318609798E-2</v>
      </c>
      <c r="BF36">
        <f t="shared" si="51"/>
        <v>93.978031493681399</v>
      </c>
      <c r="BG36">
        <f t="shared" si="52"/>
        <v>43.441142917582702</v>
      </c>
      <c r="BH36">
        <f t="shared" si="53"/>
        <v>4.5248326073964902E-2</v>
      </c>
      <c r="BI36">
        <f t="shared" si="54"/>
        <v>3.21330190779473E-2</v>
      </c>
      <c r="BJ36">
        <f t="shared" si="55"/>
        <v>93.986610510922006</v>
      </c>
      <c r="BK36">
        <f t="shared" si="56"/>
        <v>44.002979997909897</v>
      </c>
      <c r="BL36">
        <f t="shared" si="57"/>
        <v>3.7160138505021402E-2</v>
      </c>
      <c r="BM36">
        <f t="shared" si="58"/>
        <v>3.32615270924385E-2</v>
      </c>
      <c r="BN36">
        <f t="shared" si="59"/>
        <v>93.985482002907602</v>
      </c>
      <c r="BO36">
        <f t="shared" si="60"/>
        <v>44.239248450748001</v>
      </c>
      <c r="BP36">
        <f t="shared" si="61"/>
        <v>4.5146065584244298E-2</v>
      </c>
      <c r="BQ36">
        <f t="shared" si="62"/>
        <v>1.27199341103914E-2</v>
      </c>
      <c r="BR36">
        <f t="shared" si="63"/>
        <v>94.006023595889602</v>
      </c>
      <c r="BS36">
        <f t="shared" si="64"/>
        <v>44.065844625377999</v>
      </c>
      <c r="BT36">
        <f t="shared" si="65"/>
        <v>5.8389377850963903E-2</v>
      </c>
      <c r="BU36">
        <f t="shared" si="66"/>
        <v>6.4379469885105596E-4</v>
      </c>
      <c r="BV36">
        <f t="shared" si="67"/>
        <v>94.018099735301107</v>
      </c>
      <c r="BW36">
        <f t="shared" si="68"/>
        <v>43.638672459790797</v>
      </c>
      <c r="BX36">
        <f t="shared" si="69"/>
        <v>6.3217040119882495E-2</v>
      </c>
      <c r="BY36">
        <f t="shared" si="70"/>
        <v>9.2384767755574002E-3</v>
      </c>
      <c r="BZ36">
        <f t="shared" si="71"/>
        <v>94.009505053224402</v>
      </c>
      <c r="CA36">
        <f t="shared" si="72"/>
        <v>43.3006577067367</v>
      </c>
      <c r="CB36">
        <f t="shared" si="73"/>
        <v>3.26214716120906E-2</v>
      </c>
      <c r="CC36">
        <f t="shared" si="74"/>
        <v>2.23510517549593E-2</v>
      </c>
      <c r="CD36">
        <f t="shared" si="75"/>
        <v>93.996392478244999</v>
      </c>
      <c r="CE36">
        <f t="shared" si="76"/>
        <v>41.956903838376299</v>
      </c>
      <c r="CF36">
        <f t="shared" si="77"/>
        <v>3.3374776741968502E-2</v>
      </c>
      <c r="CG36">
        <f t="shared" si="78"/>
        <v>2.22447979979872E-2</v>
      </c>
      <c r="CH36">
        <f t="shared" si="79"/>
        <v>93.996498732001996</v>
      </c>
      <c r="CI36">
        <f t="shared" si="80"/>
        <v>41.338169091770602</v>
      </c>
      <c r="CJ36">
        <f t="shared" si="81"/>
        <v>3.5743351441535898E-2</v>
      </c>
      <c r="CK36">
        <f t="shared" si="82"/>
        <v>4.7754846242786801E-2</v>
      </c>
      <c r="CL36">
        <f t="shared" si="83"/>
        <v>93.970988683757199</v>
      </c>
      <c r="CM36">
        <f t="shared" si="84"/>
        <v>40.965854472540499</v>
      </c>
      <c r="CN36">
        <f t="shared" si="85"/>
        <v>3.3748285057199701E-3</v>
      </c>
      <c r="CO36">
        <f t="shared" si="86"/>
        <v>7.9869042633464199E-2</v>
      </c>
      <c r="CP36">
        <f t="shared" si="87"/>
        <v>93.938874487366505</v>
      </c>
      <c r="CQ36">
        <f t="shared" si="88"/>
        <v>40.628146217818198</v>
      </c>
      <c r="CR36">
        <f t="shared" si="89"/>
        <v>5.1808789650361602E-3</v>
      </c>
      <c r="CS36">
        <f t="shared" si="90"/>
        <v>7.7230685774154401E-2</v>
      </c>
      <c r="CT36">
        <f t="shared" si="91"/>
        <v>93.941512844225798</v>
      </c>
      <c r="CU36">
        <f t="shared" si="92"/>
        <v>40.442544523849399</v>
      </c>
      <c r="CV36">
        <f t="shared" si="93"/>
        <v>3.6688047572172297E-2</v>
      </c>
      <c r="CW36">
        <f t="shared" si="94"/>
        <v>1.2763318774627899E-2</v>
      </c>
      <c r="CX36">
        <f t="shared" si="95"/>
        <v>94.005980211225406</v>
      </c>
      <c r="CY36">
        <f t="shared" si="96"/>
        <v>39.421901512248297</v>
      </c>
      <c r="CZ36">
        <f t="shared" si="97"/>
        <v>3.7083019243193301E-2</v>
      </c>
      <c r="DA36">
        <f t="shared" si="98"/>
        <v>2.07195898602981E-2</v>
      </c>
      <c r="DB36">
        <f t="shared" si="99"/>
        <v>93.998023940139703</v>
      </c>
      <c r="DC36">
        <f t="shared" si="100"/>
        <v>38.632715927570104</v>
      </c>
      <c r="DD36">
        <f t="shared" si="101"/>
        <v>5.2116287358202701E-2</v>
      </c>
      <c r="DE36">
        <f t="shared" si="102"/>
        <v>5.1743135850274201E-2</v>
      </c>
      <c r="DF36">
        <f t="shared" si="103"/>
        <v>93.967000394149693</v>
      </c>
      <c r="DG36">
        <f t="shared" si="104"/>
        <v>37.902215055868098</v>
      </c>
      <c r="DH36">
        <f t="shared" si="105"/>
        <v>4.3076401191656101E-2</v>
      </c>
      <c r="DI36">
        <f t="shared" si="106"/>
        <v>3.8942812530676399E-2</v>
      </c>
      <c r="DJ36">
        <f t="shared" si="107"/>
        <v>93.979800717469303</v>
      </c>
      <c r="DK36">
        <f t="shared" si="108"/>
        <v>37.205886319420799</v>
      </c>
      <c r="DL36">
        <f t="shared" si="109"/>
        <v>4.4376275884323198E-2</v>
      </c>
      <c r="DM36">
        <f t="shared" si="110"/>
        <v>5.1043582343678201E-2</v>
      </c>
      <c r="DN36">
        <f t="shared" si="111"/>
        <v>93.9676999476563</v>
      </c>
      <c r="DO36">
        <f t="shared" si="112"/>
        <v>36.300957284333499</v>
      </c>
      <c r="DP36">
        <f t="shared" si="113"/>
        <v>3.9287936263516898E-2</v>
      </c>
      <c r="DQ36">
        <f t="shared" si="114"/>
        <v>7.8044162930493793E-2</v>
      </c>
      <c r="DR36">
        <f t="shared" si="115"/>
        <v>93.940699367069499</v>
      </c>
      <c r="DS36">
        <f t="shared" si="116"/>
        <v>35.2230700837627</v>
      </c>
      <c r="DT36">
        <f t="shared" si="117"/>
        <v>3.9738052409817801E-2</v>
      </c>
      <c r="DU36">
        <f t="shared" si="118"/>
        <v>0.136025935109122</v>
      </c>
      <c r="DV36">
        <f t="shared" si="119"/>
        <v>93.882717594890906</v>
      </c>
    </row>
    <row r="37" spans="1:126" x14ac:dyDescent="0.15">
      <c r="A37">
        <v>172.48634060000001</v>
      </c>
      <c r="B37">
        <v>99.334690460000004</v>
      </c>
      <c r="C37">
        <v>386</v>
      </c>
      <c r="D37">
        <v>362</v>
      </c>
      <c r="E37">
        <v>312.69998170000002</v>
      </c>
      <c r="F37">
        <v>258.75347900000003</v>
      </c>
      <c r="G37">
        <f t="shared" si="0"/>
        <v>51.881698120170803</v>
      </c>
      <c r="H37">
        <f t="shared" si="1"/>
        <v>0.727964737291805</v>
      </c>
      <c r="I37">
        <f t="shared" si="2"/>
        <v>3.6467796444491697E-2</v>
      </c>
      <c r="J37">
        <f t="shared" si="3"/>
        <v>99.298222663555507</v>
      </c>
      <c r="K37">
        <f t="shared" si="4"/>
        <v>44.874299932511299</v>
      </c>
      <c r="L37">
        <f t="shared" si="5"/>
        <v>0.24273865515659801</v>
      </c>
      <c r="M37">
        <f t="shared" si="6"/>
        <v>1.9917926994159299E-2</v>
      </c>
      <c r="N37">
        <f t="shared" si="7"/>
        <v>99.314772533005893</v>
      </c>
      <c r="O37">
        <f t="shared" si="8"/>
        <v>45.150452077020503</v>
      </c>
      <c r="P37">
        <f t="shared" si="9"/>
        <v>0.17132401306731099</v>
      </c>
      <c r="Q37">
        <f t="shared" si="10"/>
        <v>8.6366641526113598E-3</v>
      </c>
      <c r="R37">
        <f t="shared" si="11"/>
        <v>99.3260537958474</v>
      </c>
      <c r="S37">
        <f t="shared" si="12"/>
        <v>44.187357784833701</v>
      </c>
      <c r="T37">
        <f t="shared" si="13"/>
        <v>0.15230495945050301</v>
      </c>
      <c r="U37">
        <f t="shared" si="14"/>
        <v>6.3793536108850898E-3</v>
      </c>
      <c r="V37">
        <f t="shared" si="15"/>
        <v>99.328311106389094</v>
      </c>
      <c r="W37">
        <f t="shared" si="16"/>
        <v>43.6099807035556</v>
      </c>
      <c r="X37">
        <f t="shared" si="17"/>
        <v>0.136154006446711</v>
      </c>
      <c r="Y37">
        <f t="shared" si="18"/>
        <v>1.4862358841223401E-2</v>
      </c>
      <c r="Z37">
        <f t="shared" si="19"/>
        <v>99.319828101158805</v>
      </c>
      <c r="AA37">
        <f t="shared" si="20"/>
        <v>43.368817671100302</v>
      </c>
      <c r="AB37">
        <f t="shared" si="21"/>
        <v>9.2527858754279699E-2</v>
      </c>
      <c r="AC37">
        <f t="shared" si="22"/>
        <v>1.12556366930819E-2</v>
      </c>
      <c r="AD37">
        <f t="shared" si="23"/>
        <v>99.323434823306897</v>
      </c>
      <c r="AE37">
        <f t="shared" si="24"/>
        <v>43.537935931412598</v>
      </c>
      <c r="AF37">
        <f t="shared" si="25"/>
        <v>7.7064768857549898E-2</v>
      </c>
      <c r="AG37">
        <f t="shared" si="26"/>
        <v>1.8046179115369598E-2</v>
      </c>
      <c r="AH37">
        <f t="shared" si="27"/>
        <v>99.316644280884603</v>
      </c>
      <c r="AI37">
        <f t="shared" si="28"/>
        <v>43.775009601626998</v>
      </c>
      <c r="AJ37">
        <f t="shared" si="29"/>
        <v>6.9388223488404302E-2</v>
      </c>
      <c r="AK37">
        <f t="shared" si="30"/>
        <v>1.36840228640064E-2</v>
      </c>
      <c r="AL37">
        <f t="shared" si="31"/>
        <v>99.321006437136006</v>
      </c>
      <c r="AM37">
        <f t="shared" si="32"/>
        <v>43.960900721627198</v>
      </c>
      <c r="AN37">
        <f t="shared" si="33"/>
        <v>5.1819078156755703E-2</v>
      </c>
      <c r="AO37">
        <f t="shared" si="34"/>
        <v>1.89324662923336E-2</v>
      </c>
      <c r="AP37">
        <f t="shared" si="35"/>
        <v>99.315757993707706</v>
      </c>
      <c r="AQ37">
        <f t="shared" si="36"/>
        <v>42.112431226650699</v>
      </c>
      <c r="AR37">
        <f t="shared" si="37"/>
        <v>5.0849941400254901E-2</v>
      </c>
      <c r="AS37">
        <f t="shared" si="38"/>
        <v>1.28199527953277E-2</v>
      </c>
      <c r="AT37">
        <f t="shared" si="39"/>
        <v>99.321870507204693</v>
      </c>
      <c r="AU37">
        <f t="shared" si="40"/>
        <v>42.699442422654997</v>
      </c>
      <c r="AV37">
        <f t="shared" si="41"/>
        <v>4.6227219454777202E-2</v>
      </c>
      <c r="AW37">
        <f t="shared" si="42"/>
        <v>1.9185032163803399E-2</v>
      </c>
      <c r="AX37">
        <f t="shared" si="43"/>
        <v>99.3155054278362</v>
      </c>
      <c r="AY37">
        <f t="shared" si="44"/>
        <v>43.191558652851803</v>
      </c>
      <c r="AZ37">
        <f t="shared" si="45"/>
        <v>1.7551735618803799E-2</v>
      </c>
      <c r="BA37">
        <f t="shared" si="46"/>
        <v>7.5275358321211898E-3</v>
      </c>
      <c r="BB37">
        <f t="shared" si="47"/>
        <v>99.327162924167894</v>
      </c>
      <c r="BC37">
        <f t="shared" si="48"/>
        <v>44.100547099240998</v>
      </c>
      <c r="BD37">
        <f t="shared" si="49"/>
        <v>2.7026237419622699E-2</v>
      </c>
      <c r="BE37">
        <f t="shared" si="50"/>
        <v>5.5502674449183099E-3</v>
      </c>
      <c r="BF37">
        <f t="shared" si="51"/>
        <v>99.329140192555101</v>
      </c>
      <c r="BG37">
        <f t="shared" si="52"/>
        <v>43.600163426418398</v>
      </c>
      <c r="BH37">
        <f t="shared" si="53"/>
        <v>2.8893318094781802E-2</v>
      </c>
      <c r="BI37">
        <f t="shared" si="54"/>
        <v>6.6326224951314501E-3</v>
      </c>
      <c r="BJ37">
        <f t="shared" si="55"/>
        <v>99.3280578375049</v>
      </c>
      <c r="BK37">
        <f t="shared" si="56"/>
        <v>44.002979997909897</v>
      </c>
      <c r="BL37">
        <f t="shared" si="57"/>
        <v>2.41014108615796E-2</v>
      </c>
      <c r="BM37">
        <f t="shared" si="58"/>
        <v>6.42006853408325E-3</v>
      </c>
      <c r="BN37">
        <f t="shared" si="59"/>
        <v>99.328270391465907</v>
      </c>
      <c r="BO37">
        <f t="shared" si="60"/>
        <v>44.499021688865902</v>
      </c>
      <c r="BP37">
        <f t="shared" si="61"/>
        <v>2.1564518746335502E-2</v>
      </c>
      <c r="BQ37">
        <f t="shared" si="62"/>
        <v>7.3058704118102004E-3</v>
      </c>
      <c r="BR37">
        <f t="shared" si="63"/>
        <v>99.327384589588206</v>
      </c>
      <c r="BS37">
        <f t="shared" si="64"/>
        <v>44.697109824856</v>
      </c>
      <c r="BT37">
        <f t="shared" si="65"/>
        <v>2.62788890452193E-2</v>
      </c>
      <c r="BU37">
        <f t="shared" si="66"/>
        <v>2.9829093657609499E-3</v>
      </c>
      <c r="BV37">
        <f t="shared" si="67"/>
        <v>99.331707550634206</v>
      </c>
      <c r="BW37">
        <f t="shared" si="68"/>
        <v>44.508280462468598</v>
      </c>
      <c r="BX37">
        <f t="shared" si="69"/>
        <v>3.1252470443441101E-2</v>
      </c>
      <c r="BY37">
        <f t="shared" si="70"/>
        <v>1.5102038741863401E-4</v>
      </c>
      <c r="BZ37">
        <f t="shared" si="71"/>
        <v>99.334539439612598</v>
      </c>
      <c r="CA37">
        <f t="shared" si="72"/>
        <v>44.084395490467003</v>
      </c>
      <c r="CB37">
        <f t="shared" si="73"/>
        <v>3.1290436918016598E-2</v>
      </c>
      <c r="CC37">
        <f t="shared" si="74"/>
        <v>2.16677547379583E-3</v>
      </c>
      <c r="CD37">
        <f t="shared" si="75"/>
        <v>99.332523684526194</v>
      </c>
      <c r="CE37">
        <f t="shared" si="76"/>
        <v>43.7420536313846</v>
      </c>
      <c r="CF37">
        <f t="shared" si="77"/>
        <v>1.6845246072819699E-2</v>
      </c>
      <c r="CG37">
        <f t="shared" si="78"/>
        <v>5.2422795817744002E-3</v>
      </c>
      <c r="CH37">
        <f t="shared" si="79"/>
        <v>99.329448180418197</v>
      </c>
      <c r="CI37">
        <f t="shared" si="80"/>
        <v>42.437361489746699</v>
      </c>
      <c r="CJ37">
        <f t="shared" si="81"/>
        <v>1.5784652019614799E-2</v>
      </c>
      <c r="CK37">
        <f t="shared" si="82"/>
        <v>5.2108721202968004E-3</v>
      </c>
      <c r="CL37">
        <f t="shared" si="83"/>
        <v>99.329479587879703</v>
      </c>
      <c r="CM37">
        <f t="shared" si="84"/>
        <v>41.827814926872399</v>
      </c>
      <c r="CN37">
        <f t="shared" si="85"/>
        <v>4.20840056478635E-2</v>
      </c>
      <c r="CO37">
        <f t="shared" si="86"/>
        <v>1.11822800402601E-2</v>
      </c>
      <c r="CP37">
        <f t="shared" si="87"/>
        <v>99.323508179959703</v>
      </c>
      <c r="CQ37">
        <f t="shared" si="88"/>
        <v>41.4519802562845</v>
      </c>
      <c r="CR37">
        <f t="shared" si="89"/>
        <v>3.46279957852089E-2</v>
      </c>
      <c r="CS37">
        <f t="shared" si="90"/>
        <v>1.8701738581260299E-2</v>
      </c>
      <c r="CT37">
        <f t="shared" si="91"/>
        <v>99.315988721418705</v>
      </c>
      <c r="CU37">
        <f t="shared" si="92"/>
        <v>41.109388383645303</v>
      </c>
      <c r="CV37">
        <f t="shared" si="93"/>
        <v>2.5890796054868E-2</v>
      </c>
      <c r="CW37">
        <f t="shared" si="94"/>
        <v>1.8084339818699401E-2</v>
      </c>
      <c r="CX37">
        <f t="shared" si="95"/>
        <v>99.316606120181305</v>
      </c>
      <c r="CY37">
        <f t="shared" si="96"/>
        <v>40.914710160132302</v>
      </c>
      <c r="CZ37">
        <f t="shared" si="97"/>
        <v>2.0862467465197699E-2</v>
      </c>
      <c r="DA37">
        <f t="shared" si="98"/>
        <v>2.9891623753201101E-3</v>
      </c>
      <c r="DB37">
        <f t="shared" si="99"/>
        <v>99.331701297624704</v>
      </c>
      <c r="DC37">
        <f t="shared" si="100"/>
        <v>39.915282809356398</v>
      </c>
      <c r="DD37">
        <f t="shared" si="101"/>
        <v>2.47817685954018E-2</v>
      </c>
      <c r="DE37">
        <f t="shared" si="102"/>
        <v>4.8484888850099002E-3</v>
      </c>
      <c r="DF37">
        <f t="shared" si="103"/>
        <v>99.329841971115002</v>
      </c>
      <c r="DG37">
        <f t="shared" si="104"/>
        <v>39.136744537514097</v>
      </c>
      <c r="DH37">
        <f t="shared" si="105"/>
        <v>2.8655165741472598E-2</v>
      </c>
      <c r="DI37">
        <f t="shared" si="106"/>
        <v>1.2101804523114001E-2</v>
      </c>
      <c r="DJ37">
        <f t="shared" si="107"/>
        <v>99.322588655476906</v>
      </c>
      <c r="DK37">
        <f t="shared" si="108"/>
        <v>38.414034416780801</v>
      </c>
      <c r="DL37">
        <f t="shared" si="109"/>
        <v>2.8739986537681401E-2</v>
      </c>
      <c r="DM37">
        <f t="shared" si="110"/>
        <v>9.1039288234345903E-3</v>
      </c>
      <c r="DN37">
        <f t="shared" si="111"/>
        <v>99.325586531176597</v>
      </c>
      <c r="DO37">
        <f t="shared" si="112"/>
        <v>37.724620660511299</v>
      </c>
      <c r="DP37">
        <f t="shared" si="113"/>
        <v>2.69627623558997E-2</v>
      </c>
      <c r="DQ37">
        <f t="shared" si="114"/>
        <v>1.1927646693443299E-2</v>
      </c>
      <c r="DR37">
        <f t="shared" si="115"/>
        <v>99.322762813306596</v>
      </c>
      <c r="DS37">
        <f t="shared" si="116"/>
        <v>36.833002951543499</v>
      </c>
      <c r="DT37">
        <f t="shared" si="117"/>
        <v>2.7641486309884E-2</v>
      </c>
      <c r="DU37">
        <f t="shared" si="118"/>
        <v>1.82241864914971E-2</v>
      </c>
      <c r="DV37">
        <f t="shared" si="119"/>
        <v>99.316466273508496</v>
      </c>
    </row>
    <row r="38" spans="1:126" x14ac:dyDescent="0.15">
      <c r="A38">
        <v>36.604692640000003</v>
      </c>
      <c r="B38">
        <v>99.338296920000005</v>
      </c>
      <c r="C38">
        <v>392</v>
      </c>
      <c r="D38">
        <v>362</v>
      </c>
      <c r="E38">
        <v>312.69998170000002</v>
      </c>
      <c r="F38">
        <v>258.75347900000003</v>
      </c>
      <c r="G38">
        <f t="shared" si="0"/>
        <v>31.445057623068099</v>
      </c>
      <c r="H38">
        <f t="shared" si="1"/>
        <v>0</v>
      </c>
      <c r="I38">
        <f t="shared" si="2"/>
        <v>0.79095605632879695</v>
      </c>
      <c r="J38">
        <f t="shared" si="3"/>
        <v>98.547340863671195</v>
      </c>
      <c r="K38">
        <f t="shared" si="4"/>
        <v>39.041787139016897</v>
      </c>
      <c r="L38">
        <f t="shared" si="5"/>
        <v>0.36729129926995602</v>
      </c>
      <c r="M38">
        <f t="shared" si="6"/>
        <v>9.6901430795900495E-2</v>
      </c>
      <c r="N38">
        <f t="shared" si="7"/>
        <v>99.241395489204095</v>
      </c>
      <c r="O38">
        <f t="shared" si="8"/>
        <v>38.135821835781798</v>
      </c>
      <c r="P38">
        <f t="shared" si="9"/>
        <v>0.161825770104398</v>
      </c>
      <c r="Q38">
        <f t="shared" si="10"/>
        <v>7.1413549651344596E-2</v>
      </c>
      <c r="R38">
        <f t="shared" si="11"/>
        <v>99.266883370348694</v>
      </c>
      <c r="S38">
        <f t="shared" si="12"/>
        <v>40.362624999930603</v>
      </c>
      <c r="T38">
        <f t="shared" si="13"/>
        <v>0.128493009800483</v>
      </c>
      <c r="U38">
        <f t="shared" si="14"/>
        <v>7.3440791372583594E-2</v>
      </c>
      <c r="V38">
        <f t="shared" si="15"/>
        <v>99.2648561286274</v>
      </c>
      <c r="W38">
        <f t="shared" si="16"/>
        <v>40.483704498396797</v>
      </c>
      <c r="X38">
        <f t="shared" si="17"/>
        <v>0.121843967560402</v>
      </c>
      <c r="Y38">
        <f t="shared" si="18"/>
        <v>4.8139101982000401E-2</v>
      </c>
      <c r="Z38">
        <f t="shared" si="19"/>
        <v>99.290157818018002</v>
      </c>
      <c r="AA38">
        <f t="shared" si="20"/>
        <v>40.583370998717797</v>
      </c>
      <c r="AB38">
        <f t="shared" si="21"/>
        <v>0.113461672038926</v>
      </c>
      <c r="AC38">
        <f t="shared" si="22"/>
        <v>6.0690253050708999E-2</v>
      </c>
      <c r="AD38">
        <f t="shared" si="23"/>
        <v>99.277606666949296</v>
      </c>
      <c r="AE38">
        <f t="shared" si="24"/>
        <v>40.859809109766204</v>
      </c>
      <c r="AF38">
        <f t="shared" si="25"/>
        <v>7.9309593217954E-2</v>
      </c>
      <c r="AG38">
        <f t="shared" si="26"/>
        <v>6.1370374844523602E-2</v>
      </c>
      <c r="AH38">
        <f t="shared" si="27"/>
        <v>99.276926545155504</v>
      </c>
      <c r="AI38">
        <f t="shared" si="28"/>
        <v>41.267356906800003</v>
      </c>
      <c r="AJ38">
        <f t="shared" si="29"/>
        <v>6.7431672750356095E-2</v>
      </c>
      <c r="AK38">
        <f t="shared" si="30"/>
        <v>7.2279299856349302E-2</v>
      </c>
      <c r="AL38">
        <f t="shared" si="31"/>
        <v>99.2660176201437</v>
      </c>
      <c r="AM38">
        <f t="shared" si="32"/>
        <v>41.7368351509975</v>
      </c>
      <c r="AN38">
        <f t="shared" si="33"/>
        <v>6.1678420878581601E-2</v>
      </c>
      <c r="AO38">
        <f t="shared" si="34"/>
        <v>7.5435319781667301E-2</v>
      </c>
      <c r="AP38">
        <f t="shared" si="35"/>
        <v>99.262861600218301</v>
      </c>
      <c r="AQ38">
        <f t="shared" si="36"/>
        <v>42.112431226650699</v>
      </c>
      <c r="AR38">
        <f t="shared" si="37"/>
        <v>4.66371703410801E-2</v>
      </c>
      <c r="AS38">
        <f t="shared" si="38"/>
        <v>8.5802814284371601E-2</v>
      </c>
      <c r="AT38">
        <f t="shared" si="39"/>
        <v>99.252494105715598</v>
      </c>
      <c r="AU38">
        <f t="shared" si="40"/>
        <v>40.672817834815298</v>
      </c>
      <c r="AV38">
        <f t="shared" si="41"/>
        <v>4.6227219454777202E-2</v>
      </c>
      <c r="AW38">
        <f t="shared" si="42"/>
        <v>5.6888524267064998E-2</v>
      </c>
      <c r="AX38">
        <f t="shared" si="43"/>
        <v>99.281408395732896</v>
      </c>
      <c r="AY38">
        <f t="shared" si="44"/>
        <v>41.313806988763602</v>
      </c>
      <c r="AZ38">
        <f t="shared" si="45"/>
        <v>4.2374951166879102E-2</v>
      </c>
      <c r="BA38">
        <f t="shared" si="46"/>
        <v>4.8997550772243499E-2</v>
      </c>
      <c r="BB38">
        <f t="shared" si="47"/>
        <v>99.289299369227805</v>
      </c>
      <c r="BC38">
        <f t="shared" si="48"/>
        <v>41.861574594554</v>
      </c>
      <c r="BD38">
        <f t="shared" si="49"/>
        <v>1.6201602109665099E-2</v>
      </c>
      <c r="BE38">
        <f t="shared" si="50"/>
        <v>4.3319331313277101E-2</v>
      </c>
      <c r="BF38">
        <f t="shared" si="51"/>
        <v>99.294977588686706</v>
      </c>
      <c r="BG38">
        <f t="shared" si="52"/>
        <v>42.770804090926198</v>
      </c>
      <c r="BH38">
        <f t="shared" si="53"/>
        <v>2.50957918896496E-2</v>
      </c>
      <c r="BI38">
        <f t="shared" si="54"/>
        <v>4.5657542736931997E-2</v>
      </c>
      <c r="BJ38">
        <f t="shared" si="55"/>
        <v>99.2926393772631</v>
      </c>
      <c r="BK38">
        <f t="shared" si="56"/>
        <v>42.3812832695941</v>
      </c>
      <c r="BL38">
        <f t="shared" si="57"/>
        <v>2.6967096888463001E-2</v>
      </c>
      <c r="BM38">
        <f t="shared" si="58"/>
        <v>3.22677972209802E-2</v>
      </c>
      <c r="BN38">
        <f t="shared" si="59"/>
        <v>99.306029122778995</v>
      </c>
      <c r="BO38">
        <f t="shared" si="60"/>
        <v>42.842915904629898</v>
      </c>
      <c r="BP38">
        <f t="shared" si="61"/>
        <v>2.25950726827309E-2</v>
      </c>
      <c r="BQ38">
        <f t="shared" si="62"/>
        <v>3.06928711635438E-2</v>
      </c>
      <c r="BR38">
        <f t="shared" si="63"/>
        <v>99.307604048836495</v>
      </c>
      <c r="BS38">
        <f t="shared" si="64"/>
        <v>43.366307215507902</v>
      </c>
      <c r="BT38">
        <f t="shared" si="65"/>
        <v>2.0296017643609901E-2</v>
      </c>
      <c r="BU38">
        <f t="shared" si="66"/>
        <v>2.1260126640412599E-2</v>
      </c>
      <c r="BV38">
        <f t="shared" si="67"/>
        <v>99.317036793359605</v>
      </c>
      <c r="BW38">
        <f t="shared" si="68"/>
        <v>43.602062413757501</v>
      </c>
      <c r="BX38">
        <f t="shared" si="69"/>
        <v>2.48189507649294E-2</v>
      </c>
      <c r="BY38">
        <f t="shared" si="70"/>
        <v>1.39439902510661E-2</v>
      </c>
      <c r="BZ38">
        <f t="shared" si="71"/>
        <v>99.324352929748898</v>
      </c>
      <c r="CA38">
        <f t="shared" si="72"/>
        <v>43.479210514440602</v>
      </c>
      <c r="CB38">
        <f t="shared" si="73"/>
        <v>2.96076035779969E-2</v>
      </c>
      <c r="CC38">
        <f t="shared" si="74"/>
        <v>7.0496790493958803E-4</v>
      </c>
      <c r="CD38">
        <f t="shared" si="75"/>
        <v>99.337591952095096</v>
      </c>
      <c r="CE38">
        <f t="shared" si="76"/>
        <v>43.114144684488799</v>
      </c>
      <c r="CF38">
        <f t="shared" si="77"/>
        <v>2.9725915072115802E-2</v>
      </c>
      <c r="CG38">
        <f t="shared" si="78"/>
        <v>1.01030761680641E-2</v>
      </c>
      <c r="CH38">
        <f t="shared" si="79"/>
        <v>99.328193843831897</v>
      </c>
      <c r="CI38">
        <f t="shared" si="80"/>
        <v>42.830074244552101</v>
      </c>
      <c r="CJ38">
        <f t="shared" si="81"/>
        <v>1.60430914979235E-2</v>
      </c>
      <c r="CK38">
        <f t="shared" si="82"/>
        <v>2.4414348074598101E-2</v>
      </c>
      <c r="CL38">
        <f t="shared" si="83"/>
        <v>99.313882571925404</v>
      </c>
      <c r="CM38">
        <f t="shared" si="84"/>
        <v>41.639506418843602</v>
      </c>
      <c r="CN38">
        <f t="shared" si="85"/>
        <v>1.50671678369051E-2</v>
      </c>
      <c r="CO38">
        <f t="shared" si="86"/>
        <v>2.4217417437212101E-2</v>
      </c>
      <c r="CP38">
        <f t="shared" si="87"/>
        <v>99.314079502562805</v>
      </c>
      <c r="CQ38">
        <f t="shared" si="88"/>
        <v>41.081079411573697</v>
      </c>
      <c r="CR38">
        <f t="shared" si="89"/>
        <v>4.0254266271869399E-2</v>
      </c>
      <c r="CS38">
        <f t="shared" si="90"/>
        <v>5.1919242954467898E-2</v>
      </c>
      <c r="CT38">
        <f t="shared" si="91"/>
        <v>99.286377677045493</v>
      </c>
      <c r="CU38">
        <f t="shared" si="92"/>
        <v>40.7457624458414</v>
      </c>
      <c r="CV38">
        <f t="shared" si="93"/>
        <v>3.3185162627491903E-2</v>
      </c>
      <c r="CW38">
        <f t="shared" si="94"/>
        <v>8.6760005911882002E-2</v>
      </c>
      <c r="CX38">
        <f t="shared" si="95"/>
        <v>99.251536914088106</v>
      </c>
      <c r="CY38">
        <f t="shared" si="96"/>
        <v>40.439466042895802</v>
      </c>
      <c r="CZ38">
        <f t="shared" si="97"/>
        <v>2.4855164212673302E-2</v>
      </c>
      <c r="DA38">
        <f t="shared" si="98"/>
        <v>8.3832614102978306E-2</v>
      </c>
      <c r="DB38">
        <f t="shared" si="99"/>
        <v>99.254464305897002</v>
      </c>
      <c r="DC38">
        <f t="shared" si="100"/>
        <v>40.264101829272498</v>
      </c>
      <c r="DD38">
        <f t="shared" si="101"/>
        <v>2.0060064870382401E-2</v>
      </c>
      <c r="DE38">
        <f t="shared" si="102"/>
        <v>1.3851141735365601E-2</v>
      </c>
      <c r="DF38">
        <f t="shared" si="103"/>
        <v>99.324445778264604</v>
      </c>
      <c r="DG38">
        <f t="shared" si="104"/>
        <v>39.3249959051697</v>
      </c>
      <c r="DH38">
        <f t="shared" si="105"/>
        <v>2.3863925314090598E-2</v>
      </c>
      <c r="DI38">
        <f t="shared" si="106"/>
        <v>2.2441482248397999E-2</v>
      </c>
      <c r="DJ38">
        <f t="shared" si="107"/>
        <v>99.315855437751594</v>
      </c>
      <c r="DK38">
        <f t="shared" si="108"/>
        <v>38.597009056744902</v>
      </c>
      <c r="DL38">
        <f t="shared" si="109"/>
        <v>2.7631766964991401E-2</v>
      </c>
      <c r="DM38">
        <f t="shared" si="110"/>
        <v>5.5957183114986202E-2</v>
      </c>
      <c r="DN38">
        <f t="shared" si="111"/>
        <v>99.282339736885007</v>
      </c>
      <c r="DO38">
        <f t="shared" si="112"/>
        <v>37.9193790266742</v>
      </c>
      <c r="DP38">
        <f t="shared" si="113"/>
        <v>2.77489525191407E-2</v>
      </c>
      <c r="DQ38">
        <f t="shared" si="114"/>
        <v>4.2056409644934997E-2</v>
      </c>
      <c r="DR38">
        <f t="shared" si="115"/>
        <v>99.296240510355105</v>
      </c>
      <c r="DS38">
        <f t="shared" si="116"/>
        <v>37.266221483131197</v>
      </c>
      <c r="DT38">
        <f t="shared" si="117"/>
        <v>2.6064003610703001E-2</v>
      </c>
      <c r="DU38">
        <f t="shared" si="118"/>
        <v>5.5060347721279101E-2</v>
      </c>
      <c r="DV38">
        <f t="shared" si="119"/>
        <v>99.283236572278696</v>
      </c>
    </row>
    <row r="39" spans="1:126" x14ac:dyDescent="0.15">
      <c r="A39">
        <v>68.054431429999994</v>
      </c>
      <c r="B39">
        <v>104.01168180000001</v>
      </c>
      <c r="C39">
        <v>397</v>
      </c>
      <c r="D39">
        <v>360</v>
      </c>
      <c r="E39">
        <v>312.58792110000002</v>
      </c>
      <c r="F39">
        <v>258.78121950000002</v>
      </c>
      <c r="G39">
        <f t="shared" si="0"/>
        <v>28.2228029450105</v>
      </c>
      <c r="H39">
        <f t="shared" si="1"/>
        <v>0.60501924777862104</v>
      </c>
      <c r="I39">
        <f t="shared" si="2"/>
        <v>0</v>
      </c>
      <c r="J39">
        <f t="shared" si="3"/>
        <v>104.01168180000001</v>
      </c>
      <c r="K39">
        <f t="shared" si="4"/>
        <v>29.563540873390799</v>
      </c>
      <c r="L39">
        <f t="shared" si="5"/>
        <v>0.30525971137921298</v>
      </c>
      <c r="M39">
        <f t="shared" si="6"/>
        <v>0.43635670145931399</v>
      </c>
      <c r="N39">
        <f t="shared" si="7"/>
        <v>103.575325098541</v>
      </c>
      <c r="O39">
        <f t="shared" si="8"/>
        <v>35.476249048069</v>
      </c>
      <c r="P39">
        <f t="shared" si="9"/>
        <v>4.1563815683793803E-2</v>
      </c>
      <c r="Q39">
        <f t="shared" si="10"/>
        <v>0.166871004187053</v>
      </c>
      <c r="R39">
        <f t="shared" si="11"/>
        <v>103.844810795813</v>
      </c>
      <c r="S39">
        <f t="shared" si="12"/>
        <v>35.599217351092797</v>
      </c>
      <c r="T39">
        <f t="shared" si="13"/>
        <v>3.2731207682133598E-2</v>
      </c>
      <c r="U39">
        <f t="shared" si="14"/>
        <v>5.0619421164201997E-2</v>
      </c>
      <c r="V39">
        <f t="shared" si="15"/>
        <v>103.961062378836</v>
      </c>
      <c r="W39">
        <f t="shared" si="16"/>
        <v>37.915169134137003</v>
      </c>
      <c r="X39">
        <f t="shared" si="17"/>
        <v>1.9364331534765699E-2</v>
      </c>
      <c r="Y39">
        <f t="shared" si="18"/>
        <v>0.10021373030384</v>
      </c>
      <c r="Z39">
        <f t="shared" si="19"/>
        <v>103.911468069696</v>
      </c>
      <c r="AA39">
        <f t="shared" si="20"/>
        <v>38.399740706880301</v>
      </c>
      <c r="AB39">
        <f t="shared" si="21"/>
        <v>4.5220883843228497E-2</v>
      </c>
      <c r="AC39">
        <f t="shared" si="22"/>
        <v>7.3627298373509106E-2</v>
      </c>
      <c r="AD39">
        <f t="shared" si="23"/>
        <v>103.938054501626</v>
      </c>
      <c r="AE39">
        <f t="shared" si="24"/>
        <v>38.766699487522899</v>
      </c>
      <c r="AF39">
        <f t="shared" si="25"/>
        <v>3.0322728043254799E-2</v>
      </c>
      <c r="AG39">
        <f t="shared" si="26"/>
        <v>9.9955316046439605E-2</v>
      </c>
      <c r="AH39">
        <f t="shared" si="27"/>
        <v>103.911726483954</v>
      </c>
      <c r="AI39">
        <f t="shared" si="28"/>
        <v>39.242747050758403</v>
      </c>
      <c r="AJ39">
        <f t="shared" si="29"/>
        <v>2.2542862946952399E-2</v>
      </c>
      <c r="AK39">
        <f t="shared" si="30"/>
        <v>0.105152093301958</v>
      </c>
      <c r="AL39">
        <f t="shared" si="31"/>
        <v>103.906529706698</v>
      </c>
      <c r="AM39">
        <f t="shared" si="32"/>
        <v>39.766893638393498</v>
      </c>
      <c r="AN39">
        <f t="shared" si="33"/>
        <v>4.3420141409804901E-2</v>
      </c>
      <c r="AO39">
        <f t="shared" si="34"/>
        <v>9.2675939040689201E-2</v>
      </c>
      <c r="AP39">
        <f t="shared" si="35"/>
        <v>103.919005860959</v>
      </c>
      <c r="AQ39">
        <f t="shared" si="36"/>
        <v>40.338365488444403</v>
      </c>
      <c r="AR39">
        <f t="shared" si="37"/>
        <v>3.9803263886655497E-2</v>
      </c>
      <c r="AS39">
        <f t="shared" si="38"/>
        <v>0.13820743067035199</v>
      </c>
      <c r="AT39">
        <f t="shared" si="39"/>
        <v>103.87347436933</v>
      </c>
      <c r="AU39">
        <f t="shared" si="40"/>
        <v>40.806148440950103</v>
      </c>
      <c r="AV39">
        <f t="shared" si="41"/>
        <v>4.48543037505705E-2</v>
      </c>
      <c r="AW39">
        <f t="shared" si="42"/>
        <v>7.8693052225399004E-2</v>
      </c>
      <c r="AX39">
        <f t="shared" si="43"/>
        <v>103.932988747775</v>
      </c>
      <c r="AY39">
        <f t="shared" si="44"/>
        <v>39.614654493000202</v>
      </c>
      <c r="AZ39">
        <f t="shared" si="45"/>
        <v>4.53169173451878E-2</v>
      </c>
      <c r="BA39">
        <f t="shared" si="46"/>
        <v>0.134458925697376</v>
      </c>
      <c r="BB39">
        <f t="shared" si="47"/>
        <v>103.877222874303</v>
      </c>
      <c r="BC39">
        <f t="shared" si="48"/>
        <v>40.2820797420041</v>
      </c>
      <c r="BD39">
        <f t="shared" si="49"/>
        <v>4.1831000626327199E-2</v>
      </c>
      <c r="BE39">
        <f t="shared" si="50"/>
        <v>5.9455613904890903E-2</v>
      </c>
      <c r="BF39">
        <f t="shared" si="51"/>
        <v>103.952226186095</v>
      </c>
      <c r="BG39">
        <f t="shared" si="52"/>
        <v>40.859809109766204</v>
      </c>
      <c r="BH39">
        <f t="shared" si="53"/>
        <v>3.5425566175253498E-2</v>
      </c>
      <c r="BI39">
        <f t="shared" si="54"/>
        <v>7.4706121518196097E-2</v>
      </c>
      <c r="BJ39">
        <f t="shared" si="55"/>
        <v>103.936975678482</v>
      </c>
      <c r="BK39">
        <f t="shared" si="56"/>
        <v>41.765284268362997</v>
      </c>
      <c r="BL39">
        <f t="shared" si="57"/>
        <v>3.0319341681844601E-2</v>
      </c>
      <c r="BM39">
        <f t="shared" si="58"/>
        <v>5.4925867837821801E-2</v>
      </c>
      <c r="BN39">
        <f t="shared" si="59"/>
        <v>103.956755932162</v>
      </c>
      <c r="BO39">
        <f t="shared" si="60"/>
        <v>41.458847662752802</v>
      </c>
      <c r="BP39">
        <f t="shared" si="61"/>
        <v>3.4491509234297502E-2</v>
      </c>
      <c r="BQ39">
        <f t="shared" si="62"/>
        <v>4.2755188282105498E-2</v>
      </c>
      <c r="BR39">
        <f t="shared" si="63"/>
        <v>103.968926611718</v>
      </c>
      <c r="BS39">
        <f t="shared" si="64"/>
        <v>41.949542436468299</v>
      </c>
      <c r="BT39">
        <f t="shared" si="65"/>
        <v>3.1512775915540997E-2</v>
      </c>
      <c r="BU39">
        <f t="shared" si="66"/>
        <v>4.5891762989290201E-2</v>
      </c>
      <c r="BV39">
        <f t="shared" si="67"/>
        <v>103.965790037011</v>
      </c>
      <c r="BW39">
        <f t="shared" si="68"/>
        <v>42.489095390960301</v>
      </c>
      <c r="BX39">
        <f t="shared" si="69"/>
        <v>2.5358886941030799E-2</v>
      </c>
      <c r="BY39">
        <f t="shared" si="70"/>
        <v>3.3753216487245698E-2</v>
      </c>
      <c r="BZ39">
        <f t="shared" si="71"/>
        <v>103.97792858351301</v>
      </c>
      <c r="CA39">
        <f t="shared" si="72"/>
        <v>42.753278224036499</v>
      </c>
      <c r="CB39">
        <f t="shared" si="73"/>
        <v>3.3339184310282599E-2</v>
      </c>
      <c r="CC39">
        <f t="shared" si="74"/>
        <v>2.2120708537492598E-2</v>
      </c>
      <c r="CD39">
        <f t="shared" si="75"/>
        <v>103.989561091463</v>
      </c>
      <c r="CE39">
        <f t="shared" si="76"/>
        <v>42.678122564834098</v>
      </c>
      <c r="CF39">
        <f t="shared" si="77"/>
        <v>4.4978786487208801E-2</v>
      </c>
      <c r="CG39">
        <f t="shared" si="78"/>
        <v>1.11717197877541E-3</v>
      </c>
      <c r="CH39">
        <f t="shared" si="79"/>
        <v>104.010564628021</v>
      </c>
      <c r="CI39">
        <f t="shared" si="80"/>
        <v>42.363322561087401</v>
      </c>
      <c r="CJ39">
        <f t="shared" si="81"/>
        <v>4.9305234052752903E-2</v>
      </c>
      <c r="CK39">
        <f t="shared" si="82"/>
        <v>1.5994023736740599E-2</v>
      </c>
      <c r="CL39">
        <f t="shared" si="83"/>
        <v>103.995687776263</v>
      </c>
      <c r="CM39">
        <f t="shared" si="84"/>
        <v>42.124477136458097</v>
      </c>
      <c r="CN39">
        <f t="shared" si="85"/>
        <v>2.3583562865568401E-2</v>
      </c>
      <c r="CO39">
        <f t="shared" si="86"/>
        <v>3.8613022761745303E-2</v>
      </c>
      <c r="CP39">
        <f t="shared" si="87"/>
        <v>103.973068777238</v>
      </c>
      <c r="CQ39">
        <f t="shared" si="88"/>
        <v>41.021192077568202</v>
      </c>
      <c r="CR39">
        <f t="shared" si="89"/>
        <v>2.45952577722705E-2</v>
      </c>
      <c r="CS39">
        <f t="shared" si="90"/>
        <v>3.8238380332330797E-2</v>
      </c>
      <c r="CT39">
        <f t="shared" si="91"/>
        <v>103.973443419668</v>
      </c>
      <c r="CU39">
        <f t="shared" si="92"/>
        <v>40.507924915709602</v>
      </c>
      <c r="CV39">
        <f t="shared" si="93"/>
        <v>3.1015448466572899E-2</v>
      </c>
      <c r="CW39">
        <f t="shared" si="94"/>
        <v>8.1903910014165096E-2</v>
      </c>
      <c r="CX39">
        <f t="shared" si="95"/>
        <v>103.929777889986</v>
      </c>
      <c r="CY39">
        <f t="shared" si="96"/>
        <v>40.206415587811499</v>
      </c>
      <c r="CZ39">
        <f t="shared" si="97"/>
        <v>7.7058074883365303E-3</v>
      </c>
      <c r="DA39">
        <f t="shared" si="98"/>
        <v>0.136766979696471</v>
      </c>
      <c r="DB39">
        <f t="shared" si="99"/>
        <v>103.874914820304</v>
      </c>
      <c r="DC39">
        <f t="shared" si="100"/>
        <v>39.930309496046803</v>
      </c>
      <c r="DD39">
        <f t="shared" si="101"/>
        <v>1.7957508314982299E-3</v>
      </c>
      <c r="DE39">
        <f t="shared" si="102"/>
        <v>0.132065785835141</v>
      </c>
      <c r="DF39">
        <f t="shared" si="103"/>
        <v>103.87961601416499</v>
      </c>
      <c r="DG39">
        <f t="shared" si="104"/>
        <v>39.774610869911598</v>
      </c>
      <c r="DH39">
        <f t="shared" si="105"/>
        <v>2.9314109844103198E-2</v>
      </c>
      <c r="DI39">
        <f t="shared" si="106"/>
        <v>2.1810820380987601E-2</v>
      </c>
      <c r="DJ39">
        <f t="shared" si="107"/>
        <v>103.989870979619</v>
      </c>
      <c r="DK39">
        <f t="shared" si="108"/>
        <v>38.886143065261003</v>
      </c>
      <c r="DL39">
        <f t="shared" si="109"/>
        <v>3.03741862156383E-2</v>
      </c>
      <c r="DM39">
        <f t="shared" si="110"/>
        <v>3.5302033003778002E-2</v>
      </c>
      <c r="DN39">
        <f t="shared" si="111"/>
        <v>103.976379766996</v>
      </c>
      <c r="DO39">
        <f t="shared" si="112"/>
        <v>38.198992032856097</v>
      </c>
      <c r="DP39">
        <f t="shared" si="113"/>
        <v>4.3140187540119501E-2</v>
      </c>
      <c r="DQ39">
        <f t="shared" si="114"/>
        <v>8.7949229577797494E-2</v>
      </c>
      <c r="DR39">
        <f t="shared" si="115"/>
        <v>103.923732570422</v>
      </c>
      <c r="DS39">
        <f t="shared" si="116"/>
        <v>37.557773858898301</v>
      </c>
      <c r="DT39">
        <f t="shared" si="117"/>
        <v>3.6148129626590503E-2</v>
      </c>
      <c r="DU39">
        <f t="shared" si="118"/>
        <v>6.6049262208921697E-2</v>
      </c>
      <c r="DV39">
        <f t="shared" si="119"/>
        <v>103.945632537791</v>
      </c>
    </row>
    <row r="40" spans="1:126" x14ac:dyDescent="0.15">
      <c r="A40">
        <v>89.3932298</v>
      </c>
      <c r="B40">
        <v>106.5589334</v>
      </c>
      <c r="C40">
        <v>403</v>
      </c>
      <c r="D40">
        <v>355</v>
      </c>
      <c r="E40">
        <v>312.67028809999999</v>
      </c>
      <c r="F40">
        <v>258.92001340000002</v>
      </c>
      <c r="G40">
        <f t="shared" si="0"/>
        <v>40.932291851572302</v>
      </c>
      <c r="H40">
        <f t="shared" si="1"/>
        <v>0.84584135398072702</v>
      </c>
      <c r="I40">
        <f t="shared" si="2"/>
        <v>0.84687092214216397</v>
      </c>
      <c r="J40">
        <f t="shared" si="3"/>
        <v>105.712062477858</v>
      </c>
      <c r="K40">
        <f t="shared" si="4"/>
        <v>34.476716934807001</v>
      </c>
      <c r="L40">
        <f t="shared" si="5"/>
        <v>0.447302655490387</v>
      </c>
      <c r="M40">
        <f t="shared" si="6"/>
        <v>0.61036726032803001</v>
      </c>
      <c r="N40">
        <f t="shared" si="7"/>
        <v>105.948566139672</v>
      </c>
      <c r="O40">
        <f t="shared" si="8"/>
        <v>32.409216617924898</v>
      </c>
      <c r="P40">
        <f t="shared" si="9"/>
        <v>0.29820177032692502</v>
      </c>
      <c r="Q40">
        <f t="shared" si="10"/>
        <v>0.30286564049747999</v>
      </c>
      <c r="R40">
        <f t="shared" si="11"/>
        <v>106.256067759503</v>
      </c>
      <c r="S40">
        <f t="shared" si="12"/>
        <v>36.7350044673166</v>
      </c>
      <c r="T40">
        <f t="shared" si="13"/>
        <v>0.22118159758230199</v>
      </c>
      <c r="U40">
        <f t="shared" si="14"/>
        <v>9.3139891431817598E-2</v>
      </c>
      <c r="V40">
        <f t="shared" si="15"/>
        <v>106.465793508568</v>
      </c>
      <c r="W40">
        <f t="shared" si="16"/>
        <v>36.670232848611199</v>
      </c>
      <c r="X40">
        <f t="shared" si="17"/>
        <v>0.172038572271424</v>
      </c>
      <c r="Y40">
        <f t="shared" si="18"/>
        <v>9.7731338136100798E-2</v>
      </c>
      <c r="Z40">
        <f t="shared" si="19"/>
        <v>106.461202061864</v>
      </c>
      <c r="AA40">
        <f t="shared" si="20"/>
        <v>38.399740706880301</v>
      </c>
      <c r="AB40">
        <f t="shared" si="21"/>
        <v>0.13956274479383601</v>
      </c>
      <c r="AC40">
        <f t="shared" si="22"/>
        <v>0.106897412507083</v>
      </c>
      <c r="AD40">
        <f t="shared" si="23"/>
        <v>106.45203598749301</v>
      </c>
      <c r="AE40">
        <f t="shared" si="24"/>
        <v>38.766699487522899</v>
      </c>
      <c r="AF40">
        <f t="shared" si="25"/>
        <v>0.156729305912443</v>
      </c>
      <c r="AG40">
        <f t="shared" si="26"/>
        <v>6.73914560066632E-2</v>
      </c>
      <c r="AH40">
        <f t="shared" si="27"/>
        <v>106.491541943993</v>
      </c>
      <c r="AI40">
        <f t="shared" si="28"/>
        <v>39.052978707869102</v>
      </c>
      <c r="AJ40">
        <f t="shared" si="29"/>
        <v>0.133081307255492</v>
      </c>
      <c r="AK40">
        <f t="shared" si="30"/>
        <v>0.11426039880012299</v>
      </c>
      <c r="AL40">
        <f t="shared" si="31"/>
        <v>106.4446730012</v>
      </c>
      <c r="AM40">
        <f t="shared" si="32"/>
        <v>39.439947337363897</v>
      </c>
      <c r="AN40">
        <f t="shared" si="33"/>
        <v>0.11035514034329499</v>
      </c>
      <c r="AO40">
        <f t="shared" si="34"/>
        <v>9.5851275673471098E-2</v>
      </c>
      <c r="AP40">
        <f t="shared" si="35"/>
        <v>106.463082124327</v>
      </c>
      <c r="AQ40">
        <f t="shared" si="36"/>
        <v>39.9026767563332</v>
      </c>
      <c r="AR40">
        <f t="shared" si="37"/>
        <v>0.115881956355267</v>
      </c>
      <c r="AS40">
        <f t="shared" si="38"/>
        <v>0.116830372552797</v>
      </c>
      <c r="AT40">
        <f t="shared" si="39"/>
        <v>106.442103027447</v>
      </c>
      <c r="AU40">
        <f t="shared" si="40"/>
        <v>40.4105569530293</v>
      </c>
      <c r="AV40">
        <f t="shared" si="41"/>
        <v>0.10659671074940701</v>
      </c>
      <c r="AW40">
        <f t="shared" si="42"/>
        <v>0.14546071662885501</v>
      </c>
      <c r="AX40">
        <f t="shared" si="43"/>
        <v>106.413472683371</v>
      </c>
      <c r="AY40">
        <f t="shared" si="44"/>
        <v>40.833851199247299</v>
      </c>
      <c r="AZ40">
        <f t="shared" si="45"/>
        <v>9.9148820575821806E-2</v>
      </c>
      <c r="BA40">
        <f t="shared" si="46"/>
        <v>8.0694202865930098E-2</v>
      </c>
      <c r="BB40">
        <f t="shared" si="47"/>
        <v>106.478239197134</v>
      </c>
      <c r="BC40">
        <f t="shared" si="48"/>
        <v>39.7194185589561</v>
      </c>
      <c r="BD40">
        <f t="shared" si="49"/>
        <v>9.6015190416110896E-2</v>
      </c>
      <c r="BE40">
        <f t="shared" si="50"/>
        <v>7.8890071230693401E-2</v>
      </c>
      <c r="BF40">
        <f t="shared" si="51"/>
        <v>106.480043328769</v>
      </c>
      <c r="BG40">
        <f t="shared" si="52"/>
        <v>40.336101466301599</v>
      </c>
      <c r="BH40">
        <f t="shared" si="53"/>
        <v>8.9156962529245903E-2</v>
      </c>
      <c r="BI40">
        <f t="shared" si="54"/>
        <v>9.98421992391402E-2</v>
      </c>
      <c r="BJ40">
        <f t="shared" si="55"/>
        <v>106.45909120076099</v>
      </c>
      <c r="BK40">
        <f t="shared" si="56"/>
        <v>40.874830961989602</v>
      </c>
      <c r="BL40">
        <f t="shared" si="57"/>
        <v>6.6653460481354607E-2</v>
      </c>
      <c r="BM40">
        <f t="shared" si="58"/>
        <v>9.1959836612300103E-2</v>
      </c>
      <c r="BN40">
        <f t="shared" si="59"/>
        <v>106.466973563388</v>
      </c>
      <c r="BO40">
        <f t="shared" si="60"/>
        <v>41.728076580292601</v>
      </c>
      <c r="BP40">
        <f t="shared" si="61"/>
        <v>3.5754486617757299E-2</v>
      </c>
      <c r="BQ40">
        <f t="shared" si="62"/>
        <v>6.0038648898563397E-2</v>
      </c>
      <c r="BR40">
        <f t="shared" si="63"/>
        <v>106.49889475110101</v>
      </c>
      <c r="BS40">
        <f t="shared" si="64"/>
        <v>41.4435764690474</v>
      </c>
      <c r="BT40">
        <f t="shared" si="65"/>
        <v>2.8933710997300899E-2</v>
      </c>
      <c r="BU40">
        <f t="shared" si="66"/>
        <v>4.7546365527445802E-2</v>
      </c>
      <c r="BV40">
        <f t="shared" si="67"/>
        <v>106.511387034473</v>
      </c>
      <c r="BW40">
        <f t="shared" si="68"/>
        <v>41.907116572747299</v>
      </c>
      <c r="BX40">
        <f t="shared" si="69"/>
        <v>2.9762103013824599E-2</v>
      </c>
      <c r="BY40">
        <f t="shared" si="70"/>
        <v>2.8714757687495599E-2</v>
      </c>
      <c r="BZ40">
        <f t="shared" si="71"/>
        <v>106.530218642313</v>
      </c>
      <c r="CA40">
        <f t="shared" si="72"/>
        <v>42.422190922887303</v>
      </c>
      <c r="CB40">
        <f t="shared" si="73"/>
        <v>3.0377817839833E-2</v>
      </c>
      <c r="CC40">
        <f t="shared" si="74"/>
        <v>3.64454132564219E-2</v>
      </c>
      <c r="CD40">
        <f t="shared" si="75"/>
        <v>106.522487986744</v>
      </c>
      <c r="CE40">
        <f t="shared" si="76"/>
        <v>42.678122564834098</v>
      </c>
      <c r="CF40">
        <f t="shared" si="77"/>
        <v>2.2615669436780401E-2</v>
      </c>
      <c r="CG40">
        <f t="shared" si="78"/>
        <v>2.3889467500636499E-2</v>
      </c>
      <c r="CH40">
        <f t="shared" si="79"/>
        <v>106.53504393249899</v>
      </c>
      <c r="CI40">
        <f t="shared" si="80"/>
        <v>42.610362872414697</v>
      </c>
      <c r="CJ40">
        <f t="shared" si="81"/>
        <v>2.5337455735963799E-2</v>
      </c>
      <c r="CK40">
        <f t="shared" si="82"/>
        <v>1.2062947202636199E-3</v>
      </c>
      <c r="CL40">
        <f t="shared" si="83"/>
        <v>106.55772710527999</v>
      </c>
      <c r="CM40">
        <f t="shared" si="84"/>
        <v>42.314041491760797</v>
      </c>
      <c r="CN40">
        <f t="shared" si="85"/>
        <v>3.2326035737082703E-2</v>
      </c>
      <c r="CO40">
        <f t="shared" si="86"/>
        <v>1.7262614151463702E-2</v>
      </c>
      <c r="CP40">
        <f t="shared" si="87"/>
        <v>106.54167078584901</v>
      </c>
      <c r="CQ40">
        <f t="shared" si="88"/>
        <v>42.0880120638951</v>
      </c>
      <c r="CR40">
        <f t="shared" si="89"/>
        <v>2.4465956170825299E-2</v>
      </c>
      <c r="CS40">
        <f t="shared" si="90"/>
        <v>4.16632587388506E-2</v>
      </c>
      <c r="CT40">
        <f t="shared" si="91"/>
        <v>106.51727014126099</v>
      </c>
      <c r="CU40">
        <f t="shared" si="92"/>
        <v>41.031359450038501</v>
      </c>
      <c r="CV40">
        <f t="shared" si="93"/>
        <v>2.3464006918011399E-2</v>
      </c>
      <c r="CW40">
        <f t="shared" si="94"/>
        <v>4.1213090584313897E-2</v>
      </c>
      <c r="CX40">
        <f t="shared" si="95"/>
        <v>106.51772030941601</v>
      </c>
      <c r="CY40">
        <f t="shared" si="96"/>
        <v>40.538934680282999</v>
      </c>
      <c r="CZ40">
        <f t="shared" si="97"/>
        <v>8.1494064639331901E-3</v>
      </c>
      <c r="DA40">
        <f t="shared" si="98"/>
        <v>8.8229870684622402E-2</v>
      </c>
      <c r="DB40">
        <f t="shared" si="99"/>
        <v>106.470703529315</v>
      </c>
      <c r="DC40">
        <f t="shared" si="100"/>
        <v>40.248171829010097</v>
      </c>
      <c r="DD40">
        <f t="shared" si="101"/>
        <v>3.3577344877809501E-2</v>
      </c>
      <c r="DE40">
        <f t="shared" si="102"/>
        <v>0.14729019610876201</v>
      </c>
      <c r="DF40">
        <f t="shared" si="103"/>
        <v>106.411643203891</v>
      </c>
      <c r="DG40">
        <f t="shared" si="104"/>
        <v>39.980973729578402</v>
      </c>
      <c r="DH40">
        <f t="shared" si="105"/>
        <v>3.0098027683790999E-2</v>
      </c>
      <c r="DI40">
        <f t="shared" si="106"/>
        <v>0.142194569185498</v>
      </c>
      <c r="DJ40">
        <f t="shared" si="107"/>
        <v>106.41673883081501</v>
      </c>
      <c r="DK40">
        <f t="shared" si="108"/>
        <v>39.8292463244033</v>
      </c>
      <c r="DL40">
        <f t="shared" si="109"/>
        <v>1.6341377025938901E-2</v>
      </c>
      <c r="DM40">
        <f t="shared" si="110"/>
        <v>2.3481139744648199E-2</v>
      </c>
      <c r="DN40">
        <f t="shared" si="111"/>
        <v>106.535452260255</v>
      </c>
      <c r="DO40">
        <f t="shared" si="112"/>
        <v>38.9695302979977</v>
      </c>
      <c r="DP40">
        <f t="shared" si="113"/>
        <v>1.2311087524211801E-2</v>
      </c>
      <c r="DQ40">
        <f t="shared" si="114"/>
        <v>3.79763077960278E-2</v>
      </c>
      <c r="DR40">
        <f t="shared" si="115"/>
        <v>106.520957092204</v>
      </c>
      <c r="DS40">
        <f t="shared" si="116"/>
        <v>38.302505503657798</v>
      </c>
      <c r="DT40">
        <f t="shared" si="117"/>
        <v>2.92423102183526E-2</v>
      </c>
      <c r="DU40">
        <f t="shared" si="118"/>
        <v>9.4558397805455899E-2</v>
      </c>
      <c r="DV40">
        <f t="shared" si="119"/>
        <v>106.464375002195</v>
      </c>
    </row>
    <row r="41" spans="1:126" x14ac:dyDescent="0.15">
      <c r="A41">
        <v>33.322412079999999</v>
      </c>
      <c r="B41">
        <v>94.324847259999999</v>
      </c>
      <c r="C41">
        <v>408</v>
      </c>
      <c r="D41">
        <v>351</v>
      </c>
      <c r="E41">
        <v>312.64129639999999</v>
      </c>
      <c r="F41">
        <v>258.89965819999998</v>
      </c>
      <c r="G41">
        <f t="shared" si="0"/>
        <v>33.557768435623302</v>
      </c>
      <c r="H41">
        <f t="shared" si="1"/>
        <v>0.18565110682785699</v>
      </c>
      <c r="I41">
        <f t="shared" si="2"/>
        <v>0.79338001346279996</v>
      </c>
      <c r="J41">
        <f t="shared" si="3"/>
        <v>93.531467246537204</v>
      </c>
      <c r="K41">
        <f t="shared" si="4"/>
        <v>37.581761075551</v>
      </c>
      <c r="L41">
        <f t="shared" si="5"/>
        <v>0.34351407994156102</v>
      </c>
      <c r="M41">
        <f t="shared" si="6"/>
        <v>0.25566150348371502</v>
      </c>
      <c r="N41">
        <f t="shared" si="7"/>
        <v>94.069185756516305</v>
      </c>
      <c r="O41">
        <f t="shared" si="8"/>
        <v>34.227947606867303</v>
      </c>
      <c r="P41">
        <f t="shared" si="9"/>
        <v>0.27767954946051698</v>
      </c>
      <c r="Q41">
        <f t="shared" si="10"/>
        <v>0.14881230632138201</v>
      </c>
      <c r="R41">
        <f t="shared" si="11"/>
        <v>94.176034953678595</v>
      </c>
      <c r="S41">
        <f t="shared" si="12"/>
        <v>32.5198949607299</v>
      </c>
      <c r="T41">
        <f t="shared" si="13"/>
        <v>0.20825966209538699</v>
      </c>
      <c r="U41">
        <f t="shared" si="14"/>
        <v>0.14741338731240999</v>
      </c>
      <c r="V41">
        <f t="shared" si="15"/>
        <v>94.177433872687601</v>
      </c>
      <c r="W41">
        <f t="shared" si="16"/>
        <v>36.101429300070897</v>
      </c>
      <c r="X41">
        <f t="shared" si="17"/>
        <v>0.141369159932663</v>
      </c>
      <c r="Y41">
        <f t="shared" si="18"/>
        <v>4.6857680375293399E-2</v>
      </c>
      <c r="Z41">
        <f t="shared" si="19"/>
        <v>94.277989579624702</v>
      </c>
      <c r="AA41">
        <f t="shared" si="20"/>
        <v>36.180964535007703</v>
      </c>
      <c r="AB41">
        <f t="shared" si="21"/>
        <v>0.118404162179365</v>
      </c>
      <c r="AC41">
        <f t="shared" si="22"/>
        <v>4.6978740539380399E-2</v>
      </c>
      <c r="AD41">
        <f t="shared" si="23"/>
        <v>94.277868519460597</v>
      </c>
      <c r="AE41">
        <f t="shared" si="24"/>
        <v>37.721984943888899</v>
      </c>
      <c r="AF41">
        <f t="shared" si="25"/>
        <v>9.7578590102655696E-2</v>
      </c>
      <c r="AG41">
        <f t="shared" si="26"/>
        <v>5.7726980170084201E-2</v>
      </c>
      <c r="AH41">
        <f t="shared" si="27"/>
        <v>94.267120279829896</v>
      </c>
      <c r="AI41">
        <f t="shared" si="28"/>
        <v>38.135821835781798</v>
      </c>
      <c r="AJ41">
        <f t="shared" si="29"/>
        <v>0.117764619677869</v>
      </c>
      <c r="AK41">
        <f t="shared" si="30"/>
        <v>4.3595219546378003E-2</v>
      </c>
      <c r="AL41">
        <f t="shared" si="31"/>
        <v>94.281252040453595</v>
      </c>
      <c r="AM41">
        <f t="shared" si="32"/>
        <v>38.464876452842901</v>
      </c>
      <c r="AN41">
        <f t="shared" si="33"/>
        <v>9.9920687359988603E-2</v>
      </c>
      <c r="AO41">
        <f t="shared" si="34"/>
        <v>6.6212309083506907E-2</v>
      </c>
      <c r="AP41">
        <f t="shared" si="35"/>
        <v>94.258634950916502</v>
      </c>
      <c r="AQ41">
        <f t="shared" si="36"/>
        <v>38.869479771564798</v>
      </c>
      <c r="AR41">
        <f t="shared" si="37"/>
        <v>8.3887841403026298E-2</v>
      </c>
      <c r="AS41">
        <f t="shared" si="38"/>
        <v>4.1558081892759197E-2</v>
      </c>
      <c r="AT41">
        <f t="shared" si="39"/>
        <v>94.283289178107196</v>
      </c>
      <c r="AU41">
        <f t="shared" si="40"/>
        <v>39.346972755849997</v>
      </c>
      <c r="AV41">
        <f t="shared" si="41"/>
        <v>9.2591708341107207E-2</v>
      </c>
      <c r="AW41">
        <f t="shared" si="42"/>
        <v>7.51122072528638E-2</v>
      </c>
      <c r="AX41">
        <f t="shared" si="43"/>
        <v>94.249735052747099</v>
      </c>
      <c r="AY41">
        <f t="shared" si="44"/>
        <v>39.859040860948099</v>
      </c>
      <c r="AZ41">
        <f t="shared" si="45"/>
        <v>8.5932336056491504E-2</v>
      </c>
      <c r="BA41">
        <f t="shared" si="46"/>
        <v>4.5208199994275798E-2</v>
      </c>
      <c r="BB41">
        <f t="shared" si="47"/>
        <v>94.279639060005707</v>
      </c>
      <c r="BC41">
        <f t="shared" si="48"/>
        <v>40.292349233501</v>
      </c>
      <c r="BD41">
        <f t="shared" si="49"/>
        <v>8.1944314436121005E-2</v>
      </c>
      <c r="BE41">
        <f t="shared" si="50"/>
        <v>6.8760475346257399E-2</v>
      </c>
      <c r="BF41">
        <f t="shared" si="51"/>
        <v>94.256086784653704</v>
      </c>
      <c r="BG41">
        <f t="shared" si="52"/>
        <v>39.289535194940498</v>
      </c>
      <c r="BH41">
        <f t="shared" si="53"/>
        <v>8.0277168834976306E-2</v>
      </c>
      <c r="BI41">
        <f t="shared" si="54"/>
        <v>3.3524298659316699E-2</v>
      </c>
      <c r="BJ41">
        <f t="shared" si="55"/>
        <v>94.291322961340697</v>
      </c>
      <c r="BK41">
        <f t="shared" si="56"/>
        <v>39.896056523088603</v>
      </c>
      <c r="BL41">
        <f t="shared" si="57"/>
        <v>7.4925357579311194E-2</v>
      </c>
      <c r="BM41">
        <f t="shared" si="58"/>
        <v>5.7474357457691999E-2</v>
      </c>
      <c r="BN41">
        <f t="shared" si="59"/>
        <v>94.267372902542306</v>
      </c>
      <c r="BO41">
        <f t="shared" si="60"/>
        <v>40.430236399458501</v>
      </c>
      <c r="BP41">
        <f t="shared" si="61"/>
        <v>5.6400124521581801E-2</v>
      </c>
      <c r="BQ41">
        <f t="shared" si="62"/>
        <v>4.8107246535276003E-2</v>
      </c>
      <c r="BR41">
        <f t="shared" si="63"/>
        <v>94.276740013464703</v>
      </c>
      <c r="BS41">
        <f t="shared" si="64"/>
        <v>41.2622083937027</v>
      </c>
      <c r="BT41">
        <f t="shared" si="65"/>
        <v>2.8573460127905698E-2</v>
      </c>
      <c r="BU41">
        <f t="shared" si="66"/>
        <v>2.88129333914416E-2</v>
      </c>
      <c r="BV41">
        <f t="shared" si="67"/>
        <v>94.296034326608606</v>
      </c>
      <c r="BW41">
        <f t="shared" si="68"/>
        <v>41.020247315316901</v>
      </c>
      <c r="BX41">
        <f t="shared" si="69"/>
        <v>2.4206873936568001E-2</v>
      </c>
      <c r="BY41">
        <f t="shared" si="70"/>
        <v>2.4924468956984198E-2</v>
      </c>
      <c r="BZ41">
        <f t="shared" si="71"/>
        <v>94.299922791043002</v>
      </c>
      <c r="CA41">
        <f t="shared" si="72"/>
        <v>41.481276886276099</v>
      </c>
      <c r="CB41">
        <f t="shared" si="73"/>
        <v>2.5026405150399101E-2</v>
      </c>
      <c r="CC41">
        <f t="shared" si="74"/>
        <v>1.5937274891252899E-2</v>
      </c>
      <c r="CD41">
        <f t="shared" si="75"/>
        <v>94.308909985108698</v>
      </c>
      <c r="CE41">
        <f t="shared" si="76"/>
        <v>41.992717819250799</v>
      </c>
      <c r="CF41">
        <f t="shared" si="77"/>
        <v>2.4588985406368401E-2</v>
      </c>
      <c r="CG41">
        <f t="shared" si="78"/>
        <v>2.0227174729567102E-2</v>
      </c>
      <c r="CH41">
        <f t="shared" si="79"/>
        <v>94.3046200852704</v>
      </c>
      <c r="CI41">
        <f t="shared" si="80"/>
        <v>42.257649231625201</v>
      </c>
      <c r="CJ41">
        <f t="shared" si="81"/>
        <v>2.0408620284503399E-2</v>
      </c>
      <c r="CK41">
        <f t="shared" si="82"/>
        <v>1.3254998710165101E-2</v>
      </c>
      <c r="CL41">
        <f t="shared" si="83"/>
        <v>94.311592261289803</v>
      </c>
      <c r="CM41">
        <f t="shared" si="84"/>
        <v>42.212179460960598</v>
      </c>
      <c r="CN41">
        <f t="shared" si="85"/>
        <v>2.7177790472564099E-2</v>
      </c>
      <c r="CO41">
        <f t="shared" si="86"/>
        <v>6.6896614644091799E-4</v>
      </c>
      <c r="CP41">
        <f t="shared" si="87"/>
        <v>94.324178293853606</v>
      </c>
      <c r="CQ41">
        <f t="shared" si="88"/>
        <v>41.946454762940597</v>
      </c>
      <c r="CR41">
        <f t="shared" si="89"/>
        <v>3.4146824278348101E-2</v>
      </c>
      <c r="CS41">
        <f t="shared" si="90"/>
        <v>9.5668521483686705E-3</v>
      </c>
      <c r="CT41">
        <f t="shared" si="91"/>
        <v>94.315280407851603</v>
      </c>
      <c r="CU41">
        <f t="shared" si="92"/>
        <v>41.745236480497901</v>
      </c>
      <c r="CV41">
        <f t="shared" si="93"/>
        <v>2.07276831407169E-2</v>
      </c>
      <c r="CW41">
        <f t="shared" si="94"/>
        <v>2.3076925795671301E-2</v>
      </c>
      <c r="CX41">
        <f t="shared" si="95"/>
        <v>94.301770334204306</v>
      </c>
      <c r="CY41">
        <f t="shared" si="96"/>
        <v>40.744282834902798</v>
      </c>
      <c r="CZ41">
        <f t="shared" si="97"/>
        <v>2.05451020979442E-2</v>
      </c>
      <c r="DA41">
        <f t="shared" si="98"/>
        <v>2.2801196778531499E-2</v>
      </c>
      <c r="DB41">
        <f t="shared" si="99"/>
        <v>94.302046063221496</v>
      </c>
      <c r="DC41">
        <f t="shared" si="100"/>
        <v>40.2820797420041</v>
      </c>
      <c r="DD41">
        <f t="shared" si="101"/>
        <v>3.6120679948551701E-3</v>
      </c>
      <c r="DE41">
        <f t="shared" si="102"/>
        <v>4.8780834667067202E-2</v>
      </c>
      <c r="DF41">
        <f t="shared" si="103"/>
        <v>94.2760664253329</v>
      </c>
      <c r="DG41">
        <f t="shared" si="104"/>
        <v>40.011668562902798</v>
      </c>
      <c r="DH41">
        <f t="shared" si="105"/>
        <v>2.5571774642247001E-2</v>
      </c>
      <c r="DI41">
        <f t="shared" si="106"/>
        <v>8.1396599277170203E-2</v>
      </c>
      <c r="DJ41">
        <f t="shared" si="107"/>
        <v>94.2434506607228</v>
      </c>
      <c r="DK41">
        <f t="shared" si="108"/>
        <v>39.762463428422599</v>
      </c>
      <c r="DL41">
        <f t="shared" si="109"/>
        <v>2.2995479256645499E-2</v>
      </c>
      <c r="DM41">
        <f t="shared" si="110"/>
        <v>7.8548164517083005E-2</v>
      </c>
      <c r="DN41">
        <f t="shared" si="111"/>
        <v>94.246299095482897</v>
      </c>
      <c r="DO41">
        <f t="shared" si="112"/>
        <v>39.6232815555081</v>
      </c>
      <c r="DP41">
        <f t="shared" si="113"/>
        <v>1.71263682736408E-2</v>
      </c>
      <c r="DQ41">
        <f t="shared" si="114"/>
        <v>1.2967136108819799E-2</v>
      </c>
      <c r="DR41">
        <f t="shared" si="115"/>
        <v>94.3118801238912</v>
      </c>
      <c r="DS41">
        <f t="shared" si="116"/>
        <v>38.799061090189902</v>
      </c>
      <c r="DT41">
        <f t="shared" si="117"/>
        <v>1.45148165876797E-2</v>
      </c>
      <c r="DU41">
        <f t="shared" si="118"/>
        <v>2.0955109200706101E-2</v>
      </c>
      <c r="DV41">
        <f t="shared" si="119"/>
        <v>94.3038921507993</v>
      </c>
    </row>
    <row r="42" spans="1:126" x14ac:dyDescent="0.15">
      <c r="A42">
        <v>159.9328447</v>
      </c>
      <c r="B42">
        <v>95.238703689999994</v>
      </c>
      <c r="C42">
        <v>413</v>
      </c>
      <c r="D42">
        <v>348</v>
      </c>
      <c r="E42">
        <v>312.64096069999999</v>
      </c>
      <c r="F42">
        <v>258.934845</v>
      </c>
      <c r="G42">
        <f t="shared" si="0"/>
        <v>30.559103055124801</v>
      </c>
      <c r="H42">
        <f t="shared" si="1"/>
        <v>0.18441688462337899</v>
      </c>
      <c r="I42">
        <f t="shared" si="2"/>
        <v>0.119433888038442</v>
      </c>
      <c r="J42">
        <f t="shared" si="3"/>
        <v>95.119269801961593</v>
      </c>
      <c r="K42">
        <f t="shared" si="4"/>
        <v>32.277105123839704</v>
      </c>
      <c r="L42">
        <f t="shared" si="5"/>
        <v>8.6901634875766506E-2</v>
      </c>
      <c r="M42">
        <f t="shared" si="6"/>
        <v>0.27244500666713301</v>
      </c>
      <c r="N42">
        <f t="shared" si="7"/>
        <v>94.966258683332896</v>
      </c>
      <c r="O42">
        <f t="shared" si="8"/>
        <v>35.256579759197599</v>
      </c>
      <c r="P42">
        <f t="shared" si="9"/>
        <v>0.286501708456885</v>
      </c>
      <c r="Q42">
        <f t="shared" si="10"/>
        <v>2.3176377669114599E-2</v>
      </c>
      <c r="R42">
        <f t="shared" si="11"/>
        <v>95.215527312330906</v>
      </c>
      <c r="S42">
        <f t="shared" si="12"/>
        <v>33.368844106309098</v>
      </c>
      <c r="T42">
        <f t="shared" si="13"/>
        <v>0.25216540808785398</v>
      </c>
      <c r="U42">
        <f t="shared" si="14"/>
        <v>7.5702248962419103E-2</v>
      </c>
      <c r="V42">
        <f t="shared" si="15"/>
        <v>95.163001441037594</v>
      </c>
      <c r="W42">
        <f t="shared" si="16"/>
        <v>32.168610345857601</v>
      </c>
      <c r="X42">
        <f t="shared" si="17"/>
        <v>0.201732326470284</v>
      </c>
      <c r="Y42">
        <f t="shared" si="18"/>
        <v>8.3208672632953007E-2</v>
      </c>
      <c r="Z42">
        <f t="shared" si="19"/>
        <v>95.155495017367002</v>
      </c>
      <c r="AA42">
        <f t="shared" si="20"/>
        <v>35.2235112075169</v>
      </c>
      <c r="AB42">
        <f t="shared" si="21"/>
        <v>0.144329818764036</v>
      </c>
      <c r="AC42">
        <f t="shared" si="22"/>
        <v>4.4142163322538203E-2</v>
      </c>
      <c r="AD42">
        <f t="shared" si="23"/>
        <v>95.194561526677504</v>
      </c>
      <c r="AE42">
        <f t="shared" si="24"/>
        <v>35.411834561797399</v>
      </c>
      <c r="AF42">
        <f t="shared" si="25"/>
        <v>0.12742637863697301</v>
      </c>
      <c r="AG42">
        <f t="shared" si="26"/>
        <v>3.0975279096525098E-2</v>
      </c>
      <c r="AH42">
        <f t="shared" si="27"/>
        <v>95.207728410903499</v>
      </c>
      <c r="AI42">
        <f t="shared" si="28"/>
        <v>36.8597013576885</v>
      </c>
      <c r="AJ42">
        <f t="shared" si="29"/>
        <v>0.10786842271489901</v>
      </c>
      <c r="AK42">
        <f t="shared" si="30"/>
        <v>3.2287048629628202E-2</v>
      </c>
      <c r="AL42">
        <f t="shared" si="31"/>
        <v>95.206416641370396</v>
      </c>
      <c r="AM42">
        <f t="shared" si="32"/>
        <v>37.3213096836907</v>
      </c>
      <c r="AN42">
        <f t="shared" si="33"/>
        <v>0.12448819670599399</v>
      </c>
      <c r="AO42">
        <f t="shared" si="34"/>
        <v>3.5675205607156403E-2</v>
      </c>
      <c r="AP42">
        <f t="shared" si="35"/>
        <v>95.203028484392803</v>
      </c>
      <c r="AQ42">
        <f t="shared" si="36"/>
        <v>37.696934554332302</v>
      </c>
      <c r="AR42">
        <f t="shared" si="37"/>
        <v>0.10711153550812</v>
      </c>
      <c r="AS42">
        <f t="shared" si="38"/>
        <v>3.6732969054362602E-2</v>
      </c>
      <c r="AT42">
        <f t="shared" si="39"/>
        <v>95.201970720945596</v>
      </c>
      <c r="AU42">
        <f t="shared" si="40"/>
        <v>38.135821835781798</v>
      </c>
      <c r="AV42">
        <f t="shared" si="41"/>
        <v>9.2539263515766898E-2</v>
      </c>
      <c r="AW42">
        <f t="shared" si="42"/>
        <v>3.3016829311404101E-2</v>
      </c>
      <c r="AX42">
        <f t="shared" si="43"/>
        <v>95.205686860688601</v>
      </c>
      <c r="AY42">
        <f t="shared" si="44"/>
        <v>38.631704480778303</v>
      </c>
      <c r="AZ42">
        <f t="shared" si="45"/>
        <v>0.100159764289073</v>
      </c>
      <c r="BA42">
        <f t="shared" si="46"/>
        <v>4.7173497132515799E-2</v>
      </c>
      <c r="BB42">
        <f t="shared" si="47"/>
        <v>95.191530192867504</v>
      </c>
      <c r="BC42">
        <f t="shared" si="48"/>
        <v>39.159238136040599</v>
      </c>
      <c r="BD42">
        <f t="shared" si="49"/>
        <v>9.3407370034187504E-2</v>
      </c>
      <c r="BE42">
        <f t="shared" si="50"/>
        <v>2.78149073292712E-2</v>
      </c>
      <c r="BF42">
        <f t="shared" si="51"/>
        <v>95.210888782670693</v>
      </c>
      <c r="BG42">
        <f t="shared" si="52"/>
        <v>39.611452532560698</v>
      </c>
      <c r="BH42">
        <f t="shared" si="53"/>
        <v>8.9362852408462895E-2</v>
      </c>
      <c r="BI42">
        <f t="shared" si="54"/>
        <v>2.36004259018445E-2</v>
      </c>
      <c r="BJ42">
        <f t="shared" si="55"/>
        <v>95.215103264098104</v>
      </c>
      <c r="BK42">
        <f t="shared" si="56"/>
        <v>38.7245021742619</v>
      </c>
      <c r="BL42">
        <f t="shared" si="57"/>
        <v>8.7310954658475201E-2</v>
      </c>
      <c r="BM42">
        <f t="shared" si="58"/>
        <v>3.3306640928996399E-2</v>
      </c>
      <c r="BN42">
        <f t="shared" si="59"/>
        <v>95.205397049070996</v>
      </c>
      <c r="BO42">
        <f t="shared" si="60"/>
        <v>39.327566268150001</v>
      </c>
      <c r="BP42">
        <f t="shared" si="61"/>
        <v>8.1854019992320504E-2</v>
      </c>
      <c r="BQ42">
        <f t="shared" si="62"/>
        <v>4.0002825285277703E-2</v>
      </c>
      <c r="BR42">
        <f t="shared" si="63"/>
        <v>95.198700864714695</v>
      </c>
      <c r="BS42">
        <f t="shared" si="64"/>
        <v>39.862918634179998</v>
      </c>
      <c r="BT42">
        <f t="shared" si="65"/>
        <v>6.3937285354523005E-2</v>
      </c>
      <c r="BU42">
        <f t="shared" si="66"/>
        <v>2.84831820717894E-2</v>
      </c>
      <c r="BV42">
        <f t="shared" si="67"/>
        <v>95.210220507928199</v>
      </c>
      <c r="BW42">
        <f t="shared" si="68"/>
        <v>40.677912869795101</v>
      </c>
      <c r="BX42">
        <f t="shared" si="69"/>
        <v>3.7014211409787098E-2</v>
      </c>
      <c r="BY42">
        <f t="shared" si="70"/>
        <v>1.8607165198716101E-2</v>
      </c>
      <c r="BZ42">
        <f t="shared" si="71"/>
        <v>95.220096524801306</v>
      </c>
      <c r="CA42">
        <f t="shared" si="72"/>
        <v>40.478345764347502</v>
      </c>
      <c r="CB42">
        <f t="shared" si="73"/>
        <v>3.18815389977768E-2</v>
      </c>
      <c r="CC42">
        <f t="shared" si="74"/>
        <v>9.2620681105784405E-3</v>
      </c>
      <c r="CD42">
        <f t="shared" si="75"/>
        <v>95.229441621889407</v>
      </c>
      <c r="CE42">
        <f t="shared" si="76"/>
        <v>40.943956530426597</v>
      </c>
      <c r="CF42">
        <f t="shared" si="77"/>
        <v>3.2385330528678799E-2</v>
      </c>
      <c r="CG42">
        <f t="shared" si="78"/>
        <v>1.0084982527844601E-2</v>
      </c>
      <c r="CH42">
        <f t="shared" si="79"/>
        <v>95.228618707472194</v>
      </c>
      <c r="CI42">
        <f t="shared" si="80"/>
        <v>41.455366845233698</v>
      </c>
      <c r="CJ42">
        <f t="shared" si="81"/>
        <v>3.2005076971973599E-2</v>
      </c>
      <c r="CK42">
        <f t="shared" si="82"/>
        <v>1.27975614198287E-2</v>
      </c>
      <c r="CL42">
        <f t="shared" si="83"/>
        <v>95.225906128580206</v>
      </c>
      <c r="CM42">
        <f t="shared" si="84"/>
        <v>41.730997554636097</v>
      </c>
      <c r="CN42">
        <f t="shared" si="85"/>
        <v>2.6552063420473102E-2</v>
      </c>
      <c r="CO42">
        <f t="shared" si="86"/>
        <v>8.3834935755107906E-3</v>
      </c>
      <c r="CP42">
        <f t="shared" si="87"/>
        <v>95.230320196424501</v>
      </c>
      <c r="CQ42">
        <f t="shared" si="88"/>
        <v>41.7100921009663</v>
      </c>
      <c r="CR42">
        <f t="shared" si="89"/>
        <v>3.0448654572201899E-2</v>
      </c>
      <c r="CS42">
        <f t="shared" si="90"/>
        <v>4.2286286550452198E-4</v>
      </c>
      <c r="CT42">
        <f t="shared" si="91"/>
        <v>95.238280827134503</v>
      </c>
      <c r="CU42">
        <f t="shared" si="92"/>
        <v>41.474509219723799</v>
      </c>
      <c r="CV42">
        <f t="shared" si="93"/>
        <v>3.6756204257805902E-2</v>
      </c>
      <c r="CW42">
        <f t="shared" si="94"/>
        <v>6.0434070551657103E-3</v>
      </c>
      <c r="CX42">
        <f t="shared" si="95"/>
        <v>95.232660282944806</v>
      </c>
      <c r="CY42">
        <f t="shared" si="96"/>
        <v>41.299528034055399</v>
      </c>
      <c r="CZ42">
        <f t="shared" si="97"/>
        <v>2.68702912114125E-2</v>
      </c>
      <c r="DA42">
        <f t="shared" si="98"/>
        <v>1.4569295919744299E-2</v>
      </c>
      <c r="DB42">
        <f t="shared" si="99"/>
        <v>95.224134394080295</v>
      </c>
      <c r="DC42">
        <f t="shared" si="100"/>
        <v>40.355961751845598</v>
      </c>
      <c r="DD42">
        <f t="shared" si="101"/>
        <v>2.62409809828381E-2</v>
      </c>
      <c r="DE42">
        <f t="shared" si="102"/>
        <v>1.43785599608363E-2</v>
      </c>
      <c r="DF42">
        <f t="shared" si="103"/>
        <v>95.224325130039205</v>
      </c>
      <c r="DG42">
        <f t="shared" si="104"/>
        <v>39.923837789423096</v>
      </c>
      <c r="DH42">
        <f t="shared" si="105"/>
        <v>4.2818268065856696E-3</v>
      </c>
      <c r="DI42">
        <f t="shared" si="106"/>
        <v>3.0741678674932198E-2</v>
      </c>
      <c r="DJ42">
        <f t="shared" si="107"/>
        <v>95.207962011325094</v>
      </c>
      <c r="DK42">
        <f t="shared" si="108"/>
        <v>39.674893168030302</v>
      </c>
      <c r="DL42">
        <f t="shared" si="109"/>
        <v>3.0000445613367701E-2</v>
      </c>
      <c r="DM42">
        <f t="shared" si="110"/>
        <v>5.12714795397433E-2</v>
      </c>
      <c r="DN42">
        <f t="shared" si="111"/>
        <v>95.187432210460202</v>
      </c>
      <c r="DO42">
        <f t="shared" si="112"/>
        <v>39.444948965395298</v>
      </c>
      <c r="DP42">
        <f t="shared" si="113"/>
        <v>2.8097903530123199E-2</v>
      </c>
      <c r="DQ42">
        <f t="shared" si="114"/>
        <v>4.9455730835028397E-2</v>
      </c>
      <c r="DR42">
        <f t="shared" si="115"/>
        <v>95.189247959165002</v>
      </c>
      <c r="DS42">
        <f t="shared" si="116"/>
        <v>39.318595523912499</v>
      </c>
      <c r="DT42">
        <f t="shared" si="117"/>
        <v>2.0570421932641799E-2</v>
      </c>
      <c r="DU42">
        <f t="shared" si="118"/>
        <v>8.1619756034248207E-3</v>
      </c>
      <c r="DV42">
        <f t="shared" si="119"/>
        <v>95.230541714396594</v>
      </c>
    </row>
    <row r="43" spans="1:126" x14ac:dyDescent="0.15">
      <c r="A43">
        <v>58.545177420000002</v>
      </c>
      <c r="B43">
        <v>89.453600800000004</v>
      </c>
      <c r="C43">
        <v>417</v>
      </c>
      <c r="D43">
        <v>344</v>
      </c>
      <c r="E43">
        <v>312.6457825</v>
      </c>
      <c r="F43">
        <v>258.91256709999999</v>
      </c>
      <c r="G43">
        <f t="shared" si="0"/>
        <v>29.6466846400976</v>
      </c>
      <c r="H43">
        <f t="shared" si="1"/>
        <v>0.119458411344063</v>
      </c>
      <c r="I43">
        <f t="shared" si="2"/>
        <v>0.30403575894241702</v>
      </c>
      <c r="J43">
        <f t="shared" si="3"/>
        <v>89.149565041057599</v>
      </c>
      <c r="K43">
        <f t="shared" si="4"/>
        <v>30.1490143608636</v>
      </c>
      <c r="L43">
        <f t="shared" si="5"/>
        <v>3.6136738019883902E-2</v>
      </c>
      <c r="M43">
        <f t="shared" si="6"/>
        <v>0.55689887731583698</v>
      </c>
      <c r="N43">
        <f t="shared" si="7"/>
        <v>88.896701922684201</v>
      </c>
      <c r="O43">
        <f t="shared" si="8"/>
        <v>31.386277812619799</v>
      </c>
      <c r="P43">
        <f t="shared" si="9"/>
        <v>4.5149482125122001E-2</v>
      </c>
      <c r="Q43">
        <f t="shared" si="10"/>
        <v>0.46437971203390999</v>
      </c>
      <c r="R43">
        <f t="shared" si="11"/>
        <v>88.989221087966101</v>
      </c>
      <c r="S43">
        <f t="shared" si="12"/>
        <v>33.862839057765299</v>
      </c>
      <c r="T43">
        <f t="shared" si="13"/>
        <v>0.18976078386664</v>
      </c>
      <c r="U43">
        <f t="shared" si="14"/>
        <v>4.7242926518576603E-2</v>
      </c>
      <c r="V43">
        <f t="shared" si="15"/>
        <v>89.406357873481397</v>
      </c>
      <c r="W43">
        <f t="shared" si="16"/>
        <v>32.583260459568201</v>
      </c>
      <c r="X43">
        <f t="shared" si="17"/>
        <v>0.17776421762233699</v>
      </c>
      <c r="Y43">
        <f t="shared" si="18"/>
        <v>0.182771429705164</v>
      </c>
      <c r="Z43">
        <f t="shared" si="19"/>
        <v>89.270829370294805</v>
      </c>
      <c r="AA43">
        <f t="shared" si="20"/>
        <v>31.5959742784475</v>
      </c>
      <c r="AB43">
        <f t="shared" si="21"/>
        <v>0.14813684801861399</v>
      </c>
      <c r="AC43">
        <f t="shared" si="22"/>
        <v>0.14313284125696901</v>
      </c>
      <c r="AD43">
        <f t="shared" si="23"/>
        <v>89.310467958743004</v>
      </c>
      <c r="AE43">
        <f t="shared" si="24"/>
        <v>34.364785976576997</v>
      </c>
      <c r="AF43">
        <f t="shared" si="25"/>
        <v>0.11097326017604001</v>
      </c>
      <c r="AG43">
        <f t="shared" si="26"/>
        <v>9.7220287562194904E-2</v>
      </c>
      <c r="AH43">
        <f t="shared" si="27"/>
        <v>89.356380512437795</v>
      </c>
      <c r="AI43">
        <f t="shared" si="28"/>
        <v>34.660020965990597</v>
      </c>
      <c r="AJ43">
        <f t="shared" si="29"/>
        <v>9.77997690917186E-2</v>
      </c>
      <c r="AK43">
        <f t="shared" si="30"/>
        <v>7.8533561624445095E-2</v>
      </c>
      <c r="AL43">
        <f t="shared" si="31"/>
        <v>89.375067238375607</v>
      </c>
      <c r="AM43">
        <f t="shared" si="32"/>
        <v>36.017165067127202</v>
      </c>
      <c r="AN43">
        <f t="shared" si="33"/>
        <v>8.3914877297598597E-2</v>
      </c>
      <c r="AO43">
        <f t="shared" si="34"/>
        <v>6.0759169420976901E-2</v>
      </c>
      <c r="AP43">
        <f t="shared" si="35"/>
        <v>89.392841630578999</v>
      </c>
      <c r="AQ43">
        <f t="shared" si="36"/>
        <v>36.525033898846097</v>
      </c>
      <c r="AR43">
        <f t="shared" si="37"/>
        <v>0.101436767723286</v>
      </c>
      <c r="AS43">
        <f t="shared" si="38"/>
        <v>9.6042466240376795E-2</v>
      </c>
      <c r="AT43">
        <f t="shared" si="39"/>
        <v>89.357558333759599</v>
      </c>
      <c r="AU43">
        <f t="shared" si="40"/>
        <v>36.944407335493203</v>
      </c>
      <c r="AV43">
        <f t="shared" si="41"/>
        <v>8.8300027391311195E-2</v>
      </c>
      <c r="AW43">
        <f t="shared" si="42"/>
        <v>7.4952938838345196E-2</v>
      </c>
      <c r="AX43">
        <f t="shared" si="43"/>
        <v>89.378647861161696</v>
      </c>
      <c r="AY43">
        <f t="shared" si="44"/>
        <v>37.405636070870898</v>
      </c>
      <c r="AZ43">
        <f t="shared" si="45"/>
        <v>7.5925041855539097E-2</v>
      </c>
      <c r="BA43">
        <f t="shared" si="46"/>
        <v>0.103782130629747</v>
      </c>
      <c r="BB43">
        <f t="shared" si="47"/>
        <v>89.349818669370293</v>
      </c>
      <c r="BC43">
        <f t="shared" si="48"/>
        <v>37.926952231315703</v>
      </c>
      <c r="BD43">
        <f t="shared" si="49"/>
        <v>8.3840737734034998E-2</v>
      </c>
      <c r="BE43">
        <f t="shared" si="50"/>
        <v>6.6539116220757297E-2</v>
      </c>
      <c r="BF43">
        <f t="shared" si="51"/>
        <v>89.387061683779294</v>
      </c>
      <c r="BG43">
        <f t="shared" si="52"/>
        <v>38.467395323771598</v>
      </c>
      <c r="BH43">
        <f t="shared" si="53"/>
        <v>7.8765070126580405E-2</v>
      </c>
      <c r="BI43">
        <f t="shared" si="54"/>
        <v>0.10010546955721999</v>
      </c>
      <c r="BJ43">
        <f t="shared" si="55"/>
        <v>89.353495330442797</v>
      </c>
      <c r="BK43">
        <f t="shared" si="56"/>
        <v>38.935780682295302</v>
      </c>
      <c r="BL43">
        <f t="shared" si="57"/>
        <v>7.5656263507952307E-2</v>
      </c>
      <c r="BM43">
        <f t="shared" si="58"/>
        <v>4.4714151829179399E-2</v>
      </c>
      <c r="BN43">
        <f t="shared" si="59"/>
        <v>89.408886648170807</v>
      </c>
      <c r="BO43">
        <f t="shared" si="60"/>
        <v>38.135821835781798</v>
      </c>
      <c r="BP43">
        <f t="shared" si="61"/>
        <v>7.4592096784959996E-2</v>
      </c>
      <c r="BQ43">
        <f t="shared" si="62"/>
        <v>8.75324133660145E-2</v>
      </c>
      <c r="BR43">
        <f t="shared" si="63"/>
        <v>89.366068386633998</v>
      </c>
      <c r="BS43">
        <f t="shared" si="64"/>
        <v>38.741320069924598</v>
      </c>
      <c r="BT43">
        <f t="shared" si="65"/>
        <v>7.0204326385844701E-2</v>
      </c>
      <c r="BU43">
        <f t="shared" si="66"/>
        <v>9.5503403200990294E-2</v>
      </c>
      <c r="BV43">
        <f t="shared" si="67"/>
        <v>89.358097396798996</v>
      </c>
      <c r="BW43">
        <f t="shared" si="68"/>
        <v>39.282046558330897</v>
      </c>
      <c r="BX43">
        <f t="shared" si="69"/>
        <v>5.3715845513840101E-2</v>
      </c>
      <c r="BY43">
        <f t="shared" si="70"/>
        <v>6.9463959286000104E-2</v>
      </c>
      <c r="BZ43">
        <f t="shared" si="71"/>
        <v>89.384136840714007</v>
      </c>
      <c r="CA43">
        <f t="shared" si="72"/>
        <v>40.089861583566098</v>
      </c>
      <c r="CB43">
        <f t="shared" si="73"/>
        <v>2.87217654407367E-2</v>
      </c>
      <c r="CC43">
        <f t="shared" si="74"/>
        <v>4.4468350737358997E-2</v>
      </c>
      <c r="CD43">
        <f t="shared" si="75"/>
        <v>89.4091324492626</v>
      </c>
      <c r="CE43">
        <f t="shared" si="76"/>
        <v>39.931578732948999</v>
      </c>
      <c r="CF43">
        <f t="shared" si="77"/>
        <v>2.4341663036621101E-2</v>
      </c>
      <c r="CG43">
        <f t="shared" si="78"/>
        <v>2.3342212554809099E-2</v>
      </c>
      <c r="CH43">
        <f t="shared" si="79"/>
        <v>89.430258587445195</v>
      </c>
      <c r="CI43">
        <f t="shared" si="80"/>
        <v>40.400121141921304</v>
      </c>
      <c r="CJ43">
        <f t="shared" si="81"/>
        <v>2.5159243304245502E-2</v>
      </c>
      <c r="CK43">
        <f t="shared" si="82"/>
        <v>2.5410316014242498E-2</v>
      </c>
      <c r="CL43">
        <f t="shared" si="83"/>
        <v>89.428190483985802</v>
      </c>
      <c r="CM43">
        <f t="shared" si="84"/>
        <v>40.915042340215997</v>
      </c>
      <c r="CN43">
        <f t="shared" si="85"/>
        <v>2.5071287160474302E-2</v>
      </c>
      <c r="CO43">
        <f t="shared" si="86"/>
        <v>3.2236862252397101E-2</v>
      </c>
      <c r="CP43">
        <f t="shared" si="87"/>
        <v>89.4213639377476</v>
      </c>
      <c r="CQ43">
        <f t="shared" si="88"/>
        <v>41.204442435157503</v>
      </c>
      <c r="CR43">
        <f t="shared" si="89"/>
        <v>2.0417559325883902E-2</v>
      </c>
      <c r="CS43">
        <f t="shared" si="90"/>
        <v>2.1108993816709599E-2</v>
      </c>
      <c r="CT43">
        <f t="shared" si="91"/>
        <v>89.432491806183293</v>
      </c>
      <c r="CU43">
        <f t="shared" si="92"/>
        <v>41.206716770161499</v>
      </c>
      <c r="CV43">
        <f t="shared" si="93"/>
        <v>2.54309846846895E-2</v>
      </c>
      <c r="CW43">
        <f t="shared" si="94"/>
        <v>1.0641441174854399E-3</v>
      </c>
      <c r="CX43">
        <f t="shared" si="95"/>
        <v>89.452536655882497</v>
      </c>
      <c r="CY43">
        <f t="shared" si="96"/>
        <v>41.002659530774402</v>
      </c>
      <c r="CZ43">
        <f t="shared" si="97"/>
        <v>3.1846571151218597E-2</v>
      </c>
      <c r="DA43">
        <f t="shared" si="98"/>
        <v>1.51977341784132E-2</v>
      </c>
      <c r="DB43">
        <f t="shared" si="99"/>
        <v>89.438403065821603</v>
      </c>
      <c r="DC43">
        <f t="shared" si="100"/>
        <v>40.853195951871101</v>
      </c>
      <c r="DD43">
        <f t="shared" si="101"/>
        <v>2.1229967458538099E-2</v>
      </c>
      <c r="DE43">
        <f t="shared" si="102"/>
        <v>3.6617222986395297E-2</v>
      </c>
      <c r="DF43">
        <f t="shared" si="103"/>
        <v>89.416983577013596</v>
      </c>
      <c r="DG43">
        <f t="shared" si="104"/>
        <v>39.959377307298197</v>
      </c>
      <c r="DH43">
        <f t="shared" si="105"/>
        <v>2.08835885157292E-2</v>
      </c>
      <c r="DI43">
        <f t="shared" si="106"/>
        <v>3.6102075555168298E-2</v>
      </c>
      <c r="DJ43">
        <f t="shared" si="107"/>
        <v>89.417498724444798</v>
      </c>
      <c r="DK43">
        <f t="shared" si="108"/>
        <v>39.558282168824498</v>
      </c>
      <c r="DL43">
        <f t="shared" si="109"/>
        <v>2.6182119656592202E-3</v>
      </c>
      <c r="DM43">
        <f t="shared" si="110"/>
        <v>7.7134791784953999E-2</v>
      </c>
      <c r="DN43">
        <f t="shared" si="111"/>
        <v>89.376466008215004</v>
      </c>
      <c r="DO43">
        <f t="shared" si="112"/>
        <v>39.331389492063401</v>
      </c>
      <c r="DP43">
        <f t="shared" si="113"/>
        <v>2.61476665396361E-2</v>
      </c>
      <c r="DQ43">
        <f t="shared" si="114"/>
        <v>0.128582065316592</v>
      </c>
      <c r="DR43">
        <f t="shared" si="115"/>
        <v>89.325018734683397</v>
      </c>
      <c r="DS43">
        <f t="shared" si="116"/>
        <v>39.121302062813399</v>
      </c>
      <c r="DT43">
        <f t="shared" si="117"/>
        <v>2.3857069487740201E-2</v>
      </c>
      <c r="DU43">
        <f t="shared" si="118"/>
        <v>0.12397176107306999</v>
      </c>
      <c r="DV43">
        <f t="shared" si="119"/>
        <v>89.329629038926896</v>
      </c>
    </row>
    <row r="44" spans="1:126" x14ac:dyDescent="0.15">
      <c r="A44">
        <v>133.2528284</v>
      </c>
      <c r="B44">
        <v>92.016645819999994</v>
      </c>
      <c r="C44">
        <v>421</v>
      </c>
      <c r="D44">
        <v>341</v>
      </c>
      <c r="E44">
        <v>312.6493835</v>
      </c>
      <c r="F44">
        <v>258.91918950000002</v>
      </c>
      <c r="G44">
        <f t="shared" si="0"/>
        <v>26.204214685890101</v>
      </c>
      <c r="H44">
        <f t="shared" si="1"/>
        <v>3.9506148022501499E-2</v>
      </c>
      <c r="I44">
        <f t="shared" si="2"/>
        <v>0.19023984165743901</v>
      </c>
      <c r="J44">
        <f t="shared" si="3"/>
        <v>91.826405978342507</v>
      </c>
      <c r="K44">
        <f t="shared" si="4"/>
        <v>28.108693777393398</v>
      </c>
      <c r="L44">
        <f t="shared" si="5"/>
        <v>4.7007944335085497E-2</v>
      </c>
      <c r="M44">
        <f t="shared" si="6"/>
        <v>0.129015753002203</v>
      </c>
      <c r="N44">
        <f t="shared" si="7"/>
        <v>91.887630066997801</v>
      </c>
      <c r="O44">
        <f t="shared" si="8"/>
        <v>28.912545114066901</v>
      </c>
      <c r="P44">
        <f t="shared" si="9"/>
        <v>3.7265090141431097E-2</v>
      </c>
      <c r="Q44">
        <f t="shared" si="10"/>
        <v>0.40078938091022798</v>
      </c>
      <c r="R44">
        <f t="shared" si="11"/>
        <v>91.615856439089796</v>
      </c>
      <c r="S44">
        <f t="shared" si="12"/>
        <v>30.1490143608636</v>
      </c>
      <c r="T44">
        <f t="shared" si="13"/>
        <v>2.7659883691758601E-2</v>
      </c>
      <c r="U44">
        <f t="shared" si="14"/>
        <v>0.30614913055528098</v>
      </c>
      <c r="V44">
        <f t="shared" si="15"/>
        <v>91.710496689444696</v>
      </c>
      <c r="W44">
        <f t="shared" si="16"/>
        <v>32.376599217333499</v>
      </c>
      <c r="X44">
        <f t="shared" si="17"/>
        <v>0.159755545267732</v>
      </c>
      <c r="Y44">
        <f t="shared" si="18"/>
        <v>2.49589543003618E-2</v>
      </c>
      <c r="Z44">
        <f t="shared" si="19"/>
        <v>91.991686865699606</v>
      </c>
      <c r="AA44">
        <f t="shared" si="20"/>
        <v>31.559070266307302</v>
      </c>
      <c r="AB44">
        <f t="shared" si="21"/>
        <v>0.152716724188555</v>
      </c>
      <c r="AC44">
        <f t="shared" si="22"/>
        <v>0.150030849070099</v>
      </c>
      <c r="AD44">
        <f t="shared" si="23"/>
        <v>91.866614970929902</v>
      </c>
      <c r="AE44">
        <f t="shared" si="24"/>
        <v>30.836913082898601</v>
      </c>
      <c r="AF44">
        <f t="shared" si="25"/>
        <v>0.13090004930447599</v>
      </c>
      <c r="AG44">
        <f t="shared" si="26"/>
        <v>0.104289435121056</v>
      </c>
      <c r="AH44">
        <f t="shared" si="27"/>
        <v>91.912356384878905</v>
      </c>
      <c r="AI44">
        <f t="shared" si="28"/>
        <v>33.368844106309098</v>
      </c>
      <c r="AJ44">
        <f t="shared" si="29"/>
        <v>0.102070424264286</v>
      </c>
      <c r="AK44">
        <f t="shared" si="30"/>
        <v>9.2490653419972105E-2</v>
      </c>
      <c r="AL44">
        <f t="shared" si="31"/>
        <v>91.924155166579993</v>
      </c>
      <c r="AM44">
        <f t="shared" si="32"/>
        <v>33.7453746666461</v>
      </c>
      <c r="AN44">
        <f t="shared" si="33"/>
        <v>9.1231004920873895E-2</v>
      </c>
      <c r="AO44">
        <f t="shared" si="34"/>
        <v>6.1217317668823899E-2</v>
      </c>
      <c r="AP44">
        <f t="shared" si="35"/>
        <v>91.955428502331202</v>
      </c>
      <c r="AQ44">
        <f t="shared" si="36"/>
        <v>35.055927694064302</v>
      </c>
      <c r="AR44">
        <f t="shared" si="37"/>
        <v>7.9425923028456899E-2</v>
      </c>
      <c r="AS44">
        <f t="shared" si="38"/>
        <v>4.57199217771262E-2</v>
      </c>
      <c r="AT44">
        <f t="shared" si="39"/>
        <v>91.970925898222902</v>
      </c>
      <c r="AU44">
        <f t="shared" si="40"/>
        <v>35.606318225155903</v>
      </c>
      <c r="AV44">
        <f t="shared" si="41"/>
        <v>9.5778054798084905E-2</v>
      </c>
      <c r="AW44">
        <f t="shared" si="42"/>
        <v>7.3335469072379297E-2</v>
      </c>
      <c r="AX44">
        <f t="shared" si="43"/>
        <v>91.943310350927604</v>
      </c>
      <c r="AY44">
        <f t="shared" si="44"/>
        <v>36.068058359529203</v>
      </c>
      <c r="AZ44">
        <f t="shared" si="45"/>
        <v>8.4253065302252794E-2</v>
      </c>
      <c r="BA44">
        <f t="shared" si="46"/>
        <v>7.8255210539904793E-2</v>
      </c>
      <c r="BB44">
        <f t="shared" si="47"/>
        <v>91.9383906094601</v>
      </c>
      <c r="BC44">
        <f t="shared" si="48"/>
        <v>36.560584250383499</v>
      </c>
      <c r="BD44">
        <f t="shared" si="49"/>
        <v>7.3092765845430799E-2</v>
      </c>
      <c r="BE44">
        <f t="shared" si="50"/>
        <v>9.3406001927260202E-2</v>
      </c>
      <c r="BF44">
        <f t="shared" si="51"/>
        <v>91.923239818072702</v>
      </c>
      <c r="BG44">
        <f t="shared" si="52"/>
        <v>37.1060354948468</v>
      </c>
      <c r="BH44">
        <f t="shared" si="53"/>
        <v>8.0566755886242805E-2</v>
      </c>
      <c r="BI44">
        <f t="shared" si="54"/>
        <v>5.6577928800979102E-2</v>
      </c>
      <c r="BJ44">
        <f t="shared" si="55"/>
        <v>91.960067891199003</v>
      </c>
      <c r="BK44">
        <f t="shared" si="56"/>
        <v>37.665183511330497</v>
      </c>
      <c r="BL44">
        <f t="shared" si="57"/>
        <v>7.6054796349812895E-2</v>
      </c>
      <c r="BM44">
        <f t="shared" si="58"/>
        <v>4.0686140293162303E-2</v>
      </c>
      <c r="BN44">
        <f t="shared" si="59"/>
        <v>91.975959679706804</v>
      </c>
      <c r="BO44">
        <f t="shared" si="60"/>
        <v>38.154438298611801</v>
      </c>
      <c r="BP44">
        <f t="shared" si="61"/>
        <v>7.3200585949027203E-2</v>
      </c>
      <c r="BQ44">
        <f t="shared" si="62"/>
        <v>6.3639705846574302E-2</v>
      </c>
      <c r="BR44">
        <f t="shared" si="63"/>
        <v>91.953006114153396</v>
      </c>
      <c r="BS44">
        <f t="shared" si="64"/>
        <v>37.445680117533001</v>
      </c>
      <c r="BT44">
        <f t="shared" si="65"/>
        <v>7.2343915161077202E-2</v>
      </c>
      <c r="BU44">
        <f t="shared" si="66"/>
        <v>8.3934782780965805E-2</v>
      </c>
      <c r="BV44">
        <f t="shared" si="67"/>
        <v>91.932711037218994</v>
      </c>
      <c r="BW44">
        <f t="shared" si="68"/>
        <v>38.056516098648999</v>
      </c>
      <c r="BX44">
        <f t="shared" si="69"/>
        <v>6.8324808763239597E-2</v>
      </c>
      <c r="BY44">
        <f t="shared" si="70"/>
        <v>7.8223740818795198E-2</v>
      </c>
      <c r="BZ44">
        <f t="shared" si="71"/>
        <v>91.938422079181194</v>
      </c>
      <c r="CA44">
        <f t="shared" si="72"/>
        <v>38.605262488443302</v>
      </c>
      <c r="CB44">
        <f t="shared" si="73"/>
        <v>5.2616375336014001E-2</v>
      </c>
      <c r="CC44">
        <f t="shared" si="74"/>
        <v>5.9733412546425203E-2</v>
      </c>
      <c r="CD44">
        <f t="shared" si="75"/>
        <v>91.956912407453601</v>
      </c>
      <c r="CE44">
        <f t="shared" si="76"/>
        <v>39.407213041962301</v>
      </c>
      <c r="CF44">
        <f t="shared" si="77"/>
        <v>2.8816991642097001E-2</v>
      </c>
      <c r="CG44">
        <f t="shared" si="78"/>
        <v>2.4337726970874898E-2</v>
      </c>
      <c r="CH44">
        <f t="shared" si="79"/>
        <v>91.992308093029095</v>
      </c>
      <c r="CI44">
        <f t="shared" si="80"/>
        <v>39.289131652111003</v>
      </c>
      <c r="CJ44">
        <f t="shared" si="81"/>
        <v>2.4415063558678899E-2</v>
      </c>
      <c r="CK44">
        <f t="shared" si="82"/>
        <v>2.02555051513705E-2</v>
      </c>
      <c r="CL44">
        <f t="shared" si="83"/>
        <v>91.996390314848597</v>
      </c>
      <c r="CM44">
        <f t="shared" si="84"/>
        <v>39.765503301258697</v>
      </c>
      <c r="CN44">
        <f t="shared" si="85"/>
        <v>2.5226816198562201E-2</v>
      </c>
      <c r="CO44">
        <f t="shared" si="86"/>
        <v>2.2041607171400801E-2</v>
      </c>
      <c r="CP44">
        <f t="shared" si="87"/>
        <v>91.994604212828605</v>
      </c>
      <c r="CQ44">
        <f t="shared" si="88"/>
        <v>40.285760752992097</v>
      </c>
      <c r="CR44">
        <f t="shared" si="89"/>
        <v>2.5307645310683701E-2</v>
      </c>
      <c r="CS44">
        <f t="shared" si="90"/>
        <v>2.7953822626717102E-2</v>
      </c>
      <c r="CT44">
        <f t="shared" si="91"/>
        <v>91.988691997373294</v>
      </c>
      <c r="CU44">
        <f t="shared" si="92"/>
        <v>40.589352776478798</v>
      </c>
      <c r="CV44">
        <f t="shared" si="93"/>
        <v>2.0422078059021E-2</v>
      </c>
      <c r="CW44">
        <f t="shared" si="94"/>
        <v>1.8296012882166899E-2</v>
      </c>
      <c r="CX44">
        <f t="shared" si="95"/>
        <v>91.998349807117805</v>
      </c>
      <c r="CY44">
        <f t="shared" si="96"/>
        <v>40.616130762918502</v>
      </c>
      <c r="CZ44">
        <f t="shared" si="97"/>
        <v>2.4573583138289199E-2</v>
      </c>
      <c r="DA44">
        <f t="shared" si="98"/>
        <v>9.2177924292460801E-4</v>
      </c>
      <c r="DB44">
        <f t="shared" si="99"/>
        <v>92.015724040757107</v>
      </c>
      <c r="DC44">
        <f t="shared" si="100"/>
        <v>40.442498346519102</v>
      </c>
      <c r="DD44">
        <f t="shared" si="101"/>
        <v>3.0707935171938899E-2</v>
      </c>
      <c r="DE44">
        <f t="shared" si="102"/>
        <v>1.3155577125162901E-2</v>
      </c>
      <c r="DF44">
        <f t="shared" si="103"/>
        <v>92.003490242874804</v>
      </c>
      <c r="DG44">
        <f t="shared" si="104"/>
        <v>40.319234733096401</v>
      </c>
      <c r="DH44">
        <f t="shared" si="105"/>
        <v>2.1461863137598701E-2</v>
      </c>
      <c r="DI44">
        <f t="shared" si="106"/>
        <v>3.1677884101880403E-2</v>
      </c>
      <c r="DJ44">
        <f t="shared" si="107"/>
        <v>91.984967935898098</v>
      </c>
      <c r="DK44">
        <f t="shared" si="108"/>
        <v>39.476585065110001</v>
      </c>
      <c r="DL44">
        <f t="shared" si="109"/>
        <v>2.1032124782533301E-2</v>
      </c>
      <c r="DM44">
        <f t="shared" si="110"/>
        <v>3.1200985397058501E-2</v>
      </c>
      <c r="DN44">
        <f t="shared" si="111"/>
        <v>91.985444834602902</v>
      </c>
      <c r="DO44">
        <f t="shared" si="112"/>
        <v>39.105832492422003</v>
      </c>
      <c r="DP44">
        <f t="shared" si="113"/>
        <v>3.2475337756693902E-3</v>
      </c>
      <c r="DQ44">
        <f t="shared" si="114"/>
        <v>6.6619777538331801E-2</v>
      </c>
      <c r="DR44">
        <f t="shared" si="115"/>
        <v>91.950026042461701</v>
      </c>
      <c r="DS44">
        <f t="shared" si="116"/>
        <v>38.901446124080202</v>
      </c>
      <c r="DT44">
        <f t="shared" si="117"/>
        <v>2.6586390373846001E-2</v>
      </c>
      <c r="DU44">
        <f t="shared" si="118"/>
        <v>0.110996902437159</v>
      </c>
      <c r="DV44">
        <f t="shared" si="119"/>
        <v>91.9056489175628</v>
      </c>
    </row>
    <row r="45" spans="1:126" x14ac:dyDescent="0.15">
      <c r="A45">
        <v>107.68827640000001</v>
      </c>
      <c r="B45">
        <v>84.993816420000002</v>
      </c>
      <c r="C45">
        <v>425</v>
      </c>
      <c r="D45">
        <v>339</v>
      </c>
      <c r="E45">
        <v>312.68908690000001</v>
      </c>
      <c r="F45">
        <v>258.90847780000001</v>
      </c>
      <c r="G45">
        <f t="shared" si="0"/>
        <v>23.437762133859401</v>
      </c>
      <c r="H45">
        <f t="shared" si="1"/>
        <v>0.21551914328876701</v>
      </c>
      <c r="I45">
        <f t="shared" si="2"/>
        <v>9.2010696681033802E-2</v>
      </c>
      <c r="J45">
        <f t="shared" si="3"/>
        <v>84.901805723319001</v>
      </c>
      <c r="K45">
        <f t="shared" si="4"/>
        <v>24.945743117183898</v>
      </c>
      <c r="L45">
        <f t="shared" si="5"/>
        <v>0.115016793230291</v>
      </c>
      <c r="M45">
        <f t="shared" si="6"/>
        <v>7.9075551120957405E-2</v>
      </c>
      <c r="N45">
        <f t="shared" si="7"/>
        <v>84.914740868879093</v>
      </c>
      <c r="O45">
        <f t="shared" si="8"/>
        <v>26.442434819398201</v>
      </c>
      <c r="P45">
        <f t="shared" si="9"/>
        <v>9.6736762393663897E-2</v>
      </c>
      <c r="Q45">
        <f t="shared" si="10"/>
        <v>0.59145686223119398</v>
      </c>
      <c r="R45">
        <f t="shared" si="11"/>
        <v>84.402359557768804</v>
      </c>
      <c r="S45">
        <f t="shared" si="12"/>
        <v>27.511571271200001</v>
      </c>
      <c r="T45">
        <f t="shared" si="13"/>
        <v>6.4251814410428307E-2</v>
      </c>
      <c r="U45">
        <f t="shared" si="14"/>
        <v>0.41322169752022397</v>
      </c>
      <c r="V45">
        <f t="shared" si="15"/>
        <v>84.580594722479802</v>
      </c>
      <c r="W45">
        <f t="shared" si="16"/>
        <v>28.772479790016298</v>
      </c>
      <c r="X45">
        <f t="shared" si="17"/>
        <v>2.3328521251337098E-2</v>
      </c>
      <c r="Y45">
        <f t="shared" si="18"/>
        <v>0.32639272722978302</v>
      </c>
      <c r="Z45">
        <f t="shared" si="19"/>
        <v>84.6674236927702</v>
      </c>
      <c r="AA45">
        <f t="shared" si="20"/>
        <v>30.8495072892979</v>
      </c>
      <c r="AB45">
        <f t="shared" si="21"/>
        <v>0.14329206693532501</v>
      </c>
      <c r="AC45">
        <f t="shared" si="22"/>
        <v>8.0016682880122897E-2</v>
      </c>
      <c r="AD45">
        <f t="shared" si="23"/>
        <v>84.913799737119902</v>
      </c>
      <c r="AE45">
        <f t="shared" si="24"/>
        <v>30.389437170687799</v>
      </c>
      <c r="AF45">
        <f t="shared" si="25"/>
        <v>0.117390225114054</v>
      </c>
      <c r="AG45">
        <f t="shared" si="26"/>
        <v>0.14246005288084099</v>
      </c>
      <c r="AH45">
        <f t="shared" si="27"/>
        <v>84.851356367119195</v>
      </c>
      <c r="AI45">
        <f t="shared" si="28"/>
        <v>29.930803909968201</v>
      </c>
      <c r="AJ45">
        <f t="shared" si="29"/>
        <v>0.102716446974797</v>
      </c>
      <c r="AK45">
        <f t="shared" si="30"/>
        <v>0.126548595111759</v>
      </c>
      <c r="AL45">
        <f t="shared" si="31"/>
        <v>84.867267824888202</v>
      </c>
      <c r="AM45">
        <f t="shared" si="32"/>
        <v>32.270418478551598</v>
      </c>
      <c r="AN45">
        <f t="shared" si="33"/>
        <v>0.10073331040047501</v>
      </c>
      <c r="AO45">
        <f t="shared" si="34"/>
        <v>0.119789173407369</v>
      </c>
      <c r="AP45">
        <f t="shared" si="35"/>
        <v>84.874027246592604</v>
      </c>
      <c r="AQ45">
        <f t="shared" si="36"/>
        <v>32.711760736563797</v>
      </c>
      <c r="AR45">
        <f t="shared" si="37"/>
        <v>8.4857126936877997E-2</v>
      </c>
      <c r="AS45">
        <f t="shared" si="38"/>
        <v>6.0959456255834703E-2</v>
      </c>
      <c r="AT45">
        <f t="shared" si="39"/>
        <v>84.9328569637442</v>
      </c>
      <c r="AU45">
        <f t="shared" si="40"/>
        <v>34.002480223629803</v>
      </c>
      <c r="AV45">
        <f t="shared" si="41"/>
        <v>7.5509934139590798E-2</v>
      </c>
      <c r="AW45">
        <f t="shared" si="42"/>
        <v>7.1114580909502206E-2</v>
      </c>
      <c r="AX45">
        <f t="shared" si="43"/>
        <v>84.922701839090493</v>
      </c>
      <c r="AY45">
        <f t="shared" si="44"/>
        <v>34.592009895094797</v>
      </c>
      <c r="AZ45">
        <f t="shared" si="45"/>
        <v>9.0597373880350496E-2</v>
      </c>
      <c r="BA45">
        <f t="shared" si="46"/>
        <v>8.0019289570807201E-2</v>
      </c>
      <c r="BB45">
        <f t="shared" si="47"/>
        <v>84.913797130429202</v>
      </c>
      <c r="BC45">
        <f t="shared" si="48"/>
        <v>35.094003793374299</v>
      </c>
      <c r="BD45">
        <f t="shared" si="49"/>
        <v>8.2048137032838794E-2</v>
      </c>
      <c r="BE45">
        <f t="shared" si="50"/>
        <v>0.127682056933765</v>
      </c>
      <c r="BF45">
        <f t="shared" si="51"/>
        <v>84.866134363066195</v>
      </c>
      <c r="BG45">
        <f t="shared" si="52"/>
        <v>35.622758662528902</v>
      </c>
      <c r="BH45">
        <f t="shared" si="53"/>
        <v>7.02760369145259E-2</v>
      </c>
      <c r="BI45">
        <f t="shared" si="54"/>
        <v>6.24550502949121E-2</v>
      </c>
      <c r="BJ45">
        <f t="shared" si="55"/>
        <v>84.931361369705101</v>
      </c>
      <c r="BK45">
        <f t="shared" si="56"/>
        <v>36.190840483095499</v>
      </c>
      <c r="BL45">
        <f t="shared" si="57"/>
        <v>7.5624419922346406E-2</v>
      </c>
      <c r="BM45">
        <f t="shared" si="58"/>
        <v>0.109697450950288</v>
      </c>
      <c r="BN45">
        <f t="shared" si="59"/>
        <v>84.884118969049695</v>
      </c>
      <c r="BO45">
        <f t="shared" si="60"/>
        <v>36.772160834377303</v>
      </c>
      <c r="BP45">
        <f t="shared" si="61"/>
        <v>7.1806194519425298E-2</v>
      </c>
      <c r="BQ45">
        <f t="shared" si="62"/>
        <v>4.1110735470306102E-2</v>
      </c>
      <c r="BR45">
        <f t="shared" si="63"/>
        <v>84.952705684529704</v>
      </c>
      <c r="BS45">
        <f t="shared" si="64"/>
        <v>37.285101692878101</v>
      </c>
      <c r="BT45">
        <f t="shared" si="65"/>
        <v>6.7775374185091594E-2</v>
      </c>
      <c r="BU45">
        <f t="shared" si="66"/>
        <v>8.9403453558065699E-2</v>
      </c>
      <c r="BV45">
        <f t="shared" si="67"/>
        <v>84.904412966441896</v>
      </c>
      <c r="BW45">
        <f t="shared" si="68"/>
        <v>36.669149998258298</v>
      </c>
      <c r="BX45">
        <f t="shared" si="69"/>
        <v>6.7215219274873103E-2</v>
      </c>
      <c r="BY45">
        <f t="shared" si="70"/>
        <v>0.10642910064934601</v>
      </c>
      <c r="BZ45">
        <f t="shared" si="71"/>
        <v>84.887387319350694</v>
      </c>
      <c r="CA45">
        <f t="shared" si="72"/>
        <v>37.287362846040097</v>
      </c>
      <c r="CB45">
        <f t="shared" si="73"/>
        <v>6.3677576155142898E-2</v>
      </c>
      <c r="CC45">
        <f t="shared" si="74"/>
        <v>0.10012612828253099</v>
      </c>
      <c r="CD45">
        <f t="shared" si="75"/>
        <v>84.893690291717505</v>
      </c>
      <c r="CE45">
        <f t="shared" si="76"/>
        <v>37.845951339296299</v>
      </c>
      <c r="CF45">
        <f t="shared" si="77"/>
        <v>4.7291022615004598E-2</v>
      </c>
      <c r="CG45">
        <f t="shared" si="78"/>
        <v>7.5718597115462694E-2</v>
      </c>
      <c r="CH45">
        <f t="shared" si="79"/>
        <v>84.918097822884505</v>
      </c>
      <c r="CI45">
        <f t="shared" si="80"/>
        <v>38.642989172333202</v>
      </c>
      <c r="CJ45">
        <f t="shared" si="81"/>
        <v>2.4889882239940899E-2</v>
      </c>
      <c r="CK45">
        <f t="shared" si="82"/>
        <v>3.24653081732399E-2</v>
      </c>
      <c r="CL45">
        <f t="shared" si="83"/>
        <v>84.961351111826801</v>
      </c>
      <c r="CM45">
        <f t="shared" si="84"/>
        <v>38.563751999106699</v>
      </c>
      <c r="CN45">
        <f t="shared" si="85"/>
        <v>1.9514180758190499E-2</v>
      </c>
      <c r="CO45">
        <f t="shared" si="86"/>
        <v>2.6994216762332299E-2</v>
      </c>
      <c r="CP45">
        <f t="shared" si="87"/>
        <v>84.966822203237697</v>
      </c>
      <c r="CQ45">
        <f t="shared" si="88"/>
        <v>39.051603735193503</v>
      </c>
      <c r="CR45">
        <f t="shared" si="89"/>
        <v>2.0558829178875099E-2</v>
      </c>
      <c r="CS45">
        <f t="shared" si="90"/>
        <v>2.93592780812044E-2</v>
      </c>
      <c r="CT45">
        <f t="shared" si="91"/>
        <v>84.9644571419188</v>
      </c>
      <c r="CU45">
        <f t="shared" si="92"/>
        <v>39.578479798445102</v>
      </c>
      <c r="CV45">
        <f t="shared" si="93"/>
        <v>2.1957306405128201E-2</v>
      </c>
      <c r="CW45">
        <f t="shared" si="94"/>
        <v>3.7219297778618099E-2</v>
      </c>
      <c r="CX45">
        <f t="shared" si="95"/>
        <v>84.956597122221396</v>
      </c>
      <c r="CY45">
        <f t="shared" si="96"/>
        <v>39.896368088108098</v>
      </c>
      <c r="CZ45">
        <f t="shared" si="97"/>
        <v>1.5000353373658799E-2</v>
      </c>
      <c r="DA45">
        <f t="shared" si="98"/>
        <v>2.43483605176061E-2</v>
      </c>
      <c r="DB45">
        <f t="shared" si="99"/>
        <v>84.969468059482395</v>
      </c>
      <c r="DC45">
        <f t="shared" si="100"/>
        <v>39.948437624933902</v>
      </c>
      <c r="DD45">
        <f t="shared" si="101"/>
        <v>1.6104250770780901E-2</v>
      </c>
      <c r="DE45">
        <f t="shared" si="102"/>
        <v>1.22591446749603E-3</v>
      </c>
      <c r="DF45">
        <f t="shared" si="103"/>
        <v>84.992590505532505</v>
      </c>
      <c r="DG45">
        <f t="shared" si="104"/>
        <v>39.804019088990202</v>
      </c>
      <c r="DH45">
        <f t="shared" si="105"/>
        <v>2.2056285376007099E-2</v>
      </c>
      <c r="DI45">
        <f t="shared" si="106"/>
        <v>1.7484590076889302E-2</v>
      </c>
      <c r="DJ45">
        <f t="shared" si="107"/>
        <v>84.976331829923097</v>
      </c>
      <c r="DK45">
        <f t="shared" si="108"/>
        <v>39.707249292250197</v>
      </c>
      <c r="DL45">
        <f t="shared" si="109"/>
        <v>1.7904090477114099E-2</v>
      </c>
      <c r="DM45">
        <f t="shared" si="110"/>
        <v>4.2075875055324702E-2</v>
      </c>
      <c r="DN45">
        <f t="shared" si="111"/>
        <v>84.951740544944698</v>
      </c>
      <c r="DO45">
        <f t="shared" si="112"/>
        <v>38.916584862703701</v>
      </c>
      <c r="DP45">
        <f t="shared" si="113"/>
        <v>1.7001850936762701E-2</v>
      </c>
      <c r="DQ45">
        <f t="shared" si="114"/>
        <v>4.1400699416698598E-2</v>
      </c>
      <c r="DR45">
        <f t="shared" si="115"/>
        <v>84.952415720583303</v>
      </c>
      <c r="DS45">
        <f t="shared" si="116"/>
        <v>38.5753548089072</v>
      </c>
      <c r="DT45">
        <f t="shared" si="117"/>
        <v>1.0106684934608401E-2</v>
      </c>
      <c r="DU45">
        <f t="shared" si="118"/>
        <v>8.8342432839836199E-2</v>
      </c>
      <c r="DV45">
        <f t="shared" si="119"/>
        <v>84.905473987160207</v>
      </c>
    </row>
    <row r="46" spans="1:126" x14ac:dyDescent="0.15">
      <c r="A46">
        <v>170.78680829999999</v>
      </c>
      <c r="B46">
        <v>88.441236160000003</v>
      </c>
      <c r="C46">
        <v>428</v>
      </c>
      <c r="D46">
        <v>337</v>
      </c>
      <c r="E46">
        <v>312.67898559999998</v>
      </c>
      <c r="F46">
        <v>258.89874270000001</v>
      </c>
      <c r="G46">
        <f t="shared" si="0"/>
        <v>18.8961279366486</v>
      </c>
      <c r="H46">
        <f t="shared" si="1"/>
        <v>7.3522962339029094E-2</v>
      </c>
      <c r="I46">
        <f t="shared" si="2"/>
        <v>0.104628545089018</v>
      </c>
      <c r="J46">
        <f t="shared" si="3"/>
        <v>88.336607614911003</v>
      </c>
      <c r="K46">
        <f t="shared" si="4"/>
        <v>21.318572500657201</v>
      </c>
      <c r="L46">
        <f t="shared" si="5"/>
        <v>9.5132367630929304E-2</v>
      </c>
      <c r="M46">
        <f t="shared" si="6"/>
        <v>2.0227865704049601E-2</v>
      </c>
      <c r="N46">
        <f t="shared" si="7"/>
        <v>88.421008294296001</v>
      </c>
      <c r="O46">
        <f t="shared" si="8"/>
        <v>22.984477956538001</v>
      </c>
      <c r="P46">
        <f t="shared" si="9"/>
        <v>6.3402072286771194E-2</v>
      </c>
      <c r="Q46">
        <f t="shared" si="10"/>
        <v>1.80200109203979E-2</v>
      </c>
      <c r="R46">
        <f t="shared" si="11"/>
        <v>88.423216149079593</v>
      </c>
      <c r="S46">
        <f t="shared" si="12"/>
        <v>24.5928859772308</v>
      </c>
      <c r="T46">
        <f t="shared" si="13"/>
        <v>6.9323434537957099E-2</v>
      </c>
      <c r="U46">
        <f t="shared" si="14"/>
        <v>9.4061764734392705E-2</v>
      </c>
      <c r="V46">
        <f t="shared" si="15"/>
        <v>88.347174395265597</v>
      </c>
      <c r="W46">
        <f t="shared" si="16"/>
        <v>25.821684099071799</v>
      </c>
      <c r="X46">
        <f t="shared" si="17"/>
        <v>3.9875527488535102E-2</v>
      </c>
      <c r="Y46">
        <f t="shared" si="18"/>
        <v>5.0223512491035703E-2</v>
      </c>
      <c r="Z46">
        <f t="shared" si="19"/>
        <v>88.391012647509001</v>
      </c>
      <c r="AA46">
        <f t="shared" si="20"/>
        <v>27.152717049640099</v>
      </c>
      <c r="AB46">
        <f t="shared" si="21"/>
        <v>2.0255073543477501E-2</v>
      </c>
      <c r="AC46">
        <f t="shared" si="22"/>
        <v>4.7151245681279999E-2</v>
      </c>
      <c r="AD46">
        <f t="shared" si="23"/>
        <v>88.394084914318697</v>
      </c>
      <c r="AE46">
        <f t="shared" si="24"/>
        <v>29.1626195622928</v>
      </c>
      <c r="AF46">
        <f t="shared" si="25"/>
        <v>0.112324168554189</v>
      </c>
      <c r="AG46">
        <f t="shared" si="26"/>
        <v>9.5384685940213595E-3</v>
      </c>
      <c r="AH46">
        <f t="shared" si="27"/>
        <v>88.431697691406001</v>
      </c>
      <c r="AI46">
        <f t="shared" si="28"/>
        <v>28.9737783605838</v>
      </c>
      <c r="AJ46">
        <f t="shared" si="29"/>
        <v>9.7026034026746602E-2</v>
      </c>
      <c r="AK46">
        <f t="shared" si="30"/>
        <v>2.1349894003500298E-2</v>
      </c>
      <c r="AL46">
        <f t="shared" si="31"/>
        <v>88.419886265996496</v>
      </c>
      <c r="AM46">
        <f t="shared" si="32"/>
        <v>28.7208311382585</v>
      </c>
      <c r="AN46">
        <f t="shared" si="33"/>
        <v>8.6245363579330298E-2</v>
      </c>
      <c r="AO46">
        <f t="shared" si="34"/>
        <v>1.6551204275882199E-2</v>
      </c>
      <c r="AP46">
        <f t="shared" si="35"/>
        <v>88.424684955724103</v>
      </c>
      <c r="AQ46">
        <f t="shared" si="36"/>
        <v>30.9500764469819</v>
      </c>
      <c r="AR46">
        <f t="shared" si="37"/>
        <v>8.3240850012170603E-2</v>
      </c>
      <c r="AS46">
        <f t="shared" si="38"/>
        <v>1.8890783280109E-2</v>
      </c>
      <c r="AT46">
        <f t="shared" si="39"/>
        <v>88.422345376719903</v>
      </c>
      <c r="AU46">
        <f t="shared" si="40"/>
        <v>31.471262552325999</v>
      </c>
      <c r="AV46">
        <f t="shared" si="41"/>
        <v>7.0695815257757796E-2</v>
      </c>
      <c r="AW46">
        <f t="shared" si="42"/>
        <v>1.0179706683372E-2</v>
      </c>
      <c r="AX46">
        <f t="shared" si="43"/>
        <v>88.4310564533166</v>
      </c>
      <c r="AY46">
        <f t="shared" si="44"/>
        <v>32.7579211559718</v>
      </c>
      <c r="AZ46">
        <f t="shared" si="45"/>
        <v>6.3231550638471204E-2</v>
      </c>
      <c r="BA46">
        <f t="shared" si="46"/>
        <v>1.08679818906127E-2</v>
      </c>
      <c r="BB46">
        <f t="shared" si="47"/>
        <v>88.430368178109404</v>
      </c>
      <c r="BC46">
        <f t="shared" si="48"/>
        <v>33.397813416930099</v>
      </c>
      <c r="BD46">
        <f t="shared" si="49"/>
        <v>7.8168705973325203E-2</v>
      </c>
      <c r="BE46">
        <f t="shared" si="50"/>
        <v>1.69177237064582E-2</v>
      </c>
      <c r="BF46">
        <f t="shared" si="51"/>
        <v>88.424318436293504</v>
      </c>
      <c r="BG46">
        <f t="shared" si="52"/>
        <v>33.949113946784699</v>
      </c>
      <c r="BH46">
        <f t="shared" si="53"/>
        <v>7.0981988693334802E-2</v>
      </c>
      <c r="BI46">
        <f t="shared" si="54"/>
        <v>2.2856813665478301E-2</v>
      </c>
      <c r="BJ46">
        <f t="shared" si="55"/>
        <v>88.418379346334504</v>
      </c>
      <c r="BK46">
        <f t="shared" si="56"/>
        <v>34.519054487067699</v>
      </c>
      <c r="BL46">
        <f t="shared" si="57"/>
        <v>6.0844941265792103E-2</v>
      </c>
      <c r="BM46">
        <f t="shared" si="58"/>
        <v>1.08483300479628E-2</v>
      </c>
      <c r="BN46">
        <f t="shared" si="59"/>
        <v>88.430387829951997</v>
      </c>
      <c r="BO46">
        <f t="shared" si="60"/>
        <v>35.120316936748402</v>
      </c>
      <c r="BP46">
        <f t="shared" si="61"/>
        <v>6.6680071954383302E-2</v>
      </c>
      <c r="BQ46">
        <f t="shared" si="62"/>
        <v>8.9358278541853894E-3</v>
      </c>
      <c r="BR46">
        <f t="shared" si="63"/>
        <v>88.4323003321458</v>
      </c>
      <c r="BS46">
        <f t="shared" si="64"/>
        <v>35.7303967058605</v>
      </c>
      <c r="BT46">
        <f t="shared" si="65"/>
        <v>6.3600460543276199E-2</v>
      </c>
      <c r="BU46">
        <f t="shared" si="66"/>
        <v>1.4611900950587901E-2</v>
      </c>
      <c r="BV46">
        <f t="shared" si="67"/>
        <v>88.426624259049404</v>
      </c>
      <c r="BW46">
        <f t="shared" si="68"/>
        <v>36.272702313993904</v>
      </c>
      <c r="BX46">
        <f t="shared" si="69"/>
        <v>6.0498949795640203E-2</v>
      </c>
      <c r="BY46">
        <f t="shared" si="70"/>
        <v>1.74219148471981E-2</v>
      </c>
      <c r="BZ46">
        <f t="shared" si="71"/>
        <v>88.423814245152798</v>
      </c>
      <c r="CA46">
        <f t="shared" si="72"/>
        <v>35.742766585651502</v>
      </c>
      <c r="CB46">
        <f t="shared" si="73"/>
        <v>6.0368273946106402E-2</v>
      </c>
      <c r="CC46">
        <f t="shared" si="74"/>
        <v>1.73452291455694E-2</v>
      </c>
      <c r="CD46">
        <f t="shared" si="75"/>
        <v>88.423890930854398</v>
      </c>
      <c r="CE46">
        <f t="shared" si="76"/>
        <v>36.376372341735703</v>
      </c>
      <c r="CF46">
        <f t="shared" si="77"/>
        <v>5.73498602488011E-2</v>
      </c>
      <c r="CG46">
        <f t="shared" si="78"/>
        <v>1.6971568155545701E-2</v>
      </c>
      <c r="CH46">
        <f t="shared" si="79"/>
        <v>88.424264591844505</v>
      </c>
      <c r="CI46">
        <f t="shared" si="80"/>
        <v>36.9516774517041</v>
      </c>
      <c r="CJ46">
        <f t="shared" si="81"/>
        <v>4.2351894757298801E-2</v>
      </c>
      <c r="CK46">
        <f t="shared" si="82"/>
        <v>8.9975209728183798E-3</v>
      </c>
      <c r="CL46">
        <f t="shared" si="83"/>
        <v>88.432238639027204</v>
      </c>
      <c r="CM46">
        <f t="shared" si="84"/>
        <v>37.752813029806099</v>
      </c>
      <c r="CN46">
        <f t="shared" si="85"/>
        <v>2.10437120921858E-2</v>
      </c>
      <c r="CO46">
        <f t="shared" si="86"/>
        <v>5.58455057837741E-3</v>
      </c>
      <c r="CP46">
        <f t="shared" si="87"/>
        <v>88.435651609421598</v>
      </c>
      <c r="CQ46">
        <f t="shared" si="88"/>
        <v>37.715520037467101</v>
      </c>
      <c r="CR46">
        <f t="shared" si="89"/>
        <v>1.6351852233117199E-2</v>
      </c>
      <c r="CS46">
        <f t="shared" si="90"/>
        <v>4.6384963769773996E-3</v>
      </c>
      <c r="CT46">
        <f t="shared" si="91"/>
        <v>88.436597663623004</v>
      </c>
      <c r="CU46">
        <f t="shared" si="92"/>
        <v>38.218492259779801</v>
      </c>
      <c r="CV46">
        <f t="shared" si="93"/>
        <v>1.7501534923272399E-2</v>
      </c>
      <c r="CW46">
        <f t="shared" si="94"/>
        <v>5.0414794738693203E-3</v>
      </c>
      <c r="CX46">
        <f t="shared" si="95"/>
        <v>88.4361946805261</v>
      </c>
      <c r="CY46">
        <f t="shared" si="96"/>
        <v>38.757357840093199</v>
      </c>
      <c r="CZ46">
        <f t="shared" si="97"/>
        <v>1.8706111191088101E-2</v>
      </c>
      <c r="DA46">
        <f t="shared" si="98"/>
        <v>6.3873456278648998E-3</v>
      </c>
      <c r="DB46">
        <f t="shared" si="99"/>
        <v>88.434848814372103</v>
      </c>
      <c r="DC46">
        <f t="shared" si="100"/>
        <v>39.0942075268675</v>
      </c>
      <c r="DD46">
        <f t="shared" si="101"/>
        <v>1.27629706921686E-2</v>
      </c>
      <c r="DE46">
        <f t="shared" si="102"/>
        <v>4.17578360052319E-3</v>
      </c>
      <c r="DF46">
        <f t="shared" si="103"/>
        <v>88.437060376399501</v>
      </c>
      <c r="DG46">
        <f t="shared" si="104"/>
        <v>39.173977510219501</v>
      </c>
      <c r="DH46">
        <f t="shared" si="105"/>
        <v>1.5710009429051999E-2</v>
      </c>
      <c r="DI46">
        <f t="shared" si="106"/>
        <v>2.1009205296747599E-4</v>
      </c>
      <c r="DJ46">
        <f t="shared" si="107"/>
        <v>88.441026067947007</v>
      </c>
      <c r="DK46">
        <f t="shared" si="108"/>
        <v>39.061883991398503</v>
      </c>
      <c r="DL46">
        <f t="shared" si="109"/>
        <v>2.17221778048408E-2</v>
      </c>
      <c r="DM46">
        <f t="shared" si="110"/>
        <v>2.9941704067874301E-3</v>
      </c>
      <c r="DN46">
        <f t="shared" si="111"/>
        <v>88.438241989593195</v>
      </c>
      <c r="DO46">
        <f t="shared" si="112"/>
        <v>38.993844001080397</v>
      </c>
      <c r="DP46">
        <f t="shared" si="113"/>
        <v>1.54399999660786E-2</v>
      </c>
      <c r="DQ46">
        <f t="shared" si="114"/>
        <v>7.2003597727955298E-3</v>
      </c>
      <c r="DR46">
        <f t="shared" si="115"/>
        <v>88.434035800227207</v>
      </c>
      <c r="DS46">
        <f t="shared" si="116"/>
        <v>38.253795218367401</v>
      </c>
      <c r="DT46">
        <f t="shared" si="117"/>
        <v>1.48314882104819E-2</v>
      </c>
      <c r="DU46">
        <f t="shared" si="118"/>
        <v>7.0780749940088997E-3</v>
      </c>
      <c r="DV46">
        <f t="shared" si="119"/>
        <v>88.434158085006004</v>
      </c>
    </row>
    <row r="47" spans="1:126" x14ac:dyDescent="0.15">
      <c r="A47">
        <v>135.32167190000001</v>
      </c>
      <c r="B47">
        <v>86.845438520000002</v>
      </c>
      <c r="C47">
        <v>431</v>
      </c>
      <c r="D47">
        <v>335</v>
      </c>
      <c r="E47">
        <v>312.6854553</v>
      </c>
      <c r="F47">
        <v>258.87225339999998</v>
      </c>
      <c r="G47">
        <f t="shared" si="0"/>
        <v>18.8961279366486</v>
      </c>
      <c r="H47">
        <f t="shared" si="1"/>
        <v>0.142906940859898</v>
      </c>
      <c r="I47">
        <f t="shared" si="2"/>
        <v>0.156749578477416</v>
      </c>
      <c r="J47">
        <f t="shared" si="3"/>
        <v>86.688688941522599</v>
      </c>
      <c r="K47">
        <f t="shared" si="4"/>
        <v>19.067910917890899</v>
      </c>
      <c r="L47">
        <f t="shared" si="5"/>
        <v>9.6266286001448098E-2</v>
      </c>
      <c r="M47">
        <f t="shared" si="6"/>
        <v>0.243004942107206</v>
      </c>
      <c r="N47">
        <f t="shared" si="7"/>
        <v>86.602433577892796</v>
      </c>
      <c r="O47">
        <f t="shared" si="8"/>
        <v>20.557942055265698</v>
      </c>
      <c r="P47">
        <f t="shared" si="9"/>
        <v>0.104352511466202</v>
      </c>
      <c r="Q47">
        <f t="shared" si="10"/>
        <v>7.3026135655543695E-2</v>
      </c>
      <c r="R47">
        <f t="shared" si="11"/>
        <v>86.772412384344506</v>
      </c>
      <c r="S47">
        <f t="shared" si="12"/>
        <v>22.004491217268502</v>
      </c>
      <c r="T47">
        <f t="shared" si="13"/>
        <v>7.4780279389101006E-2</v>
      </c>
      <c r="U47">
        <f t="shared" si="14"/>
        <v>0.34741891459949398</v>
      </c>
      <c r="V47">
        <f t="shared" si="15"/>
        <v>86.498019605400501</v>
      </c>
      <c r="W47">
        <f t="shared" si="16"/>
        <v>23.4846933324602</v>
      </c>
      <c r="X47">
        <f t="shared" si="17"/>
        <v>8.12259111835721E-2</v>
      </c>
      <c r="Y47">
        <f t="shared" si="18"/>
        <v>0.34605801122673902</v>
      </c>
      <c r="Z47">
        <f t="shared" si="19"/>
        <v>86.499380508773299</v>
      </c>
      <c r="AA47">
        <f t="shared" si="20"/>
        <v>24.695340360184598</v>
      </c>
      <c r="AB47">
        <f t="shared" si="21"/>
        <v>4.5808388430995398E-2</v>
      </c>
      <c r="AC47">
        <f t="shared" si="22"/>
        <v>0.193156104934809</v>
      </c>
      <c r="AD47">
        <f t="shared" si="23"/>
        <v>86.652282415065201</v>
      </c>
      <c r="AE47">
        <f t="shared" si="24"/>
        <v>25.996162876461302</v>
      </c>
      <c r="AF47">
        <f t="shared" si="25"/>
        <v>3.7858384495946702E-2</v>
      </c>
      <c r="AG47">
        <f t="shared" si="26"/>
        <v>0.242883451153068</v>
      </c>
      <c r="AH47">
        <f t="shared" si="27"/>
        <v>86.602555068846897</v>
      </c>
      <c r="AI47">
        <f t="shared" si="28"/>
        <v>27.898021902280899</v>
      </c>
      <c r="AJ47">
        <f t="shared" si="29"/>
        <v>8.8196746339780599E-2</v>
      </c>
      <c r="AK47">
        <f t="shared" si="30"/>
        <v>3.2553024619895302E-2</v>
      </c>
      <c r="AL47">
        <f t="shared" si="31"/>
        <v>86.812885495380101</v>
      </c>
      <c r="AM47">
        <f t="shared" si="32"/>
        <v>27.8727736366138</v>
      </c>
      <c r="AN47">
        <f t="shared" si="33"/>
        <v>7.0313025520706202E-2</v>
      </c>
      <c r="AO47">
        <f t="shared" si="34"/>
        <v>8.9147444279281202E-2</v>
      </c>
      <c r="AP47">
        <f t="shared" si="35"/>
        <v>86.756291075720696</v>
      </c>
      <c r="AQ47">
        <f t="shared" si="36"/>
        <v>27.7532217746088</v>
      </c>
      <c r="AR47">
        <f t="shared" si="37"/>
        <v>6.3281722968635601E-2</v>
      </c>
      <c r="AS47">
        <f t="shared" si="38"/>
        <v>7.3812996172197595E-2</v>
      </c>
      <c r="AT47">
        <f t="shared" si="39"/>
        <v>86.771625523827794</v>
      </c>
      <c r="AU47">
        <f t="shared" si="40"/>
        <v>29.869806233701301</v>
      </c>
      <c r="AV47">
        <f t="shared" si="41"/>
        <v>6.9982257844120405E-2</v>
      </c>
      <c r="AW47">
        <f t="shared" si="42"/>
        <v>7.5823638453626094E-2</v>
      </c>
      <c r="AX47">
        <f t="shared" si="43"/>
        <v>86.769614881546403</v>
      </c>
      <c r="AY47">
        <f t="shared" si="44"/>
        <v>30.437528249038401</v>
      </c>
      <c r="AZ47">
        <f t="shared" si="45"/>
        <v>5.6435523888508601E-2</v>
      </c>
      <c r="BA47">
        <f t="shared" si="46"/>
        <v>5.4052158144510802E-2</v>
      </c>
      <c r="BB47">
        <f t="shared" si="47"/>
        <v>86.791386361855501</v>
      </c>
      <c r="BC47">
        <f t="shared" si="48"/>
        <v>31.704833707023901</v>
      </c>
      <c r="BD47">
        <f t="shared" si="49"/>
        <v>5.1067537067867701E-2</v>
      </c>
      <c r="BE47">
        <f t="shared" si="50"/>
        <v>3.7607857819504403E-2</v>
      </c>
      <c r="BF47">
        <f t="shared" si="51"/>
        <v>86.807830662180507</v>
      </c>
      <c r="BG47">
        <f t="shared" si="52"/>
        <v>32.374219171620197</v>
      </c>
      <c r="BH47">
        <f t="shared" si="53"/>
        <v>6.5329076490006799E-2</v>
      </c>
      <c r="BI47">
        <f t="shared" si="54"/>
        <v>9.2724666332488798E-2</v>
      </c>
      <c r="BJ47">
        <f t="shared" si="55"/>
        <v>86.752713853667501</v>
      </c>
      <c r="BK47">
        <f t="shared" si="56"/>
        <v>32.956888241724201</v>
      </c>
      <c r="BL47">
        <f t="shared" si="57"/>
        <v>6.0323671536445897E-2</v>
      </c>
      <c r="BM47">
        <f t="shared" si="58"/>
        <v>5.5642703442266697E-2</v>
      </c>
      <c r="BN47">
        <f t="shared" si="59"/>
        <v>86.789795816557699</v>
      </c>
      <c r="BO47">
        <f t="shared" si="60"/>
        <v>33.553316507394598</v>
      </c>
      <c r="BP47">
        <f t="shared" si="61"/>
        <v>5.0798072588828902E-2</v>
      </c>
      <c r="BQ47">
        <f t="shared" si="62"/>
        <v>6.7863368049998707E-2</v>
      </c>
      <c r="BR47">
        <f t="shared" si="63"/>
        <v>86.777575151950003</v>
      </c>
      <c r="BS47">
        <f t="shared" si="64"/>
        <v>34.175758366418499</v>
      </c>
      <c r="BT47">
        <f t="shared" si="65"/>
        <v>5.5965887627736299E-2</v>
      </c>
      <c r="BU47">
        <f t="shared" si="66"/>
        <v>3.01911292701279E-2</v>
      </c>
      <c r="BV47">
        <f t="shared" si="67"/>
        <v>86.815247390729894</v>
      </c>
      <c r="BW47">
        <f t="shared" si="68"/>
        <v>34.804403556969099</v>
      </c>
      <c r="BX47">
        <f t="shared" si="69"/>
        <v>5.3686045418598803E-2</v>
      </c>
      <c r="BY47">
        <f t="shared" si="70"/>
        <v>6.8425420028461206E-2</v>
      </c>
      <c r="BZ47">
        <f t="shared" si="71"/>
        <v>86.777013099971498</v>
      </c>
      <c r="CA47">
        <f t="shared" si="72"/>
        <v>35.366889203873797</v>
      </c>
      <c r="CB47">
        <f t="shared" si="73"/>
        <v>5.06824168742354E-2</v>
      </c>
      <c r="CC47">
        <f t="shared" si="74"/>
        <v>7.4043944585046303E-2</v>
      </c>
      <c r="CD47">
        <f t="shared" si="75"/>
        <v>86.771394575415002</v>
      </c>
      <c r="CE47">
        <f t="shared" si="76"/>
        <v>34.909021639277498</v>
      </c>
      <c r="CF47">
        <f t="shared" si="77"/>
        <v>5.1014694171669497E-2</v>
      </c>
      <c r="CG47">
        <f t="shared" si="78"/>
        <v>7.4982686789218794E-2</v>
      </c>
      <c r="CH47">
        <f t="shared" si="79"/>
        <v>86.770455833210804</v>
      </c>
      <c r="CI47">
        <f t="shared" si="80"/>
        <v>35.5521437090039</v>
      </c>
      <c r="CJ47">
        <f t="shared" si="81"/>
        <v>4.8585423020637598E-2</v>
      </c>
      <c r="CK47">
        <f t="shared" si="82"/>
        <v>7.2628174299607107E-2</v>
      </c>
      <c r="CL47">
        <f t="shared" si="83"/>
        <v>86.772810345700407</v>
      </c>
      <c r="CM47">
        <f t="shared" si="84"/>
        <v>36.138704921048799</v>
      </c>
      <c r="CN47">
        <f t="shared" si="85"/>
        <v>3.4243327955699503E-2</v>
      </c>
      <c r="CO47">
        <f t="shared" si="86"/>
        <v>4.0402033568371701E-2</v>
      </c>
      <c r="CP47">
        <f t="shared" si="87"/>
        <v>86.805036486431604</v>
      </c>
      <c r="CQ47">
        <f t="shared" si="88"/>
        <v>36.940060671971601</v>
      </c>
      <c r="CR47">
        <f t="shared" si="89"/>
        <v>1.44377303140007E-2</v>
      </c>
      <c r="CS47">
        <f t="shared" si="90"/>
        <v>2.50644803228115E-2</v>
      </c>
      <c r="CT47">
        <f t="shared" si="91"/>
        <v>86.820374039677205</v>
      </c>
      <c r="CU47">
        <f t="shared" si="92"/>
        <v>36.937998250921503</v>
      </c>
      <c r="CV47">
        <f t="shared" si="93"/>
        <v>9.8659667949105804E-3</v>
      </c>
      <c r="CW47">
        <f t="shared" si="94"/>
        <v>2.07990129177733E-2</v>
      </c>
      <c r="CX47">
        <f t="shared" si="95"/>
        <v>86.824639507082196</v>
      </c>
      <c r="CY47">
        <f t="shared" si="96"/>
        <v>37.452047590219202</v>
      </c>
      <c r="CZ47">
        <f t="shared" si="97"/>
        <v>1.1214903637469799E-2</v>
      </c>
      <c r="DA47">
        <f t="shared" si="98"/>
        <v>2.2593043957006599E-2</v>
      </c>
      <c r="DB47">
        <f t="shared" si="99"/>
        <v>86.822845476043</v>
      </c>
      <c r="DC47">
        <f t="shared" si="100"/>
        <v>37.999425048340797</v>
      </c>
      <c r="DD47">
        <f t="shared" si="101"/>
        <v>1.2925236715240601E-2</v>
      </c>
      <c r="DE47">
        <f t="shared" si="102"/>
        <v>2.8609898781022498E-2</v>
      </c>
      <c r="DF47">
        <f t="shared" si="103"/>
        <v>86.816828621219003</v>
      </c>
      <c r="DG47">
        <f t="shared" si="104"/>
        <v>38.351504046330199</v>
      </c>
      <c r="DH47">
        <f t="shared" si="105"/>
        <v>6.9494404532602404E-3</v>
      </c>
      <c r="DI47">
        <f t="shared" si="106"/>
        <v>1.8693333543770702E-2</v>
      </c>
      <c r="DJ47">
        <f t="shared" si="107"/>
        <v>86.826745186456193</v>
      </c>
      <c r="DK47">
        <f t="shared" si="108"/>
        <v>38.454873762268001</v>
      </c>
      <c r="DL47">
        <f t="shared" si="109"/>
        <v>1.1642006638658201E-2</v>
      </c>
      <c r="DM47">
        <f t="shared" si="110"/>
        <v>9.3988486134079902E-4</v>
      </c>
      <c r="DN47">
        <f t="shared" si="111"/>
        <v>86.844498635138706</v>
      </c>
      <c r="DO47">
        <f t="shared" si="112"/>
        <v>38.370982179033803</v>
      </c>
      <c r="DP47">
        <f t="shared" si="113"/>
        <v>1.7702923790578799E-2</v>
      </c>
      <c r="DQ47">
        <f t="shared" si="114"/>
        <v>1.33858371544067E-2</v>
      </c>
      <c r="DR47">
        <f t="shared" si="115"/>
        <v>86.8320526828456</v>
      </c>
      <c r="DS47">
        <f t="shared" si="116"/>
        <v>38.328053622163402</v>
      </c>
      <c r="DT47">
        <f t="shared" si="117"/>
        <v>1.0293042098241599E-2</v>
      </c>
      <c r="DU47">
        <f t="shared" si="118"/>
        <v>3.2170088303158602E-2</v>
      </c>
      <c r="DV47">
        <f t="shared" si="119"/>
        <v>86.813268431696798</v>
      </c>
    </row>
    <row r="48" spans="1:126" x14ac:dyDescent="0.15">
      <c r="A48">
        <v>104.0339304</v>
      </c>
      <c r="B48">
        <v>86.705632159999993</v>
      </c>
      <c r="C48">
        <v>434</v>
      </c>
      <c r="D48">
        <v>334</v>
      </c>
      <c r="E48">
        <v>312.68527219999999</v>
      </c>
      <c r="F48">
        <v>258.87182619999999</v>
      </c>
      <c r="G48">
        <f t="shared" si="0"/>
        <v>16.5730005406893</v>
      </c>
      <c r="H48">
        <f t="shared" si="1"/>
        <v>2.4358671790948401E-3</v>
      </c>
      <c r="I48">
        <f t="shared" si="2"/>
        <v>0.47931364160402801</v>
      </c>
      <c r="J48">
        <f t="shared" si="3"/>
        <v>86.226318518395999</v>
      </c>
      <c r="K48">
        <f t="shared" si="4"/>
        <v>17.7381245240345</v>
      </c>
      <c r="L48">
        <f t="shared" si="5"/>
        <v>7.3089267698910707E-2</v>
      </c>
      <c r="M48">
        <f t="shared" si="6"/>
        <v>0.29811588064672401</v>
      </c>
      <c r="N48">
        <f t="shared" si="7"/>
        <v>86.407516279353302</v>
      </c>
      <c r="O48">
        <f t="shared" si="8"/>
        <v>18.149435261845301</v>
      </c>
      <c r="P48">
        <f t="shared" si="9"/>
        <v>6.4959511943638304E-2</v>
      </c>
      <c r="Q48">
        <f t="shared" si="10"/>
        <v>0.29627357192214598</v>
      </c>
      <c r="R48">
        <f t="shared" si="11"/>
        <v>86.409358588077893</v>
      </c>
      <c r="S48">
        <f t="shared" si="12"/>
        <v>19.520893569508399</v>
      </c>
      <c r="T48">
        <f t="shared" si="13"/>
        <v>7.8566532129597202E-2</v>
      </c>
      <c r="U48">
        <f t="shared" si="14"/>
        <v>7.8761383930809004E-2</v>
      </c>
      <c r="V48">
        <f t="shared" si="15"/>
        <v>86.626870776069197</v>
      </c>
      <c r="W48">
        <f t="shared" si="16"/>
        <v>20.861053385494799</v>
      </c>
      <c r="X48">
        <f t="shared" si="17"/>
        <v>6.0012163115954802E-2</v>
      </c>
      <c r="Y48">
        <f t="shared" si="18"/>
        <v>0.47366969969798201</v>
      </c>
      <c r="Z48">
        <f t="shared" si="19"/>
        <v>86.231962460302</v>
      </c>
      <c r="AA48">
        <f t="shared" si="20"/>
        <v>22.2458960708727</v>
      </c>
      <c r="AB48">
        <f t="shared" si="21"/>
        <v>6.7902551325569993E-2</v>
      </c>
      <c r="AC48">
        <f t="shared" si="22"/>
        <v>0.360638074726432</v>
      </c>
      <c r="AD48">
        <f t="shared" si="23"/>
        <v>86.344994085273598</v>
      </c>
      <c r="AE48">
        <f t="shared" si="24"/>
        <v>23.4691334693367</v>
      </c>
      <c r="AF48">
        <f t="shared" si="25"/>
        <v>3.9318515590484403E-2</v>
      </c>
      <c r="AG48">
        <f t="shared" si="26"/>
        <v>0.23111131438458499</v>
      </c>
      <c r="AH48">
        <f t="shared" si="27"/>
        <v>86.474520845615402</v>
      </c>
      <c r="AI48">
        <f t="shared" si="28"/>
        <v>24.752294181142599</v>
      </c>
      <c r="AJ48">
        <f t="shared" si="29"/>
        <v>3.3359213792595703E-2</v>
      </c>
      <c r="AK48">
        <f t="shared" si="30"/>
        <v>0.29885884624182002</v>
      </c>
      <c r="AL48">
        <f t="shared" si="31"/>
        <v>86.406773313758194</v>
      </c>
      <c r="AM48">
        <f t="shared" si="32"/>
        <v>26.572693907298699</v>
      </c>
      <c r="AN48">
        <f t="shared" si="33"/>
        <v>7.8147248814534706E-2</v>
      </c>
      <c r="AO48">
        <f t="shared" si="34"/>
        <v>9.0827712456277507E-2</v>
      </c>
      <c r="AP48">
        <f t="shared" si="35"/>
        <v>86.614804447543705</v>
      </c>
      <c r="AQ48">
        <f t="shared" si="36"/>
        <v>26.695075285047199</v>
      </c>
      <c r="AR48">
        <f t="shared" si="37"/>
        <v>6.3069345982308303E-2</v>
      </c>
      <c r="AS48">
        <f t="shared" si="38"/>
        <v>9.7109964646302005E-2</v>
      </c>
      <c r="AT48">
        <f t="shared" si="39"/>
        <v>86.6085221953537</v>
      </c>
      <c r="AU48">
        <f t="shared" si="40"/>
        <v>26.7163668853212</v>
      </c>
      <c r="AV48">
        <f t="shared" si="41"/>
        <v>5.7335769074825703E-2</v>
      </c>
      <c r="AW48">
        <f t="shared" si="42"/>
        <v>9.6179634559753105E-2</v>
      </c>
      <c r="AX48">
        <f t="shared" si="43"/>
        <v>86.609452525440204</v>
      </c>
      <c r="AY48">
        <f t="shared" si="44"/>
        <v>28.730597445672501</v>
      </c>
      <c r="AZ48">
        <f t="shared" si="45"/>
        <v>6.3976957361530307E-2</v>
      </c>
      <c r="BA48">
        <f t="shared" si="46"/>
        <v>8.9457065403876795E-2</v>
      </c>
      <c r="BB48">
        <f t="shared" si="47"/>
        <v>86.616175094596102</v>
      </c>
      <c r="BC48">
        <f t="shared" si="48"/>
        <v>29.335247565985998</v>
      </c>
      <c r="BD48">
        <f t="shared" si="49"/>
        <v>5.1910238697712399E-2</v>
      </c>
      <c r="BE48">
        <f t="shared" si="50"/>
        <v>6.7820985388052604E-2</v>
      </c>
      <c r="BF48">
        <f t="shared" si="51"/>
        <v>86.637811174611898</v>
      </c>
      <c r="BG48">
        <f t="shared" si="52"/>
        <v>30.5953427034996</v>
      </c>
      <c r="BH48">
        <f t="shared" si="53"/>
        <v>4.7251499685520101E-2</v>
      </c>
      <c r="BI48">
        <f t="shared" si="54"/>
        <v>7.4028661062578105E-2</v>
      </c>
      <c r="BJ48">
        <f t="shared" si="55"/>
        <v>86.631603498937395</v>
      </c>
      <c r="BK48">
        <f t="shared" si="56"/>
        <v>31.291083524426401</v>
      </c>
      <c r="BL48">
        <f t="shared" si="57"/>
        <v>6.08131858979526E-2</v>
      </c>
      <c r="BM48">
        <f t="shared" si="58"/>
        <v>0.13564071780008199</v>
      </c>
      <c r="BN48">
        <f t="shared" si="59"/>
        <v>86.569991442199907</v>
      </c>
      <c r="BO48">
        <f t="shared" si="60"/>
        <v>31.902608577961999</v>
      </c>
      <c r="BP48">
        <f t="shared" si="61"/>
        <v>5.6407803364879799E-2</v>
      </c>
      <c r="BQ48">
        <f t="shared" si="62"/>
        <v>7.9099218894866097E-2</v>
      </c>
      <c r="BR48">
        <f t="shared" si="63"/>
        <v>86.626532941105097</v>
      </c>
      <c r="BS48">
        <f t="shared" si="64"/>
        <v>32.527612742284497</v>
      </c>
      <c r="BT48">
        <f t="shared" si="65"/>
        <v>4.7668956972813099E-2</v>
      </c>
      <c r="BU48">
        <f t="shared" si="66"/>
        <v>3.4457129127646299E-2</v>
      </c>
      <c r="BV48">
        <f t="shared" si="67"/>
        <v>86.671175030872305</v>
      </c>
      <c r="BW48">
        <f t="shared" si="68"/>
        <v>33.168730752308797</v>
      </c>
      <c r="BX48">
        <f t="shared" si="69"/>
        <v>5.2720236409392697E-2</v>
      </c>
      <c r="BY48">
        <f t="shared" si="70"/>
        <v>8.8588081825098405E-2</v>
      </c>
      <c r="BZ48">
        <f t="shared" si="71"/>
        <v>86.617044078174899</v>
      </c>
      <c r="CA48">
        <f t="shared" si="72"/>
        <v>33.817050599180099</v>
      </c>
      <c r="CB48">
        <f t="shared" si="73"/>
        <v>5.0731248949471203E-2</v>
      </c>
      <c r="CC48">
        <f t="shared" si="74"/>
        <v>0.114395370871159</v>
      </c>
      <c r="CD48">
        <f t="shared" si="75"/>
        <v>86.5912367891288</v>
      </c>
      <c r="CE48">
        <f t="shared" si="76"/>
        <v>34.400581287370301</v>
      </c>
      <c r="CF48">
        <f t="shared" si="77"/>
        <v>4.8026029051347702E-2</v>
      </c>
      <c r="CG48">
        <f t="shared" si="78"/>
        <v>9.9881143355872198E-2</v>
      </c>
      <c r="CH48">
        <f t="shared" si="79"/>
        <v>86.605751016644106</v>
      </c>
      <c r="CI48">
        <f t="shared" si="80"/>
        <v>34.0160653564092</v>
      </c>
      <c r="CJ48">
        <f t="shared" si="81"/>
        <v>4.8469134938829601E-2</v>
      </c>
      <c r="CK48">
        <f t="shared" si="82"/>
        <v>0.10473548558625601</v>
      </c>
      <c r="CL48">
        <f t="shared" si="83"/>
        <v>86.600896674413704</v>
      </c>
      <c r="CM48">
        <f t="shared" si="84"/>
        <v>34.668928941619797</v>
      </c>
      <c r="CN48">
        <f t="shared" si="85"/>
        <v>4.6265992441610101E-2</v>
      </c>
      <c r="CO48">
        <f t="shared" si="86"/>
        <v>7.7366994667221703E-2</v>
      </c>
      <c r="CP48">
        <f t="shared" si="87"/>
        <v>86.628265165332806</v>
      </c>
      <c r="CQ48">
        <f t="shared" si="88"/>
        <v>35.2669919090241</v>
      </c>
      <c r="CR48">
        <f t="shared" si="89"/>
        <v>3.2651669653347003E-2</v>
      </c>
      <c r="CS48">
        <f t="shared" si="90"/>
        <v>5.7123434379583497E-2</v>
      </c>
      <c r="CT48">
        <f t="shared" si="91"/>
        <v>86.648508725620403</v>
      </c>
      <c r="CU48">
        <f t="shared" si="92"/>
        <v>36.068058359529203</v>
      </c>
      <c r="CV48">
        <f t="shared" si="93"/>
        <v>1.3734581933727201E-2</v>
      </c>
      <c r="CW48">
        <f t="shared" si="94"/>
        <v>3.5419338130134002E-2</v>
      </c>
      <c r="CX48">
        <f t="shared" si="95"/>
        <v>86.670212821869896</v>
      </c>
      <c r="CY48">
        <f t="shared" si="96"/>
        <v>36.099569951109601</v>
      </c>
      <c r="CZ48">
        <f t="shared" si="97"/>
        <v>9.3778475705192203E-3</v>
      </c>
      <c r="DA48">
        <f t="shared" si="98"/>
        <v>2.9364387372744698E-2</v>
      </c>
      <c r="DB48">
        <f t="shared" si="99"/>
        <v>86.676267772627199</v>
      </c>
      <c r="DC48">
        <f t="shared" si="100"/>
        <v>36.626724566179497</v>
      </c>
      <c r="DD48">
        <f t="shared" si="101"/>
        <v>1.06943295051069E-2</v>
      </c>
      <c r="DE48">
        <f t="shared" si="102"/>
        <v>3.1875655522123798E-2</v>
      </c>
      <c r="DF48">
        <f t="shared" si="103"/>
        <v>86.673756504477893</v>
      </c>
      <c r="DG48">
        <f t="shared" si="104"/>
        <v>37.182791289109701</v>
      </c>
      <c r="DH48">
        <f t="shared" si="105"/>
        <v>1.23564174060451E-2</v>
      </c>
      <c r="DI48">
        <f t="shared" si="106"/>
        <v>4.0342077390811699E-2</v>
      </c>
      <c r="DJ48">
        <f t="shared" si="107"/>
        <v>86.665290082609204</v>
      </c>
      <c r="DK48">
        <f t="shared" si="108"/>
        <v>37.549473517434699</v>
      </c>
      <c r="DL48">
        <f t="shared" si="109"/>
        <v>6.6307701366164996E-3</v>
      </c>
      <c r="DM48">
        <f t="shared" si="110"/>
        <v>2.6343422272930399E-2</v>
      </c>
      <c r="DN48">
        <f t="shared" si="111"/>
        <v>86.679288737727106</v>
      </c>
      <c r="DO48">
        <f t="shared" si="112"/>
        <v>37.6765461011573</v>
      </c>
      <c r="DP48">
        <f t="shared" si="113"/>
        <v>1.1244885228846299E-2</v>
      </c>
      <c r="DQ48">
        <f t="shared" si="114"/>
        <v>1.3236154984632501E-3</v>
      </c>
      <c r="DR48">
        <f t="shared" si="115"/>
        <v>86.704308544501501</v>
      </c>
      <c r="DS48">
        <f t="shared" si="116"/>
        <v>37.619365367280203</v>
      </c>
      <c r="DT48">
        <f t="shared" si="117"/>
        <v>1.7115338016669399E-2</v>
      </c>
      <c r="DU48">
        <f t="shared" si="118"/>
        <v>1.88383939497705E-2</v>
      </c>
      <c r="DV48">
        <f t="shared" si="119"/>
        <v>86.686793766050201</v>
      </c>
    </row>
    <row r="49" spans="1:126" x14ac:dyDescent="0.15">
      <c r="A49">
        <v>150.2301473</v>
      </c>
      <c r="B49">
        <v>86.808227149999993</v>
      </c>
      <c r="C49">
        <v>437</v>
      </c>
      <c r="D49">
        <v>331</v>
      </c>
      <c r="E49">
        <v>312.68603519999999</v>
      </c>
      <c r="F49">
        <v>258.85247800000002</v>
      </c>
      <c r="G49">
        <f t="shared" si="0"/>
        <v>22.235013480073199</v>
      </c>
      <c r="H49">
        <f t="shared" si="1"/>
        <v>0.101479692685105</v>
      </c>
      <c r="I49">
        <f t="shared" si="2"/>
        <v>3.1165437274972602E-3</v>
      </c>
      <c r="J49">
        <f t="shared" si="3"/>
        <v>86.805110606272507</v>
      </c>
      <c r="K49">
        <f t="shared" si="4"/>
        <v>19.067910917890899</v>
      </c>
      <c r="L49">
        <f t="shared" si="5"/>
        <v>5.2313450624408397E-2</v>
      </c>
      <c r="M49">
        <f t="shared" si="6"/>
        <v>0.14362451502603199</v>
      </c>
      <c r="N49">
        <f t="shared" si="7"/>
        <v>86.664602634974003</v>
      </c>
      <c r="O49">
        <f t="shared" si="8"/>
        <v>19.067910917890899</v>
      </c>
      <c r="P49">
        <f t="shared" si="9"/>
        <v>8.2498123878880905E-2</v>
      </c>
      <c r="Q49">
        <f t="shared" si="10"/>
        <v>9.4592685166885501E-2</v>
      </c>
      <c r="R49">
        <f t="shared" si="11"/>
        <v>86.713634464833106</v>
      </c>
      <c r="S49">
        <f t="shared" si="12"/>
        <v>19.067910917890899</v>
      </c>
      <c r="T49">
        <f t="shared" si="13"/>
        <v>7.4148407248112794E-2</v>
      </c>
      <c r="U49">
        <f t="shared" si="14"/>
        <v>9.5860458613091198E-2</v>
      </c>
      <c r="V49">
        <f t="shared" si="15"/>
        <v>86.712366691386904</v>
      </c>
      <c r="W49">
        <f t="shared" si="16"/>
        <v>19.956594493747101</v>
      </c>
      <c r="X49">
        <f t="shared" si="17"/>
        <v>8.0508569412800504E-2</v>
      </c>
      <c r="Y49">
        <f t="shared" si="18"/>
        <v>0.227733893092184</v>
      </c>
      <c r="Z49">
        <f t="shared" si="19"/>
        <v>86.580493256907801</v>
      </c>
      <c r="AA49">
        <f t="shared" si="20"/>
        <v>21.025015322291999</v>
      </c>
      <c r="AB49">
        <f t="shared" si="21"/>
        <v>6.3748755231799806E-2</v>
      </c>
      <c r="AC49">
        <f t="shared" si="22"/>
        <v>0.20044013309337499</v>
      </c>
      <c r="AD49">
        <f t="shared" si="23"/>
        <v>86.607787016906599</v>
      </c>
      <c r="AE49">
        <f t="shared" si="24"/>
        <v>22.219866835675699</v>
      </c>
      <c r="AF49">
        <f t="shared" si="25"/>
        <v>7.0936540996511893E-2</v>
      </c>
      <c r="AG49">
        <f t="shared" si="26"/>
        <v>0.163145648213912</v>
      </c>
      <c r="AH49">
        <f t="shared" si="27"/>
        <v>86.645081501786095</v>
      </c>
      <c r="AI49">
        <f t="shared" si="28"/>
        <v>23.287739904025202</v>
      </c>
      <c r="AJ49">
        <f t="shared" si="29"/>
        <v>4.2981827530184799E-2</v>
      </c>
      <c r="AK49">
        <f t="shared" si="30"/>
        <v>0.14386162650090201</v>
      </c>
      <c r="AL49">
        <f t="shared" si="31"/>
        <v>86.6643655234991</v>
      </c>
      <c r="AM49">
        <f t="shared" si="32"/>
        <v>24.454730018844401</v>
      </c>
      <c r="AN49">
        <f t="shared" si="33"/>
        <v>4.0748946103226102E-2</v>
      </c>
      <c r="AO49">
        <f t="shared" si="34"/>
        <v>0.128376956696864</v>
      </c>
      <c r="AP49">
        <f t="shared" si="35"/>
        <v>86.679850193303096</v>
      </c>
      <c r="AQ49">
        <f t="shared" si="36"/>
        <v>26.128551117532702</v>
      </c>
      <c r="AR49">
        <f t="shared" si="37"/>
        <v>6.41285480206613E-2</v>
      </c>
      <c r="AS49">
        <f t="shared" si="38"/>
        <v>4.3337156991730998E-2</v>
      </c>
      <c r="AT49">
        <f t="shared" si="39"/>
        <v>86.764889993008296</v>
      </c>
      <c r="AU49">
        <f t="shared" si="40"/>
        <v>26.271426482462399</v>
      </c>
      <c r="AV49">
        <f t="shared" si="41"/>
        <v>4.8065871260154498E-2</v>
      </c>
      <c r="AW49">
        <f t="shared" si="42"/>
        <v>5.0057734442526002E-2</v>
      </c>
      <c r="AX49">
        <f t="shared" si="43"/>
        <v>86.758169415557504</v>
      </c>
      <c r="AY49">
        <f t="shared" si="44"/>
        <v>26.302507291724901</v>
      </c>
      <c r="AZ49">
        <f t="shared" si="45"/>
        <v>4.4060381988474902E-2</v>
      </c>
      <c r="BA49">
        <f t="shared" si="46"/>
        <v>1.8983659896961401E-2</v>
      </c>
      <c r="BB49">
        <f t="shared" si="47"/>
        <v>86.789243490103004</v>
      </c>
      <c r="BC49">
        <f t="shared" si="48"/>
        <v>28.207871422008601</v>
      </c>
      <c r="BD49">
        <f t="shared" si="49"/>
        <v>5.5242489963131101E-2</v>
      </c>
      <c r="BE49">
        <f t="shared" si="50"/>
        <v>4.9951356689201601E-2</v>
      </c>
      <c r="BF49">
        <f t="shared" si="51"/>
        <v>86.758275793310801</v>
      </c>
      <c r="BG49">
        <f t="shared" si="52"/>
        <v>28.813118206031699</v>
      </c>
      <c r="BH49">
        <f t="shared" si="53"/>
        <v>4.2736680345215099E-2</v>
      </c>
      <c r="BI49">
        <f t="shared" si="54"/>
        <v>2.7093393666636802E-2</v>
      </c>
      <c r="BJ49">
        <f t="shared" si="55"/>
        <v>86.781133756333404</v>
      </c>
      <c r="BK49">
        <f t="shared" si="56"/>
        <v>30.0198959330238</v>
      </c>
      <c r="BL49">
        <f t="shared" si="57"/>
        <v>3.9292054589443702E-2</v>
      </c>
      <c r="BM49">
        <f t="shared" si="58"/>
        <v>5.2443441975477401E-2</v>
      </c>
      <c r="BN49">
        <f t="shared" si="59"/>
        <v>86.755783708024495</v>
      </c>
      <c r="BO49">
        <f t="shared" si="60"/>
        <v>30.7108845901598</v>
      </c>
      <c r="BP49">
        <f t="shared" si="61"/>
        <v>5.2036463936762797E-2</v>
      </c>
      <c r="BQ49">
        <f t="shared" si="62"/>
        <v>3.84364150689461E-2</v>
      </c>
      <c r="BR49">
        <f t="shared" si="63"/>
        <v>86.769790734930993</v>
      </c>
      <c r="BS49">
        <f t="shared" si="64"/>
        <v>31.3226617219734</v>
      </c>
      <c r="BT49">
        <f t="shared" si="65"/>
        <v>4.8939026438164002E-2</v>
      </c>
      <c r="BU49">
        <f t="shared" si="66"/>
        <v>5.1064064114605498E-2</v>
      </c>
      <c r="BV49">
        <f t="shared" si="67"/>
        <v>86.757163085885395</v>
      </c>
      <c r="BW49">
        <f t="shared" si="68"/>
        <v>31.943760548900698</v>
      </c>
      <c r="BX49">
        <f t="shared" si="69"/>
        <v>4.0707800942555897E-2</v>
      </c>
      <c r="BY49">
        <f t="shared" si="70"/>
        <v>1.11715379682545E-2</v>
      </c>
      <c r="BZ49">
        <f t="shared" si="71"/>
        <v>86.797055612031699</v>
      </c>
      <c r="CA49">
        <f t="shared" si="72"/>
        <v>32.584972374666002</v>
      </c>
      <c r="CB49">
        <f t="shared" si="73"/>
        <v>4.5251384663656698E-2</v>
      </c>
      <c r="CC49">
        <f t="shared" si="74"/>
        <v>4.8171509362991902E-2</v>
      </c>
      <c r="CD49">
        <f t="shared" si="75"/>
        <v>86.760055640637006</v>
      </c>
      <c r="CE49">
        <f t="shared" si="76"/>
        <v>33.230261597676403</v>
      </c>
      <c r="CF49">
        <f t="shared" si="77"/>
        <v>4.3751924372708799E-2</v>
      </c>
      <c r="CG49">
        <f t="shared" si="78"/>
        <v>5.4596472596910799E-2</v>
      </c>
      <c r="CH49">
        <f t="shared" si="79"/>
        <v>86.753630677403095</v>
      </c>
      <c r="CI49">
        <f t="shared" si="80"/>
        <v>33.814110129736797</v>
      </c>
      <c r="CJ49">
        <f t="shared" si="81"/>
        <v>4.1178799855430097E-2</v>
      </c>
      <c r="CK49">
        <f t="shared" si="82"/>
        <v>4.9925986874223498E-2</v>
      </c>
      <c r="CL49">
        <f t="shared" si="83"/>
        <v>86.758301163125793</v>
      </c>
      <c r="CM49">
        <f t="shared" si="84"/>
        <v>33.4689170374319</v>
      </c>
      <c r="CN49">
        <f t="shared" si="85"/>
        <v>4.1889950895599701E-2</v>
      </c>
      <c r="CO49">
        <f t="shared" si="86"/>
        <v>5.2002853094910997E-2</v>
      </c>
      <c r="CP49">
        <f t="shared" si="87"/>
        <v>86.756224296905103</v>
      </c>
      <c r="CQ49">
        <f t="shared" si="88"/>
        <v>34.118704762904102</v>
      </c>
      <c r="CR49">
        <f t="shared" si="89"/>
        <v>4.0068648682747503E-2</v>
      </c>
      <c r="CS49">
        <f t="shared" si="90"/>
        <v>4.02344428379506E-2</v>
      </c>
      <c r="CT49">
        <f t="shared" si="91"/>
        <v>86.767992707161994</v>
      </c>
      <c r="CU49">
        <f t="shared" si="92"/>
        <v>34.716012312964402</v>
      </c>
      <c r="CV49">
        <f t="shared" si="93"/>
        <v>2.7093588757333299E-2</v>
      </c>
      <c r="CW49">
        <f t="shared" si="94"/>
        <v>2.9699375284831402E-2</v>
      </c>
      <c r="CX49">
        <f t="shared" si="95"/>
        <v>86.778527774715201</v>
      </c>
      <c r="CY49">
        <f t="shared" si="96"/>
        <v>35.5096598255031</v>
      </c>
      <c r="CZ49">
        <f t="shared" si="97"/>
        <v>9.3780459201658704E-3</v>
      </c>
      <c r="DA49">
        <f t="shared" si="98"/>
        <v>1.84124315383347E-2</v>
      </c>
      <c r="DB49">
        <f t="shared" si="99"/>
        <v>86.789814718461699</v>
      </c>
      <c r="DC49">
        <f t="shared" si="100"/>
        <v>35.562444218283296</v>
      </c>
      <c r="DD49">
        <f t="shared" si="101"/>
        <v>5.1351881536045897E-3</v>
      </c>
      <c r="DE49">
        <f t="shared" si="102"/>
        <v>1.52554782990428E-2</v>
      </c>
      <c r="DF49">
        <f t="shared" si="103"/>
        <v>86.792971671700997</v>
      </c>
      <c r="DG49">
        <f t="shared" si="104"/>
        <v>36.089525089978601</v>
      </c>
      <c r="DH49">
        <f t="shared" si="105"/>
        <v>6.5393140971733502E-3</v>
      </c>
      <c r="DI49">
        <f t="shared" si="106"/>
        <v>1.65565748127432E-2</v>
      </c>
      <c r="DJ49">
        <f t="shared" si="107"/>
        <v>86.791670575187297</v>
      </c>
      <c r="DK49">
        <f t="shared" si="108"/>
        <v>36.646040526758</v>
      </c>
      <c r="DL49">
        <f t="shared" si="109"/>
        <v>8.4913765040354507E-3</v>
      </c>
      <c r="DM49">
        <f t="shared" si="110"/>
        <v>2.0949209278413702E-2</v>
      </c>
      <c r="DN49">
        <f t="shared" si="111"/>
        <v>86.787277940721594</v>
      </c>
      <c r="DO49">
        <f t="shared" si="112"/>
        <v>37.0198579109829</v>
      </c>
      <c r="DP49">
        <f t="shared" si="113"/>
        <v>3.0215247023836701E-3</v>
      </c>
      <c r="DQ49">
        <f t="shared" si="114"/>
        <v>1.3675265252665001E-2</v>
      </c>
      <c r="DR49">
        <f t="shared" si="115"/>
        <v>86.794551884747307</v>
      </c>
      <c r="DS49">
        <f t="shared" si="116"/>
        <v>37.160585592083798</v>
      </c>
      <c r="DT49">
        <f t="shared" si="117"/>
        <v>1.00812224358555E-2</v>
      </c>
      <c r="DU49">
        <f t="shared" si="118"/>
        <v>6.86823030849176E-4</v>
      </c>
      <c r="DV49">
        <f t="shared" si="119"/>
        <v>86.807540326969104</v>
      </c>
    </row>
    <row r="50" spans="1:126" x14ac:dyDescent="0.15">
      <c r="A50">
        <v>96.554633620000004</v>
      </c>
      <c r="B50">
        <v>93.980940020000006</v>
      </c>
      <c r="C50">
        <v>440</v>
      </c>
      <c r="D50">
        <v>329</v>
      </c>
      <c r="E50">
        <v>312.74771120000003</v>
      </c>
      <c r="F50">
        <v>258.80300899999997</v>
      </c>
      <c r="G50">
        <f t="shared" si="0"/>
        <v>18.8961279366486</v>
      </c>
      <c r="H50">
        <f t="shared" si="1"/>
        <v>0.41436183500033902</v>
      </c>
      <c r="I50">
        <f t="shared" si="2"/>
        <v>0.30569118394860101</v>
      </c>
      <c r="J50">
        <f t="shared" si="3"/>
        <v>93.675248836051395</v>
      </c>
      <c r="K50">
        <f t="shared" si="4"/>
        <v>20.6522017978387</v>
      </c>
      <c r="L50">
        <f t="shared" si="5"/>
        <v>0.24570750573344499</v>
      </c>
      <c r="M50">
        <f t="shared" si="6"/>
        <v>0.201447868372995</v>
      </c>
      <c r="N50">
        <f t="shared" si="7"/>
        <v>93.779492151626997</v>
      </c>
      <c r="O50">
        <f t="shared" si="8"/>
        <v>19.067910917890899</v>
      </c>
      <c r="P50">
        <f t="shared" si="9"/>
        <v>0.16414753255072501</v>
      </c>
      <c r="Q50">
        <f t="shared" si="10"/>
        <v>0.31151320564405699</v>
      </c>
      <c r="R50">
        <f t="shared" si="11"/>
        <v>93.669426814355901</v>
      </c>
      <c r="S50">
        <f t="shared" si="12"/>
        <v>19.067910917890899</v>
      </c>
      <c r="T50">
        <f t="shared" si="13"/>
        <v>0.155809393433407</v>
      </c>
      <c r="U50">
        <f t="shared" si="14"/>
        <v>0.206943805912714</v>
      </c>
      <c r="V50">
        <f t="shared" si="15"/>
        <v>93.773996214087305</v>
      </c>
      <c r="W50">
        <f t="shared" si="16"/>
        <v>19.067910917890899</v>
      </c>
      <c r="X50">
        <f t="shared" si="17"/>
        <v>0.127628958447252</v>
      </c>
      <c r="Y50">
        <f t="shared" si="18"/>
        <v>6.9639995455106907E-2</v>
      </c>
      <c r="Z50">
        <f t="shared" si="19"/>
        <v>93.9113000245449</v>
      </c>
      <c r="AA50">
        <f t="shared" si="20"/>
        <v>19.807327246500101</v>
      </c>
      <c r="AB50">
        <f t="shared" si="21"/>
        <v>0.134155354696847</v>
      </c>
      <c r="AC50">
        <f t="shared" si="22"/>
        <v>0.438873644042786</v>
      </c>
      <c r="AD50">
        <f t="shared" si="23"/>
        <v>93.542066375957205</v>
      </c>
      <c r="AE50">
        <f t="shared" si="24"/>
        <v>20.745269021925999</v>
      </c>
      <c r="AF50">
        <f t="shared" si="25"/>
        <v>0.113053517720635</v>
      </c>
      <c r="AG50">
        <f t="shared" si="26"/>
        <v>0.304491973523492</v>
      </c>
      <c r="AH50">
        <f t="shared" si="27"/>
        <v>93.676448046476494</v>
      </c>
      <c r="AI50">
        <f t="shared" si="28"/>
        <v>21.825022501479701</v>
      </c>
      <c r="AJ50">
        <f t="shared" si="29"/>
        <v>0.112139775701244</v>
      </c>
      <c r="AK50">
        <f t="shared" si="30"/>
        <v>0.28132990803330798</v>
      </c>
      <c r="AL50">
        <f t="shared" si="31"/>
        <v>93.699610111966706</v>
      </c>
      <c r="AM50">
        <f t="shared" si="32"/>
        <v>22.818631737911499</v>
      </c>
      <c r="AN50">
        <f t="shared" si="33"/>
        <v>8.4471167919470902E-2</v>
      </c>
      <c r="AO50">
        <f t="shared" si="34"/>
        <v>0.249253757575464</v>
      </c>
      <c r="AP50">
        <f t="shared" si="35"/>
        <v>93.731686262424503</v>
      </c>
      <c r="AQ50">
        <f t="shared" si="36"/>
        <v>23.915424516568901</v>
      </c>
      <c r="AR50">
        <f t="shared" si="37"/>
        <v>7.4197992342619701E-2</v>
      </c>
      <c r="AS50">
        <f t="shared" si="38"/>
        <v>0.27581249210513498</v>
      </c>
      <c r="AT50">
        <f t="shared" si="39"/>
        <v>93.705127527894902</v>
      </c>
      <c r="AU50">
        <f t="shared" si="40"/>
        <v>25.4854269120497</v>
      </c>
      <c r="AV50">
        <f t="shared" si="41"/>
        <v>7.7533498146320698E-2</v>
      </c>
      <c r="AW50">
        <f t="shared" si="42"/>
        <v>0.100181368270956</v>
      </c>
      <c r="AX50">
        <f t="shared" si="43"/>
        <v>93.880758651729096</v>
      </c>
      <c r="AY50">
        <f t="shared" si="44"/>
        <v>25.670960705150499</v>
      </c>
      <c r="AZ50">
        <f t="shared" si="45"/>
        <v>3.0313887312382999E-2</v>
      </c>
      <c r="BA50">
        <f t="shared" si="46"/>
        <v>9.3959741726804699E-2</v>
      </c>
      <c r="BB50">
        <f t="shared" si="47"/>
        <v>93.886980278273199</v>
      </c>
      <c r="BC50">
        <f t="shared" si="48"/>
        <v>25.7447895504326</v>
      </c>
      <c r="BD50">
        <f t="shared" si="49"/>
        <v>2.7982049826815101E-2</v>
      </c>
      <c r="BE50">
        <f t="shared" si="50"/>
        <v>5.9754532253383501E-2</v>
      </c>
      <c r="BF50">
        <f t="shared" si="51"/>
        <v>93.921185487746598</v>
      </c>
      <c r="BG50">
        <f t="shared" si="52"/>
        <v>27.5549756727135</v>
      </c>
      <c r="BH50">
        <f t="shared" si="53"/>
        <v>6.8911268161846895E-2</v>
      </c>
      <c r="BI50">
        <f t="shared" si="54"/>
        <v>9.3471068875928195E-2</v>
      </c>
      <c r="BJ50">
        <f t="shared" si="55"/>
        <v>93.887468951124106</v>
      </c>
      <c r="BK50">
        <f t="shared" si="56"/>
        <v>28.1633654993799</v>
      </c>
      <c r="BL50">
        <f t="shared" si="57"/>
        <v>5.0161315497789398E-2</v>
      </c>
      <c r="BM50">
        <f t="shared" si="58"/>
        <v>7.7276595293948702E-2</v>
      </c>
      <c r="BN50">
        <f t="shared" si="59"/>
        <v>93.903663424706096</v>
      </c>
      <c r="BO50">
        <f t="shared" si="60"/>
        <v>29.335390804149799</v>
      </c>
      <c r="BP50">
        <f t="shared" si="61"/>
        <v>4.7919702357773E-2</v>
      </c>
      <c r="BQ50">
        <f t="shared" si="62"/>
        <v>0.116052877104136</v>
      </c>
      <c r="BR50">
        <f t="shared" si="63"/>
        <v>93.864887142895896</v>
      </c>
      <c r="BS50">
        <f t="shared" si="64"/>
        <v>30.025984543964199</v>
      </c>
      <c r="BT50">
        <f t="shared" si="65"/>
        <v>5.48606712573253E-2</v>
      </c>
      <c r="BU50">
        <f t="shared" si="66"/>
        <v>7.8476463735803401E-2</v>
      </c>
      <c r="BV50">
        <f t="shared" si="67"/>
        <v>93.902463556264195</v>
      </c>
      <c r="BW50">
        <f t="shared" si="68"/>
        <v>30.641745229565998</v>
      </c>
      <c r="BX50">
        <f t="shared" si="69"/>
        <v>5.4526966216378002E-2</v>
      </c>
      <c r="BY50">
        <f t="shared" si="70"/>
        <v>3.13835674678749E-2</v>
      </c>
      <c r="BZ50">
        <f t="shared" si="71"/>
        <v>93.949556452532093</v>
      </c>
      <c r="CA50">
        <f t="shared" si="72"/>
        <v>31.266055807759098</v>
      </c>
      <c r="CB50">
        <f t="shared" si="73"/>
        <v>4.51491664690825E-2</v>
      </c>
      <c r="CC50">
        <f t="shared" si="74"/>
        <v>8.2040703748927801E-2</v>
      </c>
      <c r="CD50">
        <f t="shared" si="75"/>
        <v>93.898899316251104</v>
      </c>
      <c r="CE50">
        <f t="shared" si="76"/>
        <v>31.908909029222201</v>
      </c>
      <c r="CF50">
        <f t="shared" si="77"/>
        <v>4.4444296551181602E-2</v>
      </c>
      <c r="CG50">
        <f t="shared" si="78"/>
        <v>0.11650939297976801</v>
      </c>
      <c r="CH50">
        <f t="shared" si="79"/>
        <v>93.864430627020198</v>
      </c>
      <c r="CI50">
        <f t="shared" si="80"/>
        <v>32.555648957674101</v>
      </c>
      <c r="CJ50">
        <f t="shared" si="81"/>
        <v>4.3095189287413203E-2</v>
      </c>
      <c r="CK50">
        <f t="shared" si="82"/>
        <v>0.107792214415173</v>
      </c>
      <c r="CL50">
        <f t="shared" si="83"/>
        <v>93.873147805584793</v>
      </c>
      <c r="CM50">
        <f t="shared" si="84"/>
        <v>33.143610440865899</v>
      </c>
      <c r="CN50">
        <f t="shared" si="85"/>
        <v>3.7654403762026299E-2</v>
      </c>
      <c r="CO50">
        <f t="shared" si="86"/>
        <v>0.100948678547609</v>
      </c>
      <c r="CP50">
        <f t="shared" si="87"/>
        <v>93.879991341452396</v>
      </c>
      <c r="CQ50">
        <f t="shared" si="88"/>
        <v>32.842784733214799</v>
      </c>
      <c r="CR50">
        <f t="shared" si="89"/>
        <v>3.7914517988609099E-2</v>
      </c>
      <c r="CS50">
        <f t="shared" si="90"/>
        <v>7.9995032089443405E-2</v>
      </c>
      <c r="CT50">
        <f t="shared" si="91"/>
        <v>93.900944987910606</v>
      </c>
      <c r="CU50">
        <f t="shared" si="92"/>
        <v>33.491576158306202</v>
      </c>
      <c r="CV50">
        <f t="shared" si="93"/>
        <v>3.63347464057504E-2</v>
      </c>
      <c r="CW50">
        <f t="shared" si="94"/>
        <v>8.2011086697120594E-2</v>
      </c>
      <c r="CX50">
        <f t="shared" si="95"/>
        <v>93.898928933302898</v>
      </c>
      <c r="CY50">
        <f t="shared" si="96"/>
        <v>34.090031638923001</v>
      </c>
      <c r="CZ50">
        <f t="shared" si="97"/>
        <v>2.28648214311176E-2</v>
      </c>
      <c r="DA50">
        <f t="shared" si="98"/>
        <v>6.0515596426995201E-2</v>
      </c>
      <c r="DB50">
        <f t="shared" si="99"/>
        <v>93.920424423572996</v>
      </c>
      <c r="DC50">
        <f t="shared" si="100"/>
        <v>34.877001596562501</v>
      </c>
      <c r="DD50">
        <f t="shared" si="101"/>
        <v>1.62577799594756E-2</v>
      </c>
      <c r="DE50">
        <f t="shared" si="102"/>
        <v>3.7509048916281901E-2</v>
      </c>
      <c r="DF50">
        <f t="shared" si="103"/>
        <v>93.9434309710837</v>
      </c>
      <c r="DG50">
        <f t="shared" si="104"/>
        <v>34.951114061413101</v>
      </c>
      <c r="DH50">
        <f t="shared" si="105"/>
        <v>1.38635377961166E-2</v>
      </c>
      <c r="DI50">
        <f t="shared" si="106"/>
        <v>3.10580322633962E-2</v>
      </c>
      <c r="DJ50">
        <f t="shared" si="107"/>
        <v>93.949881987736603</v>
      </c>
      <c r="DK50">
        <f t="shared" si="108"/>
        <v>35.4812765049139</v>
      </c>
      <c r="DL50">
        <f t="shared" si="109"/>
        <v>1.28334269262844E-2</v>
      </c>
      <c r="DM50">
        <f t="shared" si="110"/>
        <v>3.3695349005182798E-2</v>
      </c>
      <c r="DN50">
        <f t="shared" si="111"/>
        <v>93.947244670994806</v>
      </c>
      <c r="DO50">
        <f t="shared" si="112"/>
        <v>36.039380851769202</v>
      </c>
      <c r="DP50">
        <f t="shared" si="113"/>
        <v>1.44299291284751E-2</v>
      </c>
      <c r="DQ50">
        <f t="shared" si="114"/>
        <v>4.2622106994513798E-2</v>
      </c>
      <c r="DR50">
        <f t="shared" si="115"/>
        <v>93.938317913005505</v>
      </c>
      <c r="DS50">
        <f t="shared" si="116"/>
        <v>36.4206612311187</v>
      </c>
      <c r="DT50">
        <f t="shared" si="117"/>
        <v>1.13401213966173E-2</v>
      </c>
      <c r="DU50">
        <f t="shared" si="118"/>
        <v>2.7812511381736699E-2</v>
      </c>
      <c r="DV50">
        <f t="shared" si="119"/>
        <v>93.953127508618294</v>
      </c>
    </row>
    <row r="51" spans="1:126" x14ac:dyDescent="0.15">
      <c r="A51">
        <v>84.022269379999997</v>
      </c>
      <c r="B51">
        <v>92.477162419999999</v>
      </c>
      <c r="C51">
        <v>444</v>
      </c>
      <c r="D51">
        <v>327</v>
      </c>
      <c r="E51">
        <v>312.71493529999998</v>
      </c>
      <c r="F51">
        <v>258.78817750000002</v>
      </c>
      <c r="G51">
        <f t="shared" si="0"/>
        <v>23.437762133859401</v>
      </c>
      <c r="H51">
        <f t="shared" si="1"/>
        <v>0.18854168379886399</v>
      </c>
      <c r="I51">
        <f t="shared" si="2"/>
        <v>1.00748984120546</v>
      </c>
      <c r="J51">
        <f t="shared" si="3"/>
        <v>91.469672578794501</v>
      </c>
      <c r="K51">
        <f t="shared" si="4"/>
        <v>21.318572500657201</v>
      </c>
      <c r="L51">
        <f t="shared" si="5"/>
        <v>0.18641016508469299</v>
      </c>
      <c r="M51">
        <f t="shared" si="6"/>
        <v>0.13983322285128</v>
      </c>
      <c r="N51">
        <f t="shared" si="7"/>
        <v>92.337329197148705</v>
      </c>
      <c r="O51">
        <f t="shared" si="8"/>
        <v>21.518070082559799</v>
      </c>
      <c r="P51">
        <f t="shared" si="9"/>
        <v>0.15645546244435299</v>
      </c>
      <c r="Q51">
        <f t="shared" si="10"/>
        <v>0.172026272021779</v>
      </c>
      <c r="R51">
        <f t="shared" si="11"/>
        <v>92.305136147978203</v>
      </c>
      <c r="S51">
        <f t="shared" si="12"/>
        <v>20.181312499965301</v>
      </c>
      <c r="T51">
        <f t="shared" si="13"/>
        <v>0.11779375638612299</v>
      </c>
      <c r="U51">
        <f t="shared" si="14"/>
        <v>0.21115110028353501</v>
      </c>
      <c r="V51">
        <f t="shared" si="15"/>
        <v>92.266011319716497</v>
      </c>
      <c r="W51">
        <f t="shared" si="16"/>
        <v>19.956594493747101</v>
      </c>
      <c r="X51">
        <f t="shared" si="17"/>
        <v>0.122970886443262</v>
      </c>
      <c r="Y51">
        <f t="shared" si="18"/>
        <v>0.113860997411887</v>
      </c>
      <c r="Z51">
        <f t="shared" si="19"/>
        <v>92.363301422588094</v>
      </c>
      <c r="AA51">
        <f t="shared" si="20"/>
        <v>19.807327246500101</v>
      </c>
      <c r="AB51">
        <f t="shared" si="21"/>
        <v>0.10845446997064601</v>
      </c>
      <c r="AC51">
        <f t="shared" si="22"/>
        <v>0.41224434536337201</v>
      </c>
      <c r="AD51">
        <f t="shared" si="23"/>
        <v>92.064918074636594</v>
      </c>
      <c r="AE51">
        <f t="shared" si="24"/>
        <v>20.3424099149101</v>
      </c>
      <c r="AF51">
        <f t="shared" si="25"/>
        <v>0.11067772492634</v>
      </c>
      <c r="AG51">
        <f t="shared" si="26"/>
        <v>0.36668661982346401</v>
      </c>
      <c r="AH51">
        <f t="shared" si="27"/>
        <v>92.110475800176502</v>
      </c>
      <c r="AI51">
        <f t="shared" si="28"/>
        <v>21.0918823490716</v>
      </c>
      <c r="AJ51">
        <f t="shared" si="29"/>
        <v>9.4081950693929606E-2</v>
      </c>
      <c r="AK51">
        <f t="shared" si="30"/>
        <v>0.26422792749466001</v>
      </c>
      <c r="AL51">
        <f t="shared" si="31"/>
        <v>92.212934492505298</v>
      </c>
      <c r="AM51">
        <f t="shared" si="32"/>
        <v>22.002039272126801</v>
      </c>
      <c r="AN51">
        <f t="shared" si="33"/>
        <v>9.6524786511584401E-2</v>
      </c>
      <c r="AO51">
        <f t="shared" si="34"/>
        <v>0.32242018454357002</v>
      </c>
      <c r="AP51">
        <f t="shared" si="35"/>
        <v>92.154742235456396</v>
      </c>
      <c r="AQ51">
        <f t="shared" si="36"/>
        <v>22.881493101469101</v>
      </c>
      <c r="AR51">
        <f t="shared" si="37"/>
        <v>7.0657499111008701E-2</v>
      </c>
      <c r="AS51">
        <f t="shared" si="38"/>
        <v>0.20891533084135899</v>
      </c>
      <c r="AT51">
        <f t="shared" si="39"/>
        <v>92.268247089158606</v>
      </c>
      <c r="AU51">
        <f t="shared" si="40"/>
        <v>23.869713964598699</v>
      </c>
      <c r="AV51">
        <f t="shared" si="41"/>
        <v>6.6918972449553998E-2</v>
      </c>
      <c r="AW51">
        <f t="shared" si="42"/>
        <v>0.25447944367987302</v>
      </c>
      <c r="AX51">
        <f t="shared" si="43"/>
        <v>92.222682976320101</v>
      </c>
      <c r="AY51">
        <f t="shared" si="44"/>
        <v>25.3090309999845</v>
      </c>
      <c r="AZ51">
        <f t="shared" si="45"/>
        <v>5.6060007267111502E-2</v>
      </c>
      <c r="BA51">
        <f t="shared" si="46"/>
        <v>0.102032789730902</v>
      </c>
      <c r="BB51">
        <f t="shared" si="47"/>
        <v>92.3751296302691</v>
      </c>
      <c r="BC51">
        <f t="shared" si="48"/>
        <v>25.499349425328301</v>
      </c>
      <c r="BD51">
        <f t="shared" si="49"/>
        <v>1.53705976889238E-2</v>
      </c>
      <c r="BE51">
        <f t="shared" si="50"/>
        <v>3.6206252899314798E-2</v>
      </c>
      <c r="BF51">
        <f t="shared" si="51"/>
        <v>92.440956167100694</v>
      </c>
      <c r="BG51">
        <f t="shared" si="52"/>
        <v>25.589537188549599</v>
      </c>
      <c r="BH51">
        <f t="shared" si="53"/>
        <v>1.4272697854000699E-2</v>
      </c>
      <c r="BI51">
        <f t="shared" si="54"/>
        <v>6.4341290678080504E-2</v>
      </c>
      <c r="BJ51">
        <f t="shared" si="55"/>
        <v>92.412821129321898</v>
      </c>
      <c r="BK51">
        <f t="shared" si="56"/>
        <v>27.284583939141299</v>
      </c>
      <c r="BL51">
        <f t="shared" si="57"/>
        <v>5.25831258808135E-2</v>
      </c>
      <c r="BM51">
        <f t="shared" si="58"/>
        <v>7.7609486673525394E-2</v>
      </c>
      <c r="BN51">
        <f t="shared" si="59"/>
        <v>92.399552933326504</v>
      </c>
      <c r="BO51">
        <f t="shared" si="60"/>
        <v>27.8686359646615</v>
      </c>
      <c r="BP51">
        <f t="shared" si="61"/>
        <v>3.54044525810049E-2</v>
      </c>
      <c r="BQ51">
        <f t="shared" si="62"/>
        <v>0.10582215886360199</v>
      </c>
      <c r="BR51">
        <f t="shared" si="63"/>
        <v>92.371340261136396</v>
      </c>
      <c r="BS51">
        <f t="shared" si="64"/>
        <v>28.991282520945301</v>
      </c>
      <c r="BT51">
        <f t="shared" si="65"/>
        <v>3.4315287366864303E-2</v>
      </c>
      <c r="BU51">
        <f t="shared" si="66"/>
        <v>5.15508533097482E-2</v>
      </c>
      <c r="BV51">
        <f t="shared" si="67"/>
        <v>92.425611566690307</v>
      </c>
      <c r="BW51">
        <f t="shared" si="68"/>
        <v>29.6611947611636</v>
      </c>
      <c r="BX51">
        <f t="shared" si="69"/>
        <v>4.1243133438525897E-2</v>
      </c>
      <c r="BY51">
        <f t="shared" si="70"/>
        <v>0.107418770449195</v>
      </c>
      <c r="BZ51">
        <f t="shared" si="71"/>
        <v>92.369743649550799</v>
      </c>
      <c r="CA51">
        <f t="shared" si="72"/>
        <v>30.262509993695399</v>
      </c>
      <c r="CB51">
        <f t="shared" si="73"/>
        <v>4.1711495906838002E-2</v>
      </c>
      <c r="CC51">
        <f t="shared" si="74"/>
        <v>2.5398464332081001E-2</v>
      </c>
      <c r="CD51">
        <f t="shared" si="75"/>
        <v>92.4517639556679</v>
      </c>
      <c r="CE51">
        <f t="shared" si="76"/>
        <v>30.875435162981098</v>
      </c>
      <c r="CF51">
        <f t="shared" si="77"/>
        <v>3.3416316617594498E-2</v>
      </c>
      <c r="CG51">
        <f t="shared" si="78"/>
        <v>8.6326004051426597E-2</v>
      </c>
      <c r="CH51">
        <f t="shared" si="79"/>
        <v>92.390836415948598</v>
      </c>
      <c r="CI51">
        <f t="shared" si="80"/>
        <v>31.504262276710801</v>
      </c>
      <c r="CJ51">
        <f t="shared" si="81"/>
        <v>3.3417396682633202E-2</v>
      </c>
      <c r="CK51">
        <f t="shared" si="82"/>
        <v>0.108478912001373</v>
      </c>
      <c r="CL51">
        <f t="shared" si="83"/>
        <v>92.368683507998597</v>
      </c>
      <c r="CM51">
        <f t="shared" si="84"/>
        <v>32.139856274998003</v>
      </c>
      <c r="CN51">
        <f t="shared" si="85"/>
        <v>3.26342237905103E-2</v>
      </c>
      <c r="CO51">
        <f t="shared" si="86"/>
        <v>0.103052171767097</v>
      </c>
      <c r="CP51">
        <f t="shared" si="87"/>
        <v>92.374110248232896</v>
      </c>
      <c r="CQ51">
        <f t="shared" si="88"/>
        <v>32.720212529937903</v>
      </c>
      <c r="CR51">
        <f t="shared" si="89"/>
        <v>2.8238424325921101E-2</v>
      </c>
      <c r="CS51">
        <f t="shared" si="90"/>
        <v>9.7917277194545099E-2</v>
      </c>
      <c r="CT51">
        <f t="shared" si="91"/>
        <v>92.379245142805502</v>
      </c>
      <c r="CU51">
        <f t="shared" si="92"/>
        <v>32.452635540307703</v>
      </c>
      <c r="CV51">
        <f t="shared" si="93"/>
        <v>2.90214040376825E-2</v>
      </c>
      <c r="CW51">
        <f t="shared" si="94"/>
        <v>8.10462977596422E-2</v>
      </c>
      <c r="CX51">
        <f t="shared" si="95"/>
        <v>92.3961161222404</v>
      </c>
      <c r="CY51">
        <f t="shared" si="96"/>
        <v>33.0902112672416</v>
      </c>
      <c r="CZ51">
        <f t="shared" si="97"/>
        <v>2.7860547876175201E-2</v>
      </c>
      <c r="DA51">
        <f t="shared" si="98"/>
        <v>8.3097656470258394E-2</v>
      </c>
      <c r="DB51">
        <f t="shared" si="99"/>
        <v>92.394064763529698</v>
      </c>
      <c r="DC51">
        <f t="shared" si="100"/>
        <v>33.680301938893201</v>
      </c>
      <c r="DD51">
        <f t="shared" si="101"/>
        <v>1.5163503316118199E-2</v>
      </c>
      <c r="DE51">
        <f t="shared" si="102"/>
        <v>6.1319542647974297E-2</v>
      </c>
      <c r="DF51">
        <f t="shared" si="103"/>
        <v>92.415842877352006</v>
      </c>
      <c r="DG51">
        <f t="shared" si="104"/>
        <v>34.451391880708698</v>
      </c>
      <c r="DH51">
        <f t="shared" si="105"/>
        <v>1.02492639532218E-2</v>
      </c>
      <c r="DI51">
        <f t="shared" si="106"/>
        <v>3.8014438542051901E-2</v>
      </c>
      <c r="DJ51">
        <f t="shared" si="107"/>
        <v>92.439147981457893</v>
      </c>
      <c r="DK51">
        <f t="shared" si="108"/>
        <v>34.537194741380198</v>
      </c>
      <c r="DL51">
        <f t="shared" si="109"/>
        <v>9.7893405327530193E-3</v>
      </c>
      <c r="DM51">
        <f t="shared" si="110"/>
        <v>3.1465023477282701E-2</v>
      </c>
      <c r="DN51">
        <f t="shared" si="111"/>
        <v>92.445697396522704</v>
      </c>
      <c r="DO51">
        <f t="shared" si="112"/>
        <v>35.063734203662897</v>
      </c>
      <c r="DP51">
        <f t="shared" si="113"/>
        <v>8.3033134630230605E-3</v>
      </c>
      <c r="DQ51">
        <f t="shared" si="114"/>
        <v>3.4134314764354898E-2</v>
      </c>
      <c r="DR51">
        <f t="shared" si="115"/>
        <v>92.443028105235598</v>
      </c>
      <c r="DS51">
        <f t="shared" si="116"/>
        <v>35.616126373472298</v>
      </c>
      <c r="DT51">
        <f t="shared" si="117"/>
        <v>9.0366218025624504E-3</v>
      </c>
      <c r="DU51">
        <f t="shared" si="118"/>
        <v>4.3176328816167397E-2</v>
      </c>
      <c r="DV51">
        <f t="shared" si="119"/>
        <v>92.433986091183797</v>
      </c>
    </row>
    <row r="52" spans="1:126" x14ac:dyDescent="0.15">
      <c r="A52">
        <v>3.578286297</v>
      </c>
      <c r="B52">
        <v>92.69697463</v>
      </c>
      <c r="C52">
        <v>447</v>
      </c>
      <c r="D52">
        <v>324</v>
      </c>
      <c r="E52">
        <v>312.72631840000003</v>
      </c>
      <c r="F52">
        <v>258.79269410000001</v>
      </c>
      <c r="G52">
        <f t="shared" si="0"/>
        <v>22.235013480073199</v>
      </c>
      <c r="H52">
        <f t="shared" si="1"/>
        <v>6.4181529174701102E-2</v>
      </c>
      <c r="I52">
        <f t="shared" si="2"/>
        <v>3.0322341561621401E-2</v>
      </c>
      <c r="J52">
        <f t="shared" si="3"/>
        <v>92.666652288438399</v>
      </c>
      <c r="K52">
        <f t="shared" si="4"/>
        <v>22.746642516903702</v>
      </c>
      <c r="L52">
        <f t="shared" si="5"/>
        <v>6.2800034167481797E-2</v>
      </c>
      <c r="M52">
        <f t="shared" si="6"/>
        <v>3.8627258396034099E-2</v>
      </c>
      <c r="N52">
        <f t="shared" si="7"/>
        <v>92.658347371603995</v>
      </c>
      <c r="O52">
        <f t="shared" si="8"/>
        <v>21.518070082559799</v>
      </c>
      <c r="P52">
        <f t="shared" si="9"/>
        <v>0.12708090879599801</v>
      </c>
      <c r="Q52">
        <f t="shared" si="10"/>
        <v>1.37098748290546E-2</v>
      </c>
      <c r="R52">
        <f t="shared" si="11"/>
        <v>92.683264755170896</v>
      </c>
      <c r="S52">
        <f t="shared" si="12"/>
        <v>21.684408835550201</v>
      </c>
      <c r="T52">
        <f t="shared" si="13"/>
        <v>0.11785942106170801</v>
      </c>
      <c r="U52">
        <f t="shared" si="14"/>
        <v>1.29563518066166E-2</v>
      </c>
      <c r="V52">
        <f t="shared" si="15"/>
        <v>92.684018278193406</v>
      </c>
      <c r="W52">
        <f t="shared" si="16"/>
        <v>20.536768564120401</v>
      </c>
      <c r="X52">
        <f t="shared" si="17"/>
        <v>9.4600227506943899E-2</v>
      </c>
      <c r="Y52">
        <f t="shared" si="18"/>
        <v>1.4143445405607601E-2</v>
      </c>
      <c r="Z52">
        <f t="shared" si="19"/>
        <v>92.682831184594406</v>
      </c>
      <c r="AA52">
        <f t="shared" si="20"/>
        <v>20.291685499358898</v>
      </c>
      <c r="AB52">
        <f t="shared" si="21"/>
        <v>0.102360648473786</v>
      </c>
      <c r="AC52">
        <f t="shared" si="22"/>
        <v>3.5695086037295701E-3</v>
      </c>
      <c r="AD52">
        <f t="shared" si="23"/>
        <v>92.693405121396296</v>
      </c>
      <c r="AE52">
        <f t="shared" si="24"/>
        <v>20.116689642414201</v>
      </c>
      <c r="AF52">
        <f t="shared" si="25"/>
        <v>9.1885625896449094E-2</v>
      </c>
      <c r="AG52">
        <f t="shared" si="26"/>
        <v>2.08673913197432E-2</v>
      </c>
      <c r="AH52">
        <f t="shared" si="27"/>
        <v>92.676107238680302</v>
      </c>
      <c r="AI52">
        <f t="shared" si="28"/>
        <v>20.535491785669599</v>
      </c>
      <c r="AJ52">
        <f t="shared" si="29"/>
        <v>9.7872880573202495E-2</v>
      </c>
      <c r="AK52">
        <f t="shared" si="30"/>
        <v>1.7774097169201499E-2</v>
      </c>
      <c r="AL52">
        <f t="shared" si="31"/>
        <v>92.679200532830805</v>
      </c>
      <c r="AM52">
        <f t="shared" si="32"/>
        <v>21.186567686545398</v>
      </c>
      <c r="AN52">
        <f t="shared" si="33"/>
        <v>8.4859395314493505E-2</v>
      </c>
      <c r="AO52">
        <f t="shared" si="34"/>
        <v>1.4163516552068101E-2</v>
      </c>
      <c r="AP52">
        <f t="shared" si="35"/>
        <v>92.682811113447897</v>
      </c>
      <c r="AQ52">
        <f t="shared" si="36"/>
        <v>22.009257016959999</v>
      </c>
      <c r="AR52">
        <f t="shared" si="37"/>
        <v>8.7688177840035103E-2</v>
      </c>
      <c r="AS52">
        <f t="shared" si="38"/>
        <v>1.7402979191411899E-2</v>
      </c>
      <c r="AT52">
        <f t="shared" si="39"/>
        <v>92.679571650808597</v>
      </c>
      <c r="AU52">
        <f t="shared" si="40"/>
        <v>22.8049966117749</v>
      </c>
      <c r="AV52">
        <f t="shared" si="41"/>
        <v>6.5691866282999195E-2</v>
      </c>
      <c r="AW52">
        <f t="shared" si="42"/>
        <v>1.45189369944046E-2</v>
      </c>
      <c r="AX52">
        <f t="shared" si="43"/>
        <v>92.682455693005593</v>
      </c>
      <c r="AY52">
        <f t="shared" si="44"/>
        <v>23.720532798839901</v>
      </c>
      <c r="AZ52">
        <f t="shared" si="45"/>
        <v>6.1303627406776001E-2</v>
      </c>
      <c r="BA52">
        <f t="shared" si="46"/>
        <v>1.49470624361166E-2</v>
      </c>
      <c r="BB52">
        <f t="shared" si="47"/>
        <v>92.682027567563907</v>
      </c>
      <c r="BC52">
        <f t="shared" si="48"/>
        <v>25.0640465073601</v>
      </c>
      <c r="BD52">
        <f t="shared" si="49"/>
        <v>5.6494127001295601E-2</v>
      </c>
      <c r="BE52">
        <f t="shared" si="50"/>
        <v>5.9681509272888804E-3</v>
      </c>
      <c r="BF52">
        <f t="shared" si="51"/>
        <v>92.691006479072698</v>
      </c>
      <c r="BG52">
        <f t="shared" si="52"/>
        <v>25.2527442160698</v>
      </c>
      <c r="BH52">
        <f t="shared" si="53"/>
        <v>1.78441792495375E-2</v>
      </c>
      <c r="BI52">
        <f t="shared" si="54"/>
        <v>3.5537351320770101E-3</v>
      </c>
      <c r="BJ52">
        <f t="shared" si="55"/>
        <v>92.693420894867899</v>
      </c>
      <c r="BK52">
        <f t="shared" si="56"/>
        <v>25.3381756254777</v>
      </c>
      <c r="BL52">
        <f t="shared" si="57"/>
        <v>1.6654567299568299E-2</v>
      </c>
      <c r="BM52">
        <f t="shared" si="58"/>
        <v>3.4014168242747999E-3</v>
      </c>
      <c r="BN52">
        <f t="shared" si="59"/>
        <v>92.693573213175696</v>
      </c>
      <c r="BO52">
        <f t="shared" si="60"/>
        <v>26.951914606663699</v>
      </c>
      <c r="BP52">
        <f t="shared" si="61"/>
        <v>5.3068962424580798E-2</v>
      </c>
      <c r="BQ52">
        <f t="shared" si="62"/>
        <v>5.9899475277147597E-3</v>
      </c>
      <c r="BR52">
        <f t="shared" si="63"/>
        <v>92.690984682472305</v>
      </c>
      <c r="BS52">
        <f t="shared" si="64"/>
        <v>27.5255283083047</v>
      </c>
      <c r="BT52">
        <f t="shared" si="65"/>
        <v>3.7064013407034899E-2</v>
      </c>
      <c r="BU52">
        <f t="shared" si="66"/>
        <v>7.2483973337415198E-3</v>
      </c>
      <c r="BV52">
        <f t="shared" si="67"/>
        <v>92.689726232666303</v>
      </c>
      <c r="BW52">
        <f t="shared" si="68"/>
        <v>28.601866376836298</v>
      </c>
      <c r="BX52">
        <f t="shared" si="69"/>
        <v>3.5894987541912199E-2</v>
      </c>
      <c r="BY52">
        <f t="shared" si="70"/>
        <v>3.41141306245544E-3</v>
      </c>
      <c r="BZ52">
        <f t="shared" si="71"/>
        <v>92.693563216937505</v>
      </c>
      <c r="CA52">
        <f t="shared" si="72"/>
        <v>29.258966130899299</v>
      </c>
      <c r="CB52">
        <f t="shared" si="73"/>
        <v>4.2477171739274698E-2</v>
      </c>
      <c r="CC52">
        <f t="shared" si="74"/>
        <v>2.6033898389919898E-3</v>
      </c>
      <c r="CD52">
        <f t="shared" si="75"/>
        <v>92.694371240161004</v>
      </c>
      <c r="CE52">
        <f t="shared" si="76"/>
        <v>29.851857677077899</v>
      </c>
      <c r="CF52">
        <f t="shared" si="77"/>
        <v>4.28540005769577E-2</v>
      </c>
      <c r="CG52">
        <f t="shared" si="78"/>
        <v>5.7881525803203304E-3</v>
      </c>
      <c r="CH52">
        <f t="shared" si="79"/>
        <v>92.691186477419706</v>
      </c>
      <c r="CI52">
        <f t="shared" si="80"/>
        <v>30.4540623544464</v>
      </c>
      <c r="CJ52">
        <f t="shared" si="81"/>
        <v>3.49051171869545E-2</v>
      </c>
      <c r="CK52">
        <f t="shared" si="82"/>
        <v>7.1127602417996602E-3</v>
      </c>
      <c r="CL52">
        <f t="shared" si="83"/>
        <v>92.689861869758204</v>
      </c>
      <c r="CM52">
        <f t="shared" si="84"/>
        <v>31.075846732325299</v>
      </c>
      <c r="CN52">
        <f t="shared" si="85"/>
        <v>3.4757015523693403E-2</v>
      </c>
      <c r="CO52">
        <f t="shared" si="86"/>
        <v>6.6868952678865402E-3</v>
      </c>
      <c r="CP52">
        <f t="shared" si="87"/>
        <v>92.690287734732095</v>
      </c>
      <c r="CQ52">
        <f t="shared" si="88"/>
        <v>31.7025838999587</v>
      </c>
      <c r="CR52">
        <f t="shared" si="89"/>
        <v>3.3948245807304302E-2</v>
      </c>
      <c r="CS52">
        <f t="shared" si="90"/>
        <v>6.5128519447171501E-3</v>
      </c>
      <c r="CT52">
        <f t="shared" si="91"/>
        <v>92.690461778055294</v>
      </c>
      <c r="CU52">
        <f t="shared" si="92"/>
        <v>32.277105123839704</v>
      </c>
      <c r="CV52">
        <f t="shared" si="93"/>
        <v>2.9524595395661098E-2</v>
      </c>
      <c r="CW52">
        <f t="shared" si="94"/>
        <v>4.66860494583004E-3</v>
      </c>
      <c r="CX52">
        <f t="shared" si="95"/>
        <v>92.692306025054194</v>
      </c>
      <c r="CY52">
        <f t="shared" si="96"/>
        <v>32.0340903420567</v>
      </c>
      <c r="CZ52">
        <f t="shared" si="97"/>
        <v>3.01674205023728E-2</v>
      </c>
      <c r="DA52">
        <f t="shared" si="98"/>
        <v>5.15238911754364E-3</v>
      </c>
      <c r="DB52">
        <f t="shared" si="99"/>
        <v>92.691822240882502</v>
      </c>
      <c r="DC52">
        <f t="shared" si="100"/>
        <v>32.664449343859303</v>
      </c>
      <c r="DD52">
        <f t="shared" si="101"/>
        <v>2.9007135098435399E-2</v>
      </c>
      <c r="DE52">
        <f t="shared" si="102"/>
        <v>5.2826381604191399E-3</v>
      </c>
      <c r="DF52">
        <f t="shared" si="103"/>
        <v>92.691691991839605</v>
      </c>
      <c r="DG52">
        <f t="shared" si="104"/>
        <v>33.249454285218597</v>
      </c>
      <c r="DH52">
        <f t="shared" si="105"/>
        <v>1.6749830286513299E-2</v>
      </c>
      <c r="DI52">
        <f t="shared" si="106"/>
        <v>3.8978787022243598E-3</v>
      </c>
      <c r="DJ52">
        <f t="shared" si="107"/>
        <v>92.693076751297795</v>
      </c>
      <c r="DK52">
        <f t="shared" si="108"/>
        <v>34.010529954309597</v>
      </c>
      <c r="DL52">
        <f t="shared" si="109"/>
        <v>1.1545258081479401E-2</v>
      </c>
      <c r="DM52">
        <f t="shared" si="110"/>
        <v>2.41646196375491E-3</v>
      </c>
      <c r="DN52">
        <f t="shared" si="111"/>
        <v>92.694558168036195</v>
      </c>
      <c r="DO52">
        <f t="shared" si="112"/>
        <v>34.109423510464701</v>
      </c>
      <c r="DP52">
        <f t="shared" si="113"/>
        <v>1.03863483448592E-2</v>
      </c>
      <c r="DQ52">
        <f t="shared" si="114"/>
        <v>1.9993036538952002E-3</v>
      </c>
      <c r="DR52">
        <f t="shared" si="115"/>
        <v>92.694975326346096</v>
      </c>
      <c r="DS52">
        <f t="shared" si="116"/>
        <v>34.632299795190399</v>
      </c>
      <c r="DT52">
        <f t="shared" si="117"/>
        <v>9.15420531642272E-3</v>
      </c>
      <c r="DU52">
        <f t="shared" si="118"/>
        <v>2.1687327504896102E-3</v>
      </c>
      <c r="DV52">
        <f t="shared" si="119"/>
        <v>92.694805897249495</v>
      </c>
    </row>
    <row r="53" spans="1:126" x14ac:dyDescent="0.15">
      <c r="A53">
        <v>87.00376086</v>
      </c>
      <c r="B53">
        <v>81.95789542</v>
      </c>
      <c r="C53">
        <v>449</v>
      </c>
      <c r="D53">
        <v>321</v>
      </c>
      <c r="E53">
        <v>312.71377560000002</v>
      </c>
      <c r="F53">
        <v>258.8318787</v>
      </c>
      <c r="G53">
        <f t="shared" si="0"/>
        <v>18.8961279366486</v>
      </c>
      <c r="H53">
        <f t="shared" si="1"/>
        <v>0.21562452704785401</v>
      </c>
      <c r="I53">
        <f t="shared" si="2"/>
        <v>0.194341971499881</v>
      </c>
      <c r="J53">
        <f t="shared" si="3"/>
        <v>81.763553448500105</v>
      </c>
      <c r="K53">
        <f t="shared" si="4"/>
        <v>20.6522017978387</v>
      </c>
      <c r="L53">
        <f t="shared" si="5"/>
        <v>0.11559729437841</v>
      </c>
      <c r="M53">
        <f t="shared" si="6"/>
        <v>0.51646113340136601</v>
      </c>
      <c r="N53">
        <f t="shared" si="7"/>
        <v>81.441434286598593</v>
      </c>
      <c r="O53">
        <f t="shared" si="8"/>
        <v>21.2272719847556</v>
      </c>
      <c r="P53">
        <f t="shared" si="9"/>
        <v>7.8541589361281403E-2</v>
      </c>
      <c r="Q53">
        <f t="shared" si="10"/>
        <v>0.442458988903705</v>
      </c>
      <c r="R53">
        <f t="shared" si="11"/>
        <v>81.515436431096305</v>
      </c>
      <c r="S53">
        <f t="shared" si="12"/>
        <v>20.6522017978387</v>
      </c>
      <c r="T53">
        <f t="shared" si="13"/>
        <v>4.5682337796598402E-2</v>
      </c>
      <c r="U53">
        <f t="shared" si="14"/>
        <v>0.20543050266027499</v>
      </c>
      <c r="V53">
        <f t="shared" si="15"/>
        <v>81.752464917339694</v>
      </c>
      <c r="W53">
        <f t="shared" si="16"/>
        <v>20.9946937873808</v>
      </c>
      <c r="X53">
        <f t="shared" si="17"/>
        <v>5.19053243002408E-2</v>
      </c>
      <c r="Y53">
        <f t="shared" si="18"/>
        <v>0.163553129241786</v>
      </c>
      <c r="Z53">
        <f t="shared" si="19"/>
        <v>81.794342290758195</v>
      </c>
      <c r="AA53">
        <f t="shared" si="20"/>
        <v>20.099342907242399</v>
      </c>
      <c r="AB53">
        <f t="shared" si="21"/>
        <v>4.3468623010424597E-2</v>
      </c>
      <c r="AC53">
        <f t="shared" si="22"/>
        <v>0.130404344489016</v>
      </c>
      <c r="AD53">
        <f t="shared" si="23"/>
        <v>81.827491075511006</v>
      </c>
      <c r="AE53">
        <f t="shared" si="24"/>
        <v>19.9457231740654</v>
      </c>
      <c r="AF53">
        <f t="shared" si="25"/>
        <v>5.6944409047335602E-2</v>
      </c>
      <c r="AG53">
        <f t="shared" si="26"/>
        <v>0.32222130065890803</v>
      </c>
      <c r="AH53">
        <f t="shared" si="27"/>
        <v>81.635674119341104</v>
      </c>
      <c r="AI53">
        <f t="shared" si="28"/>
        <v>19.831826114548601</v>
      </c>
      <c r="AJ53">
        <f t="shared" si="29"/>
        <v>5.3201865198840403E-2</v>
      </c>
      <c r="AK53">
        <f t="shared" si="30"/>
        <v>0.29635192374333302</v>
      </c>
      <c r="AL53">
        <f t="shared" si="31"/>
        <v>81.661543496256698</v>
      </c>
      <c r="AM53">
        <f t="shared" si="32"/>
        <v>20.219237792803298</v>
      </c>
      <c r="AN53">
        <f t="shared" si="33"/>
        <v>6.37482509624301E-2</v>
      </c>
      <c r="AO53">
        <f t="shared" si="34"/>
        <v>0.25817113267754499</v>
      </c>
      <c r="AP53">
        <f t="shared" si="35"/>
        <v>81.699724287322496</v>
      </c>
      <c r="AQ53">
        <f t="shared" si="36"/>
        <v>20.840933412912399</v>
      </c>
      <c r="AR53">
        <f t="shared" si="37"/>
        <v>5.5802132583689198E-2</v>
      </c>
      <c r="AS53">
        <f t="shared" si="38"/>
        <v>0.27848927704391802</v>
      </c>
      <c r="AT53">
        <f t="shared" si="39"/>
        <v>81.679406142956097</v>
      </c>
      <c r="AU53">
        <f t="shared" si="40"/>
        <v>21.634719397689398</v>
      </c>
      <c r="AV53">
        <f t="shared" si="41"/>
        <v>6.0630740598058501E-2</v>
      </c>
      <c r="AW53">
        <f t="shared" si="42"/>
        <v>0.24473981332660699</v>
      </c>
      <c r="AX53">
        <f t="shared" si="43"/>
        <v>81.713155606673396</v>
      </c>
      <c r="AY53">
        <f t="shared" si="44"/>
        <v>22.3894896537461</v>
      </c>
      <c r="AZ53">
        <f t="shared" si="45"/>
        <v>4.3732939316391703E-2</v>
      </c>
      <c r="BA53">
        <f t="shared" si="46"/>
        <v>0.21960489629330099</v>
      </c>
      <c r="BB53">
        <f t="shared" si="47"/>
        <v>81.738290523706695</v>
      </c>
      <c r="BC53">
        <f t="shared" si="48"/>
        <v>23.269911594519598</v>
      </c>
      <c r="BD53">
        <f t="shared" si="49"/>
        <v>3.9980815745347599E-2</v>
      </c>
      <c r="BE53">
        <f t="shared" si="50"/>
        <v>0.23608857720613899</v>
      </c>
      <c r="BF53">
        <f t="shared" si="51"/>
        <v>81.721806842793896</v>
      </c>
      <c r="BG53">
        <f t="shared" si="52"/>
        <v>24.553689475155402</v>
      </c>
      <c r="BH53">
        <f t="shared" si="53"/>
        <v>5.12483263141306E-2</v>
      </c>
      <c r="BI53">
        <f t="shared" si="54"/>
        <v>8.2552213531087396E-2</v>
      </c>
      <c r="BJ53">
        <f t="shared" si="55"/>
        <v>81.875343206468898</v>
      </c>
      <c r="BK53">
        <f t="shared" si="56"/>
        <v>24.7550403603814</v>
      </c>
      <c r="BL53">
        <f t="shared" si="57"/>
        <v>2.80656207817837E-2</v>
      </c>
      <c r="BM53">
        <f t="shared" si="58"/>
        <v>6.23302938259611E-2</v>
      </c>
      <c r="BN53">
        <f t="shared" si="59"/>
        <v>81.895565126174006</v>
      </c>
      <c r="BO53">
        <f t="shared" si="60"/>
        <v>24.844809975363798</v>
      </c>
      <c r="BP53">
        <f t="shared" si="61"/>
        <v>2.6311519482922201E-2</v>
      </c>
      <c r="BQ53">
        <f t="shared" si="62"/>
        <v>4.9662968746167102E-2</v>
      </c>
      <c r="BR53">
        <f t="shared" si="63"/>
        <v>81.908232451253795</v>
      </c>
      <c r="BS53">
        <f t="shared" si="64"/>
        <v>26.403978402967699</v>
      </c>
      <c r="BT53">
        <f t="shared" si="65"/>
        <v>4.78965371338409E-2</v>
      </c>
      <c r="BU53">
        <f t="shared" si="66"/>
        <v>0.12652995794285099</v>
      </c>
      <c r="BV53">
        <f t="shared" si="67"/>
        <v>81.831365462057093</v>
      </c>
      <c r="BW53">
        <f t="shared" si="68"/>
        <v>26.982098997934798</v>
      </c>
      <c r="BX53">
        <f t="shared" si="69"/>
        <v>3.5748309877426401E-2</v>
      </c>
      <c r="BY53">
        <f t="shared" si="70"/>
        <v>5.2267290414082797E-2</v>
      </c>
      <c r="BZ53">
        <f t="shared" si="71"/>
        <v>81.905628129585907</v>
      </c>
      <c r="CA53">
        <f t="shared" si="72"/>
        <v>28.025539435449801</v>
      </c>
      <c r="CB53">
        <f t="shared" si="73"/>
        <v>3.4002848641955297E-2</v>
      </c>
      <c r="CC53">
        <f t="shared" si="74"/>
        <v>8.0580538959367398E-2</v>
      </c>
      <c r="CD53">
        <f t="shared" si="75"/>
        <v>81.877314881040604</v>
      </c>
      <c r="CE53">
        <f t="shared" si="76"/>
        <v>28.681205964412602</v>
      </c>
      <c r="CF53">
        <f t="shared" si="77"/>
        <v>4.2973814585583199E-2</v>
      </c>
      <c r="CG53">
        <f t="shared" si="78"/>
        <v>3.1719176559948999E-2</v>
      </c>
      <c r="CH53">
        <f t="shared" si="79"/>
        <v>81.926176243440096</v>
      </c>
      <c r="CI53">
        <f t="shared" si="80"/>
        <v>29.275485138718199</v>
      </c>
      <c r="CJ53">
        <f t="shared" si="81"/>
        <v>4.2024685527647397E-2</v>
      </c>
      <c r="CK53">
        <f t="shared" si="82"/>
        <v>9.6649040661311705E-2</v>
      </c>
      <c r="CL53">
        <f t="shared" si="83"/>
        <v>81.861246379338695</v>
      </c>
      <c r="CM53">
        <f t="shared" si="84"/>
        <v>29.874642274570601</v>
      </c>
      <c r="CN53">
        <f t="shared" si="85"/>
        <v>3.4938325640751201E-2</v>
      </c>
      <c r="CO53">
        <f t="shared" si="86"/>
        <v>0.10109389028721499</v>
      </c>
      <c r="CP53">
        <f t="shared" si="87"/>
        <v>81.856801529712797</v>
      </c>
      <c r="CQ53">
        <f t="shared" si="88"/>
        <v>30.498154030128099</v>
      </c>
      <c r="CR53">
        <f t="shared" si="89"/>
        <v>3.7148312230611699E-2</v>
      </c>
      <c r="CS53">
        <f t="shared" si="90"/>
        <v>0.103009626874139</v>
      </c>
      <c r="CT53">
        <f t="shared" si="91"/>
        <v>81.854885793125902</v>
      </c>
      <c r="CU53">
        <f t="shared" si="92"/>
        <v>31.1229504716155</v>
      </c>
      <c r="CV53">
        <f t="shared" si="93"/>
        <v>3.6270911250384702E-2</v>
      </c>
      <c r="CW53">
        <f t="shared" si="94"/>
        <v>0.101727348957891</v>
      </c>
      <c r="CX53">
        <f t="shared" si="95"/>
        <v>81.856168071042106</v>
      </c>
      <c r="CY53">
        <f t="shared" si="96"/>
        <v>31.697763273141</v>
      </c>
      <c r="CZ53">
        <f t="shared" si="97"/>
        <v>3.3204487635908997E-2</v>
      </c>
      <c r="DA53">
        <f t="shared" si="98"/>
        <v>7.6065725643554599E-2</v>
      </c>
      <c r="DB53">
        <f t="shared" si="99"/>
        <v>81.881829694356398</v>
      </c>
      <c r="DC53">
        <f t="shared" si="100"/>
        <v>31.4802409235248</v>
      </c>
      <c r="DD53">
        <f t="shared" si="101"/>
        <v>3.3953761217992498E-2</v>
      </c>
      <c r="DE53">
        <f t="shared" si="102"/>
        <v>8.3891692871613799E-2</v>
      </c>
      <c r="DF53">
        <f t="shared" si="103"/>
        <v>81.874003727128397</v>
      </c>
      <c r="DG53">
        <f t="shared" si="104"/>
        <v>32.109521256343001</v>
      </c>
      <c r="DH53">
        <f t="shared" si="105"/>
        <v>3.2696214506215002E-2</v>
      </c>
      <c r="DI53">
        <f t="shared" si="106"/>
        <v>8.5986117189274999E-2</v>
      </c>
      <c r="DJ53">
        <f t="shared" si="107"/>
        <v>81.871909302810707</v>
      </c>
      <c r="DK53">
        <f t="shared" si="108"/>
        <v>32.694940235121699</v>
      </c>
      <c r="DL53">
        <f t="shared" si="109"/>
        <v>2.0995094070298401E-2</v>
      </c>
      <c r="DM53">
        <f t="shared" si="110"/>
        <v>6.3426125601169198E-2</v>
      </c>
      <c r="DN53">
        <f t="shared" si="111"/>
        <v>81.894469294398803</v>
      </c>
      <c r="DO53">
        <f t="shared" si="112"/>
        <v>33.452299357255797</v>
      </c>
      <c r="DP53">
        <f t="shared" si="113"/>
        <v>9.0653886735385502E-3</v>
      </c>
      <c r="DQ53">
        <f t="shared" si="114"/>
        <v>3.9310016207079697E-2</v>
      </c>
      <c r="DR53">
        <f t="shared" si="115"/>
        <v>81.918585403792903</v>
      </c>
      <c r="DS53">
        <f t="shared" si="116"/>
        <v>33.567893088352299</v>
      </c>
      <c r="DT53">
        <f t="shared" si="117"/>
        <v>5.7612932878571702E-3</v>
      </c>
      <c r="DU53">
        <f t="shared" si="118"/>
        <v>3.2506100947385902E-2</v>
      </c>
      <c r="DV53">
        <f t="shared" si="119"/>
        <v>81.925389319052599</v>
      </c>
    </row>
    <row r="54" spans="1:126" x14ac:dyDescent="0.15">
      <c r="A54">
        <v>163.7673479</v>
      </c>
      <c r="B54">
        <v>81.405051470000004</v>
      </c>
      <c r="C54">
        <v>450</v>
      </c>
      <c r="D54">
        <v>319</v>
      </c>
      <c r="E54">
        <v>312.70349119999997</v>
      </c>
      <c r="F54">
        <v>258.8302612</v>
      </c>
      <c r="G54">
        <f t="shared" si="0"/>
        <v>11.718881066929701</v>
      </c>
      <c r="H54">
        <f t="shared" si="1"/>
        <v>5.4561476630019201E-2</v>
      </c>
      <c r="I54">
        <f t="shared" si="2"/>
        <v>0.29469848964474099</v>
      </c>
      <c r="J54">
        <f t="shared" si="3"/>
        <v>81.110352980355302</v>
      </c>
      <c r="K54">
        <f t="shared" si="4"/>
        <v>15.4184565414493</v>
      </c>
      <c r="L54">
        <f t="shared" si="5"/>
        <v>0.116237528704234</v>
      </c>
      <c r="M54">
        <f t="shared" si="6"/>
        <v>6.5235358723066697E-2</v>
      </c>
      <c r="N54">
        <f t="shared" si="7"/>
        <v>81.339816111276903</v>
      </c>
      <c r="O54">
        <f t="shared" si="8"/>
        <v>17.6282898795988</v>
      </c>
      <c r="P54">
        <f t="shared" si="9"/>
        <v>7.6880471276550399E-2</v>
      </c>
      <c r="Q54">
        <f t="shared" si="10"/>
        <v>0.14214938160542201</v>
      </c>
      <c r="R54">
        <f t="shared" si="11"/>
        <v>81.262902088394597</v>
      </c>
      <c r="S54">
        <f t="shared" si="12"/>
        <v>18.697624971879701</v>
      </c>
      <c r="T54">
        <f t="shared" si="13"/>
        <v>6.8675167564865899E-2</v>
      </c>
      <c r="U54">
        <f t="shared" si="14"/>
        <v>0.133466283412805</v>
      </c>
      <c r="V54">
        <f t="shared" si="15"/>
        <v>81.271585186587203</v>
      </c>
      <c r="W54">
        <f t="shared" si="16"/>
        <v>18.712577093398998</v>
      </c>
      <c r="X54">
        <f t="shared" si="17"/>
        <v>2.9884362240749199E-2</v>
      </c>
      <c r="Y54">
        <f t="shared" si="18"/>
        <v>6.8908467854612201E-2</v>
      </c>
      <c r="Z54">
        <f t="shared" si="19"/>
        <v>81.336143002145405</v>
      </c>
      <c r="AA54">
        <f t="shared" si="20"/>
        <v>19.3309290104018</v>
      </c>
      <c r="AB54">
        <f t="shared" si="21"/>
        <v>4.0000889214689299E-2</v>
      </c>
      <c r="AC54">
        <f t="shared" si="22"/>
        <v>5.6259700821532199E-2</v>
      </c>
      <c r="AD54">
        <f t="shared" si="23"/>
        <v>81.348791769178504</v>
      </c>
      <c r="AE54">
        <f t="shared" si="24"/>
        <v>18.766184429748801</v>
      </c>
      <c r="AF54">
        <f t="shared" si="25"/>
        <v>3.4527492759129398E-2</v>
      </c>
      <c r="AG54">
        <f t="shared" si="26"/>
        <v>3.2310977923971897E-2</v>
      </c>
      <c r="AH54">
        <f t="shared" si="27"/>
        <v>81.372740492076005</v>
      </c>
      <c r="AI54">
        <f t="shared" si="28"/>
        <v>18.7908805377755</v>
      </c>
      <c r="AJ54">
        <f t="shared" si="29"/>
        <v>4.80816264279358E-2</v>
      </c>
      <c r="AK54">
        <f t="shared" si="30"/>
        <v>8.2699956493581403E-2</v>
      </c>
      <c r="AL54">
        <f t="shared" si="31"/>
        <v>81.322351513506405</v>
      </c>
      <c r="AM54">
        <f t="shared" si="32"/>
        <v>18.812688365425199</v>
      </c>
      <c r="AN54">
        <f t="shared" si="33"/>
        <v>4.6733702793988301E-2</v>
      </c>
      <c r="AO54">
        <f t="shared" si="34"/>
        <v>8.5760319278826602E-2</v>
      </c>
      <c r="AP54">
        <f t="shared" si="35"/>
        <v>81.319291150721199</v>
      </c>
      <c r="AQ54">
        <f t="shared" si="36"/>
        <v>19.250383122535599</v>
      </c>
      <c r="AR54">
        <f t="shared" si="37"/>
        <v>5.5050801532108597E-2</v>
      </c>
      <c r="AS54">
        <f t="shared" si="38"/>
        <v>6.6082577139603998E-2</v>
      </c>
      <c r="AT54">
        <f t="shared" si="39"/>
        <v>81.338968892860393</v>
      </c>
      <c r="AU54">
        <f t="shared" si="40"/>
        <v>19.9041741013028</v>
      </c>
      <c r="AV54">
        <f t="shared" si="41"/>
        <v>4.8327836564221599E-2</v>
      </c>
      <c r="AW54">
        <f t="shared" si="42"/>
        <v>7.1052730119563506E-2</v>
      </c>
      <c r="AX54">
        <f t="shared" si="43"/>
        <v>81.3339987398804</v>
      </c>
      <c r="AY54">
        <f t="shared" si="44"/>
        <v>20.7179284530174</v>
      </c>
      <c r="AZ54">
        <f t="shared" si="45"/>
        <v>5.3700923377757899E-2</v>
      </c>
      <c r="BA54">
        <f t="shared" si="46"/>
        <v>7.7430324456524202E-2</v>
      </c>
      <c r="BB54">
        <f t="shared" si="47"/>
        <v>81.327621145543503</v>
      </c>
      <c r="BC54">
        <f t="shared" si="48"/>
        <v>21.480009572070401</v>
      </c>
      <c r="BD54">
        <f t="shared" si="49"/>
        <v>3.7909792983895102E-2</v>
      </c>
      <c r="BE54">
        <f t="shared" si="50"/>
        <v>6.1101014329784799E-2</v>
      </c>
      <c r="BF54">
        <f t="shared" si="51"/>
        <v>81.343950455670196</v>
      </c>
      <c r="BG54">
        <f t="shared" si="52"/>
        <v>22.363893407698001</v>
      </c>
      <c r="BH54">
        <f t="shared" si="53"/>
        <v>3.6149427863025801E-2</v>
      </c>
      <c r="BI54">
        <f t="shared" si="54"/>
        <v>6.3851620308527507E-2</v>
      </c>
      <c r="BJ54">
        <f t="shared" si="55"/>
        <v>81.341199849691506</v>
      </c>
      <c r="BK54">
        <f t="shared" si="56"/>
        <v>23.624539380190701</v>
      </c>
      <c r="BL54">
        <f t="shared" si="57"/>
        <v>4.4262858073529997E-2</v>
      </c>
      <c r="BM54">
        <f t="shared" si="58"/>
        <v>2.0555138578574099E-2</v>
      </c>
      <c r="BN54">
        <f t="shared" si="59"/>
        <v>81.384496331421403</v>
      </c>
      <c r="BO54">
        <f t="shared" si="60"/>
        <v>23.864663660405999</v>
      </c>
      <c r="BP54">
        <f t="shared" si="61"/>
        <v>2.54053502556057E-2</v>
      </c>
      <c r="BQ54">
        <f t="shared" si="62"/>
        <v>1.5164301543425599E-2</v>
      </c>
      <c r="BR54">
        <f t="shared" si="63"/>
        <v>81.389887168456596</v>
      </c>
      <c r="BS54">
        <f t="shared" si="64"/>
        <v>23.9860340717943</v>
      </c>
      <c r="BT54">
        <f t="shared" si="65"/>
        <v>2.3910917887628901E-2</v>
      </c>
      <c r="BU54">
        <f t="shared" si="66"/>
        <v>1.7547390613424099E-2</v>
      </c>
      <c r="BV54">
        <f t="shared" si="67"/>
        <v>81.387504079386602</v>
      </c>
      <c r="BW54">
        <f t="shared" si="68"/>
        <v>25.513697581239398</v>
      </c>
      <c r="BX54">
        <f t="shared" si="69"/>
        <v>4.2201946367043899E-2</v>
      </c>
      <c r="BY54">
        <f t="shared" si="70"/>
        <v>3.9684852568762599E-2</v>
      </c>
      <c r="BZ54">
        <f t="shared" si="71"/>
        <v>81.365366617431206</v>
      </c>
      <c r="CA54">
        <f t="shared" si="72"/>
        <v>26.1122231026064</v>
      </c>
      <c r="CB54">
        <f t="shared" si="73"/>
        <v>3.1201106670823701E-2</v>
      </c>
      <c r="CC54">
        <f t="shared" si="74"/>
        <v>1.5735398124834401E-2</v>
      </c>
      <c r="CD54">
        <f t="shared" si="75"/>
        <v>81.3893160718752</v>
      </c>
      <c r="CE54">
        <f t="shared" si="76"/>
        <v>27.1431303623216</v>
      </c>
      <c r="CF54">
        <f t="shared" si="77"/>
        <v>2.9704789779164999E-2</v>
      </c>
      <c r="CG54">
        <f t="shared" si="78"/>
        <v>8.4881350175707304E-3</v>
      </c>
      <c r="CH54">
        <f t="shared" si="79"/>
        <v>81.396563334982403</v>
      </c>
      <c r="CI54">
        <f t="shared" si="80"/>
        <v>27.8112719159252</v>
      </c>
      <c r="CJ54">
        <f t="shared" si="81"/>
        <v>3.8677155381885403E-2</v>
      </c>
      <c r="CK54">
        <f t="shared" si="82"/>
        <v>2.6048465956894699E-2</v>
      </c>
      <c r="CL54">
        <f t="shared" si="83"/>
        <v>81.379003004043099</v>
      </c>
      <c r="CM54">
        <f t="shared" si="84"/>
        <v>28.419454653971499</v>
      </c>
      <c r="CN54">
        <f t="shared" si="85"/>
        <v>3.7816438623157603E-2</v>
      </c>
      <c r="CO54">
        <f t="shared" si="86"/>
        <v>3.5714129487592297E-2</v>
      </c>
      <c r="CP54">
        <f t="shared" si="87"/>
        <v>81.369337340512402</v>
      </c>
      <c r="CQ54">
        <f t="shared" si="88"/>
        <v>29.028227186290501</v>
      </c>
      <c r="CR54">
        <f t="shared" si="89"/>
        <v>3.1292432000675698E-2</v>
      </c>
      <c r="CS54">
        <f t="shared" si="90"/>
        <v>2.8930482827023998E-2</v>
      </c>
      <c r="CT54">
        <f t="shared" si="91"/>
        <v>81.376120987172996</v>
      </c>
      <c r="CU54">
        <f t="shared" si="92"/>
        <v>29.6635592392064</v>
      </c>
      <c r="CV54">
        <f t="shared" si="93"/>
        <v>3.3875805977013902E-2</v>
      </c>
      <c r="CW54">
        <f t="shared" si="94"/>
        <v>2.9518745172241099E-2</v>
      </c>
      <c r="CX54">
        <f t="shared" si="95"/>
        <v>81.375532724827806</v>
      </c>
      <c r="CY54">
        <f t="shared" si="96"/>
        <v>30.296707455655</v>
      </c>
      <c r="CZ54">
        <f t="shared" si="97"/>
        <v>3.31599524583032E-2</v>
      </c>
      <c r="DA54">
        <f t="shared" si="98"/>
        <v>2.24445379216466E-2</v>
      </c>
      <c r="DB54">
        <f t="shared" si="99"/>
        <v>81.382606932078403</v>
      </c>
      <c r="DC54">
        <f t="shared" si="100"/>
        <v>30.881156410437399</v>
      </c>
      <c r="DD54">
        <f t="shared" si="101"/>
        <v>3.0587317516830099E-2</v>
      </c>
      <c r="DE54">
        <f t="shared" si="102"/>
        <v>2.1855432665837501E-2</v>
      </c>
      <c r="DF54">
        <f t="shared" si="103"/>
        <v>81.383196037334201</v>
      </c>
      <c r="DG54">
        <f t="shared" si="104"/>
        <v>30.697254691649601</v>
      </c>
      <c r="DH54">
        <f t="shared" si="105"/>
        <v>3.1452201708845197E-2</v>
      </c>
      <c r="DI54">
        <f t="shared" si="106"/>
        <v>2.4082012419754401E-2</v>
      </c>
      <c r="DJ54">
        <f t="shared" si="107"/>
        <v>81.380969457580207</v>
      </c>
      <c r="DK54">
        <f t="shared" si="108"/>
        <v>31.333254915814901</v>
      </c>
      <c r="DL54">
        <f t="shared" si="109"/>
        <v>3.0328908790672199E-2</v>
      </c>
      <c r="DM54">
        <f t="shared" si="110"/>
        <v>2.46656155100504E-2</v>
      </c>
      <c r="DN54">
        <f t="shared" si="111"/>
        <v>81.380385854490001</v>
      </c>
      <c r="DO54">
        <f t="shared" si="112"/>
        <v>31.926306575434101</v>
      </c>
      <c r="DP54">
        <f t="shared" si="113"/>
        <v>1.92808469167246E-2</v>
      </c>
      <c r="DQ54">
        <f t="shared" si="114"/>
        <v>1.8181739046222702E-2</v>
      </c>
      <c r="DR54">
        <f t="shared" si="115"/>
        <v>81.386869730953805</v>
      </c>
      <c r="DS54">
        <f t="shared" si="116"/>
        <v>32.686576457080598</v>
      </c>
      <c r="DT54">
        <f t="shared" si="117"/>
        <v>7.0046570574560903E-3</v>
      </c>
      <c r="DU54">
        <f t="shared" si="118"/>
        <v>1.12614725043725E-2</v>
      </c>
      <c r="DV54">
        <f t="shared" si="119"/>
        <v>81.393789997495603</v>
      </c>
    </row>
    <row r="55" spans="1:126" x14ac:dyDescent="0.15">
      <c r="A55">
        <v>83.187267259999999</v>
      </c>
      <c r="B55">
        <v>70.065398619999996</v>
      </c>
      <c r="C55">
        <v>451</v>
      </c>
      <c r="D55">
        <v>318</v>
      </c>
      <c r="E55">
        <v>312.72653200000002</v>
      </c>
      <c r="F55">
        <v>258.78350829999999</v>
      </c>
      <c r="G55">
        <f t="shared" si="0"/>
        <v>7.4116711600244001</v>
      </c>
      <c r="H55">
        <f t="shared" si="1"/>
        <v>0.27316368006240899</v>
      </c>
      <c r="I55">
        <f t="shared" si="2"/>
        <v>0.41881199981261802</v>
      </c>
      <c r="J55">
        <f t="shared" si="3"/>
        <v>69.646586620187406</v>
      </c>
      <c r="K55">
        <f t="shared" si="4"/>
        <v>9.5339554589454494</v>
      </c>
      <c r="L55">
        <f t="shared" si="5"/>
        <v>0.13227618465062699</v>
      </c>
      <c r="M55">
        <f t="shared" si="6"/>
        <v>0.68981132251649802</v>
      </c>
      <c r="N55">
        <f t="shared" si="7"/>
        <v>69.375587297483506</v>
      </c>
      <c r="O55">
        <f t="shared" si="8"/>
        <v>12.7119406119273</v>
      </c>
      <c r="P55">
        <f t="shared" si="9"/>
        <v>1.61973718245907E-2</v>
      </c>
      <c r="Q55">
        <f t="shared" si="10"/>
        <v>0.56874928687423698</v>
      </c>
      <c r="R55">
        <f t="shared" si="11"/>
        <v>69.496649333125802</v>
      </c>
      <c r="S55">
        <f t="shared" si="12"/>
        <v>15.0745071804318</v>
      </c>
      <c r="T55">
        <f t="shared" si="13"/>
        <v>1.65283662586523E-2</v>
      </c>
      <c r="U55">
        <f t="shared" si="14"/>
        <v>0.44455836053339298</v>
      </c>
      <c r="V55">
        <f t="shared" si="15"/>
        <v>69.620840259466604</v>
      </c>
      <c r="W55">
        <f t="shared" si="16"/>
        <v>16.453909975254199</v>
      </c>
      <c r="X55">
        <f t="shared" si="17"/>
        <v>3.04505883269655E-2</v>
      </c>
      <c r="Y55">
        <f t="shared" si="18"/>
        <v>0.441295682261583</v>
      </c>
      <c r="Z55">
        <f t="shared" si="19"/>
        <v>69.6241029377384</v>
      </c>
      <c r="AA55">
        <f t="shared" si="20"/>
        <v>16.8394002631399</v>
      </c>
      <c r="AB55">
        <f t="shared" si="21"/>
        <v>7.0495585935790001E-2</v>
      </c>
      <c r="AC55">
        <f t="shared" si="22"/>
        <v>0.21537306468181799</v>
      </c>
      <c r="AD55">
        <f t="shared" si="23"/>
        <v>69.850025555318197</v>
      </c>
      <c r="AE55">
        <f t="shared" si="24"/>
        <v>17.637281611823202</v>
      </c>
      <c r="AF55">
        <f t="shared" si="25"/>
        <v>7.3646238078845294E-2</v>
      </c>
      <c r="AG55">
        <f t="shared" si="26"/>
        <v>0.12682681753722799</v>
      </c>
      <c r="AH55">
        <f t="shared" si="27"/>
        <v>69.938571802462803</v>
      </c>
      <c r="AI55">
        <f t="shared" si="28"/>
        <v>17.352060855157202</v>
      </c>
      <c r="AJ55">
        <f t="shared" si="29"/>
        <v>6.4645493898335807E-2</v>
      </c>
      <c r="AK55">
        <f t="shared" si="30"/>
        <v>0.289166928225356</v>
      </c>
      <c r="AL55">
        <f t="shared" si="31"/>
        <v>69.776231691774598</v>
      </c>
      <c r="AM55">
        <f t="shared" si="32"/>
        <v>17.530081372393301</v>
      </c>
      <c r="AN55">
        <f t="shared" si="33"/>
        <v>7.3250269207785199E-2</v>
      </c>
      <c r="AO55">
        <f t="shared" si="34"/>
        <v>0.27989737714005303</v>
      </c>
      <c r="AP55">
        <f t="shared" si="35"/>
        <v>69.785501242859894</v>
      </c>
      <c r="AQ55">
        <f t="shared" si="36"/>
        <v>17.674943113933502</v>
      </c>
      <c r="AR55">
        <f t="shared" si="37"/>
        <v>6.8992992553997406E-2</v>
      </c>
      <c r="AS55">
        <f t="shared" si="38"/>
        <v>0.27313491499139902</v>
      </c>
      <c r="AT55">
        <f t="shared" si="39"/>
        <v>69.792263705008594</v>
      </c>
      <c r="AU55">
        <f t="shared" si="40"/>
        <v>18.174181771485198</v>
      </c>
      <c r="AV55">
        <f t="shared" si="41"/>
        <v>7.5039303881679897E-2</v>
      </c>
      <c r="AW55">
        <f t="shared" si="42"/>
        <v>0.29981848355912399</v>
      </c>
      <c r="AX55">
        <f t="shared" si="43"/>
        <v>69.765580136440903</v>
      </c>
      <c r="AY55">
        <f t="shared" si="44"/>
        <v>18.863093905047599</v>
      </c>
      <c r="AZ55">
        <f t="shared" si="45"/>
        <v>6.7092747328599905E-2</v>
      </c>
      <c r="BA55">
        <f t="shared" si="46"/>
        <v>0.228991069526747</v>
      </c>
      <c r="BB55">
        <f t="shared" si="47"/>
        <v>69.836407550473297</v>
      </c>
      <c r="BC55">
        <f t="shared" si="48"/>
        <v>19.6954945132521</v>
      </c>
      <c r="BD55">
        <f t="shared" si="49"/>
        <v>7.0725006276830302E-2</v>
      </c>
      <c r="BE55">
        <f t="shared" si="50"/>
        <v>0.269811922244033</v>
      </c>
      <c r="BF55">
        <f t="shared" si="51"/>
        <v>69.795586697755994</v>
      </c>
      <c r="BG55">
        <f t="shared" si="52"/>
        <v>20.475254010361901</v>
      </c>
      <c r="BH55">
        <f t="shared" si="53"/>
        <v>5.4421969951405497E-2</v>
      </c>
      <c r="BI55">
        <f t="shared" si="54"/>
        <v>0.22305354123649801</v>
      </c>
      <c r="BJ55">
        <f t="shared" si="55"/>
        <v>69.842345078763501</v>
      </c>
      <c r="BK55">
        <f t="shared" si="56"/>
        <v>21.367348986552098</v>
      </c>
      <c r="BL55">
        <f t="shared" si="57"/>
        <v>5.2052156471360203E-2</v>
      </c>
      <c r="BM55">
        <f t="shared" si="58"/>
        <v>0.17746717214574301</v>
      </c>
      <c r="BN55">
        <f t="shared" si="59"/>
        <v>69.887931447854299</v>
      </c>
      <c r="BO55">
        <f t="shared" si="60"/>
        <v>22.611760770647699</v>
      </c>
      <c r="BP55">
        <f t="shared" si="61"/>
        <v>4.5821366648814803E-2</v>
      </c>
      <c r="BQ55">
        <f t="shared" si="62"/>
        <v>8.6780721827455998E-2</v>
      </c>
      <c r="BR55">
        <f t="shared" si="63"/>
        <v>69.978617898172502</v>
      </c>
      <c r="BS55">
        <f t="shared" si="64"/>
        <v>22.8961222133963</v>
      </c>
      <c r="BT55">
        <f t="shared" si="65"/>
        <v>1.2469436964679999E-2</v>
      </c>
      <c r="BU55">
        <f t="shared" si="66"/>
        <v>5.0430610932146999E-2</v>
      </c>
      <c r="BV55">
        <f t="shared" si="67"/>
        <v>70.0149680090678</v>
      </c>
      <c r="BW55">
        <f t="shared" si="68"/>
        <v>23.061339930063198</v>
      </c>
      <c r="BX55">
        <f t="shared" si="69"/>
        <v>1.1776690466642301E-2</v>
      </c>
      <c r="BY55">
        <f t="shared" si="70"/>
        <v>7.7098374700230204E-2</v>
      </c>
      <c r="BZ55">
        <f t="shared" si="71"/>
        <v>69.988300245299797</v>
      </c>
      <c r="CA55">
        <f t="shared" si="72"/>
        <v>24.558800186799498</v>
      </c>
      <c r="CB55">
        <f t="shared" si="73"/>
        <v>4.4769230603785501E-2</v>
      </c>
      <c r="CC55">
        <f t="shared" si="74"/>
        <v>7.5568674620739698E-2</v>
      </c>
      <c r="CD55">
        <f t="shared" si="75"/>
        <v>69.989829945379299</v>
      </c>
      <c r="CE55">
        <f t="shared" si="76"/>
        <v>25.175919816264202</v>
      </c>
      <c r="CF55">
        <f t="shared" si="77"/>
        <v>3.1171397944444099E-2</v>
      </c>
      <c r="CG55">
        <f t="shared" si="78"/>
        <v>8.8112744178284297E-2</v>
      </c>
      <c r="CH55">
        <f t="shared" si="79"/>
        <v>69.977285875821707</v>
      </c>
      <c r="CI55">
        <f t="shared" si="80"/>
        <v>26.201496448761901</v>
      </c>
      <c r="CJ55">
        <f t="shared" si="81"/>
        <v>3.0583267735218501E-2</v>
      </c>
      <c r="CK55">
        <f t="shared" si="82"/>
        <v>1.22066635780486E-2</v>
      </c>
      <c r="CL55">
        <f t="shared" si="83"/>
        <v>70.053191956421898</v>
      </c>
      <c r="CM55">
        <f t="shared" si="84"/>
        <v>26.8823957017952</v>
      </c>
      <c r="CN55">
        <f t="shared" si="85"/>
        <v>3.5881009979910602E-2</v>
      </c>
      <c r="CO55">
        <f t="shared" si="86"/>
        <v>9.9394171849236795E-2</v>
      </c>
      <c r="CP55">
        <f t="shared" si="87"/>
        <v>69.966004448150798</v>
      </c>
      <c r="CQ55">
        <f t="shared" si="88"/>
        <v>27.504784333750099</v>
      </c>
      <c r="CR55">
        <f t="shared" si="89"/>
        <v>3.6740241959367897E-2</v>
      </c>
      <c r="CS55">
        <f t="shared" si="90"/>
        <v>0.114049241430024</v>
      </c>
      <c r="CT55">
        <f t="shared" si="91"/>
        <v>69.951349378570001</v>
      </c>
      <c r="CU55">
        <f t="shared" si="92"/>
        <v>28.125962743682599</v>
      </c>
      <c r="CV55">
        <f t="shared" si="93"/>
        <v>2.9994481834360001E-2</v>
      </c>
      <c r="CW55">
        <f t="shared" si="94"/>
        <v>9.7239996035184906E-2</v>
      </c>
      <c r="CX55">
        <f t="shared" si="95"/>
        <v>69.968158623964797</v>
      </c>
      <c r="CY55">
        <f t="shared" si="96"/>
        <v>28.772479790016298</v>
      </c>
      <c r="CZ55">
        <f t="shared" si="97"/>
        <v>2.95566244457829E-2</v>
      </c>
      <c r="DA55">
        <f t="shared" si="98"/>
        <v>0.103775922593214</v>
      </c>
      <c r="DB55">
        <f t="shared" si="99"/>
        <v>69.961622697406796</v>
      </c>
      <c r="DC55">
        <f t="shared" si="100"/>
        <v>29.4155275783571</v>
      </c>
      <c r="DD55">
        <f t="shared" si="101"/>
        <v>2.9036716985491901E-2</v>
      </c>
      <c r="DE55">
        <f t="shared" si="102"/>
        <v>8.2112805710825104E-2</v>
      </c>
      <c r="DF55">
        <f t="shared" si="103"/>
        <v>69.983285814289204</v>
      </c>
      <c r="DG55">
        <f t="shared" si="104"/>
        <v>30.0109486962623</v>
      </c>
      <c r="DH55">
        <f t="shared" si="105"/>
        <v>2.5043008868505901E-2</v>
      </c>
      <c r="DI55">
        <f t="shared" si="106"/>
        <v>7.9883054629058398E-2</v>
      </c>
      <c r="DJ55">
        <f t="shared" si="107"/>
        <v>69.985515565370903</v>
      </c>
      <c r="DK55">
        <f t="shared" si="108"/>
        <v>29.863686039228998</v>
      </c>
      <c r="DL55">
        <f t="shared" si="109"/>
        <v>2.5709935296821401E-2</v>
      </c>
      <c r="DM55">
        <f t="shared" si="110"/>
        <v>8.7928639640704104E-2</v>
      </c>
      <c r="DN55">
        <f t="shared" si="111"/>
        <v>69.977469980359302</v>
      </c>
      <c r="DO55">
        <f t="shared" si="112"/>
        <v>30.506760734175899</v>
      </c>
      <c r="DP55">
        <f t="shared" si="113"/>
        <v>2.4823385803827501E-2</v>
      </c>
      <c r="DQ55">
        <f t="shared" si="114"/>
        <v>8.9987633882054704E-2</v>
      </c>
      <c r="DR55">
        <f t="shared" si="115"/>
        <v>69.975410986117893</v>
      </c>
      <c r="DS55">
        <f t="shared" si="116"/>
        <v>31.107813569946</v>
      </c>
      <c r="DT55">
        <f t="shared" si="117"/>
        <v>1.3979686807454501E-2</v>
      </c>
      <c r="DU55">
        <f t="shared" si="118"/>
        <v>6.6282059774508698E-2</v>
      </c>
      <c r="DV55">
        <f t="shared" si="119"/>
        <v>69.999116560225502</v>
      </c>
    </row>
    <row r="56" spans="1:126" x14ac:dyDescent="0.15">
      <c r="A56">
        <v>79.9772952</v>
      </c>
      <c r="B56">
        <v>63.402971989999998</v>
      </c>
      <c r="C56">
        <v>451</v>
      </c>
      <c r="D56">
        <v>315</v>
      </c>
      <c r="E56">
        <v>312.73666379999997</v>
      </c>
      <c r="F56">
        <v>258.78610229999998</v>
      </c>
      <c r="G56">
        <f t="shared" si="0"/>
        <v>15.722528811534</v>
      </c>
      <c r="H56">
        <f t="shared" si="1"/>
        <v>5.4811853203620302E-2</v>
      </c>
      <c r="I56">
        <f t="shared" si="2"/>
        <v>0.98031456615316004</v>
      </c>
      <c r="J56">
        <f t="shared" si="3"/>
        <v>62.4226574238468</v>
      </c>
      <c r="K56">
        <f t="shared" si="4"/>
        <v>10.9024951758889</v>
      </c>
      <c r="L56">
        <f t="shared" si="5"/>
        <v>0.14604340932117499</v>
      </c>
      <c r="M56">
        <f t="shared" si="6"/>
        <v>0.60155058567840902</v>
      </c>
      <c r="N56">
        <f t="shared" si="7"/>
        <v>62.801421404321601</v>
      </c>
      <c r="O56">
        <f t="shared" si="8"/>
        <v>11.149109454645499</v>
      </c>
      <c r="P56">
        <f t="shared" si="9"/>
        <v>9.0220831495778697E-2</v>
      </c>
      <c r="Q56">
        <f t="shared" si="10"/>
        <v>0.39747214644200901</v>
      </c>
      <c r="R56">
        <f t="shared" si="11"/>
        <v>63.005499843557999</v>
      </c>
      <c r="S56">
        <f t="shared" si="12"/>
        <v>13.021389023475701</v>
      </c>
      <c r="T56">
        <f t="shared" si="13"/>
        <v>1.6218458741802898E-2</v>
      </c>
      <c r="U56">
        <f t="shared" si="14"/>
        <v>0.51068893761245904</v>
      </c>
      <c r="V56">
        <f t="shared" si="15"/>
        <v>62.892283052387498</v>
      </c>
      <c r="W56">
        <f t="shared" si="16"/>
        <v>14.6940017869267</v>
      </c>
      <c r="X56">
        <f t="shared" si="17"/>
        <v>2.3086754428015201E-2</v>
      </c>
      <c r="Y56">
        <f t="shared" si="18"/>
        <v>0.47218353783011902</v>
      </c>
      <c r="Z56">
        <f t="shared" si="19"/>
        <v>62.930788452169899</v>
      </c>
      <c r="AA56">
        <f t="shared" si="20"/>
        <v>15.693138906309899</v>
      </c>
      <c r="AB56">
        <f t="shared" si="21"/>
        <v>1.7801115544929799E-2</v>
      </c>
      <c r="AC56">
        <f t="shared" si="22"/>
        <v>0.48233306302379397</v>
      </c>
      <c r="AD56">
        <f t="shared" si="23"/>
        <v>62.920638926976203</v>
      </c>
      <c r="AE56">
        <f t="shared" si="24"/>
        <v>16.0621107299391</v>
      </c>
      <c r="AF56">
        <f t="shared" si="25"/>
        <v>6.3069338791148705E-2</v>
      </c>
      <c r="AG56">
        <f t="shared" si="26"/>
        <v>0.249179592661114</v>
      </c>
      <c r="AH56">
        <f t="shared" si="27"/>
        <v>63.153792397338897</v>
      </c>
      <c r="AI56">
        <f t="shared" si="28"/>
        <v>16.8538113913771</v>
      </c>
      <c r="AJ56">
        <f t="shared" si="29"/>
        <v>6.6071979347414503E-2</v>
      </c>
      <c r="AK56">
        <f t="shared" si="30"/>
        <v>0.11167646609386001</v>
      </c>
      <c r="AL56">
        <f t="shared" si="31"/>
        <v>63.291295523906101</v>
      </c>
      <c r="AM56">
        <f t="shared" si="32"/>
        <v>16.620111086115301</v>
      </c>
      <c r="AN56">
        <f t="shared" si="33"/>
        <v>5.8891043946993397E-2</v>
      </c>
      <c r="AO56">
        <f t="shared" si="34"/>
        <v>0.23869692827837999</v>
      </c>
      <c r="AP56">
        <f t="shared" si="35"/>
        <v>63.164275061721597</v>
      </c>
      <c r="AQ56">
        <f t="shared" si="36"/>
        <v>16.832016989623501</v>
      </c>
      <c r="AR56">
        <f t="shared" si="37"/>
        <v>6.6925242475425403E-2</v>
      </c>
      <c r="AS56">
        <f t="shared" si="38"/>
        <v>0.27902670630168303</v>
      </c>
      <c r="AT56">
        <f t="shared" si="39"/>
        <v>63.123945283698298</v>
      </c>
      <c r="AU56">
        <f t="shared" si="40"/>
        <v>17.011433721271899</v>
      </c>
      <c r="AV56">
        <f t="shared" si="41"/>
        <v>6.3124634163571294E-2</v>
      </c>
      <c r="AW56">
        <f t="shared" si="42"/>
        <v>0.25044263668543398</v>
      </c>
      <c r="AX56">
        <f t="shared" si="43"/>
        <v>63.152529353314598</v>
      </c>
      <c r="AY56">
        <f t="shared" si="44"/>
        <v>17.4955781561507</v>
      </c>
      <c r="AZ56">
        <f t="shared" si="45"/>
        <v>7.0140401290722507E-2</v>
      </c>
      <c r="BA56">
        <f t="shared" si="46"/>
        <v>0.27170820283452501</v>
      </c>
      <c r="BB56">
        <f t="shared" si="47"/>
        <v>63.131263787165501</v>
      </c>
      <c r="BC56">
        <f t="shared" si="48"/>
        <v>18.179298397998799</v>
      </c>
      <c r="BD56">
        <f t="shared" si="49"/>
        <v>6.3353211865205206E-2</v>
      </c>
      <c r="BE56">
        <f t="shared" si="50"/>
        <v>0.26020951677790199</v>
      </c>
      <c r="BF56">
        <f t="shared" si="51"/>
        <v>63.142762473222099</v>
      </c>
      <c r="BG56">
        <f t="shared" si="52"/>
        <v>19.0117019592509</v>
      </c>
      <c r="BH56">
        <f t="shared" si="53"/>
        <v>6.6812987450344793E-2</v>
      </c>
      <c r="BI56">
        <f t="shared" si="54"/>
        <v>0.26520474285005102</v>
      </c>
      <c r="BJ56">
        <f t="shared" si="55"/>
        <v>63.137767247149903</v>
      </c>
      <c r="BK56">
        <f t="shared" si="56"/>
        <v>19.771995547531098</v>
      </c>
      <c r="BL56">
        <f t="shared" si="57"/>
        <v>5.2281933750893399E-2</v>
      </c>
      <c r="BM56">
        <f t="shared" si="58"/>
        <v>0.21380755082418301</v>
      </c>
      <c r="BN56">
        <f t="shared" si="59"/>
        <v>63.189164439175798</v>
      </c>
      <c r="BO56">
        <f t="shared" si="60"/>
        <v>20.6522017978387</v>
      </c>
      <c r="BP56">
        <f t="shared" si="61"/>
        <v>4.9400663810878702E-2</v>
      </c>
      <c r="BQ56">
        <f t="shared" si="62"/>
        <v>9.7680552505346602E-2</v>
      </c>
      <c r="BR56">
        <f t="shared" si="63"/>
        <v>63.305291437494702</v>
      </c>
      <c r="BS56">
        <f t="shared" si="64"/>
        <v>21.8670371977116</v>
      </c>
      <c r="BT56">
        <f t="shared" si="65"/>
        <v>4.6296915145277402E-2</v>
      </c>
      <c r="BU56">
        <f t="shared" si="66"/>
        <v>8.1309365816891202E-2</v>
      </c>
      <c r="BV56">
        <f t="shared" si="67"/>
        <v>63.321662624183098</v>
      </c>
      <c r="BW56">
        <f t="shared" si="68"/>
        <v>22.162312086127201</v>
      </c>
      <c r="BX56">
        <f t="shared" si="69"/>
        <v>1.44229631493238E-2</v>
      </c>
      <c r="BY56">
        <f t="shared" si="70"/>
        <v>6.3184732287872802E-2</v>
      </c>
      <c r="BZ56">
        <f t="shared" si="71"/>
        <v>63.339787257712103</v>
      </c>
      <c r="CA56">
        <f t="shared" si="72"/>
        <v>22.326382736324899</v>
      </c>
      <c r="CB56">
        <f t="shared" si="73"/>
        <v>1.36638598256751E-2</v>
      </c>
      <c r="CC56">
        <f t="shared" si="74"/>
        <v>7.9074619391231699E-2</v>
      </c>
      <c r="CD56">
        <f t="shared" si="75"/>
        <v>63.323897370608798</v>
      </c>
      <c r="CE56">
        <f t="shared" si="76"/>
        <v>23.798191337458402</v>
      </c>
      <c r="CF56">
        <f t="shared" si="77"/>
        <v>4.5189882897569797E-2</v>
      </c>
      <c r="CG56">
        <f t="shared" si="78"/>
        <v>7.9125827656035305E-2</v>
      </c>
      <c r="CH56">
        <f t="shared" si="79"/>
        <v>63.323846162343997</v>
      </c>
      <c r="CI56">
        <f t="shared" si="80"/>
        <v>24.429071191149099</v>
      </c>
      <c r="CJ56">
        <f t="shared" si="81"/>
        <v>3.2300939390157102E-2</v>
      </c>
      <c r="CK56">
        <f t="shared" si="82"/>
        <v>3.5580924415959898E-2</v>
      </c>
      <c r="CL56">
        <f t="shared" si="83"/>
        <v>63.367391065584002</v>
      </c>
      <c r="CM56">
        <f t="shared" si="84"/>
        <v>25.433223551452802</v>
      </c>
      <c r="CN56">
        <f t="shared" si="85"/>
        <v>3.1667475596111203E-2</v>
      </c>
      <c r="CO56">
        <f t="shared" si="86"/>
        <v>7.3253778761926902E-2</v>
      </c>
      <c r="CP56">
        <f t="shared" si="87"/>
        <v>63.329718211238102</v>
      </c>
      <c r="CQ56">
        <f t="shared" si="88"/>
        <v>26.1205673985936</v>
      </c>
      <c r="CR56">
        <f t="shared" si="89"/>
        <v>3.6710498414092997E-2</v>
      </c>
      <c r="CS56">
        <f t="shared" si="90"/>
        <v>0.12675620618479599</v>
      </c>
      <c r="CT56">
        <f t="shared" si="91"/>
        <v>63.276215783815204</v>
      </c>
      <c r="CU56">
        <f t="shared" si="92"/>
        <v>26.750966194346201</v>
      </c>
      <c r="CV56">
        <f t="shared" si="93"/>
        <v>3.7513966324444703E-2</v>
      </c>
      <c r="CW56">
        <f t="shared" si="94"/>
        <v>0.116055542858598</v>
      </c>
      <c r="CX56">
        <f t="shared" si="95"/>
        <v>63.286916447141401</v>
      </c>
      <c r="CY56">
        <f t="shared" si="96"/>
        <v>27.3737316470372</v>
      </c>
      <c r="CZ56">
        <f t="shared" si="97"/>
        <v>3.10069047241909E-2</v>
      </c>
      <c r="DA56">
        <f t="shared" si="98"/>
        <v>9.9370511748837098E-2</v>
      </c>
      <c r="DB56">
        <f t="shared" si="99"/>
        <v>63.303601478251203</v>
      </c>
      <c r="DC56">
        <f t="shared" si="100"/>
        <v>28.029098994435099</v>
      </c>
      <c r="DD56">
        <f t="shared" si="101"/>
        <v>3.0456739944077299E-2</v>
      </c>
      <c r="DE56">
        <f t="shared" si="102"/>
        <v>8.0922324887541197E-2</v>
      </c>
      <c r="DF56">
        <f t="shared" si="103"/>
        <v>63.322049665112502</v>
      </c>
      <c r="DG56">
        <f t="shared" si="104"/>
        <v>28.675378295649601</v>
      </c>
      <c r="DH56">
        <f t="shared" si="105"/>
        <v>2.99206382404772E-2</v>
      </c>
      <c r="DI56">
        <f t="shared" si="106"/>
        <v>8.3536604266533906E-2</v>
      </c>
      <c r="DJ56">
        <f t="shared" si="107"/>
        <v>63.319435385733499</v>
      </c>
      <c r="DK56">
        <f t="shared" si="108"/>
        <v>29.275552835762301</v>
      </c>
      <c r="DL56">
        <f t="shared" si="109"/>
        <v>2.5919492920526699E-2</v>
      </c>
      <c r="DM56">
        <f t="shared" si="110"/>
        <v>8.1213405475769204E-2</v>
      </c>
      <c r="DN56">
        <f t="shared" si="111"/>
        <v>63.321758584524197</v>
      </c>
      <c r="DO56">
        <f t="shared" si="112"/>
        <v>29.1487807383484</v>
      </c>
      <c r="DP56">
        <f t="shared" si="113"/>
        <v>2.64839413962729E-2</v>
      </c>
      <c r="DQ56">
        <f t="shared" si="114"/>
        <v>8.9341206231855597E-2</v>
      </c>
      <c r="DR56">
        <f t="shared" si="115"/>
        <v>63.313630783768097</v>
      </c>
      <c r="DS56">
        <f t="shared" si="116"/>
        <v>29.7965034501395</v>
      </c>
      <c r="DT56">
        <f t="shared" si="117"/>
        <v>2.5601143349730401E-2</v>
      </c>
      <c r="DU56">
        <f t="shared" si="118"/>
        <v>9.1371775668525598E-2</v>
      </c>
      <c r="DV56">
        <f t="shared" si="119"/>
        <v>63.311600214331499</v>
      </c>
    </row>
    <row r="57" spans="1:126" x14ac:dyDescent="0.15">
      <c r="A57">
        <v>69.058210630000005</v>
      </c>
      <c r="B57">
        <v>48.990853010000002</v>
      </c>
      <c r="C57">
        <v>449</v>
      </c>
      <c r="D57">
        <v>312</v>
      </c>
      <c r="E57">
        <v>312.73278809999999</v>
      </c>
      <c r="F57">
        <v>258.78656009999997</v>
      </c>
      <c r="G57">
        <f t="shared" si="0"/>
        <v>18.8961279366486</v>
      </c>
      <c r="H57">
        <f t="shared" si="1"/>
        <v>2.0453145008570199E-2</v>
      </c>
      <c r="I57">
        <f t="shared" si="2"/>
        <v>0.15521928600854701</v>
      </c>
      <c r="J57">
        <f t="shared" si="3"/>
        <v>48.835633723991499</v>
      </c>
      <c r="K57">
        <f t="shared" si="4"/>
        <v>16.723664181968299</v>
      </c>
      <c r="L57">
        <f t="shared" si="5"/>
        <v>1.84059614815031E-2</v>
      </c>
      <c r="M57">
        <f t="shared" si="6"/>
        <v>0.42325067203993899</v>
      </c>
      <c r="N57">
        <f t="shared" si="7"/>
        <v>48.567602337960103</v>
      </c>
      <c r="O57">
        <f t="shared" si="8"/>
        <v>12.465083314586501</v>
      </c>
      <c r="P57">
        <f t="shared" si="9"/>
        <v>9.2747164039576099E-2</v>
      </c>
      <c r="Q57">
        <f t="shared" si="10"/>
        <v>0.330040121194278</v>
      </c>
      <c r="R57">
        <f t="shared" si="11"/>
        <v>48.660812888805701</v>
      </c>
      <c r="S57">
        <f t="shared" si="12"/>
        <v>11.899095668729201</v>
      </c>
      <c r="T57">
        <f t="shared" si="13"/>
        <v>6.4975937104149603E-2</v>
      </c>
      <c r="U57">
        <f t="shared" si="14"/>
        <v>0.205437054703521</v>
      </c>
      <c r="V57">
        <f t="shared" si="15"/>
        <v>48.7854159552965</v>
      </c>
      <c r="W57">
        <f t="shared" si="16"/>
        <v>12.867444138343</v>
      </c>
      <c r="X57">
        <f t="shared" si="17"/>
        <v>9.4297132934742893E-3</v>
      </c>
      <c r="Y57">
        <f t="shared" si="18"/>
        <v>0.39341126084060901</v>
      </c>
      <c r="Z57">
        <f t="shared" si="19"/>
        <v>48.597441749159401</v>
      </c>
      <c r="AA57">
        <f t="shared" si="20"/>
        <v>13.9363868183069</v>
      </c>
      <c r="AB57">
        <f t="shared" si="21"/>
        <v>1.5800161840050699E-2</v>
      </c>
      <c r="AC57">
        <f t="shared" si="22"/>
        <v>0.41643245831064502</v>
      </c>
      <c r="AD57">
        <f t="shared" si="23"/>
        <v>48.5744205516894</v>
      </c>
      <c r="AE57">
        <f t="shared" si="24"/>
        <v>14.532296836481001</v>
      </c>
      <c r="AF57">
        <f t="shared" si="25"/>
        <v>1.6779292604956399E-2</v>
      </c>
      <c r="AG57">
        <f t="shared" si="26"/>
        <v>0.41629109990813401</v>
      </c>
      <c r="AH57">
        <f t="shared" si="27"/>
        <v>48.574561910091901</v>
      </c>
      <c r="AI57">
        <f t="shared" si="28"/>
        <v>14.855495434875101</v>
      </c>
      <c r="AJ57">
        <f t="shared" si="29"/>
        <v>5.3423384652808097E-2</v>
      </c>
      <c r="AK57">
        <f t="shared" si="30"/>
        <v>0.15482523590123301</v>
      </c>
      <c r="AL57">
        <f t="shared" si="31"/>
        <v>48.836027774098802</v>
      </c>
      <c r="AM57">
        <f t="shared" si="32"/>
        <v>15.646314166322099</v>
      </c>
      <c r="AN57">
        <f t="shared" si="33"/>
        <v>5.7357652107608202E-2</v>
      </c>
      <c r="AO57">
        <f t="shared" si="34"/>
        <v>0.26726784187112201</v>
      </c>
      <c r="AP57">
        <f t="shared" si="35"/>
        <v>48.723585168128899</v>
      </c>
      <c r="AQ57">
        <f t="shared" si="36"/>
        <v>15.4456416167013</v>
      </c>
      <c r="AR57">
        <f t="shared" si="37"/>
        <v>5.1772465870397202E-2</v>
      </c>
      <c r="AS57">
        <f t="shared" si="38"/>
        <v>0.21923853236591201</v>
      </c>
      <c r="AT57">
        <f t="shared" si="39"/>
        <v>48.771614477634103</v>
      </c>
      <c r="AU57">
        <f t="shared" si="40"/>
        <v>15.6970251946543</v>
      </c>
      <c r="AV57">
        <f t="shared" si="41"/>
        <v>5.98162589570874E-2</v>
      </c>
      <c r="AW57">
        <f t="shared" si="42"/>
        <v>0.24100226117725901</v>
      </c>
      <c r="AX57">
        <f t="shared" si="43"/>
        <v>48.749850748822702</v>
      </c>
      <c r="AY57">
        <f t="shared" si="44"/>
        <v>15.920453988566701</v>
      </c>
      <c r="AZ57">
        <f t="shared" si="45"/>
        <v>5.7077493409660798E-2</v>
      </c>
      <c r="BA57">
        <f t="shared" si="46"/>
        <v>0.30451289674813298</v>
      </c>
      <c r="BB57">
        <f t="shared" si="47"/>
        <v>48.686340113251902</v>
      </c>
      <c r="BC57">
        <f t="shared" si="48"/>
        <v>16.3989019235825</v>
      </c>
      <c r="BD57">
        <f t="shared" si="49"/>
        <v>6.3736216626778003E-2</v>
      </c>
      <c r="BE57">
        <f t="shared" si="50"/>
        <v>0.238508777661186</v>
      </c>
      <c r="BF57">
        <f t="shared" si="51"/>
        <v>48.7523442323388</v>
      </c>
      <c r="BG57">
        <f t="shared" si="52"/>
        <v>17.0949714028615</v>
      </c>
      <c r="BH57">
        <f t="shared" si="53"/>
        <v>5.7843409415671003E-2</v>
      </c>
      <c r="BI57">
        <f t="shared" si="54"/>
        <v>0.24655289742674799</v>
      </c>
      <c r="BJ57">
        <f t="shared" si="55"/>
        <v>48.744300112573299</v>
      </c>
      <c r="BK57">
        <f t="shared" si="56"/>
        <v>17.949719973004498</v>
      </c>
      <c r="BL57">
        <f t="shared" si="57"/>
        <v>6.1492855292426402E-2</v>
      </c>
      <c r="BM57">
        <f t="shared" si="58"/>
        <v>0.26028913363407202</v>
      </c>
      <c r="BN57">
        <f t="shared" si="59"/>
        <v>48.730563876365899</v>
      </c>
      <c r="BO57">
        <f t="shared" si="60"/>
        <v>18.703467066998702</v>
      </c>
      <c r="BP57">
        <f t="shared" si="61"/>
        <v>4.8082706042485102E-2</v>
      </c>
      <c r="BQ57">
        <f t="shared" si="62"/>
        <v>0.16136227289083499</v>
      </c>
      <c r="BR57">
        <f t="shared" si="63"/>
        <v>48.829490737109197</v>
      </c>
      <c r="BS57">
        <f t="shared" si="64"/>
        <v>19.5886322310648</v>
      </c>
      <c r="BT57">
        <f t="shared" si="65"/>
        <v>4.5842972092151199E-2</v>
      </c>
      <c r="BU57">
        <f t="shared" si="66"/>
        <v>7.9039402636215297E-2</v>
      </c>
      <c r="BV57">
        <f t="shared" si="67"/>
        <v>48.911813607363797</v>
      </c>
      <c r="BW57">
        <f t="shared" si="68"/>
        <v>20.7917523259989</v>
      </c>
      <c r="BX57">
        <f t="shared" si="69"/>
        <v>4.25915374287998E-2</v>
      </c>
      <c r="BY57">
        <f t="shared" si="70"/>
        <v>6.5265350268708694E-2</v>
      </c>
      <c r="BZ57">
        <f t="shared" si="71"/>
        <v>48.925587659731299</v>
      </c>
      <c r="CA57">
        <f t="shared" si="72"/>
        <v>21.104447714697098</v>
      </c>
      <c r="CB57">
        <f t="shared" si="73"/>
        <v>1.2967899709042399E-2</v>
      </c>
      <c r="CC57">
        <f t="shared" si="74"/>
        <v>7.5071116489366596E-2</v>
      </c>
      <c r="CD57">
        <f t="shared" si="75"/>
        <v>48.915781893510598</v>
      </c>
      <c r="CE57">
        <f t="shared" si="76"/>
        <v>21.267675146859101</v>
      </c>
      <c r="CF57">
        <f t="shared" si="77"/>
        <v>1.2319504723590301E-2</v>
      </c>
      <c r="CG57">
        <f t="shared" si="78"/>
        <v>4.2383895086342598E-2</v>
      </c>
      <c r="CH57">
        <f t="shared" si="79"/>
        <v>48.948469114913699</v>
      </c>
      <c r="CI57">
        <f t="shared" si="80"/>
        <v>22.733395225926699</v>
      </c>
      <c r="CJ57">
        <f t="shared" si="81"/>
        <v>4.2060041977158902E-2</v>
      </c>
      <c r="CK57">
        <f t="shared" si="82"/>
        <v>8.4134595283045094E-2</v>
      </c>
      <c r="CL57">
        <f t="shared" si="83"/>
        <v>48.906718414716998</v>
      </c>
      <c r="CM57">
        <f t="shared" si="84"/>
        <v>23.391647762525899</v>
      </c>
      <c r="CN57">
        <f t="shared" si="85"/>
        <v>2.9924699981552099E-2</v>
      </c>
      <c r="CO57">
        <f t="shared" si="86"/>
        <v>1.63763615389221E-2</v>
      </c>
      <c r="CP57">
        <f t="shared" si="87"/>
        <v>48.974476648461099</v>
      </c>
      <c r="CQ57">
        <f t="shared" si="88"/>
        <v>24.382786281307599</v>
      </c>
      <c r="CR57">
        <f t="shared" si="89"/>
        <v>2.94112217704031E-2</v>
      </c>
      <c r="CS57">
        <f t="shared" si="90"/>
        <v>7.5948744993866502E-2</v>
      </c>
      <c r="CT57">
        <f t="shared" si="91"/>
        <v>48.914904265006101</v>
      </c>
      <c r="CU57">
        <f t="shared" si="92"/>
        <v>25.087431807562201</v>
      </c>
      <c r="CV57">
        <f t="shared" si="93"/>
        <v>3.4419259650198299E-2</v>
      </c>
      <c r="CW57">
        <f t="shared" si="94"/>
        <v>0.11166499264855199</v>
      </c>
      <c r="CX57">
        <f t="shared" si="95"/>
        <v>48.879188017351503</v>
      </c>
      <c r="CY57">
        <f t="shared" si="96"/>
        <v>25.735757683901699</v>
      </c>
      <c r="CZ57">
        <f t="shared" si="97"/>
        <v>3.5243170411398801E-2</v>
      </c>
      <c r="DA57">
        <f t="shared" si="98"/>
        <v>0.104513587408098</v>
      </c>
      <c r="DB57">
        <f t="shared" si="99"/>
        <v>48.886339422591902</v>
      </c>
      <c r="DC57">
        <f t="shared" si="100"/>
        <v>26.367225087115699</v>
      </c>
      <c r="DD57">
        <f t="shared" si="101"/>
        <v>2.90790280679343E-2</v>
      </c>
      <c r="DE57">
        <f t="shared" si="102"/>
        <v>9.4079178785578504E-2</v>
      </c>
      <c r="DF57">
        <f t="shared" si="103"/>
        <v>48.896773831214396</v>
      </c>
      <c r="DG57">
        <f t="shared" si="104"/>
        <v>27.041396874186599</v>
      </c>
      <c r="DH57">
        <f t="shared" si="105"/>
        <v>2.8724163169289399E-2</v>
      </c>
      <c r="DI57">
        <f t="shared" si="106"/>
        <v>7.9551456662942499E-2</v>
      </c>
      <c r="DJ57">
        <f t="shared" si="107"/>
        <v>48.911301553337097</v>
      </c>
      <c r="DK57">
        <f t="shared" si="108"/>
        <v>27.698307191040001</v>
      </c>
      <c r="DL57">
        <f t="shared" si="109"/>
        <v>2.8270676509406699E-2</v>
      </c>
      <c r="DM57">
        <f t="shared" si="110"/>
        <v>8.2022407935385303E-2</v>
      </c>
      <c r="DN57">
        <f t="shared" si="111"/>
        <v>48.908830602064597</v>
      </c>
      <c r="DO57">
        <f t="shared" si="112"/>
        <v>28.310136381434901</v>
      </c>
      <c r="DP57">
        <f t="shared" si="113"/>
        <v>2.45404549395929E-2</v>
      </c>
      <c r="DQ57">
        <f t="shared" si="114"/>
        <v>7.9650890255781495E-2</v>
      </c>
      <c r="DR57">
        <f t="shared" si="115"/>
        <v>48.911202119744203</v>
      </c>
      <c r="DS57">
        <f t="shared" si="116"/>
        <v>28.205263807358001</v>
      </c>
      <c r="DT57">
        <f t="shared" si="117"/>
        <v>2.5160070654834402E-2</v>
      </c>
      <c r="DU57">
        <f t="shared" si="118"/>
        <v>8.7567269251816501E-2</v>
      </c>
      <c r="DV57">
        <f t="shared" si="119"/>
        <v>48.903285740748203</v>
      </c>
    </row>
    <row r="58" spans="1:126" x14ac:dyDescent="0.15">
      <c r="A58">
        <v>156.87831130000001</v>
      </c>
      <c r="B58">
        <v>49.02354158</v>
      </c>
      <c r="C58">
        <v>447</v>
      </c>
      <c r="D58">
        <v>309</v>
      </c>
      <c r="E58">
        <v>312.76474000000002</v>
      </c>
      <c r="F58">
        <v>258.8173218</v>
      </c>
      <c r="G58">
        <f t="shared" si="0"/>
        <v>18.8961279366486</v>
      </c>
      <c r="H58">
        <f t="shared" si="1"/>
        <v>0.23244814020660201</v>
      </c>
      <c r="I58">
        <f t="shared" si="2"/>
        <v>2.4353116186569799E-2</v>
      </c>
      <c r="J58">
        <f t="shared" si="3"/>
        <v>48.999188463813397</v>
      </c>
      <c r="K58">
        <f t="shared" si="4"/>
        <v>19.067910917890899</v>
      </c>
      <c r="L58">
        <f t="shared" si="5"/>
        <v>0.11102454438558</v>
      </c>
      <c r="M58">
        <f t="shared" si="6"/>
        <v>0.17232439172901101</v>
      </c>
      <c r="N58">
        <f t="shared" si="7"/>
        <v>48.851217188271001</v>
      </c>
      <c r="O58">
        <f t="shared" si="8"/>
        <v>17.361852031301002</v>
      </c>
      <c r="P58">
        <f t="shared" si="9"/>
        <v>8.9942362051365701E-2</v>
      </c>
      <c r="Q58">
        <f t="shared" si="10"/>
        <v>2.0990160624785498E-2</v>
      </c>
      <c r="R58">
        <f t="shared" si="11"/>
        <v>49.002551419375202</v>
      </c>
      <c r="S58">
        <f t="shared" si="12"/>
        <v>13.8033562178203</v>
      </c>
      <c r="T58">
        <f t="shared" si="13"/>
        <v>8.2765703525896295E-2</v>
      </c>
      <c r="U58">
        <f t="shared" si="14"/>
        <v>0.111939292887031</v>
      </c>
      <c r="V58">
        <f t="shared" si="15"/>
        <v>48.911602287112999</v>
      </c>
      <c r="W58">
        <f t="shared" si="16"/>
        <v>12.867444138343</v>
      </c>
      <c r="X58">
        <f t="shared" si="17"/>
        <v>5.6060689861346297E-2</v>
      </c>
      <c r="Y58">
        <f t="shared" si="18"/>
        <v>9.0758445734889004E-2</v>
      </c>
      <c r="Z58">
        <f t="shared" si="19"/>
        <v>48.932783134265101</v>
      </c>
      <c r="AA58">
        <f t="shared" si="20"/>
        <v>13.221217409699101</v>
      </c>
      <c r="AB58">
        <f t="shared" si="21"/>
        <v>4.0225182644333599E-2</v>
      </c>
      <c r="AC58">
        <f t="shared" si="22"/>
        <v>0.174192519863371</v>
      </c>
      <c r="AD58">
        <f t="shared" si="23"/>
        <v>48.849349060136603</v>
      </c>
      <c r="AE58">
        <f t="shared" si="24"/>
        <v>13.786547291081799</v>
      </c>
      <c r="AF58">
        <f t="shared" si="25"/>
        <v>4.3596225190830298E-2</v>
      </c>
      <c r="AG58">
        <f t="shared" si="26"/>
        <v>0.18062284502304499</v>
      </c>
      <c r="AH58">
        <f t="shared" si="27"/>
        <v>48.842918734976998</v>
      </c>
      <c r="AI58">
        <f t="shared" si="28"/>
        <v>14.0076287088272</v>
      </c>
      <c r="AJ58">
        <f t="shared" si="29"/>
        <v>1.47052433183846E-2</v>
      </c>
      <c r="AK58">
        <f t="shared" si="30"/>
        <v>0.180120451826732</v>
      </c>
      <c r="AL58">
        <f t="shared" si="31"/>
        <v>48.843421128173297</v>
      </c>
      <c r="AM58">
        <f t="shared" si="32"/>
        <v>14.200229136736301</v>
      </c>
      <c r="AN58">
        <f t="shared" si="33"/>
        <v>5.0651830018408603E-2</v>
      </c>
      <c r="AO58">
        <f t="shared" si="34"/>
        <v>6.4563694156669002E-2</v>
      </c>
      <c r="AP58">
        <f t="shared" si="35"/>
        <v>48.958977885843296</v>
      </c>
      <c r="AQ58">
        <f t="shared" si="36"/>
        <v>14.9019015321861</v>
      </c>
      <c r="AR58">
        <f t="shared" si="37"/>
        <v>5.0961537722706798E-2</v>
      </c>
      <c r="AS58">
        <f t="shared" si="38"/>
        <v>9.5223488763118494E-2</v>
      </c>
      <c r="AT58">
        <f t="shared" si="39"/>
        <v>48.928318091236903</v>
      </c>
      <c r="AU58">
        <f t="shared" si="40"/>
        <v>14.6773181817929</v>
      </c>
      <c r="AV58">
        <f t="shared" si="41"/>
        <v>4.6372762546036402E-2</v>
      </c>
      <c r="AW58">
        <f t="shared" si="42"/>
        <v>0.107277525052145</v>
      </c>
      <c r="AX58">
        <f t="shared" si="43"/>
        <v>48.916264054947902</v>
      </c>
      <c r="AY58">
        <f t="shared" si="44"/>
        <v>14.912585114397601</v>
      </c>
      <c r="AZ58">
        <f t="shared" si="45"/>
        <v>5.2113851054091498E-2</v>
      </c>
      <c r="BA58">
        <f t="shared" si="46"/>
        <v>9.5399994217212694E-2</v>
      </c>
      <c r="BB58">
        <f t="shared" si="47"/>
        <v>48.928141585782797</v>
      </c>
      <c r="BC58">
        <f t="shared" si="48"/>
        <v>15.1340836782959</v>
      </c>
      <c r="BD58">
        <f t="shared" si="49"/>
        <v>4.8190382729122398E-2</v>
      </c>
      <c r="BE58">
        <f t="shared" si="50"/>
        <v>0.121977624868517</v>
      </c>
      <c r="BF58">
        <f t="shared" si="51"/>
        <v>48.9015639551315</v>
      </c>
      <c r="BG58">
        <f t="shared" si="52"/>
        <v>15.5749931084127</v>
      </c>
      <c r="BH58">
        <f t="shared" si="53"/>
        <v>5.8134281276453301E-2</v>
      </c>
      <c r="BI58">
        <f t="shared" si="54"/>
        <v>0.116384611990294</v>
      </c>
      <c r="BJ58">
        <f t="shared" si="55"/>
        <v>48.907156968009701</v>
      </c>
      <c r="BK58">
        <f t="shared" si="56"/>
        <v>16.252480225100701</v>
      </c>
      <c r="BL58">
        <f t="shared" si="57"/>
        <v>5.3727318981519702E-2</v>
      </c>
      <c r="BM58">
        <f t="shared" si="58"/>
        <v>0.104735216591891</v>
      </c>
      <c r="BN58">
        <f t="shared" si="59"/>
        <v>48.918806363408102</v>
      </c>
      <c r="BO58">
        <f t="shared" si="60"/>
        <v>17.101556560733702</v>
      </c>
      <c r="BP58">
        <f t="shared" si="61"/>
        <v>5.6416246923778703E-2</v>
      </c>
      <c r="BQ58">
        <f t="shared" si="62"/>
        <v>0.107689132570905</v>
      </c>
      <c r="BR58">
        <f t="shared" si="63"/>
        <v>48.915852447429103</v>
      </c>
      <c r="BS58">
        <f t="shared" si="64"/>
        <v>17.8299532197952</v>
      </c>
      <c r="BT58">
        <f t="shared" si="65"/>
        <v>4.6160186655157802E-2</v>
      </c>
      <c r="BU58">
        <f t="shared" si="66"/>
        <v>3.6056196400727797E-2</v>
      </c>
      <c r="BV58">
        <f t="shared" si="67"/>
        <v>48.987485383599299</v>
      </c>
      <c r="BW58">
        <f t="shared" si="68"/>
        <v>18.702241099581698</v>
      </c>
      <c r="BX58">
        <f t="shared" si="69"/>
        <v>4.0992593175436201E-2</v>
      </c>
      <c r="BY58">
        <f t="shared" si="70"/>
        <v>3.5804469500129499E-2</v>
      </c>
      <c r="BZ58">
        <f t="shared" si="71"/>
        <v>48.9877371104999</v>
      </c>
      <c r="CA58">
        <f t="shared" si="72"/>
        <v>19.879501919909</v>
      </c>
      <c r="CB58">
        <f t="shared" si="73"/>
        <v>5.0231411102422602E-2</v>
      </c>
      <c r="CC58">
        <f t="shared" si="74"/>
        <v>3.7732601881519397E-2</v>
      </c>
      <c r="CD58">
        <f t="shared" si="75"/>
        <v>48.985808978118499</v>
      </c>
      <c r="CE58">
        <f t="shared" si="76"/>
        <v>20.1968971959684</v>
      </c>
      <c r="CF58">
        <f t="shared" si="77"/>
        <v>2.40459606761774E-2</v>
      </c>
      <c r="CG58">
        <f t="shared" si="78"/>
        <v>3.3114473383267E-2</v>
      </c>
      <c r="CH58">
        <f t="shared" si="79"/>
        <v>48.9904271066167</v>
      </c>
      <c r="CI58">
        <f t="shared" si="80"/>
        <v>20.350202449160701</v>
      </c>
      <c r="CJ58">
        <f t="shared" si="81"/>
        <v>2.29009149296928E-2</v>
      </c>
      <c r="CK58">
        <f t="shared" si="82"/>
        <v>1.74515311057317E-2</v>
      </c>
      <c r="CL58">
        <f t="shared" si="83"/>
        <v>49.006090048894301</v>
      </c>
      <c r="CM58">
        <f t="shared" si="84"/>
        <v>21.799689515343101</v>
      </c>
      <c r="CN58">
        <f t="shared" si="85"/>
        <v>4.8293128465651501E-2</v>
      </c>
      <c r="CO58">
        <f t="shared" si="86"/>
        <v>3.4831217228447498E-3</v>
      </c>
      <c r="CP58">
        <f t="shared" si="87"/>
        <v>49.020058458277198</v>
      </c>
      <c r="CQ58">
        <f t="shared" si="88"/>
        <v>22.474819919269901</v>
      </c>
      <c r="CR58">
        <f t="shared" si="89"/>
        <v>3.7369018116029197E-2</v>
      </c>
      <c r="CS58">
        <f t="shared" si="90"/>
        <v>3.1664356427586901E-2</v>
      </c>
      <c r="CT58">
        <f t="shared" si="91"/>
        <v>48.991877223572402</v>
      </c>
      <c r="CU58">
        <f t="shared" si="92"/>
        <v>23.446702431339801</v>
      </c>
      <c r="CV58">
        <f t="shared" si="93"/>
        <v>3.6305947574914503E-2</v>
      </c>
      <c r="CW58">
        <f t="shared" si="94"/>
        <v>4.6810534760860403E-2</v>
      </c>
      <c r="CX58">
        <f t="shared" si="95"/>
        <v>48.976731045239099</v>
      </c>
      <c r="CY58">
        <f t="shared" si="96"/>
        <v>24.1609202148972</v>
      </c>
      <c r="CZ58">
        <f t="shared" si="97"/>
        <v>4.1857464720685203E-2</v>
      </c>
      <c r="DA58">
        <f t="shared" si="98"/>
        <v>4.8233465885673003E-2</v>
      </c>
      <c r="DB58">
        <f t="shared" si="99"/>
        <v>48.975308114114299</v>
      </c>
      <c r="DC58">
        <f t="shared" si="100"/>
        <v>24.8202092789052</v>
      </c>
      <c r="DD58">
        <f t="shared" si="101"/>
        <v>4.19870093657723E-2</v>
      </c>
      <c r="DE58">
        <f t="shared" si="102"/>
        <v>4.5628700845394603E-2</v>
      </c>
      <c r="DF58">
        <f t="shared" si="103"/>
        <v>48.977912879154601</v>
      </c>
      <c r="DG58">
        <f t="shared" si="104"/>
        <v>25.4547972298245</v>
      </c>
      <c r="DH58">
        <f t="shared" si="105"/>
        <v>3.5892672953810503E-2</v>
      </c>
      <c r="DI58">
        <f t="shared" si="106"/>
        <v>3.1632300281532598E-2</v>
      </c>
      <c r="DJ58">
        <f t="shared" si="107"/>
        <v>48.991909279718499</v>
      </c>
      <c r="DK58">
        <f t="shared" si="108"/>
        <v>26.1419004457806</v>
      </c>
      <c r="DL58">
        <f t="shared" si="109"/>
        <v>3.5923870893628099E-2</v>
      </c>
      <c r="DM58">
        <f t="shared" si="110"/>
        <v>3.4599016589809503E-2</v>
      </c>
      <c r="DN58">
        <f t="shared" si="111"/>
        <v>48.988942563410198</v>
      </c>
      <c r="DO58">
        <f t="shared" si="112"/>
        <v>26.8046768329888</v>
      </c>
      <c r="DP58">
        <f t="shared" si="113"/>
        <v>3.52416142092037E-2</v>
      </c>
      <c r="DQ58">
        <f t="shared" si="114"/>
        <v>3.5636809244595898E-2</v>
      </c>
      <c r="DR58">
        <f t="shared" si="115"/>
        <v>48.987904770755399</v>
      </c>
      <c r="DS58">
        <f t="shared" si="116"/>
        <v>27.4237498809333</v>
      </c>
      <c r="DT58">
        <f t="shared" si="117"/>
        <v>3.15329149125749E-2</v>
      </c>
      <c r="DU58">
        <f t="shared" si="118"/>
        <v>3.4572390440020799E-2</v>
      </c>
      <c r="DV58">
        <f t="shared" si="119"/>
        <v>48.988969189560002</v>
      </c>
    </row>
    <row r="59" spans="1:126" x14ac:dyDescent="0.15">
      <c r="A59">
        <v>159.40091290000001</v>
      </c>
      <c r="B59">
        <v>59.630936929999997</v>
      </c>
      <c r="C59">
        <v>445</v>
      </c>
      <c r="D59">
        <v>305</v>
      </c>
      <c r="E59">
        <v>312.710083</v>
      </c>
      <c r="F59">
        <v>258.68072510000002</v>
      </c>
      <c r="G59">
        <f t="shared" si="0"/>
        <v>23.437762133859401</v>
      </c>
      <c r="H59">
        <f t="shared" si="1"/>
        <v>0.77106401261259905</v>
      </c>
      <c r="I59">
        <f t="shared" si="2"/>
        <v>0.19992278080411399</v>
      </c>
      <c r="J59">
        <f t="shared" si="3"/>
        <v>59.431014149195903</v>
      </c>
      <c r="K59">
        <f t="shared" si="4"/>
        <v>21.318572500657201</v>
      </c>
      <c r="L59">
        <f t="shared" si="5"/>
        <v>0.28622111278066698</v>
      </c>
      <c r="M59">
        <f t="shared" si="6"/>
        <v>1.7404111779556398E-2</v>
      </c>
      <c r="N59">
        <f t="shared" si="7"/>
        <v>59.613532818220399</v>
      </c>
      <c r="O59">
        <f t="shared" si="8"/>
        <v>20.557942055265698</v>
      </c>
      <c r="P59">
        <f t="shared" si="9"/>
        <v>0.19158061135214499</v>
      </c>
      <c r="Q59">
        <f t="shared" si="10"/>
        <v>8.84664967173341E-2</v>
      </c>
      <c r="R59">
        <f t="shared" si="11"/>
        <v>59.542470433282702</v>
      </c>
      <c r="S59">
        <f t="shared" si="12"/>
        <v>18.929902511074602</v>
      </c>
      <c r="T59">
        <f t="shared" si="13"/>
        <v>0.137621098121011</v>
      </c>
      <c r="U59">
        <f t="shared" si="14"/>
        <v>1.7600825072819699E-2</v>
      </c>
      <c r="V59">
        <f t="shared" si="15"/>
        <v>59.6133361049272</v>
      </c>
      <c r="W59">
        <f t="shared" si="16"/>
        <v>15.723802154866499</v>
      </c>
      <c r="X59">
        <f t="shared" si="17"/>
        <v>0.158317540051052</v>
      </c>
      <c r="Y59">
        <f t="shared" si="18"/>
        <v>3.8312273377817403E-2</v>
      </c>
      <c r="Z59">
        <f t="shared" si="19"/>
        <v>59.592624656622199</v>
      </c>
      <c r="AA59">
        <f t="shared" si="20"/>
        <v>14.5366602345185</v>
      </c>
      <c r="AB59">
        <f t="shared" si="21"/>
        <v>0.13326872333668499</v>
      </c>
      <c r="AC59">
        <f t="shared" si="22"/>
        <v>6.0278549397122398E-2</v>
      </c>
      <c r="AD59">
        <f t="shared" si="23"/>
        <v>59.5706583806029</v>
      </c>
      <c r="AE59">
        <f t="shared" si="24"/>
        <v>14.433771654119999</v>
      </c>
      <c r="AF59">
        <f t="shared" si="25"/>
        <v>8.5477011134386799E-2</v>
      </c>
      <c r="AG59">
        <f t="shared" si="26"/>
        <v>0.128327454564027</v>
      </c>
      <c r="AH59">
        <f t="shared" si="27"/>
        <v>59.502609475436003</v>
      </c>
      <c r="AI59">
        <f t="shared" si="28"/>
        <v>14.5583555089807</v>
      </c>
      <c r="AJ59">
        <f t="shared" si="29"/>
        <v>7.1104965547993199E-2</v>
      </c>
      <c r="AK59">
        <f t="shared" si="30"/>
        <v>0.13027042692363899</v>
      </c>
      <c r="AL59">
        <f t="shared" si="31"/>
        <v>59.500666503076403</v>
      </c>
      <c r="AM59">
        <f t="shared" si="32"/>
        <v>14.405427952745899</v>
      </c>
      <c r="AN59">
        <f t="shared" si="33"/>
        <v>7.5180135198494397E-2</v>
      </c>
      <c r="AO59">
        <f t="shared" si="34"/>
        <v>0.118204527540647</v>
      </c>
      <c r="AP59">
        <f t="shared" si="35"/>
        <v>59.512732402459299</v>
      </c>
      <c r="AQ59">
        <f t="shared" si="36"/>
        <v>14.386239895008099</v>
      </c>
      <c r="AR59">
        <f t="shared" si="37"/>
        <v>9.1717300034049307E-2</v>
      </c>
      <c r="AS59">
        <f t="shared" si="38"/>
        <v>8.9857794744784905E-2</v>
      </c>
      <c r="AT59">
        <f t="shared" si="39"/>
        <v>59.541079135255202</v>
      </c>
      <c r="AU59">
        <f t="shared" si="40"/>
        <v>14.911670170790099</v>
      </c>
      <c r="AV59">
        <f t="shared" si="41"/>
        <v>9.2647066552873095E-2</v>
      </c>
      <c r="AW59">
        <f t="shared" si="42"/>
        <v>7.7508789618349505E-2</v>
      </c>
      <c r="AX59">
        <f t="shared" si="43"/>
        <v>59.553428140381598</v>
      </c>
      <c r="AY59">
        <f t="shared" si="44"/>
        <v>14.5900059559353</v>
      </c>
      <c r="AZ59">
        <f t="shared" si="45"/>
        <v>8.51028554128411E-2</v>
      </c>
      <c r="BA59">
        <f t="shared" si="46"/>
        <v>7.7973799147846398E-2</v>
      </c>
      <c r="BB59">
        <f t="shared" si="47"/>
        <v>59.552963130852099</v>
      </c>
      <c r="BC59">
        <f t="shared" si="48"/>
        <v>14.7407794676474</v>
      </c>
      <c r="BD59">
        <f t="shared" si="49"/>
        <v>8.9588699859239104E-2</v>
      </c>
      <c r="BE59">
        <f t="shared" si="50"/>
        <v>0.106896674530619</v>
      </c>
      <c r="BF59">
        <f t="shared" si="51"/>
        <v>59.524040255469401</v>
      </c>
      <c r="BG59">
        <f t="shared" si="52"/>
        <v>14.9007524182105</v>
      </c>
      <c r="BH59">
        <f t="shared" si="53"/>
        <v>8.6398180857076998E-2</v>
      </c>
      <c r="BI59">
        <f t="shared" si="54"/>
        <v>9.5071584480850804E-2</v>
      </c>
      <c r="BJ59">
        <f t="shared" si="55"/>
        <v>59.535865345519099</v>
      </c>
      <c r="BK59">
        <f t="shared" si="56"/>
        <v>15.254328734312701</v>
      </c>
      <c r="BL59">
        <f t="shared" si="57"/>
        <v>8.6755331717405099E-2</v>
      </c>
      <c r="BM59">
        <f t="shared" si="58"/>
        <v>0.100504428508279</v>
      </c>
      <c r="BN59">
        <f t="shared" si="59"/>
        <v>59.530432501491703</v>
      </c>
      <c r="BO59">
        <f t="shared" si="60"/>
        <v>15.8689035434949</v>
      </c>
      <c r="BP59">
        <f t="shared" si="61"/>
        <v>7.9523498328334802E-2</v>
      </c>
      <c r="BQ59">
        <f t="shared" si="62"/>
        <v>9.4754002092159298E-2</v>
      </c>
      <c r="BR59">
        <f t="shared" si="63"/>
        <v>59.536182927907802</v>
      </c>
      <c r="BS59">
        <f t="shared" si="64"/>
        <v>16.674404386653599</v>
      </c>
      <c r="BT59">
        <f t="shared" si="65"/>
        <v>8.1925825951972106E-2</v>
      </c>
      <c r="BU59">
        <f t="shared" si="66"/>
        <v>7.7295723084418996E-2</v>
      </c>
      <c r="BV59">
        <f t="shared" si="67"/>
        <v>59.5536412069156</v>
      </c>
      <c r="BW59">
        <f t="shared" si="68"/>
        <v>17.3444416746234</v>
      </c>
      <c r="BX59">
        <f t="shared" si="69"/>
        <v>6.7423759077387194E-2</v>
      </c>
      <c r="BY59">
        <f t="shared" si="70"/>
        <v>2.8133895559074799E-2</v>
      </c>
      <c r="BZ59">
        <f t="shared" si="71"/>
        <v>59.602803034440903</v>
      </c>
      <c r="CA59">
        <f t="shared" si="72"/>
        <v>18.175502856968102</v>
      </c>
      <c r="CB59">
        <f t="shared" si="73"/>
        <v>6.7518608911934494E-2</v>
      </c>
      <c r="CC59">
        <f t="shared" si="74"/>
        <v>3.3691599739762303E-2</v>
      </c>
      <c r="CD59">
        <f t="shared" si="75"/>
        <v>59.597245330260201</v>
      </c>
      <c r="CE59">
        <f t="shared" si="76"/>
        <v>19.302977418160701</v>
      </c>
      <c r="CF59">
        <f t="shared" si="77"/>
        <v>4.1828099263031299E-2</v>
      </c>
      <c r="CG59">
        <f t="shared" si="78"/>
        <v>4.6971556254126801E-2</v>
      </c>
      <c r="CH59">
        <f t="shared" si="79"/>
        <v>59.583965373745897</v>
      </c>
      <c r="CI59">
        <f t="shared" si="80"/>
        <v>19.6009345232832</v>
      </c>
      <c r="CJ59">
        <f t="shared" si="81"/>
        <v>1.8497564843118298E-2</v>
      </c>
      <c r="CK59">
        <f t="shared" si="82"/>
        <v>1.6499195088127E-2</v>
      </c>
      <c r="CL59">
        <f t="shared" si="83"/>
        <v>59.614437734911903</v>
      </c>
      <c r="CM59">
        <f t="shared" si="84"/>
        <v>19.7204258693491</v>
      </c>
      <c r="CN59">
        <f t="shared" si="85"/>
        <v>1.7656766441158399E-2</v>
      </c>
      <c r="CO59">
        <f t="shared" si="86"/>
        <v>4.3018205590859698E-2</v>
      </c>
      <c r="CP59">
        <f t="shared" si="87"/>
        <v>59.5879187244091</v>
      </c>
      <c r="CQ59">
        <f t="shared" si="88"/>
        <v>21.1389468269054</v>
      </c>
      <c r="CR59">
        <f t="shared" si="89"/>
        <v>4.1529697947429098E-2</v>
      </c>
      <c r="CS59">
        <f t="shared" si="90"/>
        <v>4.94050757960794E-3</v>
      </c>
      <c r="CT59">
        <f t="shared" si="91"/>
        <v>59.6259964224204</v>
      </c>
      <c r="CU59">
        <f t="shared" si="92"/>
        <v>21.816121594706001</v>
      </c>
      <c r="CV59">
        <f t="shared" si="93"/>
        <v>2.9504034023038601E-2</v>
      </c>
      <c r="CW59">
        <f t="shared" si="94"/>
        <v>3.0897089410181201E-2</v>
      </c>
      <c r="CX59">
        <f t="shared" si="95"/>
        <v>59.600039840589801</v>
      </c>
      <c r="CY59">
        <f t="shared" si="96"/>
        <v>22.7540186104392</v>
      </c>
      <c r="CZ59">
        <f t="shared" si="97"/>
        <v>2.9895053810133201E-2</v>
      </c>
      <c r="DA59">
        <f t="shared" si="98"/>
        <v>3.6371165293548197E-2</v>
      </c>
      <c r="DB59">
        <f t="shared" si="99"/>
        <v>59.594565764706502</v>
      </c>
      <c r="DC59">
        <f t="shared" si="100"/>
        <v>23.465553500459698</v>
      </c>
      <c r="DD59">
        <f t="shared" si="101"/>
        <v>2.69197180327303E-2</v>
      </c>
      <c r="DE59">
        <f t="shared" si="102"/>
        <v>4.1342348079697597E-2</v>
      </c>
      <c r="DF59">
        <f t="shared" si="103"/>
        <v>59.589594581920302</v>
      </c>
      <c r="DG59">
        <f t="shared" si="104"/>
        <v>24.124619062766001</v>
      </c>
      <c r="DH59">
        <f t="shared" si="105"/>
        <v>2.98748131453862E-2</v>
      </c>
      <c r="DI59">
        <f t="shared" si="106"/>
        <v>4.0502037424742503E-2</v>
      </c>
      <c r="DJ59">
        <f t="shared" si="107"/>
        <v>59.590434892575303</v>
      </c>
      <c r="DK59">
        <f t="shared" si="108"/>
        <v>24.751213239863599</v>
      </c>
      <c r="DL59">
        <f t="shared" si="109"/>
        <v>2.5142614828959901E-2</v>
      </c>
      <c r="DM59">
        <f t="shared" si="110"/>
        <v>2.91466160306822E-2</v>
      </c>
      <c r="DN59">
        <f t="shared" si="111"/>
        <v>59.601790313969303</v>
      </c>
      <c r="DO59">
        <f t="shared" si="112"/>
        <v>25.442550445934401</v>
      </c>
      <c r="DP59">
        <f t="shared" si="113"/>
        <v>1.94207022990186E-2</v>
      </c>
      <c r="DQ59">
        <f t="shared" si="114"/>
        <v>3.1851103359845402E-2</v>
      </c>
      <c r="DR59">
        <f t="shared" si="115"/>
        <v>59.599085826640099</v>
      </c>
      <c r="DS59">
        <f t="shared" si="116"/>
        <v>26.1023725826517</v>
      </c>
      <c r="DT59">
        <f t="shared" si="117"/>
        <v>1.9074143861680201E-2</v>
      </c>
      <c r="DU59">
        <f t="shared" si="118"/>
        <v>3.2787901181246998E-2</v>
      </c>
      <c r="DV59">
        <f t="shared" si="119"/>
        <v>59.598149028818803</v>
      </c>
    </row>
    <row r="60" spans="1:126" x14ac:dyDescent="0.15">
      <c r="A60">
        <v>77.323949119999995</v>
      </c>
      <c r="B60">
        <v>59.702508330000001</v>
      </c>
      <c r="C60">
        <v>442</v>
      </c>
      <c r="D60">
        <v>303</v>
      </c>
      <c r="E60">
        <v>312.710083</v>
      </c>
      <c r="F60">
        <v>258.68072510000002</v>
      </c>
      <c r="G60">
        <f t="shared" si="0"/>
        <v>18.8961279366486</v>
      </c>
      <c r="H60">
        <f t="shared" si="1"/>
        <v>0</v>
      </c>
      <c r="I60">
        <f t="shared" si="2"/>
        <v>2.2815949868638001</v>
      </c>
      <c r="J60">
        <f t="shared" si="3"/>
        <v>57.420913343136199</v>
      </c>
      <c r="K60">
        <f t="shared" si="4"/>
        <v>20.6522017978387</v>
      </c>
      <c r="L60">
        <f t="shared" si="5"/>
        <v>0.38903684272726602</v>
      </c>
      <c r="M60">
        <f t="shared" si="6"/>
        <v>0.30051128506734798</v>
      </c>
      <c r="N60">
        <f t="shared" si="7"/>
        <v>59.4019970449326</v>
      </c>
      <c r="O60">
        <f t="shared" si="8"/>
        <v>20.099342907242399</v>
      </c>
      <c r="P60">
        <f t="shared" si="9"/>
        <v>0.19081407518711199</v>
      </c>
      <c r="Q60">
        <f t="shared" si="10"/>
        <v>0.25794457669377602</v>
      </c>
      <c r="R60">
        <f t="shared" si="11"/>
        <v>59.444563753306198</v>
      </c>
      <c r="S60">
        <f t="shared" si="12"/>
        <v>19.831826114548601</v>
      </c>
      <c r="T60">
        <f t="shared" si="13"/>
        <v>0.14368545851410899</v>
      </c>
      <c r="U60">
        <f t="shared" si="14"/>
        <v>4.5714405405917702E-2</v>
      </c>
      <c r="V60">
        <f t="shared" si="15"/>
        <v>59.656793924594098</v>
      </c>
      <c r="W60">
        <f t="shared" si="16"/>
        <v>18.502147849739199</v>
      </c>
      <c r="X60">
        <f t="shared" si="17"/>
        <v>0.11009687849680901</v>
      </c>
      <c r="Y60">
        <f t="shared" si="18"/>
        <v>9.1998316962167398E-2</v>
      </c>
      <c r="Z60">
        <f t="shared" si="19"/>
        <v>59.610510013037803</v>
      </c>
      <c r="AA60">
        <f t="shared" si="20"/>
        <v>15.767221799141801</v>
      </c>
      <c r="AB60">
        <f t="shared" si="21"/>
        <v>0.13193128337587701</v>
      </c>
      <c r="AC60">
        <f t="shared" si="22"/>
        <v>0.14181464008825101</v>
      </c>
      <c r="AD60">
        <f t="shared" si="23"/>
        <v>59.560693689911801</v>
      </c>
      <c r="AE60">
        <f t="shared" si="24"/>
        <v>14.591092613364699</v>
      </c>
      <c r="AF60">
        <f t="shared" si="25"/>
        <v>0.114230334288587</v>
      </c>
      <c r="AG60">
        <f t="shared" si="26"/>
        <v>0.218157666968958</v>
      </c>
      <c r="AH60">
        <f t="shared" si="27"/>
        <v>59.484350663031002</v>
      </c>
      <c r="AI60">
        <f t="shared" si="28"/>
        <v>14.2703429219703</v>
      </c>
      <c r="AJ60">
        <f t="shared" si="29"/>
        <v>7.4792384742588494E-2</v>
      </c>
      <c r="AK60">
        <f t="shared" si="30"/>
        <v>0.383386977214907</v>
      </c>
      <c r="AL60">
        <f t="shared" si="31"/>
        <v>59.319121352785103</v>
      </c>
      <c r="AM60">
        <f t="shared" si="32"/>
        <v>14.1515146565037</v>
      </c>
      <c r="AN60">
        <f t="shared" si="33"/>
        <v>6.3204413820438399E-2</v>
      </c>
      <c r="AO60">
        <f t="shared" si="34"/>
        <v>0.38128110573538299</v>
      </c>
      <c r="AP60">
        <f t="shared" si="35"/>
        <v>59.321227224264597</v>
      </c>
      <c r="AQ60">
        <f t="shared" si="36"/>
        <v>13.790686773922801</v>
      </c>
      <c r="AR60">
        <f t="shared" si="37"/>
        <v>6.7662121678645007E-2</v>
      </c>
      <c r="AS60">
        <f t="shared" si="38"/>
        <v>0.30075607539023802</v>
      </c>
      <c r="AT60">
        <f t="shared" si="39"/>
        <v>59.401752254609796</v>
      </c>
      <c r="AU60">
        <f t="shared" si="40"/>
        <v>13.6745490635319</v>
      </c>
      <c r="AV60">
        <f t="shared" si="41"/>
        <v>8.3379363667317505E-2</v>
      </c>
      <c r="AW60">
        <f t="shared" si="42"/>
        <v>0.19648563791661799</v>
      </c>
      <c r="AX60">
        <f t="shared" si="43"/>
        <v>59.506022692083398</v>
      </c>
      <c r="AY60">
        <f t="shared" si="44"/>
        <v>14.1095162740689</v>
      </c>
      <c r="AZ60">
        <f t="shared" si="45"/>
        <v>8.4926477673467005E-2</v>
      </c>
      <c r="BA60">
        <f t="shared" si="46"/>
        <v>0.25346560155807402</v>
      </c>
      <c r="BB60">
        <f t="shared" si="47"/>
        <v>59.449042728441903</v>
      </c>
      <c r="BC60">
        <f t="shared" si="48"/>
        <v>13.765463182520801</v>
      </c>
      <c r="BD60">
        <f t="shared" si="49"/>
        <v>7.8556481919545701E-2</v>
      </c>
      <c r="BE60">
        <f t="shared" si="50"/>
        <v>0.207377286116224</v>
      </c>
      <c r="BF60">
        <f t="shared" si="51"/>
        <v>59.495131043883802</v>
      </c>
      <c r="BG60">
        <f t="shared" si="52"/>
        <v>13.8896642648249</v>
      </c>
      <c r="BH60">
        <f t="shared" si="53"/>
        <v>8.3189507012150596E-2</v>
      </c>
      <c r="BI60">
        <f t="shared" si="54"/>
        <v>0.28566982496349402</v>
      </c>
      <c r="BJ60">
        <f t="shared" si="55"/>
        <v>59.416838505036502</v>
      </c>
      <c r="BK60">
        <f t="shared" si="56"/>
        <v>14.0363701499423</v>
      </c>
      <c r="BL60">
        <f t="shared" si="57"/>
        <v>8.0638302133271902E-2</v>
      </c>
      <c r="BM60">
        <f t="shared" si="58"/>
        <v>0.30117255883740401</v>
      </c>
      <c r="BN60">
        <f t="shared" si="59"/>
        <v>59.4013357711626</v>
      </c>
      <c r="BO60">
        <f t="shared" si="60"/>
        <v>14.350503296110601</v>
      </c>
      <c r="BP60">
        <f t="shared" si="61"/>
        <v>8.1333123485067299E-2</v>
      </c>
      <c r="BQ60">
        <f t="shared" si="62"/>
        <v>0.285138179336209</v>
      </c>
      <c r="BR60">
        <f t="shared" si="63"/>
        <v>59.4173701506638</v>
      </c>
      <c r="BS60">
        <f t="shared" si="64"/>
        <v>14.938678069320201</v>
      </c>
      <c r="BT60">
        <f t="shared" si="65"/>
        <v>7.4845645485491594E-2</v>
      </c>
      <c r="BU60">
        <f t="shared" si="66"/>
        <v>0.26269958387310499</v>
      </c>
      <c r="BV60">
        <f t="shared" si="67"/>
        <v>59.4398087461269</v>
      </c>
      <c r="BW60">
        <f t="shared" si="68"/>
        <v>15.728852003836099</v>
      </c>
      <c r="BX60">
        <f t="shared" si="69"/>
        <v>7.7374391176862498E-2</v>
      </c>
      <c r="BY60">
        <f t="shared" si="70"/>
        <v>0.13154611046504</v>
      </c>
      <c r="BZ60">
        <f t="shared" si="71"/>
        <v>59.570962219534998</v>
      </c>
      <c r="CA60">
        <f t="shared" si="72"/>
        <v>16.3725334578663</v>
      </c>
      <c r="CB60">
        <f t="shared" si="73"/>
        <v>6.3875140178577303E-2</v>
      </c>
      <c r="CC60">
        <f t="shared" si="74"/>
        <v>8.5445441921143298E-2</v>
      </c>
      <c r="CD60">
        <f t="shared" si="75"/>
        <v>59.617062888078898</v>
      </c>
      <c r="CE60">
        <f t="shared" si="76"/>
        <v>17.187582632608802</v>
      </c>
      <c r="CF60">
        <f t="shared" si="77"/>
        <v>6.4142678466337796E-2</v>
      </c>
      <c r="CG60">
        <f t="shared" si="78"/>
        <v>7.3553090047720093E-2</v>
      </c>
      <c r="CH60">
        <f t="shared" si="79"/>
        <v>59.628955239952298</v>
      </c>
      <c r="CI60">
        <f t="shared" si="80"/>
        <v>18.2886734765912</v>
      </c>
      <c r="CJ60">
        <f t="shared" si="81"/>
        <v>3.9836285012410801E-2</v>
      </c>
      <c r="CK60">
        <f t="shared" si="82"/>
        <v>0.150701465000289</v>
      </c>
      <c r="CL60">
        <f t="shared" si="83"/>
        <v>59.551806864999698</v>
      </c>
      <c r="CM60">
        <f t="shared" si="84"/>
        <v>18.590696398526202</v>
      </c>
      <c r="CN60">
        <f t="shared" si="85"/>
        <v>1.7656766441158399E-2</v>
      </c>
      <c r="CO60">
        <f t="shared" si="86"/>
        <v>4.53045861533816E-2</v>
      </c>
      <c r="CP60">
        <f t="shared" si="87"/>
        <v>59.657203743846601</v>
      </c>
      <c r="CQ60">
        <f t="shared" si="88"/>
        <v>18.7039860306643</v>
      </c>
      <c r="CR60">
        <f t="shared" si="89"/>
        <v>1.6889080943716699E-2</v>
      </c>
      <c r="CS60">
        <f t="shared" si="90"/>
        <v>0.103490283709846</v>
      </c>
      <c r="CT60">
        <f t="shared" si="91"/>
        <v>59.599018046290198</v>
      </c>
      <c r="CU60">
        <f t="shared" si="92"/>
        <v>20.105381466160999</v>
      </c>
      <c r="CV60">
        <f t="shared" si="93"/>
        <v>3.9799293866286202E-2</v>
      </c>
      <c r="CW60">
        <f t="shared" si="94"/>
        <v>0.102004344013283</v>
      </c>
      <c r="CX60">
        <f t="shared" si="95"/>
        <v>59.600503985986698</v>
      </c>
      <c r="CY60">
        <f t="shared" si="96"/>
        <v>20.796600955281601</v>
      </c>
      <c r="CZ60">
        <f t="shared" si="97"/>
        <v>2.8323872662117E-2</v>
      </c>
      <c r="DA60">
        <f t="shared" si="98"/>
        <v>0.12477960545571599</v>
      </c>
      <c r="DB60">
        <f t="shared" si="99"/>
        <v>59.577728724544301</v>
      </c>
      <c r="DC60">
        <f t="shared" si="100"/>
        <v>21.718486790311399</v>
      </c>
      <c r="DD60">
        <f t="shared" si="101"/>
        <v>2.8745244048204999E-2</v>
      </c>
      <c r="DE60">
        <f t="shared" si="102"/>
        <v>0.107270757761169</v>
      </c>
      <c r="DF60">
        <f t="shared" si="103"/>
        <v>59.595237572238801</v>
      </c>
      <c r="DG60">
        <f t="shared" si="104"/>
        <v>22.438859789079</v>
      </c>
      <c r="DH60">
        <f t="shared" si="105"/>
        <v>2.5922691438925401E-2</v>
      </c>
      <c r="DI60">
        <f t="shared" si="106"/>
        <v>0.120167928619642</v>
      </c>
      <c r="DJ60">
        <f t="shared" si="107"/>
        <v>59.582340401380399</v>
      </c>
      <c r="DK60">
        <f t="shared" si="108"/>
        <v>23.108395985602598</v>
      </c>
      <c r="DL60">
        <f t="shared" si="109"/>
        <v>2.8807855533050999E-2</v>
      </c>
      <c r="DM60">
        <f t="shared" si="110"/>
        <v>9.3340302787228893E-2</v>
      </c>
      <c r="DN60">
        <f t="shared" si="111"/>
        <v>59.609168027212803</v>
      </c>
      <c r="DO60">
        <f t="shared" si="112"/>
        <v>23.739252581611101</v>
      </c>
      <c r="DP60">
        <f t="shared" si="113"/>
        <v>2.4275628110719899E-2</v>
      </c>
      <c r="DQ60">
        <f t="shared" si="114"/>
        <v>8.4269887412267305E-2</v>
      </c>
      <c r="DR60">
        <f t="shared" si="115"/>
        <v>59.618238442587703</v>
      </c>
      <c r="DS60">
        <f t="shared" si="116"/>
        <v>24.443008141442</v>
      </c>
      <c r="DT60">
        <f t="shared" si="117"/>
        <v>1.8773345555718E-2</v>
      </c>
      <c r="DU60">
        <f t="shared" si="118"/>
        <v>9.1935940425415794E-2</v>
      </c>
      <c r="DV60">
        <f t="shared" si="119"/>
        <v>59.6105723895746</v>
      </c>
    </row>
    <row r="61" spans="1:126" x14ac:dyDescent="0.15">
      <c r="A61">
        <v>15.23856074</v>
      </c>
      <c r="B61">
        <v>77.926019749999995</v>
      </c>
      <c r="C61">
        <v>441</v>
      </c>
      <c r="D61">
        <v>301</v>
      </c>
      <c r="E61">
        <v>312.69674680000003</v>
      </c>
      <c r="F61">
        <v>258.68402099999997</v>
      </c>
      <c r="G61">
        <f t="shared" si="0"/>
        <v>11.718881066929701</v>
      </c>
      <c r="H61">
        <f t="shared" si="1"/>
        <v>7.1995751950106296E-2</v>
      </c>
      <c r="I61">
        <f t="shared" si="2"/>
        <v>0</v>
      </c>
      <c r="J61">
        <f t="shared" si="3"/>
        <v>77.926019749999995</v>
      </c>
      <c r="K61">
        <f t="shared" si="4"/>
        <v>14.958099977503799</v>
      </c>
      <c r="L61">
        <f t="shared" si="5"/>
        <v>3.63251293930082E-2</v>
      </c>
      <c r="M61">
        <f t="shared" si="6"/>
        <v>0.288163400827395</v>
      </c>
      <c r="N61">
        <f t="shared" si="7"/>
        <v>77.637856349172594</v>
      </c>
      <c r="O61">
        <f t="shared" si="8"/>
        <v>17.6282898795988</v>
      </c>
      <c r="P61">
        <f t="shared" si="9"/>
        <v>0.26379001794892798</v>
      </c>
      <c r="Q61">
        <f t="shared" si="10"/>
        <v>7.6836219992044194E-2</v>
      </c>
      <c r="R61">
        <f t="shared" si="11"/>
        <v>77.849183530007906</v>
      </c>
      <c r="S61">
        <f t="shared" si="12"/>
        <v>17.9827998687602</v>
      </c>
      <c r="T61">
        <f t="shared" si="13"/>
        <v>0.14369974695370599</v>
      </c>
      <c r="U61">
        <f t="shared" si="14"/>
        <v>5.4413550144693103E-2</v>
      </c>
      <c r="V61">
        <f t="shared" si="15"/>
        <v>77.871606199855293</v>
      </c>
      <c r="W61">
        <f t="shared" si="16"/>
        <v>18.197314013522899</v>
      </c>
      <c r="X61">
        <f t="shared" si="17"/>
        <v>0.115932313115478</v>
      </c>
      <c r="Y61">
        <f t="shared" si="18"/>
        <v>1.9105893736007601E-2</v>
      </c>
      <c r="Z61">
        <f t="shared" si="19"/>
        <v>77.906913856263998</v>
      </c>
      <c r="AA61">
        <f t="shared" si="20"/>
        <v>17.384211154578999</v>
      </c>
      <c r="AB61">
        <f t="shared" si="21"/>
        <v>9.1535143456784096E-2</v>
      </c>
      <c r="AC61">
        <f t="shared" si="22"/>
        <v>6.1068713944729701E-2</v>
      </c>
      <c r="AD61">
        <f t="shared" si="23"/>
        <v>77.864951036055302</v>
      </c>
      <c r="AE61">
        <f t="shared" si="24"/>
        <v>15.2041067348867</v>
      </c>
      <c r="AF61">
        <f t="shared" si="25"/>
        <v>0.110601632397149</v>
      </c>
      <c r="AG61">
        <f t="shared" si="26"/>
        <v>3.4199197458497803E-2</v>
      </c>
      <c r="AH61">
        <f t="shared" si="27"/>
        <v>77.891820552541503</v>
      </c>
      <c r="AI61">
        <f t="shared" si="28"/>
        <v>14.2396869404371</v>
      </c>
      <c r="AJ61">
        <f t="shared" si="29"/>
        <v>9.8389044079370505E-2</v>
      </c>
      <c r="AK61">
        <f t="shared" si="30"/>
        <v>5.6264989561680599E-2</v>
      </c>
      <c r="AL61">
        <f t="shared" si="31"/>
        <v>77.869754760438298</v>
      </c>
      <c r="AM61">
        <f t="shared" si="32"/>
        <v>13.9673222322171</v>
      </c>
      <c r="AN61">
        <f t="shared" si="33"/>
        <v>6.61793597301671E-2</v>
      </c>
      <c r="AO61">
        <f t="shared" si="34"/>
        <v>9.1495286323952596E-2</v>
      </c>
      <c r="AP61">
        <f t="shared" si="35"/>
        <v>77.834524463676004</v>
      </c>
      <c r="AQ61">
        <f t="shared" si="36"/>
        <v>13.841294968853299</v>
      </c>
      <c r="AR61">
        <f t="shared" si="37"/>
        <v>5.5916585993520299E-2</v>
      </c>
      <c r="AS61">
        <f t="shared" si="38"/>
        <v>7.6876468352688299E-2</v>
      </c>
      <c r="AT61">
        <f t="shared" si="39"/>
        <v>77.849143281647301</v>
      </c>
      <c r="AU61">
        <f t="shared" si="40"/>
        <v>13.4701856510098</v>
      </c>
      <c r="AV61">
        <f t="shared" si="41"/>
        <v>6.2232555233185098E-2</v>
      </c>
      <c r="AW61">
        <f t="shared" si="42"/>
        <v>8.6681759652729895E-2</v>
      </c>
      <c r="AX61">
        <f t="shared" si="43"/>
        <v>77.839337990347303</v>
      </c>
      <c r="AY61">
        <f t="shared" si="44"/>
        <v>13.338221614417799</v>
      </c>
      <c r="AZ61">
        <f t="shared" si="45"/>
        <v>7.4390155180502696E-2</v>
      </c>
      <c r="BA61">
        <f t="shared" si="46"/>
        <v>4.9746455194325502E-2</v>
      </c>
      <c r="BB61">
        <f t="shared" si="47"/>
        <v>77.876273294805699</v>
      </c>
      <c r="BC61">
        <f t="shared" si="48"/>
        <v>13.723320839025</v>
      </c>
      <c r="BD61">
        <f t="shared" si="49"/>
        <v>7.6542880842772901E-2</v>
      </c>
      <c r="BE61">
        <f t="shared" si="50"/>
        <v>5.6964676631766097E-2</v>
      </c>
      <c r="BF61">
        <f t="shared" si="51"/>
        <v>77.869055073368202</v>
      </c>
      <c r="BG61">
        <f t="shared" si="52"/>
        <v>13.387461108217099</v>
      </c>
      <c r="BH61">
        <f t="shared" si="53"/>
        <v>7.1232431861696199E-2</v>
      </c>
      <c r="BI61">
        <f t="shared" si="54"/>
        <v>7.3488633462426498E-2</v>
      </c>
      <c r="BJ61">
        <f t="shared" si="55"/>
        <v>77.852531116537605</v>
      </c>
      <c r="BK61">
        <f t="shared" si="56"/>
        <v>13.4945681661323</v>
      </c>
      <c r="BL61">
        <f t="shared" si="57"/>
        <v>7.5962073453183801E-2</v>
      </c>
      <c r="BM61">
        <f t="shared" si="58"/>
        <v>6.7901183228753006E-2</v>
      </c>
      <c r="BN61">
        <f t="shared" si="59"/>
        <v>77.858118566771196</v>
      </c>
      <c r="BO61">
        <f t="shared" si="60"/>
        <v>13.6281189698611</v>
      </c>
      <c r="BP61">
        <f t="shared" si="61"/>
        <v>7.4232992335065306E-2</v>
      </c>
      <c r="BQ61">
        <f t="shared" si="62"/>
        <v>7.9348348061634696E-2</v>
      </c>
      <c r="BR61">
        <f t="shared" si="63"/>
        <v>77.846671401938394</v>
      </c>
      <c r="BS61">
        <f t="shared" si="64"/>
        <v>13.912254528654501</v>
      </c>
      <c r="BT61">
        <f t="shared" si="65"/>
        <v>7.4626963100205404E-2</v>
      </c>
      <c r="BU61">
        <f t="shared" si="66"/>
        <v>7.8309848714206001E-2</v>
      </c>
      <c r="BV61">
        <f t="shared" si="67"/>
        <v>77.847709901285796</v>
      </c>
      <c r="BW61">
        <f t="shared" si="68"/>
        <v>14.468210026084099</v>
      </c>
      <c r="BX61">
        <f t="shared" si="69"/>
        <v>6.8797197582691094E-2</v>
      </c>
      <c r="BY61">
        <f t="shared" si="70"/>
        <v>5.59112801940247E-2</v>
      </c>
      <c r="BZ61">
        <f t="shared" si="71"/>
        <v>77.870108469805999</v>
      </c>
      <c r="CA61">
        <f t="shared" si="72"/>
        <v>15.227590722980599</v>
      </c>
      <c r="CB61">
        <f t="shared" si="73"/>
        <v>7.15206213606389E-2</v>
      </c>
      <c r="CC61">
        <f t="shared" si="74"/>
        <v>3.15297015431956E-2</v>
      </c>
      <c r="CD61">
        <f t="shared" si="75"/>
        <v>77.894490048456802</v>
      </c>
      <c r="CE61">
        <f t="shared" si="76"/>
        <v>15.841203448886899</v>
      </c>
      <c r="CF61">
        <f t="shared" si="77"/>
        <v>5.8874749981587503E-2</v>
      </c>
      <c r="CG61">
        <f t="shared" si="78"/>
        <v>2.3375677418183301E-2</v>
      </c>
      <c r="CH61">
        <f t="shared" si="79"/>
        <v>77.902644072581793</v>
      </c>
      <c r="CI61">
        <f t="shared" si="80"/>
        <v>16.628588572556001</v>
      </c>
      <c r="CJ61">
        <f t="shared" si="81"/>
        <v>5.9802965991556503E-2</v>
      </c>
      <c r="CK61">
        <f t="shared" si="82"/>
        <v>2.2946654801818799E-2</v>
      </c>
      <c r="CL61">
        <f t="shared" si="83"/>
        <v>77.903073095198195</v>
      </c>
      <c r="CM61">
        <f t="shared" si="84"/>
        <v>17.692458073988</v>
      </c>
      <c r="CN61">
        <f t="shared" si="85"/>
        <v>3.50753907409109E-2</v>
      </c>
      <c r="CO61">
        <f t="shared" si="86"/>
        <v>2.0073957759306399E-2</v>
      </c>
      <c r="CP61">
        <f t="shared" si="87"/>
        <v>77.905945792240701</v>
      </c>
      <c r="CQ61">
        <f t="shared" si="88"/>
        <v>17.990791265276101</v>
      </c>
      <c r="CR61">
        <f t="shared" si="89"/>
        <v>1.59880823835932E-2</v>
      </c>
      <c r="CS61">
        <f t="shared" si="90"/>
        <v>3.3695618394199697E-2</v>
      </c>
      <c r="CT61">
        <f t="shared" si="91"/>
        <v>77.892324131605804</v>
      </c>
      <c r="CU61">
        <f t="shared" si="92"/>
        <v>18.0985326197235</v>
      </c>
      <c r="CV61">
        <f t="shared" si="93"/>
        <v>1.53219122842768E-2</v>
      </c>
      <c r="CW61">
        <f t="shared" si="94"/>
        <v>2.1543378162780499E-2</v>
      </c>
      <c r="CX61">
        <f t="shared" si="95"/>
        <v>77.904476371837205</v>
      </c>
      <c r="CY61">
        <f t="shared" si="96"/>
        <v>19.466230168199001</v>
      </c>
      <c r="CZ61">
        <f t="shared" si="97"/>
        <v>3.5552521664371797E-2</v>
      </c>
      <c r="DA61">
        <f t="shared" si="98"/>
        <v>2.8688312720629001E-2</v>
      </c>
      <c r="DB61">
        <f t="shared" si="99"/>
        <v>77.897331437279405</v>
      </c>
      <c r="DC61">
        <f t="shared" si="100"/>
        <v>20.154387488928901</v>
      </c>
      <c r="DD61">
        <f t="shared" si="101"/>
        <v>2.4788097868758598E-2</v>
      </c>
      <c r="DE61">
        <f t="shared" si="102"/>
        <v>2.96124109169448E-2</v>
      </c>
      <c r="DF61">
        <f t="shared" si="103"/>
        <v>77.896407339083098</v>
      </c>
      <c r="DG61">
        <f t="shared" si="104"/>
        <v>21.053963010810499</v>
      </c>
      <c r="DH61">
        <f t="shared" si="105"/>
        <v>2.5343369128716001E-2</v>
      </c>
      <c r="DI61">
        <f t="shared" si="106"/>
        <v>2.6864384399302901E-2</v>
      </c>
      <c r="DJ61">
        <f t="shared" si="107"/>
        <v>77.899155365600706</v>
      </c>
      <c r="DK61">
        <f t="shared" si="108"/>
        <v>21.769787318246799</v>
      </c>
      <c r="DL61">
        <f t="shared" si="109"/>
        <v>2.24299609485363E-2</v>
      </c>
      <c r="DM61">
        <f t="shared" si="110"/>
        <v>3.2177049012111401E-2</v>
      </c>
      <c r="DN61">
        <f t="shared" si="111"/>
        <v>77.893842700987904</v>
      </c>
      <c r="DO61">
        <f t="shared" si="112"/>
        <v>22.437149966255699</v>
      </c>
      <c r="DP61">
        <f t="shared" si="113"/>
        <v>2.5358585210896501E-2</v>
      </c>
      <c r="DQ61">
        <f t="shared" si="114"/>
        <v>2.5898626909951799E-2</v>
      </c>
      <c r="DR61">
        <f t="shared" si="115"/>
        <v>77.900121123090003</v>
      </c>
      <c r="DS61">
        <f t="shared" si="116"/>
        <v>23.063435979972901</v>
      </c>
      <c r="DT61">
        <f t="shared" si="117"/>
        <v>2.11546354224958E-2</v>
      </c>
      <c r="DU61">
        <f t="shared" si="118"/>
        <v>2.3367965492536901E-2</v>
      </c>
      <c r="DV61">
        <f t="shared" si="119"/>
        <v>77.902651784507498</v>
      </c>
    </row>
    <row r="62" spans="1:126" x14ac:dyDescent="0.15">
      <c r="A62">
        <v>45.646491879999999</v>
      </c>
      <c r="B62">
        <v>64.138043830000001</v>
      </c>
      <c r="C62">
        <v>438</v>
      </c>
      <c r="D62">
        <v>299</v>
      </c>
      <c r="E62">
        <v>312.71136469999999</v>
      </c>
      <c r="F62">
        <v>258.72106930000001</v>
      </c>
      <c r="G62">
        <f t="shared" si="0"/>
        <v>18.8961279366486</v>
      </c>
      <c r="H62">
        <f t="shared" si="1"/>
        <v>0.20873163123077601</v>
      </c>
      <c r="I62">
        <f t="shared" si="2"/>
        <v>0.15609452322976899</v>
      </c>
      <c r="J62">
        <f t="shared" si="3"/>
        <v>63.981949306770197</v>
      </c>
      <c r="K62">
        <f t="shared" si="4"/>
        <v>14.958099977503799</v>
      </c>
      <c r="L62">
        <f t="shared" si="5"/>
        <v>0.106733709107766</v>
      </c>
      <c r="M62">
        <f t="shared" si="6"/>
        <v>1.06559558905417</v>
      </c>
      <c r="N62">
        <f t="shared" si="7"/>
        <v>63.072448240945803</v>
      </c>
      <c r="O62">
        <f t="shared" si="8"/>
        <v>16.252480225100701</v>
      </c>
      <c r="P62">
        <f t="shared" si="9"/>
        <v>7.1155806071844199E-2</v>
      </c>
      <c r="Q62">
        <f t="shared" si="10"/>
        <v>0.48293660858683002</v>
      </c>
      <c r="R62">
        <f t="shared" si="11"/>
        <v>63.655107221413203</v>
      </c>
      <c r="S62">
        <f t="shared" si="12"/>
        <v>17.787328847471699</v>
      </c>
      <c r="T62">
        <f t="shared" si="13"/>
        <v>0.14551429731420501</v>
      </c>
      <c r="U62">
        <f t="shared" si="14"/>
        <v>0.19063101270413399</v>
      </c>
      <c r="V62">
        <f t="shared" si="15"/>
        <v>63.947412817295898</v>
      </c>
      <c r="W62">
        <f t="shared" si="16"/>
        <v>18.011937559814299</v>
      </c>
      <c r="X62">
        <f t="shared" si="17"/>
        <v>7.28814671901616E-2</v>
      </c>
      <c r="Y62">
        <f t="shared" si="18"/>
        <v>2.1448214424970399E-2</v>
      </c>
      <c r="Z62">
        <f t="shared" si="19"/>
        <v>64.116595615574994</v>
      </c>
      <c r="AA62">
        <f t="shared" si="20"/>
        <v>18.170825293148098</v>
      </c>
      <c r="AB62">
        <f t="shared" si="21"/>
        <v>6.1505653796612297E-2</v>
      </c>
      <c r="AC62">
        <f t="shared" si="22"/>
        <v>4.0135222864591903E-2</v>
      </c>
      <c r="AD62">
        <f t="shared" si="23"/>
        <v>64.097908607135395</v>
      </c>
      <c r="AE62">
        <f t="shared" si="24"/>
        <v>17.3928732851648</v>
      </c>
      <c r="AF62">
        <f t="shared" si="25"/>
        <v>4.8544360499005901E-2</v>
      </c>
      <c r="AG62">
        <f t="shared" si="26"/>
        <v>0.17347343379656599</v>
      </c>
      <c r="AH62">
        <f t="shared" si="27"/>
        <v>63.964570396203399</v>
      </c>
      <c r="AI62">
        <f t="shared" si="28"/>
        <v>15.4184565414493</v>
      </c>
      <c r="AJ62">
        <f t="shared" si="29"/>
        <v>7.2369902685371398E-2</v>
      </c>
      <c r="AK62">
        <f t="shared" si="30"/>
        <v>0.127759053520766</v>
      </c>
      <c r="AL62">
        <f t="shared" si="31"/>
        <v>64.010284776479196</v>
      </c>
      <c r="AM62">
        <f t="shared" si="32"/>
        <v>14.4532866492133</v>
      </c>
      <c r="AN62">
        <f t="shared" si="33"/>
        <v>6.5128083680826607E-2</v>
      </c>
      <c r="AO62">
        <f t="shared" si="34"/>
        <v>0.18069887744648999</v>
      </c>
      <c r="AP62">
        <f t="shared" si="35"/>
        <v>63.957344952553498</v>
      </c>
      <c r="AQ62">
        <f t="shared" si="36"/>
        <v>14.051859173500899</v>
      </c>
      <c r="AR62">
        <f t="shared" si="37"/>
        <v>3.8695411786967303E-2</v>
      </c>
      <c r="AS62">
        <f t="shared" si="38"/>
        <v>0.25565940569474799</v>
      </c>
      <c r="AT62">
        <f t="shared" si="39"/>
        <v>63.8823844243053</v>
      </c>
      <c r="AU62">
        <f t="shared" si="40"/>
        <v>13.767201826236001</v>
      </c>
      <c r="AV62">
        <f t="shared" si="41"/>
        <v>3.2309348906875798E-2</v>
      </c>
      <c r="AW62">
        <f t="shared" si="42"/>
        <v>0.19913955664442601</v>
      </c>
      <c r="AX62">
        <f t="shared" si="43"/>
        <v>63.938904273355597</v>
      </c>
      <c r="AY62">
        <f t="shared" si="44"/>
        <v>13.250565320193999</v>
      </c>
      <c r="AZ62">
        <f t="shared" si="45"/>
        <v>3.9504636012272797E-2</v>
      </c>
      <c r="BA62">
        <f t="shared" si="46"/>
        <v>9.3726089007700894E-2</v>
      </c>
      <c r="BB62">
        <f t="shared" si="47"/>
        <v>64.044317740992298</v>
      </c>
      <c r="BC62">
        <f t="shared" si="48"/>
        <v>13.0241688683713</v>
      </c>
      <c r="BD62">
        <f t="shared" si="49"/>
        <v>5.4441968219214598E-2</v>
      </c>
      <c r="BE62">
        <f t="shared" si="50"/>
        <v>0.17377086770216499</v>
      </c>
      <c r="BF62">
        <f t="shared" si="51"/>
        <v>63.964272962297798</v>
      </c>
      <c r="BG62">
        <f t="shared" si="52"/>
        <v>13.307279945157299</v>
      </c>
      <c r="BH62">
        <f t="shared" si="53"/>
        <v>5.7794942708743698E-2</v>
      </c>
      <c r="BI62">
        <f t="shared" si="54"/>
        <v>0.145472146560959</v>
      </c>
      <c r="BJ62">
        <f t="shared" si="55"/>
        <v>63.992571683439003</v>
      </c>
      <c r="BK62">
        <f t="shared" si="56"/>
        <v>12.9300832555166</v>
      </c>
      <c r="BL62">
        <f t="shared" si="57"/>
        <v>5.4079420664395403E-2</v>
      </c>
      <c r="BM62">
        <f t="shared" si="58"/>
        <v>0.191135047050007</v>
      </c>
      <c r="BN62">
        <f t="shared" si="59"/>
        <v>63.946908782949997</v>
      </c>
      <c r="BO62">
        <f t="shared" si="60"/>
        <v>12.987785382878901</v>
      </c>
      <c r="BP62">
        <f t="shared" si="61"/>
        <v>5.96936897079062E-2</v>
      </c>
      <c r="BQ62">
        <f t="shared" si="62"/>
        <v>0.210336677171308</v>
      </c>
      <c r="BR62">
        <f t="shared" si="63"/>
        <v>63.927707152828702</v>
      </c>
      <c r="BS62">
        <f t="shared" si="64"/>
        <v>13.084177683713101</v>
      </c>
      <c r="BT62">
        <f t="shared" si="65"/>
        <v>5.8710906073337003E-2</v>
      </c>
      <c r="BU62">
        <f t="shared" si="66"/>
        <v>0.212216701881281</v>
      </c>
      <c r="BV62">
        <f t="shared" si="67"/>
        <v>63.925827128118698</v>
      </c>
      <c r="BW62">
        <f t="shared" si="68"/>
        <v>13.312309551840899</v>
      </c>
      <c r="BX62">
        <f t="shared" si="69"/>
        <v>6.0990714735048197E-2</v>
      </c>
      <c r="BY62">
        <f t="shared" si="70"/>
        <v>0.21027084934607199</v>
      </c>
      <c r="BZ62">
        <f t="shared" si="71"/>
        <v>63.927772980653899</v>
      </c>
      <c r="CA62">
        <f t="shared" si="72"/>
        <v>13.8221109056229</v>
      </c>
      <c r="CB62">
        <f t="shared" si="73"/>
        <v>5.6340890980839602E-2</v>
      </c>
      <c r="CC62">
        <f t="shared" si="74"/>
        <v>8.51314429588549E-2</v>
      </c>
      <c r="CD62">
        <f t="shared" si="75"/>
        <v>64.052912387041104</v>
      </c>
      <c r="CE62">
        <f t="shared" si="76"/>
        <v>14.5457428097468</v>
      </c>
      <c r="CF62">
        <f t="shared" si="77"/>
        <v>5.9514145611264398E-2</v>
      </c>
      <c r="CG62">
        <f t="shared" si="78"/>
        <v>9.1214879765718807E-2</v>
      </c>
      <c r="CH62">
        <f t="shared" si="79"/>
        <v>64.0468289502343</v>
      </c>
      <c r="CI62">
        <f t="shared" si="80"/>
        <v>15.1183548472042</v>
      </c>
      <c r="CJ62">
        <f t="shared" si="81"/>
        <v>4.8312228358968097E-2</v>
      </c>
      <c r="CK62">
        <f t="shared" si="82"/>
        <v>5.5304727310957397E-2</v>
      </c>
      <c r="CL62">
        <f t="shared" si="83"/>
        <v>64.082739102689004</v>
      </c>
      <c r="CM62">
        <f t="shared" si="84"/>
        <v>15.8745638018443</v>
      </c>
      <c r="CN62">
        <f t="shared" si="85"/>
        <v>4.8832073455206702E-2</v>
      </c>
      <c r="CO62">
        <f t="shared" si="86"/>
        <v>8.3426472060440696E-2</v>
      </c>
      <c r="CP62">
        <f t="shared" si="87"/>
        <v>64.054617357939605</v>
      </c>
      <c r="CQ62">
        <f t="shared" si="88"/>
        <v>16.899773813723801</v>
      </c>
      <c r="CR62">
        <f t="shared" si="89"/>
        <v>3.1574220358300403E-2</v>
      </c>
      <c r="CS62">
        <f t="shared" si="90"/>
        <v>5.9624347849194299E-2</v>
      </c>
      <c r="CT62">
        <f t="shared" si="91"/>
        <v>64.078419482150807</v>
      </c>
      <c r="CU62">
        <f t="shared" si="92"/>
        <v>17.1889950977986</v>
      </c>
      <c r="CV62">
        <f t="shared" si="93"/>
        <v>7.5692715543199196E-3</v>
      </c>
      <c r="CW62">
        <f t="shared" si="94"/>
        <v>7.9094571489279897E-2</v>
      </c>
      <c r="CX62">
        <f t="shared" si="95"/>
        <v>64.058949258510694</v>
      </c>
      <c r="CY62">
        <f t="shared" si="96"/>
        <v>17.280328409463699</v>
      </c>
      <c r="CZ62">
        <f t="shared" si="97"/>
        <v>7.2665006921471299E-3</v>
      </c>
      <c r="DA62">
        <f t="shared" si="98"/>
        <v>4.9461446306921897E-2</v>
      </c>
      <c r="DB62">
        <f t="shared" si="99"/>
        <v>64.088582383693094</v>
      </c>
      <c r="DC62">
        <f t="shared" si="100"/>
        <v>18.621129075956201</v>
      </c>
      <c r="DD62">
        <f t="shared" si="101"/>
        <v>3.2706187028499902E-2</v>
      </c>
      <c r="DE62">
        <f t="shared" si="102"/>
        <v>0.114662346841792</v>
      </c>
      <c r="DF62">
        <f t="shared" si="103"/>
        <v>64.023381483158204</v>
      </c>
      <c r="DG62">
        <f t="shared" si="104"/>
        <v>19.3118173641904</v>
      </c>
      <c r="DH62">
        <f t="shared" si="105"/>
        <v>2.2056948292478298E-2</v>
      </c>
      <c r="DI62">
        <f t="shared" si="106"/>
        <v>8.4980449740912997E-2</v>
      </c>
      <c r="DJ62">
        <f t="shared" si="107"/>
        <v>64.053063380259104</v>
      </c>
      <c r="DK62">
        <f t="shared" si="108"/>
        <v>20.188381880162801</v>
      </c>
      <c r="DL62">
        <f t="shared" si="109"/>
        <v>2.2517988937131701E-2</v>
      </c>
      <c r="DM62">
        <f t="shared" si="110"/>
        <v>7.7273824433676502E-2</v>
      </c>
      <c r="DN62">
        <f t="shared" si="111"/>
        <v>64.060770005566297</v>
      </c>
      <c r="DO62">
        <f t="shared" si="112"/>
        <v>20.9040830852772</v>
      </c>
      <c r="DP62">
        <f t="shared" si="113"/>
        <v>2.2696828139131101E-2</v>
      </c>
      <c r="DQ62">
        <f t="shared" si="114"/>
        <v>7.1378410315376895E-2</v>
      </c>
      <c r="DR62">
        <f t="shared" si="115"/>
        <v>64.066665419684597</v>
      </c>
      <c r="DS62">
        <f t="shared" si="116"/>
        <v>21.5735988172897</v>
      </c>
      <c r="DT62">
        <f t="shared" si="117"/>
        <v>2.49902406464396E-2</v>
      </c>
      <c r="DU62">
        <f t="shared" si="118"/>
        <v>7.3276253509628506E-2</v>
      </c>
      <c r="DV62">
        <f t="shared" si="119"/>
        <v>64.064767576490397</v>
      </c>
    </row>
    <row r="63" spans="1:126" x14ac:dyDescent="0.15">
      <c r="A63">
        <v>50.556704150000002</v>
      </c>
      <c r="B63">
        <v>72.051327900000004</v>
      </c>
      <c r="C63">
        <v>435</v>
      </c>
      <c r="D63">
        <v>296</v>
      </c>
      <c r="E63">
        <v>312.68588260000001</v>
      </c>
      <c r="F63">
        <v>258.75570679999998</v>
      </c>
      <c r="G63">
        <f t="shared" si="0"/>
        <v>22.235013480073199</v>
      </c>
      <c r="H63">
        <f t="shared" si="1"/>
        <v>0.225361964025801</v>
      </c>
      <c r="I63">
        <f t="shared" si="2"/>
        <v>0.41537209135961201</v>
      </c>
      <c r="J63">
        <f t="shared" si="3"/>
        <v>71.635955808640404</v>
      </c>
      <c r="K63">
        <f t="shared" si="4"/>
        <v>20.6522017978387</v>
      </c>
      <c r="L63">
        <f t="shared" si="5"/>
        <v>0.191719227737185</v>
      </c>
      <c r="M63">
        <f t="shared" si="6"/>
        <v>7.7825797988930301E-2</v>
      </c>
      <c r="N63">
        <f t="shared" si="7"/>
        <v>71.973502102011096</v>
      </c>
      <c r="O63">
        <f t="shared" si="8"/>
        <v>17.451116640421098</v>
      </c>
      <c r="P63">
        <f t="shared" si="9"/>
        <v>0.13889386196103401</v>
      </c>
      <c r="Q63">
        <f t="shared" si="10"/>
        <v>0.483810161328729</v>
      </c>
      <c r="R63">
        <f t="shared" si="11"/>
        <v>71.567517738671299</v>
      </c>
      <c r="S63">
        <f t="shared" si="12"/>
        <v>17.787328847471699</v>
      </c>
      <c r="T63">
        <f t="shared" si="13"/>
        <v>0.104170396470776</v>
      </c>
      <c r="U63">
        <f t="shared" si="14"/>
        <v>0.34234146720506597</v>
      </c>
      <c r="V63">
        <f t="shared" si="15"/>
        <v>71.708986432794902</v>
      </c>
      <c r="W63">
        <f t="shared" si="16"/>
        <v>18.712577093398998</v>
      </c>
      <c r="X63">
        <f t="shared" si="17"/>
        <v>0.105848496564127</v>
      </c>
      <c r="Y63">
        <f t="shared" si="18"/>
        <v>0.13255858558889799</v>
      </c>
      <c r="Z63">
        <f t="shared" si="19"/>
        <v>71.918769314411094</v>
      </c>
      <c r="AA63">
        <f t="shared" si="20"/>
        <v>18.739129184928998</v>
      </c>
      <c r="AB63">
        <f t="shared" si="21"/>
        <v>4.9485376407890601E-2</v>
      </c>
      <c r="AC63">
        <f t="shared" si="22"/>
        <v>3.7307384218627199E-2</v>
      </c>
      <c r="AD63">
        <f t="shared" si="23"/>
        <v>72.014020515781397</v>
      </c>
      <c r="AE63">
        <f t="shared" si="24"/>
        <v>18.766184429748801</v>
      </c>
      <c r="AF63">
        <f t="shared" si="25"/>
        <v>4.47125773797055E-2</v>
      </c>
      <c r="AG63">
        <f t="shared" si="26"/>
        <v>0.148704949649724</v>
      </c>
      <c r="AH63">
        <f t="shared" si="27"/>
        <v>71.902622950350306</v>
      </c>
      <c r="AI63">
        <f t="shared" si="28"/>
        <v>17.9827998687602</v>
      </c>
      <c r="AJ63">
        <f t="shared" si="29"/>
        <v>3.25554668012683E-2</v>
      </c>
      <c r="AK63">
        <f t="shared" si="30"/>
        <v>0.15906115935648299</v>
      </c>
      <c r="AL63">
        <f t="shared" si="31"/>
        <v>71.892266740643507</v>
      </c>
      <c r="AM63">
        <f t="shared" si="32"/>
        <v>16.135209239275799</v>
      </c>
      <c r="AN63">
        <f t="shared" si="33"/>
        <v>4.5014203820861402E-2</v>
      </c>
      <c r="AO63">
        <f t="shared" si="34"/>
        <v>0.12815589610790601</v>
      </c>
      <c r="AP63">
        <f t="shared" si="35"/>
        <v>71.923172003892105</v>
      </c>
      <c r="AQ63">
        <f t="shared" si="36"/>
        <v>15.153153294086801</v>
      </c>
      <c r="AR63">
        <f t="shared" si="37"/>
        <v>4.2899304612554999E-2</v>
      </c>
      <c r="AS63">
        <f t="shared" si="38"/>
        <v>0.16294123520398901</v>
      </c>
      <c r="AT63">
        <f t="shared" si="39"/>
        <v>71.888386664796002</v>
      </c>
      <c r="AU63">
        <f t="shared" si="40"/>
        <v>14.6457879237187</v>
      </c>
      <c r="AV63">
        <f t="shared" si="41"/>
        <v>2.6346606358584101E-2</v>
      </c>
      <c r="AW63">
        <f t="shared" si="42"/>
        <v>0.19846428618337</v>
      </c>
      <c r="AX63">
        <f t="shared" si="43"/>
        <v>71.852863613816595</v>
      </c>
      <c r="AY63">
        <f t="shared" si="44"/>
        <v>14.226040854944699</v>
      </c>
      <c r="AZ63">
        <f t="shared" si="45"/>
        <v>1.9201922423540199E-2</v>
      </c>
      <c r="BA63">
        <f t="shared" si="46"/>
        <v>0.174362227031302</v>
      </c>
      <c r="BB63">
        <f t="shared" si="47"/>
        <v>71.876965672968694</v>
      </c>
      <c r="BC63">
        <f t="shared" si="48"/>
        <v>13.577839830669699</v>
      </c>
      <c r="BD63">
        <f t="shared" si="49"/>
        <v>3.1668989966027503E-2</v>
      </c>
      <c r="BE63">
        <f t="shared" si="50"/>
        <v>9.1186735164038996E-2</v>
      </c>
      <c r="BF63">
        <f t="shared" si="51"/>
        <v>71.960141164836003</v>
      </c>
      <c r="BG63">
        <f t="shared" si="52"/>
        <v>13.2427854785386</v>
      </c>
      <c r="BH63">
        <f t="shared" si="53"/>
        <v>3.6555276141598599E-2</v>
      </c>
      <c r="BI63">
        <f t="shared" si="54"/>
        <v>0.14279221453476201</v>
      </c>
      <c r="BJ63">
        <f t="shared" si="55"/>
        <v>71.908535685465196</v>
      </c>
      <c r="BK63">
        <f t="shared" si="56"/>
        <v>13.4021385292705</v>
      </c>
      <c r="BL63">
        <f t="shared" si="57"/>
        <v>4.0940294505619E-2</v>
      </c>
      <c r="BM63">
        <f t="shared" si="58"/>
        <v>0.20077386571515701</v>
      </c>
      <c r="BN63">
        <f t="shared" si="59"/>
        <v>71.850554034284798</v>
      </c>
      <c r="BO63">
        <f t="shared" si="60"/>
        <v>12.9583107144169</v>
      </c>
      <c r="BP63">
        <f t="shared" si="61"/>
        <v>3.8522457332450299E-2</v>
      </c>
      <c r="BQ63">
        <f t="shared" si="62"/>
        <v>0.17345313246512001</v>
      </c>
      <c r="BR63">
        <f t="shared" si="63"/>
        <v>71.877874767534905</v>
      </c>
      <c r="BS63">
        <f t="shared" si="64"/>
        <v>12.9391446607034</v>
      </c>
      <c r="BT63">
        <f t="shared" si="65"/>
        <v>4.45483742636998E-2</v>
      </c>
      <c r="BU63">
        <f t="shared" si="66"/>
        <v>0.21748953963770201</v>
      </c>
      <c r="BV63">
        <f t="shared" si="67"/>
        <v>71.833838360362293</v>
      </c>
      <c r="BW63">
        <f t="shared" si="68"/>
        <v>12.970742947005901</v>
      </c>
      <c r="BX63">
        <f t="shared" si="69"/>
        <v>4.4894729919613699E-2</v>
      </c>
      <c r="BY63">
        <f t="shared" si="70"/>
        <v>0.22929076605288201</v>
      </c>
      <c r="BZ63">
        <f t="shared" si="71"/>
        <v>71.822037133947106</v>
      </c>
      <c r="CA63">
        <f t="shared" si="72"/>
        <v>13.117531521272999</v>
      </c>
      <c r="CB63">
        <f t="shared" si="73"/>
        <v>4.6624287684377E-2</v>
      </c>
      <c r="CC63">
        <f t="shared" si="74"/>
        <v>0.1774811131198</v>
      </c>
      <c r="CD63">
        <f t="shared" si="75"/>
        <v>71.873846786880193</v>
      </c>
      <c r="CE63">
        <f t="shared" si="76"/>
        <v>13.5554557279352</v>
      </c>
      <c r="CF63">
        <f t="shared" si="77"/>
        <v>4.2811577312012801E-2</v>
      </c>
      <c r="CG63">
        <f t="shared" si="78"/>
        <v>7.9454573602821696E-2</v>
      </c>
      <c r="CH63">
        <f t="shared" si="79"/>
        <v>71.971873326397201</v>
      </c>
      <c r="CI63">
        <f t="shared" si="80"/>
        <v>14.2190735210425</v>
      </c>
      <c r="CJ63">
        <f t="shared" si="81"/>
        <v>4.6509671731807402E-2</v>
      </c>
      <c r="CK63">
        <f t="shared" si="82"/>
        <v>9.9593371315721393E-2</v>
      </c>
      <c r="CL63">
        <f t="shared" si="83"/>
        <v>71.951734528684298</v>
      </c>
      <c r="CM63">
        <f t="shared" si="84"/>
        <v>14.7284108885527</v>
      </c>
      <c r="CN63">
        <f t="shared" si="85"/>
        <v>3.6225692886308898E-2</v>
      </c>
      <c r="CO63">
        <f t="shared" si="86"/>
        <v>8.16471520338026E-2</v>
      </c>
      <c r="CP63">
        <f t="shared" si="87"/>
        <v>71.969680747966194</v>
      </c>
      <c r="CQ63">
        <f t="shared" si="88"/>
        <v>15.4330228711424</v>
      </c>
      <c r="CR63">
        <f t="shared" si="89"/>
        <v>3.7949489312711401E-2</v>
      </c>
      <c r="CS63">
        <f t="shared" si="90"/>
        <v>7.0144551221821894E-2</v>
      </c>
      <c r="CT63">
        <f t="shared" si="91"/>
        <v>71.981183348778202</v>
      </c>
      <c r="CU63">
        <f t="shared" si="92"/>
        <v>16.401179390703199</v>
      </c>
      <c r="CV63">
        <f t="shared" si="93"/>
        <v>2.2306223647498201E-2</v>
      </c>
      <c r="CW63">
        <f t="shared" si="94"/>
        <v>8.36730846344267E-2</v>
      </c>
      <c r="CX63">
        <f t="shared" si="95"/>
        <v>71.967654815365606</v>
      </c>
      <c r="CY63">
        <f t="shared" si="96"/>
        <v>16.663350229675199</v>
      </c>
      <c r="CZ63">
        <f t="shared" si="97"/>
        <v>3.0195192418533499E-3</v>
      </c>
      <c r="DA63">
        <f t="shared" si="98"/>
        <v>6.5998953506137797E-2</v>
      </c>
      <c r="DB63">
        <f t="shared" si="99"/>
        <v>71.985328946493894</v>
      </c>
      <c r="DC63">
        <f t="shared" si="100"/>
        <v>16.719952897938001</v>
      </c>
      <c r="DD63">
        <f t="shared" si="101"/>
        <v>2.9033838863974501E-3</v>
      </c>
      <c r="DE63">
        <f t="shared" si="102"/>
        <v>6.5581293979259797E-2</v>
      </c>
      <c r="DF63">
        <f t="shared" si="103"/>
        <v>71.985746606020697</v>
      </c>
      <c r="DG63">
        <f t="shared" si="104"/>
        <v>18.021094133519</v>
      </c>
      <c r="DH63">
        <f t="shared" si="105"/>
        <v>2.4427944814194202E-2</v>
      </c>
      <c r="DI63">
        <f t="shared" si="106"/>
        <v>0.105764797797407</v>
      </c>
      <c r="DJ63">
        <f t="shared" si="107"/>
        <v>71.945563102202598</v>
      </c>
      <c r="DK63">
        <f t="shared" si="108"/>
        <v>18.7023941659305</v>
      </c>
      <c r="DL63">
        <f t="shared" si="109"/>
        <v>1.46428192941391E-2</v>
      </c>
      <c r="DM63">
        <f t="shared" si="110"/>
        <v>8.6258242349198003E-2</v>
      </c>
      <c r="DN63">
        <f t="shared" si="111"/>
        <v>71.965069657650801</v>
      </c>
      <c r="DO63">
        <f t="shared" si="112"/>
        <v>19.543346858421501</v>
      </c>
      <c r="DP63">
        <f t="shared" si="113"/>
        <v>1.5128254053227701E-2</v>
      </c>
      <c r="DQ63">
        <f t="shared" si="114"/>
        <v>8.3238566905146597E-2</v>
      </c>
      <c r="DR63">
        <f t="shared" si="115"/>
        <v>71.968089333094895</v>
      </c>
      <c r="DS63">
        <f t="shared" si="116"/>
        <v>20.2487595526751</v>
      </c>
      <c r="DT63">
        <f t="shared" si="117"/>
        <v>1.7976929063907202E-2</v>
      </c>
      <c r="DU63">
        <f t="shared" si="118"/>
        <v>7.9584622433169494E-2</v>
      </c>
      <c r="DV63">
        <f t="shared" si="119"/>
        <v>71.971743277566802</v>
      </c>
    </row>
    <row r="64" spans="1:126" x14ac:dyDescent="0.15">
      <c r="A64">
        <v>154.1736205</v>
      </c>
      <c r="B64">
        <v>56.61300825</v>
      </c>
      <c r="C64">
        <v>430</v>
      </c>
      <c r="D64">
        <v>295</v>
      </c>
      <c r="E64">
        <v>312.61523440000002</v>
      </c>
      <c r="F64">
        <v>258.84445190000002</v>
      </c>
      <c r="G64">
        <f t="shared" si="0"/>
        <v>26.723160404345599</v>
      </c>
      <c r="H64">
        <f t="shared" si="1"/>
        <v>0.59448027353846</v>
      </c>
      <c r="I64">
        <f t="shared" si="2"/>
        <v>0.21049884154575199</v>
      </c>
      <c r="J64">
        <f t="shared" si="3"/>
        <v>56.4025094084543</v>
      </c>
      <c r="K64">
        <f t="shared" si="4"/>
        <v>23.650832698712701</v>
      </c>
      <c r="L64">
        <f t="shared" si="5"/>
        <v>0.41358791892156699</v>
      </c>
      <c r="M64">
        <f t="shared" si="6"/>
        <v>0.112644859695072</v>
      </c>
      <c r="N64">
        <f t="shared" si="7"/>
        <v>56.500363390304898</v>
      </c>
      <c r="O64">
        <f t="shared" si="8"/>
        <v>22.0881839091467</v>
      </c>
      <c r="P64">
        <f t="shared" si="9"/>
        <v>0.31722275412088202</v>
      </c>
      <c r="Q64">
        <f t="shared" si="10"/>
        <v>0.29809606270269601</v>
      </c>
      <c r="R64">
        <f t="shared" si="11"/>
        <v>56.314912187297303</v>
      </c>
      <c r="S64">
        <f t="shared" si="12"/>
        <v>19.067910917890899</v>
      </c>
      <c r="T64">
        <f t="shared" si="13"/>
        <v>0.25016668273157699</v>
      </c>
      <c r="U64">
        <f t="shared" si="14"/>
        <v>0.18809030760069401</v>
      </c>
      <c r="V64">
        <f t="shared" si="15"/>
        <v>56.424917942399297</v>
      </c>
      <c r="W64">
        <f t="shared" si="16"/>
        <v>19.067910917890899</v>
      </c>
      <c r="X64">
        <f t="shared" si="17"/>
        <v>0.20013334618526199</v>
      </c>
      <c r="Y64">
        <f t="shared" si="18"/>
        <v>0.20724439732893099</v>
      </c>
      <c r="Z64">
        <f t="shared" si="19"/>
        <v>56.4057638526711</v>
      </c>
      <c r="AA64">
        <f t="shared" si="20"/>
        <v>19.411140678640901</v>
      </c>
      <c r="AB64">
        <f t="shared" si="21"/>
        <v>0.13392850839732701</v>
      </c>
      <c r="AC64">
        <f t="shared" si="22"/>
        <v>5.1725292995649402E-2</v>
      </c>
      <c r="AD64">
        <f t="shared" si="23"/>
        <v>56.561282957004401</v>
      </c>
      <c r="AE64">
        <f t="shared" si="24"/>
        <v>19.261498733002401</v>
      </c>
      <c r="AF64">
        <f t="shared" si="25"/>
        <v>9.8997164524274303E-2</v>
      </c>
      <c r="AG64">
        <f t="shared" si="26"/>
        <v>2.1744003748569999E-2</v>
      </c>
      <c r="AH64">
        <f t="shared" si="27"/>
        <v>56.591264246251399</v>
      </c>
      <c r="AI64">
        <f t="shared" si="28"/>
        <v>19.170765244063698</v>
      </c>
      <c r="AJ64">
        <f t="shared" si="29"/>
        <v>8.9058848176739702E-2</v>
      </c>
      <c r="AK64">
        <f t="shared" si="30"/>
        <v>8.60268387818071E-2</v>
      </c>
      <c r="AL64">
        <f t="shared" si="31"/>
        <v>56.526981411218202</v>
      </c>
      <c r="AM64">
        <f t="shared" si="32"/>
        <v>18.300998939244</v>
      </c>
      <c r="AN64">
        <f t="shared" si="33"/>
        <v>7.4562267179183406E-2</v>
      </c>
      <c r="AO64">
        <f t="shared" si="34"/>
        <v>9.9905772471562002E-2</v>
      </c>
      <c r="AP64">
        <f t="shared" si="35"/>
        <v>56.513102477528399</v>
      </c>
      <c r="AQ64">
        <f t="shared" si="36"/>
        <v>16.521761438271</v>
      </c>
      <c r="AR64">
        <f t="shared" si="37"/>
        <v>4.7273982016647197E-2</v>
      </c>
      <c r="AS64">
        <f t="shared" si="38"/>
        <v>8.3169364858000194E-2</v>
      </c>
      <c r="AT64">
        <f t="shared" si="39"/>
        <v>56.529838885141999</v>
      </c>
      <c r="AU64">
        <f t="shared" si="40"/>
        <v>15.482038075283601</v>
      </c>
      <c r="AV64">
        <f t="shared" si="41"/>
        <v>4.7759888206921099E-2</v>
      </c>
      <c r="AW64">
        <f t="shared" si="42"/>
        <v>9.77509271690295E-2</v>
      </c>
      <c r="AX64">
        <f t="shared" si="43"/>
        <v>56.515257322830998</v>
      </c>
      <c r="AY64">
        <f t="shared" si="44"/>
        <v>14.8145823981275</v>
      </c>
      <c r="AZ64">
        <f t="shared" si="45"/>
        <v>5.4008713425685299E-2</v>
      </c>
      <c r="BA64">
        <f t="shared" si="46"/>
        <v>0.10328872752484999</v>
      </c>
      <c r="BB64">
        <f t="shared" si="47"/>
        <v>56.509719522475201</v>
      </c>
      <c r="BC64">
        <f t="shared" si="48"/>
        <v>14.209146801541801</v>
      </c>
      <c r="BD64">
        <f t="shared" si="49"/>
        <v>4.6573729927257897E-2</v>
      </c>
      <c r="BE64">
        <f t="shared" si="50"/>
        <v>2.7000928767328299E-2</v>
      </c>
      <c r="BF64">
        <f t="shared" si="51"/>
        <v>56.586007321232699</v>
      </c>
      <c r="BG64">
        <f t="shared" si="52"/>
        <v>13.387461108217099</v>
      </c>
      <c r="BH64">
        <f t="shared" si="53"/>
        <v>5.2434532381253202E-2</v>
      </c>
      <c r="BI64">
        <f t="shared" si="54"/>
        <v>0.12848378346364001</v>
      </c>
      <c r="BJ64">
        <f t="shared" si="55"/>
        <v>56.484524466536399</v>
      </c>
      <c r="BK64">
        <f t="shared" si="56"/>
        <v>12.9300832555166</v>
      </c>
      <c r="BL64">
        <f t="shared" si="57"/>
        <v>2.5121819941131399E-2</v>
      </c>
      <c r="BM64">
        <f t="shared" si="58"/>
        <v>7.5850679740159202E-2</v>
      </c>
      <c r="BN64">
        <f t="shared" si="59"/>
        <v>56.537157570259801</v>
      </c>
      <c r="BO64">
        <f t="shared" si="60"/>
        <v>12.9583107144169</v>
      </c>
      <c r="BP64">
        <f t="shared" si="61"/>
        <v>2.4855022236019202E-2</v>
      </c>
      <c r="BQ64">
        <f t="shared" si="62"/>
        <v>0.108654318345587</v>
      </c>
      <c r="BR64">
        <f t="shared" si="63"/>
        <v>56.5043539316544</v>
      </c>
      <c r="BS64">
        <f t="shared" si="64"/>
        <v>12.447386724493199</v>
      </c>
      <c r="BT64">
        <f t="shared" si="65"/>
        <v>2.3494618620512001E-2</v>
      </c>
      <c r="BU64">
        <f t="shared" si="66"/>
        <v>0.112228051780114</v>
      </c>
      <c r="BV64">
        <f t="shared" si="67"/>
        <v>56.5007801982199</v>
      </c>
      <c r="BW64">
        <f t="shared" si="68"/>
        <v>12.353785699713001</v>
      </c>
      <c r="BX64">
        <f t="shared" si="69"/>
        <v>2.46020216547162E-2</v>
      </c>
      <c r="BY64">
        <f t="shared" si="70"/>
        <v>0.122237380508936</v>
      </c>
      <c r="BZ64">
        <f t="shared" si="71"/>
        <v>56.490770869491101</v>
      </c>
      <c r="CA64">
        <f t="shared" si="72"/>
        <v>12.3258430685942</v>
      </c>
      <c r="CB64">
        <f t="shared" si="73"/>
        <v>2.72056598952128E-2</v>
      </c>
      <c r="CC64">
        <f t="shared" si="74"/>
        <v>0.128951437923947</v>
      </c>
      <c r="CD64">
        <f t="shared" si="75"/>
        <v>56.484056812076098</v>
      </c>
      <c r="CE64">
        <f t="shared" si="76"/>
        <v>12.3941420966291</v>
      </c>
      <c r="CF64">
        <f t="shared" si="77"/>
        <v>2.17276859148718E-2</v>
      </c>
      <c r="CG64">
        <f t="shared" si="78"/>
        <v>5.8034757840733003E-2</v>
      </c>
      <c r="CH64">
        <f t="shared" si="79"/>
        <v>56.554973492159299</v>
      </c>
      <c r="CI64">
        <f t="shared" si="80"/>
        <v>12.766701525992</v>
      </c>
      <c r="CJ64">
        <f t="shared" si="81"/>
        <v>1.87997242058426E-2</v>
      </c>
      <c r="CK64">
        <f t="shared" si="82"/>
        <v>4.91897772643312E-2</v>
      </c>
      <c r="CL64">
        <f t="shared" si="83"/>
        <v>56.563818472735697</v>
      </c>
      <c r="CM64">
        <f t="shared" si="84"/>
        <v>13.379795143318701</v>
      </c>
      <c r="CN64">
        <f t="shared" si="85"/>
        <v>2.25921129394193E-2</v>
      </c>
      <c r="CO64">
        <f t="shared" si="86"/>
        <v>4.9534159647954101E-2</v>
      </c>
      <c r="CP64">
        <f t="shared" si="87"/>
        <v>56.563474090352003</v>
      </c>
      <c r="CQ64">
        <f t="shared" si="88"/>
        <v>13.834322240379</v>
      </c>
      <c r="CR64">
        <f t="shared" si="89"/>
        <v>1.4037221932366201E-2</v>
      </c>
      <c r="CS64">
        <f t="shared" si="90"/>
        <v>6.1609608448417202E-2</v>
      </c>
      <c r="CT64">
        <f t="shared" si="91"/>
        <v>56.5513986415516</v>
      </c>
      <c r="CU64">
        <f t="shared" si="92"/>
        <v>14.4981967578014</v>
      </c>
      <c r="CV64">
        <f t="shared" si="93"/>
        <v>2.0600942832221799E-2</v>
      </c>
      <c r="CW64">
        <f t="shared" si="94"/>
        <v>4.0396538922472802E-2</v>
      </c>
      <c r="CX64">
        <f t="shared" si="95"/>
        <v>56.572611711077499</v>
      </c>
      <c r="CY64">
        <f t="shared" si="96"/>
        <v>15.4206331110964</v>
      </c>
      <c r="CZ64">
        <f t="shared" si="97"/>
        <v>1.4570683217398701E-2</v>
      </c>
      <c r="DA64">
        <f t="shared" si="98"/>
        <v>1.2473027694847E-2</v>
      </c>
      <c r="DB64">
        <f t="shared" si="99"/>
        <v>56.600535222305197</v>
      </c>
      <c r="DC64">
        <f t="shared" si="100"/>
        <v>15.667339859856501</v>
      </c>
      <c r="DD64">
        <f t="shared" si="101"/>
        <v>2.5289321487643599E-2</v>
      </c>
      <c r="DE64">
        <f t="shared" si="102"/>
        <v>3.1958988394743502E-2</v>
      </c>
      <c r="DF64">
        <f t="shared" si="103"/>
        <v>56.581049261605301</v>
      </c>
      <c r="DG64">
        <f t="shared" si="104"/>
        <v>15.700165844876301</v>
      </c>
      <c r="DH64">
        <f t="shared" si="105"/>
        <v>2.4352679951064202E-2</v>
      </c>
      <c r="DI64">
        <f t="shared" si="106"/>
        <v>4.55569523660634E-2</v>
      </c>
      <c r="DJ64">
        <f t="shared" si="107"/>
        <v>56.567451297633902</v>
      </c>
      <c r="DK64">
        <f t="shared" si="108"/>
        <v>16.9745569733923</v>
      </c>
      <c r="DL64">
        <f t="shared" si="109"/>
        <v>1.39798218971848E-2</v>
      </c>
      <c r="DM64">
        <f t="shared" si="110"/>
        <v>6.5254194222943804E-2</v>
      </c>
      <c r="DN64">
        <f t="shared" si="111"/>
        <v>56.547754055777098</v>
      </c>
      <c r="DO64">
        <f t="shared" si="112"/>
        <v>17.6589711996312</v>
      </c>
      <c r="DP64">
        <f t="shared" si="113"/>
        <v>1.3774373582218899E-2</v>
      </c>
      <c r="DQ64">
        <f t="shared" si="114"/>
        <v>5.2282360242884997E-2</v>
      </c>
      <c r="DR64">
        <f t="shared" si="115"/>
        <v>56.560725889757101</v>
      </c>
      <c r="DS64">
        <f t="shared" si="116"/>
        <v>18.4760961672363</v>
      </c>
      <c r="DT64">
        <f t="shared" si="117"/>
        <v>1.22611978386249E-2</v>
      </c>
      <c r="DU64">
        <f t="shared" si="118"/>
        <v>3.7984446395145102E-2</v>
      </c>
      <c r="DV64">
        <f t="shared" si="119"/>
        <v>56.5750238036049</v>
      </c>
    </row>
    <row r="65" spans="1:126" x14ac:dyDescent="0.15">
      <c r="A65">
        <v>5.6722011930000003</v>
      </c>
      <c r="B65">
        <v>59.944376370000001</v>
      </c>
      <c r="C65">
        <v>427</v>
      </c>
      <c r="D65">
        <v>293</v>
      </c>
      <c r="E65">
        <v>312.5408936</v>
      </c>
      <c r="F65">
        <v>258.7565002</v>
      </c>
      <c r="G65">
        <f t="shared" si="0"/>
        <v>18.8961279366486</v>
      </c>
      <c r="H65">
        <f t="shared" si="1"/>
        <v>0.60354071705023704</v>
      </c>
      <c r="I65">
        <f t="shared" si="2"/>
        <v>0.17815881791641799</v>
      </c>
      <c r="J65">
        <f t="shared" si="3"/>
        <v>59.766217552083603</v>
      </c>
      <c r="K65">
        <f t="shared" si="4"/>
        <v>22.592426213225298</v>
      </c>
      <c r="L65">
        <f t="shared" si="5"/>
        <v>0.38339195827755501</v>
      </c>
      <c r="M65">
        <f t="shared" si="6"/>
        <v>4.8055693001825099E-2</v>
      </c>
      <c r="N65">
        <f t="shared" si="7"/>
        <v>59.896320676998201</v>
      </c>
      <c r="O65">
        <f t="shared" si="8"/>
        <v>22.0881839091467</v>
      </c>
      <c r="P65">
        <f t="shared" si="9"/>
        <v>0.30693350819256399</v>
      </c>
      <c r="Q65">
        <f t="shared" si="10"/>
        <v>1.8242835235385401E-2</v>
      </c>
      <c r="R65">
        <f t="shared" si="11"/>
        <v>59.926133534764602</v>
      </c>
      <c r="S65">
        <f t="shared" si="12"/>
        <v>21.318572500657201</v>
      </c>
      <c r="T65">
        <f t="shared" si="13"/>
        <v>0.22724905391876399</v>
      </c>
      <c r="U65">
        <f t="shared" si="14"/>
        <v>3.8171560067510199E-2</v>
      </c>
      <c r="V65">
        <f t="shared" si="15"/>
        <v>59.906204809932497</v>
      </c>
      <c r="W65">
        <f t="shared" si="16"/>
        <v>19.067910917890899</v>
      </c>
      <c r="X65">
        <f t="shared" si="17"/>
        <v>0.19607929310055</v>
      </c>
      <c r="Y65">
        <f t="shared" si="18"/>
        <v>3.2697451958055901E-2</v>
      </c>
      <c r="Z65">
        <f t="shared" si="19"/>
        <v>59.9116789180419</v>
      </c>
      <c r="AA65">
        <f t="shared" si="20"/>
        <v>19.067910917890899</v>
      </c>
      <c r="AB65">
        <f t="shared" si="21"/>
        <v>0.16339941091712501</v>
      </c>
      <c r="AC65">
        <f t="shared" si="22"/>
        <v>3.9579212856404103E-2</v>
      </c>
      <c r="AD65">
        <f t="shared" si="23"/>
        <v>59.904797157143598</v>
      </c>
      <c r="AE65">
        <f t="shared" si="24"/>
        <v>19.350193747294501</v>
      </c>
      <c r="AF65">
        <f t="shared" si="25"/>
        <v>0.175247035505458</v>
      </c>
      <c r="AG65">
        <f t="shared" si="26"/>
        <v>1.27586748036573E-2</v>
      </c>
      <c r="AH65">
        <f t="shared" si="27"/>
        <v>59.931617695196302</v>
      </c>
      <c r="AI65">
        <f t="shared" si="28"/>
        <v>19.216301567704001</v>
      </c>
      <c r="AJ65">
        <f t="shared" si="29"/>
        <v>0.12840092248097501</v>
      </c>
      <c r="AK65">
        <f t="shared" si="30"/>
        <v>1.5743583592120601E-2</v>
      </c>
      <c r="AL65">
        <f t="shared" si="31"/>
        <v>59.928632786407903</v>
      </c>
      <c r="AM65">
        <f t="shared" si="32"/>
        <v>19.1311845577352</v>
      </c>
      <c r="AN65">
        <f t="shared" si="33"/>
        <v>0.11634412462606</v>
      </c>
      <c r="AO65">
        <f t="shared" si="34"/>
        <v>1.74320873551632E-2</v>
      </c>
      <c r="AP65">
        <f t="shared" si="35"/>
        <v>59.926944282644797</v>
      </c>
      <c r="AQ65">
        <f t="shared" si="36"/>
        <v>18.327487917037899</v>
      </c>
      <c r="AR65">
        <f t="shared" si="37"/>
        <v>9.9208199849949899E-2</v>
      </c>
      <c r="AS65">
        <f t="shared" si="38"/>
        <v>2.13178816163343E-2</v>
      </c>
      <c r="AT65">
        <f t="shared" si="39"/>
        <v>59.923058488383703</v>
      </c>
      <c r="AU65">
        <f t="shared" si="40"/>
        <v>16.689075387583401</v>
      </c>
      <c r="AV65">
        <f t="shared" si="41"/>
        <v>8.5839823019494402E-2</v>
      </c>
      <c r="AW65">
        <f t="shared" si="42"/>
        <v>1.6398611559895301E-2</v>
      </c>
      <c r="AX65">
        <f t="shared" si="43"/>
        <v>59.9279777584401</v>
      </c>
      <c r="AY65">
        <f t="shared" si="44"/>
        <v>15.693138906309899</v>
      </c>
      <c r="AZ65">
        <f t="shared" si="45"/>
        <v>8.3117555244299798E-2</v>
      </c>
      <c r="BA65">
        <f t="shared" si="46"/>
        <v>1.57812299968563E-2</v>
      </c>
      <c r="BB65">
        <f t="shared" si="47"/>
        <v>59.928595140003097</v>
      </c>
      <c r="BC65">
        <f t="shared" si="48"/>
        <v>15.0078039726274</v>
      </c>
      <c r="BD65">
        <f t="shared" si="49"/>
        <v>7.6855629996037997E-2</v>
      </c>
      <c r="BE65">
        <f t="shared" si="50"/>
        <v>2.13171017755544E-2</v>
      </c>
      <c r="BF65">
        <f t="shared" si="51"/>
        <v>59.923059268224399</v>
      </c>
      <c r="BG65">
        <f t="shared" si="52"/>
        <v>14.359434138504101</v>
      </c>
      <c r="BH65">
        <f t="shared" si="53"/>
        <v>6.6824188960649303E-2</v>
      </c>
      <c r="BI65">
        <f t="shared" si="54"/>
        <v>5.6287342137869298E-3</v>
      </c>
      <c r="BJ65">
        <f t="shared" si="55"/>
        <v>59.9387476357862</v>
      </c>
      <c r="BK65">
        <f t="shared" si="56"/>
        <v>13.4945681661323</v>
      </c>
      <c r="BL65">
        <f t="shared" si="57"/>
        <v>7.4737785708515303E-2</v>
      </c>
      <c r="BM65">
        <f t="shared" si="58"/>
        <v>2.1049991801142101E-2</v>
      </c>
      <c r="BN65">
        <f t="shared" si="59"/>
        <v>59.923326378198901</v>
      </c>
      <c r="BO65">
        <f t="shared" si="60"/>
        <v>12.987785382878901</v>
      </c>
      <c r="BP65">
        <f t="shared" si="61"/>
        <v>5.7514026378137101E-2</v>
      </c>
      <c r="BQ65">
        <f t="shared" si="62"/>
        <v>2.26889647339911E-2</v>
      </c>
      <c r="BR65">
        <f t="shared" si="63"/>
        <v>59.921687405265999</v>
      </c>
      <c r="BS65">
        <f t="shared" si="64"/>
        <v>12.9391446607034</v>
      </c>
      <c r="BT65">
        <f t="shared" si="65"/>
        <v>5.7484104415058399E-2</v>
      </c>
      <c r="BU65">
        <f t="shared" si="66"/>
        <v>2.0862775553431401E-2</v>
      </c>
      <c r="BV65">
        <f t="shared" si="67"/>
        <v>59.923513594446597</v>
      </c>
      <c r="BW65">
        <f t="shared" si="68"/>
        <v>12.395639413171301</v>
      </c>
      <c r="BX65">
        <f t="shared" si="69"/>
        <v>5.4410948078762102E-2</v>
      </c>
      <c r="BY65">
        <f t="shared" si="70"/>
        <v>2.4526438506609599E-2</v>
      </c>
      <c r="BZ65">
        <f t="shared" si="71"/>
        <v>59.919849931493403</v>
      </c>
      <c r="CA65">
        <f t="shared" si="72"/>
        <v>12.2501850050048</v>
      </c>
      <c r="CB65">
        <f t="shared" si="73"/>
        <v>5.5180671620031298E-2</v>
      </c>
      <c r="CC65">
        <f t="shared" si="74"/>
        <v>2.7906676852239898E-2</v>
      </c>
      <c r="CD65">
        <f t="shared" si="75"/>
        <v>59.916469693147803</v>
      </c>
      <c r="CE65">
        <f t="shared" si="76"/>
        <v>12.175011299615401</v>
      </c>
      <c r="CF65">
        <f t="shared" si="77"/>
        <v>5.6129289227195803E-2</v>
      </c>
      <c r="CG65">
        <f t="shared" si="78"/>
        <v>2.19963863004204E-2</v>
      </c>
      <c r="CH65">
        <f t="shared" si="79"/>
        <v>59.922379983699599</v>
      </c>
      <c r="CI65">
        <f t="shared" si="80"/>
        <v>12.182041428947</v>
      </c>
      <c r="CJ65">
        <f t="shared" si="81"/>
        <v>4.9244640471391002E-2</v>
      </c>
      <c r="CK65">
        <f t="shared" si="82"/>
        <v>1.1349579861212E-2</v>
      </c>
      <c r="CL65">
        <f t="shared" si="83"/>
        <v>59.933026790138797</v>
      </c>
      <c r="CM65">
        <f t="shared" si="84"/>
        <v>12.493123967121299</v>
      </c>
      <c r="CN65">
        <f t="shared" si="85"/>
        <v>4.5201831678139598E-2</v>
      </c>
      <c r="CO65">
        <f t="shared" si="86"/>
        <v>1.1364427956826901E-2</v>
      </c>
      <c r="CP65">
        <f t="shared" si="87"/>
        <v>59.933011942043201</v>
      </c>
      <c r="CQ65">
        <f t="shared" si="88"/>
        <v>13.049653028038399</v>
      </c>
      <c r="CR65">
        <f t="shared" si="89"/>
        <v>4.7021570853688299E-2</v>
      </c>
      <c r="CS65">
        <f t="shared" si="90"/>
        <v>1.3213295324447901E-2</v>
      </c>
      <c r="CT65">
        <f t="shared" si="91"/>
        <v>59.931163074675602</v>
      </c>
      <c r="CU65">
        <f t="shared" si="92"/>
        <v>13.4487938015999</v>
      </c>
      <c r="CV65">
        <f t="shared" si="93"/>
        <v>3.8530351340631999E-2</v>
      </c>
      <c r="CW65">
        <f t="shared" si="94"/>
        <v>8.7278931929259205E-3</v>
      </c>
      <c r="CX65">
        <f t="shared" si="95"/>
        <v>59.935648476807103</v>
      </c>
      <c r="CY65">
        <f t="shared" si="96"/>
        <v>14.0637961932156</v>
      </c>
      <c r="CZ65">
        <f t="shared" si="97"/>
        <v>4.4109660595545899E-2</v>
      </c>
      <c r="DA65">
        <f t="shared" si="98"/>
        <v>3.2814471249102799E-3</v>
      </c>
      <c r="DB65">
        <f t="shared" si="99"/>
        <v>59.941094922875102</v>
      </c>
      <c r="DC65">
        <f t="shared" si="100"/>
        <v>14.931800609586</v>
      </c>
      <c r="DD65">
        <f t="shared" si="101"/>
        <v>1.0806499358104E-2</v>
      </c>
      <c r="DE65">
        <f t="shared" si="102"/>
        <v>6.8104512637213001E-4</v>
      </c>
      <c r="DF65">
        <f t="shared" si="103"/>
        <v>59.943695324873602</v>
      </c>
      <c r="DG65">
        <f t="shared" si="104"/>
        <v>15.154305227089401</v>
      </c>
      <c r="DH65">
        <f t="shared" si="105"/>
        <v>3.1166186749940601E-2</v>
      </c>
      <c r="DI65">
        <f t="shared" si="106"/>
        <v>8.9175971200614306E-3</v>
      </c>
      <c r="DJ65">
        <f t="shared" si="107"/>
        <v>59.935458772879898</v>
      </c>
      <c r="DK65">
        <f t="shared" si="108"/>
        <v>15.1594612435659</v>
      </c>
      <c r="DL65">
        <f t="shared" si="109"/>
        <v>3.0053108651728399E-2</v>
      </c>
      <c r="DM65">
        <f t="shared" si="110"/>
        <v>1.07360565663436E-2</v>
      </c>
      <c r="DN65">
        <f t="shared" si="111"/>
        <v>59.933640313433699</v>
      </c>
      <c r="DO65">
        <f t="shared" si="112"/>
        <v>16.3922708246897</v>
      </c>
      <c r="DP65">
        <f t="shared" si="113"/>
        <v>7.5198403129536698E-3</v>
      </c>
      <c r="DQ65">
        <f t="shared" si="114"/>
        <v>1.35725701561438E-2</v>
      </c>
      <c r="DR65">
        <f t="shared" si="115"/>
        <v>59.9308037998439</v>
      </c>
      <c r="DS65">
        <f t="shared" si="116"/>
        <v>17.063966069533102</v>
      </c>
      <c r="DT65">
        <f t="shared" si="117"/>
        <v>1.23022876523702E-2</v>
      </c>
      <c r="DU65">
        <f t="shared" si="118"/>
        <v>1.18659729245672E-2</v>
      </c>
      <c r="DV65">
        <f t="shared" si="119"/>
        <v>59.932510397075397</v>
      </c>
    </row>
    <row r="66" spans="1:126" x14ac:dyDescent="0.15">
      <c r="A66">
        <v>121.41109950000001</v>
      </c>
      <c r="B66">
        <v>60.814180370000003</v>
      </c>
      <c r="C66">
        <v>424</v>
      </c>
      <c r="D66">
        <v>291</v>
      </c>
      <c r="E66">
        <v>312.59225459999999</v>
      </c>
      <c r="F66">
        <v>258.87878419999998</v>
      </c>
      <c r="G66">
        <f t="shared" si="0"/>
        <v>18.8961279366486</v>
      </c>
      <c r="H66">
        <f t="shared" si="1"/>
        <v>0.69510509169121004</v>
      </c>
      <c r="I66">
        <f t="shared" si="2"/>
        <v>1.5620257596482701</v>
      </c>
      <c r="J66">
        <f t="shared" si="3"/>
        <v>59.252154610351703</v>
      </c>
      <c r="K66">
        <f t="shared" si="4"/>
        <v>19.067910917890899</v>
      </c>
      <c r="L66">
        <f t="shared" si="5"/>
        <v>0.109242080998962</v>
      </c>
      <c r="M66">
        <f t="shared" si="6"/>
        <v>1.06069415505749</v>
      </c>
      <c r="N66">
        <f t="shared" si="7"/>
        <v>59.753486214942498</v>
      </c>
      <c r="O66">
        <f t="shared" si="8"/>
        <v>21.3003437051044</v>
      </c>
      <c r="P66">
        <f t="shared" si="9"/>
        <v>0.27260797380762902</v>
      </c>
      <c r="Q66">
        <f t="shared" si="10"/>
        <v>0.31885947215435401</v>
      </c>
      <c r="R66">
        <f t="shared" si="11"/>
        <v>60.495320897845701</v>
      </c>
      <c r="S66">
        <f t="shared" si="12"/>
        <v>21.318572500657201</v>
      </c>
      <c r="T66">
        <f t="shared" si="13"/>
        <v>0.26130292339862299</v>
      </c>
      <c r="U66">
        <f t="shared" si="14"/>
        <v>0.33377256842043002</v>
      </c>
      <c r="V66">
        <f t="shared" si="15"/>
        <v>60.480407801579602</v>
      </c>
      <c r="W66">
        <f t="shared" si="16"/>
        <v>20.861053385494799</v>
      </c>
      <c r="X66">
        <f t="shared" si="17"/>
        <v>0.23377582747372699</v>
      </c>
      <c r="Y66">
        <f t="shared" si="18"/>
        <v>0.271750613760466</v>
      </c>
      <c r="Z66">
        <f t="shared" si="19"/>
        <v>60.5424297562395</v>
      </c>
      <c r="AA66">
        <f t="shared" si="20"/>
        <v>19.067910917890899</v>
      </c>
      <c r="AB66">
        <f t="shared" si="21"/>
        <v>0.20312911549216001</v>
      </c>
      <c r="AC66">
        <f t="shared" si="22"/>
        <v>0.33833570781891797</v>
      </c>
      <c r="AD66">
        <f t="shared" si="23"/>
        <v>60.475844662181103</v>
      </c>
      <c r="AE66">
        <f t="shared" si="24"/>
        <v>19.067910917890899</v>
      </c>
      <c r="AF66">
        <f t="shared" si="25"/>
        <v>0.17411067042185099</v>
      </c>
      <c r="AG66">
        <f t="shared" si="26"/>
        <v>0.219203715767331</v>
      </c>
      <c r="AH66">
        <f t="shared" si="27"/>
        <v>60.594976654232703</v>
      </c>
      <c r="AI66">
        <f t="shared" si="28"/>
        <v>19.307052020876601</v>
      </c>
      <c r="AJ66">
        <f t="shared" si="29"/>
        <v>0.121046075699227</v>
      </c>
      <c r="AK66">
        <f t="shared" si="30"/>
        <v>3.72440514092982E-2</v>
      </c>
      <c r="AL66">
        <f t="shared" si="31"/>
        <v>60.7769363185907</v>
      </c>
      <c r="AM66">
        <f t="shared" si="32"/>
        <v>19.185253015688598</v>
      </c>
      <c r="AN66">
        <f t="shared" si="33"/>
        <v>9.8772533717084707E-2</v>
      </c>
      <c r="AO66">
        <f t="shared" si="34"/>
        <v>0.146192450001665</v>
      </c>
      <c r="AP66">
        <f t="shared" si="35"/>
        <v>60.667987919998303</v>
      </c>
      <c r="AQ66">
        <f t="shared" si="36"/>
        <v>19.104544786280002</v>
      </c>
      <c r="AR66">
        <f t="shared" si="37"/>
        <v>9.0746416887484402E-2</v>
      </c>
      <c r="AS66">
        <f t="shared" si="38"/>
        <v>0.171298888526734</v>
      </c>
      <c r="AT66">
        <f t="shared" si="39"/>
        <v>60.642881481473303</v>
      </c>
      <c r="AU66">
        <f t="shared" si="40"/>
        <v>18.3576681542092</v>
      </c>
      <c r="AV66">
        <f t="shared" si="41"/>
        <v>7.9156544779225999E-2</v>
      </c>
      <c r="AW66">
        <f t="shared" si="42"/>
        <v>0.19988159263744701</v>
      </c>
      <c r="AX66">
        <f t="shared" si="43"/>
        <v>60.614298777362599</v>
      </c>
      <c r="AY66">
        <f t="shared" si="44"/>
        <v>16.8394002631399</v>
      </c>
      <c r="AZ66">
        <f t="shared" si="45"/>
        <v>5.3483892154412002E-2</v>
      </c>
      <c r="BA66">
        <f t="shared" si="46"/>
        <v>0.15593956135759299</v>
      </c>
      <c r="BB66">
        <f t="shared" si="47"/>
        <v>60.658240808642397</v>
      </c>
      <c r="BC66">
        <f t="shared" si="48"/>
        <v>15.8863090752606</v>
      </c>
      <c r="BD66">
        <f t="shared" si="49"/>
        <v>5.2990345454671302E-2</v>
      </c>
      <c r="BE66">
        <f t="shared" si="50"/>
        <v>0.123063600137175</v>
      </c>
      <c r="BF66">
        <f t="shared" si="51"/>
        <v>60.691116769862802</v>
      </c>
      <c r="BG66">
        <f t="shared" si="52"/>
        <v>15.1947185853439</v>
      </c>
      <c r="BH66">
        <f t="shared" si="53"/>
        <v>6.0185050778783999E-2</v>
      </c>
      <c r="BI66">
        <f t="shared" si="54"/>
        <v>5.7425479140671899E-2</v>
      </c>
      <c r="BJ66">
        <f t="shared" si="55"/>
        <v>60.756754890859298</v>
      </c>
      <c r="BK66">
        <f t="shared" si="56"/>
        <v>14.5195482094763</v>
      </c>
      <c r="BL66">
        <f t="shared" si="57"/>
        <v>5.3770767007701899E-2</v>
      </c>
      <c r="BM66">
        <f t="shared" si="58"/>
        <v>0.177090240171904</v>
      </c>
      <c r="BN66">
        <f t="shared" si="59"/>
        <v>60.637090129828103</v>
      </c>
      <c r="BO66">
        <f t="shared" si="60"/>
        <v>13.6281189698611</v>
      </c>
      <c r="BP66">
        <f t="shared" si="61"/>
        <v>5.7162307899978303E-2</v>
      </c>
      <c r="BQ66">
        <f t="shared" si="62"/>
        <v>0.17194101504364601</v>
      </c>
      <c r="BR66">
        <f t="shared" si="63"/>
        <v>60.642239354956402</v>
      </c>
      <c r="BS66">
        <f t="shared" si="64"/>
        <v>13.084177683713101</v>
      </c>
      <c r="BT66">
        <f t="shared" si="65"/>
        <v>3.0300010606218501E-2</v>
      </c>
      <c r="BU66">
        <f t="shared" si="66"/>
        <v>0.18289855258273399</v>
      </c>
      <c r="BV66">
        <f t="shared" si="67"/>
        <v>60.631281817417303</v>
      </c>
      <c r="BW66">
        <f t="shared" si="68"/>
        <v>12.970742947005901</v>
      </c>
      <c r="BX66">
        <f t="shared" si="69"/>
        <v>2.7405373330845501E-2</v>
      </c>
      <c r="BY66">
        <f t="shared" si="70"/>
        <v>0.19875314346921799</v>
      </c>
      <c r="BZ66">
        <f t="shared" si="71"/>
        <v>60.615427226530798</v>
      </c>
      <c r="CA66">
        <f t="shared" si="72"/>
        <v>12.401039555068699</v>
      </c>
      <c r="CB66">
        <f t="shared" si="73"/>
        <v>2.60052256761019E-2</v>
      </c>
      <c r="CC66">
        <f t="shared" si="74"/>
        <v>0.199848431159701</v>
      </c>
      <c r="CD66">
        <f t="shared" si="75"/>
        <v>60.614331938840301</v>
      </c>
      <c r="CE66">
        <f t="shared" si="76"/>
        <v>12.2094202555558</v>
      </c>
      <c r="CF66">
        <f t="shared" si="77"/>
        <v>2.35331847779531E-2</v>
      </c>
      <c r="CG66">
        <f t="shared" si="78"/>
        <v>0.229688432119174</v>
      </c>
      <c r="CH66">
        <f t="shared" si="79"/>
        <v>60.584491937880799</v>
      </c>
      <c r="CI66">
        <f t="shared" si="80"/>
        <v>12.0905931759961</v>
      </c>
      <c r="CJ66">
        <f t="shared" si="81"/>
        <v>2.5506320555073101E-2</v>
      </c>
      <c r="CK66">
        <f t="shared" si="82"/>
        <v>0.100664443206994</v>
      </c>
      <c r="CL66">
        <f t="shared" si="83"/>
        <v>60.713515926793001</v>
      </c>
      <c r="CM66">
        <f t="shared" si="84"/>
        <v>12.040903837391699</v>
      </c>
      <c r="CN66">
        <f t="shared" si="85"/>
        <v>1.6820648836181201E-2</v>
      </c>
      <c r="CO66">
        <f t="shared" si="86"/>
        <v>0.10244817470899099</v>
      </c>
      <c r="CP66">
        <f t="shared" si="87"/>
        <v>60.711732195290999</v>
      </c>
      <c r="CQ66">
        <f t="shared" si="88"/>
        <v>12.292344252563099</v>
      </c>
      <c r="CR66">
        <f t="shared" si="89"/>
        <v>1.4554164588491901E-2</v>
      </c>
      <c r="CS66">
        <f t="shared" si="90"/>
        <v>8.1221292441925594E-2</v>
      </c>
      <c r="CT66">
        <f t="shared" si="91"/>
        <v>60.7329590775581</v>
      </c>
      <c r="CU66">
        <f t="shared" si="92"/>
        <v>12.7919026862869</v>
      </c>
      <c r="CV66">
        <f t="shared" si="93"/>
        <v>1.6364275887870299E-2</v>
      </c>
      <c r="CW66">
        <f t="shared" si="94"/>
        <v>0.14050655425920999</v>
      </c>
      <c r="CX66">
        <f t="shared" si="95"/>
        <v>60.673673815740798</v>
      </c>
      <c r="CY66">
        <f t="shared" si="96"/>
        <v>13.135903280985801</v>
      </c>
      <c r="CZ66">
        <f t="shared" si="97"/>
        <v>1.1274919311545799E-2</v>
      </c>
      <c r="DA66">
        <f t="shared" si="98"/>
        <v>7.6480220149371406E-2</v>
      </c>
      <c r="DB66">
        <f t="shared" si="99"/>
        <v>60.737700149850603</v>
      </c>
      <c r="DC66">
        <f t="shared" si="100"/>
        <v>13.7006912614253</v>
      </c>
      <c r="DD66">
        <f t="shared" si="101"/>
        <v>1.7951510880677399E-2</v>
      </c>
      <c r="DE66">
        <f t="shared" si="102"/>
        <v>0.119840835170619</v>
      </c>
      <c r="DF66">
        <f t="shared" si="103"/>
        <v>60.694339534829403</v>
      </c>
      <c r="DG66">
        <f t="shared" si="104"/>
        <v>14.5128880841322</v>
      </c>
      <c r="DH66">
        <f t="shared" si="105"/>
        <v>1.9128828016507299E-2</v>
      </c>
      <c r="DI66">
        <f t="shared" si="106"/>
        <v>9.8769696318218206E-2</v>
      </c>
      <c r="DJ66">
        <f t="shared" si="107"/>
        <v>60.715410673681802</v>
      </c>
      <c r="DK66">
        <f t="shared" si="108"/>
        <v>14.7091917472689</v>
      </c>
      <c r="DL66">
        <f t="shared" si="109"/>
        <v>3.1210921736827799E-2</v>
      </c>
      <c r="DM66">
        <f t="shared" si="110"/>
        <v>9.1858779953609707E-2</v>
      </c>
      <c r="DN66">
        <f t="shared" si="111"/>
        <v>60.722321590046398</v>
      </c>
      <c r="DO66">
        <f t="shared" si="112"/>
        <v>14.685489613804201</v>
      </c>
      <c r="DP66">
        <f t="shared" si="113"/>
        <v>3.0134683056247499E-2</v>
      </c>
      <c r="DQ66">
        <f t="shared" si="114"/>
        <v>8.9779414729567394E-2</v>
      </c>
      <c r="DR66">
        <f t="shared" si="115"/>
        <v>60.724400955270397</v>
      </c>
      <c r="DS66">
        <f t="shared" si="116"/>
        <v>15.8742725895644</v>
      </c>
      <c r="DT66">
        <f t="shared" si="117"/>
        <v>1.64382014559116E-2</v>
      </c>
      <c r="DU66">
        <f t="shared" si="118"/>
        <v>0.122409102485945</v>
      </c>
      <c r="DV66">
        <f t="shared" si="119"/>
        <v>60.691771267514099</v>
      </c>
    </row>
    <row r="67" spans="1:126" x14ac:dyDescent="0.15">
      <c r="A67">
        <v>25.674596040000001</v>
      </c>
      <c r="B67">
        <v>21.978043970000002</v>
      </c>
      <c r="C67">
        <v>421</v>
      </c>
      <c r="D67">
        <v>288</v>
      </c>
      <c r="E67">
        <v>312.69183349999997</v>
      </c>
      <c r="F67">
        <v>258.7615356</v>
      </c>
      <c r="G67">
        <f t="shared" si="0"/>
        <v>22.235013480073199</v>
      </c>
      <c r="H67">
        <f t="shared" si="1"/>
        <v>0.806190737164033</v>
      </c>
      <c r="I67">
        <f t="shared" si="2"/>
        <v>0.77606321552508295</v>
      </c>
      <c r="J67">
        <f t="shared" si="3"/>
        <v>21.201980754474899</v>
      </c>
      <c r="K67">
        <f t="shared" si="4"/>
        <v>20.6522017978387</v>
      </c>
      <c r="L67">
        <f t="shared" si="5"/>
        <v>0.399343878221604</v>
      </c>
      <c r="M67">
        <f t="shared" si="6"/>
        <v>0.46084201672306802</v>
      </c>
      <c r="N67">
        <f t="shared" si="7"/>
        <v>21.517201953276899</v>
      </c>
      <c r="O67">
        <f t="shared" si="8"/>
        <v>20.099342907242399</v>
      </c>
      <c r="P67">
        <f t="shared" si="9"/>
        <v>0.19899313759821499</v>
      </c>
      <c r="Q67">
        <f t="shared" si="10"/>
        <v>0.39179293734464499</v>
      </c>
      <c r="R67">
        <f t="shared" si="11"/>
        <v>21.586251032655401</v>
      </c>
      <c r="S67">
        <f t="shared" si="12"/>
        <v>21.318572500657201</v>
      </c>
      <c r="T67">
        <f t="shared" si="13"/>
        <v>1.10132122218656E-2</v>
      </c>
      <c r="U67">
        <f t="shared" si="14"/>
        <v>0.12129901306581301</v>
      </c>
      <c r="V67">
        <f t="shared" si="15"/>
        <v>21.8567449569342</v>
      </c>
      <c r="W67">
        <f t="shared" si="16"/>
        <v>21.416739892449701</v>
      </c>
      <c r="X67">
        <f t="shared" si="17"/>
        <v>4.75256902010497E-2</v>
      </c>
      <c r="Y67">
        <f t="shared" si="18"/>
        <v>8.4476254263690098E-2</v>
      </c>
      <c r="Z67">
        <f t="shared" si="19"/>
        <v>21.8935677157363</v>
      </c>
      <c r="AA67">
        <f t="shared" si="20"/>
        <v>21.025015322291999</v>
      </c>
      <c r="AB67">
        <f t="shared" si="21"/>
        <v>6.8459604635460303E-2</v>
      </c>
      <c r="AC67">
        <f t="shared" si="22"/>
        <v>0.108074329467279</v>
      </c>
      <c r="AD67">
        <f t="shared" si="23"/>
        <v>21.869969640532702</v>
      </c>
      <c r="AE67">
        <f t="shared" si="24"/>
        <v>19.497122157345999</v>
      </c>
      <c r="AF67">
        <f t="shared" si="25"/>
        <v>6.2589640528745896E-2</v>
      </c>
      <c r="AG67">
        <f t="shared" si="26"/>
        <v>0.14543942470934801</v>
      </c>
      <c r="AH67">
        <f t="shared" si="27"/>
        <v>21.8326045452907</v>
      </c>
      <c r="AI67">
        <f t="shared" si="28"/>
        <v>19.4423834812163</v>
      </c>
      <c r="AJ67">
        <f t="shared" si="29"/>
        <v>5.4765935462652703E-2</v>
      </c>
      <c r="AK67">
        <f t="shared" si="30"/>
        <v>9.0786516781224402E-2</v>
      </c>
      <c r="AL67">
        <f t="shared" si="31"/>
        <v>21.887257453218801</v>
      </c>
      <c r="AM67">
        <f t="shared" si="32"/>
        <v>19.638825682148301</v>
      </c>
      <c r="AN67">
        <f t="shared" si="33"/>
        <v>5.3943264262085303E-2</v>
      </c>
      <c r="AO67">
        <f t="shared" si="34"/>
        <v>6.4025129046174301E-2</v>
      </c>
      <c r="AP67">
        <f t="shared" si="35"/>
        <v>21.914018840953801</v>
      </c>
      <c r="AQ67">
        <f t="shared" si="36"/>
        <v>19.5029762701209</v>
      </c>
      <c r="AR67">
        <f t="shared" si="37"/>
        <v>2.5382009640501999E-2</v>
      </c>
      <c r="AS67">
        <f t="shared" si="38"/>
        <v>6.5897479020073493E-2</v>
      </c>
      <c r="AT67">
        <f t="shared" si="39"/>
        <v>21.9121464909799</v>
      </c>
      <c r="AU67">
        <f t="shared" si="40"/>
        <v>19.404358742696399</v>
      </c>
      <c r="AV67">
        <f t="shared" si="41"/>
        <v>2.45771547838343E-2</v>
      </c>
      <c r="AW67">
        <f t="shared" si="42"/>
        <v>8.0755194866888799E-2</v>
      </c>
      <c r="AX67">
        <f t="shared" si="43"/>
        <v>21.897288775133099</v>
      </c>
      <c r="AY67">
        <f t="shared" si="44"/>
        <v>18.697624971879701</v>
      </c>
      <c r="AZ67">
        <f t="shared" si="45"/>
        <v>1.8100064183045699E-2</v>
      </c>
      <c r="BA67">
        <f t="shared" si="46"/>
        <v>8.9075865887434894E-2</v>
      </c>
      <c r="BB67">
        <f t="shared" si="47"/>
        <v>21.8889681041126</v>
      </c>
      <c r="BC67">
        <f t="shared" si="48"/>
        <v>17.268931991514901</v>
      </c>
      <c r="BD67">
        <f t="shared" si="49"/>
        <v>2.8357402926916301E-2</v>
      </c>
      <c r="BE67">
        <f t="shared" si="50"/>
        <v>5.4495011150155197E-2</v>
      </c>
      <c r="BF67">
        <f t="shared" si="51"/>
        <v>21.9235489588498</v>
      </c>
      <c r="BG67">
        <f t="shared" si="52"/>
        <v>16.348288425301899</v>
      </c>
      <c r="BH67">
        <f t="shared" si="53"/>
        <v>2.7834768862755401E-2</v>
      </c>
      <c r="BI67">
        <f t="shared" si="54"/>
        <v>7.7817679402567605E-2</v>
      </c>
      <c r="BJ67">
        <f t="shared" si="55"/>
        <v>21.900226290597399</v>
      </c>
      <c r="BK67">
        <f t="shared" si="56"/>
        <v>15.656462221640099</v>
      </c>
      <c r="BL67">
        <f t="shared" si="57"/>
        <v>1.6386006836684799E-2</v>
      </c>
      <c r="BM67">
        <f t="shared" si="58"/>
        <v>2.6406478057913799E-2</v>
      </c>
      <c r="BN67">
        <f t="shared" si="59"/>
        <v>21.951637491942101</v>
      </c>
      <c r="BO67">
        <f t="shared" si="60"/>
        <v>14.965401954984101</v>
      </c>
      <c r="BP67">
        <f t="shared" si="61"/>
        <v>1.16555173737386E-2</v>
      </c>
      <c r="BQ67">
        <f t="shared" si="62"/>
        <v>5.8727338657908898E-2</v>
      </c>
      <c r="BR67">
        <f t="shared" si="63"/>
        <v>21.919316631342099</v>
      </c>
      <c r="BS67">
        <f t="shared" si="64"/>
        <v>14.057574236600701</v>
      </c>
      <c r="BT67">
        <f t="shared" si="65"/>
        <v>2.1647665340531499E-2</v>
      </c>
      <c r="BU67">
        <f t="shared" si="66"/>
        <v>9.6877223866318501E-2</v>
      </c>
      <c r="BV67">
        <f t="shared" si="67"/>
        <v>21.881166746133701</v>
      </c>
      <c r="BW67">
        <f t="shared" si="68"/>
        <v>13.4798476292353</v>
      </c>
      <c r="BX67">
        <f t="shared" si="69"/>
        <v>2.6773569422844201E-2</v>
      </c>
      <c r="BY67">
        <f t="shared" si="70"/>
        <v>7.4965860352505603E-2</v>
      </c>
      <c r="BZ67">
        <f t="shared" si="71"/>
        <v>21.903078109647499</v>
      </c>
      <c r="CA67">
        <f t="shared" si="72"/>
        <v>13.3051856706688</v>
      </c>
      <c r="CB67">
        <f t="shared" si="73"/>
        <v>3.07527178164177E-2</v>
      </c>
      <c r="CC67">
        <f t="shared" si="74"/>
        <v>9.4651076793411698E-2</v>
      </c>
      <c r="CD67">
        <f t="shared" si="75"/>
        <v>21.883392893206601</v>
      </c>
      <c r="CE67">
        <f t="shared" si="76"/>
        <v>12.706133351032801</v>
      </c>
      <c r="CF67">
        <f t="shared" si="77"/>
        <v>2.9325021050481299E-2</v>
      </c>
      <c r="CG67">
        <f t="shared" si="78"/>
        <v>9.9667334608031094E-2</v>
      </c>
      <c r="CH67">
        <f t="shared" si="79"/>
        <v>21.878376635392002</v>
      </c>
      <c r="CI67">
        <f t="shared" si="80"/>
        <v>12.465083314586501</v>
      </c>
      <c r="CJ67">
        <f t="shared" si="81"/>
        <v>3.4704390639813197E-2</v>
      </c>
      <c r="CK67">
        <f t="shared" si="82"/>
        <v>8.4342906435144999E-2</v>
      </c>
      <c r="CL67">
        <f t="shared" si="83"/>
        <v>21.893701063564901</v>
      </c>
      <c r="CM67">
        <f t="shared" si="84"/>
        <v>12.2973240856241</v>
      </c>
      <c r="CN67">
        <f t="shared" si="85"/>
        <v>3.5328984051465798E-2</v>
      </c>
      <c r="CO67">
        <f t="shared" si="86"/>
        <v>3.9392222625704798E-2</v>
      </c>
      <c r="CP67">
        <f t="shared" si="87"/>
        <v>21.938651747374301</v>
      </c>
      <c r="CQ67">
        <f t="shared" si="88"/>
        <v>12.1865134385052</v>
      </c>
      <c r="CR67">
        <f t="shared" si="89"/>
        <v>3.7541121261259303E-2</v>
      </c>
      <c r="CS67">
        <f t="shared" si="90"/>
        <v>5.1551709639238698E-2</v>
      </c>
      <c r="CT67">
        <f t="shared" si="91"/>
        <v>21.926492260360799</v>
      </c>
      <c r="CU67">
        <f t="shared" si="92"/>
        <v>12.371241954993399</v>
      </c>
      <c r="CV67">
        <f t="shared" si="93"/>
        <v>3.4792998842317999E-2</v>
      </c>
      <c r="CW67">
        <f t="shared" si="94"/>
        <v>5.1029425561870803E-2</v>
      </c>
      <c r="CX67">
        <f t="shared" si="95"/>
        <v>21.927014544438101</v>
      </c>
      <c r="CY67">
        <f t="shared" si="96"/>
        <v>12.804692749841101</v>
      </c>
      <c r="CZ67">
        <f t="shared" si="97"/>
        <v>3.8208615196123903E-2</v>
      </c>
      <c r="DA67">
        <f t="shared" si="98"/>
        <v>5.2092358134114003E-2</v>
      </c>
      <c r="DB67">
        <f t="shared" si="99"/>
        <v>21.925951611865901</v>
      </c>
      <c r="DC67">
        <f t="shared" si="100"/>
        <v>13.0843855681872</v>
      </c>
      <c r="DD67">
        <f t="shared" si="101"/>
        <v>2.9916096998378602E-2</v>
      </c>
      <c r="DE67">
        <f t="shared" si="102"/>
        <v>6.8528832241733497E-3</v>
      </c>
      <c r="DF67">
        <f t="shared" si="103"/>
        <v>21.9711910867758</v>
      </c>
      <c r="DG67">
        <f t="shared" si="104"/>
        <v>13.5886278499186</v>
      </c>
      <c r="DH67">
        <f t="shared" si="105"/>
        <v>3.1326580973087902E-2</v>
      </c>
      <c r="DI67">
        <f t="shared" si="106"/>
        <v>5.4983609405306798E-2</v>
      </c>
      <c r="DJ67">
        <f t="shared" si="107"/>
        <v>21.9230603605947</v>
      </c>
      <c r="DK67">
        <f t="shared" si="108"/>
        <v>14.3345692988299</v>
      </c>
      <c r="DL67">
        <f t="shared" si="109"/>
        <v>1.9975428973987901E-2</v>
      </c>
      <c r="DM67">
        <f t="shared" si="110"/>
        <v>5.2600613588801297E-2</v>
      </c>
      <c r="DN67">
        <f t="shared" si="111"/>
        <v>21.925443356411201</v>
      </c>
      <c r="DO67">
        <f t="shared" si="112"/>
        <v>14.494020749115</v>
      </c>
      <c r="DP67">
        <f t="shared" si="113"/>
        <v>2.0896283707349198E-3</v>
      </c>
      <c r="DQ67">
        <f t="shared" si="114"/>
        <v>4.7525698825645099E-2</v>
      </c>
      <c r="DR67">
        <f t="shared" si="115"/>
        <v>21.9305182711744</v>
      </c>
      <c r="DS67">
        <f t="shared" si="116"/>
        <v>14.4304539219474</v>
      </c>
      <c r="DT67">
        <f t="shared" si="117"/>
        <v>2.01997409171042E-3</v>
      </c>
      <c r="DU67">
        <f t="shared" si="118"/>
        <v>4.7550183344463599E-2</v>
      </c>
      <c r="DV67">
        <f t="shared" si="119"/>
        <v>21.9304937866555</v>
      </c>
    </row>
    <row r="68" spans="1:126" x14ac:dyDescent="0.15">
      <c r="A68">
        <v>138.29408129999999</v>
      </c>
      <c r="B68">
        <v>21.726473760000001</v>
      </c>
      <c r="C68">
        <v>417</v>
      </c>
      <c r="D68">
        <v>285</v>
      </c>
      <c r="E68">
        <v>312.69161989999998</v>
      </c>
      <c r="F68">
        <v>258.76406859999997</v>
      </c>
      <c r="G68">
        <f t="shared" si="0"/>
        <v>26.204214685890101</v>
      </c>
      <c r="H68">
        <f t="shared" si="1"/>
        <v>1.33221711623052E-2</v>
      </c>
      <c r="I68">
        <f t="shared" si="2"/>
        <v>1.1728487889113499</v>
      </c>
      <c r="J68">
        <f t="shared" si="3"/>
        <v>20.553624971088698</v>
      </c>
      <c r="K68">
        <f t="shared" si="4"/>
        <v>24.378720337651099</v>
      </c>
      <c r="L68">
        <f t="shared" si="5"/>
        <v>0.40130811159374202</v>
      </c>
      <c r="M68">
        <f t="shared" si="6"/>
        <v>0.17081450267166601</v>
      </c>
      <c r="N68">
        <f t="shared" si="7"/>
        <v>21.555659257328301</v>
      </c>
      <c r="O68">
        <f t="shared" si="8"/>
        <v>22.575226038510198</v>
      </c>
      <c r="P68">
        <f t="shared" si="9"/>
        <v>0.26603944491619003</v>
      </c>
      <c r="Q68">
        <f t="shared" si="10"/>
        <v>0.51827845654216098</v>
      </c>
      <c r="R68">
        <f t="shared" si="11"/>
        <v>21.208195303457799</v>
      </c>
      <c r="S68">
        <f t="shared" si="12"/>
        <v>21.684408835550201</v>
      </c>
      <c r="T68">
        <f t="shared" si="13"/>
        <v>0.146607858791301</v>
      </c>
      <c r="U68">
        <f t="shared" si="14"/>
        <v>0.43977565640290101</v>
      </c>
      <c r="V68">
        <f t="shared" si="15"/>
        <v>21.2866981035971</v>
      </c>
      <c r="W68">
        <f t="shared" si="16"/>
        <v>22.3121509437083</v>
      </c>
      <c r="X68">
        <f t="shared" si="17"/>
        <v>1.07259230600509E-2</v>
      </c>
      <c r="Y68">
        <f t="shared" si="18"/>
        <v>0.180837716253411</v>
      </c>
      <c r="Z68">
        <f t="shared" si="19"/>
        <v>21.545636043746601</v>
      </c>
      <c r="AA68">
        <f t="shared" si="20"/>
        <v>22.2458960708727</v>
      </c>
      <c r="AB68">
        <f t="shared" si="21"/>
        <v>4.1704943664427903E-2</v>
      </c>
      <c r="AC68">
        <f t="shared" si="22"/>
        <v>0.10539267280938899</v>
      </c>
      <c r="AD68">
        <f t="shared" si="23"/>
        <v>21.6210810871906</v>
      </c>
      <c r="AE68">
        <f t="shared" si="24"/>
        <v>21.791898191875301</v>
      </c>
      <c r="AF68">
        <f t="shared" si="25"/>
        <v>6.0599726641721703E-2</v>
      </c>
      <c r="AG68">
        <f t="shared" si="26"/>
        <v>0.19346942420929999</v>
      </c>
      <c r="AH68">
        <f t="shared" si="27"/>
        <v>21.5330043357907</v>
      </c>
      <c r="AI68">
        <f t="shared" si="28"/>
        <v>20.364537787230098</v>
      </c>
      <c r="AJ68">
        <f t="shared" si="29"/>
        <v>5.64308487722157E-2</v>
      </c>
      <c r="AK68">
        <f t="shared" si="30"/>
        <v>0.14000008323522201</v>
      </c>
      <c r="AL68">
        <f t="shared" si="31"/>
        <v>21.5864736767648</v>
      </c>
      <c r="AM68">
        <f t="shared" si="32"/>
        <v>20.219237792803298</v>
      </c>
      <c r="AN68">
        <f t="shared" si="33"/>
        <v>5.0160754464191701E-2</v>
      </c>
      <c r="AO68">
        <f t="shared" si="34"/>
        <v>0.14173718518100301</v>
      </c>
      <c r="AP68">
        <f t="shared" si="35"/>
        <v>21.584736574819001</v>
      </c>
      <c r="AQ68">
        <f t="shared" si="36"/>
        <v>20.317703434659201</v>
      </c>
      <c r="AR68">
        <f t="shared" si="37"/>
        <v>4.7838018253169003E-2</v>
      </c>
      <c r="AS68">
        <f t="shared" si="38"/>
        <v>9.5612163820301493E-2</v>
      </c>
      <c r="AT68">
        <f t="shared" si="39"/>
        <v>21.630861596179699</v>
      </c>
      <c r="AU68">
        <f t="shared" si="40"/>
        <v>20.129348136729799</v>
      </c>
      <c r="AV68">
        <f t="shared" si="41"/>
        <v>2.2553711286093101E-2</v>
      </c>
      <c r="AW68">
        <f t="shared" si="42"/>
        <v>0.113275205286424</v>
      </c>
      <c r="AX68">
        <f t="shared" si="43"/>
        <v>21.613198554713598</v>
      </c>
      <c r="AY68">
        <f t="shared" si="44"/>
        <v>19.9830487223979</v>
      </c>
      <c r="AZ68">
        <f t="shared" si="45"/>
        <v>2.20988950612678E-2</v>
      </c>
      <c r="BA68">
        <f t="shared" si="46"/>
        <v>0.13379871175425101</v>
      </c>
      <c r="BB68">
        <f t="shared" si="47"/>
        <v>21.592675048245699</v>
      </c>
      <c r="BC68">
        <f t="shared" si="48"/>
        <v>19.2750830747786</v>
      </c>
      <c r="BD68">
        <f t="shared" si="49"/>
        <v>1.6255766572311901E-2</v>
      </c>
      <c r="BE68">
        <f t="shared" si="50"/>
        <v>0.139869236995637</v>
      </c>
      <c r="BF68">
        <f t="shared" si="51"/>
        <v>21.5866045230044</v>
      </c>
      <c r="BG68">
        <f t="shared" si="52"/>
        <v>17.898291426580101</v>
      </c>
      <c r="BH68">
        <f t="shared" si="53"/>
        <v>2.54031349487082E-2</v>
      </c>
      <c r="BI68">
        <f t="shared" si="54"/>
        <v>7.6990124496506704E-2</v>
      </c>
      <c r="BJ68">
        <f t="shared" si="55"/>
        <v>21.649483635503501</v>
      </c>
      <c r="BK68">
        <f t="shared" si="56"/>
        <v>16.9818175878045</v>
      </c>
      <c r="BL68">
        <f t="shared" si="57"/>
        <v>2.5151275758048701E-2</v>
      </c>
      <c r="BM68">
        <f t="shared" si="58"/>
        <v>6.2999283039026799E-2</v>
      </c>
      <c r="BN68">
        <f t="shared" si="59"/>
        <v>21.663474476960999</v>
      </c>
      <c r="BO68">
        <f t="shared" si="60"/>
        <v>16.263306626662601</v>
      </c>
      <c r="BP68">
        <f t="shared" si="61"/>
        <v>1.48680112584701E-2</v>
      </c>
      <c r="BQ68">
        <f t="shared" si="62"/>
        <v>0.12438761071360301</v>
      </c>
      <c r="BR68">
        <f t="shared" si="63"/>
        <v>21.6020861492864</v>
      </c>
      <c r="BS68">
        <f t="shared" si="64"/>
        <v>15.532582035719001</v>
      </c>
      <c r="BT68">
        <f t="shared" si="65"/>
        <v>1.04334810522956E-2</v>
      </c>
      <c r="BU68">
        <f t="shared" si="66"/>
        <v>8.42149468232124E-2</v>
      </c>
      <c r="BV68">
        <f t="shared" si="67"/>
        <v>21.642258813176799</v>
      </c>
      <c r="BW68">
        <f t="shared" si="68"/>
        <v>14.587047422810301</v>
      </c>
      <c r="BX68">
        <f t="shared" si="69"/>
        <v>2.00619196133143E-2</v>
      </c>
      <c r="BY68">
        <f t="shared" si="70"/>
        <v>0.142491653473931</v>
      </c>
      <c r="BZ68">
        <f t="shared" si="71"/>
        <v>21.583982106526101</v>
      </c>
      <c r="CA68">
        <f t="shared" si="72"/>
        <v>13.9615345563482</v>
      </c>
      <c r="CB68">
        <f t="shared" si="73"/>
        <v>2.4657045320323701E-2</v>
      </c>
      <c r="CC68">
        <f t="shared" si="74"/>
        <v>0.123550381884569</v>
      </c>
      <c r="CD68">
        <f t="shared" si="75"/>
        <v>21.602923378115399</v>
      </c>
      <c r="CE68">
        <f t="shared" si="76"/>
        <v>13.7144243269236</v>
      </c>
      <c r="CF68">
        <f t="shared" si="77"/>
        <v>2.8543127809234601E-2</v>
      </c>
      <c r="CG68">
        <f t="shared" si="78"/>
        <v>0.13348870745479999</v>
      </c>
      <c r="CH68">
        <f t="shared" si="79"/>
        <v>21.592985052545199</v>
      </c>
      <c r="CI68">
        <f t="shared" si="80"/>
        <v>13.075914956845599</v>
      </c>
      <c r="CJ68">
        <f t="shared" si="81"/>
        <v>2.7288666689275699E-2</v>
      </c>
      <c r="CK68">
        <f t="shared" si="82"/>
        <v>0.14163786821775001</v>
      </c>
      <c r="CL68">
        <f t="shared" si="83"/>
        <v>21.584835891782301</v>
      </c>
      <c r="CM68">
        <f t="shared" si="84"/>
        <v>12.776678989724299</v>
      </c>
      <c r="CN68">
        <f t="shared" si="85"/>
        <v>3.2515886641478101E-2</v>
      </c>
      <c r="CO68">
        <f t="shared" si="86"/>
        <v>6.2784073987114705E-2</v>
      </c>
      <c r="CP68">
        <f t="shared" si="87"/>
        <v>21.663689686012901</v>
      </c>
      <c r="CQ68">
        <f t="shared" si="88"/>
        <v>12.5519654215326</v>
      </c>
      <c r="CR68">
        <f t="shared" si="89"/>
        <v>3.3209723745742901E-2</v>
      </c>
      <c r="CS68">
        <f t="shared" si="90"/>
        <v>6.2435525022981199E-2</v>
      </c>
      <c r="CT68">
        <f t="shared" si="91"/>
        <v>21.664038234976999</v>
      </c>
      <c r="CU68">
        <f t="shared" si="92"/>
        <v>12.371241954993399</v>
      </c>
      <c r="CV68">
        <f t="shared" si="93"/>
        <v>3.54258505953748E-2</v>
      </c>
      <c r="CW68">
        <f t="shared" si="94"/>
        <v>6.2926236264394905E-2</v>
      </c>
      <c r="CX68">
        <f t="shared" si="95"/>
        <v>21.663547523735598</v>
      </c>
      <c r="CY68">
        <f t="shared" si="96"/>
        <v>12.4808292347559</v>
      </c>
      <c r="CZ68">
        <f t="shared" si="97"/>
        <v>3.2875761188808299E-2</v>
      </c>
      <c r="DA68">
        <f t="shared" si="98"/>
        <v>9.7266768025124503E-2</v>
      </c>
      <c r="DB68">
        <f t="shared" si="99"/>
        <v>21.6292069919749</v>
      </c>
      <c r="DC68">
        <f t="shared" si="100"/>
        <v>12.8402137379324</v>
      </c>
      <c r="DD68">
        <f t="shared" si="101"/>
        <v>3.6232601171532E-2</v>
      </c>
      <c r="DE68">
        <f t="shared" si="102"/>
        <v>7.7902785300583297E-2</v>
      </c>
      <c r="DF68">
        <f t="shared" si="103"/>
        <v>21.6485709746994</v>
      </c>
      <c r="DG68">
        <f t="shared" si="104"/>
        <v>13.047051851366801</v>
      </c>
      <c r="DH68">
        <f t="shared" si="105"/>
        <v>2.8328091258258699E-2</v>
      </c>
      <c r="DI68">
        <f t="shared" si="106"/>
        <v>7.4712564095230902E-2</v>
      </c>
      <c r="DJ68">
        <f t="shared" si="107"/>
        <v>21.6517611959048</v>
      </c>
      <c r="DK68">
        <f t="shared" si="108"/>
        <v>13.4830491131017</v>
      </c>
      <c r="DL68">
        <f t="shared" si="109"/>
        <v>2.9728291532288599E-2</v>
      </c>
      <c r="DM68">
        <f t="shared" si="110"/>
        <v>4.6200387581067898E-2</v>
      </c>
      <c r="DN68">
        <f t="shared" si="111"/>
        <v>21.680273372418899</v>
      </c>
      <c r="DO68">
        <f t="shared" si="112"/>
        <v>14.1550681907175</v>
      </c>
      <c r="DP68">
        <f t="shared" si="113"/>
        <v>1.91675808002006E-2</v>
      </c>
      <c r="DQ68">
        <f t="shared" si="114"/>
        <v>0.11617572695593099</v>
      </c>
      <c r="DR68">
        <f t="shared" si="115"/>
        <v>21.610298033044099</v>
      </c>
      <c r="DS68">
        <f t="shared" si="116"/>
        <v>14.271295607389099</v>
      </c>
      <c r="DT68">
        <f t="shared" si="117"/>
        <v>2.3785739072739202E-3</v>
      </c>
      <c r="DU68">
        <f t="shared" si="118"/>
        <v>6.9618212825265702E-2</v>
      </c>
      <c r="DV68">
        <f t="shared" si="119"/>
        <v>21.6568555471747</v>
      </c>
    </row>
    <row r="69" spans="1:126" x14ac:dyDescent="0.15">
      <c r="A69">
        <v>84.141639659999996</v>
      </c>
      <c r="B69">
        <v>15.292297209999999</v>
      </c>
      <c r="C69">
        <v>412</v>
      </c>
      <c r="D69">
        <v>282</v>
      </c>
      <c r="E69">
        <v>312.68045039999998</v>
      </c>
      <c r="F69">
        <v>258.75827029999999</v>
      </c>
      <c r="G69">
        <f t="shared" ref="G69:G132" si="120">SQRT((C68-C69)^2+(D68-D69)^2)/5.73/0.0333</f>
        <v>30.559103055124801</v>
      </c>
      <c r="H69">
        <f t="shared" ref="H69:H132" si="121">SQRT((E68-E69)^2+(F68-F69)^2)/5.73/0.0333</f>
        <v>6.5955131374105302E-2</v>
      </c>
      <c r="I69">
        <f t="shared" ref="I69:I132" si="122">ASIN((H68*SIN(A69/180*PI())/G69))*180/PI()</f>
        <v>2.48475115188612E-2</v>
      </c>
      <c r="J69">
        <f t="shared" ref="J69:J132" si="123">ABS(ABS(B69)-ABS(I69))</f>
        <v>15.2674496984811</v>
      </c>
      <c r="K69">
        <f t="shared" si="4"/>
        <v>28.601866376836298</v>
      </c>
      <c r="L69">
        <f t="shared" si="5"/>
        <v>3.1313598629752797E-2</v>
      </c>
      <c r="M69">
        <f t="shared" si="6"/>
        <v>0.79582046509601001</v>
      </c>
      <c r="N69">
        <f t="shared" si="7"/>
        <v>14.496476744903999</v>
      </c>
      <c r="O69">
        <f t="shared" si="8"/>
        <v>26.442434819398201</v>
      </c>
      <c r="P69">
        <f t="shared" si="9"/>
        <v>0.263258895781597</v>
      </c>
      <c r="Q69">
        <f t="shared" si="10"/>
        <v>0.587615450741231</v>
      </c>
      <c r="R69">
        <f t="shared" si="11"/>
        <v>14.704681759258801</v>
      </c>
      <c r="S69">
        <f t="shared" si="12"/>
        <v>24.5928859772308</v>
      </c>
      <c r="T69">
        <f t="shared" si="13"/>
        <v>0.18452592056543701</v>
      </c>
      <c r="U69">
        <f t="shared" si="14"/>
        <v>0.52668043397794095</v>
      </c>
      <c r="V69">
        <f t="shared" si="15"/>
        <v>14.7656167760221</v>
      </c>
      <c r="W69">
        <f t="shared" si="16"/>
        <v>23.4846933324602</v>
      </c>
      <c r="X69">
        <f t="shared" si="17"/>
        <v>0.114311571588929</v>
      </c>
      <c r="Y69">
        <f t="shared" si="18"/>
        <v>0.485722527366795</v>
      </c>
      <c r="Z69">
        <f t="shared" si="19"/>
        <v>14.806574682633199</v>
      </c>
      <c r="AA69">
        <f t="shared" si="20"/>
        <v>23.732811567395199</v>
      </c>
      <c r="AB69">
        <f t="shared" si="21"/>
        <v>5.2943839448466997E-3</v>
      </c>
      <c r="AC69">
        <f t="shared" si="22"/>
        <v>0.11884378618097199</v>
      </c>
      <c r="AD69">
        <f t="shared" si="23"/>
        <v>15.173453423819</v>
      </c>
      <c r="AE69">
        <f t="shared" si="24"/>
        <v>23.4691334693367</v>
      </c>
      <c r="AF69">
        <f t="shared" si="25"/>
        <v>3.6543065728420199E-2</v>
      </c>
      <c r="AG69">
        <f t="shared" si="26"/>
        <v>0.11789367798696</v>
      </c>
      <c r="AH69">
        <f t="shared" si="27"/>
        <v>15.174403532013001</v>
      </c>
      <c r="AI69">
        <f t="shared" si="28"/>
        <v>22.918895530381999</v>
      </c>
      <c r="AJ69">
        <f t="shared" si="29"/>
        <v>5.0251633369222802E-2</v>
      </c>
      <c r="AK69">
        <f t="shared" si="30"/>
        <v>0.24468247064302101</v>
      </c>
      <c r="AL69">
        <f t="shared" si="31"/>
        <v>15.047614739357</v>
      </c>
      <c r="AM69">
        <f t="shared" si="32"/>
        <v>21.518070082559799</v>
      </c>
      <c r="AN69">
        <f t="shared" si="33"/>
        <v>4.8779916413541603E-2</v>
      </c>
      <c r="AO69">
        <f t="shared" si="34"/>
        <v>0.16741454587051699</v>
      </c>
      <c r="AP69">
        <f t="shared" si="35"/>
        <v>15.124882664129499</v>
      </c>
      <c r="AQ69">
        <f t="shared" si="36"/>
        <v>21.272606019481501</v>
      </c>
      <c r="AR69">
        <f t="shared" si="37"/>
        <v>4.3901924772187399E-2</v>
      </c>
      <c r="AS69">
        <f t="shared" si="38"/>
        <v>0.24574255941605599</v>
      </c>
      <c r="AT69">
        <f t="shared" si="39"/>
        <v>15.0465546505839</v>
      </c>
      <c r="AU69">
        <f t="shared" si="40"/>
        <v>21.252059966923198</v>
      </c>
      <c r="AV69">
        <f t="shared" si="41"/>
        <v>4.9479348590408499E-2</v>
      </c>
      <c r="AW69">
        <f t="shared" si="42"/>
        <v>0.124368603553291</v>
      </c>
      <c r="AX69">
        <f t="shared" si="43"/>
        <v>15.167928606446701</v>
      </c>
      <c r="AY69">
        <f t="shared" si="44"/>
        <v>20.992658458607998</v>
      </c>
      <c r="AZ69">
        <f t="shared" si="45"/>
        <v>2.62194798768971E-2</v>
      </c>
      <c r="BA69">
        <f t="shared" si="46"/>
        <v>0.154969582472783</v>
      </c>
      <c r="BB69">
        <f t="shared" si="47"/>
        <v>15.137327627527201</v>
      </c>
      <c r="BC69">
        <f t="shared" si="48"/>
        <v>20.783004876708802</v>
      </c>
      <c r="BD69">
        <f t="shared" si="49"/>
        <v>2.55174066292954E-2</v>
      </c>
      <c r="BE69">
        <f t="shared" si="50"/>
        <v>0.173743851464633</v>
      </c>
      <c r="BF69">
        <f t="shared" si="51"/>
        <v>15.118553358535401</v>
      </c>
      <c r="BG69">
        <f t="shared" si="52"/>
        <v>20.049189742927599</v>
      </c>
      <c r="BH69">
        <f t="shared" si="53"/>
        <v>1.9847004029467701E-2</v>
      </c>
      <c r="BI69">
        <f t="shared" si="54"/>
        <v>0.15471286940003101</v>
      </c>
      <c r="BJ69">
        <f t="shared" si="55"/>
        <v>15.1375843406</v>
      </c>
      <c r="BK69">
        <f t="shared" si="56"/>
        <v>18.6992869091277</v>
      </c>
      <c r="BL69">
        <f t="shared" si="57"/>
        <v>2.6649795756638998E-2</v>
      </c>
      <c r="BM69">
        <f t="shared" si="58"/>
        <v>0.13491594825780201</v>
      </c>
      <c r="BN69">
        <f t="shared" si="59"/>
        <v>15.1573812617422</v>
      </c>
      <c r="BO69">
        <f t="shared" si="60"/>
        <v>17.768893193341299</v>
      </c>
      <c r="BP69">
        <f t="shared" si="61"/>
        <v>2.6707115870702298E-2</v>
      </c>
      <c r="BQ69">
        <f t="shared" si="62"/>
        <v>8.4398395490665801E-2</v>
      </c>
      <c r="BR69">
        <f t="shared" si="63"/>
        <v>15.207898814509299</v>
      </c>
      <c r="BS69">
        <f t="shared" si="64"/>
        <v>17.007695598220099</v>
      </c>
      <c r="BT69">
        <f t="shared" si="65"/>
        <v>1.7840456583294299E-2</v>
      </c>
      <c r="BU69">
        <f t="shared" si="66"/>
        <v>0.124209779571998</v>
      </c>
      <c r="BV69">
        <f t="shared" si="67"/>
        <v>15.168087430428001</v>
      </c>
      <c r="BW69">
        <f t="shared" si="68"/>
        <v>16.2232419509564</v>
      </c>
      <c r="BX69">
        <f t="shared" si="69"/>
        <v>1.3411310200321699E-2</v>
      </c>
      <c r="BY69">
        <f t="shared" si="70"/>
        <v>0.14489818712664199</v>
      </c>
      <c r="BZ69">
        <f t="shared" si="71"/>
        <v>15.147399022873399</v>
      </c>
      <c r="CA69">
        <f t="shared" si="72"/>
        <v>15.227590722980599</v>
      </c>
      <c r="CB69">
        <f t="shared" si="73"/>
        <v>2.24846922080577E-2</v>
      </c>
      <c r="CC69">
        <f t="shared" si="74"/>
        <v>0.168992586035318</v>
      </c>
      <c r="CD69">
        <f t="shared" si="75"/>
        <v>15.1233046239647</v>
      </c>
      <c r="CE69">
        <f t="shared" si="76"/>
        <v>14.5457428097468</v>
      </c>
      <c r="CF69">
        <f t="shared" si="77"/>
        <v>2.4954543670748501E-2</v>
      </c>
      <c r="CG69">
        <f t="shared" si="78"/>
        <v>0.17143929980389899</v>
      </c>
      <c r="CH69">
        <f t="shared" si="79"/>
        <v>15.120857910196101</v>
      </c>
      <c r="CI69">
        <f t="shared" si="80"/>
        <v>14.2190735210425</v>
      </c>
      <c r="CJ69">
        <f t="shared" si="81"/>
        <v>2.8622859184589001E-2</v>
      </c>
      <c r="CK69">
        <f t="shared" si="82"/>
        <v>0.19428679407823601</v>
      </c>
      <c r="CL69">
        <f t="shared" si="83"/>
        <v>15.0980104159218</v>
      </c>
      <c r="CM69">
        <f t="shared" si="84"/>
        <v>13.5343807040027</v>
      </c>
      <c r="CN69">
        <f t="shared" si="85"/>
        <v>2.7426316356797799E-2</v>
      </c>
      <c r="CO69">
        <f t="shared" si="86"/>
        <v>0.14420705779093501</v>
      </c>
      <c r="CP69">
        <f t="shared" si="87"/>
        <v>15.1480901522091</v>
      </c>
      <c r="CQ69">
        <f t="shared" si="88"/>
        <v>13.1706350935898</v>
      </c>
      <c r="CR69">
        <f t="shared" si="89"/>
        <v>3.2301167150404403E-2</v>
      </c>
      <c r="CS69">
        <f t="shared" si="90"/>
        <v>7.07634222219444E-2</v>
      </c>
      <c r="CT69">
        <f t="shared" si="91"/>
        <v>15.2215337877781</v>
      </c>
      <c r="CU69">
        <f t="shared" si="92"/>
        <v>12.8826801895424</v>
      </c>
      <c r="CV69">
        <f t="shared" si="93"/>
        <v>3.3153432693313799E-2</v>
      </c>
      <c r="CW69">
        <f t="shared" si="94"/>
        <v>9.7145240025347801E-2</v>
      </c>
      <c r="CX69">
        <f t="shared" si="95"/>
        <v>15.195151969974701</v>
      </c>
      <c r="CY69">
        <f t="shared" si="96"/>
        <v>12.625203500027901</v>
      </c>
      <c r="CZ69">
        <f t="shared" si="97"/>
        <v>3.4669340089824502E-2</v>
      </c>
      <c r="DA69">
        <f t="shared" si="98"/>
        <v>0.11093762189380001</v>
      </c>
      <c r="DB69">
        <f t="shared" si="99"/>
        <v>15.181359588106201</v>
      </c>
      <c r="DC69">
        <f t="shared" si="100"/>
        <v>12.6519496536724</v>
      </c>
      <c r="DD69">
        <f t="shared" si="101"/>
        <v>3.2166916330841802E-2</v>
      </c>
      <c r="DE69">
        <f t="shared" si="102"/>
        <v>9.5640217702186697E-2</v>
      </c>
      <c r="DF69">
        <f t="shared" si="103"/>
        <v>15.1966569922978</v>
      </c>
      <c r="DG69">
        <f t="shared" si="104"/>
        <v>12.928896356004699</v>
      </c>
      <c r="DH69">
        <f t="shared" si="105"/>
        <v>3.5440035753816802E-2</v>
      </c>
      <c r="DI69">
        <f t="shared" si="106"/>
        <v>1.8876267862784901E-2</v>
      </c>
      <c r="DJ69">
        <f t="shared" si="107"/>
        <v>15.2734209421372</v>
      </c>
      <c r="DK69">
        <f t="shared" si="108"/>
        <v>13.0542230046368</v>
      </c>
      <c r="DL69">
        <f t="shared" si="109"/>
        <v>2.7709621944152898E-2</v>
      </c>
      <c r="DM69">
        <f t="shared" si="110"/>
        <v>0.100401486075297</v>
      </c>
      <c r="DN69">
        <f t="shared" si="111"/>
        <v>15.1918957239247</v>
      </c>
      <c r="DO69">
        <f t="shared" si="112"/>
        <v>13.4131898865406</v>
      </c>
      <c r="DP69">
        <f t="shared" si="113"/>
        <v>2.9553894900146E-2</v>
      </c>
      <c r="DQ69">
        <f t="shared" si="114"/>
        <v>5.2313392809989402E-2</v>
      </c>
      <c r="DR69">
        <f t="shared" si="115"/>
        <v>15.23998381719</v>
      </c>
      <c r="DS69">
        <f t="shared" si="116"/>
        <v>14.002012052328199</v>
      </c>
      <c r="DT69">
        <f t="shared" si="117"/>
        <v>1.6805537141314698E-2</v>
      </c>
      <c r="DU69">
        <f t="shared" si="118"/>
        <v>0.14714460454238901</v>
      </c>
      <c r="DV69">
        <f t="shared" si="119"/>
        <v>15.1451526054576</v>
      </c>
    </row>
    <row r="70" spans="1:126" x14ac:dyDescent="0.15">
      <c r="A70">
        <v>85.285743109999999</v>
      </c>
      <c r="B70">
        <v>7.2308071780000001</v>
      </c>
      <c r="C70">
        <v>405</v>
      </c>
      <c r="D70">
        <v>280</v>
      </c>
      <c r="E70">
        <v>312.61694340000003</v>
      </c>
      <c r="F70">
        <v>258.79058839999999</v>
      </c>
      <c r="G70">
        <f t="shared" si="120"/>
        <v>38.153912495115598</v>
      </c>
      <c r="H70">
        <f t="shared" si="121"/>
        <v>0.37344816420133198</v>
      </c>
      <c r="I70">
        <f t="shared" si="122"/>
        <v>9.8709882363197804E-2</v>
      </c>
      <c r="J70">
        <f t="shared" si="123"/>
        <v>7.1320972956368003</v>
      </c>
      <c r="K70">
        <f t="shared" ref="K70:K133" si="124">SQRT((C68-C70)^2+(D68-D70)^2)/5.73/0.066</f>
        <v>34.375165265217603</v>
      </c>
      <c r="L70">
        <f t="shared" ref="L70:L133" si="125">SQRT((E68-E70)^2+(F68-F70)^2)/5.73/0.066</f>
        <v>0.20954490026716099</v>
      </c>
      <c r="M70">
        <f t="shared" ref="M70:M133" si="126">ASIN((L68*SIN(A70/180*PI())/K70))*180/PI()</f>
        <v>0.66664381071290602</v>
      </c>
      <c r="N70">
        <f t="shared" ref="N70:N133" si="127">ABS(ABS(B70)-ABS(M70))</f>
        <v>6.5641633672870903</v>
      </c>
      <c r="O70">
        <f t="shared" si="8"/>
        <v>31.534443598283602</v>
      </c>
      <c r="P70">
        <f t="shared" si="9"/>
        <v>0.14160457831724199</v>
      </c>
      <c r="Q70">
        <f t="shared" si="10"/>
        <v>0.36033520836597999</v>
      </c>
      <c r="R70">
        <f t="shared" si="11"/>
        <v>6.8704719696340204</v>
      </c>
      <c r="S70">
        <f t="shared" si="12"/>
        <v>29.026519646861502</v>
      </c>
      <c r="T70">
        <f t="shared" si="13"/>
        <v>0.12108813472261599</v>
      </c>
      <c r="U70">
        <f t="shared" si="14"/>
        <v>0.514050798508081</v>
      </c>
      <c r="V70">
        <f t="shared" si="15"/>
        <v>6.7167563794919198</v>
      </c>
      <c r="W70">
        <f t="shared" si="16"/>
        <v>27.028256045651599</v>
      </c>
      <c r="X70">
        <f t="shared" si="17"/>
        <v>8.8148639425774403E-2</v>
      </c>
      <c r="Y70">
        <f t="shared" si="18"/>
        <v>0.41425561233788499</v>
      </c>
      <c r="Z70">
        <f t="shared" si="19"/>
        <v>6.8165515656621096</v>
      </c>
      <c r="AA70">
        <f t="shared" si="20"/>
        <v>25.697427569082201</v>
      </c>
      <c r="AB70">
        <f t="shared" si="21"/>
        <v>4.7499960385313698E-2</v>
      </c>
      <c r="AC70">
        <f t="shared" si="22"/>
        <v>0.297602272568743</v>
      </c>
      <c r="AD70">
        <f t="shared" si="23"/>
        <v>6.9332049054312597</v>
      </c>
      <c r="AE70">
        <f t="shared" si="24"/>
        <v>25.686936681701098</v>
      </c>
      <c r="AF70">
        <f t="shared" si="25"/>
        <v>5.8370919037855198E-2</v>
      </c>
      <c r="AG70">
        <f t="shared" si="26"/>
        <v>9.93959105331262E-2</v>
      </c>
      <c r="AH70">
        <f t="shared" si="27"/>
        <v>7.1314112674668699</v>
      </c>
      <c r="AI70">
        <f t="shared" si="28"/>
        <v>25.172447993891499</v>
      </c>
      <c r="AJ70">
        <f t="shared" si="29"/>
        <v>7.7511429866322104E-2</v>
      </c>
      <c r="AK70">
        <f t="shared" si="30"/>
        <v>0.164166311177735</v>
      </c>
      <c r="AL70">
        <f t="shared" si="31"/>
        <v>7.0666408668222704</v>
      </c>
      <c r="AM70">
        <f t="shared" si="32"/>
        <v>24.490002978211098</v>
      </c>
      <c r="AN70">
        <f t="shared" si="33"/>
        <v>7.82319976158279E-2</v>
      </c>
      <c r="AO70">
        <f t="shared" si="34"/>
        <v>0.154306832796647</v>
      </c>
      <c r="AP70">
        <f t="shared" si="35"/>
        <v>7.0765003452033497</v>
      </c>
      <c r="AQ70">
        <f t="shared" si="36"/>
        <v>23.039844424128201</v>
      </c>
      <c r="AR70">
        <f t="shared" si="37"/>
        <v>7.6170608083936206E-2</v>
      </c>
      <c r="AS70">
        <f t="shared" si="38"/>
        <v>0.16769402884304599</v>
      </c>
      <c r="AT70">
        <f t="shared" si="39"/>
        <v>7.0631131491569503</v>
      </c>
      <c r="AU70">
        <f t="shared" si="40"/>
        <v>22.677948288349</v>
      </c>
      <c r="AV70">
        <f t="shared" si="41"/>
        <v>6.9246007349032898E-2</v>
      </c>
      <c r="AW70">
        <f t="shared" si="42"/>
        <v>0.23328135076272699</v>
      </c>
      <c r="AX70">
        <f t="shared" si="43"/>
        <v>6.9975258272372702</v>
      </c>
      <c r="AY70">
        <f t="shared" si="44"/>
        <v>22.493345594117201</v>
      </c>
      <c r="AZ70">
        <f t="shared" si="45"/>
        <v>6.6191983327975504E-2</v>
      </c>
      <c r="BA70">
        <f t="shared" si="46"/>
        <v>0.13229712500008001</v>
      </c>
      <c r="BB70">
        <f t="shared" si="47"/>
        <v>7.0985100529999201</v>
      </c>
      <c r="BC70">
        <f t="shared" si="48"/>
        <v>22.132676761551</v>
      </c>
      <c r="BD70">
        <f t="shared" si="49"/>
        <v>4.7154882469089297E-2</v>
      </c>
      <c r="BE70">
        <f t="shared" si="50"/>
        <v>0.16443862784614499</v>
      </c>
      <c r="BF70">
        <f t="shared" si="51"/>
        <v>7.0663685501538502</v>
      </c>
      <c r="BG70">
        <f t="shared" si="52"/>
        <v>21.834419009267599</v>
      </c>
      <c r="BH70">
        <f t="shared" si="53"/>
        <v>4.5256008442340699E-2</v>
      </c>
      <c r="BI70">
        <f t="shared" si="54"/>
        <v>0.1747313502799</v>
      </c>
      <c r="BJ70">
        <f t="shared" si="55"/>
        <v>7.0560758277201003</v>
      </c>
      <c r="BK70">
        <f t="shared" si="56"/>
        <v>21.036097646871902</v>
      </c>
      <c r="BL70">
        <f t="shared" si="57"/>
        <v>3.871774319896E-2</v>
      </c>
      <c r="BM70">
        <f t="shared" si="58"/>
        <v>0.14129438317040999</v>
      </c>
      <c r="BN70">
        <f t="shared" si="59"/>
        <v>7.0895127948295897</v>
      </c>
      <c r="BO70">
        <f t="shared" si="60"/>
        <v>19.6825254256695</v>
      </c>
      <c r="BP70">
        <f t="shared" si="61"/>
        <v>3.1468949834849401E-2</v>
      </c>
      <c r="BQ70">
        <f t="shared" si="62"/>
        <v>7.3704735925810699E-2</v>
      </c>
      <c r="BR70">
        <f t="shared" si="63"/>
        <v>7.1571024420741898</v>
      </c>
      <c r="BS70">
        <f t="shared" si="64"/>
        <v>18.709266927053001</v>
      </c>
      <c r="BT70">
        <f t="shared" si="65"/>
        <v>3.2747573371621701E-2</v>
      </c>
      <c r="BU70">
        <f t="shared" si="66"/>
        <v>0.14618362416762301</v>
      </c>
      <c r="BV70">
        <f t="shared" si="67"/>
        <v>7.0846235538323796</v>
      </c>
      <c r="BW70">
        <f t="shared" si="68"/>
        <v>17.871450192143101</v>
      </c>
      <c r="BX70">
        <f t="shared" si="69"/>
        <v>3.2140858177667903E-2</v>
      </c>
      <c r="BY70">
        <f t="shared" si="70"/>
        <v>0.11468990974620601</v>
      </c>
      <c r="BZ70">
        <f t="shared" si="71"/>
        <v>7.1161172682537899</v>
      </c>
      <c r="CA70">
        <f t="shared" si="72"/>
        <v>16.999347550570398</v>
      </c>
      <c r="CB70">
        <f t="shared" si="73"/>
        <v>2.7283458243117599E-2</v>
      </c>
      <c r="CC70">
        <f t="shared" si="74"/>
        <v>0.14011184571747801</v>
      </c>
      <c r="CD70">
        <f t="shared" si="75"/>
        <v>7.0906953322825199</v>
      </c>
      <c r="CE70">
        <f t="shared" si="76"/>
        <v>15.9226497618326</v>
      </c>
      <c r="CF70">
        <f t="shared" si="77"/>
        <v>3.4733815353622598E-2</v>
      </c>
      <c r="CG70">
        <f t="shared" si="78"/>
        <v>0.15938673106894999</v>
      </c>
      <c r="CH70">
        <f t="shared" si="79"/>
        <v>7.0714204469310502</v>
      </c>
      <c r="CI70">
        <f t="shared" si="80"/>
        <v>15.1623371319683</v>
      </c>
      <c r="CJ70">
        <f t="shared" si="81"/>
        <v>2.3359434749191599E-2</v>
      </c>
      <c r="CK70">
        <f t="shared" si="82"/>
        <v>0.155081136692057</v>
      </c>
      <c r="CL70">
        <f t="shared" si="83"/>
        <v>7.0757260413079397</v>
      </c>
      <c r="CM70">
        <f t="shared" si="84"/>
        <v>14.734294800188399</v>
      </c>
      <c r="CN70">
        <f t="shared" si="85"/>
        <v>2.55176092187594E-2</v>
      </c>
      <c r="CO70">
        <f t="shared" si="86"/>
        <v>0.179301592003699</v>
      </c>
      <c r="CP70">
        <f t="shared" si="87"/>
        <v>7.0515055859963001</v>
      </c>
      <c r="CQ70">
        <f t="shared" si="88"/>
        <v>13.9882422442086</v>
      </c>
      <c r="CR70">
        <f t="shared" si="89"/>
        <v>2.45104402460504E-2</v>
      </c>
      <c r="CS70">
        <f t="shared" si="90"/>
        <v>5.8936829084201801E-2</v>
      </c>
      <c r="CT70">
        <f t="shared" si="91"/>
        <v>7.1718703489158004</v>
      </c>
      <c r="CU70">
        <f t="shared" si="92"/>
        <v>13.544131860163001</v>
      </c>
      <c r="CV70">
        <f t="shared" si="93"/>
        <v>2.7475001819769401E-2</v>
      </c>
      <c r="CW70">
        <f t="shared" si="94"/>
        <v>7.3786344440386301E-2</v>
      </c>
      <c r="CX70">
        <f t="shared" si="95"/>
        <v>7.1570208335596099</v>
      </c>
      <c r="CY70">
        <f t="shared" si="96"/>
        <v>13.178417157689999</v>
      </c>
      <c r="CZ70">
        <f t="shared" si="97"/>
        <v>2.9237323705126401E-2</v>
      </c>
      <c r="DA70">
        <f t="shared" si="98"/>
        <v>6.4996390840255394E-2</v>
      </c>
      <c r="DB70">
        <f t="shared" si="99"/>
        <v>7.1658107871597396</v>
      </c>
      <c r="DC70">
        <f t="shared" si="100"/>
        <v>12.8273187171168</v>
      </c>
      <c r="DD70">
        <f t="shared" si="101"/>
        <v>2.6977298283692702E-2</v>
      </c>
      <c r="DE70">
        <f t="shared" si="102"/>
        <v>0.13669922441319701</v>
      </c>
      <c r="DF70">
        <f t="shared" si="103"/>
        <v>7.0941079535867999</v>
      </c>
      <c r="DG70">
        <f t="shared" si="104"/>
        <v>12.754123038490199</v>
      </c>
      <c r="DH70">
        <f t="shared" si="105"/>
        <v>2.45506296674344E-2</v>
      </c>
      <c r="DI70">
        <f t="shared" si="106"/>
        <v>9.3498711723047107E-2</v>
      </c>
      <c r="DJ70">
        <f t="shared" si="107"/>
        <v>7.1373084662769504</v>
      </c>
      <c r="DK70">
        <f t="shared" si="108"/>
        <v>12.932045034204201</v>
      </c>
      <c r="DL70">
        <f t="shared" si="109"/>
        <v>2.7621437952439501E-2</v>
      </c>
      <c r="DM70">
        <f t="shared" si="110"/>
        <v>0.13246824825044501</v>
      </c>
      <c r="DN70">
        <f t="shared" si="111"/>
        <v>7.0983389297495503</v>
      </c>
      <c r="DO70">
        <f t="shared" si="112"/>
        <v>12.9592279570866</v>
      </c>
      <c r="DP70">
        <f t="shared" si="113"/>
        <v>2.0379912412226999E-2</v>
      </c>
      <c r="DQ70">
        <f t="shared" si="114"/>
        <v>7.5463541698012199E-2</v>
      </c>
      <c r="DR70">
        <f t="shared" si="115"/>
        <v>7.15534363630199</v>
      </c>
      <c r="DS70">
        <f t="shared" si="116"/>
        <v>13.225917451585801</v>
      </c>
      <c r="DT70">
        <f t="shared" si="117"/>
        <v>2.4677394416443201E-2</v>
      </c>
      <c r="DU70">
        <f t="shared" si="118"/>
        <v>0.12625167038707599</v>
      </c>
      <c r="DV70">
        <f t="shared" si="119"/>
        <v>7.1045555076129201</v>
      </c>
    </row>
    <row r="71" spans="1:126" x14ac:dyDescent="0.15">
      <c r="A71">
        <v>171.7477299</v>
      </c>
      <c r="B71">
        <v>7.2308071780000001</v>
      </c>
      <c r="C71">
        <v>401</v>
      </c>
      <c r="D71">
        <v>278</v>
      </c>
      <c r="E71">
        <v>312.61694340000003</v>
      </c>
      <c r="F71">
        <v>258.79058839999999</v>
      </c>
      <c r="G71">
        <f t="shared" si="120"/>
        <v>23.437762133859401</v>
      </c>
      <c r="H71">
        <f t="shared" si="121"/>
        <v>0</v>
      </c>
      <c r="I71">
        <f t="shared" si="122"/>
        <v>0.13103443105535301</v>
      </c>
      <c r="J71">
        <f t="shared" si="123"/>
        <v>7.0997727469446499</v>
      </c>
      <c r="K71">
        <f t="shared" si="124"/>
        <v>30.9500764469819</v>
      </c>
      <c r="L71">
        <f t="shared" si="125"/>
        <v>0.188421573756127</v>
      </c>
      <c r="M71">
        <f t="shared" si="126"/>
        <v>8.3203600160235303E-3</v>
      </c>
      <c r="N71">
        <f t="shared" si="127"/>
        <v>7.2224868179839801</v>
      </c>
      <c r="O71">
        <f t="shared" ref="O71:O133" si="128">SQRT((C68-C71)^2+(D68-D71)^2)/5.73/0.099</f>
        <v>30.786484736673899</v>
      </c>
      <c r="P71">
        <f t="shared" ref="P71:P133" si="129">SQRT((E68-E71)^2+(F68-F71)^2)/5.73/0.099</f>
        <v>0.13969660017810701</v>
      </c>
      <c r="Q71">
        <f t="shared" ref="Q71:Q133" si="130">ASIN((P68*SIN(A71/180*PI())/O71))*180/PI()</f>
        <v>7.1065187057745394E-2</v>
      </c>
      <c r="R71">
        <f t="shared" ref="R71:R133" si="131">ABS(ABS(B71)-ABS(Q71))</f>
        <v>7.1597419909422504</v>
      </c>
      <c r="S71">
        <f t="shared" si="12"/>
        <v>29.563540873390799</v>
      </c>
      <c r="T71">
        <f t="shared" si="13"/>
        <v>0.10620343373793099</v>
      </c>
      <c r="U71">
        <f t="shared" si="14"/>
        <v>3.0635743275548299E-3</v>
      </c>
      <c r="V71">
        <f t="shared" si="15"/>
        <v>7.2277436036724501</v>
      </c>
      <c r="W71">
        <f t="shared" si="16"/>
        <v>27.944036836687101</v>
      </c>
      <c r="X71">
        <f t="shared" si="17"/>
        <v>9.6870507778093001E-2</v>
      </c>
      <c r="Y71">
        <f t="shared" si="18"/>
        <v>6.8798888891390006E-2</v>
      </c>
      <c r="Z71">
        <f t="shared" si="19"/>
        <v>7.1620082891086101</v>
      </c>
      <c r="AA71">
        <f t="shared" si="20"/>
        <v>26.4571209826073</v>
      </c>
      <c r="AB71">
        <f t="shared" si="21"/>
        <v>7.3457199521478694E-2</v>
      </c>
      <c r="AC71">
        <f t="shared" si="22"/>
        <v>5.0790071284926797E-2</v>
      </c>
      <c r="AD71">
        <f t="shared" si="23"/>
        <v>7.18001710671507</v>
      </c>
      <c r="AE71">
        <f t="shared" si="24"/>
        <v>25.396426968218599</v>
      </c>
      <c r="AF71">
        <f t="shared" si="25"/>
        <v>4.0714251758840303E-2</v>
      </c>
      <c r="AG71">
        <f t="shared" si="26"/>
        <v>3.2056862968112901E-2</v>
      </c>
      <c r="AH71">
        <f t="shared" si="27"/>
        <v>7.1987503150318899</v>
      </c>
      <c r="AI71">
        <f t="shared" si="28"/>
        <v>25.431519463841699</v>
      </c>
      <c r="AJ71">
        <f t="shared" si="29"/>
        <v>5.10745541581233E-2</v>
      </c>
      <c r="AK71">
        <f t="shared" si="30"/>
        <v>1.052743291891E-2</v>
      </c>
      <c r="AL71">
        <f t="shared" si="31"/>
        <v>7.2202797450810898</v>
      </c>
      <c r="AM71">
        <f t="shared" si="32"/>
        <v>24.999321177079299</v>
      </c>
      <c r="AN71">
        <f t="shared" si="33"/>
        <v>6.88990487700641E-2</v>
      </c>
      <c r="AO71">
        <f t="shared" si="34"/>
        <v>2.14245128620454E-2</v>
      </c>
      <c r="AP71">
        <f t="shared" si="35"/>
        <v>7.2093826651379596</v>
      </c>
      <c r="AQ71">
        <f t="shared" si="36"/>
        <v>24.4016542282708</v>
      </c>
      <c r="AR71">
        <f t="shared" si="37"/>
        <v>7.04087978542451E-2</v>
      </c>
      <c r="AS71">
        <f t="shared" si="38"/>
        <v>1.88448310738949E-2</v>
      </c>
      <c r="AT71">
        <f t="shared" si="39"/>
        <v>7.2119623469261098</v>
      </c>
      <c r="AU71">
        <f t="shared" si="40"/>
        <v>23.087047925313001</v>
      </c>
      <c r="AV71">
        <f t="shared" si="41"/>
        <v>6.9246007349032898E-2</v>
      </c>
      <c r="AW71">
        <f t="shared" si="42"/>
        <v>2.97003148735825E-2</v>
      </c>
      <c r="AX71">
        <f t="shared" si="43"/>
        <v>7.2011068631264203</v>
      </c>
      <c r="AY71">
        <f t="shared" si="44"/>
        <v>22.750911381071301</v>
      </c>
      <c r="AZ71">
        <f t="shared" si="45"/>
        <v>6.3475506736613493E-2</v>
      </c>
      <c r="BA71">
        <f t="shared" si="46"/>
        <v>3.0762116767212001E-2</v>
      </c>
      <c r="BB71">
        <f t="shared" si="47"/>
        <v>7.2000450612327898</v>
      </c>
      <c r="BC71">
        <f t="shared" si="48"/>
        <v>22.565857118683699</v>
      </c>
      <c r="BD71">
        <f t="shared" si="49"/>
        <v>6.1100292302746703E-2</v>
      </c>
      <c r="BE71">
        <f t="shared" si="50"/>
        <v>1.7562219893626899E-2</v>
      </c>
      <c r="BF71">
        <f t="shared" si="51"/>
        <v>7.2132449581063698</v>
      </c>
      <c r="BG71">
        <f t="shared" si="52"/>
        <v>22.219866835675699</v>
      </c>
      <c r="BH71">
        <f t="shared" si="53"/>
        <v>4.3786676578440098E-2</v>
      </c>
      <c r="BI71">
        <f t="shared" si="54"/>
        <v>2.1408355297528301E-2</v>
      </c>
      <c r="BJ71">
        <f t="shared" si="55"/>
        <v>7.2093988227024699</v>
      </c>
      <c r="BK71">
        <f t="shared" si="56"/>
        <v>21.930046066365598</v>
      </c>
      <c r="BL71">
        <f t="shared" si="57"/>
        <v>4.2238941212851301E-2</v>
      </c>
      <c r="BM71">
        <f t="shared" si="58"/>
        <v>1.9605727822219799E-2</v>
      </c>
      <c r="BN71">
        <f t="shared" si="59"/>
        <v>7.2112014501777804</v>
      </c>
      <c r="BO71">
        <f t="shared" si="60"/>
        <v>21.1642744111033</v>
      </c>
      <c r="BP71">
        <f t="shared" si="61"/>
        <v>3.6297884249024998E-2</v>
      </c>
      <c r="BQ71">
        <f t="shared" si="62"/>
        <v>1.7804735383900101E-2</v>
      </c>
      <c r="BR71">
        <f t="shared" si="63"/>
        <v>7.2130024426160997</v>
      </c>
      <c r="BS71">
        <f t="shared" si="64"/>
        <v>19.8755436657468</v>
      </c>
      <c r="BT71">
        <f t="shared" si="65"/>
        <v>2.96178351386817E-2</v>
      </c>
      <c r="BU71">
        <f t="shared" si="66"/>
        <v>9.8934575686967195E-3</v>
      </c>
      <c r="BV71">
        <f t="shared" si="67"/>
        <v>7.2209137204312999</v>
      </c>
      <c r="BW71">
        <f t="shared" si="68"/>
        <v>18.933892133338102</v>
      </c>
      <c r="BX71">
        <f t="shared" si="69"/>
        <v>3.0928263739864899E-2</v>
      </c>
      <c r="BY71">
        <f t="shared" si="70"/>
        <v>1.5526961739524E-2</v>
      </c>
      <c r="BZ71">
        <f t="shared" si="71"/>
        <v>7.2152802162604797</v>
      </c>
      <c r="CA71">
        <f t="shared" si="72"/>
        <v>18.107173656978301</v>
      </c>
      <c r="CB71">
        <f t="shared" si="73"/>
        <v>3.04492340630538E-2</v>
      </c>
      <c r="CC71">
        <f t="shared" si="74"/>
        <v>1.92919352724439E-2</v>
      </c>
      <c r="CD71">
        <f t="shared" si="75"/>
        <v>7.2115152427275602</v>
      </c>
      <c r="CE71">
        <f t="shared" si="76"/>
        <v>17.238358467403501</v>
      </c>
      <c r="CF71">
        <f t="shared" si="77"/>
        <v>2.5919285330961699E-2</v>
      </c>
      <c r="CG71">
        <f t="shared" si="78"/>
        <v>1.5941659822942999E-2</v>
      </c>
      <c r="CH71">
        <f t="shared" si="79"/>
        <v>7.21486551817706</v>
      </c>
      <c r="CI71">
        <f t="shared" si="80"/>
        <v>16.1683662043265</v>
      </c>
      <c r="CJ71">
        <f t="shared" si="81"/>
        <v>3.3079824146307203E-2</v>
      </c>
      <c r="CK71">
        <f t="shared" si="82"/>
        <v>2.19196456093717E-2</v>
      </c>
      <c r="CL71">
        <f t="shared" si="83"/>
        <v>7.2088875323906301</v>
      </c>
      <c r="CM71">
        <f t="shared" si="84"/>
        <v>15.401582199569599</v>
      </c>
      <c r="CN71">
        <f t="shared" si="85"/>
        <v>2.2297642260591999E-2</v>
      </c>
      <c r="CO71">
        <f t="shared" si="86"/>
        <v>2.2367393928971399E-2</v>
      </c>
      <c r="CP71">
        <f t="shared" si="87"/>
        <v>7.2084397840710297</v>
      </c>
      <c r="CQ71">
        <f t="shared" si="88"/>
        <v>14.9457240283555</v>
      </c>
      <c r="CR71">
        <f t="shared" si="89"/>
        <v>2.4408147948378599E-2</v>
      </c>
      <c r="CS71">
        <f t="shared" si="90"/>
        <v>1.7966327193313598E-2</v>
      </c>
      <c r="CT71">
        <f t="shared" si="91"/>
        <v>7.2128408508066899</v>
      </c>
      <c r="CU71">
        <f t="shared" si="92"/>
        <v>14.1935788206568</v>
      </c>
      <c r="CV71">
        <f t="shared" si="93"/>
        <v>2.3489171902465002E-2</v>
      </c>
      <c r="CW71">
        <f t="shared" si="94"/>
        <v>5.71634719269012E-3</v>
      </c>
      <c r="CX71">
        <f t="shared" si="95"/>
        <v>7.2250908308073098</v>
      </c>
      <c r="CY71">
        <f t="shared" si="96"/>
        <v>13.7256360019109</v>
      </c>
      <c r="CZ71">
        <f t="shared" si="97"/>
        <v>2.6376001746978701E-2</v>
      </c>
      <c r="DA71">
        <f t="shared" si="98"/>
        <v>1.1207839398255801E-2</v>
      </c>
      <c r="DB71">
        <f t="shared" si="99"/>
        <v>7.2195993386017401</v>
      </c>
      <c r="DC71">
        <f t="shared" si="100"/>
        <v>13.3333956696017</v>
      </c>
      <c r="DD71">
        <f t="shared" si="101"/>
        <v>2.8112811254929201E-2</v>
      </c>
      <c r="DE71">
        <f t="shared" si="102"/>
        <v>9.9327755541371802E-3</v>
      </c>
      <c r="DF71">
        <f t="shared" si="103"/>
        <v>7.22087440244586</v>
      </c>
      <c r="DG71">
        <f t="shared" si="104"/>
        <v>12.946688423628</v>
      </c>
      <c r="DH71">
        <f t="shared" si="105"/>
        <v>2.5978139088000299E-2</v>
      </c>
      <c r="DI71">
        <f t="shared" si="106"/>
        <v>1.3632628219035801E-2</v>
      </c>
      <c r="DJ71">
        <f t="shared" si="107"/>
        <v>7.2171745497809603</v>
      </c>
      <c r="DK71">
        <f t="shared" si="108"/>
        <v>12.8267921143746</v>
      </c>
      <c r="DL71">
        <f t="shared" si="109"/>
        <v>2.3673821465026099E-2</v>
      </c>
      <c r="DM71">
        <f t="shared" si="110"/>
        <v>1.6786401619578099E-3</v>
      </c>
      <c r="DN71">
        <f t="shared" si="111"/>
        <v>7.2291285378380401</v>
      </c>
      <c r="DO71">
        <f t="shared" si="112"/>
        <v>12.9515271177671</v>
      </c>
      <c r="DP71">
        <f t="shared" si="113"/>
        <v>2.6668974574769199E-2</v>
      </c>
      <c r="DQ71">
        <f t="shared" si="114"/>
        <v>1.78411895434821E-2</v>
      </c>
      <c r="DR71">
        <f t="shared" si="115"/>
        <v>7.2129659884565198</v>
      </c>
      <c r="DS71">
        <f t="shared" si="116"/>
        <v>12.9276796709145</v>
      </c>
      <c r="DT71">
        <f t="shared" si="117"/>
        <v>1.9700581998486101E-2</v>
      </c>
      <c r="DU71">
        <f t="shared" si="118"/>
        <v>9.2334039139168097E-3</v>
      </c>
      <c r="DV71">
        <f t="shared" si="119"/>
        <v>7.2215737740860799</v>
      </c>
    </row>
    <row r="72" spans="1:126" x14ac:dyDescent="0.15">
      <c r="A72">
        <v>17.053253210000001</v>
      </c>
      <c r="B72">
        <v>15.752858509999999</v>
      </c>
      <c r="C72">
        <v>396</v>
      </c>
      <c r="D72">
        <v>276</v>
      </c>
      <c r="E72">
        <v>312.5683899</v>
      </c>
      <c r="F72">
        <v>258.70819089999998</v>
      </c>
      <c r="G72">
        <f t="shared" si="120"/>
        <v>28.2228029450105</v>
      </c>
      <c r="H72">
        <f t="shared" si="121"/>
        <v>0.50122821179527599</v>
      </c>
      <c r="I72">
        <f t="shared" si="122"/>
        <v>0</v>
      </c>
      <c r="J72">
        <f t="shared" si="123"/>
        <v>15.752858509999999</v>
      </c>
      <c r="K72">
        <f t="shared" si="124"/>
        <v>26.042778046951501</v>
      </c>
      <c r="L72">
        <f t="shared" si="125"/>
        <v>0.252892415951253</v>
      </c>
      <c r="M72">
        <f t="shared" si="126"/>
        <v>0.13519675221883601</v>
      </c>
      <c r="N72">
        <f t="shared" si="127"/>
        <v>15.6176617577812</v>
      </c>
      <c r="O72">
        <f t="shared" si="128"/>
        <v>30.123234950966999</v>
      </c>
      <c r="P72">
        <f t="shared" si="129"/>
        <v>0.21637246195552601</v>
      </c>
      <c r="Q72">
        <f t="shared" si="130"/>
        <v>0.146844603617374</v>
      </c>
      <c r="R72">
        <f t="shared" si="131"/>
        <v>15.6060139063826</v>
      </c>
      <c r="S72">
        <f t="shared" ref="S72:S133" si="132">SQRT((C68-C72)^2+(D68-D72)^2)/5.73/0.132</f>
        <v>30.206937592669799</v>
      </c>
      <c r="T72">
        <f t="shared" ref="T72:T133" si="133">SQRT((E68-E72)^2+(F68-F72)^2)/5.73/0.132</f>
        <v>0.178892160334158</v>
      </c>
      <c r="U72">
        <f t="shared" ref="U72:U133" si="134">ASIN((T68*SIN(A72/180*PI())/S72))*180/PI()</f>
        <v>8.1550526432147802E-2</v>
      </c>
      <c r="V72">
        <f t="shared" ref="V72:V133" si="135">ABS(ABS(B72)-ABS(U72))</f>
        <v>15.6713079835679</v>
      </c>
      <c r="W72">
        <f t="shared" si="16"/>
        <v>29.33084694878</v>
      </c>
      <c r="X72">
        <f t="shared" si="17"/>
        <v>0.142235641435705</v>
      </c>
      <c r="Y72">
        <f t="shared" si="18"/>
        <v>2.7225753929850102E-2</v>
      </c>
      <c r="Z72">
        <f t="shared" si="19"/>
        <v>15.7256327560701</v>
      </c>
      <c r="AA72">
        <f t="shared" si="20"/>
        <v>27.997920168999901</v>
      </c>
      <c r="AB72">
        <f t="shared" si="21"/>
        <v>0.151827574936334</v>
      </c>
      <c r="AC72">
        <f t="shared" si="22"/>
        <v>0.121905360708668</v>
      </c>
      <c r="AD72">
        <f t="shared" si="23"/>
        <v>15.630953149291299</v>
      </c>
      <c r="AE72">
        <f t="shared" si="24"/>
        <v>26.710892816971</v>
      </c>
      <c r="AF72">
        <f t="shared" si="25"/>
        <v>4.1995334119979397E-2</v>
      </c>
      <c r="AG72">
        <f t="shared" si="26"/>
        <v>0.110239849865154</v>
      </c>
      <c r="AH72">
        <f t="shared" si="27"/>
        <v>15.642618660134801</v>
      </c>
      <c r="AI72">
        <f t="shared" si="28"/>
        <v>25.747451073761798</v>
      </c>
      <c r="AJ72">
        <f t="shared" si="29"/>
        <v>9.5251203788468394E-2</v>
      </c>
      <c r="AK72">
        <f t="shared" si="30"/>
        <v>5.8119112862711597E-2</v>
      </c>
      <c r="AL72">
        <f t="shared" si="31"/>
        <v>15.694739397137299</v>
      </c>
      <c r="AM72">
        <f t="shared" si="32"/>
        <v>25.754469653852201</v>
      </c>
      <c r="AN72">
        <f t="shared" si="33"/>
        <v>7.4471951043788495E-2</v>
      </c>
      <c r="AO72">
        <f t="shared" si="34"/>
        <v>2.9367910676754101E-2</v>
      </c>
      <c r="AP72">
        <f t="shared" si="35"/>
        <v>15.723490599323201</v>
      </c>
      <c r="AQ72">
        <f t="shared" si="36"/>
        <v>25.3240676795449</v>
      </c>
      <c r="AR72">
        <f t="shared" si="37"/>
        <v>7.5918153652286394E-2</v>
      </c>
      <c r="AS72">
        <f t="shared" si="38"/>
        <v>2.5674505716129201E-2</v>
      </c>
      <c r="AT72">
        <f t="shared" si="39"/>
        <v>15.727184004283901</v>
      </c>
      <c r="AU72">
        <f t="shared" si="40"/>
        <v>24.749229902516401</v>
      </c>
      <c r="AV72">
        <f t="shared" si="41"/>
        <v>6.2794870020200705E-2</v>
      </c>
      <c r="AW72">
        <f t="shared" si="42"/>
        <v>4.2250519403217397E-2</v>
      </c>
      <c r="AX72">
        <f t="shared" si="43"/>
        <v>15.710607990596801</v>
      </c>
      <c r="AY72">
        <f t="shared" si="44"/>
        <v>23.506681744309699</v>
      </c>
      <c r="AZ72">
        <f t="shared" si="45"/>
        <v>6.3607514910289195E-2</v>
      </c>
      <c r="BA72">
        <f t="shared" si="46"/>
        <v>6.0705485323348497E-2</v>
      </c>
      <c r="BB72">
        <f t="shared" si="47"/>
        <v>15.692153024676699</v>
      </c>
      <c r="BC72">
        <f t="shared" si="48"/>
        <v>23.1629884759585</v>
      </c>
      <c r="BD72">
        <f t="shared" si="49"/>
        <v>5.8714629147959198E-2</v>
      </c>
      <c r="BE72">
        <f t="shared" si="50"/>
        <v>6.4988244495681594E-2</v>
      </c>
      <c r="BF72">
        <f t="shared" si="51"/>
        <v>15.6878702655043</v>
      </c>
      <c r="BG72">
        <f t="shared" si="52"/>
        <v>22.946507027624701</v>
      </c>
      <c r="BH72">
        <f t="shared" si="53"/>
        <v>8.4857370481060901E-2</v>
      </c>
      <c r="BI72">
        <f t="shared" si="54"/>
        <v>4.2568841549713098E-2</v>
      </c>
      <c r="BJ72">
        <f t="shared" si="55"/>
        <v>15.710289668450301</v>
      </c>
      <c r="BK72">
        <f t="shared" si="56"/>
        <v>22.5889872260354</v>
      </c>
      <c r="BL72">
        <f t="shared" si="57"/>
        <v>6.4210062514947097E-2</v>
      </c>
      <c r="BM72">
        <f t="shared" si="58"/>
        <v>4.5740827272413902E-2</v>
      </c>
      <c r="BN72">
        <f t="shared" si="59"/>
        <v>15.707117682727599</v>
      </c>
      <c r="BO72">
        <f t="shared" si="60"/>
        <v>22.285694419373801</v>
      </c>
      <c r="BP72">
        <f t="shared" si="61"/>
        <v>6.1292047123616897E-2</v>
      </c>
      <c r="BQ72">
        <f t="shared" si="62"/>
        <v>3.7246263703778197E-2</v>
      </c>
      <c r="BR72">
        <f t="shared" si="63"/>
        <v>15.7156122462962</v>
      </c>
      <c r="BS72">
        <f t="shared" si="64"/>
        <v>21.528061989523799</v>
      </c>
      <c r="BT72">
        <f t="shared" si="65"/>
        <v>5.4490621713574897E-2</v>
      </c>
      <c r="BU72">
        <f t="shared" si="66"/>
        <v>9.7323558644928903E-3</v>
      </c>
      <c r="BV72">
        <f t="shared" si="67"/>
        <v>15.743126154135499</v>
      </c>
      <c r="BW72">
        <f t="shared" si="68"/>
        <v>20.281047655639998</v>
      </c>
      <c r="BX72">
        <f t="shared" si="69"/>
        <v>5.3496300763050099E-2</v>
      </c>
      <c r="BY72">
        <f t="shared" si="70"/>
        <v>3.4963764977061301E-2</v>
      </c>
      <c r="BZ72">
        <f t="shared" si="71"/>
        <v>15.7178947450229</v>
      </c>
      <c r="CA72">
        <f t="shared" si="72"/>
        <v>19.352236385089501</v>
      </c>
      <c r="CB72">
        <f t="shared" si="73"/>
        <v>5.31301740776986E-2</v>
      </c>
      <c r="CC72">
        <f t="shared" si="74"/>
        <v>2.95229826227302E-2</v>
      </c>
      <c r="CD72">
        <f t="shared" si="75"/>
        <v>15.7233355273773</v>
      </c>
      <c r="CE72">
        <f t="shared" si="76"/>
        <v>18.519145692414298</v>
      </c>
      <c r="CF72">
        <f t="shared" si="77"/>
        <v>4.7362380928161599E-2</v>
      </c>
      <c r="CG72">
        <f t="shared" si="78"/>
        <v>3.88818146598758E-2</v>
      </c>
      <c r="CH72">
        <f t="shared" si="79"/>
        <v>15.713976695340101</v>
      </c>
      <c r="CI72">
        <f t="shared" si="80"/>
        <v>17.637281611823202</v>
      </c>
      <c r="CJ72">
        <f t="shared" si="81"/>
        <v>4.20443069811249E-2</v>
      </c>
      <c r="CK72">
        <f t="shared" si="82"/>
        <v>3.1835894492010103E-2</v>
      </c>
      <c r="CL72">
        <f t="shared" si="83"/>
        <v>15.721022615508</v>
      </c>
      <c r="CM72">
        <f t="shared" si="84"/>
        <v>16.558723935494399</v>
      </c>
      <c r="CN72">
        <f t="shared" si="85"/>
        <v>4.8761351970507197E-2</v>
      </c>
      <c r="CO72">
        <f t="shared" si="86"/>
        <v>3.8208941910912203E-2</v>
      </c>
      <c r="CP72">
        <f t="shared" si="87"/>
        <v>15.714649568089101</v>
      </c>
      <c r="CQ72">
        <f t="shared" si="88"/>
        <v>15.7735542413826</v>
      </c>
      <c r="CR72">
        <f t="shared" si="89"/>
        <v>4.2806800430607202E-2</v>
      </c>
      <c r="CS72">
        <f t="shared" si="90"/>
        <v>4.2682636937801798E-2</v>
      </c>
      <c r="CT72">
        <f t="shared" si="91"/>
        <v>15.7101758730622</v>
      </c>
      <c r="CU72">
        <f t="shared" si="92"/>
        <v>15.279263686921301</v>
      </c>
      <c r="CV72">
        <f t="shared" si="93"/>
        <v>4.4311345922288803E-2</v>
      </c>
      <c r="CW72">
        <f t="shared" si="94"/>
        <v>1.5103899709511899E-2</v>
      </c>
      <c r="CX72">
        <f t="shared" si="95"/>
        <v>15.7377546102905</v>
      </c>
      <c r="CY72">
        <f t="shared" si="96"/>
        <v>14.511669902072001</v>
      </c>
      <c r="CZ72">
        <f t="shared" si="97"/>
        <v>4.2634947115766597E-2</v>
      </c>
      <c r="DA72">
        <f t="shared" si="98"/>
        <v>1.29853670108956E-2</v>
      </c>
      <c r="DB72">
        <f t="shared" si="99"/>
        <v>15.739873142989101</v>
      </c>
      <c r="DC72">
        <f t="shared" si="100"/>
        <v>14.011227945418399</v>
      </c>
      <c r="DD72">
        <f t="shared" si="101"/>
        <v>4.4814053387465101E-2</v>
      </c>
      <c r="DE72">
        <f t="shared" si="102"/>
        <v>1.5305645428302201E-2</v>
      </c>
      <c r="DF72">
        <f t="shared" si="103"/>
        <v>15.7375528645717</v>
      </c>
      <c r="DG72">
        <f t="shared" si="104"/>
        <v>13.584392213309901</v>
      </c>
      <c r="DH72">
        <f t="shared" si="105"/>
        <v>4.5802827021702103E-2</v>
      </c>
      <c r="DI72">
        <f t="shared" si="106"/>
        <v>2.7281500062321801E-2</v>
      </c>
      <c r="DJ72">
        <f t="shared" si="107"/>
        <v>15.7255770099377</v>
      </c>
      <c r="DK72">
        <f t="shared" si="108"/>
        <v>13.1535892556682</v>
      </c>
      <c r="DL72">
        <f t="shared" si="109"/>
        <v>4.2687471827341901E-2</v>
      </c>
      <c r="DM72">
        <f t="shared" si="110"/>
        <v>2.6866739177496799E-2</v>
      </c>
      <c r="DN72">
        <f t="shared" si="111"/>
        <v>15.7259917708225</v>
      </c>
      <c r="DO72">
        <f t="shared" si="112"/>
        <v>12.978460064561901</v>
      </c>
      <c r="DP72">
        <f t="shared" si="113"/>
        <v>3.9853105565970701E-2</v>
      </c>
      <c r="DQ72">
        <f t="shared" si="114"/>
        <v>3.3852119680075503E-2</v>
      </c>
      <c r="DR72">
        <f t="shared" si="115"/>
        <v>15.719006390319899</v>
      </c>
      <c r="DS72">
        <f t="shared" si="116"/>
        <v>13.0413607193623</v>
      </c>
      <c r="DT72">
        <f t="shared" si="117"/>
        <v>4.19533307805093E-2</v>
      </c>
      <c r="DU72">
        <f t="shared" si="118"/>
        <v>2.6503081831252599E-2</v>
      </c>
      <c r="DV72">
        <f t="shared" si="119"/>
        <v>15.7263554281687</v>
      </c>
    </row>
    <row r="73" spans="1:126" x14ac:dyDescent="0.15">
      <c r="A73">
        <v>78.619512959999994</v>
      </c>
      <c r="B73">
        <v>3.2422274290000002</v>
      </c>
      <c r="C73">
        <v>390</v>
      </c>
      <c r="D73">
        <v>273</v>
      </c>
      <c r="E73">
        <v>312.62054439999997</v>
      </c>
      <c r="F73">
        <v>258.77011110000001</v>
      </c>
      <c r="G73">
        <f t="shared" si="120"/>
        <v>35.156643200789098</v>
      </c>
      <c r="H73">
        <f t="shared" si="121"/>
        <v>0.424288333224701</v>
      </c>
      <c r="I73">
        <f t="shared" si="122"/>
        <v>0.80083105881928396</v>
      </c>
      <c r="J73">
        <f t="shared" si="123"/>
        <v>2.44139637018072</v>
      </c>
      <c r="K73">
        <f t="shared" si="124"/>
        <v>31.950515557656601</v>
      </c>
      <c r="L73">
        <f t="shared" si="125"/>
        <v>5.4977822949943599E-2</v>
      </c>
      <c r="M73">
        <f t="shared" si="126"/>
        <v>0.33124843658198</v>
      </c>
      <c r="N73">
        <f t="shared" si="127"/>
        <v>2.9109789924180198</v>
      </c>
      <c r="O73">
        <f t="shared" si="128"/>
        <v>29.180011911870601</v>
      </c>
      <c r="P73">
        <f t="shared" si="129"/>
        <v>3.66518819666291E-2</v>
      </c>
      <c r="Q73">
        <f t="shared" si="130"/>
        <v>0.27257883424340401</v>
      </c>
      <c r="R73">
        <f t="shared" si="131"/>
        <v>2.9696485947565998</v>
      </c>
      <c r="S73">
        <f t="shared" si="132"/>
        <v>31.4264750224885</v>
      </c>
      <c r="T73">
        <f t="shared" si="133"/>
        <v>8.0735354971630299E-2</v>
      </c>
      <c r="U73">
        <f t="shared" si="134"/>
        <v>0.32980920269016401</v>
      </c>
      <c r="V73">
        <f t="shared" si="135"/>
        <v>2.9124182263098399</v>
      </c>
      <c r="W73">
        <f t="shared" ref="W73:W133" si="136">SQRT((C68-C73)^2+(D68-D73)^2)/5.73/0.165</f>
        <v>31.251333656341799</v>
      </c>
      <c r="X73">
        <f t="shared" ref="X73:X133" si="137">SQRT((E68-E73)^2+(F68-F73)^2)/5.73/0.165</f>
        <v>7.5447553893294994E-2</v>
      </c>
      <c r="Y73">
        <f t="shared" ref="Y73:Y133" si="138">ASIN((X68*SIN(A73/180*PI())/W73))*180/PI()</f>
        <v>1.92781249695455E-2</v>
      </c>
      <c r="Z73">
        <f t="shared" ref="Z73:Z133" si="139">ABS(ABS(B73)-ABS(Y73))</f>
        <v>3.22294930403045</v>
      </c>
      <c r="AA73">
        <f t="shared" si="20"/>
        <v>30.354461469357702</v>
      </c>
      <c r="AB73">
        <f t="shared" si="21"/>
        <v>6.3288230505880394E-2</v>
      </c>
      <c r="AC73">
        <f t="shared" si="22"/>
        <v>0.126680821096328</v>
      </c>
      <c r="AD73">
        <f t="shared" si="23"/>
        <v>3.1155466079036702</v>
      </c>
      <c r="AE73">
        <f t="shared" si="24"/>
        <v>29.064593672962001</v>
      </c>
      <c r="AF73">
        <f t="shared" si="25"/>
        <v>8.4838624427636303E-2</v>
      </c>
      <c r="AG73">
        <f t="shared" si="26"/>
        <v>0.33648235097773899</v>
      </c>
      <c r="AH73">
        <f t="shared" si="27"/>
        <v>2.9057450780222598</v>
      </c>
      <c r="AI73">
        <f t="shared" si="28"/>
        <v>27.803877577890301</v>
      </c>
      <c r="AJ73">
        <f t="shared" si="29"/>
        <v>5.3417262990624097E-2</v>
      </c>
      <c r="AK73">
        <f t="shared" si="30"/>
        <v>0.25939578883319397</v>
      </c>
      <c r="AL73">
        <f t="shared" si="31"/>
        <v>2.9828316401668098</v>
      </c>
      <c r="AM73">
        <f t="shared" si="32"/>
        <v>26.824879887915401</v>
      </c>
      <c r="AN73">
        <f t="shared" si="33"/>
        <v>4.3794665413795203E-2</v>
      </c>
      <c r="AO73">
        <f t="shared" si="34"/>
        <v>0.15612789981587499</v>
      </c>
      <c r="AP73">
        <f t="shared" si="35"/>
        <v>3.08609952918412</v>
      </c>
      <c r="AQ73">
        <f t="shared" si="36"/>
        <v>26.726487426079199</v>
      </c>
      <c r="AR73">
        <f t="shared" si="37"/>
        <v>3.5383749241889799E-2</v>
      </c>
      <c r="AS73">
        <f t="shared" si="38"/>
        <v>9.0158610202725406E-2</v>
      </c>
      <c r="AT73">
        <f t="shared" si="39"/>
        <v>3.1520688187972699</v>
      </c>
      <c r="AU73">
        <f t="shared" si="40"/>
        <v>26.245018608658999</v>
      </c>
      <c r="AV73">
        <f t="shared" si="41"/>
        <v>4.9623041571603799E-2</v>
      </c>
      <c r="AW73">
        <f t="shared" si="42"/>
        <v>6.9148073993145195E-2</v>
      </c>
      <c r="AX73">
        <f t="shared" si="43"/>
        <v>3.1730793550068501</v>
      </c>
      <c r="AY73">
        <f t="shared" si="44"/>
        <v>25.6406794080224</v>
      </c>
      <c r="AZ73">
        <f t="shared" si="45"/>
        <v>5.0668515026938997E-2</v>
      </c>
      <c r="BA73">
        <f t="shared" si="46"/>
        <v>0.16296156358195199</v>
      </c>
      <c r="BB73">
        <f t="shared" si="47"/>
        <v>3.07926586541805</v>
      </c>
      <c r="BC73">
        <f t="shared" si="48"/>
        <v>24.421957830099</v>
      </c>
      <c r="BD73">
        <f t="shared" si="49"/>
        <v>5.1468712088863E-2</v>
      </c>
      <c r="BE73">
        <f t="shared" si="50"/>
        <v>0.180676192520907</v>
      </c>
      <c r="BF73">
        <f t="shared" si="51"/>
        <v>3.0615512364790902</v>
      </c>
      <c r="BG73">
        <f t="shared" si="52"/>
        <v>24.036835475069399</v>
      </c>
      <c r="BH73">
        <f t="shared" si="53"/>
        <v>4.7792375511087101E-2</v>
      </c>
      <c r="BI73">
        <f t="shared" si="54"/>
        <v>0.201895606213845</v>
      </c>
      <c r="BJ73">
        <f t="shared" si="55"/>
        <v>3.04033182278615</v>
      </c>
      <c r="BK73">
        <f t="shared" si="56"/>
        <v>23.768792695800101</v>
      </c>
      <c r="BL73">
        <f t="shared" si="57"/>
        <v>5.3493911947437002E-2</v>
      </c>
      <c r="BM73">
        <f t="shared" si="58"/>
        <v>0.12696589065587099</v>
      </c>
      <c r="BN73">
        <f t="shared" si="59"/>
        <v>3.11526153834413</v>
      </c>
      <c r="BO73">
        <f t="shared" si="60"/>
        <v>23.376705153745501</v>
      </c>
      <c r="BP73">
        <f t="shared" si="61"/>
        <v>3.7496223643232601E-2</v>
      </c>
      <c r="BQ73">
        <f t="shared" si="62"/>
        <v>0.115532602868214</v>
      </c>
      <c r="BR73">
        <f t="shared" si="63"/>
        <v>3.1266948261317902</v>
      </c>
      <c r="BS73">
        <f t="shared" si="64"/>
        <v>23.039382380983199</v>
      </c>
      <c r="BT73">
        <f t="shared" si="65"/>
        <v>3.6464220204188998E-2</v>
      </c>
      <c r="BU73">
        <f t="shared" si="66"/>
        <v>0.112870425859679</v>
      </c>
      <c r="BV73">
        <f t="shared" si="67"/>
        <v>3.1293570031403202</v>
      </c>
      <c r="BW73">
        <f t="shared" si="68"/>
        <v>22.2711038932046</v>
      </c>
      <c r="BX73">
        <f t="shared" si="69"/>
        <v>3.1387455355706001E-2</v>
      </c>
      <c r="BY73">
        <f t="shared" si="70"/>
        <v>2.97016240964783E-2</v>
      </c>
      <c r="BZ73">
        <f t="shared" si="71"/>
        <v>3.2125258049035201</v>
      </c>
      <c r="CA73">
        <f t="shared" si="72"/>
        <v>21.043789419614502</v>
      </c>
      <c r="CB73">
        <f t="shared" si="73"/>
        <v>2.8519071743600501E-2</v>
      </c>
      <c r="CC73">
        <f t="shared" si="74"/>
        <v>8.3280795577616099E-2</v>
      </c>
      <c r="CD73">
        <f t="shared" si="75"/>
        <v>3.1589466334223801</v>
      </c>
      <c r="CE73">
        <f t="shared" si="76"/>
        <v>20.111901073358101</v>
      </c>
      <c r="CF73">
        <f t="shared" si="77"/>
        <v>2.9572163966676598E-2</v>
      </c>
      <c r="CG73">
        <f t="shared" si="78"/>
        <v>0.12001893275129499</v>
      </c>
      <c r="CH73">
        <f t="shared" si="79"/>
        <v>3.1222084962487102</v>
      </c>
      <c r="CI73">
        <f t="shared" si="80"/>
        <v>19.261498733002401</v>
      </c>
      <c r="CJ73">
        <f t="shared" si="81"/>
        <v>2.7237696914673301E-2</v>
      </c>
      <c r="CK73">
        <f t="shared" si="82"/>
        <v>0.10178831233869701</v>
      </c>
      <c r="CL73">
        <f t="shared" si="83"/>
        <v>3.1404391166612999</v>
      </c>
      <c r="CM73">
        <f t="shared" si="84"/>
        <v>18.3576681542092</v>
      </c>
      <c r="CN73">
        <f t="shared" si="85"/>
        <v>2.31021066769318E-2</v>
      </c>
      <c r="CO73">
        <f t="shared" si="86"/>
        <v>9.9851513858490504E-2</v>
      </c>
      <c r="CP73">
        <f t="shared" si="87"/>
        <v>3.14237591514151</v>
      </c>
      <c r="CQ73">
        <f t="shared" si="88"/>
        <v>17.261919793540599</v>
      </c>
      <c r="CR73">
        <f t="shared" si="89"/>
        <v>3.0202598272846201E-2</v>
      </c>
      <c r="CS73">
        <f t="shared" si="90"/>
        <v>0.123371669496204</v>
      </c>
      <c r="CT73">
        <f t="shared" si="91"/>
        <v>3.1188557595037998</v>
      </c>
      <c r="CU73">
        <f t="shared" si="92"/>
        <v>16.449955141148902</v>
      </c>
      <c r="CV73">
        <f t="shared" si="93"/>
        <v>2.3187809916018699E-2</v>
      </c>
      <c r="CW73">
        <f t="shared" si="94"/>
        <v>9.2512553136332595E-2</v>
      </c>
      <c r="CX73">
        <f t="shared" si="95"/>
        <v>3.1497148758636699</v>
      </c>
      <c r="CY73">
        <f t="shared" si="96"/>
        <v>15.9105253130033</v>
      </c>
      <c r="CZ73">
        <f t="shared" si="97"/>
        <v>2.55040207465989E-2</v>
      </c>
      <c r="DA73">
        <f t="shared" si="98"/>
        <v>3.31068099725257E-2</v>
      </c>
      <c r="DB73">
        <f t="shared" si="99"/>
        <v>3.2091206190274701</v>
      </c>
      <c r="DC73">
        <f t="shared" si="100"/>
        <v>15.119040533525499</v>
      </c>
      <c r="DD73">
        <f t="shared" si="101"/>
        <v>2.4616405562715198E-2</v>
      </c>
      <c r="DE73">
        <f t="shared" si="102"/>
        <v>4.8018986164006398E-2</v>
      </c>
      <c r="DF73">
        <f t="shared" si="103"/>
        <v>3.1942084428359898</v>
      </c>
      <c r="DG73">
        <f t="shared" si="104"/>
        <v>14.578826125069501</v>
      </c>
      <c r="DH73">
        <f t="shared" si="105"/>
        <v>2.7673484792224302E-2</v>
      </c>
      <c r="DI73">
        <f t="shared" si="106"/>
        <v>6.05274853834789E-2</v>
      </c>
      <c r="DJ73">
        <f t="shared" si="107"/>
        <v>3.1816999436165201</v>
      </c>
      <c r="DK73">
        <f t="shared" si="108"/>
        <v>14.110078115198201</v>
      </c>
      <c r="DL73">
        <f t="shared" si="109"/>
        <v>2.9164710030753001E-2</v>
      </c>
      <c r="DM73">
        <f t="shared" si="110"/>
        <v>7.1272438709912497E-2</v>
      </c>
      <c r="DN73">
        <f t="shared" si="111"/>
        <v>3.17095499029009</v>
      </c>
      <c r="DO73">
        <f t="shared" si="112"/>
        <v>13.628404931447299</v>
      </c>
      <c r="DP73">
        <f t="shared" si="113"/>
        <v>2.7690195097317301E-2</v>
      </c>
      <c r="DQ73">
        <f t="shared" si="114"/>
        <v>1.33846590551724E-2</v>
      </c>
      <c r="DR73">
        <f t="shared" si="115"/>
        <v>3.2288427699448299</v>
      </c>
      <c r="DS73">
        <f t="shared" si="116"/>
        <v>13.390539964978201</v>
      </c>
      <c r="DT73">
        <f t="shared" si="117"/>
        <v>2.55036175034117E-2</v>
      </c>
      <c r="DU73">
        <f t="shared" si="118"/>
        <v>0.10007322314434</v>
      </c>
      <c r="DV73">
        <f t="shared" si="119"/>
        <v>3.1421542058556602</v>
      </c>
    </row>
    <row r="74" spans="1:126" x14ac:dyDescent="0.15">
      <c r="A74">
        <v>39.602800039999998</v>
      </c>
      <c r="B74">
        <v>-12.05210421</v>
      </c>
      <c r="C74">
        <v>384</v>
      </c>
      <c r="D74">
        <v>271</v>
      </c>
      <c r="E74">
        <v>312.58416749999998</v>
      </c>
      <c r="F74">
        <v>258.79620360000001</v>
      </c>
      <c r="G74">
        <f t="shared" si="120"/>
        <v>33.1460010813785</v>
      </c>
      <c r="H74">
        <f t="shared" si="121"/>
        <v>0.23461758379279801</v>
      </c>
      <c r="I74">
        <f t="shared" si="122"/>
        <v>0.46753212801559102</v>
      </c>
      <c r="J74">
        <f t="shared" si="123"/>
        <v>11.584572081984399</v>
      </c>
      <c r="K74">
        <f t="shared" si="124"/>
        <v>34.375165265217603</v>
      </c>
      <c r="L74">
        <f t="shared" si="125"/>
        <v>0.236436891024771</v>
      </c>
      <c r="M74">
        <f t="shared" si="126"/>
        <v>0.26870100655752399</v>
      </c>
      <c r="N74">
        <f t="shared" si="127"/>
        <v>11.7834032034425</v>
      </c>
      <c r="O74">
        <f t="shared" si="128"/>
        <v>32.409216617924898</v>
      </c>
      <c r="P74">
        <f t="shared" si="129"/>
        <v>5.8620096704861201E-2</v>
      </c>
      <c r="Q74">
        <f t="shared" si="130"/>
        <v>0.15743255379814</v>
      </c>
      <c r="R74">
        <f t="shared" si="131"/>
        <v>11.894671656201901</v>
      </c>
      <c r="S74">
        <f t="shared" si="132"/>
        <v>30.206937592669799</v>
      </c>
      <c r="T74">
        <f t="shared" si="133"/>
        <v>4.3965072528645899E-2</v>
      </c>
      <c r="U74">
        <f t="shared" si="134"/>
        <v>0.14641044288073901</v>
      </c>
      <c r="V74">
        <f t="shared" si="135"/>
        <v>11.905693767119301</v>
      </c>
      <c r="W74">
        <f t="shared" si="136"/>
        <v>31.818941152871801</v>
      </c>
      <c r="X74">
        <f t="shared" si="137"/>
        <v>0.10945676959580899</v>
      </c>
      <c r="Y74">
        <f t="shared" si="138"/>
        <v>0.131214413200856</v>
      </c>
      <c r="Z74">
        <f t="shared" si="139"/>
        <v>11.9208897967991</v>
      </c>
      <c r="AA74">
        <f t="shared" ref="AA74:AA133" si="140">SQRT((C68-C74)^2+(D68-D74)^2)/5.73/0.198</f>
        <v>31.5959742784475</v>
      </c>
      <c r="AB74">
        <f t="shared" ref="AB74:AB133" si="141">SQRT((E68-E74)^2+(F68-F74)^2)/5.73/0.198</f>
        <v>9.8854777199685301E-2</v>
      </c>
      <c r="AC74">
        <f t="shared" ref="AC74:AC137" si="142">ASIN((AB68*SIN(A74/180*PI())/AA74))*180/PI()</f>
        <v>4.8209489125863703E-2</v>
      </c>
      <c r="AD74">
        <f t="shared" ref="AD74:AD133" si="143">ABS(ABS(B74)-ABS(AC74))</f>
        <v>12.003894720874101</v>
      </c>
      <c r="AE74">
        <f t="shared" si="24"/>
        <v>30.7627857807731</v>
      </c>
      <c r="AF74">
        <f t="shared" si="25"/>
        <v>8.5454279737670197E-2</v>
      </c>
      <c r="AG74">
        <f t="shared" si="26"/>
        <v>7.4311086057150602E-2</v>
      </c>
      <c r="AH74">
        <f t="shared" si="27"/>
        <v>11.977793123942799</v>
      </c>
      <c r="AI74">
        <f t="shared" si="28"/>
        <v>29.563540873390799</v>
      </c>
      <c r="AJ74">
        <f t="shared" si="29"/>
        <v>5.4851948207360897E-2</v>
      </c>
      <c r="AK74">
        <f t="shared" si="30"/>
        <v>0.14954484574541299</v>
      </c>
      <c r="AL74">
        <f t="shared" si="31"/>
        <v>11.9025593642546</v>
      </c>
      <c r="AM74">
        <f t="shared" si="32"/>
        <v>28.3822158190005</v>
      </c>
      <c r="AN74">
        <f t="shared" si="33"/>
        <v>3.45092023469162E-2</v>
      </c>
      <c r="AO74">
        <f t="shared" si="34"/>
        <v>0.149718457210955</v>
      </c>
      <c r="AP74">
        <f t="shared" si="35"/>
        <v>11.902385752789</v>
      </c>
      <c r="AQ74">
        <f t="shared" si="36"/>
        <v>27.439043357285598</v>
      </c>
      <c r="AR74">
        <f t="shared" si="37"/>
        <v>3.0348040057064801E-2</v>
      </c>
      <c r="AS74">
        <f t="shared" si="38"/>
        <v>6.2925981434801007E-2</v>
      </c>
      <c r="AT74">
        <f t="shared" si="39"/>
        <v>11.9891782285652</v>
      </c>
      <c r="AU74">
        <f t="shared" si="40"/>
        <v>27.306807861889599</v>
      </c>
      <c r="AV74">
        <f t="shared" si="41"/>
        <v>5.2635048436624698E-2</v>
      </c>
      <c r="AW74">
        <f t="shared" si="42"/>
        <v>3.5239559124010902E-2</v>
      </c>
      <c r="AX74">
        <f t="shared" si="43"/>
        <v>12.016864650876</v>
      </c>
      <c r="AY74">
        <f t="shared" si="44"/>
        <v>26.807175288214701</v>
      </c>
      <c r="AZ74">
        <f t="shared" si="45"/>
        <v>6.5105887175864505E-2</v>
      </c>
      <c r="BA74">
        <f t="shared" si="46"/>
        <v>5.3823726773376802E-2</v>
      </c>
      <c r="BB74">
        <f t="shared" si="47"/>
        <v>11.998280483226599</v>
      </c>
      <c r="BC74">
        <f t="shared" si="48"/>
        <v>26.203530130443198</v>
      </c>
      <c r="BD74">
        <f t="shared" si="49"/>
        <v>6.4654157844534293E-2</v>
      </c>
      <c r="BE74">
        <f t="shared" si="50"/>
        <v>0.10668956446448701</v>
      </c>
      <c r="BF74">
        <f t="shared" si="51"/>
        <v>11.9454146455355</v>
      </c>
      <c r="BG74">
        <f t="shared" si="52"/>
        <v>25.022846507980599</v>
      </c>
      <c r="BH74">
        <f t="shared" si="53"/>
        <v>6.4538731984901801E-2</v>
      </c>
      <c r="BI74">
        <f t="shared" si="54"/>
        <v>0.121425207580818</v>
      </c>
      <c r="BJ74">
        <f t="shared" si="55"/>
        <v>11.9306790024192</v>
      </c>
      <c r="BK74">
        <f t="shared" si="56"/>
        <v>24.621616178424102</v>
      </c>
      <c r="BL74">
        <f t="shared" si="57"/>
        <v>6.0236149852574999E-2</v>
      </c>
      <c r="BM74">
        <f t="shared" si="58"/>
        <v>0.128693518216</v>
      </c>
      <c r="BN74">
        <f t="shared" si="59"/>
        <v>11.923410691783999</v>
      </c>
      <c r="BO74">
        <f t="shared" si="60"/>
        <v>24.318146420905901</v>
      </c>
      <c r="BP74">
        <f t="shared" si="61"/>
        <v>6.0091493185475103E-2</v>
      </c>
      <c r="BQ74">
        <f t="shared" si="62"/>
        <v>8.4732607542521404E-2</v>
      </c>
      <c r="BR74">
        <f t="shared" si="63"/>
        <v>11.967371602457501</v>
      </c>
      <c r="BS74">
        <f t="shared" si="64"/>
        <v>23.907228810234599</v>
      </c>
      <c r="BT74">
        <f t="shared" si="65"/>
        <v>4.6331233123579903E-2</v>
      </c>
      <c r="BU74">
        <f t="shared" si="66"/>
        <v>7.0035837583681496E-2</v>
      </c>
      <c r="BV74">
        <f t="shared" si="67"/>
        <v>11.9820683724163</v>
      </c>
      <c r="BW74">
        <f t="shared" si="68"/>
        <v>23.5502487673145</v>
      </c>
      <c r="BX74">
        <f t="shared" si="69"/>
        <v>4.4902335472600197E-2</v>
      </c>
      <c r="BY74">
        <f t="shared" si="70"/>
        <v>2.2368439983776099E-2</v>
      </c>
      <c r="BZ74">
        <f t="shared" si="71"/>
        <v>12.029735770016201</v>
      </c>
      <c r="CA74">
        <f t="shared" si="72"/>
        <v>22.779826332334199</v>
      </c>
      <c r="CB74">
        <f t="shared" si="73"/>
        <v>3.9783179938989402E-2</v>
      </c>
      <c r="CC74">
        <f t="shared" si="74"/>
        <v>7.17804251542669E-2</v>
      </c>
      <c r="CD74">
        <f t="shared" si="75"/>
        <v>11.9803237848457</v>
      </c>
      <c r="CE74">
        <f t="shared" si="76"/>
        <v>21.579359842512201</v>
      </c>
      <c r="CF74">
        <f t="shared" si="77"/>
        <v>3.2812137577416502E-2</v>
      </c>
      <c r="CG74">
        <f t="shared" si="78"/>
        <v>5.0276457863457101E-2</v>
      </c>
      <c r="CH74">
        <f t="shared" si="79"/>
        <v>12.001827752136499</v>
      </c>
      <c r="CI74">
        <f t="shared" si="80"/>
        <v>20.6518179386192</v>
      </c>
      <c r="CJ74">
        <f t="shared" si="81"/>
        <v>3.3853447654096903E-2</v>
      </c>
      <c r="CK74">
        <f t="shared" si="82"/>
        <v>7.4322959911122505E-2</v>
      </c>
      <c r="CL74">
        <f t="shared" si="83"/>
        <v>11.977781250088899</v>
      </c>
      <c r="CM74">
        <f t="shared" si="84"/>
        <v>19.790626361427499</v>
      </c>
      <c r="CN74">
        <f t="shared" si="85"/>
        <v>3.41814661701711E-2</v>
      </c>
      <c r="CO74">
        <f t="shared" si="86"/>
        <v>6.4144543657712702E-2</v>
      </c>
      <c r="CP74">
        <f t="shared" si="87"/>
        <v>11.9879596663423</v>
      </c>
      <c r="CQ74">
        <f t="shared" si="88"/>
        <v>18.871422652367698</v>
      </c>
      <c r="CR74">
        <f t="shared" si="89"/>
        <v>3.01245729217645E-2</v>
      </c>
      <c r="CS74">
        <f t="shared" si="90"/>
        <v>5.4652819920108203E-2</v>
      </c>
      <c r="CT74">
        <f t="shared" si="91"/>
        <v>11.997451390079901</v>
      </c>
      <c r="CU74">
        <f t="shared" si="92"/>
        <v>17.765477083880999</v>
      </c>
      <c r="CV74">
        <f t="shared" si="93"/>
        <v>3.6068634053800501E-2</v>
      </c>
      <c r="CW74">
        <f t="shared" si="94"/>
        <v>7.4700252960338206E-2</v>
      </c>
      <c r="CX74">
        <f t="shared" si="95"/>
        <v>11.9774039570397</v>
      </c>
      <c r="CY74">
        <f t="shared" si="96"/>
        <v>16.935053199746498</v>
      </c>
      <c r="CZ74">
        <f t="shared" si="97"/>
        <v>2.4618539176496802E-2</v>
      </c>
      <c r="DA74">
        <f t="shared" si="98"/>
        <v>2.02256500874483E-2</v>
      </c>
      <c r="DB74">
        <f t="shared" si="99"/>
        <v>12.031878559912601</v>
      </c>
      <c r="DC74">
        <f t="shared" si="100"/>
        <v>16.359750112968499</v>
      </c>
      <c r="DD74">
        <f t="shared" si="101"/>
        <v>2.56811830499846E-2</v>
      </c>
      <c r="DE74">
        <f t="shared" si="102"/>
        <v>2.3875561757735701E-2</v>
      </c>
      <c r="DF74">
        <f t="shared" si="103"/>
        <v>12.028228648242299</v>
      </c>
      <c r="DG74">
        <f t="shared" si="104"/>
        <v>15.5528584515744</v>
      </c>
      <c r="DH74">
        <f t="shared" si="105"/>
        <v>2.4808906949147301E-2</v>
      </c>
      <c r="DI74">
        <f t="shared" si="106"/>
        <v>1.6319855729781702E-2</v>
      </c>
      <c r="DJ74">
        <f t="shared" si="107"/>
        <v>12.0357843542702</v>
      </c>
      <c r="DK74">
        <f t="shared" si="108"/>
        <v>14.9819300069143</v>
      </c>
      <c r="DL74">
        <f t="shared" si="109"/>
        <v>2.6378098140269299E-2</v>
      </c>
      <c r="DM74">
        <f t="shared" si="110"/>
        <v>5.2955656091670897E-2</v>
      </c>
      <c r="DN74">
        <f t="shared" si="111"/>
        <v>11.9991485539083</v>
      </c>
      <c r="DO74">
        <f t="shared" si="112"/>
        <v>14.4802475238796</v>
      </c>
      <c r="DP74">
        <f t="shared" si="113"/>
        <v>2.8022980534605699E-2</v>
      </c>
      <c r="DQ74">
        <f t="shared" si="114"/>
        <v>4.2884164159979102E-2</v>
      </c>
      <c r="DR74">
        <f t="shared" si="115"/>
        <v>12.009220045839999</v>
      </c>
      <c r="DS74">
        <f t="shared" si="116"/>
        <v>13.9575540513812</v>
      </c>
      <c r="DT74">
        <f t="shared" si="117"/>
        <v>2.4539857438209599E-2</v>
      </c>
      <c r="DU74">
        <f t="shared" si="118"/>
        <v>6.9570777425670499E-2</v>
      </c>
      <c r="DV74">
        <f t="shared" si="119"/>
        <v>11.9825334325743</v>
      </c>
    </row>
    <row r="75" spans="1:126" x14ac:dyDescent="0.15">
      <c r="A75">
        <v>41.243881969999997</v>
      </c>
      <c r="B75">
        <v>-12.01903755</v>
      </c>
      <c r="C75">
        <v>378</v>
      </c>
      <c r="D75">
        <v>269</v>
      </c>
      <c r="E75">
        <v>312.5978088</v>
      </c>
      <c r="F75">
        <v>258.80300899999997</v>
      </c>
      <c r="G75">
        <f t="shared" si="120"/>
        <v>33.1460010813785</v>
      </c>
      <c r="H75">
        <f t="shared" si="121"/>
        <v>7.9894675542317106E-2</v>
      </c>
      <c r="I75">
        <f t="shared" si="122"/>
        <v>0.26737081226265602</v>
      </c>
      <c r="J75">
        <f t="shared" si="123"/>
        <v>11.751666737737301</v>
      </c>
      <c r="K75">
        <f t="shared" si="124"/>
        <v>33.447328363936499</v>
      </c>
      <c r="L75">
        <f t="shared" si="125"/>
        <v>0.105742610215654</v>
      </c>
      <c r="M75">
        <f t="shared" si="126"/>
        <v>6.2088217390500099E-2</v>
      </c>
      <c r="N75">
        <f t="shared" si="127"/>
        <v>11.956949332609501</v>
      </c>
      <c r="O75">
        <f t="shared" si="128"/>
        <v>34.0458827645177</v>
      </c>
      <c r="P75">
        <f t="shared" si="129"/>
        <v>0.175008560200651</v>
      </c>
      <c r="Q75">
        <f t="shared" si="130"/>
        <v>0.24006102686914299</v>
      </c>
      <c r="R75">
        <f t="shared" si="131"/>
        <v>11.7789765231309</v>
      </c>
      <c r="S75">
        <f t="shared" si="132"/>
        <v>32.653998189297297</v>
      </c>
      <c r="T75">
        <f t="shared" si="133"/>
        <v>3.0160730238737402E-2</v>
      </c>
      <c r="U75">
        <f t="shared" si="134"/>
        <v>0.122852932741152</v>
      </c>
      <c r="V75">
        <f t="shared" si="135"/>
        <v>11.8961846172588</v>
      </c>
      <c r="W75">
        <f t="shared" si="136"/>
        <v>30.836913082898601</v>
      </c>
      <c r="X75">
        <f t="shared" si="137"/>
        <v>2.4128584190989899E-2</v>
      </c>
      <c r="Y75">
        <f t="shared" si="138"/>
        <v>0.10797618407278101</v>
      </c>
      <c r="Z75">
        <f t="shared" si="139"/>
        <v>11.9110613659272</v>
      </c>
      <c r="AA75">
        <f t="shared" si="140"/>
        <v>32.083971870892697</v>
      </c>
      <c r="AB75">
        <f t="shared" si="141"/>
        <v>8.2830386371783998E-2</v>
      </c>
      <c r="AC75">
        <f t="shared" si="142"/>
        <v>6.2331891822593804E-3</v>
      </c>
      <c r="AD75">
        <f t="shared" si="143"/>
        <v>12.0128043608177</v>
      </c>
      <c r="AE75">
        <f t="shared" ref="AE75:AE133" si="144">SQRT((C68-C75)^2+(D68-D75)^2)/5.73/0.231</f>
        <v>31.847629486122202</v>
      </c>
      <c r="AF75">
        <f t="shared" ref="AF75:AF133" si="145">SQRT((E68-E75)^2+(F68-F75)^2)/5.73/0.231</f>
        <v>7.6737479347365398E-2</v>
      </c>
      <c r="AG75">
        <f t="shared" ref="AG75:AG133" si="146">ASIN((AF68*SIN(A75/180*PI())/AE75))*180/PI()</f>
        <v>7.1874803187072997E-2</v>
      </c>
      <c r="AH75">
        <f t="shared" ref="AH75:AH133" si="147">ABS(ABS(B75)-ABS(AG75))</f>
        <v>11.9471627468129</v>
      </c>
      <c r="AI75">
        <f t="shared" si="28"/>
        <v>31.076892679526001</v>
      </c>
      <c r="AJ75">
        <f t="shared" si="29"/>
        <v>6.7934055097564394E-2</v>
      </c>
      <c r="AK75">
        <f t="shared" si="30"/>
        <v>6.6566545785237893E-2</v>
      </c>
      <c r="AL75">
        <f t="shared" si="31"/>
        <v>11.9524710042148</v>
      </c>
      <c r="AM75">
        <f t="shared" si="32"/>
        <v>29.962331362448101</v>
      </c>
      <c r="AN75">
        <f t="shared" si="33"/>
        <v>4.4645691513567599E-2</v>
      </c>
      <c r="AO75">
        <f t="shared" si="34"/>
        <v>0.12452138288336</v>
      </c>
      <c r="AP75">
        <f t="shared" si="35"/>
        <v>11.894516167116601</v>
      </c>
      <c r="AQ75">
        <f t="shared" si="36"/>
        <v>28.854985172571201</v>
      </c>
      <c r="AR75">
        <f t="shared" si="37"/>
        <v>3.8870949288137703E-2</v>
      </c>
      <c r="AS75">
        <f t="shared" si="38"/>
        <v>0.12987037281883701</v>
      </c>
      <c r="AT75">
        <f t="shared" si="39"/>
        <v>11.8891671771812</v>
      </c>
      <c r="AU75">
        <f t="shared" si="40"/>
        <v>27.9509840984786</v>
      </c>
      <c r="AV75">
        <f t="shared" si="41"/>
        <v>2.16142261304509E-2</v>
      </c>
      <c r="AW75">
        <f t="shared" si="42"/>
        <v>6.4543021393296998E-2</v>
      </c>
      <c r="AX75">
        <f t="shared" si="43"/>
        <v>11.9544945286067</v>
      </c>
      <c r="AY75">
        <f t="shared" si="44"/>
        <v>27.796017824354301</v>
      </c>
      <c r="AZ75">
        <f t="shared" si="45"/>
        <v>4.4058586768037998E-2</v>
      </c>
      <c r="BA75">
        <f t="shared" si="46"/>
        <v>2.6094269642336E-2</v>
      </c>
      <c r="BB75">
        <f t="shared" si="47"/>
        <v>11.9929432803577</v>
      </c>
      <c r="BC75">
        <f t="shared" si="48"/>
        <v>27.289422344668498</v>
      </c>
      <c r="BD75">
        <f t="shared" si="49"/>
        <v>5.6966093555768198E-2</v>
      </c>
      <c r="BE75">
        <f t="shared" si="50"/>
        <v>7.5356826661340401E-2</v>
      </c>
      <c r="BF75">
        <f t="shared" si="51"/>
        <v>11.9436807233387</v>
      </c>
      <c r="BG75">
        <f t="shared" si="52"/>
        <v>26.692188643245501</v>
      </c>
      <c r="BH75">
        <f t="shared" si="53"/>
        <v>5.8455825618713701E-2</v>
      </c>
      <c r="BI75">
        <f t="shared" si="54"/>
        <v>0.100803778497576</v>
      </c>
      <c r="BJ75">
        <f t="shared" si="55"/>
        <v>11.9182337715024</v>
      </c>
      <c r="BK75">
        <f t="shared" si="56"/>
        <v>25.5506844105889</v>
      </c>
      <c r="BL75">
        <f t="shared" si="57"/>
        <v>5.8528946938259802E-2</v>
      </c>
      <c r="BM75">
        <f t="shared" si="58"/>
        <v>0.11921259782617601</v>
      </c>
      <c r="BN75">
        <f t="shared" si="59"/>
        <v>11.8998249521738</v>
      </c>
      <c r="BO75">
        <f t="shared" si="60"/>
        <v>25.139876341697601</v>
      </c>
      <c r="BP75">
        <f t="shared" si="61"/>
        <v>5.48708877546185E-2</v>
      </c>
      <c r="BQ75">
        <f t="shared" si="62"/>
        <v>0.119485624024967</v>
      </c>
      <c r="BR75">
        <f t="shared" si="63"/>
        <v>11.899551925975</v>
      </c>
      <c r="BS75">
        <f t="shared" si="64"/>
        <v>24.811054034761401</v>
      </c>
      <c r="BT75">
        <f t="shared" si="65"/>
        <v>5.2120736547507297E-2</v>
      </c>
      <c r="BU75">
        <f t="shared" si="66"/>
        <v>7.0275743998200996E-2</v>
      </c>
      <c r="BV75">
        <f t="shared" si="67"/>
        <v>11.9487618060018</v>
      </c>
      <c r="BW75">
        <f t="shared" si="68"/>
        <v>24.387570844509199</v>
      </c>
      <c r="BX75">
        <f t="shared" si="69"/>
        <v>3.9950951497111302E-2</v>
      </c>
      <c r="BY75">
        <f t="shared" si="70"/>
        <v>6.5968691605352806E-2</v>
      </c>
      <c r="BZ75">
        <f t="shared" si="71"/>
        <v>11.9530688583946</v>
      </c>
      <c r="CA75">
        <f t="shared" si="72"/>
        <v>24.016526083218999</v>
      </c>
      <c r="CB75">
        <f t="shared" si="73"/>
        <v>3.8934530165515999E-2</v>
      </c>
      <c r="CC75">
        <f t="shared" si="74"/>
        <v>2.1490485230895799E-2</v>
      </c>
      <c r="CD75">
        <f t="shared" si="75"/>
        <v>11.997547064769099</v>
      </c>
      <c r="CE75">
        <f t="shared" si="76"/>
        <v>23.248299371022501</v>
      </c>
      <c r="CF75">
        <f t="shared" si="77"/>
        <v>3.4425917125657401E-2</v>
      </c>
      <c r="CG75">
        <f t="shared" si="78"/>
        <v>5.0646349557929599E-2</v>
      </c>
      <c r="CH75">
        <f t="shared" si="79"/>
        <v>11.968391200442101</v>
      </c>
      <c r="CI75">
        <f t="shared" si="80"/>
        <v>22.075259703301899</v>
      </c>
      <c r="CJ75">
        <f t="shared" si="81"/>
        <v>2.7484921269943001E-2</v>
      </c>
      <c r="CK75">
        <f t="shared" si="82"/>
        <v>6.6180767862732595E-2</v>
      </c>
      <c r="CL75">
        <f t="shared" si="83"/>
        <v>11.9528567821373</v>
      </c>
      <c r="CM75">
        <f t="shared" si="84"/>
        <v>21.1553136396731</v>
      </c>
      <c r="CN75">
        <f t="shared" si="85"/>
        <v>2.8727616630311301E-2</v>
      </c>
      <c r="CO75">
        <f t="shared" si="86"/>
        <v>6.2382921154919703E-2</v>
      </c>
      <c r="CP75">
        <f t="shared" si="87"/>
        <v>11.956654628845101</v>
      </c>
      <c r="CQ75">
        <f t="shared" si="88"/>
        <v>20.289007459945001</v>
      </c>
      <c r="CR75">
        <f t="shared" si="89"/>
        <v>2.9643786189085301E-2</v>
      </c>
      <c r="CS75">
        <f t="shared" si="90"/>
        <v>6.3203281282013593E-2</v>
      </c>
      <c r="CT75">
        <f t="shared" si="91"/>
        <v>11.955834268718</v>
      </c>
      <c r="CU75">
        <f t="shared" si="92"/>
        <v>19.361047328863499</v>
      </c>
      <c r="CV75">
        <f t="shared" si="93"/>
        <v>2.6015347083031101E-2</v>
      </c>
      <c r="CW75">
        <f t="shared" si="94"/>
        <v>5.6620362443799602E-2</v>
      </c>
      <c r="CX75">
        <f t="shared" si="95"/>
        <v>11.9624171875562</v>
      </c>
      <c r="CY75">
        <f t="shared" si="96"/>
        <v>18.251333955363499</v>
      </c>
      <c r="CZ75">
        <f t="shared" si="97"/>
        <v>3.1710275530177197E-2</v>
      </c>
      <c r="DA75">
        <f t="shared" si="98"/>
        <v>4.7321254911448202E-2</v>
      </c>
      <c r="DB75">
        <f t="shared" si="99"/>
        <v>11.9717162950886</v>
      </c>
      <c r="DC75">
        <f t="shared" si="100"/>
        <v>17.408522161428699</v>
      </c>
      <c r="DD75">
        <f t="shared" si="101"/>
        <v>2.0574004114774599E-2</v>
      </c>
      <c r="DE75">
        <f t="shared" si="102"/>
        <v>1.1142367037867799E-2</v>
      </c>
      <c r="DF75">
        <f t="shared" si="103"/>
        <v>12.0078951829621</v>
      </c>
      <c r="DG75">
        <f t="shared" si="104"/>
        <v>16.804905818943102</v>
      </c>
      <c r="DH75">
        <f t="shared" si="105"/>
        <v>2.1798526329241699E-2</v>
      </c>
      <c r="DI75">
        <f t="shared" si="106"/>
        <v>2.7774068751480901E-2</v>
      </c>
      <c r="DJ75">
        <f t="shared" si="107"/>
        <v>11.991263481248501</v>
      </c>
      <c r="DK75">
        <f t="shared" si="108"/>
        <v>15.9875348502297</v>
      </c>
      <c r="DL75">
        <f t="shared" si="109"/>
        <v>2.1097121386433899E-2</v>
      </c>
      <c r="DM75">
        <f t="shared" si="110"/>
        <v>2.7506121473299099E-2</v>
      </c>
      <c r="DN75">
        <f t="shared" si="111"/>
        <v>11.991531428526701</v>
      </c>
      <c r="DO75">
        <f t="shared" si="112"/>
        <v>15.3920120840171</v>
      </c>
      <c r="DP75">
        <f t="shared" si="113"/>
        <v>2.2889553768937199E-2</v>
      </c>
      <c r="DQ75">
        <f t="shared" si="114"/>
        <v>3.7890901013441301E-2</v>
      </c>
      <c r="DR75">
        <f t="shared" si="115"/>
        <v>11.9811466489866</v>
      </c>
      <c r="DS75">
        <f t="shared" si="116"/>
        <v>14.8632725144861</v>
      </c>
      <c r="DT75">
        <f t="shared" si="117"/>
        <v>2.4588374064314598E-2</v>
      </c>
      <c r="DU75">
        <f t="shared" si="118"/>
        <v>2.5684865906196098E-2</v>
      </c>
      <c r="DV75">
        <f t="shared" si="119"/>
        <v>11.9933526840938</v>
      </c>
    </row>
    <row r="76" spans="1:126" x14ac:dyDescent="0.15">
      <c r="A76">
        <v>156.73124609999999</v>
      </c>
      <c r="B76">
        <v>-16.14256086</v>
      </c>
      <c r="C76">
        <v>372</v>
      </c>
      <c r="D76">
        <v>267</v>
      </c>
      <c r="E76">
        <v>312.56970209999997</v>
      </c>
      <c r="F76">
        <v>258.89303589999997</v>
      </c>
      <c r="G76">
        <f t="shared" si="120"/>
        <v>33.1460010813785</v>
      </c>
      <c r="H76">
        <f t="shared" si="121"/>
        <v>0.49427648973012001</v>
      </c>
      <c r="I76">
        <f t="shared" si="122"/>
        <v>5.4557629670822602E-2</v>
      </c>
      <c r="J76">
        <f t="shared" si="123"/>
        <v>16.0880032303292</v>
      </c>
      <c r="K76">
        <f t="shared" si="124"/>
        <v>33.447328363936499</v>
      </c>
      <c r="L76">
        <f t="shared" si="125"/>
        <v>0.25888942630177902</v>
      </c>
      <c r="M76">
        <f t="shared" si="126"/>
        <v>0.16000114899929299</v>
      </c>
      <c r="N76">
        <f t="shared" si="127"/>
        <v>15.9825597110007</v>
      </c>
      <c r="O76">
        <f t="shared" si="128"/>
        <v>33.447328363936499</v>
      </c>
      <c r="P76">
        <f t="shared" si="129"/>
        <v>0.23449896978686999</v>
      </c>
      <c r="Q76">
        <f t="shared" si="130"/>
        <v>2.4802964391005499E-2</v>
      </c>
      <c r="R76">
        <f t="shared" si="131"/>
        <v>16.117757895609</v>
      </c>
      <c r="S76">
        <f t="shared" si="132"/>
        <v>33.8886393198379</v>
      </c>
      <c r="T76">
        <f t="shared" si="133"/>
        <v>0.244393751048707</v>
      </c>
      <c r="U76">
        <f t="shared" si="134"/>
        <v>0.119483028666745</v>
      </c>
      <c r="V76">
        <f t="shared" si="135"/>
        <v>16.0230778313333</v>
      </c>
      <c r="W76">
        <f t="shared" si="136"/>
        <v>32.805674375738199</v>
      </c>
      <c r="X76">
        <f t="shared" si="137"/>
        <v>0.11932416163454999</v>
      </c>
      <c r="Y76">
        <f t="shared" si="138"/>
        <v>6.6836151628699506E-2</v>
      </c>
      <c r="Z76">
        <f t="shared" si="139"/>
        <v>16.0757247083713</v>
      </c>
      <c r="AA76">
        <f t="shared" si="140"/>
        <v>31.262269908453099</v>
      </c>
      <c r="AB76">
        <f t="shared" si="141"/>
        <v>9.9436801362124794E-2</v>
      </c>
      <c r="AC76">
        <f t="shared" si="142"/>
        <v>3.43907380268215E-2</v>
      </c>
      <c r="AD76">
        <f t="shared" si="143"/>
        <v>16.108170121973199</v>
      </c>
      <c r="AE76">
        <f t="shared" si="144"/>
        <v>32.2748945903218</v>
      </c>
      <c r="AF76">
        <f t="shared" si="145"/>
        <v>0.13178398294691601</v>
      </c>
      <c r="AG76">
        <f t="shared" si="146"/>
        <v>2.5627656348454601E-2</v>
      </c>
      <c r="AH76">
        <f t="shared" si="147"/>
        <v>16.116933203651499</v>
      </c>
      <c r="AI76">
        <f t="shared" ref="AI76:AI133" si="148">SQRT((C68-C76)^2+(D68-D76)^2)/5.73/0.264</f>
        <v>32.039295615983498</v>
      </c>
      <c r="AJ76">
        <f t="shared" ref="AJ76:AJ133" si="149">SQRT((E68-E76)^2+(F68-F76)^2)/5.73/0.264</f>
        <v>0.11732017407675099</v>
      </c>
      <c r="AK76">
        <f t="shared" ref="AK76:AK133" si="150">ASIN((AJ68*SIN(A76/180*PI())/AI76))*180/PI()</f>
        <v>3.9865974875944503E-2</v>
      </c>
      <c r="AL76">
        <f t="shared" ref="AL76:AL133" si="151">ABS(ABS(B76)-ABS(AK76))</f>
        <v>16.102694885124102</v>
      </c>
      <c r="AM76">
        <f t="shared" si="32"/>
        <v>31.325713059064999</v>
      </c>
      <c r="AN76">
        <f t="shared" si="33"/>
        <v>0.10545654934707201</v>
      </c>
      <c r="AO76">
        <f t="shared" si="34"/>
        <v>3.8976696020016598E-2</v>
      </c>
      <c r="AP76">
        <f t="shared" si="35"/>
        <v>16.103584163979999</v>
      </c>
      <c r="AQ76">
        <f t="shared" si="36"/>
        <v>30.287844017719301</v>
      </c>
      <c r="AR76">
        <f t="shared" si="37"/>
        <v>1.4108729843893299E-2</v>
      </c>
      <c r="AS76">
        <f t="shared" si="38"/>
        <v>6.7815654583314497E-2</v>
      </c>
      <c r="AT76">
        <f t="shared" si="39"/>
        <v>16.074745205416701</v>
      </c>
      <c r="AU76">
        <f t="shared" si="40"/>
        <v>29.248142874254501</v>
      </c>
      <c r="AV76">
        <f t="shared" si="41"/>
        <v>6.7087748949515302E-2</v>
      </c>
      <c r="AW76">
        <f t="shared" si="42"/>
        <v>6.6429249515798205E-2</v>
      </c>
      <c r="AX76">
        <f t="shared" si="43"/>
        <v>16.0761316104842</v>
      </c>
      <c r="AY76">
        <f t="shared" si="44"/>
        <v>28.383736471353401</v>
      </c>
      <c r="AZ76">
        <f t="shared" si="45"/>
        <v>2.9344601826232001E-2</v>
      </c>
      <c r="BA76">
        <f t="shared" si="46"/>
        <v>4.3068826381425299E-2</v>
      </c>
      <c r="BB76">
        <f t="shared" si="47"/>
        <v>16.099492033618599</v>
      </c>
      <c r="BC76">
        <f t="shared" si="48"/>
        <v>28.2137376737975</v>
      </c>
      <c r="BD76">
        <f t="shared" si="49"/>
        <v>7.3176812354010107E-2</v>
      </c>
      <c r="BE76">
        <f t="shared" si="50"/>
        <v>2.54063533160796E-2</v>
      </c>
      <c r="BF76">
        <f t="shared" si="51"/>
        <v>16.117154506683899</v>
      </c>
      <c r="BG76">
        <f t="shared" si="52"/>
        <v>27.707321261821299</v>
      </c>
      <c r="BH76">
        <f t="shared" si="53"/>
        <v>8.4163309540189593E-2</v>
      </c>
      <c r="BI76">
        <f t="shared" si="54"/>
        <v>4.7213269601186499E-2</v>
      </c>
      <c r="BJ76">
        <f t="shared" si="55"/>
        <v>16.095347590398799</v>
      </c>
      <c r="BK76">
        <f t="shared" si="56"/>
        <v>27.120079840121502</v>
      </c>
      <c r="BL76">
        <f t="shared" si="57"/>
        <v>8.62364584210248E-2</v>
      </c>
      <c r="BM76">
        <f t="shared" si="58"/>
        <v>6.3397869898788997E-2</v>
      </c>
      <c r="BN76">
        <f t="shared" si="59"/>
        <v>16.079162990101199</v>
      </c>
      <c r="BO76">
        <f t="shared" si="60"/>
        <v>26.017595661000598</v>
      </c>
      <c r="BP76">
        <f t="shared" si="61"/>
        <v>8.4128062455927299E-2</v>
      </c>
      <c r="BQ76">
        <f t="shared" si="62"/>
        <v>7.0756954548743603E-2</v>
      </c>
      <c r="BR76">
        <f t="shared" si="63"/>
        <v>16.071803905451301</v>
      </c>
      <c r="BS76">
        <f t="shared" si="64"/>
        <v>25.6019505601875</v>
      </c>
      <c r="BT76">
        <f t="shared" si="65"/>
        <v>7.9179352899696298E-2</v>
      </c>
      <c r="BU76">
        <f t="shared" si="66"/>
        <v>7.2429688982730195E-2</v>
      </c>
      <c r="BV76">
        <f t="shared" si="67"/>
        <v>16.070131171017302</v>
      </c>
      <c r="BW76">
        <f t="shared" si="68"/>
        <v>25.255255490144702</v>
      </c>
      <c r="BX76">
        <f t="shared" si="69"/>
        <v>6.1469424803215197E-2</v>
      </c>
      <c r="BY76">
        <f t="shared" si="70"/>
        <v>3.6738581730960299E-2</v>
      </c>
      <c r="BZ76">
        <f t="shared" si="71"/>
        <v>16.105822278268999</v>
      </c>
      <c r="CA76">
        <f t="shared" si="72"/>
        <v>24.8239352928606</v>
      </c>
      <c r="CB76">
        <f t="shared" si="73"/>
        <v>5.4211691095344502E-2</v>
      </c>
      <c r="CC76">
        <f t="shared" si="74"/>
        <v>1.18240905353173E-2</v>
      </c>
      <c r="CD76">
        <f t="shared" si="75"/>
        <v>16.130736769464701</v>
      </c>
      <c r="CE76">
        <f t="shared" si="76"/>
        <v>24.4431670598903</v>
      </c>
      <c r="CF76">
        <f t="shared" si="77"/>
        <v>5.24274229687995E-2</v>
      </c>
      <c r="CG76">
        <f t="shared" si="78"/>
        <v>4.1845861108238999E-2</v>
      </c>
      <c r="CH76">
        <f t="shared" si="79"/>
        <v>16.100714998891799</v>
      </c>
      <c r="CI76">
        <f t="shared" si="80"/>
        <v>23.680310831471299</v>
      </c>
      <c r="CJ76">
        <f t="shared" si="81"/>
        <v>4.8173111574781199E-2</v>
      </c>
      <c r="CK76">
        <f t="shared" si="82"/>
        <v>2.9232451482236001E-2</v>
      </c>
      <c r="CL76">
        <f t="shared" si="83"/>
        <v>16.113328408517798</v>
      </c>
      <c r="CM76">
        <f t="shared" si="84"/>
        <v>22.5348038120529</v>
      </c>
      <c r="CN76">
        <f t="shared" si="85"/>
        <v>3.5525232265688697E-2</v>
      </c>
      <c r="CO76">
        <f t="shared" si="86"/>
        <v>3.79835548588974E-2</v>
      </c>
      <c r="CP76">
        <f t="shared" si="87"/>
        <v>16.104577305141099</v>
      </c>
      <c r="CQ76">
        <f t="shared" si="88"/>
        <v>21.6248209746939</v>
      </c>
      <c r="CR76">
        <f t="shared" si="89"/>
        <v>3.5988470588499598E-2</v>
      </c>
      <c r="CS76">
        <f t="shared" si="90"/>
        <v>3.8882602937854699E-2</v>
      </c>
      <c r="CT76">
        <f t="shared" si="91"/>
        <v>16.1036782570621</v>
      </c>
      <c r="CU76">
        <f t="shared" si="92"/>
        <v>20.757732386836398</v>
      </c>
      <c r="CV76">
        <f t="shared" si="93"/>
        <v>4.0986450576241097E-2</v>
      </c>
      <c r="CW76">
        <f t="shared" si="94"/>
        <v>3.2193841362694799E-2</v>
      </c>
      <c r="CX76">
        <f t="shared" si="95"/>
        <v>16.110367018637302</v>
      </c>
      <c r="CY76">
        <f t="shared" si="96"/>
        <v>19.8261137259252</v>
      </c>
      <c r="CZ76">
        <f t="shared" si="97"/>
        <v>3.7893308607013503E-2</v>
      </c>
      <c r="DA76">
        <f t="shared" si="98"/>
        <v>3.1806861115941602E-2</v>
      </c>
      <c r="DB76">
        <f t="shared" si="99"/>
        <v>16.1107539988841</v>
      </c>
      <c r="DC76">
        <f t="shared" si="100"/>
        <v>18.717529007883702</v>
      </c>
      <c r="DD76">
        <f t="shared" si="101"/>
        <v>4.0574803368033298E-2</v>
      </c>
      <c r="DE76">
        <f t="shared" si="102"/>
        <v>1.9659907298758501E-2</v>
      </c>
      <c r="DF76">
        <f t="shared" si="103"/>
        <v>16.122900952701201</v>
      </c>
      <c r="DG76">
        <f t="shared" si="104"/>
        <v>17.867156234802898</v>
      </c>
      <c r="DH76">
        <f t="shared" si="105"/>
        <v>2.4131244398691298E-2</v>
      </c>
      <c r="DI76">
        <f t="shared" si="106"/>
        <v>8.2841030982963304E-3</v>
      </c>
      <c r="DJ76">
        <f t="shared" si="107"/>
        <v>16.134276756901698</v>
      </c>
      <c r="DK76">
        <f t="shared" si="108"/>
        <v>17.2414623341515</v>
      </c>
      <c r="DL76">
        <f t="shared" si="109"/>
        <v>2.21927974890926E-2</v>
      </c>
      <c r="DM76">
        <f t="shared" si="110"/>
        <v>8.7047961962353308E-3</v>
      </c>
      <c r="DN76">
        <f t="shared" si="111"/>
        <v>16.133856063803801</v>
      </c>
      <c r="DO76">
        <f t="shared" si="112"/>
        <v>16.417610569024099</v>
      </c>
      <c r="DP76">
        <f t="shared" si="113"/>
        <v>2.1446467368234402E-2</v>
      </c>
      <c r="DQ76">
        <f t="shared" si="114"/>
        <v>2.4406403881393701E-2</v>
      </c>
      <c r="DR76">
        <f t="shared" si="115"/>
        <v>16.118154456118599</v>
      </c>
      <c r="DS76">
        <f t="shared" si="116"/>
        <v>15.802658226957201</v>
      </c>
      <c r="DT76">
        <f t="shared" si="117"/>
        <v>1.9291061313370501E-2</v>
      </c>
      <c r="DU76">
        <f t="shared" si="118"/>
        <v>2.1243365632567301E-2</v>
      </c>
      <c r="DV76">
        <f t="shared" si="119"/>
        <v>16.1213174943674</v>
      </c>
    </row>
    <row r="77" spans="1:126" x14ac:dyDescent="0.15">
      <c r="A77">
        <v>45.977561090000002</v>
      </c>
      <c r="B77">
        <v>-16.03298298</v>
      </c>
      <c r="C77">
        <v>366</v>
      </c>
      <c r="D77">
        <v>266</v>
      </c>
      <c r="E77">
        <v>312.52960209999998</v>
      </c>
      <c r="F77">
        <v>258.8554077</v>
      </c>
      <c r="G77">
        <f t="shared" si="120"/>
        <v>31.878803045444499</v>
      </c>
      <c r="H77">
        <f t="shared" si="121"/>
        <v>0.28819354021587501</v>
      </c>
      <c r="I77">
        <f t="shared" si="122"/>
        <v>0.63880654138238002</v>
      </c>
      <c r="J77">
        <f t="shared" si="123"/>
        <v>15.394176438617601</v>
      </c>
      <c r="K77">
        <f t="shared" si="124"/>
        <v>32.707485527666698</v>
      </c>
      <c r="L77">
        <f t="shared" si="125"/>
        <v>0.22743226708485501</v>
      </c>
      <c r="M77">
        <f t="shared" si="126"/>
        <v>0.13319737614201099</v>
      </c>
      <c r="N77">
        <f t="shared" si="127"/>
        <v>15.899785603858</v>
      </c>
      <c r="O77">
        <f t="shared" si="128"/>
        <v>32.932363234913502</v>
      </c>
      <c r="P77">
        <f t="shared" si="129"/>
        <v>0.14193245843636401</v>
      </c>
      <c r="Q77">
        <f t="shared" si="130"/>
        <v>7.3335821638450302E-2</v>
      </c>
      <c r="R77">
        <f t="shared" si="131"/>
        <v>15.9596471583615</v>
      </c>
      <c r="S77">
        <f t="shared" si="132"/>
        <v>33.053043524247698</v>
      </c>
      <c r="T77">
        <f t="shared" si="133"/>
        <v>0.16484696082193301</v>
      </c>
      <c r="U77">
        <f t="shared" si="134"/>
        <v>0.100634046664429</v>
      </c>
      <c r="V77">
        <f t="shared" si="135"/>
        <v>15.9323489333356</v>
      </c>
      <c r="W77">
        <f t="shared" si="136"/>
        <v>33.447328363936499</v>
      </c>
      <c r="X77">
        <f t="shared" si="137"/>
        <v>0.161024761312729</v>
      </c>
      <c r="Y77">
        <f t="shared" si="138"/>
        <v>0.17520241511124399</v>
      </c>
      <c r="Z77">
        <f t="shared" si="139"/>
        <v>15.857780564888801</v>
      </c>
      <c r="AA77">
        <f t="shared" si="140"/>
        <v>32.612336277257697</v>
      </c>
      <c r="AB77">
        <f t="shared" si="141"/>
        <v>9.5867935263071802E-2</v>
      </c>
      <c r="AC77">
        <f t="shared" si="142"/>
        <v>9.2799375841521606E-2</v>
      </c>
      <c r="AD77">
        <f t="shared" si="143"/>
        <v>15.9401836041585</v>
      </c>
      <c r="AE77">
        <f t="shared" si="144"/>
        <v>31.305348707872501</v>
      </c>
      <c r="AF77">
        <f t="shared" si="145"/>
        <v>8.21725159397758E-2</v>
      </c>
      <c r="AG77">
        <f t="shared" si="146"/>
        <v>7.6819331851536707E-2</v>
      </c>
      <c r="AH77">
        <f t="shared" si="147"/>
        <v>15.9561636481485</v>
      </c>
      <c r="AI77">
        <f t="shared" si="148"/>
        <v>32.195768316372899</v>
      </c>
      <c r="AJ77">
        <f t="shared" si="149"/>
        <v>0.118606339683303</v>
      </c>
      <c r="AK77">
        <f t="shared" si="150"/>
        <v>6.4304873773865498E-2</v>
      </c>
      <c r="AL77">
        <f t="shared" si="151"/>
        <v>15.968678106226101</v>
      </c>
      <c r="AM77">
        <f t="shared" ref="AM77:AM133" si="152">SQRT((C68-C77)^2+(D68-D77)^2)/5.73/0.297</f>
        <v>31.9802206455192</v>
      </c>
      <c r="AN77">
        <f t="shared" ref="AN77:AN133" si="153">SQRT((E68-E77)^2+(F68-F77)^2)/5.73/0.297</f>
        <v>0.109290024450962</v>
      </c>
      <c r="AO77">
        <f t="shared" ref="AO77:AO133" si="154">ASIN((AN68*SIN(A77/180*PI())/AM77))*180/PI()</f>
        <v>6.4621213048691506E-2</v>
      </c>
      <c r="AP77">
        <f t="shared" ref="AP77:AP133" si="155">ABS(ABS(B77)-ABS(AO77))</f>
        <v>15.9683617669513</v>
      </c>
      <c r="AQ77">
        <f t="shared" si="36"/>
        <v>31.327311268961601</v>
      </c>
      <c r="AR77">
        <f t="shared" si="37"/>
        <v>9.91235126389233E-2</v>
      </c>
      <c r="AS77">
        <f t="shared" si="38"/>
        <v>3.3380690562613002E-2</v>
      </c>
      <c r="AT77">
        <f t="shared" si="39"/>
        <v>15.9996022894374</v>
      </c>
      <c r="AU77">
        <f t="shared" si="40"/>
        <v>30.364824205189699</v>
      </c>
      <c r="AV77">
        <f t="shared" si="41"/>
        <v>3.2149910574060497E-2</v>
      </c>
      <c r="AW77">
        <f t="shared" si="42"/>
        <v>0.107401098124108</v>
      </c>
      <c r="AX77">
        <f t="shared" si="43"/>
        <v>15.9255818818759</v>
      </c>
      <c r="AY77">
        <f t="shared" si="44"/>
        <v>29.398840199830602</v>
      </c>
      <c r="AZ77">
        <f t="shared" si="45"/>
        <v>4.3872382152462197E-2</v>
      </c>
      <c r="BA77">
        <f t="shared" si="46"/>
        <v>0.116481048737552</v>
      </c>
      <c r="BB77">
        <f t="shared" si="47"/>
        <v>15.916501931262401</v>
      </c>
      <c r="BC77">
        <f t="shared" si="48"/>
        <v>28.583779267652201</v>
      </c>
      <c r="BD77">
        <f t="shared" si="49"/>
        <v>3.5119742745269897E-2</v>
      </c>
      <c r="BE77">
        <f t="shared" si="50"/>
        <v>6.7129572304854807E-2</v>
      </c>
      <c r="BF77">
        <f t="shared" si="51"/>
        <v>15.9658534076951</v>
      </c>
      <c r="BG77">
        <f t="shared" si="52"/>
        <v>28.421695346851699</v>
      </c>
      <c r="BH77">
        <f t="shared" si="53"/>
        <v>7.0025206653901398E-2</v>
      </c>
      <c r="BI77">
        <f t="shared" si="54"/>
        <v>5.29898342191088E-2</v>
      </c>
      <c r="BJ77">
        <f t="shared" si="55"/>
        <v>15.979993145780901</v>
      </c>
      <c r="BK77">
        <f t="shared" si="56"/>
        <v>27.924012443691499</v>
      </c>
      <c r="BL77">
        <f t="shared" si="57"/>
        <v>7.96864599008556E-2</v>
      </c>
      <c r="BM77">
        <f t="shared" si="58"/>
        <v>7.9789686347768604E-2</v>
      </c>
      <c r="BN77">
        <f t="shared" si="59"/>
        <v>15.9531932936522</v>
      </c>
      <c r="BO77">
        <f t="shared" si="60"/>
        <v>27.356261167378701</v>
      </c>
      <c r="BP77">
        <f t="shared" si="61"/>
        <v>7.9127875912818404E-2</v>
      </c>
      <c r="BQ77">
        <f t="shared" si="62"/>
        <v>0.111797710961724</v>
      </c>
      <c r="BR77">
        <f t="shared" si="63"/>
        <v>15.9211852690383</v>
      </c>
      <c r="BS77">
        <f t="shared" si="64"/>
        <v>26.295633214192002</v>
      </c>
      <c r="BT77">
        <f t="shared" si="65"/>
        <v>7.8136456937047502E-2</v>
      </c>
      <c r="BU77">
        <f t="shared" si="66"/>
        <v>0.11726694681501799</v>
      </c>
      <c r="BV77">
        <f t="shared" si="67"/>
        <v>15.915716033184999</v>
      </c>
      <c r="BW77">
        <f t="shared" si="68"/>
        <v>25.8848559375215</v>
      </c>
      <c r="BX77">
        <f t="shared" si="69"/>
        <v>7.3795542662767097E-2</v>
      </c>
      <c r="BY77">
        <f t="shared" si="70"/>
        <v>0.10731486254141399</v>
      </c>
      <c r="BZ77">
        <f t="shared" si="71"/>
        <v>15.925668117458599</v>
      </c>
      <c r="CA77">
        <f t="shared" si="72"/>
        <v>25.525592698793702</v>
      </c>
      <c r="CB77">
        <f t="shared" si="73"/>
        <v>6.6301584964167395E-2</v>
      </c>
      <c r="CC77">
        <f t="shared" si="74"/>
        <v>8.1075959719621699E-2</v>
      </c>
      <c r="CD77">
        <f t="shared" si="75"/>
        <v>15.9519070202804</v>
      </c>
      <c r="CE77">
        <f t="shared" si="76"/>
        <v>25.092463498825701</v>
      </c>
      <c r="CF77">
        <f t="shared" si="77"/>
        <v>5.6727831600754702E-2</v>
      </c>
      <c r="CG77">
        <f t="shared" si="78"/>
        <v>2.0227507283291601E-2</v>
      </c>
      <c r="CH77">
        <f t="shared" si="79"/>
        <v>16.012755472716702</v>
      </c>
      <c r="CI77">
        <f t="shared" si="80"/>
        <v>24.7078565992229</v>
      </c>
      <c r="CJ77">
        <f t="shared" si="81"/>
        <v>5.49882861199502E-2</v>
      </c>
      <c r="CK77">
        <f t="shared" si="82"/>
        <v>5.3860769597009202E-2</v>
      </c>
      <c r="CL77">
        <f t="shared" si="83"/>
        <v>15.979122210403</v>
      </c>
      <c r="CM77">
        <f t="shared" si="84"/>
        <v>23.953088146596901</v>
      </c>
      <c r="CN77">
        <f t="shared" si="85"/>
        <v>5.0395608021206302E-2</v>
      </c>
      <c r="CO77">
        <f t="shared" si="86"/>
        <v>6.1715697296832697E-2</v>
      </c>
      <c r="CP77">
        <f t="shared" si="87"/>
        <v>15.971267282703201</v>
      </c>
      <c r="CQ77">
        <f t="shared" si="88"/>
        <v>22.837688601625501</v>
      </c>
      <c r="CR77">
        <f t="shared" si="89"/>
        <v>4.0398967689339697E-2</v>
      </c>
      <c r="CS77">
        <f t="shared" si="90"/>
        <v>5.64520412717864E-2</v>
      </c>
      <c r="CT77">
        <f t="shared" si="91"/>
        <v>15.9765309387282</v>
      </c>
      <c r="CU77">
        <f t="shared" si="92"/>
        <v>21.940405693751</v>
      </c>
      <c r="CV77">
        <f t="shared" si="93"/>
        <v>4.09131421562796E-2</v>
      </c>
      <c r="CW77">
        <f t="shared" si="94"/>
        <v>6.8109285620745294E-2</v>
      </c>
      <c r="CX77">
        <f t="shared" si="95"/>
        <v>15.9648736943793</v>
      </c>
      <c r="CY77">
        <f t="shared" si="96"/>
        <v>21.074471251965999</v>
      </c>
      <c r="CZ77">
        <f t="shared" si="97"/>
        <v>4.3676780211942497E-2</v>
      </c>
      <c r="DA77">
        <f t="shared" si="98"/>
        <v>5.8975818407204998E-2</v>
      </c>
      <c r="DB77">
        <f t="shared" si="99"/>
        <v>15.9740071615928</v>
      </c>
      <c r="DC77">
        <f t="shared" si="100"/>
        <v>20.1410398710021</v>
      </c>
      <c r="DD77">
        <f t="shared" si="101"/>
        <v>4.01010583101757E-2</v>
      </c>
      <c r="DE77">
        <f t="shared" si="102"/>
        <v>3.10177358004225E-2</v>
      </c>
      <c r="DF77">
        <f t="shared" si="103"/>
        <v>16.001965244199599</v>
      </c>
      <c r="DG77">
        <f t="shared" si="104"/>
        <v>19.035691381230301</v>
      </c>
      <c r="DH77">
        <f t="shared" si="105"/>
        <v>4.3936546857750301E-2</v>
      </c>
      <c r="DI77">
        <f t="shared" si="106"/>
        <v>3.0005291160824302E-2</v>
      </c>
      <c r="DJ77">
        <f t="shared" si="107"/>
        <v>16.002977688839199</v>
      </c>
      <c r="DK77">
        <f t="shared" si="108"/>
        <v>18.181074848876001</v>
      </c>
      <c r="DL77">
        <f t="shared" si="109"/>
        <v>2.9551410043103601E-2</v>
      </c>
      <c r="DM77">
        <f t="shared" si="110"/>
        <v>1.9242033261348799E-2</v>
      </c>
      <c r="DN77">
        <f t="shared" si="111"/>
        <v>16.0137409467387</v>
      </c>
      <c r="DO77">
        <f t="shared" si="112"/>
        <v>17.5370827322458</v>
      </c>
      <c r="DP77">
        <f t="shared" si="113"/>
        <v>2.8545708704971601E-2</v>
      </c>
      <c r="DQ77">
        <f t="shared" si="114"/>
        <v>2.6417401793871201E-2</v>
      </c>
      <c r="DR77">
        <f t="shared" si="115"/>
        <v>16.0065655782061</v>
      </c>
      <c r="DS77">
        <f t="shared" si="116"/>
        <v>16.710651825274098</v>
      </c>
      <c r="DT77">
        <f t="shared" si="117"/>
        <v>2.7634275872551298E-2</v>
      </c>
      <c r="DU77">
        <f t="shared" si="118"/>
        <v>2.5377146248920599E-2</v>
      </c>
      <c r="DV77">
        <f t="shared" si="119"/>
        <v>16.0076058337511</v>
      </c>
    </row>
    <row r="78" spans="1:126" x14ac:dyDescent="0.15">
      <c r="A78">
        <v>21.44830039</v>
      </c>
      <c r="B78">
        <v>-12.96181086</v>
      </c>
      <c r="C78">
        <v>360</v>
      </c>
      <c r="D78">
        <v>264</v>
      </c>
      <c r="E78">
        <v>312.64672849999999</v>
      </c>
      <c r="F78">
        <v>258.89987180000003</v>
      </c>
      <c r="G78">
        <f t="shared" si="120"/>
        <v>33.1460010813785</v>
      </c>
      <c r="H78">
        <f t="shared" si="121"/>
        <v>0.65658475404387495</v>
      </c>
      <c r="I78">
        <f t="shared" si="122"/>
        <v>0.182161143725314</v>
      </c>
      <c r="J78">
        <f t="shared" si="123"/>
        <v>12.779649716274699</v>
      </c>
      <c r="K78">
        <f t="shared" si="124"/>
        <v>32.707485527666698</v>
      </c>
      <c r="L78">
        <f t="shared" si="125"/>
        <v>0.20447707325724401</v>
      </c>
      <c r="M78">
        <f t="shared" si="126"/>
        <v>0.16583250937532601</v>
      </c>
      <c r="N78">
        <f t="shared" si="127"/>
        <v>12.795978350624701</v>
      </c>
      <c r="O78">
        <f t="shared" si="128"/>
        <v>32.932363234913502</v>
      </c>
      <c r="P78">
        <f t="shared" si="129"/>
        <v>0.19129366255048</v>
      </c>
      <c r="Q78">
        <f t="shared" si="130"/>
        <v>0.11133676011077701</v>
      </c>
      <c r="R78">
        <f t="shared" si="131"/>
        <v>12.850474099889199</v>
      </c>
      <c r="S78">
        <f t="shared" si="132"/>
        <v>33.053043524247698</v>
      </c>
      <c r="T78">
        <f t="shared" si="133"/>
        <v>0.160085819928656</v>
      </c>
      <c r="U78">
        <f t="shared" si="134"/>
        <v>2.7867516473352599E-2</v>
      </c>
      <c r="V78">
        <f t="shared" si="135"/>
        <v>12.9339433435266</v>
      </c>
      <c r="W78">
        <f t="shared" si="136"/>
        <v>33.128054922768698</v>
      </c>
      <c r="X78">
        <f t="shared" si="137"/>
        <v>0.14001391378835301</v>
      </c>
      <c r="Y78">
        <f t="shared" si="138"/>
        <v>4.77145890341635E-2</v>
      </c>
      <c r="Z78">
        <f t="shared" si="139"/>
        <v>12.9140962709658</v>
      </c>
      <c r="AA78">
        <f t="shared" si="140"/>
        <v>33.447328363936499</v>
      </c>
      <c r="AB78">
        <f t="shared" si="141"/>
        <v>0.182515603373885</v>
      </c>
      <c r="AC78">
        <f t="shared" si="142"/>
        <v>9.5102368240604598E-2</v>
      </c>
      <c r="AD78">
        <f t="shared" si="143"/>
        <v>12.8667084917594</v>
      </c>
      <c r="AE78">
        <f t="shared" si="144"/>
        <v>32.731471819820399</v>
      </c>
      <c r="AF78">
        <f t="shared" si="145"/>
        <v>8.5575009920921305E-2</v>
      </c>
      <c r="AG78">
        <f t="shared" si="146"/>
        <v>2.6060506324097801E-2</v>
      </c>
      <c r="AH78">
        <f t="shared" si="147"/>
        <v>12.9357503536759</v>
      </c>
      <c r="AI78">
        <f t="shared" si="148"/>
        <v>31.572145370615999</v>
      </c>
      <c r="AJ78">
        <f t="shared" si="149"/>
        <v>7.4878133680806203E-2</v>
      </c>
      <c r="AK78">
        <f t="shared" si="150"/>
        <v>5.1435577932868903E-2</v>
      </c>
      <c r="AL78">
        <f t="shared" si="151"/>
        <v>12.9103752820671</v>
      </c>
      <c r="AM78">
        <f t="shared" si="152"/>
        <v>32.3345531926539</v>
      </c>
      <c r="AN78">
        <f t="shared" si="153"/>
        <v>8.5533346049068495E-2</v>
      </c>
      <c r="AO78">
        <f t="shared" si="154"/>
        <v>3.1606479221644397E-2</v>
      </c>
      <c r="AP78">
        <f t="shared" si="155"/>
        <v>12.930204380778401</v>
      </c>
      <c r="AQ78">
        <f t="shared" ref="AQ78:AQ133" si="156">SQRT((C68-C78)^2+(D68-D78)^2)/5.73/0.33</f>
        <v>32.125109838674597</v>
      </c>
      <c r="AR78">
        <f t="shared" ref="AR78:AR133" si="157">SQRT((E68-E78)^2+(F68-F78)^2)/5.73/0.33</f>
        <v>7.5641535978267796E-2</v>
      </c>
      <c r="AS78">
        <f t="shared" ref="AS78:AS133" si="158">ASIN((AR68*SIN(A78/180*PI())/AQ78))*180/PI()</f>
        <v>3.1198268497993301E-2</v>
      </c>
      <c r="AT78">
        <f t="shared" ref="AT78:AT133" si="159">ABS(ABS(B78)-ABS(AS78))</f>
        <v>12.930612591501999</v>
      </c>
      <c r="AU78">
        <f t="shared" si="40"/>
        <v>31.515298855422198</v>
      </c>
      <c r="AV78">
        <f t="shared" si="41"/>
        <v>6.9954101915137096E-2</v>
      </c>
      <c r="AW78">
        <f t="shared" si="42"/>
        <v>1.6338496582973198E-2</v>
      </c>
      <c r="AX78">
        <f t="shared" si="43"/>
        <v>12.945472363417</v>
      </c>
      <c r="AY78">
        <f t="shared" si="44"/>
        <v>30.612503722763901</v>
      </c>
      <c r="AZ78">
        <f t="shared" si="45"/>
        <v>2.5743085555429802E-2</v>
      </c>
      <c r="BA78">
        <f t="shared" si="46"/>
        <v>3.6603793276808599E-2</v>
      </c>
      <c r="BB78">
        <f t="shared" si="47"/>
        <v>12.9252070667232</v>
      </c>
      <c r="BC78">
        <f t="shared" si="48"/>
        <v>29.699674552116399</v>
      </c>
      <c r="BD78">
        <f t="shared" si="49"/>
        <v>7.2494323771934696E-2</v>
      </c>
      <c r="BE78">
        <f t="shared" si="50"/>
        <v>5.4215812702326602E-2</v>
      </c>
      <c r="BF78">
        <f t="shared" si="51"/>
        <v>12.907595047297701</v>
      </c>
      <c r="BG78">
        <f t="shared" si="52"/>
        <v>28.919398994315902</v>
      </c>
      <c r="BH78">
        <f t="shared" si="53"/>
        <v>2.4079076981462499E-2</v>
      </c>
      <c r="BI78">
        <f t="shared" si="54"/>
        <v>3.7986569841424601E-2</v>
      </c>
      <c r="BJ78">
        <f t="shared" si="55"/>
        <v>12.923824290158599</v>
      </c>
      <c r="BK78">
        <f t="shared" si="56"/>
        <v>28.748708913774699</v>
      </c>
      <c r="BL78">
        <f t="shared" si="57"/>
        <v>5.2668882512832797E-2</v>
      </c>
      <c r="BM78">
        <f t="shared" si="58"/>
        <v>2.9835584298293898E-2</v>
      </c>
      <c r="BN78">
        <f t="shared" si="59"/>
        <v>12.931975275701699</v>
      </c>
      <c r="BO78">
        <f t="shared" si="60"/>
        <v>28.257935951784201</v>
      </c>
      <c r="BP78">
        <f t="shared" si="61"/>
        <v>6.2842669858667294E-2</v>
      </c>
      <c r="BQ78">
        <f t="shared" si="62"/>
        <v>4.4257812185433398E-2</v>
      </c>
      <c r="BR78">
        <f t="shared" si="63"/>
        <v>12.9175530478146</v>
      </c>
      <c r="BS78">
        <f t="shared" si="64"/>
        <v>27.702509369510501</v>
      </c>
      <c r="BT78">
        <f t="shared" si="65"/>
        <v>6.8927743961836097E-2</v>
      </c>
      <c r="BU78">
        <f t="shared" si="66"/>
        <v>5.6438912821233402E-2</v>
      </c>
      <c r="BV78">
        <f t="shared" si="67"/>
        <v>12.9053719471788</v>
      </c>
      <c r="BW78">
        <f t="shared" si="68"/>
        <v>26.6780611105867</v>
      </c>
      <c r="BX78">
        <f t="shared" si="69"/>
        <v>6.70229734597238E-2</v>
      </c>
      <c r="BY78">
        <f t="shared" si="70"/>
        <v>6.0763806784217299E-2</v>
      </c>
      <c r="BZ78">
        <f t="shared" si="71"/>
        <v>12.9010470532158</v>
      </c>
      <c r="CA78">
        <f t="shared" si="72"/>
        <v>26.267526713603999</v>
      </c>
      <c r="CB78">
        <f t="shared" si="73"/>
        <v>6.3495448540790894E-2</v>
      </c>
      <c r="CC78">
        <f t="shared" si="74"/>
        <v>5.3852550694797503E-2</v>
      </c>
      <c r="CD78">
        <f t="shared" si="75"/>
        <v>12.907958309305201</v>
      </c>
      <c r="CE78">
        <f t="shared" si="76"/>
        <v>25.900091571179601</v>
      </c>
      <c r="CF78">
        <f t="shared" si="77"/>
        <v>3.8081895437990503E-2</v>
      </c>
      <c r="CG78">
        <f t="shared" si="78"/>
        <v>1.9451036655703E-2</v>
      </c>
      <c r="CH78">
        <f t="shared" si="79"/>
        <v>12.942359823344299</v>
      </c>
      <c r="CI78">
        <f t="shared" si="80"/>
        <v>25.465007109434801</v>
      </c>
      <c r="CJ78">
        <f t="shared" si="81"/>
        <v>3.5832703241282397E-2</v>
      </c>
      <c r="CK78">
        <f t="shared" si="82"/>
        <v>3.4604122230589597E-2</v>
      </c>
      <c r="CL78">
        <f t="shared" si="83"/>
        <v>12.927206737769399</v>
      </c>
      <c r="CM78">
        <f t="shared" si="84"/>
        <v>25.076280440064998</v>
      </c>
      <c r="CN78">
        <f t="shared" si="85"/>
        <v>3.4861620486329001E-2</v>
      </c>
      <c r="CO78">
        <f t="shared" si="86"/>
        <v>2.64577100561534E-2</v>
      </c>
      <c r="CP78">
        <f t="shared" si="87"/>
        <v>12.935353149943801</v>
      </c>
      <c r="CQ78">
        <f t="shared" si="88"/>
        <v>24.330690889222101</v>
      </c>
      <c r="CR78">
        <f t="shared" si="89"/>
        <v>3.2443597869552199E-2</v>
      </c>
      <c r="CS78">
        <f t="shared" si="90"/>
        <v>3.1636578173900101E-2</v>
      </c>
      <c r="CT78">
        <f t="shared" si="91"/>
        <v>12.930174281826099</v>
      </c>
      <c r="CU78">
        <f t="shared" si="92"/>
        <v>23.241823899696101</v>
      </c>
      <c r="CV78">
        <f t="shared" si="93"/>
        <v>1.97921714703355E-2</v>
      </c>
      <c r="CW78">
        <f t="shared" si="94"/>
        <v>3.0536647936190899E-2</v>
      </c>
      <c r="CX78">
        <f t="shared" si="95"/>
        <v>12.9312742120638</v>
      </c>
      <c r="CY78">
        <f t="shared" si="96"/>
        <v>22.357231101575501</v>
      </c>
      <c r="CZ78">
        <f t="shared" si="97"/>
        <v>2.01999437589351E-2</v>
      </c>
      <c r="DA78">
        <f t="shared" si="98"/>
        <v>3.1115780521088099E-2</v>
      </c>
      <c r="DB78">
        <f t="shared" si="99"/>
        <v>12.9306950794789</v>
      </c>
      <c r="DC78">
        <f t="shared" si="100"/>
        <v>21.496375296023299</v>
      </c>
      <c r="DD78">
        <f t="shared" si="101"/>
        <v>2.7153860151037299E-2</v>
      </c>
      <c r="DE78">
        <f t="shared" si="102"/>
        <v>2.82710234331702E-2</v>
      </c>
      <c r="DF78">
        <f t="shared" si="103"/>
        <v>12.9335398365668</v>
      </c>
      <c r="DG78">
        <f t="shared" si="104"/>
        <v>20.566338192865199</v>
      </c>
      <c r="DH78">
        <f t="shared" si="105"/>
        <v>2.5634111290061799E-2</v>
      </c>
      <c r="DI78">
        <f t="shared" si="106"/>
        <v>1.04408923522884E-2</v>
      </c>
      <c r="DJ78">
        <f t="shared" si="107"/>
        <v>12.9513699676477</v>
      </c>
      <c r="DK78">
        <f t="shared" si="108"/>
        <v>19.468741385515901</v>
      </c>
      <c r="DL78">
        <f t="shared" si="109"/>
        <v>2.6428878060493498E-2</v>
      </c>
      <c r="DM78">
        <f t="shared" si="110"/>
        <v>1.38104134680672E-2</v>
      </c>
      <c r="DN78">
        <f t="shared" si="111"/>
        <v>12.9480004465319</v>
      </c>
      <c r="DO78">
        <f t="shared" si="112"/>
        <v>18.613395989066198</v>
      </c>
      <c r="DP78">
        <f t="shared" si="113"/>
        <v>1.12284847841446E-2</v>
      </c>
      <c r="DQ78">
        <f t="shared" si="114"/>
        <v>3.40096720068305E-3</v>
      </c>
      <c r="DR78">
        <f t="shared" si="115"/>
        <v>12.958409892799301</v>
      </c>
      <c r="DS78">
        <f t="shared" si="116"/>
        <v>17.956643683955601</v>
      </c>
      <c r="DT78">
        <f t="shared" si="117"/>
        <v>8.4029316704337595E-3</v>
      </c>
      <c r="DU78">
        <f t="shared" si="118"/>
        <v>1.99692721310211E-2</v>
      </c>
      <c r="DV78">
        <f t="shared" si="119"/>
        <v>12.941841587869</v>
      </c>
    </row>
    <row r="79" spans="1:126" x14ac:dyDescent="0.15">
      <c r="A79">
        <v>38.02185411</v>
      </c>
      <c r="B79">
        <v>-12.9676764</v>
      </c>
      <c r="C79">
        <v>354</v>
      </c>
      <c r="D79">
        <v>261</v>
      </c>
      <c r="E79">
        <v>312.64685059999999</v>
      </c>
      <c r="F79">
        <v>258.89999390000003</v>
      </c>
      <c r="G79">
        <f t="shared" si="120"/>
        <v>35.156643200789098</v>
      </c>
      <c r="H79">
        <f t="shared" si="121"/>
        <v>9.0496504862920698E-4</v>
      </c>
      <c r="I79">
        <f t="shared" si="122"/>
        <v>0.65912763981466604</v>
      </c>
      <c r="J79">
        <f t="shared" si="123"/>
        <v>12.3085487601853</v>
      </c>
      <c r="K79">
        <f t="shared" si="124"/>
        <v>34.375165265217603</v>
      </c>
      <c r="L79">
        <f t="shared" si="125"/>
        <v>0.331693337254446</v>
      </c>
      <c r="M79">
        <f t="shared" si="126"/>
        <v>0.23349900788165801</v>
      </c>
      <c r="N79">
        <f t="shared" si="127"/>
        <v>12.734177392118299</v>
      </c>
      <c r="O79">
        <f t="shared" si="128"/>
        <v>33.447328363936499</v>
      </c>
      <c r="P79">
        <f t="shared" si="129"/>
        <v>0.13655161471542401</v>
      </c>
      <c r="Q79">
        <f t="shared" si="130"/>
        <v>0.247432878177586</v>
      </c>
      <c r="R79">
        <f t="shared" si="131"/>
        <v>12.7202435218224</v>
      </c>
      <c r="S79">
        <f t="shared" si="132"/>
        <v>33.447328363936499</v>
      </c>
      <c r="T79">
        <f t="shared" si="133"/>
        <v>0.143687135925186</v>
      </c>
      <c r="U79">
        <f t="shared" si="134"/>
        <v>3.1824163173064697E-2</v>
      </c>
      <c r="V79">
        <f t="shared" si="135"/>
        <v>12.9358522368269</v>
      </c>
      <c r="W79">
        <f t="shared" si="136"/>
        <v>33.447328363936499</v>
      </c>
      <c r="X79">
        <f t="shared" si="137"/>
        <v>0.12824596109389499</v>
      </c>
      <c r="Y79">
        <f t="shared" si="138"/>
        <v>0.11549363189436999</v>
      </c>
      <c r="Z79">
        <f t="shared" si="139"/>
        <v>12.8521827681056</v>
      </c>
      <c r="AA79">
        <f t="shared" si="140"/>
        <v>33.447328363936499</v>
      </c>
      <c r="AB79">
        <f t="shared" si="141"/>
        <v>0.116805073665135</v>
      </c>
      <c r="AC79">
        <f t="shared" si="142"/>
        <v>6.6778732180704403E-2</v>
      </c>
      <c r="AD79">
        <f t="shared" si="143"/>
        <v>12.900897667819301</v>
      </c>
      <c r="AE79">
        <f t="shared" si="144"/>
        <v>33.693861760428099</v>
      </c>
      <c r="AF79">
        <f t="shared" si="145"/>
        <v>0.15656224246595701</v>
      </c>
      <c r="AG79">
        <f t="shared" si="146"/>
        <v>4.3987253452241297E-2</v>
      </c>
      <c r="AH79">
        <f t="shared" si="147"/>
        <v>12.923689146547799</v>
      </c>
      <c r="AI79">
        <f t="shared" si="148"/>
        <v>33.039819661536299</v>
      </c>
      <c r="AJ79">
        <f t="shared" si="149"/>
        <v>7.4977254778993196E-2</v>
      </c>
      <c r="AK79">
        <f t="shared" si="150"/>
        <v>5.4556127223435003E-2</v>
      </c>
      <c r="AL79">
        <f t="shared" si="151"/>
        <v>12.913120272776601</v>
      </c>
      <c r="AM79">
        <f t="shared" si="152"/>
        <v>31.9802206455192</v>
      </c>
      <c r="AN79">
        <f t="shared" si="153"/>
        <v>6.6646448692438395E-2</v>
      </c>
      <c r="AO79">
        <f t="shared" si="154"/>
        <v>8.6333566081839494E-2</v>
      </c>
      <c r="AP79">
        <f t="shared" si="155"/>
        <v>12.8813428339182</v>
      </c>
      <c r="AQ79">
        <f t="shared" si="156"/>
        <v>32.621863690922098</v>
      </c>
      <c r="AR79">
        <f t="shared" si="157"/>
        <v>7.7027907094675302E-2</v>
      </c>
      <c r="AS79">
        <f t="shared" si="158"/>
        <v>4.7495382987406499E-2</v>
      </c>
      <c r="AT79">
        <f t="shared" si="159"/>
        <v>12.920181017012601</v>
      </c>
      <c r="AU79">
        <f t="shared" ref="AU79:AU133" si="160">SQRT((C68-C79)^2+(D68-D79)^2)/5.73/0.363</f>
        <v>32.411990039727399</v>
      </c>
      <c r="AV79">
        <f t="shared" ref="AV79:AV133" si="161">SQRT((E68-E79)^2+(F68-F79)^2)/5.73/0.363</f>
        <v>6.8802384438326397E-2</v>
      </c>
      <c r="AW79">
        <f t="shared" ref="AW79:AW133" si="162">ASIN((AV68*SIN(A79/180*PI())/AU79))*180/PI()</f>
        <v>2.4557767588694001E-2</v>
      </c>
      <c r="AX79">
        <f t="shared" ref="AX79:AX133" si="163">ABS(ABS(B79)-ABS(AW79))</f>
        <v>12.9431186324113</v>
      </c>
      <c r="AY79">
        <f t="shared" si="44"/>
        <v>31.834807601950001</v>
      </c>
      <c r="AZ79">
        <f t="shared" si="45"/>
        <v>6.4159108132768206E-2</v>
      </c>
      <c r="BA79">
        <f t="shared" si="46"/>
        <v>2.0065706060483499E-2</v>
      </c>
      <c r="BB79">
        <f t="shared" si="47"/>
        <v>12.947610693939501</v>
      </c>
      <c r="BC79">
        <f t="shared" si="48"/>
        <v>30.981474454020301</v>
      </c>
      <c r="BD79">
        <f t="shared" si="49"/>
        <v>2.38271181924288E-2</v>
      </c>
      <c r="BE79">
        <f t="shared" si="50"/>
        <v>6.0363067337693602E-2</v>
      </c>
      <c r="BF79">
        <f t="shared" si="51"/>
        <v>12.9073133326623</v>
      </c>
      <c r="BG79">
        <f t="shared" si="52"/>
        <v>30.108757244833001</v>
      </c>
      <c r="BH79">
        <f t="shared" si="53"/>
        <v>6.7380658904524299E-2</v>
      </c>
      <c r="BI79">
        <f t="shared" si="54"/>
        <v>7.8328093029571805E-2</v>
      </c>
      <c r="BJ79">
        <f t="shared" si="55"/>
        <v>12.889348306970399</v>
      </c>
      <c r="BK79">
        <f t="shared" si="56"/>
        <v>29.354146415637899</v>
      </c>
      <c r="BL79">
        <f t="shared" si="57"/>
        <v>2.2532507062846398E-2</v>
      </c>
      <c r="BM79">
        <f t="shared" si="58"/>
        <v>3.02035655188591E-2</v>
      </c>
      <c r="BN79">
        <f t="shared" si="59"/>
        <v>12.937472834481101</v>
      </c>
      <c r="BO79">
        <f t="shared" si="60"/>
        <v>29.165448223671</v>
      </c>
      <c r="BP79">
        <f t="shared" si="61"/>
        <v>4.9405471409547097E-2</v>
      </c>
      <c r="BQ79">
        <f t="shared" si="62"/>
        <v>4.6614596287236999E-2</v>
      </c>
      <c r="BR79">
        <f t="shared" si="63"/>
        <v>12.921061803712799</v>
      </c>
      <c r="BS79">
        <f t="shared" si="64"/>
        <v>28.6808474560601</v>
      </c>
      <c r="BT79">
        <f t="shared" si="65"/>
        <v>5.9168870508725303E-2</v>
      </c>
      <c r="BU79">
        <f t="shared" si="66"/>
        <v>7.2244280474365402E-2</v>
      </c>
      <c r="BV79">
        <f t="shared" si="67"/>
        <v>12.8954321195256</v>
      </c>
      <c r="BW79">
        <f t="shared" si="68"/>
        <v>28.1332509023371</v>
      </c>
      <c r="BX79">
        <f t="shared" si="69"/>
        <v>6.5125288362145206E-2</v>
      </c>
      <c r="BY79">
        <f t="shared" si="70"/>
        <v>8.6303328250996E-2</v>
      </c>
      <c r="BZ79">
        <f t="shared" si="71"/>
        <v>12.881373071749</v>
      </c>
      <c r="CA79">
        <f t="shared" si="72"/>
        <v>27.1407861881397</v>
      </c>
      <c r="CB79">
        <f t="shared" si="73"/>
        <v>6.3518672447392302E-2</v>
      </c>
      <c r="CC79">
        <f t="shared" si="74"/>
        <v>8.3058894492001906E-2</v>
      </c>
      <c r="CD79">
        <f t="shared" si="75"/>
        <v>12.884617505508</v>
      </c>
      <c r="CE79">
        <f t="shared" si="76"/>
        <v>26.727795464128501</v>
      </c>
      <c r="CF79">
        <f t="shared" si="77"/>
        <v>6.0342738825022703E-2</v>
      </c>
      <c r="CG79">
        <f t="shared" si="78"/>
        <v>5.5230835092863903E-2</v>
      </c>
      <c r="CH79">
        <f t="shared" si="79"/>
        <v>12.912445564907101</v>
      </c>
      <c r="CI79">
        <f t="shared" si="80"/>
        <v>26.355950745317699</v>
      </c>
      <c r="CJ79">
        <f t="shared" si="81"/>
        <v>3.6260925876179101E-2</v>
      </c>
      <c r="CK79">
        <f t="shared" si="82"/>
        <v>3.0665547201549799E-2</v>
      </c>
      <c r="CL79">
        <f t="shared" si="83"/>
        <v>12.9370108527984</v>
      </c>
      <c r="CM79">
        <f t="shared" si="84"/>
        <v>25.919338687559101</v>
      </c>
      <c r="CN79">
        <f t="shared" si="85"/>
        <v>3.4209590285280998E-2</v>
      </c>
      <c r="CO79">
        <f t="shared" si="86"/>
        <v>4.0745765057639001E-2</v>
      </c>
      <c r="CP79">
        <f t="shared" si="87"/>
        <v>12.9269306349424</v>
      </c>
      <c r="CQ79">
        <f t="shared" si="88"/>
        <v>25.526840578761099</v>
      </c>
      <c r="CR79">
        <f t="shared" si="89"/>
        <v>3.3350535207806002E-2</v>
      </c>
      <c r="CS79">
        <f t="shared" si="90"/>
        <v>5.0753947179143798E-2</v>
      </c>
      <c r="CT79">
        <f t="shared" si="91"/>
        <v>12.9169224528209</v>
      </c>
      <c r="CU79">
        <f t="shared" si="92"/>
        <v>24.791496445461402</v>
      </c>
      <c r="CV79">
        <f t="shared" si="93"/>
        <v>3.1098775133390901E-2</v>
      </c>
      <c r="CW79">
        <f t="shared" si="94"/>
        <v>4.2698755141757097E-2</v>
      </c>
      <c r="CX79">
        <f t="shared" si="95"/>
        <v>12.924977644858201</v>
      </c>
      <c r="CY79">
        <f t="shared" si="96"/>
        <v>23.7263946570373</v>
      </c>
      <c r="CZ79">
        <f t="shared" si="97"/>
        <v>1.90042139448512E-2</v>
      </c>
      <c r="DA79">
        <f t="shared" si="98"/>
        <v>4.93240528703007E-2</v>
      </c>
      <c r="DB79">
        <f t="shared" si="99"/>
        <v>12.9183523471297</v>
      </c>
      <c r="DC79">
        <f t="shared" si="100"/>
        <v>22.854608361346301</v>
      </c>
      <c r="DD79">
        <f t="shared" si="101"/>
        <v>1.9423300639751201E-2</v>
      </c>
      <c r="DE79">
        <f t="shared" si="102"/>
        <v>5.2431311231524801E-2</v>
      </c>
      <c r="DF79">
        <f t="shared" si="103"/>
        <v>12.915245088768501</v>
      </c>
      <c r="DG79">
        <f t="shared" si="104"/>
        <v>22.002039272126801</v>
      </c>
      <c r="DH79">
        <f t="shared" si="105"/>
        <v>2.6153125304813701E-2</v>
      </c>
      <c r="DI79">
        <f t="shared" si="106"/>
        <v>2.6867301144016802E-2</v>
      </c>
      <c r="DJ79">
        <f t="shared" si="107"/>
        <v>12.940809098856001</v>
      </c>
      <c r="DK79">
        <f t="shared" si="108"/>
        <v>21.0796165519121</v>
      </c>
      <c r="DL79">
        <f t="shared" si="109"/>
        <v>2.4726290709182801E-2</v>
      </c>
      <c r="DM79">
        <f t="shared" si="110"/>
        <v>1.63895597270961E-2</v>
      </c>
      <c r="DN79">
        <f t="shared" si="111"/>
        <v>12.9512868402729</v>
      </c>
      <c r="DO79">
        <f t="shared" si="112"/>
        <v>19.993354850057901</v>
      </c>
      <c r="DP79">
        <f t="shared" si="113"/>
        <v>2.5516901272001E-2</v>
      </c>
      <c r="DQ79">
        <f t="shared" si="114"/>
        <v>2.5471533374576E-2</v>
      </c>
      <c r="DR79">
        <f t="shared" si="115"/>
        <v>12.942204866625399</v>
      </c>
      <c r="DS79">
        <f t="shared" si="116"/>
        <v>19.140296772749601</v>
      </c>
      <c r="DT79">
        <f t="shared" si="117"/>
        <v>1.08570712950795E-2</v>
      </c>
      <c r="DU79">
        <f t="shared" si="118"/>
        <v>1.8588360622106101E-2</v>
      </c>
      <c r="DV79">
        <f t="shared" si="119"/>
        <v>12.9490880393779</v>
      </c>
    </row>
    <row r="80" spans="1:126" x14ac:dyDescent="0.15">
      <c r="A80">
        <v>21.23251741</v>
      </c>
      <c r="B80">
        <v>-13.74070672</v>
      </c>
      <c r="C80">
        <v>354</v>
      </c>
      <c r="D80">
        <v>259</v>
      </c>
      <c r="E80">
        <v>312.75857539999998</v>
      </c>
      <c r="F80">
        <v>258.96047970000001</v>
      </c>
      <c r="G80">
        <f t="shared" si="120"/>
        <v>10.481685874356</v>
      </c>
      <c r="H80">
        <f t="shared" si="121"/>
        <v>0.66583384141158997</v>
      </c>
      <c r="I80">
        <f t="shared" si="122"/>
        <v>1.79149727558187E-3</v>
      </c>
      <c r="J80">
        <f t="shared" si="123"/>
        <v>13.738915222724399</v>
      </c>
      <c r="K80">
        <f t="shared" si="124"/>
        <v>20.6522017978387</v>
      </c>
      <c r="L80">
        <f t="shared" si="125"/>
        <v>0.33638109858959597</v>
      </c>
      <c r="M80">
        <f t="shared" si="126"/>
        <v>0.205444574590264</v>
      </c>
      <c r="N80">
        <f t="shared" si="127"/>
        <v>13.5352621454097</v>
      </c>
      <c r="O80">
        <f t="shared" si="128"/>
        <v>24.490002978211098</v>
      </c>
      <c r="P80">
        <f t="shared" si="129"/>
        <v>0.444110110092444</v>
      </c>
      <c r="Q80">
        <f t="shared" si="130"/>
        <v>0.12025653664201801</v>
      </c>
      <c r="R80">
        <f t="shared" si="131"/>
        <v>13.620450183358001</v>
      </c>
      <c r="S80">
        <f t="shared" si="132"/>
        <v>26.042778046951501</v>
      </c>
      <c r="T80">
        <f t="shared" si="133"/>
        <v>0.26515641698163001</v>
      </c>
      <c r="U80">
        <f t="shared" si="134"/>
        <v>0.194723832860942</v>
      </c>
      <c r="V80">
        <f t="shared" si="135"/>
        <v>13.5459828871391</v>
      </c>
      <c r="W80">
        <f t="shared" si="136"/>
        <v>27.500132212174101</v>
      </c>
      <c r="X80">
        <f t="shared" si="137"/>
        <v>0.238024031938571</v>
      </c>
      <c r="Y80">
        <f t="shared" si="138"/>
        <v>1.8205916672577802E-2</v>
      </c>
      <c r="Z80">
        <f t="shared" si="139"/>
        <v>13.722500803327399</v>
      </c>
      <c r="AA80">
        <f t="shared" si="140"/>
        <v>28.479373880874199</v>
      </c>
      <c r="AB80">
        <f t="shared" si="141"/>
        <v>0.21118064530286201</v>
      </c>
      <c r="AC80">
        <f t="shared" si="142"/>
        <v>7.2024926667208805E-2</v>
      </c>
      <c r="AD80">
        <f t="shared" si="143"/>
        <v>13.6686817933328</v>
      </c>
      <c r="AE80">
        <f t="shared" si="144"/>
        <v>29.182185226729501</v>
      </c>
      <c r="AF80">
        <f t="shared" si="145"/>
        <v>0.177650950624229</v>
      </c>
      <c r="AG80">
        <f t="shared" si="146"/>
        <v>6.0324172706995E-2</v>
      </c>
      <c r="AH80">
        <f t="shared" si="147"/>
        <v>13.680382547293</v>
      </c>
      <c r="AI80">
        <f t="shared" si="148"/>
        <v>29.952696491642001</v>
      </c>
      <c r="AJ80">
        <f t="shared" si="149"/>
        <v>0.20885774685494901</v>
      </c>
      <c r="AK80">
        <f t="shared" si="150"/>
        <v>6.5985745707527202E-2</v>
      </c>
      <c r="AL80">
        <f t="shared" si="151"/>
        <v>13.6747209742925</v>
      </c>
      <c r="AM80">
        <f t="shared" si="152"/>
        <v>29.7889702273146</v>
      </c>
      <c r="AN80">
        <f t="shared" si="153"/>
        <v>0.129970274556511</v>
      </c>
      <c r="AO80">
        <f t="shared" si="154"/>
        <v>4.79924888092133E-2</v>
      </c>
      <c r="AP80">
        <f t="shared" si="155"/>
        <v>13.6927142311908</v>
      </c>
      <c r="AQ80">
        <f t="shared" si="156"/>
        <v>29.168294956132399</v>
      </c>
      <c r="AR80">
        <f t="shared" si="157"/>
        <v>0.11697324710086</v>
      </c>
      <c r="AS80">
        <f t="shared" si="158"/>
        <v>5.41866035799035E-2</v>
      </c>
      <c r="AT80">
        <f t="shared" si="159"/>
        <v>13.6865201164201</v>
      </c>
      <c r="AU80">
        <f t="shared" si="160"/>
        <v>29.997216313167801</v>
      </c>
      <c r="AV80">
        <f t="shared" si="161"/>
        <v>0.10422008989017501</v>
      </c>
      <c r="AW80">
        <f t="shared" si="162"/>
        <v>3.4226187896420297E-2</v>
      </c>
      <c r="AX80">
        <f t="shared" si="163"/>
        <v>13.706480532103599</v>
      </c>
      <c r="AY80">
        <f t="shared" ref="AY80:AY133" si="164">SQRT((C68-C80)^2+(D68-D80)^2)/5.73/0.396</f>
        <v>30.0360660909069</v>
      </c>
      <c r="AZ80">
        <f t="shared" ref="AZ80:AZ133" si="165">SQRT((E68-E80)^2+(F68-F80)^2)/5.73/0.396</f>
        <v>9.1451117373865201E-2</v>
      </c>
      <c r="BA80">
        <f t="shared" ref="BA80:BA133" si="166">ASIN((AZ68*SIN(A80/180*PI())/AY80))*180/PI()</f>
        <v>1.52666236423605E-2</v>
      </c>
      <c r="BB80">
        <f t="shared" ref="BB80:BB133" si="167">ABS(ABS(B80)-ABS(BA80))</f>
        <v>13.7254400963576</v>
      </c>
      <c r="BC80">
        <f t="shared" si="48"/>
        <v>29.699674552116399</v>
      </c>
      <c r="BD80">
        <f t="shared" si="49"/>
        <v>8.53647136773419E-2</v>
      </c>
      <c r="BE80">
        <f t="shared" si="50"/>
        <v>1.9812088452037101E-2</v>
      </c>
      <c r="BF80">
        <f t="shared" si="51"/>
        <v>13.720894631547999</v>
      </c>
      <c r="BG80">
        <f t="shared" si="52"/>
        <v>29.0744111343712</v>
      </c>
      <c r="BH80">
        <f t="shared" si="53"/>
        <v>6.9997588674180003E-2</v>
      </c>
      <c r="BI80">
        <f t="shared" si="54"/>
        <v>4.2952973141453799E-2</v>
      </c>
      <c r="BJ80">
        <f t="shared" si="55"/>
        <v>13.697753746858499</v>
      </c>
      <c r="BK80">
        <f t="shared" si="56"/>
        <v>28.391946586688199</v>
      </c>
      <c r="BL80">
        <f t="shared" si="57"/>
        <v>0.10517635330215</v>
      </c>
      <c r="BM80">
        <f t="shared" si="58"/>
        <v>5.4621120999407601E-2</v>
      </c>
      <c r="BN80">
        <f t="shared" si="59"/>
        <v>13.686085599000601</v>
      </c>
      <c r="BO80">
        <f t="shared" si="60"/>
        <v>27.796017824354301</v>
      </c>
      <c r="BP80">
        <f t="shared" si="61"/>
        <v>6.09549498311334E-2</v>
      </c>
      <c r="BQ80">
        <f t="shared" si="62"/>
        <v>1.85544065360107E-2</v>
      </c>
      <c r="BR80">
        <f t="shared" si="63"/>
        <v>13.722152313464001</v>
      </c>
      <c r="BS80">
        <f t="shared" si="64"/>
        <v>27.702509369510501</v>
      </c>
      <c r="BT80">
        <f t="shared" si="65"/>
        <v>6.7597083398486205E-2</v>
      </c>
      <c r="BU80">
        <f t="shared" si="66"/>
        <v>3.3367852695533197E-2</v>
      </c>
      <c r="BV80">
        <f t="shared" si="67"/>
        <v>13.7073388673045</v>
      </c>
      <c r="BW80">
        <f t="shared" si="68"/>
        <v>27.334904248095899</v>
      </c>
      <c r="BX80">
        <f t="shared" si="69"/>
        <v>7.1694513456476899E-2</v>
      </c>
      <c r="BY80">
        <f t="shared" si="70"/>
        <v>4.62979433271428E-2</v>
      </c>
      <c r="BZ80">
        <f t="shared" si="71"/>
        <v>13.694408776672899</v>
      </c>
      <c r="CA80">
        <f t="shared" si="72"/>
        <v>26.889855604440001</v>
      </c>
      <c r="CB80">
        <f t="shared" si="73"/>
        <v>7.8850831915965897E-2</v>
      </c>
      <c r="CC80">
        <f t="shared" si="74"/>
        <v>5.5189741741569598E-2</v>
      </c>
      <c r="CD80">
        <f t="shared" si="75"/>
        <v>13.6855169782584</v>
      </c>
      <c r="CE80">
        <f t="shared" si="76"/>
        <v>26.015915968583901</v>
      </c>
      <c r="CF80">
        <f t="shared" si="77"/>
        <v>7.5077029256033198E-2</v>
      </c>
      <c r="CG80">
        <f t="shared" si="78"/>
        <v>5.11591727947458E-2</v>
      </c>
      <c r="CH80">
        <f t="shared" si="79"/>
        <v>13.689547547205301</v>
      </c>
      <c r="CI80">
        <f t="shared" si="80"/>
        <v>25.678293909134499</v>
      </c>
      <c r="CJ80">
        <f t="shared" si="81"/>
        <v>7.1501932624793499E-2</v>
      </c>
      <c r="CK80">
        <f t="shared" si="82"/>
        <v>1.49473389840392E-2</v>
      </c>
      <c r="CL80">
        <f t="shared" si="83"/>
        <v>13.725759381015999</v>
      </c>
      <c r="CM80">
        <f t="shared" si="84"/>
        <v>25.382051155607101</v>
      </c>
      <c r="CN80">
        <f t="shared" si="85"/>
        <v>3.44450134664116E-2</v>
      </c>
      <c r="CO80">
        <f t="shared" si="86"/>
        <v>3.9479727411512899E-2</v>
      </c>
      <c r="CP80">
        <f t="shared" si="87"/>
        <v>13.7012269925885</v>
      </c>
      <c r="CQ80">
        <f t="shared" si="88"/>
        <v>25.013207427744199</v>
      </c>
      <c r="CR80">
        <f t="shared" si="89"/>
        <v>4.0427255955341003E-2</v>
      </c>
      <c r="CS80">
        <f t="shared" si="90"/>
        <v>2.4398278270891399E-2</v>
      </c>
      <c r="CT80">
        <f t="shared" si="91"/>
        <v>13.716308441729099</v>
      </c>
      <c r="CU80">
        <f t="shared" si="92"/>
        <v>24.680589533367101</v>
      </c>
      <c r="CV80">
        <f t="shared" si="93"/>
        <v>3.8726856784617798E-2</v>
      </c>
      <c r="CW80">
        <f t="shared" si="94"/>
        <v>3.1539366276049599E-2</v>
      </c>
      <c r="CX80">
        <f t="shared" si="95"/>
        <v>13.709167353724</v>
      </c>
      <c r="CY80">
        <f t="shared" si="96"/>
        <v>24.016951892935602</v>
      </c>
      <c r="CZ80">
        <f t="shared" si="97"/>
        <v>3.8045159621067803E-2</v>
      </c>
      <c r="DA80">
        <f t="shared" si="98"/>
        <v>2.5535975056696001E-2</v>
      </c>
      <c r="DB80">
        <f t="shared" si="99"/>
        <v>13.7151707449433</v>
      </c>
      <c r="DC80">
        <f t="shared" si="100"/>
        <v>23.026839800477401</v>
      </c>
      <c r="DD80">
        <f t="shared" si="101"/>
        <v>2.8759195126924101E-2</v>
      </c>
      <c r="DE80">
        <f t="shared" si="102"/>
        <v>2.7562750537675599E-2</v>
      </c>
      <c r="DF80">
        <f t="shared" si="103"/>
        <v>13.713143969462299</v>
      </c>
      <c r="DG80">
        <f t="shared" si="104"/>
        <v>22.219796361744201</v>
      </c>
      <c r="DH80">
        <f t="shared" si="105"/>
        <v>2.6673738832604099E-2</v>
      </c>
      <c r="DI80">
        <f t="shared" si="106"/>
        <v>3.0533241020887801E-2</v>
      </c>
      <c r="DJ80">
        <f t="shared" si="107"/>
        <v>13.710173478979099</v>
      </c>
      <c r="DK80">
        <f t="shared" si="108"/>
        <v>21.430394174928601</v>
      </c>
      <c r="DL80">
        <f t="shared" si="109"/>
        <v>3.2270761379712097E-2</v>
      </c>
      <c r="DM80">
        <f t="shared" si="110"/>
        <v>1.11786401213048E-2</v>
      </c>
      <c r="DN80">
        <f t="shared" si="111"/>
        <v>13.729528079878699</v>
      </c>
      <c r="DO80">
        <f t="shared" si="112"/>
        <v>20.5705200073726</v>
      </c>
      <c r="DP80">
        <f t="shared" si="113"/>
        <v>3.2413466648525201E-2</v>
      </c>
      <c r="DQ80">
        <f t="shared" si="114"/>
        <v>8.3757103571930596E-3</v>
      </c>
      <c r="DR80">
        <f t="shared" si="115"/>
        <v>13.732331009642801</v>
      </c>
      <c r="DS80">
        <f t="shared" si="116"/>
        <v>19.547540008291101</v>
      </c>
      <c r="DT80">
        <f t="shared" si="117"/>
        <v>2.7825378725491699E-2</v>
      </c>
      <c r="DU80">
        <f t="shared" si="118"/>
        <v>1.2037632544629801E-2</v>
      </c>
      <c r="DV80">
        <f t="shared" si="119"/>
        <v>13.728669087455399</v>
      </c>
    </row>
    <row r="81" spans="1:126" x14ac:dyDescent="0.15">
      <c r="A81">
        <v>33.786341499999999</v>
      </c>
      <c r="B81">
        <v>-13.76162907</v>
      </c>
      <c r="C81">
        <v>349</v>
      </c>
      <c r="D81">
        <v>259</v>
      </c>
      <c r="E81">
        <v>312.75860599999999</v>
      </c>
      <c r="F81">
        <v>258.96051030000001</v>
      </c>
      <c r="G81">
        <f t="shared" si="120"/>
        <v>26.204214685890101</v>
      </c>
      <c r="H81">
        <f t="shared" si="121"/>
        <v>2.2679713751396499E-4</v>
      </c>
      <c r="I81">
        <f t="shared" si="122"/>
        <v>0.80962283283269898</v>
      </c>
      <c r="J81">
        <f t="shared" si="123"/>
        <v>12.9520062371673</v>
      </c>
      <c r="K81">
        <f t="shared" si="124"/>
        <v>14.2396869404371</v>
      </c>
      <c r="L81">
        <f t="shared" si="125"/>
        <v>0.33605311737399501</v>
      </c>
      <c r="M81">
        <f t="shared" si="126"/>
        <v>0.74220184792222199</v>
      </c>
      <c r="N81">
        <f t="shared" si="127"/>
        <v>13.0194272220778</v>
      </c>
      <c r="O81">
        <f t="shared" si="128"/>
        <v>21.3003437051044</v>
      </c>
      <c r="P81">
        <f t="shared" si="129"/>
        <v>0.22432719360978501</v>
      </c>
      <c r="Q81">
        <f t="shared" si="130"/>
        <v>0.28614710418917</v>
      </c>
      <c r="R81">
        <f t="shared" si="131"/>
        <v>13.4754819658108</v>
      </c>
      <c r="S81">
        <f t="shared" si="132"/>
        <v>24.306912463443599</v>
      </c>
      <c r="T81">
        <f t="shared" si="133"/>
        <v>0.33313622674462301</v>
      </c>
      <c r="U81">
        <f t="shared" si="134"/>
        <v>0.216085565060194</v>
      </c>
      <c r="V81">
        <f t="shared" si="135"/>
        <v>13.545543504939801</v>
      </c>
      <c r="W81">
        <f t="shared" si="136"/>
        <v>25.756614653098399</v>
      </c>
      <c r="X81">
        <f t="shared" si="137"/>
        <v>0.21216649917764699</v>
      </c>
      <c r="Y81">
        <f t="shared" si="138"/>
        <v>0.14760928291832501</v>
      </c>
      <c r="Z81">
        <f t="shared" si="139"/>
        <v>13.6140197870817</v>
      </c>
      <c r="AA81">
        <f t="shared" si="140"/>
        <v>27.038027130251798</v>
      </c>
      <c r="AB81">
        <f t="shared" si="141"/>
        <v>0.19839150105865699</v>
      </c>
      <c r="AC81">
        <f t="shared" si="142"/>
        <v>9.7608688294561499E-2</v>
      </c>
      <c r="AD81">
        <f t="shared" si="143"/>
        <v>13.6640203817054</v>
      </c>
      <c r="AE81">
        <f t="shared" si="144"/>
        <v>27.9534310947924</v>
      </c>
      <c r="AF81">
        <f t="shared" si="145"/>
        <v>0.18104466120412399</v>
      </c>
      <c r="AG81">
        <f t="shared" si="146"/>
        <v>9.7403033758481999E-2</v>
      </c>
      <c r="AH81">
        <f t="shared" si="147"/>
        <v>13.6642260362415</v>
      </c>
      <c r="AI81">
        <f t="shared" si="148"/>
        <v>28.640037842342899</v>
      </c>
      <c r="AJ81">
        <f t="shared" si="149"/>
        <v>0.15547283270100401</v>
      </c>
      <c r="AK81">
        <f t="shared" si="150"/>
        <v>5.9426711858606401E-2</v>
      </c>
      <c r="AL81">
        <f t="shared" si="151"/>
        <v>13.702202358141401</v>
      </c>
      <c r="AM81">
        <f t="shared" si="152"/>
        <v>29.368728588032301</v>
      </c>
      <c r="AN81">
        <f t="shared" si="153"/>
        <v>0.18567651251623599</v>
      </c>
      <c r="AO81">
        <f t="shared" si="154"/>
        <v>8.0794409060209293E-2</v>
      </c>
      <c r="AP81">
        <f t="shared" si="155"/>
        <v>13.6808346609398</v>
      </c>
      <c r="AQ81">
        <f t="shared" si="156"/>
        <v>29.278355356002798</v>
      </c>
      <c r="AR81">
        <f t="shared" si="157"/>
        <v>0.116996039426431</v>
      </c>
      <c r="AS81">
        <f t="shared" si="158"/>
        <v>7.66220840135272E-2</v>
      </c>
      <c r="AT81">
        <f t="shared" si="159"/>
        <v>13.685006985986499</v>
      </c>
      <c r="AU81">
        <f t="shared" si="160"/>
        <v>28.753996998650301</v>
      </c>
      <c r="AV81">
        <f t="shared" si="161"/>
        <v>0.10636003584221</v>
      </c>
      <c r="AW81">
        <f t="shared" si="162"/>
        <v>7.6730887785089893E-2</v>
      </c>
      <c r="AX81">
        <f t="shared" si="163"/>
        <v>13.6848981822149</v>
      </c>
      <c r="AY81">
        <f t="shared" si="164"/>
        <v>29.556970467515001</v>
      </c>
      <c r="AZ81">
        <f t="shared" si="165"/>
        <v>9.5552522263029793E-2</v>
      </c>
      <c r="BA81">
        <f t="shared" si="166"/>
        <v>2.8264268559517101E-2</v>
      </c>
      <c r="BB81">
        <f t="shared" si="167"/>
        <v>13.7333648014405</v>
      </c>
      <c r="BC81">
        <f t="shared" ref="BC81:BC133" si="168">SQRT((C68-C81)^2+(D68-D81)^2)/5.73/0.429</f>
        <v>29.615974034670199</v>
      </c>
      <c r="BD81">
        <f t="shared" ref="BD81:BD133" si="169">SQRT((E68-E81)^2+(F68-F81)^2)/5.73/0.429</f>
        <v>8.4432215459544296E-2</v>
      </c>
      <c r="BE81">
        <f t="shared" ref="BE81:BE133" si="170">ASIN((BD68*SIN(A81/180*PI())/BC81))*180/PI()</f>
        <v>1.7488598975874899E-2</v>
      </c>
      <c r="BF81">
        <f t="shared" ref="BF81:BF133" si="171">ABS(ABS(B81)-ABS(BE81))</f>
        <v>13.7441404710241</v>
      </c>
      <c r="BG81">
        <f t="shared" si="52"/>
        <v>29.3212126807719</v>
      </c>
      <c r="BH81">
        <f t="shared" si="53"/>
        <v>7.9281869816260703E-2</v>
      </c>
      <c r="BI81">
        <f t="shared" si="54"/>
        <v>3.0246789939472302E-2</v>
      </c>
      <c r="BJ81">
        <f t="shared" si="55"/>
        <v>13.731382280060499</v>
      </c>
      <c r="BK81">
        <f t="shared" si="56"/>
        <v>28.748708913774699</v>
      </c>
      <c r="BL81">
        <f t="shared" si="57"/>
        <v>6.5345522780728305E-2</v>
      </c>
      <c r="BM81">
        <f t="shared" si="58"/>
        <v>5.9593863658548199E-2</v>
      </c>
      <c r="BN81">
        <f t="shared" si="59"/>
        <v>13.702035206341501</v>
      </c>
      <c r="BO81">
        <f t="shared" si="60"/>
        <v>28.124236324214198</v>
      </c>
      <c r="BP81">
        <f t="shared" si="61"/>
        <v>9.8617127358673104E-2</v>
      </c>
      <c r="BQ81">
        <f t="shared" si="62"/>
        <v>6.5157844081554395E-2</v>
      </c>
      <c r="BR81">
        <f t="shared" si="63"/>
        <v>13.696471225918399</v>
      </c>
      <c r="BS81">
        <f t="shared" si="64"/>
        <v>27.5747061673604</v>
      </c>
      <c r="BT81">
        <f t="shared" si="65"/>
        <v>5.7382752824749597E-2</v>
      </c>
      <c r="BU81">
        <f t="shared" si="66"/>
        <v>2.7147578736666501E-2</v>
      </c>
      <c r="BV81">
        <f t="shared" si="67"/>
        <v>13.734481491263301</v>
      </c>
      <c r="BW81">
        <f t="shared" si="68"/>
        <v>27.506472141186201</v>
      </c>
      <c r="BX81">
        <f t="shared" si="69"/>
        <v>6.3853170171895707E-2</v>
      </c>
      <c r="BY81">
        <f t="shared" si="70"/>
        <v>5.2003683735698802E-2</v>
      </c>
      <c r="BZ81">
        <f t="shared" si="71"/>
        <v>13.7096253862643</v>
      </c>
      <c r="CA81">
        <f t="shared" si="72"/>
        <v>27.159334237114699</v>
      </c>
      <c r="CB81">
        <f t="shared" si="73"/>
        <v>6.79311224981404E-2</v>
      </c>
      <c r="CC81">
        <f t="shared" si="74"/>
        <v>6.6096470032878094E-2</v>
      </c>
      <c r="CD81">
        <f t="shared" si="75"/>
        <v>13.6955325999671</v>
      </c>
      <c r="CE81">
        <f t="shared" si="76"/>
        <v>26.742179659993699</v>
      </c>
      <c r="CF81">
        <f t="shared" si="77"/>
        <v>7.4917952862144296E-2</v>
      </c>
      <c r="CG81">
        <f t="shared" si="78"/>
        <v>7.0146492646378802E-2</v>
      </c>
      <c r="CH81">
        <f t="shared" si="79"/>
        <v>13.6914825773536</v>
      </c>
      <c r="CI81">
        <f t="shared" si="80"/>
        <v>25.909413048660799</v>
      </c>
      <c r="CJ81">
        <f t="shared" si="81"/>
        <v>7.15108418949124E-2</v>
      </c>
      <c r="CK81">
        <f t="shared" si="82"/>
        <v>4.8988584175690401E-2</v>
      </c>
      <c r="CL81">
        <f t="shared" si="83"/>
        <v>13.7126404858243</v>
      </c>
      <c r="CM81">
        <f t="shared" si="84"/>
        <v>25.5895141460704</v>
      </c>
      <c r="CN81">
        <f t="shared" si="85"/>
        <v>6.8260349081507299E-2</v>
      </c>
      <c r="CO81">
        <f t="shared" si="86"/>
        <v>2.1984810247530798E-2</v>
      </c>
      <c r="CP81">
        <f t="shared" si="87"/>
        <v>13.739644259752501</v>
      </c>
      <c r="CQ81">
        <f t="shared" si="88"/>
        <v>25.296944016950899</v>
      </c>
      <c r="CR81">
        <f t="shared" si="89"/>
        <v>3.2954131773678001E-2</v>
      </c>
      <c r="CS81">
        <f t="shared" si="90"/>
        <v>4.7067079879065297E-2</v>
      </c>
      <c r="CT81">
        <f t="shared" si="91"/>
        <v>13.714561990120901</v>
      </c>
      <c r="CU81">
        <f t="shared" si="92"/>
        <v>24.938929600783101</v>
      </c>
      <c r="CV81">
        <f t="shared" si="93"/>
        <v>3.8750446231867297E-2</v>
      </c>
      <c r="CW81">
        <f t="shared" si="94"/>
        <v>4.3974138174839597E-2</v>
      </c>
      <c r="CX81">
        <f t="shared" si="95"/>
        <v>13.7176549318252</v>
      </c>
      <c r="CY81">
        <f t="shared" si="96"/>
        <v>24.615052231701501</v>
      </c>
      <c r="CZ81">
        <f t="shared" si="97"/>
        <v>3.7185012578808997E-2</v>
      </c>
      <c r="DA81">
        <f t="shared" si="98"/>
        <v>4.0135739335672098E-2</v>
      </c>
      <c r="DB81">
        <f t="shared" si="99"/>
        <v>13.7214933306643</v>
      </c>
      <c r="DC81">
        <f t="shared" si="100"/>
        <v>23.9679578475914</v>
      </c>
      <c r="DD81">
        <f t="shared" si="101"/>
        <v>3.6589118096272598E-2</v>
      </c>
      <c r="DE81">
        <f t="shared" si="102"/>
        <v>3.8600247655347003E-2</v>
      </c>
      <c r="DF81">
        <f t="shared" si="103"/>
        <v>13.7230288223447</v>
      </c>
      <c r="DG81">
        <f t="shared" si="104"/>
        <v>23.010335554548298</v>
      </c>
      <c r="DH81">
        <f t="shared" si="105"/>
        <v>2.7701895043854199E-2</v>
      </c>
      <c r="DI81">
        <f t="shared" si="106"/>
        <v>4.3551359943466698E-2</v>
      </c>
      <c r="DJ81">
        <f t="shared" si="107"/>
        <v>13.7180777100565</v>
      </c>
      <c r="DK81">
        <f t="shared" si="108"/>
        <v>22.2230775671188</v>
      </c>
      <c r="DL81">
        <f t="shared" si="109"/>
        <v>2.5728464733497901E-2</v>
      </c>
      <c r="DM81">
        <f t="shared" si="110"/>
        <v>3.0101436504674499E-2</v>
      </c>
      <c r="DN81">
        <f t="shared" si="111"/>
        <v>13.7315276334953</v>
      </c>
      <c r="DO81">
        <f t="shared" si="112"/>
        <v>21.445137174797001</v>
      </c>
      <c r="DP81">
        <f t="shared" si="113"/>
        <v>3.1164510253555999E-2</v>
      </c>
      <c r="DQ81">
        <f t="shared" si="114"/>
        <v>1.54314821098623E-2</v>
      </c>
      <c r="DR81">
        <f t="shared" si="115"/>
        <v>13.7461975878901</v>
      </c>
      <c r="DS81">
        <f t="shared" si="116"/>
        <v>20.594943284885499</v>
      </c>
      <c r="DT81">
        <f t="shared" si="117"/>
        <v>3.1339571563664903E-2</v>
      </c>
      <c r="DU81">
        <f t="shared" si="118"/>
        <v>1.3980383651423499E-2</v>
      </c>
      <c r="DV81">
        <f t="shared" si="119"/>
        <v>13.747648686348599</v>
      </c>
    </row>
    <row r="82" spans="1:126" x14ac:dyDescent="0.15">
      <c r="A82">
        <v>169.9732094</v>
      </c>
      <c r="B82">
        <v>-13.75329103</v>
      </c>
      <c r="C82">
        <v>336</v>
      </c>
      <c r="D82">
        <v>256</v>
      </c>
      <c r="E82">
        <v>312.75851440000002</v>
      </c>
      <c r="F82">
        <v>258.96102910000002</v>
      </c>
      <c r="G82">
        <f t="shared" si="120"/>
        <v>69.921565880678202</v>
      </c>
      <c r="H82">
        <f t="shared" si="121"/>
        <v>2.7610041923666799E-3</v>
      </c>
      <c r="I82">
        <f t="shared" si="122"/>
        <v>3.2357084029009501E-5</v>
      </c>
      <c r="J82">
        <f t="shared" si="123"/>
        <v>13.753258672915999</v>
      </c>
      <c r="K82">
        <f t="shared" si="124"/>
        <v>48.252915518786402</v>
      </c>
      <c r="L82">
        <f t="shared" si="125"/>
        <v>1.4616744637260201E-3</v>
      </c>
      <c r="M82">
        <f t="shared" si="126"/>
        <v>6.9542625918485798E-2</v>
      </c>
      <c r="N82">
        <f t="shared" si="127"/>
        <v>13.6837484040815</v>
      </c>
      <c r="O82">
        <f t="shared" si="128"/>
        <v>32.932363234913502</v>
      </c>
      <c r="P82">
        <f t="shared" si="129"/>
        <v>0.22433063726473701</v>
      </c>
      <c r="Q82">
        <f t="shared" si="130"/>
        <v>4.1363467105388199E-2</v>
      </c>
      <c r="R82">
        <f t="shared" si="131"/>
        <v>13.7119275628946</v>
      </c>
      <c r="S82">
        <f t="shared" si="132"/>
        <v>33.447328363936499</v>
      </c>
      <c r="T82">
        <f t="shared" si="133"/>
        <v>0.16846706806953701</v>
      </c>
      <c r="U82">
        <f t="shared" si="134"/>
        <v>4.7745718667411501E-2</v>
      </c>
      <c r="V82">
        <f t="shared" si="135"/>
        <v>13.7055453113326</v>
      </c>
      <c r="W82">
        <f t="shared" si="136"/>
        <v>33.447328363936499</v>
      </c>
      <c r="X82">
        <f t="shared" si="137"/>
        <v>0.26665036111023199</v>
      </c>
      <c r="Y82">
        <f t="shared" si="138"/>
        <v>4.80257587212881E-2</v>
      </c>
      <c r="Z82">
        <f t="shared" si="139"/>
        <v>13.7052652712787</v>
      </c>
      <c r="AA82">
        <f t="shared" si="140"/>
        <v>33.179139077897098</v>
      </c>
      <c r="AB82">
        <f t="shared" si="141"/>
        <v>0.17688379235451801</v>
      </c>
      <c r="AC82">
        <f t="shared" si="142"/>
        <v>2.9896820643701701E-2</v>
      </c>
      <c r="AD82">
        <f t="shared" si="143"/>
        <v>13.7233942093563</v>
      </c>
      <c r="AE82">
        <f t="shared" si="144"/>
        <v>33.2161524549619</v>
      </c>
      <c r="AF82">
        <f t="shared" si="145"/>
        <v>0.170275004067792</v>
      </c>
      <c r="AG82">
        <f t="shared" si="146"/>
        <v>2.30462978084565E-2</v>
      </c>
      <c r="AH82">
        <f t="shared" si="147"/>
        <v>13.730244732191499</v>
      </c>
      <c r="AI82">
        <f t="shared" si="148"/>
        <v>33.244198425829403</v>
      </c>
      <c r="AJ82">
        <f t="shared" si="149"/>
        <v>0.15860541697032501</v>
      </c>
      <c r="AK82">
        <f t="shared" si="150"/>
        <v>1.6459595230256301E-2</v>
      </c>
      <c r="AL82">
        <f t="shared" si="151"/>
        <v>13.7368314347697</v>
      </c>
      <c r="AM82">
        <f t="shared" si="152"/>
        <v>33.266180959609301</v>
      </c>
      <c r="AN82">
        <f t="shared" si="153"/>
        <v>0.13841345312808701</v>
      </c>
      <c r="AO82">
        <f t="shared" si="154"/>
        <v>1.31329177534317E-2</v>
      </c>
      <c r="AP82">
        <f t="shared" si="155"/>
        <v>13.740158112246601</v>
      </c>
      <c r="AQ82">
        <f t="shared" si="156"/>
        <v>33.447328363936499</v>
      </c>
      <c r="AR82">
        <f t="shared" si="157"/>
        <v>0.167298909888243</v>
      </c>
      <c r="AS82">
        <f t="shared" si="158"/>
        <v>2.2642645566460399E-2</v>
      </c>
      <c r="AT82">
        <f t="shared" si="159"/>
        <v>13.730648384433501</v>
      </c>
      <c r="AU82">
        <f t="shared" si="160"/>
        <v>32.991578737008901</v>
      </c>
      <c r="AV82">
        <f t="shared" si="161"/>
        <v>0.106523590827949</v>
      </c>
      <c r="AW82">
        <f t="shared" si="162"/>
        <v>2.0937971412389799E-2</v>
      </c>
      <c r="AX82">
        <f t="shared" si="163"/>
        <v>13.7323530585876</v>
      </c>
      <c r="AY82">
        <f t="shared" si="164"/>
        <v>32.195768316372899</v>
      </c>
      <c r="AZ82">
        <f t="shared" si="165"/>
        <v>9.7646624925620096E-2</v>
      </c>
      <c r="BA82">
        <f t="shared" si="166"/>
        <v>2.0509239822383899E-2</v>
      </c>
      <c r="BB82">
        <f t="shared" si="167"/>
        <v>13.732781790177601</v>
      </c>
      <c r="BC82">
        <f t="shared" si="168"/>
        <v>32.676479865954299</v>
      </c>
      <c r="BD82">
        <f t="shared" si="169"/>
        <v>8.8385827964427996E-2</v>
      </c>
      <c r="BE82">
        <f t="shared" si="170"/>
        <v>7.7901213696276598E-3</v>
      </c>
      <c r="BF82">
        <f t="shared" si="171"/>
        <v>13.745500908630399</v>
      </c>
      <c r="BG82">
        <f t="shared" ref="BG82:BG133" si="172">SQRT((C68-C82)^2+(D68-D82)^2)/5.73/0.462</f>
        <v>32.499594542640203</v>
      </c>
      <c r="BH82">
        <f t="shared" ref="BH82:BH133" si="173">SQRT((E68-E82)^2+(F68-F82)^2)/5.73/0.462</f>
        <v>7.8575722364326597E-2</v>
      </c>
      <c r="BI82">
        <f t="shared" ref="BI82:BI133" si="174">ASIN((BH68*SIN(A82/180*PI())/BG82))*180/PI()</f>
        <v>7.7974451302461603E-3</v>
      </c>
      <c r="BJ82">
        <f t="shared" ref="BJ82:BJ133" si="175">ABS(ABS(B82)-ABS(BI82))</f>
        <v>13.7454935848698</v>
      </c>
      <c r="BK82">
        <f t="shared" si="56"/>
        <v>32.021437988004401</v>
      </c>
      <c r="BL82">
        <f t="shared" si="57"/>
        <v>7.4159597814146397E-2</v>
      </c>
      <c r="BM82">
        <f t="shared" si="58"/>
        <v>5.1047591346592303E-3</v>
      </c>
      <c r="BN82">
        <f t="shared" si="59"/>
        <v>13.7481862708653</v>
      </c>
      <c r="BO82">
        <f t="shared" si="60"/>
        <v>31.302820258995201</v>
      </c>
      <c r="BP82">
        <f t="shared" si="61"/>
        <v>6.1310094506681699E-2</v>
      </c>
      <c r="BQ82">
        <f t="shared" si="62"/>
        <v>1.8216680789658799E-2</v>
      </c>
      <c r="BR82">
        <f t="shared" si="63"/>
        <v>13.735074349210301</v>
      </c>
      <c r="BS82">
        <f t="shared" si="64"/>
        <v>30.559495018538499</v>
      </c>
      <c r="BT82">
        <f t="shared" si="65"/>
        <v>9.2905783417226995E-2</v>
      </c>
      <c r="BU82">
        <f t="shared" si="66"/>
        <v>1.87648266803239E-2</v>
      </c>
      <c r="BV82">
        <f t="shared" si="67"/>
        <v>13.7345262033197</v>
      </c>
      <c r="BW82">
        <f t="shared" si="68"/>
        <v>29.900325845715699</v>
      </c>
      <c r="BX82">
        <f t="shared" si="69"/>
        <v>5.42699770853807E-2</v>
      </c>
      <c r="BY82">
        <f t="shared" si="70"/>
        <v>8.2080091196040893E-3</v>
      </c>
      <c r="BZ82">
        <f t="shared" si="71"/>
        <v>13.745083020880401</v>
      </c>
      <c r="CA82">
        <f t="shared" si="72"/>
        <v>29.720034555163</v>
      </c>
      <c r="CB82">
        <f t="shared" si="73"/>
        <v>6.0620067872750899E-2</v>
      </c>
      <c r="CC82">
        <f t="shared" si="74"/>
        <v>1.5649694308699998E-2</v>
      </c>
      <c r="CD82">
        <f t="shared" si="75"/>
        <v>13.737641335691301</v>
      </c>
      <c r="CE82">
        <f t="shared" si="76"/>
        <v>29.269995741389401</v>
      </c>
      <c r="CF82">
        <f t="shared" si="77"/>
        <v>6.46644863323379E-2</v>
      </c>
      <c r="CG82">
        <f t="shared" si="78"/>
        <v>2.0283388386096401E-2</v>
      </c>
      <c r="CH82">
        <f t="shared" si="79"/>
        <v>13.7330076416139</v>
      </c>
      <c r="CI82">
        <f t="shared" si="80"/>
        <v>28.768511993018901</v>
      </c>
      <c r="CJ82">
        <f t="shared" si="81"/>
        <v>7.1472911800988304E-2</v>
      </c>
      <c r="CK82">
        <f t="shared" si="82"/>
        <v>2.0737112683777401E-2</v>
      </c>
      <c r="CL82">
        <f t="shared" si="83"/>
        <v>13.732553917316199</v>
      </c>
      <c r="CM82">
        <f t="shared" si="84"/>
        <v>27.873349514417502</v>
      </c>
      <c r="CN82">
        <f t="shared" si="85"/>
        <v>6.8379477851551698E-2</v>
      </c>
      <c r="CO82">
        <f t="shared" si="86"/>
        <v>6.3192416921380497E-3</v>
      </c>
      <c r="CP82">
        <f t="shared" si="87"/>
        <v>13.746971788307899</v>
      </c>
      <c r="CQ82">
        <f t="shared" si="88"/>
        <v>27.478822357749699</v>
      </c>
      <c r="CR82">
        <f t="shared" si="89"/>
        <v>6.5406457075397204E-2</v>
      </c>
      <c r="CS82">
        <f t="shared" si="90"/>
        <v>1.5076607007098E-2</v>
      </c>
      <c r="CT82">
        <f t="shared" si="91"/>
        <v>13.7382144229929</v>
      </c>
      <c r="CU82">
        <f t="shared" si="92"/>
        <v>27.104391421518802</v>
      </c>
      <c r="CV82">
        <f t="shared" si="93"/>
        <v>3.1696125216445797E-2</v>
      </c>
      <c r="CW82">
        <f t="shared" si="94"/>
        <v>1.3362295547029999E-2</v>
      </c>
      <c r="CX82">
        <f t="shared" si="95"/>
        <v>13.739928734453001</v>
      </c>
      <c r="CY82">
        <f t="shared" si="96"/>
        <v>26.6783070200227</v>
      </c>
      <c r="CZ82">
        <f t="shared" si="97"/>
        <v>3.7306157762825698E-2</v>
      </c>
      <c r="DA82">
        <f t="shared" si="98"/>
        <v>1.31783082266846E-2</v>
      </c>
      <c r="DB82">
        <f t="shared" si="99"/>
        <v>13.740112721773301</v>
      </c>
      <c r="DC82">
        <f t="shared" si="100"/>
        <v>26.290226559879699</v>
      </c>
      <c r="DD82">
        <f t="shared" si="101"/>
        <v>3.5857208351221102E-2</v>
      </c>
      <c r="DE82">
        <f t="shared" si="102"/>
        <v>1.15566521888544E-2</v>
      </c>
      <c r="DF82">
        <f t="shared" si="103"/>
        <v>13.741734377811101</v>
      </c>
      <c r="DG82">
        <f t="shared" si="104"/>
        <v>25.590084101548999</v>
      </c>
      <c r="DH82">
        <f t="shared" si="105"/>
        <v>3.5330773563951499E-2</v>
      </c>
      <c r="DI82">
        <f t="shared" si="106"/>
        <v>9.7624258844459504E-3</v>
      </c>
      <c r="DJ82">
        <f t="shared" si="107"/>
        <v>13.7435286041156</v>
      </c>
      <c r="DK82">
        <f t="shared" si="108"/>
        <v>24.6008627933324</v>
      </c>
      <c r="DL82">
        <f t="shared" si="109"/>
        <v>2.6796095696941101E-2</v>
      </c>
      <c r="DM82">
        <f t="shared" si="110"/>
        <v>1.2298422341482901E-2</v>
      </c>
      <c r="DN82">
        <f t="shared" si="111"/>
        <v>13.7409926076585</v>
      </c>
      <c r="DO82">
        <f t="shared" si="112"/>
        <v>23.772849842317001</v>
      </c>
      <c r="DP82">
        <f t="shared" si="113"/>
        <v>2.4925161893173099E-2</v>
      </c>
      <c r="DQ82">
        <f t="shared" si="114"/>
        <v>3.8040668089127701E-3</v>
      </c>
      <c r="DR82">
        <f t="shared" si="115"/>
        <v>13.749486963191099</v>
      </c>
      <c r="DS82">
        <f t="shared" si="116"/>
        <v>22.947267061943201</v>
      </c>
      <c r="DT82">
        <f t="shared" si="117"/>
        <v>3.0212469053341399E-2</v>
      </c>
      <c r="DU82">
        <f t="shared" si="118"/>
        <v>3.9795377860525503E-3</v>
      </c>
      <c r="DV82">
        <f t="shared" si="119"/>
        <v>13.7493114922139</v>
      </c>
    </row>
    <row r="83" spans="1:126" x14ac:dyDescent="0.15">
      <c r="A83">
        <v>160.7067313</v>
      </c>
      <c r="B83">
        <v>-13.96791589</v>
      </c>
      <c r="C83">
        <v>329</v>
      </c>
      <c r="D83">
        <v>255</v>
      </c>
      <c r="E83">
        <v>310.29367070000001</v>
      </c>
      <c r="F83">
        <v>255.2790833</v>
      </c>
      <c r="G83">
        <f t="shared" si="120"/>
        <v>37.058355800122001</v>
      </c>
      <c r="H83">
        <f t="shared" si="121"/>
        <v>23.221239667493599</v>
      </c>
      <c r="I83">
        <f t="shared" si="122"/>
        <v>1.41041917468868E-3</v>
      </c>
      <c r="J83">
        <f t="shared" si="123"/>
        <v>13.9665054708253</v>
      </c>
      <c r="K83">
        <f t="shared" si="124"/>
        <v>53.9321964524066</v>
      </c>
      <c r="L83">
        <f t="shared" si="125"/>
        <v>11.7151657316019</v>
      </c>
      <c r="M83">
        <f t="shared" si="126"/>
        <v>0.117958003040373</v>
      </c>
      <c r="N83">
        <f t="shared" si="127"/>
        <v>13.849957886959601</v>
      </c>
      <c r="O83">
        <f t="shared" si="128"/>
        <v>44.631265186497302</v>
      </c>
      <c r="P83">
        <f t="shared" si="129"/>
        <v>7.8100356530917097</v>
      </c>
      <c r="Q83">
        <f t="shared" si="130"/>
        <v>0.18837337906486601</v>
      </c>
      <c r="R83">
        <f t="shared" si="131"/>
        <v>13.7795425109351</v>
      </c>
      <c r="S83">
        <f t="shared" si="132"/>
        <v>33.991644540119601</v>
      </c>
      <c r="T83">
        <f t="shared" si="133"/>
        <v>5.7094307260249204</v>
      </c>
      <c r="U83">
        <f t="shared" si="134"/>
        <v>8.0022688280570006E-2</v>
      </c>
      <c r="V83">
        <f t="shared" si="135"/>
        <v>13.8878932017194</v>
      </c>
      <c r="W83">
        <f t="shared" si="136"/>
        <v>34.1424980518673</v>
      </c>
      <c r="X83">
        <f t="shared" si="137"/>
        <v>4.56736592089322</v>
      </c>
      <c r="Y83">
        <f t="shared" si="138"/>
        <v>7.7632454828020295E-2</v>
      </c>
      <c r="Z83">
        <f t="shared" si="139"/>
        <v>13.890283435172</v>
      </c>
      <c r="AA83">
        <f t="shared" si="140"/>
        <v>34.023056156008202</v>
      </c>
      <c r="AB83">
        <f t="shared" si="141"/>
        <v>3.7175933355827002</v>
      </c>
      <c r="AC83">
        <f t="shared" si="142"/>
        <v>5.3341767099343899E-2</v>
      </c>
      <c r="AD83">
        <f t="shared" si="143"/>
        <v>13.914574122900699</v>
      </c>
      <c r="AE83">
        <f t="shared" si="144"/>
        <v>33.727724946623603</v>
      </c>
      <c r="AF83">
        <f t="shared" si="145"/>
        <v>3.2266910941645999</v>
      </c>
      <c r="AG83">
        <f t="shared" si="146"/>
        <v>7.3967848488830798E-2</v>
      </c>
      <c r="AH83">
        <f t="shared" si="147"/>
        <v>13.8939480415112</v>
      </c>
      <c r="AI83">
        <f t="shared" si="148"/>
        <v>33.688170464437299</v>
      </c>
      <c r="AJ83">
        <f t="shared" si="149"/>
        <v>2.7833021579269799</v>
      </c>
      <c r="AK83">
        <f t="shared" si="150"/>
        <v>3.8174857925771299E-2</v>
      </c>
      <c r="AL83">
        <f t="shared" si="151"/>
        <v>13.929741032074199</v>
      </c>
      <c r="AM83">
        <f t="shared" si="152"/>
        <v>33.658289683618499</v>
      </c>
      <c r="AN83">
        <f t="shared" si="153"/>
        <v>2.4663168829761801</v>
      </c>
      <c r="AO83">
        <f t="shared" si="154"/>
        <v>1.94093132651765E-2</v>
      </c>
      <c r="AP83">
        <f t="shared" si="155"/>
        <v>13.9485065767348</v>
      </c>
      <c r="AQ83">
        <f t="shared" si="156"/>
        <v>33.6349433944848</v>
      </c>
      <c r="AR83">
        <f t="shared" si="157"/>
        <v>2.21874664201053</v>
      </c>
      <c r="AS83">
        <f t="shared" si="158"/>
        <v>1.99150059440402E-2</v>
      </c>
      <c r="AT83">
        <f t="shared" si="159"/>
        <v>13.948000884056</v>
      </c>
      <c r="AU83">
        <f t="shared" si="160"/>
        <v>33.756873218701898</v>
      </c>
      <c r="AV83">
        <f t="shared" si="161"/>
        <v>1.9783691344320999</v>
      </c>
      <c r="AW83">
        <f t="shared" si="162"/>
        <v>3.5215127462636997E-2</v>
      </c>
      <c r="AX83">
        <f t="shared" si="163"/>
        <v>13.932700762537401</v>
      </c>
      <c r="AY83">
        <f t="shared" si="164"/>
        <v>33.310588398288097</v>
      </c>
      <c r="AZ83">
        <f t="shared" si="165"/>
        <v>1.8555954485294801</v>
      </c>
      <c r="BA83">
        <f t="shared" si="166"/>
        <v>3.6073741205918899E-2</v>
      </c>
      <c r="BB83">
        <f t="shared" si="167"/>
        <v>13.9318421487941</v>
      </c>
      <c r="BC83">
        <f t="shared" si="168"/>
        <v>32.547077604835501</v>
      </c>
      <c r="BD83">
        <f t="shared" si="169"/>
        <v>1.71285733710414</v>
      </c>
      <c r="BE83">
        <f t="shared" si="170"/>
        <v>2.7427231235753E-2</v>
      </c>
      <c r="BF83">
        <f t="shared" si="171"/>
        <v>13.940488658764201</v>
      </c>
      <c r="BG83">
        <f t="shared" si="172"/>
        <v>32.970374990033903</v>
      </c>
      <c r="BH83">
        <f t="shared" si="173"/>
        <v>1.59379040509394</v>
      </c>
      <c r="BI83">
        <f t="shared" si="174"/>
        <v>1.13956304819756E-2</v>
      </c>
      <c r="BJ83">
        <f t="shared" si="175"/>
        <v>13.956520259517999</v>
      </c>
      <c r="BK83">
        <f t="shared" ref="BK83:BK133" si="176">SQRT((C68-C83)^2+(D68-D83)^2)/5.73/0.495</f>
        <v>32.779140230703398</v>
      </c>
      <c r="BL83">
        <f t="shared" ref="BL83:BL133" si="177">SQRT((E68-E83)^2+(F68-F83)^2)/5.73/0.495</f>
        <v>1.4914526268325301</v>
      </c>
      <c r="BM83">
        <f t="shared" ref="BM83:BM133" si="178">ASIN((BL68*SIN(A83/180*PI())/BK83))*180/PI()</f>
        <v>1.45254551397752E-2</v>
      </c>
      <c r="BN83">
        <f t="shared" ref="BN83:BN133" si="179">ABS(ABS(B83)-ABS(BM83))</f>
        <v>13.9533904348602</v>
      </c>
      <c r="BO83">
        <f t="shared" si="60"/>
        <v>32.305862802933603</v>
      </c>
      <c r="BP83">
        <f t="shared" si="61"/>
        <v>1.3975872310558599</v>
      </c>
      <c r="BQ83">
        <f t="shared" si="62"/>
        <v>6.8299495678032203E-3</v>
      </c>
      <c r="BR83">
        <f t="shared" si="63"/>
        <v>13.9610859404322</v>
      </c>
      <c r="BS83">
        <f t="shared" si="64"/>
        <v>31.604098435718502</v>
      </c>
      <c r="BT83">
        <f t="shared" si="65"/>
        <v>1.3286506997627201</v>
      </c>
      <c r="BU83">
        <f t="shared" si="66"/>
        <v>1.8149583621761101E-2</v>
      </c>
      <c r="BV83">
        <f t="shared" si="67"/>
        <v>13.9497663063782</v>
      </c>
      <c r="BW83">
        <f t="shared" si="68"/>
        <v>30.881669148661501</v>
      </c>
      <c r="BX83">
        <f t="shared" si="69"/>
        <v>1.21645273775759</v>
      </c>
      <c r="BY83">
        <f t="shared" si="70"/>
        <v>3.3354377223891701E-2</v>
      </c>
      <c r="BZ83">
        <f t="shared" si="71"/>
        <v>13.934561512776099</v>
      </c>
      <c r="CA83">
        <f t="shared" si="72"/>
        <v>30.236898521611099</v>
      </c>
      <c r="CB83">
        <f t="shared" si="73"/>
        <v>1.1842278072466601</v>
      </c>
      <c r="CC83">
        <f t="shared" si="74"/>
        <v>1.7032928081510801E-2</v>
      </c>
      <c r="CD83">
        <f t="shared" si="75"/>
        <v>13.9508829619185</v>
      </c>
      <c r="CE83">
        <f t="shared" si="76"/>
        <v>30.052615316314501</v>
      </c>
      <c r="CF83">
        <f t="shared" si="77"/>
        <v>1.11590799171265</v>
      </c>
      <c r="CG83">
        <f t="shared" si="78"/>
        <v>2.6967845833242399E-2</v>
      </c>
      <c r="CH83">
        <f t="shared" si="79"/>
        <v>13.940948044166801</v>
      </c>
      <c r="CI83">
        <f t="shared" si="80"/>
        <v>29.601861491942099</v>
      </c>
      <c r="CJ83">
        <f t="shared" si="81"/>
        <v>1.05927053415994</v>
      </c>
      <c r="CK83">
        <f t="shared" si="82"/>
        <v>3.0896220248071399E-2</v>
      </c>
      <c r="CL83">
        <f t="shared" si="83"/>
        <v>13.9370196697519</v>
      </c>
      <c r="CM83">
        <f t="shared" si="84"/>
        <v>29.105545445247898</v>
      </c>
      <c r="CN83">
        <f t="shared" si="85"/>
        <v>1.00181690781125</v>
      </c>
      <c r="CO83">
        <f t="shared" si="86"/>
        <v>2.2813613043208201E-2</v>
      </c>
      <c r="CP83">
        <f t="shared" si="87"/>
        <v>13.945102276956799</v>
      </c>
      <c r="CQ83">
        <f t="shared" si="88"/>
        <v>28.229517271119601</v>
      </c>
      <c r="CR83">
        <f t="shared" si="89"/>
        <v>0.95941316495481199</v>
      </c>
      <c r="CS83">
        <f t="shared" si="90"/>
        <v>1.13258251437985E-2</v>
      </c>
      <c r="CT83">
        <f t="shared" si="91"/>
        <v>13.956590064856201</v>
      </c>
      <c r="CU83">
        <f t="shared" si="92"/>
        <v>27.8344221880905</v>
      </c>
      <c r="CV83">
        <f t="shared" si="93"/>
        <v>0.91943761641502897</v>
      </c>
      <c r="CW83">
        <f t="shared" si="94"/>
        <v>2.0066262209358299E-2</v>
      </c>
      <c r="CX83">
        <f t="shared" si="95"/>
        <v>13.9478496277906</v>
      </c>
      <c r="CY83">
        <f t="shared" si="96"/>
        <v>27.451272003821799</v>
      </c>
      <c r="CZ83">
        <f t="shared" si="97"/>
        <v>0.91294212061359703</v>
      </c>
      <c r="DA83">
        <f t="shared" si="98"/>
        <v>2.8865411248621499E-2</v>
      </c>
      <c r="DB83">
        <f t="shared" si="99"/>
        <v>13.939050478751399</v>
      </c>
      <c r="DC83">
        <f t="shared" si="100"/>
        <v>27.022040573456501</v>
      </c>
      <c r="DD83">
        <f t="shared" si="101"/>
        <v>0.86897963508630205</v>
      </c>
      <c r="DE83">
        <f t="shared" si="102"/>
        <v>2.0371782849011599E-2</v>
      </c>
      <c r="DF83">
        <f t="shared" si="103"/>
        <v>13.947544107151</v>
      </c>
      <c r="DG83">
        <f t="shared" si="104"/>
        <v>26.629661986327999</v>
      </c>
      <c r="DH83">
        <f t="shared" si="105"/>
        <v>0.83715526746480196</v>
      </c>
      <c r="DI83">
        <f t="shared" si="106"/>
        <v>2.12702450564267E-2</v>
      </c>
      <c r="DJ83">
        <f t="shared" si="107"/>
        <v>13.946645644943599</v>
      </c>
      <c r="DK83">
        <f t="shared" si="108"/>
        <v>25.933649716765501</v>
      </c>
      <c r="DL83">
        <f t="shared" si="109"/>
        <v>0.80576206702311304</v>
      </c>
      <c r="DM83">
        <f t="shared" si="110"/>
        <v>1.8767422667822199E-2</v>
      </c>
      <c r="DN83">
        <f t="shared" si="111"/>
        <v>13.949148467332201</v>
      </c>
      <c r="DO83">
        <f t="shared" si="112"/>
        <v>24.962235070895101</v>
      </c>
      <c r="DP83">
        <f t="shared" si="113"/>
        <v>0.78262883614593504</v>
      </c>
      <c r="DQ83">
        <f t="shared" si="114"/>
        <v>1.46221059594362E-2</v>
      </c>
      <c r="DR83">
        <f t="shared" si="115"/>
        <v>13.9532937840406</v>
      </c>
      <c r="DS83">
        <f t="shared" si="116"/>
        <v>24.142391899123901</v>
      </c>
      <c r="DT83">
        <f t="shared" si="117"/>
        <v>0.75779634327886303</v>
      </c>
      <c r="DU83">
        <f t="shared" si="118"/>
        <v>4.5175916641735101E-3</v>
      </c>
      <c r="DV83">
        <f t="shared" si="119"/>
        <v>13.9633982983358</v>
      </c>
    </row>
    <row r="84" spans="1:126" x14ac:dyDescent="0.15">
      <c r="A84">
        <v>163.2508603</v>
      </c>
      <c r="B84">
        <v>-8.7208416639999999</v>
      </c>
      <c r="C84">
        <v>322</v>
      </c>
      <c r="D84">
        <v>253</v>
      </c>
      <c r="E84">
        <v>303.98422240000002</v>
      </c>
      <c r="F84">
        <v>248.6557617</v>
      </c>
      <c r="G84">
        <f t="shared" si="120"/>
        <v>38.153912495115598</v>
      </c>
      <c r="H84">
        <f t="shared" si="121"/>
        <v>47.940831520798803</v>
      </c>
      <c r="I84">
        <f t="shared" si="122"/>
        <v>10.1015467221329</v>
      </c>
      <c r="J84">
        <f t="shared" si="123"/>
        <v>1.3807050581328899</v>
      </c>
      <c r="K84">
        <f t="shared" si="124"/>
        <v>37.859805022149096</v>
      </c>
      <c r="L84">
        <f t="shared" si="125"/>
        <v>35.788908642461799</v>
      </c>
      <c r="M84">
        <f t="shared" si="126"/>
        <v>6.3747272028590095E-4</v>
      </c>
      <c r="N84">
        <f t="shared" si="127"/>
        <v>8.7202041912797092</v>
      </c>
      <c r="O84">
        <f t="shared" si="128"/>
        <v>48.757440675302199</v>
      </c>
      <c r="P84">
        <f t="shared" si="129"/>
        <v>23.858680779036899</v>
      </c>
      <c r="Q84">
        <f t="shared" si="130"/>
        <v>7.5967960536601098E-2</v>
      </c>
      <c r="R84">
        <f t="shared" si="131"/>
        <v>8.6448737034634</v>
      </c>
      <c r="S84">
        <f t="shared" si="132"/>
        <v>43.045165254904298</v>
      </c>
      <c r="T84">
        <f t="shared" si="133"/>
        <v>17.893953552718799</v>
      </c>
      <c r="U84">
        <f t="shared" si="134"/>
        <v>0.101710855758295</v>
      </c>
      <c r="V84">
        <f t="shared" si="135"/>
        <v>8.6191308082416995</v>
      </c>
      <c r="W84">
        <f t="shared" si="136"/>
        <v>34.887984562844402</v>
      </c>
      <c r="X84">
        <f t="shared" si="137"/>
        <v>14.189924919907</v>
      </c>
      <c r="Y84">
        <f t="shared" si="138"/>
        <v>6.0695600727492603E-2</v>
      </c>
      <c r="Z84">
        <f t="shared" si="139"/>
        <v>8.66014606327251</v>
      </c>
      <c r="AA84">
        <f t="shared" si="140"/>
        <v>34.868828679204697</v>
      </c>
      <c r="AB84">
        <f t="shared" si="141"/>
        <v>11.824785764338699</v>
      </c>
      <c r="AC84">
        <f t="shared" si="142"/>
        <v>8.6427534137910905E-2</v>
      </c>
      <c r="AD84">
        <f t="shared" si="143"/>
        <v>8.6344141298620904</v>
      </c>
      <c r="AE84">
        <f t="shared" si="144"/>
        <v>34.6624653323193</v>
      </c>
      <c r="AF84">
        <f t="shared" si="145"/>
        <v>10.0528471992025</v>
      </c>
      <c r="AG84">
        <f t="shared" si="146"/>
        <v>3.9143214501279097E-2</v>
      </c>
      <c r="AH84">
        <f t="shared" si="147"/>
        <v>8.6816984494987199</v>
      </c>
      <c r="AI84">
        <f t="shared" si="148"/>
        <v>34.324276761719702</v>
      </c>
      <c r="AJ84">
        <f t="shared" si="149"/>
        <v>8.8323334492494592</v>
      </c>
      <c r="AK84">
        <f t="shared" si="150"/>
        <v>5.6436580470661302E-2</v>
      </c>
      <c r="AL84">
        <f t="shared" si="151"/>
        <v>8.6644050835293402</v>
      </c>
      <c r="AM84">
        <f t="shared" si="152"/>
        <v>34.222903328952199</v>
      </c>
      <c r="AN84">
        <f t="shared" si="153"/>
        <v>7.8211817003888298</v>
      </c>
      <c r="AO84">
        <f t="shared" si="154"/>
        <v>2.1540314090582598E-2</v>
      </c>
      <c r="AP84">
        <f t="shared" si="155"/>
        <v>8.6993013499094207</v>
      </c>
      <c r="AQ84">
        <f t="shared" si="156"/>
        <v>34.1424980518673</v>
      </c>
      <c r="AR84">
        <f t="shared" si="157"/>
        <v>7.0316518495887399</v>
      </c>
      <c r="AS84">
        <f t="shared" si="158"/>
        <v>1.4676573637797299E-2</v>
      </c>
      <c r="AT84">
        <f t="shared" si="159"/>
        <v>8.7061650903621999</v>
      </c>
      <c r="AU84">
        <f t="shared" si="160"/>
        <v>34.077173730007097</v>
      </c>
      <c r="AV84">
        <f t="shared" si="161"/>
        <v>6.3941914095325902</v>
      </c>
      <c r="AW84">
        <f t="shared" si="162"/>
        <v>2.40441341535363E-2</v>
      </c>
      <c r="AX84">
        <f t="shared" si="163"/>
        <v>8.6967975298464602</v>
      </c>
      <c r="AY84">
        <f t="shared" si="164"/>
        <v>34.151257366085602</v>
      </c>
      <c r="AZ84">
        <f t="shared" si="165"/>
        <v>5.8256641483994001</v>
      </c>
      <c r="BA84">
        <f t="shared" si="166"/>
        <v>3.07532535694123E-2</v>
      </c>
      <c r="BB84">
        <f t="shared" si="167"/>
        <v>8.6900884104305902</v>
      </c>
      <c r="BC84">
        <f t="shared" si="168"/>
        <v>33.708543324288499</v>
      </c>
      <c r="BD84">
        <f t="shared" si="169"/>
        <v>5.4158574125366004</v>
      </c>
      <c r="BE84">
        <f t="shared" si="170"/>
        <v>2.9929029899052401E-2</v>
      </c>
      <c r="BF84">
        <f t="shared" si="171"/>
        <v>8.6909126341009504</v>
      </c>
      <c r="BG84">
        <f t="shared" si="172"/>
        <v>32.970374990033903</v>
      </c>
      <c r="BH84">
        <f t="shared" si="173"/>
        <v>5.0290104544982697</v>
      </c>
      <c r="BI84">
        <f t="shared" si="174"/>
        <v>2.2664267598709799E-2</v>
      </c>
      <c r="BJ84">
        <f t="shared" si="175"/>
        <v>8.6981773964012898</v>
      </c>
      <c r="BK84">
        <f t="shared" si="176"/>
        <v>33.3375151867791</v>
      </c>
      <c r="BL84">
        <f t="shared" si="177"/>
        <v>4.69965131851378</v>
      </c>
      <c r="BM84">
        <f t="shared" si="178"/>
        <v>1.31992720475308E-2</v>
      </c>
      <c r="BN84">
        <f t="shared" si="179"/>
        <v>8.7076423919524704</v>
      </c>
      <c r="BO84">
        <f t="shared" ref="BO84:BO133" si="180">SQRT((C68-C84)^2+(D68-D84)^2)/5.73/0.528</f>
        <v>33.133924522734603</v>
      </c>
      <c r="BP84">
        <f t="shared" ref="BP84:BP133" si="181">SQRT((E68-E84)^2+(F68-F84)^2)/5.73/0.528</f>
        <v>4.4097844040873797</v>
      </c>
      <c r="BQ84">
        <f t="shared" ref="BQ84:BQ133" si="182">ASIN((BP68*SIN(A84/180*PI())/BO84))*180/PI()</f>
        <v>7.4091659422829102E-3</v>
      </c>
      <c r="BR84">
        <f t="shared" ref="BR84:BR133" si="183">ABS(ABS(B84)-ABS(BQ84))</f>
        <v>8.7134324980577205</v>
      </c>
      <c r="BS84">
        <f t="shared" si="64"/>
        <v>32.665665523976202</v>
      </c>
      <c r="BT84">
        <f t="shared" si="65"/>
        <v>4.1498317057424403</v>
      </c>
      <c r="BU84">
        <f t="shared" si="66"/>
        <v>1.0942306489695E-2</v>
      </c>
      <c r="BV84">
        <f t="shared" si="67"/>
        <v>8.7098993575103094</v>
      </c>
      <c r="BW84">
        <f t="shared" si="68"/>
        <v>31.9802206455192</v>
      </c>
      <c r="BX84">
        <f t="shared" si="69"/>
        <v>3.9265386984328199</v>
      </c>
      <c r="BY84">
        <f t="shared" si="70"/>
        <v>1.4149581308282699E-2</v>
      </c>
      <c r="BZ84">
        <f t="shared" si="71"/>
        <v>8.7066920826917205</v>
      </c>
      <c r="CA84">
        <f t="shared" si="72"/>
        <v>31.274727231316</v>
      </c>
      <c r="CB84">
        <f t="shared" si="73"/>
        <v>3.6846510771635801</v>
      </c>
      <c r="CC84">
        <f t="shared" si="74"/>
        <v>2.9132837612215599E-2</v>
      </c>
      <c r="CD84">
        <f t="shared" si="75"/>
        <v>8.6917088263877904</v>
      </c>
      <c r="CE84">
        <f t="shared" si="76"/>
        <v>30.641294488065899</v>
      </c>
      <c r="CF84">
        <f t="shared" si="77"/>
        <v>3.5308698775863001</v>
      </c>
      <c r="CG84">
        <f t="shared" si="78"/>
        <v>1.17083497407464E-2</v>
      </c>
      <c r="CH84">
        <f t="shared" si="79"/>
        <v>8.7091333142592493</v>
      </c>
      <c r="CI84">
        <f t="shared" si="80"/>
        <v>30.447814299187399</v>
      </c>
      <c r="CJ84">
        <f t="shared" si="81"/>
        <v>3.3572973142175799</v>
      </c>
      <c r="CK84">
        <f t="shared" si="82"/>
        <v>2.52218235998454E-2</v>
      </c>
      <c r="CL84">
        <f t="shared" si="83"/>
        <v>8.6956198404001501</v>
      </c>
      <c r="CM84">
        <f t="shared" si="84"/>
        <v>29.997216313167801</v>
      </c>
      <c r="CN84">
        <f t="shared" si="85"/>
        <v>3.2023989047021399</v>
      </c>
      <c r="CO84">
        <f t="shared" si="86"/>
        <v>2.68790270377748E-2</v>
      </c>
      <c r="CP84">
        <f t="shared" si="87"/>
        <v>8.6939626369622207</v>
      </c>
      <c r="CQ84">
        <f t="shared" si="88"/>
        <v>29.504242550162299</v>
      </c>
      <c r="CR84">
        <f t="shared" si="89"/>
        <v>3.0545275613152998</v>
      </c>
      <c r="CS84">
        <f t="shared" si="90"/>
        <v>8.9474901176392306E-3</v>
      </c>
      <c r="CT84">
        <f t="shared" si="91"/>
        <v>8.7118941738823601</v>
      </c>
      <c r="CU84">
        <f t="shared" si="92"/>
        <v>28.645971054347999</v>
      </c>
      <c r="CV84">
        <f t="shared" si="93"/>
        <v>2.92863589745909</v>
      </c>
      <c r="CW84">
        <f t="shared" si="94"/>
        <v>2.29404085168694E-2</v>
      </c>
      <c r="CX84">
        <f t="shared" si="95"/>
        <v>8.6979012554831296</v>
      </c>
      <c r="CY84">
        <f t="shared" si="96"/>
        <v>28.249036142111098</v>
      </c>
      <c r="CZ84">
        <f t="shared" si="97"/>
        <v>2.8114904615607301</v>
      </c>
      <c r="DA84">
        <f t="shared" si="98"/>
        <v>1.7473706220511E-2</v>
      </c>
      <c r="DB84">
        <f t="shared" si="99"/>
        <v>8.7033679577794896</v>
      </c>
      <c r="DC84">
        <f t="shared" si="100"/>
        <v>27.860318815997701</v>
      </c>
      <c r="DD84">
        <f t="shared" si="101"/>
        <v>2.7316303815260299</v>
      </c>
      <c r="DE84">
        <f t="shared" si="102"/>
        <v>2.4883885342754899E-2</v>
      </c>
      <c r="DF84">
        <f t="shared" si="103"/>
        <v>8.6959577786572506</v>
      </c>
      <c r="DG84">
        <f t="shared" si="104"/>
        <v>27.428778718243599</v>
      </c>
      <c r="DH84">
        <f t="shared" si="105"/>
        <v>2.62180809591035</v>
      </c>
      <c r="DI84">
        <f t="shared" si="106"/>
        <v>1.7291403237738898E-2</v>
      </c>
      <c r="DJ84">
        <f t="shared" si="107"/>
        <v>8.7035502607622597</v>
      </c>
      <c r="DK84">
        <f t="shared" si="108"/>
        <v>27.032822385211599</v>
      </c>
      <c r="DL84">
        <f t="shared" si="109"/>
        <v>2.5285851634111598</v>
      </c>
      <c r="DM84">
        <f t="shared" si="110"/>
        <v>1.5831586324139699E-2</v>
      </c>
      <c r="DN84">
        <f t="shared" si="111"/>
        <v>8.7050100776758601</v>
      </c>
      <c r="DO84">
        <f t="shared" si="112"/>
        <v>26.3422605958365</v>
      </c>
      <c r="DP84">
        <f t="shared" si="113"/>
        <v>2.4398269245612401</v>
      </c>
      <c r="DQ84">
        <f t="shared" si="114"/>
        <v>1.55595595296139E-2</v>
      </c>
      <c r="DR84">
        <f t="shared" si="115"/>
        <v>8.7052821044703901</v>
      </c>
      <c r="DS84">
        <f t="shared" si="116"/>
        <v>25.387185682154399</v>
      </c>
      <c r="DT84">
        <f t="shared" si="117"/>
        <v>2.3620993360231699</v>
      </c>
      <c r="DU84">
        <f t="shared" si="118"/>
        <v>4.5557683830301596E-3</v>
      </c>
      <c r="DV84">
        <f t="shared" si="119"/>
        <v>8.71628589561697</v>
      </c>
    </row>
    <row r="85" spans="1:126" x14ac:dyDescent="0.15">
      <c r="A85">
        <v>150.20214989999999</v>
      </c>
      <c r="B85">
        <v>2.2293094830000002</v>
      </c>
      <c r="C85">
        <v>316</v>
      </c>
      <c r="D85">
        <v>251</v>
      </c>
      <c r="E85">
        <v>302.06652830000002</v>
      </c>
      <c r="F85">
        <v>246.63046259999999</v>
      </c>
      <c r="G85">
        <f t="shared" si="120"/>
        <v>33.1460010813785</v>
      </c>
      <c r="H85">
        <f t="shared" si="121"/>
        <v>14.6175246838185</v>
      </c>
      <c r="I85">
        <f t="shared" si="122"/>
        <v>45.951612106941496</v>
      </c>
      <c r="J85">
        <f t="shared" si="123"/>
        <v>43.722302623941502</v>
      </c>
      <c r="K85">
        <f t="shared" si="124"/>
        <v>35.9655997375203</v>
      </c>
      <c r="L85">
        <f t="shared" si="125"/>
        <v>31.5635085176411</v>
      </c>
      <c r="M85">
        <f t="shared" si="126"/>
        <v>9.3154531525257909</v>
      </c>
      <c r="N85">
        <f t="shared" si="127"/>
        <v>7.0861436695257902</v>
      </c>
      <c r="O85">
        <f t="shared" si="128"/>
        <v>36.341650586296304</v>
      </c>
      <c r="P85">
        <f t="shared" si="129"/>
        <v>28.770397218588499</v>
      </c>
      <c r="Q85">
        <f t="shared" si="130"/>
        <v>0.175756920268691</v>
      </c>
      <c r="R85">
        <f t="shared" si="131"/>
        <v>2.0535525627313098</v>
      </c>
      <c r="S85">
        <f t="shared" si="132"/>
        <v>44.8937724003111</v>
      </c>
      <c r="T85">
        <f t="shared" si="133"/>
        <v>21.577359034763099</v>
      </c>
      <c r="U85">
        <f t="shared" si="134"/>
        <v>0.21128300131922501</v>
      </c>
      <c r="V85">
        <f t="shared" si="135"/>
        <v>2.01802648168078</v>
      </c>
      <c r="W85">
        <f t="shared" si="136"/>
        <v>41.073537128240702</v>
      </c>
      <c r="X85">
        <f t="shared" si="137"/>
        <v>17.261841571434999</v>
      </c>
      <c r="Y85">
        <f t="shared" si="138"/>
        <v>0.16500120448149</v>
      </c>
      <c r="Z85">
        <f t="shared" si="139"/>
        <v>2.0643082785185101</v>
      </c>
      <c r="AA85">
        <f t="shared" si="140"/>
        <v>34.634094354343603</v>
      </c>
      <c r="AB85">
        <f t="shared" si="141"/>
        <v>14.2801285536862</v>
      </c>
      <c r="AC85">
        <f t="shared" si="142"/>
        <v>9.6025347274229206E-2</v>
      </c>
      <c r="AD85">
        <f t="shared" si="143"/>
        <v>2.1332841357257699</v>
      </c>
      <c r="AE85">
        <f t="shared" si="144"/>
        <v>34.6624653323193</v>
      </c>
      <c r="AF85">
        <f t="shared" si="145"/>
        <v>12.239980087901699</v>
      </c>
      <c r="AG85">
        <f t="shared" si="146"/>
        <v>7.0293542445433899E-2</v>
      </c>
      <c r="AH85">
        <f t="shared" si="147"/>
        <v>2.1590159405545699</v>
      </c>
      <c r="AI85">
        <f t="shared" si="148"/>
        <v>34.5083905445507</v>
      </c>
      <c r="AJ85">
        <f t="shared" si="149"/>
        <v>10.637231427967</v>
      </c>
      <c r="AK85">
        <f t="shared" si="150"/>
        <v>9.7861354218492402E-2</v>
      </c>
      <c r="AL85">
        <f t="shared" si="151"/>
        <v>2.1314481287815101</v>
      </c>
      <c r="AM85">
        <f t="shared" si="152"/>
        <v>34.222903328952199</v>
      </c>
      <c r="AN85">
        <f t="shared" si="153"/>
        <v>9.4874373020454001</v>
      </c>
      <c r="AO85">
        <f t="shared" si="154"/>
        <v>8.7737385193337999E-2</v>
      </c>
      <c r="AP85">
        <f t="shared" si="155"/>
        <v>2.1415720978066601</v>
      </c>
      <c r="AQ85">
        <f t="shared" si="156"/>
        <v>34.1424980518673</v>
      </c>
      <c r="AR85">
        <f t="shared" si="157"/>
        <v>8.5123081849742395</v>
      </c>
      <c r="AS85">
        <f t="shared" si="158"/>
        <v>3.2415870450932201E-2</v>
      </c>
      <c r="AT85">
        <f t="shared" si="159"/>
        <v>2.1968936125490699</v>
      </c>
      <c r="AU85">
        <f t="shared" si="160"/>
        <v>34.077173730007097</v>
      </c>
      <c r="AV85">
        <f t="shared" si="161"/>
        <v>7.7316971557703802</v>
      </c>
      <c r="AW85">
        <f t="shared" si="162"/>
        <v>4.39783886029287E-2</v>
      </c>
      <c r="AX85">
        <f t="shared" si="163"/>
        <v>2.1853310943970699</v>
      </c>
      <c r="AY85">
        <f t="shared" si="164"/>
        <v>34.023056156008202</v>
      </c>
      <c r="AZ85">
        <f t="shared" si="165"/>
        <v>7.0892020566407297</v>
      </c>
      <c r="BA85">
        <f t="shared" si="166"/>
        <v>4.2402621308156203E-2</v>
      </c>
      <c r="BB85">
        <f t="shared" si="167"/>
        <v>2.1869068616918401</v>
      </c>
      <c r="BC85">
        <f t="shared" si="168"/>
        <v>34.096613770081397</v>
      </c>
      <c r="BD85">
        <f t="shared" si="169"/>
        <v>6.5109486016095204</v>
      </c>
      <c r="BE85">
        <f t="shared" si="170"/>
        <v>4.9030117754903499E-2</v>
      </c>
      <c r="BF85">
        <f t="shared" si="171"/>
        <v>2.1802793652451</v>
      </c>
      <c r="BG85">
        <f t="shared" si="172"/>
        <v>33.689626468882203</v>
      </c>
      <c r="BH85">
        <f t="shared" si="173"/>
        <v>6.08140709910775</v>
      </c>
      <c r="BI85">
        <f t="shared" si="174"/>
        <v>3.7006126497210502E-2</v>
      </c>
      <c r="BJ85">
        <f t="shared" si="175"/>
        <v>2.1923033565027898</v>
      </c>
      <c r="BK85">
        <f t="shared" si="176"/>
        <v>33.002117295359298</v>
      </c>
      <c r="BL85">
        <f t="shared" si="177"/>
        <v>5.67597995916723</v>
      </c>
      <c r="BM85">
        <f t="shared" si="178"/>
        <v>3.3403814812627303E-2</v>
      </c>
      <c r="BN85">
        <f t="shared" si="179"/>
        <v>2.1959056681873701</v>
      </c>
      <c r="BO85">
        <f t="shared" si="180"/>
        <v>33.344279891187199</v>
      </c>
      <c r="BP85">
        <f t="shared" si="181"/>
        <v>5.3269680179060703</v>
      </c>
      <c r="BQ85">
        <f t="shared" si="182"/>
        <v>2.2805178223538902E-2</v>
      </c>
      <c r="BR85">
        <f t="shared" si="183"/>
        <v>2.2065043047764599</v>
      </c>
      <c r="BS85">
        <f t="shared" ref="BS85:BS133" si="184">SQRT((C68-C85)^2+(D68-D85)^2)/5.73/0.561</f>
        <v>33.152350834275403</v>
      </c>
      <c r="BT85">
        <f t="shared" ref="BT85:BT133" si="185">SQRT((E68-E85)^2+(F68-F85)^2)/5.73/0.561</f>
        <v>5.0172628821899998</v>
      </c>
      <c r="BU85">
        <f t="shared" ref="BU85:BU133" si="186">ASIN((BT68*SIN(A85/180*PI())/BS85))*180/PI()</f>
        <v>8.96071604128236E-3</v>
      </c>
      <c r="BV85">
        <f t="shared" ref="BV85:BV133" si="187">ABS(ABS(B85)-ABS(BU85))</f>
        <v>2.2203487669587201</v>
      </c>
      <c r="BW85">
        <f t="shared" si="68"/>
        <v>32.708805096203598</v>
      </c>
      <c r="BX85">
        <f t="shared" si="69"/>
        <v>4.7380075434294699</v>
      </c>
      <c r="BY85">
        <f t="shared" si="70"/>
        <v>2.3306089988492699E-2</v>
      </c>
      <c r="BZ85">
        <f t="shared" si="71"/>
        <v>2.2060033930115099</v>
      </c>
      <c r="CA85">
        <f t="shared" si="72"/>
        <v>32.0564254813508</v>
      </c>
      <c r="CB85">
        <f t="shared" si="73"/>
        <v>4.4951259880526901</v>
      </c>
      <c r="CC85">
        <f t="shared" si="74"/>
        <v>2.3097945708785698E-2</v>
      </c>
      <c r="CD85">
        <f t="shared" si="75"/>
        <v>2.2062115372912099</v>
      </c>
      <c r="CE85">
        <f t="shared" si="76"/>
        <v>31.3819458112843</v>
      </c>
      <c r="CF85">
        <f t="shared" si="77"/>
        <v>4.2370081974596596</v>
      </c>
      <c r="CG85">
        <f t="shared" si="78"/>
        <v>5.0925762818204101E-2</v>
      </c>
      <c r="CH85">
        <f t="shared" si="79"/>
        <v>2.1783837201818002</v>
      </c>
      <c r="CI85">
        <f t="shared" si="80"/>
        <v>30.773091917207701</v>
      </c>
      <c r="CJ85">
        <f t="shared" si="81"/>
        <v>4.0642455554030299</v>
      </c>
      <c r="CK85">
        <f t="shared" si="82"/>
        <v>1.7394348301112601E-2</v>
      </c>
      <c r="CL85">
        <f t="shared" si="83"/>
        <v>2.2119151346988901</v>
      </c>
      <c r="CM85">
        <f t="shared" si="84"/>
        <v>30.582890189914199</v>
      </c>
      <c r="CN85">
        <f t="shared" si="85"/>
        <v>3.8745550741211798</v>
      </c>
      <c r="CO85">
        <f t="shared" si="86"/>
        <v>3.3726091344776998E-2</v>
      </c>
      <c r="CP85">
        <f t="shared" si="87"/>
        <v>2.1955833916552199</v>
      </c>
      <c r="CQ85">
        <f t="shared" si="88"/>
        <v>30.1450684704038</v>
      </c>
      <c r="CR85">
        <f t="shared" si="89"/>
        <v>3.7039776769096799</v>
      </c>
      <c r="CS85">
        <f t="shared" si="90"/>
        <v>2.98225099290008E-2</v>
      </c>
      <c r="CT85">
        <f t="shared" si="91"/>
        <v>2.1994869730710001</v>
      </c>
      <c r="CU85">
        <f t="shared" si="92"/>
        <v>29.666014459244</v>
      </c>
      <c r="CV85">
        <f t="shared" si="93"/>
        <v>3.5413906590616202</v>
      </c>
      <c r="CW85">
        <f t="shared" si="94"/>
        <v>1.4705560550573701E-2</v>
      </c>
      <c r="CX85">
        <f t="shared" si="95"/>
        <v>2.2146039224494301</v>
      </c>
      <c r="CY85">
        <f t="shared" si="96"/>
        <v>28.834623447270602</v>
      </c>
      <c r="CZ85">
        <f t="shared" si="97"/>
        <v>3.4010791007257</v>
      </c>
      <c r="DA85">
        <f t="shared" si="98"/>
        <v>2.7968306956875001E-2</v>
      </c>
      <c r="DB85">
        <f t="shared" si="99"/>
        <v>2.2013411760431301</v>
      </c>
      <c r="DC85">
        <f t="shared" si="100"/>
        <v>28.4452141734868</v>
      </c>
      <c r="DD85">
        <f t="shared" si="101"/>
        <v>3.2702683660824001</v>
      </c>
      <c r="DE85">
        <f t="shared" si="102"/>
        <v>2.6945678630235601E-2</v>
      </c>
      <c r="DF85">
        <f t="shared" si="103"/>
        <v>2.2023638043697602</v>
      </c>
      <c r="DG85">
        <f t="shared" si="104"/>
        <v>28.061394989049699</v>
      </c>
      <c r="DH85">
        <f t="shared" si="105"/>
        <v>3.1763022810934398</v>
      </c>
      <c r="DI85">
        <f t="shared" si="106"/>
        <v>3.6418695489366597E-2</v>
      </c>
      <c r="DJ85">
        <f t="shared" si="107"/>
        <v>2.1928907875106298</v>
      </c>
      <c r="DK85">
        <f t="shared" si="108"/>
        <v>27.636417217737101</v>
      </c>
      <c r="DL85">
        <f t="shared" si="109"/>
        <v>3.0545152957344599</v>
      </c>
      <c r="DM85">
        <f t="shared" si="110"/>
        <v>2.9126096942821901E-2</v>
      </c>
      <c r="DN85">
        <f t="shared" si="111"/>
        <v>2.20018338605718</v>
      </c>
      <c r="DO85">
        <f t="shared" si="112"/>
        <v>27.245216542676001</v>
      </c>
      <c r="DP85">
        <f t="shared" si="113"/>
        <v>2.94959063861209</v>
      </c>
      <c r="DQ85">
        <f t="shared" si="114"/>
        <v>2.7677074475340801E-2</v>
      </c>
      <c r="DR85">
        <f t="shared" si="115"/>
        <v>2.2016324085246599</v>
      </c>
      <c r="DS85">
        <f t="shared" si="116"/>
        <v>26.5678856988172</v>
      </c>
      <c r="DT85">
        <f t="shared" si="117"/>
        <v>2.84974922748169</v>
      </c>
      <c r="DU85">
        <f t="shared" si="118"/>
        <v>1.49819472596265E-2</v>
      </c>
      <c r="DV85">
        <f t="shared" si="119"/>
        <v>2.2143275357403698</v>
      </c>
    </row>
    <row r="86" spans="1:126" x14ac:dyDescent="0.15">
      <c r="A86">
        <v>173.53661399999999</v>
      </c>
      <c r="B86">
        <v>-10.07226885</v>
      </c>
      <c r="C86">
        <v>308</v>
      </c>
      <c r="D86">
        <v>251</v>
      </c>
      <c r="E86">
        <v>300.76675419999998</v>
      </c>
      <c r="F86">
        <v>245.80928040000001</v>
      </c>
      <c r="G86">
        <f t="shared" si="120"/>
        <v>41.926743497424098</v>
      </c>
      <c r="H86">
        <f t="shared" si="121"/>
        <v>8.0575346796013392</v>
      </c>
      <c r="I86">
        <f t="shared" si="122"/>
        <v>2.2492247595483601</v>
      </c>
      <c r="J86">
        <f t="shared" si="123"/>
        <v>7.8230440904516403</v>
      </c>
      <c r="K86">
        <f t="shared" si="124"/>
        <v>37.395249943759502</v>
      </c>
      <c r="L86">
        <f t="shared" si="125"/>
        <v>11.359344205606</v>
      </c>
      <c r="M86">
        <f t="shared" si="126"/>
        <v>6.1846383458719396</v>
      </c>
      <c r="N86">
        <f t="shared" si="127"/>
        <v>3.8876305041280599</v>
      </c>
      <c r="O86">
        <f t="shared" si="128"/>
        <v>37.684979509637301</v>
      </c>
      <c r="P86">
        <f t="shared" si="129"/>
        <v>23.679676022414501</v>
      </c>
      <c r="Q86">
        <f t="shared" si="130"/>
        <v>1.33678860489492</v>
      </c>
      <c r="R86">
        <f t="shared" si="131"/>
        <v>8.7354802451050801</v>
      </c>
      <c r="S86">
        <f t="shared" si="132"/>
        <v>37.605009924712803</v>
      </c>
      <c r="T86">
        <f t="shared" si="133"/>
        <v>23.531197125682201</v>
      </c>
      <c r="U86">
        <f t="shared" si="134"/>
        <v>2.8894017271541301E-2</v>
      </c>
      <c r="V86">
        <f t="shared" si="135"/>
        <v>10.0433748327285</v>
      </c>
      <c r="W86">
        <f t="shared" si="136"/>
        <v>44.183401711788903</v>
      </c>
      <c r="X86">
        <f t="shared" si="137"/>
        <v>18.8246175010846</v>
      </c>
      <c r="Y86">
        <f t="shared" si="138"/>
        <v>3.0971075131525701E-2</v>
      </c>
      <c r="Z86">
        <f t="shared" si="139"/>
        <v>10.0412977748685</v>
      </c>
      <c r="AA86">
        <f t="shared" si="140"/>
        <v>41.1536570942541</v>
      </c>
      <c r="AB86">
        <f t="shared" si="141"/>
        <v>15.687143148235201</v>
      </c>
      <c r="AC86">
        <f t="shared" si="142"/>
        <v>3.3096670160499102E-2</v>
      </c>
      <c r="AD86">
        <f t="shared" si="143"/>
        <v>10.0391721798395</v>
      </c>
      <c r="AE86">
        <f t="shared" si="144"/>
        <v>35.564628471520997</v>
      </c>
      <c r="AF86">
        <f t="shared" si="145"/>
        <v>13.35552056653</v>
      </c>
      <c r="AG86">
        <f t="shared" si="146"/>
        <v>2.83927445040386E-2</v>
      </c>
      <c r="AH86">
        <f t="shared" si="147"/>
        <v>10.043876105496</v>
      </c>
      <c r="AI86">
        <f t="shared" si="148"/>
        <v>35.433109321638902</v>
      </c>
      <c r="AJ86">
        <f t="shared" si="149"/>
        <v>11.685966480628601</v>
      </c>
      <c r="AK86">
        <f t="shared" si="150"/>
        <v>1.36296389263987E-2</v>
      </c>
      <c r="AL86">
        <f t="shared" si="151"/>
        <v>10.058639211073601</v>
      </c>
      <c r="AM86">
        <f t="shared" si="152"/>
        <v>35.202674330859899</v>
      </c>
      <c r="AN86">
        <f t="shared" si="153"/>
        <v>10.321979303733301</v>
      </c>
      <c r="AO86">
        <f t="shared" si="154"/>
        <v>2.0023660522419599E-2</v>
      </c>
      <c r="AP86">
        <f t="shared" si="155"/>
        <v>10.052245189477601</v>
      </c>
      <c r="AQ86">
        <f t="shared" si="156"/>
        <v>34.887984562844402</v>
      </c>
      <c r="AR86">
        <f t="shared" si="157"/>
        <v>9.3187617868737291</v>
      </c>
      <c r="AS86">
        <f t="shared" si="158"/>
        <v>2.60825852712993E-3</v>
      </c>
      <c r="AT86">
        <f t="shared" si="159"/>
        <v>10.0696605914729</v>
      </c>
      <c r="AU86">
        <f t="shared" si="160"/>
        <v>34.748842060957301</v>
      </c>
      <c r="AV86">
        <f t="shared" si="161"/>
        <v>8.4486052442945407</v>
      </c>
      <c r="AW86">
        <f t="shared" si="162"/>
        <v>4.0117878029229297E-3</v>
      </c>
      <c r="AX86">
        <f t="shared" si="163"/>
        <v>10.0682570621971</v>
      </c>
      <c r="AY86">
        <f t="shared" si="164"/>
        <v>34.634094354343603</v>
      </c>
      <c r="AZ86">
        <f t="shared" si="165"/>
        <v>7.7382900804760597</v>
      </c>
      <c r="BA86">
        <f t="shared" si="166"/>
        <v>1.2124254061766E-2</v>
      </c>
      <c r="BB86">
        <f t="shared" si="167"/>
        <v>10.060144595938199</v>
      </c>
      <c r="BC86">
        <f t="shared" si="168"/>
        <v>34.537863983029901</v>
      </c>
      <c r="BD86">
        <f t="shared" si="169"/>
        <v>7.1451686593220503</v>
      </c>
      <c r="BE86">
        <f t="shared" si="170"/>
        <v>9.61139504306412E-3</v>
      </c>
      <c r="BF86">
        <f t="shared" si="171"/>
        <v>10.0626574549569</v>
      </c>
      <c r="BG86">
        <f t="shared" si="172"/>
        <v>34.5573304901352</v>
      </c>
      <c r="BH86">
        <f t="shared" si="173"/>
        <v>6.6042432372092597</v>
      </c>
      <c r="BI86">
        <f t="shared" si="174"/>
        <v>1.583754962443E-2</v>
      </c>
      <c r="BJ86">
        <f t="shared" si="175"/>
        <v>10.0564313003756</v>
      </c>
      <c r="BK86">
        <f t="shared" si="176"/>
        <v>34.1424980518673</v>
      </c>
      <c r="BL86">
        <f t="shared" si="177"/>
        <v>6.1969528684294897</v>
      </c>
      <c r="BM86">
        <f t="shared" si="178"/>
        <v>7.9791445185719498E-3</v>
      </c>
      <c r="BN86">
        <f t="shared" si="179"/>
        <v>10.0642897054814</v>
      </c>
      <c r="BO86">
        <f t="shared" si="180"/>
        <v>33.463656081952699</v>
      </c>
      <c r="BP86">
        <f t="shared" si="181"/>
        <v>5.80964331415265</v>
      </c>
      <c r="BQ86">
        <f t="shared" si="182"/>
        <v>6.0652326245565899E-3</v>
      </c>
      <c r="BR86">
        <f t="shared" si="183"/>
        <v>10.0662036173754</v>
      </c>
      <c r="BS86">
        <f t="shared" si="184"/>
        <v>33.759799159852797</v>
      </c>
      <c r="BT86">
        <f t="shared" si="185"/>
        <v>5.4738356969285702</v>
      </c>
      <c r="BU86">
        <f t="shared" si="186"/>
        <v>3.4083541189178098E-3</v>
      </c>
      <c r="BV86">
        <f t="shared" si="187"/>
        <v>10.068860495881101</v>
      </c>
      <c r="BW86">
        <f t="shared" ref="BW86:BW133" si="188">SQRT((C68-C86)^2+(D68-D86)^2)/5.73/0.594</f>
        <v>33.546542491904098</v>
      </c>
      <c r="BX86">
        <f t="shared" ref="BX86:BX133" si="189">SQRT((E68-E86)^2+(F68-F86)^2)/5.73/0.594</f>
        <v>5.1732094741645804</v>
      </c>
      <c r="BY86">
        <f t="shared" ref="BY86:BY133" si="190">ASIN((BX68*SIN(A86/180*PI())/BW86))*180/PI()</f>
        <v>3.8571215053322199E-3</v>
      </c>
      <c r="BZ86">
        <f t="shared" ref="BZ86:BZ133" si="191">ABS(ABS(B86)-ABS(BY86))</f>
        <v>10.0684117284947</v>
      </c>
      <c r="CA86">
        <f t="shared" si="72"/>
        <v>33.095719407639002</v>
      </c>
      <c r="CB86">
        <f t="shared" si="73"/>
        <v>4.9004568533696302</v>
      </c>
      <c r="CC86">
        <f t="shared" si="74"/>
        <v>5.9930827979879104E-3</v>
      </c>
      <c r="CD86">
        <f t="shared" si="75"/>
        <v>10.066275767202001</v>
      </c>
      <c r="CE86">
        <f t="shared" si="76"/>
        <v>32.445632556302201</v>
      </c>
      <c r="CF86">
        <f t="shared" si="77"/>
        <v>4.6605823872091099</v>
      </c>
      <c r="CG86">
        <f t="shared" si="78"/>
        <v>4.6780306118498396E-3</v>
      </c>
      <c r="CH86">
        <f t="shared" si="79"/>
        <v>10.067590819388201</v>
      </c>
      <c r="CI86">
        <f t="shared" si="80"/>
        <v>31.779851529818199</v>
      </c>
      <c r="CJ86">
        <f t="shared" si="81"/>
        <v>4.4071506032572403</v>
      </c>
      <c r="CK86">
        <f t="shared" si="82"/>
        <v>9.9941464466664492E-3</v>
      </c>
      <c r="CL86">
        <f t="shared" si="83"/>
        <v>10.0622747035533</v>
      </c>
      <c r="CM86">
        <f t="shared" si="84"/>
        <v>31.176097648303099</v>
      </c>
      <c r="CN86">
        <f t="shared" si="85"/>
        <v>4.2344905698635698</v>
      </c>
      <c r="CO86">
        <f t="shared" si="86"/>
        <v>4.6738384548304498E-3</v>
      </c>
      <c r="CP86">
        <f t="shared" si="87"/>
        <v>10.067595011545199</v>
      </c>
      <c r="CQ86">
        <f t="shared" si="88"/>
        <v>30.980595949850802</v>
      </c>
      <c r="CR86">
        <f t="shared" si="89"/>
        <v>4.0462906998813004</v>
      </c>
      <c r="CS86">
        <f t="shared" si="90"/>
        <v>7.9005034902007408E-3</v>
      </c>
      <c r="CT86">
        <f t="shared" si="91"/>
        <v>10.0643683465098</v>
      </c>
      <c r="CU86">
        <f t="shared" si="92"/>
        <v>30.536274086978</v>
      </c>
      <c r="CV86">
        <f t="shared" si="93"/>
        <v>3.8758944156636401</v>
      </c>
      <c r="CW86">
        <f t="shared" si="94"/>
        <v>1.59873558176386E-3</v>
      </c>
      <c r="CX86">
        <f t="shared" si="95"/>
        <v>10.070670114418199</v>
      </c>
      <c r="CY86">
        <f t="shared" si="96"/>
        <v>30.0572216195146</v>
      </c>
      <c r="CZ86">
        <f t="shared" si="97"/>
        <v>3.7130070026881801</v>
      </c>
      <c r="DA86">
        <f t="shared" si="98"/>
        <v>7.6288693465268202E-3</v>
      </c>
      <c r="DB86">
        <f t="shared" si="99"/>
        <v>10.064639980653499</v>
      </c>
      <c r="DC86">
        <f t="shared" si="100"/>
        <v>29.236356490935901</v>
      </c>
      <c r="DD86">
        <f t="shared" si="101"/>
        <v>3.57155186187638</v>
      </c>
      <c r="DE86">
        <f t="shared" si="102"/>
        <v>6.34134456710078E-3</v>
      </c>
      <c r="DF86">
        <f t="shared" si="103"/>
        <v>10.065927505432899</v>
      </c>
      <c r="DG86">
        <f t="shared" si="104"/>
        <v>28.843462060519499</v>
      </c>
      <c r="DH86">
        <f t="shared" si="105"/>
        <v>3.4392721632883698</v>
      </c>
      <c r="DI86">
        <f t="shared" si="106"/>
        <v>6.6803068407539903E-3</v>
      </c>
      <c r="DJ86">
        <f t="shared" si="107"/>
        <v>10.065588543159199</v>
      </c>
      <c r="DK86">
        <f t="shared" si="108"/>
        <v>28.447414356478301</v>
      </c>
      <c r="DL86">
        <f t="shared" si="109"/>
        <v>3.34238987258813</v>
      </c>
      <c r="DM86">
        <f t="shared" si="110"/>
        <v>8.1447719618095299E-3</v>
      </c>
      <c r="DN86">
        <f t="shared" si="111"/>
        <v>10.0641240780382</v>
      </c>
      <c r="DO86">
        <f t="shared" si="112"/>
        <v>28.0161106032368</v>
      </c>
      <c r="DP86">
        <f t="shared" si="113"/>
        <v>3.2190610037065599</v>
      </c>
      <c r="DQ86">
        <f t="shared" si="114"/>
        <v>5.6495436260148501E-3</v>
      </c>
      <c r="DR86">
        <f t="shared" si="115"/>
        <v>10.066619306373999</v>
      </c>
      <c r="DS86">
        <f t="shared" si="116"/>
        <v>27.617966701267299</v>
      </c>
      <c r="DT86">
        <f t="shared" si="117"/>
        <v>3.1121628328314599</v>
      </c>
      <c r="DU86">
        <f t="shared" si="118"/>
        <v>5.9786930928786503E-3</v>
      </c>
      <c r="DV86">
        <f t="shared" si="119"/>
        <v>10.066290156907099</v>
      </c>
    </row>
    <row r="87" spans="1:126" x14ac:dyDescent="0.15">
      <c r="A87">
        <v>166.8137638</v>
      </c>
      <c r="B87">
        <v>-7.1432348409999999</v>
      </c>
      <c r="C87">
        <v>302</v>
      </c>
      <c r="D87">
        <v>249</v>
      </c>
      <c r="E87">
        <v>299.31268310000002</v>
      </c>
      <c r="F87">
        <v>243.792923</v>
      </c>
      <c r="G87">
        <f t="shared" si="120"/>
        <v>33.1460010813785</v>
      </c>
      <c r="H87">
        <f t="shared" si="121"/>
        <v>13.0285499484563</v>
      </c>
      <c r="I87">
        <f t="shared" si="122"/>
        <v>3.1788800123656999</v>
      </c>
      <c r="J87">
        <f t="shared" si="123"/>
        <v>3.9643548286343</v>
      </c>
      <c r="K87">
        <f t="shared" si="124"/>
        <v>37.395249943759502</v>
      </c>
      <c r="L87">
        <f t="shared" si="125"/>
        <v>10.4557327375667</v>
      </c>
      <c r="M87">
        <f t="shared" si="126"/>
        <v>11.1011950802367</v>
      </c>
      <c r="N87">
        <f t="shared" si="127"/>
        <v>3.9579602392366602</v>
      </c>
      <c r="O87">
        <f t="shared" si="128"/>
        <v>35.954797634937698</v>
      </c>
      <c r="P87">
        <f t="shared" si="129"/>
        <v>11.887073585631899</v>
      </c>
      <c r="Q87">
        <f t="shared" si="130"/>
        <v>8.7064777740191506</v>
      </c>
      <c r="R87">
        <f t="shared" si="131"/>
        <v>1.56324293301915</v>
      </c>
      <c r="S87">
        <f t="shared" si="132"/>
        <v>36.568080506476598</v>
      </c>
      <c r="T87">
        <f t="shared" si="133"/>
        <v>21.0094241667754</v>
      </c>
      <c r="U87">
        <f t="shared" si="134"/>
        <v>2.0410928600943601</v>
      </c>
      <c r="V87">
        <f t="shared" si="135"/>
        <v>5.1021419809056399</v>
      </c>
      <c r="W87">
        <f t="shared" si="136"/>
        <v>36.715965852683397</v>
      </c>
      <c r="X87">
        <f t="shared" si="137"/>
        <v>21.439237122429802</v>
      </c>
      <c r="Y87">
        <f t="shared" si="138"/>
        <v>9.4922174032310402E-2</v>
      </c>
      <c r="Z87">
        <f t="shared" si="139"/>
        <v>7.0483126669676901</v>
      </c>
      <c r="AA87">
        <f t="shared" si="140"/>
        <v>42.353777836775997</v>
      </c>
      <c r="AB87">
        <f t="shared" si="141"/>
        <v>17.8657423088715</v>
      </c>
      <c r="AC87">
        <f t="shared" si="142"/>
        <v>6.1222526894677803E-2</v>
      </c>
      <c r="AD87">
        <f t="shared" si="143"/>
        <v>7.0820123141053202</v>
      </c>
      <c r="AE87">
        <f t="shared" si="144"/>
        <v>40.005748720937802</v>
      </c>
      <c r="AF87">
        <f t="shared" si="145"/>
        <v>15.313460772493899</v>
      </c>
      <c r="AG87">
        <f t="shared" si="146"/>
        <v>5.8039741053846801E-2</v>
      </c>
      <c r="AH87">
        <f t="shared" si="147"/>
        <v>7.0851950999461497</v>
      </c>
      <c r="AI87">
        <f t="shared" si="148"/>
        <v>35.278608239796696</v>
      </c>
      <c r="AJ87">
        <f t="shared" si="149"/>
        <v>13.320394815322899</v>
      </c>
      <c r="AK87">
        <f t="shared" si="150"/>
        <v>2.7777833303454801E-2</v>
      </c>
      <c r="AL87">
        <f t="shared" si="151"/>
        <v>7.1154570076965404</v>
      </c>
      <c r="AM87">
        <f t="shared" si="152"/>
        <v>35.202674330859899</v>
      </c>
      <c r="AN87">
        <f t="shared" si="153"/>
        <v>11.8402496777391</v>
      </c>
      <c r="AO87">
        <f t="shared" si="154"/>
        <v>3.1757045050363003E-2</v>
      </c>
      <c r="AP87">
        <f t="shared" si="155"/>
        <v>7.1114777959496402</v>
      </c>
      <c r="AQ87">
        <f t="shared" si="156"/>
        <v>35.0200076813016</v>
      </c>
      <c r="AR87">
        <f t="shared" si="157"/>
        <v>10.597650122228901</v>
      </c>
      <c r="AS87">
        <f t="shared" si="158"/>
        <v>3.6994804429006302E-2</v>
      </c>
      <c r="AT87">
        <f t="shared" si="159"/>
        <v>7.1062400365709903</v>
      </c>
      <c r="AU87">
        <f t="shared" si="160"/>
        <v>34.748842060957301</v>
      </c>
      <c r="AV87">
        <f t="shared" si="161"/>
        <v>9.66054113823831</v>
      </c>
      <c r="AW87">
        <f t="shared" si="162"/>
        <v>2.52338289995825E-2</v>
      </c>
      <c r="AX87">
        <f t="shared" si="163"/>
        <v>7.1180010120004198</v>
      </c>
      <c r="AY87">
        <f t="shared" si="164"/>
        <v>34.634094354343603</v>
      </c>
      <c r="AZ87">
        <f t="shared" si="165"/>
        <v>8.8339242369738091</v>
      </c>
      <c r="BA87">
        <f t="shared" si="166"/>
        <v>1.6626735641713099E-2</v>
      </c>
      <c r="BB87">
        <f t="shared" si="167"/>
        <v>7.1266081053582901</v>
      </c>
      <c r="BC87">
        <f t="shared" si="168"/>
        <v>34.537863983029901</v>
      </c>
      <c r="BD87">
        <f t="shared" si="169"/>
        <v>8.1486408762907203</v>
      </c>
      <c r="BE87">
        <f t="shared" si="170"/>
        <v>2.4467030108998099E-2</v>
      </c>
      <c r="BF87">
        <f t="shared" si="171"/>
        <v>7.1187678108909997</v>
      </c>
      <c r="BG87">
        <f t="shared" si="172"/>
        <v>34.456016412415501</v>
      </c>
      <c r="BH87">
        <f t="shared" si="173"/>
        <v>7.5683356186050004</v>
      </c>
      <c r="BI87">
        <f t="shared" si="174"/>
        <v>1.8128998711343099E-2</v>
      </c>
      <c r="BJ87">
        <f t="shared" si="175"/>
        <v>7.1251058422886597</v>
      </c>
      <c r="BK87">
        <f t="shared" si="176"/>
        <v>34.481223400669599</v>
      </c>
      <c r="BL87">
        <f t="shared" si="177"/>
        <v>7.0352469017608001</v>
      </c>
      <c r="BM87">
        <f t="shared" si="178"/>
        <v>2.43388861058863E-2</v>
      </c>
      <c r="BN87">
        <f t="shared" si="179"/>
        <v>7.1188959548941098</v>
      </c>
      <c r="BO87">
        <f t="shared" si="180"/>
        <v>34.097542768810598</v>
      </c>
      <c r="BP87">
        <f t="shared" si="181"/>
        <v>6.6265648893648699</v>
      </c>
      <c r="BQ87">
        <f t="shared" si="182"/>
        <v>1.3913567258271101E-2</v>
      </c>
      <c r="BR87">
        <f t="shared" si="183"/>
        <v>7.1293212737417297</v>
      </c>
      <c r="BS87">
        <f t="shared" si="184"/>
        <v>33.4617920741753</v>
      </c>
      <c r="BT87">
        <f t="shared" si="185"/>
        <v>6.2367669546963498</v>
      </c>
      <c r="BU87">
        <f t="shared" si="186"/>
        <v>1.2791167619449199E-2</v>
      </c>
      <c r="BV87">
        <f t="shared" si="187"/>
        <v>7.1304436733805501</v>
      </c>
      <c r="BW87">
        <f t="shared" si="188"/>
        <v>33.741537421338499</v>
      </c>
      <c r="BX87">
        <f t="shared" si="189"/>
        <v>5.8955936523831101</v>
      </c>
      <c r="BY87">
        <f t="shared" si="190"/>
        <v>5.1950125380781703E-3</v>
      </c>
      <c r="BZ87">
        <f t="shared" si="191"/>
        <v>7.1380398284619204</v>
      </c>
      <c r="CA87">
        <f t="shared" ref="CA87:CA133" si="192">SQRT((C68-C87)^2+(D68-D87)^2)/5.73/0.627</f>
        <v>33.5410072043138</v>
      </c>
      <c r="CB87">
        <f t="shared" ref="CB87:CB133" si="193">SQRT((E68-E87)^2+(F68-F87)^2)/5.73/0.627</f>
        <v>5.5885741318979596</v>
      </c>
      <c r="CC87">
        <f t="shared" ref="CC87:CC133" si="194">ASIN((CB68*SIN(A87/180*PI())/CA87))*180/PI()</f>
        <v>9.6082699079494197E-3</v>
      </c>
      <c r="CD87">
        <f t="shared" ref="CD87:CD133" si="195">ABS(ABS(B87)-ABS(CC87))</f>
        <v>7.1336265710920497</v>
      </c>
      <c r="CE87">
        <f t="shared" si="76"/>
        <v>33.113277392356203</v>
      </c>
      <c r="CF87">
        <f t="shared" si="77"/>
        <v>5.3086836606278602</v>
      </c>
      <c r="CG87">
        <f t="shared" si="78"/>
        <v>1.1574878130874801E-2</v>
      </c>
      <c r="CH87">
        <f t="shared" si="79"/>
        <v>7.1316599628691204</v>
      </c>
      <c r="CI87">
        <f t="shared" si="80"/>
        <v>32.493251873085001</v>
      </c>
      <c r="CJ87">
        <f t="shared" si="81"/>
        <v>5.0613377626264002</v>
      </c>
      <c r="CK87">
        <f t="shared" si="82"/>
        <v>1.02597055686633E-2</v>
      </c>
      <c r="CL87">
        <f t="shared" si="83"/>
        <v>7.13297513543134</v>
      </c>
      <c r="CM87">
        <f t="shared" si="84"/>
        <v>31.855423178971002</v>
      </c>
      <c r="CN87">
        <f t="shared" si="85"/>
        <v>4.8010653316988003</v>
      </c>
      <c r="CO87">
        <f t="shared" si="86"/>
        <v>1.8546113847894601E-2</v>
      </c>
      <c r="CP87">
        <f t="shared" si="87"/>
        <v>7.12468872715211</v>
      </c>
      <c r="CQ87">
        <f t="shared" si="88"/>
        <v>31.274434554365499</v>
      </c>
      <c r="CR87">
        <f t="shared" si="89"/>
        <v>4.6187963321293299</v>
      </c>
      <c r="CS87">
        <f t="shared" si="90"/>
        <v>5.8664038849235E-3</v>
      </c>
      <c r="CT87">
        <f t="shared" si="91"/>
        <v>7.1373684371150796</v>
      </c>
      <c r="CU87">
        <f t="shared" si="92"/>
        <v>31.083141803393701</v>
      </c>
      <c r="CV87">
        <f t="shared" si="93"/>
        <v>4.4220715588672599</v>
      </c>
      <c r="CW87">
        <f t="shared" si="94"/>
        <v>9.3795370522834504E-3</v>
      </c>
      <c r="CX87">
        <f t="shared" si="95"/>
        <v>7.1338553039477199</v>
      </c>
      <c r="CY87">
        <f t="shared" si="96"/>
        <v>30.652063143146599</v>
      </c>
      <c r="CZ87">
        <f t="shared" si="97"/>
        <v>4.2433270289934901</v>
      </c>
      <c r="DA87">
        <f t="shared" si="98"/>
        <v>3.0984598065753898E-3</v>
      </c>
      <c r="DB87">
        <f t="shared" si="99"/>
        <v>7.14013638119342</v>
      </c>
      <c r="DC87">
        <f t="shared" si="100"/>
        <v>30.186728500583399</v>
      </c>
      <c r="DD87">
        <f t="shared" si="101"/>
        <v>4.0725289521259596</v>
      </c>
      <c r="DE87">
        <f t="shared" si="102"/>
        <v>1.0732661070353E-2</v>
      </c>
      <c r="DF87">
        <f t="shared" si="103"/>
        <v>7.1325021799296504</v>
      </c>
      <c r="DG87">
        <f t="shared" si="104"/>
        <v>29.390927670190699</v>
      </c>
      <c r="DH87">
        <f t="shared" si="105"/>
        <v>3.9229612816637598</v>
      </c>
      <c r="DI87">
        <f t="shared" si="106"/>
        <v>1.1527816592899901E-2</v>
      </c>
      <c r="DJ87">
        <f t="shared" si="107"/>
        <v>7.1317070244070999</v>
      </c>
      <c r="DK87">
        <f t="shared" si="108"/>
        <v>29.0062340600733</v>
      </c>
      <c r="DL87">
        <f t="shared" si="109"/>
        <v>3.7828555216043398</v>
      </c>
      <c r="DM87">
        <f t="shared" si="110"/>
        <v>1.13292029532145E-2</v>
      </c>
      <c r="DN87">
        <f t="shared" si="111"/>
        <v>7.1319056380467902</v>
      </c>
      <c r="DO87">
        <f t="shared" si="112"/>
        <v>28.616832390478599</v>
      </c>
      <c r="DP87">
        <f t="shared" si="113"/>
        <v>3.67760767919341</v>
      </c>
      <c r="DQ87">
        <f t="shared" si="114"/>
        <v>1.60958715434492E-2</v>
      </c>
      <c r="DR87">
        <f t="shared" si="115"/>
        <v>7.1271389694565501</v>
      </c>
      <c r="DS87">
        <f t="shared" si="116"/>
        <v>28.1931417531585</v>
      </c>
      <c r="DT87">
        <f t="shared" si="117"/>
        <v>3.5472235699479899</v>
      </c>
      <c r="DU87">
        <f t="shared" si="118"/>
        <v>1.16640304114515E-2</v>
      </c>
      <c r="DV87">
        <f t="shared" si="119"/>
        <v>7.13157081058855</v>
      </c>
    </row>
    <row r="88" spans="1:126" x14ac:dyDescent="0.15">
      <c r="A88">
        <v>168.99027770000001</v>
      </c>
      <c r="B88">
        <v>-7.836228706</v>
      </c>
      <c r="C88">
        <v>295</v>
      </c>
      <c r="D88">
        <v>248</v>
      </c>
      <c r="E88">
        <v>296.99444579999999</v>
      </c>
      <c r="F88">
        <v>241.1272888</v>
      </c>
      <c r="G88">
        <f t="shared" si="120"/>
        <v>37.058355800122001</v>
      </c>
      <c r="H88">
        <f t="shared" si="121"/>
        <v>18.514222425480099</v>
      </c>
      <c r="I88">
        <f t="shared" si="122"/>
        <v>3.8497913918904199</v>
      </c>
      <c r="J88">
        <f t="shared" si="123"/>
        <v>3.9864373141095801</v>
      </c>
      <c r="K88">
        <f t="shared" si="124"/>
        <v>35.278608239796696</v>
      </c>
      <c r="L88">
        <f t="shared" si="125"/>
        <v>15.898777754188901</v>
      </c>
      <c r="M88">
        <f t="shared" si="126"/>
        <v>3.52546430474735</v>
      </c>
      <c r="N88">
        <f t="shared" si="127"/>
        <v>4.3107644012526496</v>
      </c>
      <c r="O88">
        <f t="shared" si="128"/>
        <v>37.395249943759502</v>
      </c>
      <c r="P88">
        <f t="shared" si="129"/>
        <v>13.1930930275322</v>
      </c>
      <c r="Q88">
        <f t="shared" si="130"/>
        <v>8.4489932276575601</v>
      </c>
      <c r="R88">
        <f t="shared" si="131"/>
        <v>0.61276452165755702</v>
      </c>
      <c r="S88">
        <f t="shared" si="132"/>
        <v>36.3042207883706</v>
      </c>
      <c r="T88">
        <f t="shared" si="133"/>
        <v>13.582179303911699</v>
      </c>
      <c r="U88">
        <f t="shared" si="134"/>
        <v>5.40123465011634</v>
      </c>
      <c r="V88">
        <f t="shared" si="135"/>
        <v>2.43499405588366</v>
      </c>
      <c r="W88">
        <f t="shared" si="136"/>
        <v>36.715965852683397</v>
      </c>
      <c r="X88">
        <f t="shared" si="137"/>
        <v>20.540654126606</v>
      </c>
      <c r="Y88">
        <f t="shared" si="138"/>
        <v>1.3612946485720201</v>
      </c>
      <c r="Z88">
        <f t="shared" si="139"/>
        <v>6.4749340574279799</v>
      </c>
      <c r="AA88">
        <f t="shared" si="140"/>
        <v>36.819501426490802</v>
      </c>
      <c r="AB88">
        <f t="shared" si="141"/>
        <v>20.9796675221463</v>
      </c>
      <c r="AC88">
        <f t="shared" si="142"/>
        <v>5.25666893010538E-2</v>
      </c>
      <c r="AD88">
        <f t="shared" si="143"/>
        <v>7.7836620166989503</v>
      </c>
      <c r="AE88">
        <f t="shared" si="144"/>
        <v>41.6347339768813</v>
      </c>
      <c r="AF88">
        <f t="shared" si="145"/>
        <v>17.9823243290713</v>
      </c>
      <c r="AG88">
        <f t="shared" si="146"/>
        <v>4.7580653825437698E-2</v>
      </c>
      <c r="AH88">
        <f t="shared" si="147"/>
        <v>7.78864805217456</v>
      </c>
      <c r="AI88">
        <f t="shared" si="148"/>
        <v>39.674668380463402</v>
      </c>
      <c r="AJ88">
        <f t="shared" si="149"/>
        <v>15.7345052346654</v>
      </c>
      <c r="AK88">
        <f t="shared" si="150"/>
        <v>5.7602029274006997E-2</v>
      </c>
      <c r="AL88">
        <f t="shared" si="151"/>
        <v>7.77862667672599</v>
      </c>
      <c r="AM88">
        <f t="shared" si="152"/>
        <v>35.5005728418407</v>
      </c>
      <c r="AN88">
        <f t="shared" si="153"/>
        <v>13.9161404742909</v>
      </c>
      <c r="AO88">
        <f t="shared" si="154"/>
        <v>2.0541969887460199E-2</v>
      </c>
      <c r="AP88">
        <f t="shared" si="155"/>
        <v>7.8156867361125402</v>
      </c>
      <c r="AQ88">
        <f t="shared" si="156"/>
        <v>35.401275522089101</v>
      </c>
      <c r="AR88">
        <f t="shared" si="157"/>
        <v>12.5244352908406</v>
      </c>
      <c r="AS88">
        <f t="shared" si="158"/>
        <v>2.3379857953384601E-2</v>
      </c>
      <c r="AT88">
        <f t="shared" si="159"/>
        <v>7.8128488480466203</v>
      </c>
      <c r="AU88">
        <f t="shared" si="160"/>
        <v>35.2146694498146</v>
      </c>
      <c r="AV88">
        <f t="shared" si="161"/>
        <v>11.3326254053369</v>
      </c>
      <c r="AW88">
        <f t="shared" si="162"/>
        <v>9.9897951464493501E-3</v>
      </c>
      <c r="AX88">
        <f t="shared" si="163"/>
        <v>7.8262389108535499</v>
      </c>
      <c r="AY88">
        <f t="shared" si="164"/>
        <v>34.952280323123603</v>
      </c>
      <c r="AZ88">
        <f t="shared" si="165"/>
        <v>10.4123592933929</v>
      </c>
      <c r="BA88">
        <f t="shared" si="166"/>
        <v>9.1865646406308309E-3</v>
      </c>
      <c r="BB88">
        <f t="shared" si="167"/>
        <v>7.82704214135937</v>
      </c>
      <c r="BC88">
        <f t="shared" si="168"/>
        <v>34.828925246022798</v>
      </c>
      <c r="BD88">
        <f t="shared" si="169"/>
        <v>9.5914632863726705</v>
      </c>
      <c r="BE88">
        <f t="shared" si="170"/>
        <v>1.78968583151808E-2</v>
      </c>
      <c r="BF88">
        <f t="shared" si="171"/>
        <v>7.8183318476848198</v>
      </c>
      <c r="BG88">
        <f t="shared" si="172"/>
        <v>34.724160662062403</v>
      </c>
      <c r="BH88">
        <f t="shared" si="173"/>
        <v>8.9010215755508497</v>
      </c>
      <c r="BI88">
        <f t="shared" si="174"/>
        <v>2.0337103920021901E-2</v>
      </c>
      <c r="BJ88">
        <f t="shared" si="175"/>
        <v>7.8158916020799802</v>
      </c>
      <c r="BK88">
        <f t="shared" si="176"/>
        <v>34.634094354343603</v>
      </c>
      <c r="BL88">
        <f t="shared" si="177"/>
        <v>8.3092221900903507</v>
      </c>
      <c r="BM88">
        <f t="shared" si="178"/>
        <v>1.69005545937344E-2</v>
      </c>
      <c r="BN88">
        <f t="shared" si="179"/>
        <v>7.8193281514062702</v>
      </c>
      <c r="BO88">
        <f t="shared" si="180"/>
        <v>34.642680313568</v>
      </c>
      <c r="BP88">
        <f t="shared" si="181"/>
        <v>7.7631450029958096</v>
      </c>
      <c r="BQ88">
        <f t="shared" si="182"/>
        <v>1.93594527327236E-2</v>
      </c>
      <c r="BR88">
        <f t="shared" si="183"/>
        <v>7.8168692532672797</v>
      </c>
      <c r="BS88">
        <f t="shared" si="184"/>
        <v>34.2704889459309</v>
      </c>
      <c r="BT88">
        <f t="shared" si="185"/>
        <v>7.3356943801314198</v>
      </c>
      <c r="BU88">
        <f t="shared" si="186"/>
        <v>9.4565656073495007E-3</v>
      </c>
      <c r="BV88">
        <f t="shared" si="187"/>
        <v>7.8267721403926496</v>
      </c>
      <c r="BW88">
        <f t="shared" si="188"/>
        <v>33.658289683618499</v>
      </c>
      <c r="BX88">
        <f t="shared" si="189"/>
        <v>6.92815580345746</v>
      </c>
      <c r="BY88">
        <f t="shared" si="190"/>
        <v>1.0448786473030601E-2</v>
      </c>
      <c r="BZ88">
        <f t="shared" si="191"/>
        <v>7.8257799195269699</v>
      </c>
      <c r="CA88">
        <f t="shared" si="192"/>
        <v>33.913134957700301</v>
      </c>
      <c r="CB88">
        <f t="shared" si="193"/>
        <v>6.5685169215981398</v>
      </c>
      <c r="CC88">
        <f t="shared" si="194"/>
        <v>7.2546996518567698E-3</v>
      </c>
      <c r="CD88">
        <f t="shared" si="195"/>
        <v>7.8289740063481403</v>
      </c>
      <c r="CE88">
        <f t="shared" ref="CE88:CE133" si="196">SQRT((C68-C88)^2+(D68-D88)^2)/5.73/0.66</f>
        <v>33.710734112033201</v>
      </c>
      <c r="CF88">
        <f t="shared" ref="CF88:CF133" si="197">SQRT((E68-E88)^2+(F68-F88)^2)/5.73/0.66</f>
        <v>6.2431998432489397</v>
      </c>
      <c r="CG88">
        <f t="shared" ref="CG88:CG133" si="198">ASIN((CF68*SIN(A88/180*PI())/CE88))*180/PI()</f>
        <v>9.2647516285275094E-3</v>
      </c>
      <c r="CH88">
        <f t="shared" ref="CH88:CH133" si="199">ABS(ABS(B88)-ABS(CG88))</f>
        <v>7.82696395437147</v>
      </c>
      <c r="CI88">
        <f t="shared" si="80"/>
        <v>33.2914845179005</v>
      </c>
      <c r="CJ88">
        <f t="shared" si="81"/>
        <v>5.9454638956194099</v>
      </c>
      <c r="CK88">
        <f t="shared" si="82"/>
        <v>1.14064812750682E-2</v>
      </c>
      <c r="CL88">
        <f t="shared" si="83"/>
        <v>7.8248222247249304</v>
      </c>
      <c r="CM88">
        <f t="shared" si="84"/>
        <v>32.687161810210704</v>
      </c>
      <c r="CN88">
        <f t="shared" si="85"/>
        <v>5.6804700321159203</v>
      </c>
      <c r="CO88">
        <f t="shared" si="86"/>
        <v>5.6307462879649399E-3</v>
      </c>
      <c r="CP88">
        <f t="shared" si="87"/>
        <v>7.8305979597120396</v>
      </c>
      <c r="CQ88">
        <f t="shared" si="88"/>
        <v>32.066550225688097</v>
      </c>
      <c r="CR88">
        <f t="shared" si="89"/>
        <v>5.4045847102107603</v>
      </c>
      <c r="CS88">
        <f t="shared" si="90"/>
        <v>1.60452070680305E-2</v>
      </c>
      <c r="CT88">
        <f t="shared" si="91"/>
        <v>7.8201834989319696</v>
      </c>
      <c r="CU88">
        <f t="shared" si="92"/>
        <v>31.499009031420499</v>
      </c>
      <c r="CV88">
        <f t="shared" si="93"/>
        <v>5.2047642707083597</v>
      </c>
      <c r="CW88">
        <f t="shared" si="94"/>
        <v>7.1563345374211097E-3</v>
      </c>
      <c r="CX88">
        <f t="shared" si="95"/>
        <v>7.8290723714625798</v>
      </c>
      <c r="CY88">
        <f t="shared" si="96"/>
        <v>31.307842826167398</v>
      </c>
      <c r="CZ88">
        <f t="shared" si="97"/>
        <v>4.9924316812983198</v>
      </c>
      <c r="DA88">
        <f t="shared" si="98"/>
        <v>1.05532222362794E-3</v>
      </c>
      <c r="DB88">
        <f t="shared" si="99"/>
        <v>7.83517338377637</v>
      </c>
      <c r="DC88">
        <f t="shared" si="100"/>
        <v>30.881156410437399</v>
      </c>
      <c r="DD88">
        <f t="shared" si="101"/>
        <v>4.7986063022456804</v>
      </c>
      <c r="DE88">
        <f t="shared" si="102"/>
        <v>1.15887552561726E-2</v>
      </c>
      <c r="DF88">
        <f t="shared" si="103"/>
        <v>7.8246399507438298</v>
      </c>
      <c r="DG88">
        <f t="shared" si="104"/>
        <v>30.422950793584601</v>
      </c>
      <c r="DH88">
        <f t="shared" si="105"/>
        <v>4.6135616844387703</v>
      </c>
      <c r="DI88">
        <f t="shared" si="106"/>
        <v>9.11514209554312E-3</v>
      </c>
      <c r="DJ88">
        <f t="shared" si="107"/>
        <v>7.8271135639044598</v>
      </c>
      <c r="DK88">
        <f t="shared" si="108"/>
        <v>29.6442778626784</v>
      </c>
      <c r="DL88">
        <f t="shared" si="109"/>
        <v>4.4500074011942603</v>
      </c>
      <c r="DM88">
        <f t="shared" si="110"/>
        <v>1.0633359200595299E-2</v>
      </c>
      <c r="DN88">
        <f t="shared" si="111"/>
        <v>7.8255953467994104</v>
      </c>
      <c r="DO88">
        <f t="shared" si="112"/>
        <v>29.2626480445903</v>
      </c>
      <c r="DP88">
        <f t="shared" si="113"/>
        <v>4.2965588701185897</v>
      </c>
      <c r="DQ88">
        <f t="shared" si="114"/>
        <v>7.2619246025687097E-3</v>
      </c>
      <c r="DR88">
        <f t="shared" si="115"/>
        <v>7.8289667813974297</v>
      </c>
      <c r="DS88">
        <f t="shared" si="116"/>
        <v>28.8722113881559</v>
      </c>
      <c r="DT88">
        <f t="shared" si="117"/>
        <v>4.1777166870437599</v>
      </c>
      <c r="DU88">
        <f t="shared" si="118"/>
        <v>1.1950456642475699E-2</v>
      </c>
      <c r="DV88">
        <f t="shared" si="119"/>
        <v>7.82427824935752</v>
      </c>
    </row>
    <row r="89" spans="1:126" x14ac:dyDescent="0.15">
      <c r="A89">
        <v>169.0447107</v>
      </c>
      <c r="B89">
        <v>-8.0647503880000002</v>
      </c>
      <c r="C89">
        <v>288</v>
      </c>
      <c r="D89">
        <v>246</v>
      </c>
      <c r="E89">
        <v>294.23699950000002</v>
      </c>
      <c r="F89">
        <v>237.62232969999999</v>
      </c>
      <c r="G89">
        <f t="shared" si="120"/>
        <v>38.153912495115598</v>
      </c>
      <c r="H89">
        <f t="shared" si="121"/>
        <v>23.372190217160099</v>
      </c>
      <c r="I89">
        <f t="shared" si="122"/>
        <v>5.2912493061245298</v>
      </c>
      <c r="J89">
        <f t="shared" si="123"/>
        <v>2.77350108187547</v>
      </c>
      <c r="K89">
        <f t="shared" si="124"/>
        <v>37.859805022149096</v>
      </c>
      <c r="L89">
        <f t="shared" si="125"/>
        <v>21.127287936562301</v>
      </c>
      <c r="M89">
        <f t="shared" si="126"/>
        <v>3.0085000670018398</v>
      </c>
      <c r="N89">
        <f t="shared" si="127"/>
        <v>5.05625032099816</v>
      </c>
      <c r="O89">
        <f t="shared" si="128"/>
        <v>36.341650586296304</v>
      </c>
      <c r="P89">
        <f t="shared" si="129"/>
        <v>18.460435576237199</v>
      </c>
      <c r="Q89">
        <f t="shared" si="130"/>
        <v>7.1131444468315204</v>
      </c>
      <c r="R89">
        <f t="shared" si="131"/>
        <v>0.95160594116847896</v>
      </c>
      <c r="S89">
        <f t="shared" si="132"/>
        <v>37.605009924712803</v>
      </c>
      <c r="T89">
        <f t="shared" si="133"/>
        <v>15.7797309370567</v>
      </c>
      <c r="U89">
        <f t="shared" si="134"/>
        <v>6.2602456852559802</v>
      </c>
      <c r="V89">
        <f t="shared" si="135"/>
        <v>1.80450470274402</v>
      </c>
      <c r="W89">
        <f t="shared" si="136"/>
        <v>36.715965852683397</v>
      </c>
      <c r="X89">
        <f t="shared" si="137"/>
        <v>15.5716973272343</v>
      </c>
      <c r="Y89">
        <f t="shared" si="138"/>
        <v>4.2120229042464201</v>
      </c>
      <c r="Z89">
        <f t="shared" si="139"/>
        <v>3.8527274837535801</v>
      </c>
      <c r="AA89">
        <f t="shared" si="140"/>
        <v>36.998416735972903</v>
      </c>
      <c r="AB89">
        <f t="shared" si="141"/>
        <v>21.0356847081373</v>
      </c>
      <c r="AC89">
        <f t="shared" si="142"/>
        <v>1.0941565838481899</v>
      </c>
      <c r="AD89">
        <f t="shared" si="143"/>
        <v>6.9705938041518101</v>
      </c>
      <c r="AE89">
        <f t="shared" si="144"/>
        <v>37.042529021346603</v>
      </c>
      <c r="AF89">
        <f t="shared" si="145"/>
        <v>21.3471557851861</v>
      </c>
      <c r="AG89">
        <f t="shared" si="146"/>
        <v>5.0052372126300503E-2</v>
      </c>
      <c r="AH89">
        <f t="shared" si="147"/>
        <v>8.0146980158736998</v>
      </c>
      <c r="AI89">
        <f t="shared" si="148"/>
        <v>41.2302769303313</v>
      </c>
      <c r="AJ89">
        <f t="shared" si="149"/>
        <v>18.6785420045703</v>
      </c>
      <c r="AK89">
        <f t="shared" si="150"/>
        <v>4.1059403597394697E-2</v>
      </c>
      <c r="AL89">
        <f t="shared" si="151"/>
        <v>8.0236909844026094</v>
      </c>
      <c r="AM89">
        <f t="shared" si="152"/>
        <v>39.527397438826</v>
      </c>
      <c r="AN89">
        <f t="shared" si="153"/>
        <v>16.603123082984901</v>
      </c>
      <c r="AO89">
        <f t="shared" si="154"/>
        <v>3.58030631191876E-2</v>
      </c>
      <c r="AP89">
        <f t="shared" si="155"/>
        <v>8.0289473248808108</v>
      </c>
      <c r="AQ89">
        <f t="shared" si="156"/>
        <v>35.794111288841698</v>
      </c>
      <c r="AR89">
        <f t="shared" si="157"/>
        <v>14.8799417514207</v>
      </c>
      <c r="AS89">
        <f t="shared" si="158"/>
        <v>2.3432081326241999E-2</v>
      </c>
      <c r="AT89">
        <f t="shared" si="159"/>
        <v>8.0413183066737606</v>
      </c>
      <c r="AU89">
        <f t="shared" si="160"/>
        <v>35.680893302909098</v>
      </c>
      <c r="AV89">
        <f t="shared" si="161"/>
        <v>13.527136972457299</v>
      </c>
      <c r="AW89">
        <f t="shared" si="162"/>
        <v>2.1347735669415599E-2</v>
      </c>
      <c r="AX89">
        <f t="shared" si="163"/>
        <v>8.0434026523305793</v>
      </c>
      <c r="AY89">
        <f t="shared" si="164"/>
        <v>35.487196818441603</v>
      </c>
      <c r="AZ89">
        <f t="shared" si="165"/>
        <v>12.3513103284052</v>
      </c>
      <c r="BA89">
        <f t="shared" si="166"/>
        <v>1.34615126880727E-2</v>
      </c>
      <c r="BB89">
        <f t="shared" si="167"/>
        <v>8.0512888753119292</v>
      </c>
      <c r="BC89">
        <f t="shared" si="168"/>
        <v>35.223445952871799</v>
      </c>
      <c r="BD89">
        <f t="shared" si="169"/>
        <v>11.4234543770858</v>
      </c>
      <c r="BE89">
        <f t="shared" si="170"/>
        <v>2.2621218640103101E-2</v>
      </c>
      <c r="BF89">
        <f t="shared" si="171"/>
        <v>8.0421291693598995</v>
      </c>
      <c r="BG89">
        <f t="shared" si="172"/>
        <v>35.090021714849001</v>
      </c>
      <c r="BH89">
        <f t="shared" si="173"/>
        <v>10.5887079528152</v>
      </c>
      <c r="BI89">
        <f t="shared" si="174"/>
        <v>1.8139215862430599E-2</v>
      </c>
      <c r="BJ89">
        <f t="shared" si="175"/>
        <v>8.0466111721375704</v>
      </c>
      <c r="BK89">
        <f t="shared" si="176"/>
        <v>34.975166851599496</v>
      </c>
      <c r="BL89">
        <f t="shared" si="177"/>
        <v>9.8778310468564907</v>
      </c>
      <c r="BM89">
        <f t="shared" si="178"/>
        <v>1.8753043360792299E-2</v>
      </c>
      <c r="BN89">
        <f t="shared" si="179"/>
        <v>8.0459973446392095</v>
      </c>
      <c r="BO89">
        <f t="shared" si="180"/>
        <v>34.875268513146501</v>
      </c>
      <c r="BP89">
        <f t="shared" si="181"/>
        <v>9.2618342586763305</v>
      </c>
      <c r="BQ89">
        <f t="shared" si="182"/>
        <v>1.17069648349025E-2</v>
      </c>
      <c r="BR89">
        <f t="shared" si="183"/>
        <v>8.0530434231651</v>
      </c>
      <c r="BS89">
        <f t="shared" si="184"/>
        <v>34.869561072261398</v>
      </c>
      <c r="BT89">
        <f t="shared" si="185"/>
        <v>8.6918385180091402</v>
      </c>
      <c r="BU89">
        <f t="shared" si="186"/>
        <v>1.7015692507915701E-2</v>
      </c>
      <c r="BV89">
        <f t="shared" si="187"/>
        <v>8.0477346954920908</v>
      </c>
      <c r="BW89">
        <f t="shared" si="188"/>
        <v>34.505498112877</v>
      </c>
      <c r="BX89">
        <f t="shared" si="189"/>
        <v>8.2365893997767508</v>
      </c>
      <c r="BY89">
        <f t="shared" si="190"/>
        <v>9.7598148992253803E-3</v>
      </c>
      <c r="BZ89">
        <f t="shared" si="191"/>
        <v>8.0549905731007705</v>
      </c>
      <c r="CA89">
        <f t="shared" si="192"/>
        <v>33.913134957700301</v>
      </c>
      <c r="CB89">
        <f t="shared" si="193"/>
        <v>7.8030846945253396</v>
      </c>
      <c r="CC89">
        <f t="shared" si="194"/>
        <v>8.7600345865899692E-3</v>
      </c>
      <c r="CD89">
        <f t="shared" si="195"/>
        <v>8.0559903534134101</v>
      </c>
      <c r="CE89">
        <f t="shared" si="196"/>
        <v>34.1424980518673</v>
      </c>
      <c r="CF89">
        <f t="shared" si="197"/>
        <v>7.4175100378852497</v>
      </c>
      <c r="CG89">
        <f t="shared" si="198"/>
        <v>7.9584534557161704E-3</v>
      </c>
      <c r="CH89">
        <f t="shared" si="199"/>
        <v>8.0567919345442807</v>
      </c>
      <c r="CI89">
        <f t="shared" ref="CI89:CI133" si="200">SQRT((C68-C89)^2+(D68-D89)^2)/5.73/0.693</f>
        <v>33.938604361061898</v>
      </c>
      <c r="CJ89">
        <f t="shared" ref="CJ89:CJ133" si="201">SQRT((E68-E89)^2+(F68-F89)^2)/5.73/0.693</f>
        <v>7.0672449867841598</v>
      </c>
      <c r="CK89">
        <f t="shared" ref="CK89:CK133" si="202">ASIN((CJ68*SIN(A89/180*PI())/CI89))*180/PI()</f>
        <v>8.7551316192496492E-3</v>
      </c>
      <c r="CL89">
        <f t="shared" ref="CL89:CL133" si="203">ABS(ABS(B89)-ABS(CK89))</f>
        <v>8.0559952563807506</v>
      </c>
      <c r="CM89">
        <f t="shared" si="84"/>
        <v>33.527567900854997</v>
      </c>
      <c r="CN89">
        <f t="shared" si="85"/>
        <v>6.7455816394754304</v>
      </c>
      <c r="CO89">
        <f t="shared" si="86"/>
        <v>1.1473698694215301E-2</v>
      </c>
      <c r="CP89">
        <f t="shared" si="87"/>
        <v>8.0532766893057808</v>
      </c>
      <c r="CQ89">
        <f t="shared" si="88"/>
        <v>32.938427535650497</v>
      </c>
      <c r="CR89">
        <f t="shared" si="89"/>
        <v>6.4576411408275103</v>
      </c>
      <c r="CS89">
        <f t="shared" si="90"/>
        <v>4.8112592615610402E-3</v>
      </c>
      <c r="CT89">
        <f t="shared" si="91"/>
        <v>8.0599391287384403</v>
      </c>
      <c r="CU89">
        <f t="shared" si="92"/>
        <v>32.332717770241103</v>
      </c>
      <c r="CV89">
        <f t="shared" si="93"/>
        <v>6.1607882282108699</v>
      </c>
      <c r="CW89">
        <f t="shared" si="94"/>
        <v>1.2975828638777699E-2</v>
      </c>
      <c r="CX89">
        <f t="shared" si="95"/>
        <v>8.0517745593612204</v>
      </c>
      <c r="CY89">
        <f t="shared" si="96"/>
        <v>31.7767222826816</v>
      </c>
      <c r="CZ89">
        <f t="shared" si="97"/>
        <v>5.9387160420540601</v>
      </c>
      <c r="DA89">
        <f t="shared" si="98"/>
        <v>4.9928113679865004E-3</v>
      </c>
      <c r="DB89">
        <f t="shared" si="99"/>
        <v>8.0597575766320109</v>
      </c>
      <c r="DC89">
        <f t="shared" si="100"/>
        <v>31.582586091489599</v>
      </c>
      <c r="DD89">
        <f t="shared" si="101"/>
        <v>5.7061106692982202</v>
      </c>
      <c r="DE89">
        <f t="shared" si="102"/>
        <v>1.0009931685194999E-3</v>
      </c>
      <c r="DF89">
        <f t="shared" si="103"/>
        <v>8.0637493948314791</v>
      </c>
      <c r="DG89">
        <f t="shared" si="104"/>
        <v>31.1605537531414</v>
      </c>
      <c r="DH89">
        <f t="shared" si="105"/>
        <v>5.49295084262668</v>
      </c>
      <c r="DI89">
        <f t="shared" si="106"/>
        <v>7.7075189203505302E-3</v>
      </c>
      <c r="DJ89">
        <f t="shared" si="107"/>
        <v>8.0570428690796501</v>
      </c>
      <c r="DK89">
        <f t="shared" si="108"/>
        <v>30.7082345887363</v>
      </c>
      <c r="DL89">
        <f t="shared" si="109"/>
        <v>5.2896912756011201</v>
      </c>
      <c r="DM89">
        <f t="shared" si="110"/>
        <v>7.9533118080943703E-3</v>
      </c>
      <c r="DN89">
        <f t="shared" si="111"/>
        <v>8.0567970761919092</v>
      </c>
      <c r="DO89">
        <f t="shared" si="112"/>
        <v>29.945643673847599</v>
      </c>
      <c r="DP89">
        <f t="shared" si="113"/>
        <v>5.1084396103346403</v>
      </c>
      <c r="DQ89">
        <f t="shared" si="114"/>
        <v>8.8269601284724601E-3</v>
      </c>
      <c r="DR89">
        <f t="shared" si="115"/>
        <v>8.0559234278715302</v>
      </c>
      <c r="DS89">
        <f t="shared" si="116"/>
        <v>29.566168626906801</v>
      </c>
      <c r="DT89">
        <f t="shared" si="117"/>
        <v>4.9381582899901604</v>
      </c>
      <c r="DU89">
        <f t="shared" si="118"/>
        <v>7.0246444172714102E-3</v>
      </c>
      <c r="DV89">
        <f t="shared" si="119"/>
        <v>8.0577257435827292</v>
      </c>
    </row>
    <row r="90" spans="1:126" x14ac:dyDescent="0.15">
      <c r="A90">
        <v>159.6530368</v>
      </c>
      <c r="B90">
        <v>-4.4666107989999997</v>
      </c>
      <c r="C90">
        <v>281</v>
      </c>
      <c r="D90">
        <v>244</v>
      </c>
      <c r="E90">
        <v>292.8058777</v>
      </c>
      <c r="F90">
        <v>235.8500214</v>
      </c>
      <c r="G90">
        <f t="shared" si="120"/>
        <v>38.153912495115598</v>
      </c>
      <c r="H90">
        <f t="shared" si="121"/>
        <v>11.9385278436121</v>
      </c>
      <c r="I90">
        <f t="shared" si="122"/>
        <v>12.297952787224199</v>
      </c>
      <c r="J90">
        <f t="shared" si="123"/>
        <v>7.8313419882241897</v>
      </c>
      <c r="K90">
        <f t="shared" si="124"/>
        <v>38.500766245071198</v>
      </c>
      <c r="L90">
        <f t="shared" si="125"/>
        <v>17.8155409477714</v>
      </c>
      <c r="M90">
        <f t="shared" si="126"/>
        <v>8.2552590301340008</v>
      </c>
      <c r="N90">
        <f t="shared" si="127"/>
        <v>3.7886482311340002</v>
      </c>
      <c r="O90">
        <f t="shared" si="128"/>
        <v>38.054247791920801</v>
      </c>
      <c r="P90">
        <f t="shared" si="129"/>
        <v>18.100417159166</v>
      </c>
      <c r="Q90">
        <f t="shared" si="130"/>
        <v>6.2353679307294101</v>
      </c>
      <c r="R90">
        <f t="shared" si="131"/>
        <v>1.76875713172941</v>
      </c>
      <c r="S90">
        <f t="shared" si="132"/>
        <v>36.8774807789448</v>
      </c>
      <c r="T90">
        <f t="shared" si="133"/>
        <v>16.857046726235598</v>
      </c>
      <c r="U90">
        <f t="shared" si="134"/>
        <v>12.818717932124301</v>
      </c>
      <c r="V90">
        <f t="shared" si="135"/>
        <v>8.3521071331242709</v>
      </c>
      <c r="W90">
        <f t="shared" si="136"/>
        <v>37.752537516684598</v>
      </c>
      <c r="X90">
        <f t="shared" si="137"/>
        <v>15.0318694966554</v>
      </c>
      <c r="Y90">
        <f t="shared" si="138"/>
        <v>9.1478779914418507</v>
      </c>
      <c r="Z90">
        <f t="shared" si="139"/>
        <v>4.6812671924418501</v>
      </c>
      <c r="AA90">
        <f t="shared" si="140"/>
        <v>36.998416735972903</v>
      </c>
      <c r="AB90">
        <f t="shared" si="141"/>
        <v>14.9825524516865</v>
      </c>
      <c r="AC90">
        <f t="shared" si="142"/>
        <v>6.3802950518818502</v>
      </c>
      <c r="AD90">
        <f t="shared" si="143"/>
        <v>1.9136842528818501</v>
      </c>
      <c r="AE90">
        <f t="shared" si="144"/>
        <v>37.203968638502097</v>
      </c>
      <c r="AF90">
        <f t="shared" si="145"/>
        <v>19.748891122584801</v>
      </c>
      <c r="AG90">
        <f t="shared" si="146"/>
        <v>1.72809114830178</v>
      </c>
      <c r="AH90">
        <f t="shared" si="147"/>
        <v>2.7385196506982199</v>
      </c>
      <c r="AI90">
        <f t="shared" si="148"/>
        <v>37.213675881954501</v>
      </c>
      <c r="AJ90">
        <f t="shared" si="149"/>
        <v>20.183763429915899</v>
      </c>
      <c r="AK90">
        <f t="shared" si="150"/>
        <v>8.4907935697080106E-2</v>
      </c>
      <c r="AL90">
        <f t="shared" si="151"/>
        <v>4.3817028633029196</v>
      </c>
      <c r="AM90">
        <f t="shared" si="152"/>
        <v>40.918058675301403</v>
      </c>
      <c r="AN90">
        <f t="shared" si="153"/>
        <v>17.940927471745901</v>
      </c>
      <c r="AO90">
        <f t="shared" si="154"/>
        <v>9.0401327491040601E-2</v>
      </c>
      <c r="AP90">
        <f t="shared" si="155"/>
        <v>4.3762094715089601</v>
      </c>
      <c r="AQ90">
        <f t="shared" si="156"/>
        <v>39.412535583873698</v>
      </c>
      <c r="AR90">
        <f t="shared" si="157"/>
        <v>16.146811899960898</v>
      </c>
      <c r="AS90">
        <f t="shared" si="158"/>
        <v>5.9126874871755698E-2</v>
      </c>
      <c r="AT90">
        <f t="shared" si="159"/>
        <v>4.4074839241282397</v>
      </c>
      <c r="AU90">
        <f t="shared" si="160"/>
        <v>36.035422673077299</v>
      </c>
      <c r="AV90">
        <f t="shared" si="161"/>
        <v>14.6218224358072</v>
      </c>
      <c r="AW90">
        <f t="shared" si="162"/>
        <v>3.8037028251932899E-2</v>
      </c>
      <c r="AX90">
        <f t="shared" si="163"/>
        <v>4.4285737707480699</v>
      </c>
      <c r="AY90">
        <f t="shared" si="164"/>
        <v>35.914260813861702</v>
      </c>
      <c r="AZ90">
        <f t="shared" si="165"/>
        <v>13.4032613455907</v>
      </c>
      <c r="BA90">
        <f t="shared" si="166"/>
        <v>1.42799389397115E-2</v>
      </c>
      <c r="BB90">
        <f t="shared" si="167"/>
        <v>4.4523308600602904</v>
      </c>
      <c r="BC90">
        <f t="shared" si="168"/>
        <v>35.7179980054282</v>
      </c>
      <c r="BD90">
        <f t="shared" si="169"/>
        <v>12.3274717986688</v>
      </c>
      <c r="BE90">
        <f t="shared" si="170"/>
        <v>1.95883070885924E-2</v>
      </c>
      <c r="BF90">
        <f t="shared" si="171"/>
        <v>4.4470224919114099</v>
      </c>
      <c r="BG90">
        <f t="shared" si="172"/>
        <v>35.456132092071996</v>
      </c>
      <c r="BH90">
        <f t="shared" si="173"/>
        <v>11.4675886945346</v>
      </c>
      <c r="BI90">
        <f t="shared" si="174"/>
        <v>4.7289440482209101E-2</v>
      </c>
      <c r="BJ90">
        <f t="shared" si="175"/>
        <v>4.4193213585177897</v>
      </c>
      <c r="BK90">
        <f t="shared" si="176"/>
        <v>35.316465085454603</v>
      </c>
      <c r="BL90">
        <f t="shared" si="177"/>
        <v>10.6854787645785</v>
      </c>
      <c r="BM90">
        <f t="shared" si="178"/>
        <v>3.3016131451938803E-2</v>
      </c>
      <c r="BN90">
        <f t="shared" si="179"/>
        <v>4.4335946675480598</v>
      </c>
      <c r="BO90">
        <f t="shared" si="180"/>
        <v>35.194895644560297</v>
      </c>
      <c r="BP90">
        <f t="shared" si="181"/>
        <v>10.0129885655971</v>
      </c>
      <c r="BQ90">
        <f t="shared" si="182"/>
        <v>3.4014650858162403E-2</v>
      </c>
      <c r="BR90">
        <f t="shared" si="183"/>
        <v>4.4325961481418403</v>
      </c>
      <c r="BS90">
        <f t="shared" si="184"/>
        <v>35.088129112731302</v>
      </c>
      <c r="BT90">
        <f t="shared" si="185"/>
        <v>9.4252394291192996</v>
      </c>
      <c r="BU90">
        <f t="shared" si="186"/>
        <v>2.0703291914224702E-2</v>
      </c>
      <c r="BV90">
        <f t="shared" si="187"/>
        <v>4.4459075070857796</v>
      </c>
      <c r="BW90">
        <f t="shared" si="188"/>
        <v>35.071240400092996</v>
      </c>
      <c r="BX90">
        <f t="shared" si="189"/>
        <v>8.8778311273270507</v>
      </c>
      <c r="BY90">
        <f t="shared" si="190"/>
        <v>3.0388224349505399E-2</v>
      </c>
      <c r="BZ90">
        <f t="shared" si="191"/>
        <v>4.4362225746504897</v>
      </c>
      <c r="CA90">
        <f t="shared" si="192"/>
        <v>34.715770162732603</v>
      </c>
      <c r="CB90">
        <f t="shared" si="193"/>
        <v>8.4367664313848092</v>
      </c>
      <c r="CC90">
        <f t="shared" si="194"/>
        <v>1.7473594498521101E-2</v>
      </c>
      <c r="CD90">
        <f t="shared" si="195"/>
        <v>4.4491372045014801</v>
      </c>
      <c r="CE90">
        <f t="shared" si="196"/>
        <v>34.1424980518673</v>
      </c>
      <c r="CF90">
        <f t="shared" si="197"/>
        <v>8.0149281098155694</v>
      </c>
      <c r="CG90">
        <f t="shared" si="198"/>
        <v>2.02670194879787E-2</v>
      </c>
      <c r="CH90">
        <f t="shared" si="199"/>
        <v>4.44634377951202</v>
      </c>
      <c r="CI90">
        <f t="shared" si="200"/>
        <v>34.350018919558899</v>
      </c>
      <c r="CJ90">
        <f t="shared" si="201"/>
        <v>7.6375780379722098</v>
      </c>
      <c r="CK90">
        <f t="shared" si="202"/>
        <v>1.66004062965616E-2</v>
      </c>
      <c r="CL90">
        <f t="shared" si="203"/>
        <v>4.4500103927034402</v>
      </c>
      <c r="CM90">
        <f t="shared" ref="CM90:CM133" si="204">SQRT((C68-C90)^2+(D68-D90)^2)/5.73/0.726</f>
        <v>34.145781295194503</v>
      </c>
      <c r="CN90">
        <f t="shared" ref="CN90:CN133" si="205">SQRT((E68-E90)^2+(F68-F90)^2)/5.73/0.726</f>
        <v>7.29322784440149</v>
      </c>
      <c r="CO90">
        <f t="shared" ref="CO90:CO133" si="206">ASIN((CN68*SIN(A90/180*PI())/CM90))*180/PI()</f>
        <v>1.8971044053785E-2</v>
      </c>
      <c r="CP90">
        <f t="shared" ref="CP90:CP133" si="207">ABS(ABS(B90)-ABS(CO90))</f>
        <v>4.4476397549462101</v>
      </c>
      <c r="CQ90">
        <f t="shared" si="88"/>
        <v>33.743188916884101</v>
      </c>
      <c r="CR90">
        <f t="shared" si="89"/>
        <v>6.9757233099663196</v>
      </c>
      <c r="CS90">
        <f t="shared" si="90"/>
        <v>2.21642890529124E-2</v>
      </c>
      <c r="CT90">
        <f t="shared" si="91"/>
        <v>4.44444650994709</v>
      </c>
      <c r="CU90">
        <f t="shared" si="92"/>
        <v>33.168893407513899</v>
      </c>
      <c r="CV90">
        <f t="shared" si="93"/>
        <v>6.6902808543034302</v>
      </c>
      <c r="CW90">
        <f t="shared" si="94"/>
        <v>9.8287545629609698E-3</v>
      </c>
      <c r="CX90">
        <f t="shared" si="95"/>
        <v>4.4567820444370403</v>
      </c>
      <c r="CY90">
        <f t="shared" si="96"/>
        <v>32.577766506747501</v>
      </c>
      <c r="CZ90">
        <f t="shared" si="97"/>
        <v>6.3959744896084096</v>
      </c>
      <c r="DA90">
        <f t="shared" si="98"/>
        <v>2.6973984521946999E-2</v>
      </c>
      <c r="DB90">
        <f t="shared" si="99"/>
        <v>4.4396368144780496</v>
      </c>
      <c r="DC90">
        <f t="shared" si="100"/>
        <v>32.033282352027499</v>
      </c>
      <c r="DD90">
        <f t="shared" si="101"/>
        <v>6.17339856545677</v>
      </c>
      <c r="DE90">
        <f t="shared" si="102"/>
        <v>1.5727815981282599E-2</v>
      </c>
      <c r="DF90">
        <f t="shared" si="103"/>
        <v>4.4508829830187198</v>
      </c>
      <c r="DG90">
        <f t="shared" si="104"/>
        <v>31.8371424515136</v>
      </c>
      <c r="DH90">
        <f t="shared" si="105"/>
        <v>5.9406565759498999</v>
      </c>
      <c r="DI90">
        <f t="shared" si="106"/>
        <v>1.5285707075884499E-2</v>
      </c>
      <c r="DJ90">
        <f t="shared" si="107"/>
        <v>4.4513250919241196</v>
      </c>
      <c r="DK90">
        <f t="shared" si="108"/>
        <v>31.420231107549199</v>
      </c>
      <c r="DL90">
        <f t="shared" si="109"/>
        <v>5.7267096616348603</v>
      </c>
      <c r="DM90">
        <f t="shared" si="110"/>
        <v>1.42775243304949E-2</v>
      </c>
      <c r="DN90">
        <f t="shared" si="111"/>
        <v>4.4523332746694999</v>
      </c>
      <c r="DO90">
        <f t="shared" si="112"/>
        <v>30.974108983876299</v>
      </c>
      <c r="DP90">
        <f t="shared" si="113"/>
        <v>5.5223910483786698</v>
      </c>
      <c r="DQ90">
        <f t="shared" si="114"/>
        <v>1.63101848044775E-2</v>
      </c>
      <c r="DR90">
        <f t="shared" si="115"/>
        <v>4.4503006141955197</v>
      </c>
      <c r="DS90">
        <f t="shared" si="116"/>
        <v>30.2272487552797</v>
      </c>
      <c r="DT90">
        <f t="shared" si="117"/>
        <v>5.3394178778033403</v>
      </c>
      <c r="DU90">
        <f t="shared" si="118"/>
        <v>1.2373020588588499E-2</v>
      </c>
      <c r="DV90">
        <f t="shared" si="119"/>
        <v>4.45423777841141</v>
      </c>
    </row>
    <row r="91" spans="1:126" x14ac:dyDescent="0.15">
      <c r="A91">
        <v>161.3007695</v>
      </c>
      <c r="B91">
        <v>-12.20132686</v>
      </c>
      <c r="C91">
        <v>281</v>
      </c>
      <c r="D91">
        <v>244</v>
      </c>
      <c r="E91">
        <v>290.04757690000002</v>
      </c>
      <c r="F91">
        <v>233.48338319999999</v>
      </c>
      <c r="G91">
        <f t="shared" si="120"/>
        <v>0</v>
      </c>
      <c r="H91">
        <f t="shared" si="121"/>
        <v>19.0475620527593</v>
      </c>
      <c r="I91" t="e">
        <f t="shared" si="122"/>
        <v>#DIV/0!</v>
      </c>
      <c r="J91" t="e">
        <f t="shared" si="123"/>
        <v>#DIV/0!</v>
      </c>
      <c r="K91">
        <f t="shared" si="124"/>
        <v>19.250383122535599</v>
      </c>
      <c r="L91">
        <f t="shared" si="125"/>
        <v>15.572358204633501</v>
      </c>
      <c r="M91">
        <f t="shared" si="126"/>
        <v>20.601041881596998</v>
      </c>
      <c r="N91">
        <f t="shared" si="127"/>
        <v>8.3997150215969807</v>
      </c>
      <c r="O91">
        <f t="shared" si="128"/>
        <v>25.6671774967141</v>
      </c>
      <c r="P91">
        <f t="shared" si="129"/>
        <v>18.208263973291199</v>
      </c>
      <c r="Q91">
        <f t="shared" si="130"/>
        <v>9.4850693038212306</v>
      </c>
      <c r="R91">
        <f t="shared" si="131"/>
        <v>2.7162575561787698</v>
      </c>
      <c r="S91">
        <f t="shared" si="132"/>
        <v>28.540685843940601</v>
      </c>
      <c r="T91">
        <f t="shared" si="133"/>
        <v>18.3260001686529</v>
      </c>
      <c r="U91">
        <f t="shared" si="134"/>
        <v>13.650628702252099</v>
      </c>
      <c r="V91">
        <f t="shared" si="135"/>
        <v>1.4493018422521</v>
      </c>
      <c r="W91">
        <f t="shared" si="136"/>
        <v>29.501984623155899</v>
      </c>
      <c r="X91">
        <f t="shared" si="137"/>
        <v>17.277366435176901</v>
      </c>
      <c r="Y91">
        <f t="shared" si="138"/>
        <v>11.8042420053225</v>
      </c>
      <c r="Z91">
        <f t="shared" si="139"/>
        <v>0.39708485467752802</v>
      </c>
      <c r="AA91">
        <f t="shared" si="140"/>
        <v>31.460447930570499</v>
      </c>
      <c r="AB91">
        <f t="shared" si="141"/>
        <v>15.700584932894801</v>
      </c>
      <c r="AC91">
        <f t="shared" si="142"/>
        <v>8.3675556243186104</v>
      </c>
      <c r="AD91">
        <f t="shared" si="143"/>
        <v>3.83377123568139</v>
      </c>
      <c r="AE91">
        <f t="shared" si="144"/>
        <v>31.7129286308339</v>
      </c>
      <c r="AF91">
        <f t="shared" si="145"/>
        <v>15.564566414067301</v>
      </c>
      <c r="AG91">
        <f t="shared" si="146"/>
        <v>5.8329692729931004</v>
      </c>
      <c r="AH91">
        <f t="shared" si="147"/>
        <v>6.3683575870068996</v>
      </c>
      <c r="AI91">
        <f t="shared" si="148"/>
        <v>32.5534725586893</v>
      </c>
      <c r="AJ91">
        <f t="shared" si="149"/>
        <v>19.665387140076302</v>
      </c>
      <c r="AK91">
        <f t="shared" si="150"/>
        <v>1.5707387207024901</v>
      </c>
      <c r="AL91">
        <f t="shared" si="151"/>
        <v>10.630588139297499</v>
      </c>
      <c r="AM91">
        <f t="shared" si="152"/>
        <v>33.0788230061818</v>
      </c>
      <c r="AN91">
        <f t="shared" si="153"/>
        <v>20.0554640369214</v>
      </c>
      <c r="AO91">
        <f t="shared" si="154"/>
        <v>7.6862569830221605E-2</v>
      </c>
      <c r="AP91">
        <f t="shared" si="155"/>
        <v>12.124464290169801</v>
      </c>
      <c r="AQ91">
        <f t="shared" si="156"/>
        <v>36.826252807771297</v>
      </c>
      <c r="AR91">
        <f t="shared" si="157"/>
        <v>18.049745060850402</v>
      </c>
      <c r="AS91">
        <f t="shared" si="158"/>
        <v>5.83579758811976E-2</v>
      </c>
      <c r="AT91">
        <f t="shared" si="159"/>
        <v>12.142968884118799</v>
      </c>
      <c r="AU91">
        <f t="shared" si="160"/>
        <v>35.829577803521602</v>
      </c>
      <c r="AV91">
        <f t="shared" si="161"/>
        <v>16.4088383750627</v>
      </c>
      <c r="AW91">
        <f t="shared" si="162"/>
        <v>5.3431372582931201E-2</v>
      </c>
      <c r="AX91">
        <f t="shared" si="163"/>
        <v>12.147895487417101</v>
      </c>
      <c r="AY91">
        <f t="shared" si="164"/>
        <v>33.032470783654198</v>
      </c>
      <c r="AZ91">
        <f t="shared" si="165"/>
        <v>14.9887850092079</v>
      </c>
      <c r="BA91">
        <f t="shared" si="166"/>
        <v>3.5678271162982299E-2</v>
      </c>
      <c r="BB91">
        <f t="shared" si="167"/>
        <v>12.165648588837</v>
      </c>
      <c r="BC91">
        <f t="shared" si="168"/>
        <v>33.151625366641603</v>
      </c>
      <c r="BD91">
        <f t="shared" si="169"/>
        <v>13.8357314220312</v>
      </c>
      <c r="BE91">
        <f t="shared" si="170"/>
        <v>4.01685105018071E-2</v>
      </c>
      <c r="BF91">
        <f t="shared" si="171"/>
        <v>12.1611583494982</v>
      </c>
      <c r="BG91">
        <f t="shared" si="172"/>
        <v>33.166712433611899</v>
      </c>
      <c r="BH91">
        <f t="shared" si="173"/>
        <v>12.805532328668701</v>
      </c>
      <c r="BI91">
        <f t="shared" si="174"/>
        <v>3.8782742984508699E-2</v>
      </c>
      <c r="BJ91">
        <f t="shared" si="175"/>
        <v>12.1625441170155</v>
      </c>
      <c r="BK91">
        <f t="shared" si="176"/>
        <v>33.092389952600499</v>
      </c>
      <c r="BL91">
        <f t="shared" si="177"/>
        <v>11.9711356879279</v>
      </c>
      <c r="BM91">
        <f t="shared" si="178"/>
        <v>4.7868447771083698E-2</v>
      </c>
      <c r="BN91">
        <f t="shared" si="179"/>
        <v>12.1534584122289</v>
      </c>
      <c r="BO91">
        <f t="shared" si="180"/>
        <v>33.109186017613702</v>
      </c>
      <c r="BP91">
        <f t="shared" si="181"/>
        <v>11.2068653731781</v>
      </c>
      <c r="BQ91">
        <f t="shared" si="182"/>
        <v>3.0442479230893198E-2</v>
      </c>
      <c r="BR91">
        <f t="shared" si="183"/>
        <v>12.170884380769101</v>
      </c>
      <c r="BS91">
        <f t="shared" si="184"/>
        <v>33.124607665468503</v>
      </c>
      <c r="BT91">
        <f t="shared" si="185"/>
        <v>10.543234798626701</v>
      </c>
      <c r="BU91">
        <f t="shared" si="186"/>
        <v>2.5692694081702799E-2</v>
      </c>
      <c r="BV91">
        <f t="shared" si="187"/>
        <v>12.1756341659183</v>
      </c>
      <c r="BW91">
        <f t="shared" si="188"/>
        <v>33.138788606468502</v>
      </c>
      <c r="BX91">
        <f t="shared" si="189"/>
        <v>9.95888940564849</v>
      </c>
      <c r="BY91">
        <f t="shared" si="190"/>
        <v>1.7398267390147801E-2</v>
      </c>
      <c r="BZ91">
        <f t="shared" si="191"/>
        <v>12.183928592609901</v>
      </c>
      <c r="CA91">
        <f t="shared" si="192"/>
        <v>33.225385642193402</v>
      </c>
      <c r="CB91">
        <f t="shared" si="193"/>
        <v>9.4122126976734108</v>
      </c>
      <c r="CC91">
        <f t="shared" si="194"/>
        <v>2.9373638286751401E-2</v>
      </c>
      <c r="CD91">
        <f t="shared" si="195"/>
        <v>12.171953221713199</v>
      </c>
      <c r="CE91">
        <f t="shared" si="196"/>
        <v>32.979981654595903</v>
      </c>
      <c r="CF91">
        <f t="shared" si="197"/>
        <v>8.9664067796244797</v>
      </c>
      <c r="CG91">
        <f t="shared" si="198"/>
        <v>1.4436407504117E-2</v>
      </c>
      <c r="CH91">
        <f t="shared" si="199"/>
        <v>12.1868904524959</v>
      </c>
      <c r="CI91">
        <f t="shared" si="200"/>
        <v>32.516664811302199</v>
      </c>
      <c r="CJ91">
        <f t="shared" si="201"/>
        <v>8.5394350282137896</v>
      </c>
      <c r="CK91">
        <f t="shared" si="202"/>
        <v>1.3196016632556901E-2</v>
      </c>
      <c r="CL91">
        <f t="shared" si="203"/>
        <v>12.1881308433674</v>
      </c>
      <c r="CM91">
        <f t="shared" si="204"/>
        <v>32.788654423215299</v>
      </c>
      <c r="CN91">
        <f t="shared" si="205"/>
        <v>8.1556585771971601</v>
      </c>
      <c r="CO91">
        <f t="shared" si="206"/>
        <v>1.5364923667186701E-2</v>
      </c>
      <c r="CP91">
        <f t="shared" si="207"/>
        <v>12.1859619363328</v>
      </c>
      <c r="CQ91">
        <f t="shared" ref="CQ91:CQ133" si="208">SQRT((C68-C91)^2+(D68-D91)^2)/5.73/0.759</f>
        <v>32.661182108446901</v>
      </c>
      <c r="CR91">
        <f t="shared" ref="CR91:CR133" si="209">SQRT((E68-E91)^2+(F68-F91)^2)/5.73/0.759</f>
        <v>7.8037712818021197</v>
      </c>
      <c r="CS91">
        <f t="shared" ref="CS91:CS133" si="210">ASIN((CR68*SIN(A91/180*PI())/CQ91))*180/PI()</f>
        <v>1.8677549094405999E-2</v>
      </c>
      <c r="CT91">
        <f t="shared" ref="CT91:CT133" si="211">ABS(ABS(B91)-ABS(CS91))</f>
        <v>12.1826493109056</v>
      </c>
      <c r="CU91">
        <f t="shared" si="92"/>
        <v>32.337222712013897</v>
      </c>
      <c r="CV91">
        <f t="shared" si="93"/>
        <v>7.4782297988317499</v>
      </c>
      <c r="CW91">
        <f t="shared" si="94"/>
        <v>1.9764037473319299E-2</v>
      </c>
      <c r="CX91">
        <f t="shared" si="95"/>
        <v>12.181562822526701</v>
      </c>
      <c r="CY91">
        <f t="shared" si="96"/>
        <v>31.842137671213301</v>
      </c>
      <c r="CZ91">
        <f t="shared" si="97"/>
        <v>7.1835919200521197</v>
      </c>
      <c r="DA91">
        <f t="shared" si="98"/>
        <v>6.50425774710382E-3</v>
      </c>
      <c r="DB91">
        <f t="shared" si="99"/>
        <v>12.1948226022529</v>
      </c>
      <c r="DC91">
        <f t="shared" si="100"/>
        <v>31.324775487257199</v>
      </c>
      <c r="DD91">
        <f t="shared" si="101"/>
        <v>6.8817689605916801</v>
      </c>
      <c r="DE91">
        <f t="shared" si="102"/>
        <v>6.3369981603342198E-3</v>
      </c>
      <c r="DF91">
        <f t="shared" si="103"/>
        <v>12.1949898618397</v>
      </c>
      <c r="DG91">
        <f t="shared" si="104"/>
        <v>30.846864487137601</v>
      </c>
      <c r="DH91">
        <f t="shared" si="105"/>
        <v>6.64943786927219</v>
      </c>
      <c r="DI91">
        <f t="shared" si="106"/>
        <v>1.45018114894411E-2</v>
      </c>
      <c r="DJ91">
        <f t="shared" si="107"/>
        <v>12.186825048510601</v>
      </c>
      <c r="DK91">
        <f t="shared" si="108"/>
        <v>30.700101649673801</v>
      </c>
      <c r="DL91">
        <f t="shared" si="109"/>
        <v>6.4083412911795001</v>
      </c>
      <c r="DM91">
        <f t="shared" si="110"/>
        <v>8.7613575900931003E-3</v>
      </c>
      <c r="DN91">
        <f t="shared" si="111"/>
        <v>12.1925655024099</v>
      </c>
      <c r="DO91">
        <f t="shared" si="112"/>
        <v>30.336774862461301</v>
      </c>
      <c r="DP91">
        <f t="shared" si="113"/>
        <v>6.1857644018440103</v>
      </c>
      <c r="DQ91">
        <f t="shared" si="114"/>
        <v>1.37430232088385E-2</v>
      </c>
      <c r="DR91">
        <f t="shared" si="115"/>
        <v>12.1875838367912</v>
      </c>
      <c r="DS91">
        <f t="shared" si="116"/>
        <v>29.9416386844138</v>
      </c>
      <c r="DT91">
        <f t="shared" si="117"/>
        <v>5.97299177861668</v>
      </c>
      <c r="DU91">
        <f t="shared" si="118"/>
        <v>1.29782608471221E-2</v>
      </c>
      <c r="DV91">
        <f t="shared" si="119"/>
        <v>12.188348599152899</v>
      </c>
    </row>
    <row r="92" spans="1:126" x14ac:dyDescent="0.15">
      <c r="A92">
        <v>13.056914000000001</v>
      </c>
      <c r="B92">
        <v>-12.201386680000001</v>
      </c>
      <c r="C92">
        <v>276</v>
      </c>
      <c r="D92">
        <v>244</v>
      </c>
      <c r="E92">
        <v>290.04757690000002</v>
      </c>
      <c r="F92">
        <v>233.48338319999999</v>
      </c>
      <c r="G92">
        <f t="shared" si="120"/>
        <v>26.204214685890101</v>
      </c>
      <c r="H92">
        <f t="shared" si="121"/>
        <v>0</v>
      </c>
      <c r="I92">
        <f t="shared" si="122"/>
        <v>9.4518073704076002</v>
      </c>
      <c r="J92">
        <f t="shared" si="123"/>
        <v>2.7495793095923999</v>
      </c>
      <c r="K92">
        <f t="shared" si="124"/>
        <v>13.221217409699101</v>
      </c>
      <c r="L92">
        <f t="shared" si="125"/>
        <v>9.6103608538921801</v>
      </c>
      <c r="M92">
        <f t="shared" si="126"/>
        <v>17.7235597415774</v>
      </c>
      <c r="N92">
        <f t="shared" si="127"/>
        <v>5.5221730615773703</v>
      </c>
      <c r="O92">
        <f t="shared" si="128"/>
        <v>21.445740230571801</v>
      </c>
      <c r="P92">
        <f t="shared" si="129"/>
        <v>10.381572136422299</v>
      </c>
      <c r="Q92">
        <f t="shared" si="130"/>
        <v>11.213782476247101</v>
      </c>
      <c r="R92">
        <f t="shared" si="131"/>
        <v>0.98760420375290903</v>
      </c>
      <c r="S92">
        <f t="shared" si="132"/>
        <v>25.670960705150499</v>
      </c>
      <c r="T92">
        <f t="shared" si="133"/>
        <v>13.6561979799684</v>
      </c>
      <c r="U92">
        <f t="shared" si="134"/>
        <v>6.8650232867987402</v>
      </c>
      <c r="V92">
        <f t="shared" si="135"/>
        <v>5.3363633932012604</v>
      </c>
      <c r="W92">
        <f t="shared" si="136"/>
        <v>28.004024104656501</v>
      </c>
      <c r="X92">
        <f t="shared" si="137"/>
        <v>14.660800134922299</v>
      </c>
      <c r="Y92">
        <f t="shared" si="138"/>
        <v>9.9598630641634394</v>
      </c>
      <c r="Z92">
        <f t="shared" si="139"/>
        <v>2.2415236158365599</v>
      </c>
      <c r="AA92">
        <f t="shared" si="140"/>
        <v>28.8722113881559</v>
      </c>
      <c r="AB92">
        <f t="shared" si="141"/>
        <v>14.3978053626474</v>
      </c>
      <c r="AC92">
        <f t="shared" si="142"/>
        <v>7.0507534960889799</v>
      </c>
      <c r="AD92">
        <f t="shared" si="143"/>
        <v>5.1506331839110198</v>
      </c>
      <c r="AE92">
        <f t="shared" si="144"/>
        <v>30.679178477742202</v>
      </c>
      <c r="AF92">
        <f t="shared" si="145"/>
        <v>13.4576442281955</v>
      </c>
      <c r="AG92">
        <f t="shared" si="146"/>
        <v>5.1713250473230303</v>
      </c>
      <c r="AH92">
        <f t="shared" si="147"/>
        <v>7.0300616326769703</v>
      </c>
      <c r="AI92">
        <f t="shared" si="148"/>
        <v>30.985355241572702</v>
      </c>
      <c r="AJ92">
        <f t="shared" si="149"/>
        <v>13.6189956123089</v>
      </c>
      <c r="AK92">
        <f t="shared" si="150"/>
        <v>3.6922802337308198</v>
      </c>
      <c r="AL92">
        <f t="shared" si="151"/>
        <v>8.5091064462691808</v>
      </c>
      <c r="AM92">
        <f t="shared" si="152"/>
        <v>31.807002198187501</v>
      </c>
      <c r="AN92">
        <f t="shared" si="153"/>
        <v>17.4803441245123</v>
      </c>
      <c r="AO92">
        <f t="shared" si="154"/>
        <v>1.0037450034972799</v>
      </c>
      <c r="AP92">
        <f t="shared" si="155"/>
        <v>11.1976416765027</v>
      </c>
      <c r="AQ92">
        <f t="shared" si="156"/>
        <v>32.359317871443999</v>
      </c>
      <c r="AR92">
        <f t="shared" si="157"/>
        <v>18.049917633229299</v>
      </c>
      <c r="AS92">
        <f t="shared" si="158"/>
        <v>6.6921997675775696E-2</v>
      </c>
      <c r="AT92">
        <f t="shared" si="159"/>
        <v>12.1344646823242</v>
      </c>
      <c r="AU92">
        <f t="shared" si="160"/>
        <v>35.829577803521602</v>
      </c>
      <c r="AV92">
        <f t="shared" si="161"/>
        <v>16.408859146227599</v>
      </c>
      <c r="AW92">
        <f t="shared" si="162"/>
        <v>3.8424821766299598E-2</v>
      </c>
      <c r="AX92">
        <f t="shared" si="163"/>
        <v>12.1629618582337</v>
      </c>
      <c r="AY92">
        <f t="shared" si="164"/>
        <v>35.0050301308206</v>
      </c>
      <c r="AZ92">
        <f t="shared" si="165"/>
        <v>15.0414351771408</v>
      </c>
      <c r="BA92">
        <f t="shared" si="166"/>
        <v>3.3816887320306202E-2</v>
      </c>
      <c r="BB92">
        <f t="shared" si="167"/>
        <v>12.1675697926797</v>
      </c>
      <c r="BC92">
        <f t="shared" si="168"/>
        <v>32.475813977498802</v>
      </c>
      <c r="BD92">
        <f t="shared" si="169"/>
        <v>13.8358015469611</v>
      </c>
      <c r="BE92">
        <f t="shared" si="170"/>
        <v>9.4970018115159305E-3</v>
      </c>
      <c r="BF92">
        <f t="shared" si="171"/>
        <v>12.191889678188501</v>
      </c>
      <c r="BG92">
        <f t="shared" si="172"/>
        <v>32.617926678789203</v>
      </c>
      <c r="BH92">
        <f t="shared" si="173"/>
        <v>12.8474648918861</v>
      </c>
      <c r="BI92">
        <f t="shared" si="174"/>
        <v>9.5556124998088608E-3</v>
      </c>
      <c r="BJ92">
        <f t="shared" si="175"/>
        <v>12.1918310675002</v>
      </c>
      <c r="BK92">
        <f t="shared" si="176"/>
        <v>32.665178336666401</v>
      </c>
      <c r="BL92">
        <f t="shared" si="177"/>
        <v>11.951830173424099</v>
      </c>
      <c r="BM92">
        <f t="shared" si="178"/>
        <v>3.15772690016346E-2</v>
      </c>
      <c r="BN92">
        <f t="shared" si="179"/>
        <v>12.169809410998401</v>
      </c>
      <c r="BO92">
        <f t="shared" si="180"/>
        <v>32.628895816703803</v>
      </c>
      <c r="BP92">
        <f t="shared" si="181"/>
        <v>11.222939707432401</v>
      </c>
      <c r="BQ92">
        <f t="shared" si="182"/>
        <v>3.3374408626250802E-2</v>
      </c>
      <c r="BR92">
        <f t="shared" si="183"/>
        <v>12.1680122713737</v>
      </c>
      <c r="BS92">
        <f t="shared" si="184"/>
        <v>32.670109126897501</v>
      </c>
      <c r="BT92">
        <f t="shared" si="185"/>
        <v>10.5476379982852</v>
      </c>
      <c r="BU92">
        <f t="shared" si="186"/>
        <v>2.0650711214958602E-2</v>
      </c>
      <c r="BV92">
        <f t="shared" si="187"/>
        <v>12.180735968784999</v>
      </c>
      <c r="BW92">
        <f t="shared" si="188"/>
        <v>32.707485527666698</v>
      </c>
      <c r="BX92">
        <f t="shared" si="189"/>
        <v>9.9574995320362891</v>
      </c>
      <c r="BY92">
        <f t="shared" si="190"/>
        <v>1.77703844731633E-2</v>
      </c>
      <c r="BZ92">
        <f t="shared" si="191"/>
        <v>12.1836162955268</v>
      </c>
      <c r="CA92">
        <f t="shared" si="192"/>
        <v>32.741517763826501</v>
      </c>
      <c r="CB92">
        <f t="shared" si="193"/>
        <v>9.4347373316669891</v>
      </c>
      <c r="CC92">
        <f t="shared" si="194"/>
        <v>1.1274872143307401E-2</v>
      </c>
      <c r="CD92">
        <f t="shared" si="195"/>
        <v>12.190111807856701</v>
      </c>
      <c r="CE92">
        <f t="shared" si="196"/>
        <v>32.839758202464502</v>
      </c>
      <c r="CF92">
        <f t="shared" si="197"/>
        <v>8.9416020627897392</v>
      </c>
      <c r="CG92">
        <f t="shared" si="198"/>
        <v>1.86684657867058E-2</v>
      </c>
      <c r="CH92">
        <f t="shared" si="199"/>
        <v>12.182718214213301</v>
      </c>
      <c r="CI92">
        <f t="shared" si="200"/>
        <v>32.622787118798797</v>
      </c>
      <c r="CJ92">
        <f t="shared" si="201"/>
        <v>8.5394350282137896</v>
      </c>
      <c r="CK92">
        <f t="shared" si="202"/>
        <v>1.31255399652438E-2</v>
      </c>
      <c r="CL92">
        <f t="shared" si="203"/>
        <v>12.1882611400348</v>
      </c>
      <c r="CM92">
        <f t="shared" si="204"/>
        <v>32.194646539958903</v>
      </c>
      <c r="CN92">
        <f t="shared" si="205"/>
        <v>8.1512788905677098</v>
      </c>
      <c r="CO92">
        <f t="shared" si="206"/>
        <v>1.02596221862013E-2</v>
      </c>
      <c r="CP92">
        <f t="shared" si="207"/>
        <v>12.1911270578138</v>
      </c>
      <c r="CQ92">
        <f t="shared" si="208"/>
        <v>32.468795596490899</v>
      </c>
      <c r="CR92">
        <f t="shared" si="209"/>
        <v>7.8010647260146699</v>
      </c>
      <c r="CS92">
        <f t="shared" si="210"/>
        <v>1.28773673384554E-2</v>
      </c>
      <c r="CT92">
        <f t="shared" si="211"/>
        <v>12.1885093126615</v>
      </c>
      <c r="CU92">
        <f t="shared" ref="CU92:CU133" si="212">SQRT((C68-C92)^2+(D68-D92)^2)/5.73/0.792</f>
        <v>32.3567368785924</v>
      </c>
      <c r="CV92">
        <f t="shared" ref="CV92:CV133" si="213">SQRT((E68-E92)^2+(F68-F92)^2)/5.73/0.792</f>
        <v>7.4786141450603596</v>
      </c>
      <c r="CW92">
        <f t="shared" ref="CW92:CW133" si="214">ASIN((CV68*SIN(A92/180*PI())/CU92))*180/PI()</f>
        <v>1.41719828686643E-2</v>
      </c>
      <c r="CX92">
        <f t="shared" ref="CX92:CX133" si="215">ABS(ABS(B92)-ABS(CW92))</f>
        <v>12.187214697131299</v>
      </c>
      <c r="CY92">
        <f t="shared" si="96"/>
        <v>32.054339232336197</v>
      </c>
      <c r="CZ92">
        <f t="shared" si="97"/>
        <v>7.17910060687848</v>
      </c>
      <c r="DA92">
        <f t="shared" si="98"/>
        <v>1.54294170880613E-2</v>
      </c>
      <c r="DB92">
        <f t="shared" si="99"/>
        <v>12.1859572629119</v>
      </c>
      <c r="DC92">
        <f t="shared" si="100"/>
        <v>31.5852059659106</v>
      </c>
      <c r="DD92">
        <f t="shared" si="101"/>
        <v>6.9072999231270398</v>
      </c>
      <c r="DE92">
        <f t="shared" si="102"/>
        <v>7.3568574228177301E-3</v>
      </c>
      <c r="DF92">
        <f t="shared" si="103"/>
        <v>12.1940298225772</v>
      </c>
      <c r="DG92">
        <f t="shared" si="104"/>
        <v>31.0946145470167</v>
      </c>
      <c r="DH92">
        <f t="shared" si="105"/>
        <v>6.6268886287179196</v>
      </c>
      <c r="DI92">
        <f t="shared" si="106"/>
        <v>1.29739894248575E-2</v>
      </c>
      <c r="DJ92">
        <f t="shared" si="107"/>
        <v>12.188412690575101</v>
      </c>
      <c r="DK92">
        <f t="shared" si="108"/>
        <v>30.640200090006601</v>
      </c>
      <c r="DL92">
        <f t="shared" si="109"/>
        <v>6.4119579453696103</v>
      </c>
      <c r="DM92">
        <f t="shared" si="110"/>
        <v>5.9058863736197401E-3</v>
      </c>
      <c r="DN92">
        <f t="shared" si="111"/>
        <v>12.1954807936264</v>
      </c>
      <c r="DO92">
        <f t="shared" si="112"/>
        <v>30.506760734175899</v>
      </c>
      <c r="DP92">
        <f t="shared" si="113"/>
        <v>6.18736400527676</v>
      </c>
      <c r="DQ92">
        <f t="shared" si="114"/>
        <v>6.4190056655403496E-3</v>
      </c>
      <c r="DR92">
        <f t="shared" si="115"/>
        <v>12.194967674334499</v>
      </c>
      <c r="DS92">
        <f t="shared" si="116"/>
        <v>30.158804758798201</v>
      </c>
      <c r="DT92">
        <f t="shared" si="117"/>
        <v>5.9795722551158796</v>
      </c>
      <c r="DU92">
        <f t="shared" si="118"/>
        <v>1.0725841127450401E-2</v>
      </c>
      <c r="DV92">
        <f t="shared" si="119"/>
        <v>12.1906608388725</v>
      </c>
    </row>
    <row r="93" spans="1:126" x14ac:dyDescent="0.15">
      <c r="A93">
        <v>159.1131311</v>
      </c>
      <c r="B93">
        <v>-12.18075917</v>
      </c>
      <c r="C93">
        <v>272</v>
      </c>
      <c r="D93">
        <v>243</v>
      </c>
      <c r="E93">
        <v>290.05267329999998</v>
      </c>
      <c r="F93">
        <v>233.49943540000001</v>
      </c>
      <c r="G93">
        <f t="shared" si="120"/>
        <v>21.608548997257301</v>
      </c>
      <c r="H93">
        <f t="shared" si="121"/>
        <v>8.8265258228679602E-2</v>
      </c>
      <c r="I93">
        <f t="shared" si="122"/>
        <v>0</v>
      </c>
      <c r="J93">
        <f t="shared" si="123"/>
        <v>12.18075917</v>
      </c>
      <c r="K93">
        <f t="shared" si="124"/>
        <v>23.944643127974601</v>
      </c>
      <c r="L93">
        <f t="shared" si="125"/>
        <v>4.4533834833561103E-2</v>
      </c>
      <c r="M93">
        <f t="shared" si="126"/>
        <v>13.4068798146606</v>
      </c>
      <c r="N93">
        <f t="shared" si="127"/>
        <v>1.2261206446605699</v>
      </c>
      <c r="O93">
        <f t="shared" si="128"/>
        <v>15.963095418649701</v>
      </c>
      <c r="P93">
        <f t="shared" si="129"/>
        <v>6.3816817410253002</v>
      </c>
      <c r="Q93">
        <f t="shared" si="130"/>
        <v>23.8447245826573</v>
      </c>
      <c r="R93">
        <f t="shared" si="131"/>
        <v>11.6639654126573</v>
      </c>
      <c r="S93">
        <f t="shared" si="132"/>
        <v>21.522582627452099</v>
      </c>
      <c r="T93">
        <f t="shared" si="133"/>
        <v>7.7664770235849598</v>
      </c>
      <c r="U93">
        <f t="shared" si="134"/>
        <v>15.152729997256699</v>
      </c>
      <c r="V93">
        <f t="shared" si="135"/>
        <v>2.97197082725673</v>
      </c>
      <c r="W93">
        <f t="shared" si="136"/>
        <v>24.895239930064701</v>
      </c>
      <c r="X93">
        <f t="shared" si="137"/>
        <v>10.9087707921679</v>
      </c>
      <c r="Y93">
        <f t="shared" si="138"/>
        <v>17.107294769140999</v>
      </c>
      <c r="Z93">
        <f t="shared" si="139"/>
        <v>4.9265355991409798</v>
      </c>
      <c r="AA93">
        <f t="shared" si="140"/>
        <v>26.9660982262033</v>
      </c>
      <c r="AB93">
        <f t="shared" si="141"/>
        <v>12.2038089343515</v>
      </c>
      <c r="AC93">
        <f t="shared" si="142"/>
        <v>13.6627442456276</v>
      </c>
      <c r="AD93">
        <f t="shared" si="143"/>
        <v>1.48198507562764</v>
      </c>
      <c r="AE93">
        <f t="shared" si="144"/>
        <v>27.8613946716012</v>
      </c>
      <c r="AF93">
        <f t="shared" si="145"/>
        <v>12.329299388327399</v>
      </c>
      <c r="AG93">
        <f t="shared" si="146"/>
        <v>9.84025494929665</v>
      </c>
      <c r="AH93">
        <f t="shared" si="147"/>
        <v>2.34050422070335</v>
      </c>
      <c r="AI93">
        <f t="shared" si="148"/>
        <v>29.563540873390799</v>
      </c>
      <c r="AJ93">
        <f t="shared" si="149"/>
        <v>11.7653344915555</v>
      </c>
      <c r="AK93">
        <f t="shared" si="150"/>
        <v>7.37024281524043</v>
      </c>
      <c r="AL93">
        <f t="shared" si="151"/>
        <v>4.81051635475957</v>
      </c>
      <c r="AM93">
        <f t="shared" si="152"/>
        <v>29.962331362448101</v>
      </c>
      <c r="AN93">
        <f t="shared" si="153"/>
        <v>12.0968021294425</v>
      </c>
      <c r="AO93">
        <f t="shared" si="154"/>
        <v>5.33994701506938</v>
      </c>
      <c r="AP93">
        <f t="shared" si="155"/>
        <v>6.84081215493062</v>
      </c>
      <c r="AQ93">
        <f t="shared" si="156"/>
        <v>30.805152846180501</v>
      </c>
      <c r="AR93">
        <f t="shared" si="157"/>
        <v>15.724256060997</v>
      </c>
      <c r="AS93">
        <f t="shared" si="158"/>
        <v>1.4714426901609201</v>
      </c>
      <c r="AT93">
        <f t="shared" si="159"/>
        <v>10.709316479839099</v>
      </c>
      <c r="AU93">
        <f t="shared" si="160"/>
        <v>31.397731464585299</v>
      </c>
      <c r="AV93">
        <f t="shared" si="161"/>
        <v>16.401625085854999</v>
      </c>
      <c r="AW93">
        <f t="shared" si="162"/>
        <v>6.9304095433013094E-2</v>
      </c>
      <c r="AX93">
        <f t="shared" si="163"/>
        <v>12.111455074567001</v>
      </c>
      <c r="AY93">
        <f t="shared" si="164"/>
        <v>34.659320501757101</v>
      </c>
      <c r="AZ93">
        <f t="shared" si="165"/>
        <v>15.0346792217981</v>
      </c>
      <c r="BA93">
        <f t="shared" si="166"/>
        <v>5.6316213641943398E-2</v>
      </c>
      <c r="BB93">
        <f t="shared" si="167"/>
        <v>12.1244429563581</v>
      </c>
      <c r="BC93">
        <f t="shared" si="168"/>
        <v>33.987232085991501</v>
      </c>
      <c r="BD93">
        <f t="shared" si="169"/>
        <v>13.878147859701899</v>
      </c>
      <c r="BE93">
        <f t="shared" si="170"/>
        <v>5.13066803028722E-2</v>
      </c>
      <c r="BF93">
        <f t="shared" si="171"/>
        <v>12.129452489697099</v>
      </c>
      <c r="BG93">
        <f t="shared" si="172"/>
        <v>31.7129286308339</v>
      </c>
      <c r="BH93">
        <f t="shared" si="173"/>
        <v>12.841719576779401</v>
      </c>
      <c r="BI93">
        <f t="shared" si="174"/>
        <v>4.3402046852266098E-2</v>
      </c>
      <c r="BJ93">
        <f t="shared" si="175"/>
        <v>12.1373571231477</v>
      </c>
      <c r="BK93">
        <f t="shared" si="176"/>
        <v>31.896976686751799</v>
      </c>
      <c r="BL93">
        <f t="shared" si="177"/>
        <v>11.9855441626701</v>
      </c>
      <c r="BM93">
        <f t="shared" si="178"/>
        <v>3.3729963759514703E-2</v>
      </c>
      <c r="BN93">
        <f t="shared" si="179"/>
        <v>12.1470292062405</v>
      </c>
      <c r="BO93">
        <f t="shared" si="180"/>
        <v>31.9863987054046</v>
      </c>
      <c r="BP93">
        <f t="shared" si="181"/>
        <v>11.1997527890173</v>
      </c>
      <c r="BQ93">
        <f t="shared" si="182"/>
        <v>5.0533046827309601E-2</v>
      </c>
      <c r="BR93">
        <f t="shared" si="183"/>
        <v>12.130226123172701</v>
      </c>
      <c r="BS93">
        <f t="shared" si="184"/>
        <v>31.9921360377596</v>
      </c>
      <c r="BT93">
        <f t="shared" si="185"/>
        <v>10.557978395347501</v>
      </c>
      <c r="BU93">
        <f t="shared" si="186"/>
        <v>5.0556853053550101E-2</v>
      </c>
      <c r="BV93">
        <f t="shared" si="187"/>
        <v>12.1302023169465</v>
      </c>
      <c r="BW93">
        <f t="shared" si="188"/>
        <v>32.066478983299596</v>
      </c>
      <c r="BX93">
        <f t="shared" si="189"/>
        <v>9.9571405398577006</v>
      </c>
      <c r="BY93">
        <f t="shared" si="190"/>
        <v>2.5449961670046199E-2</v>
      </c>
      <c r="BZ93">
        <f t="shared" si="191"/>
        <v>12.155309208329999</v>
      </c>
      <c r="CA93">
        <f t="shared" si="192"/>
        <v>32.133669992093601</v>
      </c>
      <c r="CB93">
        <f t="shared" si="193"/>
        <v>9.4291404870859008</v>
      </c>
      <c r="CC93">
        <f t="shared" si="194"/>
        <v>2.5290094111839499E-2</v>
      </c>
      <c r="CD93">
        <f t="shared" si="195"/>
        <v>12.155469075888201</v>
      </c>
      <c r="CE93">
        <f t="shared" si="196"/>
        <v>32.194682437409497</v>
      </c>
      <c r="CF93">
        <f t="shared" si="197"/>
        <v>8.9589367386842707</v>
      </c>
      <c r="CG93">
        <f t="shared" si="198"/>
        <v>1.87633437124245E-2</v>
      </c>
      <c r="CH93">
        <f t="shared" si="199"/>
        <v>12.161995826287599</v>
      </c>
      <c r="CI93">
        <f t="shared" si="200"/>
        <v>32.314170412082603</v>
      </c>
      <c r="CJ93">
        <f t="shared" si="201"/>
        <v>8.51194139264922</v>
      </c>
      <c r="CK93">
        <f t="shared" si="202"/>
        <v>2.6578194148040701E-2</v>
      </c>
      <c r="CL93">
        <f t="shared" si="203"/>
        <v>12.154180975852</v>
      </c>
      <c r="CM93">
        <f t="shared" si="204"/>
        <v>32.130865350751499</v>
      </c>
      <c r="CN93">
        <f t="shared" si="205"/>
        <v>8.1475837968025306</v>
      </c>
      <c r="CO93">
        <f t="shared" si="206"/>
        <v>1.4175807014921099E-2</v>
      </c>
      <c r="CP93">
        <f t="shared" si="207"/>
        <v>12.166583362985101</v>
      </c>
      <c r="CQ93">
        <f t="shared" si="208"/>
        <v>31.742582970309201</v>
      </c>
      <c r="CR93">
        <f t="shared" si="209"/>
        <v>7.7933410230285096</v>
      </c>
      <c r="CS93">
        <f t="shared" si="210"/>
        <v>1.5773211273746202E-2</v>
      </c>
      <c r="CT93">
        <f t="shared" si="211"/>
        <v>12.1649859587263</v>
      </c>
      <c r="CU93">
        <f t="shared" si="212"/>
        <v>32.024136977920698</v>
      </c>
      <c r="CV93">
        <f t="shared" si="213"/>
        <v>7.4726362807692404</v>
      </c>
      <c r="CW93">
        <f t="shared" si="214"/>
        <v>2.11476611666312E-2</v>
      </c>
      <c r="CX93">
        <f t="shared" si="215"/>
        <v>12.1596115088334</v>
      </c>
      <c r="CY93">
        <f t="shared" ref="CY93:CY133" si="216">SQRT((C68-C93)^2+(D68-D93)^2)/5.73/0.825</f>
        <v>31.934054613403699</v>
      </c>
      <c r="CZ93">
        <f t="shared" ref="CZ93:CZ133" si="217">SQRT((E68-E93)^2+(F68-F93)^2)/5.73/0.825</f>
        <v>7.17622105275791</v>
      </c>
      <c r="DA93">
        <f t="shared" ref="DA93:DA133" si="218">ASIN((CZ68*SIN(A93/180*PI())/CY93))*180/PI()</f>
        <v>2.1029697692940899E-2</v>
      </c>
      <c r="DB93">
        <f t="shared" ref="DB93:DB133" si="219">ABS(ABS(B93)-ABS(DA93))</f>
        <v>12.159729472307101</v>
      </c>
      <c r="DC93">
        <f t="shared" si="100"/>
        <v>31.659127845595101</v>
      </c>
      <c r="DD93">
        <f t="shared" si="101"/>
        <v>6.8998578462637203</v>
      </c>
      <c r="DE93">
        <f t="shared" si="102"/>
        <v>1.9302664435066799E-2</v>
      </c>
      <c r="DF93">
        <f t="shared" si="103"/>
        <v>12.1614565055649</v>
      </c>
      <c r="DG93">
        <f t="shared" si="104"/>
        <v>31.221438891801501</v>
      </c>
      <c r="DH93">
        <f t="shared" si="105"/>
        <v>6.6484601282023004</v>
      </c>
      <c r="DI93">
        <f t="shared" si="106"/>
        <v>1.25154571642831E-2</v>
      </c>
      <c r="DJ93">
        <f t="shared" si="107"/>
        <v>12.1682437128357</v>
      </c>
      <c r="DK93">
        <f t="shared" si="108"/>
        <v>30.7610462797427</v>
      </c>
      <c r="DL93">
        <f t="shared" si="109"/>
        <v>6.3873094394284999</v>
      </c>
      <c r="DM93">
        <f t="shared" si="110"/>
        <v>1.9957198349415999E-2</v>
      </c>
      <c r="DN93">
        <f t="shared" si="111"/>
        <v>12.160801971650599</v>
      </c>
      <c r="DO93">
        <f t="shared" si="112"/>
        <v>30.333486026076599</v>
      </c>
      <c r="DP93">
        <f t="shared" si="113"/>
        <v>6.1880514013849801</v>
      </c>
      <c r="DQ93">
        <f t="shared" si="114"/>
        <v>9.2760013293666892E-3</v>
      </c>
      <c r="DR93">
        <f t="shared" si="115"/>
        <v>12.1714831686706</v>
      </c>
      <c r="DS93">
        <f t="shared" si="116"/>
        <v>30.214909423391799</v>
      </c>
      <c r="DT93">
        <f t="shared" si="117"/>
        <v>5.9784114799668702</v>
      </c>
      <c r="DU93">
        <f t="shared" si="118"/>
        <v>1.21536150865342E-2</v>
      </c>
      <c r="DV93">
        <f t="shared" si="119"/>
        <v>12.168605554913499</v>
      </c>
    </row>
    <row r="94" spans="1:126" x14ac:dyDescent="0.15">
      <c r="A94">
        <v>169.40948320000001</v>
      </c>
      <c r="B94">
        <v>-7.3816044280000002</v>
      </c>
      <c r="C94">
        <v>265</v>
      </c>
      <c r="D94">
        <v>243</v>
      </c>
      <c r="E94">
        <v>287.68090819999998</v>
      </c>
      <c r="F94">
        <v>231.6165924</v>
      </c>
      <c r="G94">
        <f t="shared" si="120"/>
        <v>36.685900560246097</v>
      </c>
      <c r="H94">
        <f t="shared" si="121"/>
        <v>15.8706426690851</v>
      </c>
      <c r="I94">
        <f t="shared" si="122"/>
        <v>2.5335645178752399E-2</v>
      </c>
      <c r="J94">
        <f t="shared" si="123"/>
        <v>7.3562687828212496</v>
      </c>
      <c r="K94">
        <f t="shared" si="124"/>
        <v>29.206623875369601</v>
      </c>
      <c r="L94">
        <f t="shared" si="125"/>
        <v>7.9705537142822704</v>
      </c>
      <c r="M94">
        <f t="shared" si="126"/>
        <v>3.46708712799362</v>
      </c>
      <c r="N94">
        <f t="shared" si="127"/>
        <v>3.9145173000063802</v>
      </c>
      <c r="O94">
        <f t="shared" si="128"/>
        <v>28.2602985207774</v>
      </c>
      <c r="P94">
        <f t="shared" si="129"/>
        <v>5.3137024761881797</v>
      </c>
      <c r="Q94">
        <f t="shared" si="130"/>
        <v>6.8006961217307804</v>
      </c>
      <c r="R94">
        <f t="shared" si="131"/>
        <v>0.58090830626921797</v>
      </c>
      <c r="S94">
        <f t="shared" si="132"/>
        <v>21.195223890583101</v>
      </c>
      <c r="T94">
        <f t="shared" si="133"/>
        <v>8.7886031157623794</v>
      </c>
      <c r="U94">
        <f t="shared" si="134"/>
        <v>8.4051140718784207</v>
      </c>
      <c r="V94">
        <f t="shared" si="135"/>
        <v>1.0235096438784199</v>
      </c>
      <c r="W94">
        <f t="shared" si="136"/>
        <v>24.533108053822399</v>
      </c>
      <c r="X94">
        <f t="shared" si="137"/>
        <v>9.4040667866923595</v>
      </c>
      <c r="Y94">
        <f t="shared" si="138"/>
        <v>6.69907251310463</v>
      </c>
      <c r="Z94">
        <f t="shared" si="139"/>
        <v>0.68253191489537501</v>
      </c>
      <c r="AA94">
        <f t="shared" si="140"/>
        <v>26.807175288214701</v>
      </c>
      <c r="AB94">
        <f t="shared" si="141"/>
        <v>11.732925741980299</v>
      </c>
      <c r="AC94">
        <f t="shared" si="142"/>
        <v>8.2698546490478808</v>
      </c>
      <c r="AD94">
        <f t="shared" si="143"/>
        <v>0.88825022104788198</v>
      </c>
      <c r="AE94">
        <f t="shared" si="144"/>
        <v>28.318585728627099</v>
      </c>
      <c r="AF94">
        <f t="shared" si="145"/>
        <v>12.7220416133153</v>
      </c>
      <c r="AG94">
        <f t="shared" si="146"/>
        <v>5.7037526483283196</v>
      </c>
      <c r="AH94">
        <f t="shared" si="147"/>
        <v>1.6778517796716801</v>
      </c>
      <c r="AI94">
        <f t="shared" si="148"/>
        <v>28.913384801720099</v>
      </c>
      <c r="AJ94">
        <f t="shared" si="149"/>
        <v>12.761587198827399</v>
      </c>
      <c r="AK94">
        <f t="shared" si="150"/>
        <v>4.2599769321013099</v>
      </c>
      <c r="AL94">
        <f t="shared" si="151"/>
        <v>3.1216274958986898</v>
      </c>
      <c r="AM94">
        <f t="shared" si="152"/>
        <v>30.334548508095001</v>
      </c>
      <c r="AN94">
        <f t="shared" si="153"/>
        <v>12.2183586814607</v>
      </c>
      <c r="AO94">
        <f t="shared" si="154"/>
        <v>3.2952789095782098</v>
      </c>
      <c r="AP94">
        <f t="shared" si="155"/>
        <v>4.0863255184217904</v>
      </c>
      <c r="AQ94">
        <f t="shared" si="156"/>
        <v>30.604762380306301</v>
      </c>
      <c r="AR94">
        <f t="shared" si="157"/>
        <v>12.471541171387299</v>
      </c>
      <c r="AS94">
        <f t="shared" si="158"/>
        <v>2.42013080379337</v>
      </c>
      <c r="AT94">
        <f t="shared" si="159"/>
        <v>4.9614736242066302</v>
      </c>
      <c r="AU94">
        <f t="shared" si="160"/>
        <v>31.305574730839499</v>
      </c>
      <c r="AV94">
        <f t="shared" si="161"/>
        <v>15.735634973936699</v>
      </c>
      <c r="AW94">
        <f t="shared" si="162"/>
        <v>0.66548267509724601</v>
      </c>
      <c r="AX94">
        <f t="shared" si="163"/>
        <v>6.7161217529027502</v>
      </c>
      <c r="AY94">
        <f t="shared" si="164"/>
        <v>31.810394402345601</v>
      </c>
      <c r="AZ94">
        <f t="shared" si="165"/>
        <v>16.351394349550301</v>
      </c>
      <c r="BA94">
        <f t="shared" si="166"/>
        <v>3.2324331246914202E-2</v>
      </c>
      <c r="BB94">
        <f t="shared" si="167"/>
        <v>7.3492800967530902</v>
      </c>
      <c r="BC94">
        <f t="shared" si="168"/>
        <v>34.786134931972903</v>
      </c>
      <c r="BD94">
        <f t="shared" si="169"/>
        <v>15.0934644277944</v>
      </c>
      <c r="BE94">
        <f t="shared" si="170"/>
        <v>2.55589709724366E-2</v>
      </c>
      <c r="BF94">
        <f t="shared" si="171"/>
        <v>7.3560454570275597</v>
      </c>
      <c r="BG94">
        <f t="shared" si="172"/>
        <v>34.158626636230103</v>
      </c>
      <c r="BH94">
        <f t="shared" si="173"/>
        <v>14.0153434939968</v>
      </c>
      <c r="BI94">
        <f t="shared" si="174"/>
        <v>2.1578638066646599E-2</v>
      </c>
      <c r="BJ94">
        <f t="shared" si="175"/>
        <v>7.3600257899333501</v>
      </c>
      <c r="BK94">
        <f t="shared" si="176"/>
        <v>32.013673332704002</v>
      </c>
      <c r="BL94">
        <f t="shared" si="177"/>
        <v>13.0386548380181</v>
      </c>
      <c r="BM94">
        <f t="shared" si="178"/>
        <v>7.4116576452888496E-3</v>
      </c>
      <c r="BN94">
        <f t="shared" si="179"/>
        <v>7.3741927703547097</v>
      </c>
      <c r="BO94">
        <f t="shared" si="180"/>
        <v>32.158420193969199</v>
      </c>
      <c r="BP94">
        <f t="shared" si="181"/>
        <v>12.2236818921996</v>
      </c>
      <c r="BQ94">
        <f t="shared" si="182"/>
        <v>2.0577910495388901E-2</v>
      </c>
      <c r="BR94">
        <f t="shared" si="183"/>
        <v>7.3610265175046097</v>
      </c>
      <c r="BS94">
        <f t="shared" si="184"/>
        <v>32.224217319679198</v>
      </c>
      <c r="BT94">
        <f t="shared" si="185"/>
        <v>11.469852958710099</v>
      </c>
      <c r="BU94">
        <f t="shared" si="186"/>
        <v>2.55336377991572E-2</v>
      </c>
      <c r="BV94">
        <f t="shared" si="187"/>
        <v>7.3560707902008398</v>
      </c>
      <c r="BW94">
        <f t="shared" si="188"/>
        <v>32.218215017336398</v>
      </c>
      <c r="BX94">
        <f t="shared" si="189"/>
        <v>10.8487466065303</v>
      </c>
      <c r="BY94">
        <f t="shared" si="190"/>
        <v>2.0090883023241701E-2</v>
      </c>
      <c r="BZ94">
        <f t="shared" si="191"/>
        <v>7.3615135449767601</v>
      </c>
      <c r="CA94">
        <f t="shared" si="192"/>
        <v>32.274404700904498</v>
      </c>
      <c r="CB94">
        <f t="shared" si="193"/>
        <v>10.2645476736033</v>
      </c>
      <c r="CC94">
        <f t="shared" si="194"/>
        <v>1.2703343564728201E-2</v>
      </c>
      <c r="CD94">
        <f t="shared" si="195"/>
        <v>7.3689010844352696</v>
      </c>
      <c r="CE94">
        <f t="shared" si="196"/>
        <v>32.325808973507499</v>
      </c>
      <c r="CF94">
        <f t="shared" si="197"/>
        <v>9.7475565920232494</v>
      </c>
      <c r="CG94">
        <f t="shared" si="198"/>
        <v>1.06887388554019E-2</v>
      </c>
      <c r="CH94">
        <f t="shared" si="199"/>
        <v>7.3709156891446002</v>
      </c>
      <c r="CI94">
        <f t="shared" si="200"/>
        <v>32.372994800113901</v>
      </c>
      <c r="CJ94">
        <f t="shared" si="201"/>
        <v>9.2847378715405497</v>
      </c>
      <c r="CK94">
        <f t="shared" si="202"/>
        <v>8.8599006031658198E-3</v>
      </c>
      <c r="CL94">
        <f t="shared" si="203"/>
        <v>7.3727445273968302</v>
      </c>
      <c r="CM94">
        <f t="shared" si="204"/>
        <v>32.474329410493098</v>
      </c>
      <c r="CN94">
        <f t="shared" si="205"/>
        <v>8.8432611401173808</v>
      </c>
      <c r="CO94">
        <f t="shared" si="206"/>
        <v>1.5811639161537699E-2</v>
      </c>
      <c r="CP94">
        <f t="shared" si="207"/>
        <v>7.3657927888384602</v>
      </c>
      <c r="CQ94">
        <f t="shared" si="208"/>
        <v>32.290001759634201</v>
      </c>
      <c r="CR94">
        <f t="shared" si="209"/>
        <v>8.4802778451372092</v>
      </c>
      <c r="CS94">
        <f t="shared" si="210"/>
        <v>7.9599089903766903E-3</v>
      </c>
      <c r="CT94">
        <f t="shared" si="211"/>
        <v>7.3736445190096198</v>
      </c>
      <c r="CU94">
        <f t="shared" si="212"/>
        <v>31.9086959908071</v>
      </c>
      <c r="CV94">
        <f t="shared" si="213"/>
        <v>8.1269329349231594</v>
      </c>
      <c r="CW94">
        <f t="shared" si="214"/>
        <v>9.0671336612717993E-3</v>
      </c>
      <c r="CX94">
        <f t="shared" si="215"/>
        <v>7.3725372943387297</v>
      </c>
      <c r="CY94">
        <f t="shared" si="216"/>
        <v>32.172087845499803</v>
      </c>
      <c r="CZ94">
        <f t="shared" si="217"/>
        <v>7.80591507714594</v>
      </c>
      <c r="DA94">
        <f t="shared" si="218"/>
        <v>1.13476955274344E-2</v>
      </c>
      <c r="DB94">
        <f t="shared" si="219"/>
        <v>7.3702567324725701</v>
      </c>
      <c r="DC94">
        <f t="shared" ref="DC94:DC133" si="220">SQRT((C68-C94)^2+(D68-D94)^2)/5.73/0.858</f>
        <v>32.0758755298803</v>
      </c>
      <c r="DD94">
        <f t="shared" ref="DD94:DD133" si="221">SQRT((E68-E94)^2+(F68-F94)^2)/5.73/0.858</f>
        <v>7.5080942993661903</v>
      </c>
      <c r="DE94">
        <f t="shared" ref="DE94:DE133" si="222">ASIN((DD68*SIN(A94/180*PI())/DC94))*180/PI()</f>
        <v>1.18949422970939E-2</v>
      </c>
      <c r="DF94">
        <f t="shared" ref="DF94:DF133" si="223">ABS(ABS(B94)-ABS(DE94))</f>
        <v>7.3697094857029102</v>
      </c>
      <c r="DG94">
        <f t="shared" si="104"/>
        <v>31.801573918909401</v>
      </c>
      <c r="DH94">
        <f t="shared" si="105"/>
        <v>7.2296802011577999</v>
      </c>
      <c r="DI94">
        <f t="shared" si="106"/>
        <v>1.03730322524905E-2</v>
      </c>
      <c r="DJ94">
        <f t="shared" si="107"/>
        <v>7.3712313957475102</v>
      </c>
      <c r="DK94">
        <f t="shared" si="108"/>
        <v>31.369666452860098</v>
      </c>
      <c r="DL94">
        <f t="shared" si="109"/>
        <v>6.9750787153340799</v>
      </c>
      <c r="DM94">
        <f t="shared" si="110"/>
        <v>1.0477026407996E-2</v>
      </c>
      <c r="DN94">
        <f t="shared" si="111"/>
        <v>7.3711274015920001</v>
      </c>
      <c r="DO94">
        <f t="shared" si="112"/>
        <v>30.917690284353199</v>
      </c>
      <c r="DP94">
        <f t="shared" si="113"/>
        <v>6.71178334366006</v>
      </c>
      <c r="DQ94">
        <f t="shared" si="114"/>
        <v>2.5611966111006601E-3</v>
      </c>
      <c r="DR94">
        <f t="shared" si="115"/>
        <v>7.3790432313889003</v>
      </c>
      <c r="DS94">
        <f t="shared" si="116"/>
        <v>30.496941491705901</v>
      </c>
      <c r="DT94">
        <f t="shared" si="117"/>
        <v>6.5083420772501501</v>
      </c>
      <c r="DU94">
        <f t="shared" si="118"/>
        <v>4.23367929044903E-3</v>
      </c>
      <c r="DV94">
        <f t="shared" si="119"/>
        <v>7.3773707487095503</v>
      </c>
    </row>
    <row r="95" spans="1:126" x14ac:dyDescent="0.15">
      <c r="A95">
        <v>94.948746880000002</v>
      </c>
      <c r="B95">
        <v>7.8512974209999999</v>
      </c>
      <c r="C95">
        <v>263</v>
      </c>
      <c r="D95">
        <v>243</v>
      </c>
      <c r="E95">
        <v>279.234375</v>
      </c>
      <c r="F95">
        <v>222.11244199999999</v>
      </c>
      <c r="G95">
        <f t="shared" si="120"/>
        <v>10.481685874356</v>
      </c>
      <c r="H95">
        <f t="shared" si="121"/>
        <v>66.637642107851306</v>
      </c>
      <c r="I95" t="e">
        <f t="shared" si="122"/>
        <v>#NUM!</v>
      </c>
      <c r="J95" t="e">
        <f t="shared" si="123"/>
        <v>#NUM!</v>
      </c>
      <c r="K95">
        <f t="shared" si="124"/>
        <v>23.798191337458299</v>
      </c>
      <c r="L95">
        <f t="shared" si="125"/>
        <v>41.532235722328601</v>
      </c>
      <c r="M95">
        <f t="shared" si="126"/>
        <v>0.10681864527080701</v>
      </c>
      <c r="N95">
        <f t="shared" si="127"/>
        <v>7.7444787757291902</v>
      </c>
      <c r="O95">
        <f t="shared" si="128"/>
        <v>22.984477956538001</v>
      </c>
      <c r="P95">
        <f t="shared" si="129"/>
        <v>27.661457288432899</v>
      </c>
      <c r="Q95">
        <f t="shared" si="130"/>
        <v>26.7432855895259</v>
      </c>
      <c r="R95">
        <f t="shared" si="131"/>
        <v>18.891988168525899</v>
      </c>
      <c r="S95">
        <f t="shared" si="132"/>
        <v>23.834888647363599</v>
      </c>
      <c r="T95">
        <f t="shared" si="133"/>
        <v>20.746092966324699</v>
      </c>
      <c r="U95">
        <f t="shared" si="134"/>
        <v>49.9966405807576</v>
      </c>
      <c r="V95">
        <f t="shared" si="135"/>
        <v>42.145343159757601</v>
      </c>
      <c r="W95">
        <f t="shared" si="136"/>
        <v>19.067910917890899</v>
      </c>
      <c r="X95">
        <f t="shared" si="137"/>
        <v>20.424976696194001</v>
      </c>
      <c r="Y95">
        <f t="shared" si="138"/>
        <v>51.757190516683501</v>
      </c>
      <c r="Z95">
        <f t="shared" si="139"/>
        <v>43.905893095683503</v>
      </c>
      <c r="AA95">
        <f t="shared" si="140"/>
        <v>22.193449877508399</v>
      </c>
      <c r="AB95">
        <f t="shared" si="141"/>
        <v>19.019678145375099</v>
      </c>
      <c r="AC95">
        <f t="shared" si="142"/>
        <v>70.7866558981396</v>
      </c>
      <c r="AD95">
        <f t="shared" si="143"/>
        <v>62.935358477139602</v>
      </c>
      <c r="AE95">
        <f t="shared" si="144"/>
        <v>24.469277276431701</v>
      </c>
      <c r="AF95">
        <f t="shared" si="145"/>
        <v>19.657250188039001</v>
      </c>
      <c r="AG95">
        <f t="shared" si="146"/>
        <v>47.067317036944203</v>
      </c>
      <c r="AH95">
        <f t="shared" si="147"/>
        <v>39.216019615944198</v>
      </c>
      <c r="AI95">
        <f t="shared" si="148"/>
        <v>26.084694665171199</v>
      </c>
      <c r="AJ95">
        <f t="shared" si="149"/>
        <v>19.5341162041899</v>
      </c>
      <c r="AK95">
        <f t="shared" si="150"/>
        <v>30.580990176461</v>
      </c>
      <c r="AL95">
        <f t="shared" si="151"/>
        <v>22.729692755460999</v>
      </c>
      <c r="AM95">
        <f t="shared" si="152"/>
        <v>26.8570401678835</v>
      </c>
      <c r="AN95">
        <f t="shared" si="153"/>
        <v>18.8143722933448</v>
      </c>
      <c r="AO95">
        <f t="shared" si="154"/>
        <v>22.513295176531901</v>
      </c>
      <c r="AP95">
        <f t="shared" si="155"/>
        <v>14.6619977555319</v>
      </c>
      <c r="AQ95">
        <f t="shared" si="156"/>
        <v>28.346487457311099</v>
      </c>
      <c r="AR95">
        <f t="shared" si="157"/>
        <v>17.717935393382</v>
      </c>
      <c r="AS95">
        <f t="shared" si="158"/>
        <v>17.408092685285599</v>
      </c>
      <c r="AT95">
        <f t="shared" si="159"/>
        <v>9.5567952642856504</v>
      </c>
      <c r="AU95">
        <f t="shared" si="160"/>
        <v>28.770069664521799</v>
      </c>
      <c r="AV95">
        <f t="shared" si="161"/>
        <v>17.4481177746413</v>
      </c>
      <c r="AW95">
        <f t="shared" si="162"/>
        <v>12.792627225527299</v>
      </c>
      <c r="AX95">
        <f t="shared" si="163"/>
        <v>4.94132980452732</v>
      </c>
      <c r="AY95">
        <f t="shared" si="164"/>
        <v>29.563540873390799</v>
      </c>
      <c r="AZ95">
        <f t="shared" si="165"/>
        <v>20.0253122281493</v>
      </c>
      <c r="BA95">
        <f t="shared" si="166"/>
        <v>3.5851799999392</v>
      </c>
      <c r="BB95">
        <f t="shared" si="167"/>
        <v>4.2661174210607999</v>
      </c>
      <c r="BC95">
        <f t="shared" si="168"/>
        <v>30.164105675224501</v>
      </c>
      <c r="BD95">
        <f t="shared" si="169"/>
        <v>20.265696152758601</v>
      </c>
      <c r="BE95">
        <f t="shared" si="170"/>
        <v>0.167260530463094</v>
      </c>
      <c r="BF95">
        <f t="shared" si="171"/>
        <v>7.6840368905369099</v>
      </c>
      <c r="BG95">
        <f t="shared" si="172"/>
        <v>33.043868344822997</v>
      </c>
      <c r="BH95">
        <f t="shared" si="173"/>
        <v>18.8180247527227</v>
      </c>
      <c r="BI95">
        <f t="shared" si="174"/>
        <v>0.136956953400482</v>
      </c>
      <c r="BJ95">
        <f t="shared" si="175"/>
        <v>7.71434046759952</v>
      </c>
      <c r="BK95">
        <f t="shared" si="176"/>
        <v>32.575629719309099</v>
      </c>
      <c r="BL95">
        <f t="shared" si="177"/>
        <v>17.563474528935998</v>
      </c>
      <c r="BM95">
        <f t="shared" si="178"/>
        <v>0.184300583364544</v>
      </c>
      <c r="BN95">
        <f t="shared" si="179"/>
        <v>7.6669968376354598</v>
      </c>
      <c r="BO95">
        <f t="shared" si="180"/>
        <v>30.661040784498901</v>
      </c>
      <c r="BP95">
        <f t="shared" si="181"/>
        <v>16.426123928746001</v>
      </c>
      <c r="BQ95">
        <f t="shared" si="182"/>
        <v>9.19790698126835E-2</v>
      </c>
      <c r="BR95">
        <f t="shared" si="183"/>
        <v>7.7593183511873196</v>
      </c>
      <c r="BS95">
        <f t="shared" si="184"/>
        <v>30.874549687324699</v>
      </c>
      <c r="BT95">
        <f t="shared" si="185"/>
        <v>15.4598276895016</v>
      </c>
      <c r="BU95">
        <f t="shared" si="186"/>
        <v>0.12743668395035801</v>
      </c>
      <c r="BV95">
        <f t="shared" si="187"/>
        <v>7.7238607370496402</v>
      </c>
      <c r="BW95">
        <f t="shared" si="188"/>
        <v>31.00719923678</v>
      </c>
      <c r="BX95">
        <f t="shared" si="189"/>
        <v>14.568150951696801</v>
      </c>
      <c r="BY95">
        <f t="shared" si="190"/>
        <v>0.135852823748636</v>
      </c>
      <c r="BZ95">
        <f t="shared" si="191"/>
        <v>7.7154445972513601</v>
      </c>
      <c r="CA95">
        <f t="shared" si="192"/>
        <v>31.065945028758499</v>
      </c>
      <c r="CB95">
        <f t="shared" si="193"/>
        <v>13.816662038015201</v>
      </c>
      <c r="CC95">
        <f t="shared" si="194"/>
        <v>9.9611453293805705E-2</v>
      </c>
      <c r="CD95">
        <f t="shared" si="195"/>
        <v>7.75168596770619</v>
      </c>
      <c r="CE95">
        <f t="shared" si="196"/>
        <v>31.176292266616699</v>
      </c>
      <c r="CF95">
        <f t="shared" si="197"/>
        <v>13.113198862306801</v>
      </c>
      <c r="CG95">
        <f t="shared" si="198"/>
        <v>6.3032105497772203E-2</v>
      </c>
      <c r="CH95">
        <f t="shared" si="199"/>
        <v>7.7882653155022297</v>
      </c>
      <c r="CI95">
        <f t="shared" si="200"/>
        <v>31.276974049581401</v>
      </c>
      <c r="CJ95">
        <f t="shared" si="201"/>
        <v>12.4851817490719</v>
      </c>
      <c r="CK95">
        <f t="shared" si="202"/>
        <v>6.1784413789508698E-2</v>
      </c>
      <c r="CL95">
        <f t="shared" si="203"/>
        <v>7.7895130072104903</v>
      </c>
      <c r="CM95">
        <f t="shared" si="204"/>
        <v>31.369191832673302</v>
      </c>
      <c r="CN95">
        <f t="shared" si="205"/>
        <v>11.918919506951701</v>
      </c>
      <c r="CO95">
        <f t="shared" si="206"/>
        <v>4.2038669830045797E-2</v>
      </c>
      <c r="CP95">
        <f t="shared" si="207"/>
        <v>7.8092587511699501</v>
      </c>
      <c r="CQ95">
        <f t="shared" si="208"/>
        <v>31.508539246012699</v>
      </c>
      <c r="CR95">
        <f t="shared" si="209"/>
        <v>11.382104574039101</v>
      </c>
      <c r="CS95">
        <f t="shared" si="210"/>
        <v>7.7550625142284293E-2</v>
      </c>
      <c r="CT95">
        <f t="shared" si="211"/>
        <v>7.7737467958577202</v>
      </c>
      <c r="CU95">
        <f t="shared" si="212"/>
        <v>31.371577522697098</v>
      </c>
      <c r="CV95">
        <f t="shared" si="213"/>
        <v>10.928478547456599</v>
      </c>
      <c r="CW95">
        <f t="shared" si="214"/>
        <v>4.2739758190135702E-2</v>
      </c>
      <c r="CX95">
        <f t="shared" si="215"/>
        <v>7.8085576628098599</v>
      </c>
      <c r="CY95">
        <f t="shared" si="216"/>
        <v>31.041571506798402</v>
      </c>
      <c r="CZ95">
        <f t="shared" si="217"/>
        <v>10.491339405558399</v>
      </c>
      <c r="DA95">
        <f t="shared" si="218"/>
        <v>5.3764381261091503E-2</v>
      </c>
      <c r="DB95">
        <f t="shared" si="219"/>
        <v>7.7975330397389104</v>
      </c>
      <c r="DC95">
        <f t="shared" si="220"/>
        <v>31.328077245984598</v>
      </c>
      <c r="DD95">
        <f t="shared" si="221"/>
        <v>10.0916693217325</v>
      </c>
      <c r="DE95">
        <f t="shared" si="222"/>
        <v>5.8610636286865803E-2</v>
      </c>
      <c r="DF95">
        <f t="shared" si="223"/>
        <v>7.7926867847131298</v>
      </c>
      <c r="DG95">
        <f t="shared" ref="DG95:DG133" si="224">SQRT((C68-C95)^2+(D68-D95)^2)/5.73/0.891</f>
        <v>31.265644522376999</v>
      </c>
      <c r="DH95">
        <f t="shared" ref="DH95:DH133" si="225">SQRT((E68-E95)^2+(F68-F95)^2)/5.73/0.891</f>
        <v>9.7202175145109102</v>
      </c>
      <c r="DI95">
        <f t="shared" ref="DI95:DI133" si="226">ASIN((DH68*SIN(A95/180*PI())/DG95))*180/PI()</f>
        <v>5.1719064171583097E-2</v>
      </c>
      <c r="DJ95">
        <f t="shared" ref="DJ95:DJ133" si="227">ABS(ABS(B95)-ABS(DI95))</f>
        <v>7.7995783568284196</v>
      </c>
      <c r="DK95">
        <f t="shared" si="108"/>
        <v>31.028930272736101</v>
      </c>
      <c r="DL95">
        <f t="shared" si="109"/>
        <v>9.3727407542410894</v>
      </c>
      <c r="DM95">
        <f t="shared" si="110"/>
        <v>3.6747687362709697E-2</v>
      </c>
      <c r="DN95">
        <f t="shared" si="111"/>
        <v>7.81454973363729</v>
      </c>
      <c r="DO95">
        <f t="shared" si="112"/>
        <v>30.6372948047207</v>
      </c>
      <c r="DP95">
        <f t="shared" si="113"/>
        <v>9.05313326228646</v>
      </c>
      <c r="DQ95">
        <f t="shared" si="114"/>
        <v>5.6145758595331503E-2</v>
      </c>
      <c r="DR95">
        <f t="shared" si="115"/>
        <v>7.7951516624046704</v>
      </c>
      <c r="DS95">
        <f t="shared" si="116"/>
        <v>30.224164394588499</v>
      </c>
      <c r="DT95">
        <f t="shared" si="117"/>
        <v>8.7293169488491191</v>
      </c>
      <c r="DU95">
        <f t="shared" si="118"/>
        <v>2.3234442625683301E-2</v>
      </c>
      <c r="DV95">
        <f t="shared" si="119"/>
        <v>7.8280629783743203</v>
      </c>
    </row>
    <row r="96" spans="1:126" x14ac:dyDescent="0.15">
      <c r="A96">
        <v>178.17941279999999</v>
      </c>
      <c r="B96">
        <v>8.2692721670000005</v>
      </c>
      <c r="C96">
        <v>261</v>
      </c>
      <c r="D96">
        <v>242</v>
      </c>
      <c r="E96">
        <v>279.11941530000001</v>
      </c>
      <c r="F96">
        <v>222.1770325</v>
      </c>
      <c r="G96">
        <f t="shared" si="120"/>
        <v>11.718881066929701</v>
      </c>
      <c r="H96">
        <f t="shared" si="121"/>
        <v>0.69106958680406905</v>
      </c>
      <c r="I96">
        <f t="shared" si="122"/>
        <v>10.4078960138957</v>
      </c>
      <c r="J96">
        <f t="shared" si="123"/>
        <v>2.1386238468957299</v>
      </c>
      <c r="K96">
        <f t="shared" si="124"/>
        <v>10.9024951758889</v>
      </c>
      <c r="L96">
        <f t="shared" si="125"/>
        <v>33.697711469372798</v>
      </c>
      <c r="M96">
        <f t="shared" si="126"/>
        <v>1.33088351317544</v>
      </c>
      <c r="N96">
        <f t="shared" si="127"/>
        <v>6.9383886538245596</v>
      </c>
      <c r="O96">
        <f t="shared" si="128"/>
        <v>19.471082583579701</v>
      </c>
      <c r="P96">
        <f t="shared" si="129"/>
        <v>27.746107205871201</v>
      </c>
      <c r="Q96">
        <f t="shared" si="130"/>
        <v>0.59661104861476999</v>
      </c>
      <c r="R96">
        <f t="shared" si="131"/>
        <v>7.6726611183852302</v>
      </c>
      <c r="S96">
        <f t="shared" si="132"/>
        <v>20.0073324216267</v>
      </c>
      <c r="T96">
        <f t="shared" si="133"/>
        <v>20.789635288745298</v>
      </c>
      <c r="U96">
        <f t="shared" si="134"/>
        <v>1.2425476698295099</v>
      </c>
      <c r="V96">
        <f t="shared" si="135"/>
        <v>7.0267244971704903</v>
      </c>
      <c r="W96">
        <f t="shared" si="136"/>
        <v>21.2594544843638</v>
      </c>
      <c r="X96">
        <f t="shared" si="137"/>
        <v>16.6317082309962</v>
      </c>
      <c r="Y96">
        <f t="shared" si="138"/>
        <v>1.47949019809041</v>
      </c>
      <c r="Z96">
        <f t="shared" si="139"/>
        <v>6.7897819689095904</v>
      </c>
      <c r="AA96">
        <f t="shared" si="140"/>
        <v>17.7162120703032</v>
      </c>
      <c r="AB96">
        <f t="shared" si="141"/>
        <v>17.051894062498899</v>
      </c>
      <c r="AC96">
        <f t="shared" si="142"/>
        <v>1.5395918440323499</v>
      </c>
      <c r="AD96">
        <f t="shared" si="143"/>
        <v>6.7296803229676501</v>
      </c>
      <c r="AE96">
        <f t="shared" si="144"/>
        <v>20.6210860496607</v>
      </c>
      <c r="AF96">
        <f t="shared" si="145"/>
        <v>16.328175560027599</v>
      </c>
      <c r="AG96">
        <f t="shared" si="146"/>
        <v>1.88471292664947</v>
      </c>
      <c r="AH96">
        <f t="shared" si="147"/>
        <v>6.38455924035053</v>
      </c>
      <c r="AI96">
        <f t="shared" si="148"/>
        <v>22.823359910138102</v>
      </c>
      <c r="AJ96">
        <f t="shared" si="149"/>
        <v>17.220971014857302</v>
      </c>
      <c r="AK96">
        <f t="shared" si="150"/>
        <v>1.25500842570617</v>
      </c>
      <c r="AL96">
        <f t="shared" si="151"/>
        <v>7.0142637412938296</v>
      </c>
      <c r="AM96">
        <f t="shared" si="152"/>
        <v>24.440606581328598</v>
      </c>
      <c r="AN96">
        <f t="shared" si="153"/>
        <v>17.381875093438001</v>
      </c>
      <c r="AO96">
        <f t="shared" si="154"/>
        <v>0.88186971464198105</v>
      </c>
      <c r="AP96">
        <f t="shared" si="155"/>
        <v>7.3874024523580202</v>
      </c>
      <c r="AQ96">
        <f t="shared" si="156"/>
        <v>25.307496142588999</v>
      </c>
      <c r="AR96">
        <f t="shared" si="157"/>
        <v>16.948676011209798</v>
      </c>
      <c r="AS96">
        <f t="shared" si="158"/>
        <v>0.67028166135204303</v>
      </c>
      <c r="AT96">
        <f t="shared" si="159"/>
        <v>7.5989905056479596</v>
      </c>
      <c r="AU96">
        <f t="shared" si="160"/>
        <v>26.794118804595701</v>
      </c>
      <c r="AV96">
        <f t="shared" si="161"/>
        <v>16.1222723403333</v>
      </c>
      <c r="AW96">
        <f t="shared" si="162"/>
        <v>0.52526666490376395</v>
      </c>
      <c r="AX96">
        <f t="shared" si="163"/>
        <v>7.7440055020962397</v>
      </c>
      <c r="AY96">
        <f t="shared" si="164"/>
        <v>27.316740207153099</v>
      </c>
      <c r="AZ96">
        <f t="shared" si="165"/>
        <v>16.007939174288399</v>
      </c>
      <c r="BA96">
        <f t="shared" si="166"/>
        <v>0.38820247034437999</v>
      </c>
      <c r="BB96">
        <f t="shared" si="167"/>
        <v>7.8810696966556204</v>
      </c>
      <c r="BC96">
        <f t="shared" si="168"/>
        <v>28.163835586100198</v>
      </c>
      <c r="BD96">
        <f t="shared" si="169"/>
        <v>18.497764398124701</v>
      </c>
      <c r="BE96">
        <f t="shared" si="170"/>
        <v>0.110705210667391</v>
      </c>
      <c r="BF96">
        <f t="shared" si="171"/>
        <v>8.15856695633261</v>
      </c>
      <c r="BG96">
        <f t="shared" si="172"/>
        <v>28.820545862835498</v>
      </c>
      <c r="BH96">
        <f t="shared" si="173"/>
        <v>18.829384962425799</v>
      </c>
      <c r="BI96">
        <f t="shared" si="174"/>
        <v>4.9627749473546501E-3</v>
      </c>
      <c r="BJ96">
        <f t="shared" si="175"/>
        <v>8.2643093920526507</v>
      </c>
      <c r="BK96">
        <f t="shared" si="176"/>
        <v>31.599416453902599</v>
      </c>
      <c r="BL96">
        <f t="shared" si="177"/>
        <v>17.573979447694999</v>
      </c>
      <c r="BM96">
        <f t="shared" si="178"/>
        <v>3.764221535428E-3</v>
      </c>
      <c r="BN96">
        <f t="shared" si="179"/>
        <v>8.2655079454645701</v>
      </c>
      <c r="BO96">
        <f t="shared" si="180"/>
        <v>31.248676687816602</v>
      </c>
      <c r="BP96">
        <f t="shared" si="181"/>
        <v>16.475591442767001</v>
      </c>
      <c r="BQ96">
        <f t="shared" si="182"/>
        <v>3.5507144558535901E-3</v>
      </c>
      <c r="BR96">
        <f t="shared" si="183"/>
        <v>8.2657214525441507</v>
      </c>
      <c r="BS96">
        <f t="shared" si="184"/>
        <v>29.528739753766299</v>
      </c>
      <c r="BT96">
        <f t="shared" si="185"/>
        <v>15.469103350141401</v>
      </c>
      <c r="BU96">
        <f t="shared" si="186"/>
        <v>3.64742833429585E-3</v>
      </c>
      <c r="BV96">
        <f t="shared" si="187"/>
        <v>8.2656247386657107</v>
      </c>
      <c r="BW96">
        <f t="shared" si="188"/>
        <v>29.796213746018001</v>
      </c>
      <c r="BX96">
        <f t="shared" si="189"/>
        <v>14.609658039094199</v>
      </c>
      <c r="BY96">
        <f t="shared" si="190"/>
        <v>4.0945012789526903E-3</v>
      </c>
      <c r="BZ96">
        <f t="shared" si="191"/>
        <v>8.2651776657210494</v>
      </c>
      <c r="CA96">
        <f t="shared" si="192"/>
        <v>29.979580435408799</v>
      </c>
      <c r="CB96">
        <f t="shared" si="193"/>
        <v>13.809616564687399</v>
      </c>
      <c r="CC96">
        <f t="shared" si="194"/>
        <v>4.0256569261092499E-3</v>
      </c>
      <c r="CD96">
        <f t="shared" si="195"/>
        <v>8.2652465100738901</v>
      </c>
      <c r="CE96">
        <f t="shared" si="196"/>
        <v>30.086332016249401</v>
      </c>
      <c r="CF96">
        <f t="shared" si="197"/>
        <v>13.133631811713</v>
      </c>
      <c r="CG96">
        <f t="shared" si="198"/>
        <v>3.17195974940708E-3</v>
      </c>
      <c r="CH96">
        <f t="shared" si="199"/>
        <v>8.2661002072505898</v>
      </c>
      <c r="CI96">
        <f t="shared" si="200"/>
        <v>30.238807062682898</v>
      </c>
      <c r="CJ96">
        <f t="shared" si="201"/>
        <v>12.496245194158099</v>
      </c>
      <c r="CK96">
        <f t="shared" si="202"/>
        <v>1.6545056089985099E-3</v>
      </c>
      <c r="CL96">
        <f t="shared" si="203"/>
        <v>8.2676176613910002</v>
      </c>
      <c r="CM96">
        <f t="shared" si="204"/>
        <v>30.378142528423901</v>
      </c>
      <c r="CN96">
        <f t="shared" si="205"/>
        <v>11.9248142395109</v>
      </c>
      <c r="CO96">
        <f t="shared" si="206"/>
        <v>2.0481788277408801E-3</v>
      </c>
      <c r="CP96">
        <f t="shared" si="207"/>
        <v>8.26722398817226</v>
      </c>
      <c r="CQ96">
        <f t="shared" si="208"/>
        <v>30.5059539588236</v>
      </c>
      <c r="CR96">
        <f t="shared" si="209"/>
        <v>11.407562378330899</v>
      </c>
      <c r="CS96">
        <f t="shared" si="210"/>
        <v>1.80217971152144E-3</v>
      </c>
      <c r="CT96">
        <f t="shared" si="211"/>
        <v>8.2674699872884805</v>
      </c>
      <c r="CU96">
        <f t="shared" si="212"/>
        <v>30.676675136764899</v>
      </c>
      <c r="CV96">
        <f t="shared" si="213"/>
        <v>10.9144231328491</v>
      </c>
      <c r="CW96">
        <f t="shared" si="214"/>
        <v>2.6293297479995001E-3</v>
      </c>
      <c r="CX96">
        <f t="shared" si="215"/>
        <v>8.2666428372520002</v>
      </c>
      <c r="CY96">
        <f t="shared" si="216"/>
        <v>30.578981013642402</v>
      </c>
      <c r="CZ96">
        <f t="shared" si="217"/>
        <v>10.4976386081422</v>
      </c>
      <c r="DA96">
        <f t="shared" si="218"/>
        <v>1.5700893008489499E-3</v>
      </c>
      <c r="DB96">
        <f t="shared" si="219"/>
        <v>8.2677020776991501</v>
      </c>
      <c r="DC96">
        <f t="shared" si="220"/>
        <v>30.292761185974101</v>
      </c>
      <c r="DD96">
        <f t="shared" si="221"/>
        <v>10.093883277059801</v>
      </c>
      <c r="DE96">
        <f t="shared" si="222"/>
        <v>1.62105590808299E-3</v>
      </c>
      <c r="DF96">
        <f t="shared" si="223"/>
        <v>8.2676511110919204</v>
      </c>
      <c r="DG96">
        <f t="shared" si="224"/>
        <v>30.5964814731248</v>
      </c>
      <c r="DH96">
        <f t="shared" si="225"/>
        <v>9.7237712075705591</v>
      </c>
      <c r="DI96">
        <f t="shared" si="226"/>
        <v>2.1084391198363099E-3</v>
      </c>
      <c r="DJ96">
        <f t="shared" si="227"/>
        <v>8.2671637278801597</v>
      </c>
      <c r="DK96">
        <f t="shared" ref="DK96:DK133" si="228">SQRT((C68-C96)^2+(D68-D96)^2)/5.73/0.924</f>
        <v>30.563261404963299</v>
      </c>
      <c r="DL96">
        <f t="shared" ref="DL96:DL133" si="229">SQRT((E68-E96)^2+(F68-F96)^2)/5.73/0.924</f>
        <v>9.3787268682861402</v>
      </c>
      <c r="DM96">
        <f t="shared" ref="DM96:DM133" si="230">ASIN((DL68*SIN(A96/180*PI())/DK96))*180/PI()</f>
        <v>1.7705518763279E-3</v>
      </c>
      <c r="DN96">
        <f t="shared" ref="DN96:DN133" si="231">ABS(ABS(B96)-ABS(DM96))</f>
        <v>8.2675016151236704</v>
      </c>
      <c r="DO96">
        <f t="shared" si="112"/>
        <v>30.3597867414448</v>
      </c>
      <c r="DP96">
        <f t="shared" si="113"/>
        <v>9.0550084858861002</v>
      </c>
      <c r="DQ96">
        <f t="shared" si="114"/>
        <v>1.2528778749396199E-4</v>
      </c>
      <c r="DR96">
        <f t="shared" si="115"/>
        <v>8.26914687921251</v>
      </c>
      <c r="DS96">
        <f t="shared" si="116"/>
        <v>30.004364382824999</v>
      </c>
      <c r="DT96">
        <f t="shared" si="117"/>
        <v>8.7565760573170692</v>
      </c>
      <c r="DU96">
        <f t="shared" si="118"/>
        <v>9.9725969729103797E-4</v>
      </c>
      <c r="DV96">
        <f t="shared" si="119"/>
        <v>8.2682749073027093</v>
      </c>
    </row>
    <row r="97" spans="1:126" x14ac:dyDescent="0.15">
      <c r="A97">
        <v>178.9150568</v>
      </c>
      <c r="B97">
        <v>3.1510595600000002</v>
      </c>
      <c r="C97">
        <v>259</v>
      </c>
      <c r="D97">
        <v>242</v>
      </c>
      <c r="E97">
        <v>277.78076170000003</v>
      </c>
      <c r="F97">
        <v>220.35789489999999</v>
      </c>
      <c r="G97">
        <f t="shared" si="120"/>
        <v>10.481685874356</v>
      </c>
      <c r="H97">
        <f t="shared" si="121"/>
        <v>11.8369459400549</v>
      </c>
      <c r="I97">
        <f t="shared" si="122"/>
        <v>7.1527294980605796E-2</v>
      </c>
      <c r="J97">
        <f t="shared" si="123"/>
        <v>3.0795322650193899</v>
      </c>
      <c r="K97">
        <f t="shared" si="124"/>
        <v>10.9024951758889</v>
      </c>
      <c r="L97">
        <f t="shared" si="125"/>
        <v>6.0248303811961001</v>
      </c>
      <c r="M97">
        <f t="shared" si="126"/>
        <v>4.1363546263654802</v>
      </c>
      <c r="N97">
        <f t="shared" si="127"/>
        <v>0.98529506636548303</v>
      </c>
      <c r="O97">
        <f t="shared" si="128"/>
        <v>10.7228701152859</v>
      </c>
      <c r="P97">
        <f t="shared" si="129"/>
        <v>26.428985133894201</v>
      </c>
      <c r="Q97">
        <f t="shared" si="130"/>
        <v>0.53761776274346096</v>
      </c>
      <c r="R97">
        <f t="shared" si="131"/>
        <v>2.6134417972565398</v>
      </c>
      <c r="S97">
        <f t="shared" si="132"/>
        <v>17.238358467403501</v>
      </c>
      <c r="T97">
        <f t="shared" si="133"/>
        <v>23.7724658756289</v>
      </c>
      <c r="U97">
        <f t="shared" si="134"/>
        <v>0.48878117371073698</v>
      </c>
      <c r="V97">
        <f t="shared" si="135"/>
        <v>2.6622783862892598</v>
      </c>
      <c r="W97">
        <f t="shared" si="136"/>
        <v>18.1048630478859</v>
      </c>
      <c r="X97">
        <f t="shared" si="137"/>
        <v>19.001886123592801</v>
      </c>
      <c r="Y97">
        <f t="shared" si="138"/>
        <v>0.87853788733785598</v>
      </c>
      <c r="Z97">
        <f t="shared" si="139"/>
        <v>2.27252167266214</v>
      </c>
      <c r="AA97">
        <f t="shared" si="140"/>
        <v>19.471082583579701</v>
      </c>
      <c r="AB97">
        <f t="shared" si="141"/>
        <v>15.834905102994</v>
      </c>
      <c r="AC97">
        <f t="shared" si="142"/>
        <v>0.87482997781177396</v>
      </c>
      <c r="AD97">
        <f t="shared" si="143"/>
        <v>2.2762295821882299</v>
      </c>
      <c r="AE97">
        <f t="shared" si="144"/>
        <v>16.689499357353998</v>
      </c>
      <c r="AF97">
        <f t="shared" si="145"/>
        <v>16.304764716133999</v>
      </c>
      <c r="AG97">
        <f t="shared" si="146"/>
        <v>1.2838574277392001</v>
      </c>
      <c r="AH97">
        <f t="shared" si="147"/>
        <v>1.8672021322607999</v>
      </c>
      <c r="AI97">
        <f t="shared" si="148"/>
        <v>19.352267661304701</v>
      </c>
      <c r="AJ97">
        <f t="shared" si="149"/>
        <v>15.766938854181101</v>
      </c>
      <c r="AK97">
        <f t="shared" si="150"/>
        <v>1.0471679403040399</v>
      </c>
      <c r="AL97">
        <f t="shared" si="151"/>
        <v>2.1038916196959598</v>
      </c>
      <c r="AM97">
        <f t="shared" si="152"/>
        <v>21.445740230571801</v>
      </c>
      <c r="AN97">
        <f t="shared" si="153"/>
        <v>16.625650681255799</v>
      </c>
      <c r="AO97">
        <f t="shared" si="154"/>
        <v>0.70399526577906901</v>
      </c>
      <c r="AP97">
        <f t="shared" si="155"/>
        <v>2.44706429422093</v>
      </c>
      <c r="AQ97">
        <f t="shared" si="156"/>
        <v>23.039844424128201</v>
      </c>
      <c r="AR97">
        <f t="shared" si="157"/>
        <v>16.830556223062501</v>
      </c>
      <c r="AS97">
        <f t="shared" si="158"/>
        <v>0.49901841652223</v>
      </c>
      <c r="AT97">
        <f t="shared" si="159"/>
        <v>2.6520411434777702</v>
      </c>
      <c r="AU97">
        <f t="shared" si="160"/>
        <v>23.951881897665199</v>
      </c>
      <c r="AV97">
        <f t="shared" si="161"/>
        <v>16.487932819055601</v>
      </c>
      <c r="AW97">
        <f t="shared" si="162"/>
        <v>0.38267461482156201</v>
      </c>
      <c r="AX97">
        <f t="shared" si="163"/>
        <v>2.7683849451784401</v>
      </c>
      <c r="AY97">
        <f t="shared" si="164"/>
        <v>25.431519463841699</v>
      </c>
      <c r="AZ97">
        <f t="shared" si="165"/>
        <v>15.767506794648</v>
      </c>
      <c r="BA97">
        <f t="shared" si="166"/>
        <v>0.30241832976136401</v>
      </c>
      <c r="BB97">
        <f t="shared" si="167"/>
        <v>2.8486412302386399</v>
      </c>
      <c r="BC97">
        <f t="shared" si="168"/>
        <v>26.016552077878199</v>
      </c>
      <c r="BD97">
        <f t="shared" si="169"/>
        <v>15.6891929728287</v>
      </c>
      <c r="BE97">
        <f t="shared" si="170"/>
        <v>0.22583937047769201</v>
      </c>
      <c r="BF97">
        <f t="shared" si="171"/>
        <v>2.9252201895223102</v>
      </c>
      <c r="BG97">
        <f t="shared" si="172"/>
        <v>26.894566474509599</v>
      </c>
      <c r="BH97">
        <f t="shared" si="173"/>
        <v>18.023732447555499</v>
      </c>
      <c r="BI97">
        <f t="shared" si="174"/>
        <v>6.4290647391393799E-2</v>
      </c>
      <c r="BJ97">
        <f t="shared" si="175"/>
        <v>3.0867689126086102</v>
      </c>
      <c r="BK97">
        <f t="shared" si="176"/>
        <v>27.5926381484981</v>
      </c>
      <c r="BL97">
        <f t="shared" si="177"/>
        <v>18.366089978377602</v>
      </c>
      <c r="BM97">
        <f t="shared" si="178"/>
        <v>2.9157829254239601E-3</v>
      </c>
      <c r="BN97">
        <f t="shared" si="179"/>
        <v>3.1481437770745799</v>
      </c>
      <c r="BO97">
        <f t="shared" si="180"/>
        <v>30.2737731769009</v>
      </c>
      <c r="BP97">
        <f t="shared" si="181"/>
        <v>17.218102610350499</v>
      </c>
      <c r="BQ97">
        <f t="shared" si="182"/>
        <v>3.534002426017E-3</v>
      </c>
      <c r="BR97">
        <f t="shared" si="183"/>
        <v>3.1475255575739798</v>
      </c>
      <c r="BS97">
        <f t="shared" si="184"/>
        <v>30.022761315513701</v>
      </c>
      <c r="BT97">
        <f t="shared" si="185"/>
        <v>16.205259599051299</v>
      </c>
      <c r="BU97">
        <f t="shared" si="186"/>
        <v>2.44263385686245E-3</v>
      </c>
      <c r="BV97">
        <f t="shared" si="187"/>
        <v>3.14861692614314</v>
      </c>
      <c r="BW97">
        <f t="shared" si="188"/>
        <v>28.464214794325699</v>
      </c>
      <c r="BX97">
        <f t="shared" si="189"/>
        <v>15.269762534960799</v>
      </c>
      <c r="BY97">
        <f t="shared" si="190"/>
        <v>2.4821698691213198E-3</v>
      </c>
      <c r="BZ97">
        <f t="shared" si="191"/>
        <v>3.14857739013088</v>
      </c>
      <c r="CA97">
        <f t="shared" si="192"/>
        <v>28.7716719865135</v>
      </c>
      <c r="CB97">
        <f t="shared" si="193"/>
        <v>14.4660428200064</v>
      </c>
      <c r="CC97">
        <f t="shared" si="194"/>
        <v>2.3941896175535102E-3</v>
      </c>
      <c r="CD97">
        <f t="shared" si="195"/>
        <v>3.1486653703824499</v>
      </c>
      <c r="CE97">
        <f t="shared" si="196"/>
        <v>28.996393515602801</v>
      </c>
      <c r="CF97">
        <f t="shared" si="197"/>
        <v>13.7132526901378</v>
      </c>
      <c r="CG97">
        <f t="shared" si="198"/>
        <v>2.1224293675380602E-3</v>
      </c>
      <c r="CH97">
        <f t="shared" si="199"/>
        <v>3.1489371306324601</v>
      </c>
      <c r="CI97">
        <f t="shared" si="200"/>
        <v>29.145216833867099</v>
      </c>
      <c r="CJ97">
        <f t="shared" si="201"/>
        <v>13.0740413826517</v>
      </c>
      <c r="CK97">
        <f t="shared" si="202"/>
        <v>1.79315757974752E-3</v>
      </c>
      <c r="CL97">
        <f t="shared" si="203"/>
        <v>3.1492664024202499</v>
      </c>
      <c r="CM97">
        <f t="shared" si="204"/>
        <v>29.3329746023425</v>
      </c>
      <c r="CN97">
        <f t="shared" si="205"/>
        <v>12.468246083358601</v>
      </c>
      <c r="CO97">
        <f t="shared" si="206"/>
        <v>1.06248923451153E-3</v>
      </c>
      <c r="CP97">
        <f t="shared" si="207"/>
        <v>3.1499970707654898</v>
      </c>
      <c r="CQ97">
        <f t="shared" si="208"/>
        <v>29.5051385050539</v>
      </c>
      <c r="CR97">
        <f t="shared" si="209"/>
        <v>11.9228831484357</v>
      </c>
      <c r="CS97">
        <f t="shared" si="210"/>
        <v>1.10765443049146E-3</v>
      </c>
      <c r="CT97">
        <f t="shared" si="211"/>
        <v>3.1499519055695102</v>
      </c>
      <c r="CU97">
        <f t="shared" si="212"/>
        <v>29.6635592392064</v>
      </c>
      <c r="CV97">
        <f t="shared" si="213"/>
        <v>11.427218560105601</v>
      </c>
      <c r="CW97">
        <f t="shared" si="214"/>
        <v>8.4804230951494104E-4</v>
      </c>
      <c r="CX97">
        <f t="shared" si="215"/>
        <v>3.1502115176904901</v>
      </c>
      <c r="CY97">
        <f t="shared" si="216"/>
        <v>29.860054394189198</v>
      </c>
      <c r="CZ97">
        <f t="shared" si="217"/>
        <v>10.953015528382601</v>
      </c>
      <c r="DA97">
        <f t="shared" si="218"/>
        <v>1.5490169933409701E-3</v>
      </c>
      <c r="DB97">
        <f t="shared" si="219"/>
        <v>3.1495105430066599</v>
      </c>
      <c r="DC97">
        <f t="shared" si="220"/>
        <v>29.797027995996999</v>
      </c>
      <c r="DD97">
        <f t="shared" si="221"/>
        <v>10.5507953710701</v>
      </c>
      <c r="DE97">
        <f t="shared" si="222"/>
        <v>1.0235578086963701E-3</v>
      </c>
      <c r="DF97">
        <f t="shared" si="223"/>
        <v>3.1500360021913001</v>
      </c>
      <c r="DG97">
        <f t="shared" si="224"/>
        <v>29.549749448169699</v>
      </c>
      <c r="DH97">
        <f t="shared" si="225"/>
        <v>10.1600251721416</v>
      </c>
      <c r="DI97">
        <f t="shared" si="226"/>
        <v>9.0134256450429895E-4</v>
      </c>
      <c r="DJ97">
        <f t="shared" si="227"/>
        <v>3.1501582174355001</v>
      </c>
      <c r="DK97">
        <f t="shared" si="228"/>
        <v>29.8690610190115</v>
      </c>
      <c r="DL97">
        <f t="shared" si="229"/>
        <v>9.8007086950635696</v>
      </c>
      <c r="DM97">
        <f t="shared" si="230"/>
        <v>1.00644507379088E-3</v>
      </c>
      <c r="DN97">
        <f t="shared" si="231"/>
        <v>3.1500531149262101</v>
      </c>
      <c r="DO97">
        <f t="shared" ref="DO97:DO133" si="232">SQRT((C68-C97)^2+(D68-D97)^2)/5.73/0.957</f>
        <v>29.861123546906502</v>
      </c>
      <c r="DP97">
        <f t="shared" ref="DP97:DP133" si="233">SQRT((E68-E97)^2+(F68-F97)^2)/5.73/0.957</f>
        <v>9.4649057082146903</v>
      </c>
      <c r="DQ97">
        <f t="shared" ref="DQ97:DQ133" si="234">ASIN((DP68*SIN(A97/180*PI())/DO97))*180/PI()</f>
        <v>6.9637345248580796E-4</v>
      </c>
      <c r="DR97">
        <f t="shared" ref="DR97:DR133" si="235">ABS(ABS(B97)-ABS(DQ97))</f>
        <v>3.1503631865475099</v>
      </c>
      <c r="DS97">
        <f t="shared" si="116"/>
        <v>29.686793851281902</v>
      </c>
      <c r="DT97">
        <f t="shared" si="117"/>
        <v>9.1491037665759407</v>
      </c>
      <c r="DU97">
        <f t="shared" si="118"/>
        <v>7.3818216907074499E-5</v>
      </c>
      <c r="DV97">
        <f t="shared" si="119"/>
        <v>3.15098574178309</v>
      </c>
    </row>
    <row r="98" spans="1:126" x14ac:dyDescent="0.15">
      <c r="A98">
        <v>163.59604959999999</v>
      </c>
      <c r="B98">
        <v>1.7709415930000001</v>
      </c>
      <c r="C98">
        <v>259</v>
      </c>
      <c r="D98">
        <v>241</v>
      </c>
      <c r="E98">
        <v>276.86560059999999</v>
      </c>
      <c r="F98">
        <v>219.0703278</v>
      </c>
      <c r="G98">
        <f t="shared" si="120"/>
        <v>5.2408429371780096</v>
      </c>
      <c r="H98">
        <f t="shared" si="121"/>
        <v>8.2787883736457797</v>
      </c>
      <c r="I98">
        <f t="shared" si="122"/>
        <v>39.631285420292699</v>
      </c>
      <c r="J98">
        <f t="shared" si="123"/>
        <v>37.860343827292702</v>
      </c>
      <c r="K98">
        <f t="shared" si="124"/>
        <v>5.91270817467817</v>
      </c>
      <c r="L98">
        <f t="shared" si="125"/>
        <v>10.148968457123701</v>
      </c>
      <c r="M98" t="e">
        <f t="shared" si="126"/>
        <v>#NUM!</v>
      </c>
      <c r="N98" t="e">
        <f t="shared" si="127"/>
        <v>#NUM!</v>
      </c>
      <c r="O98">
        <f t="shared" si="128"/>
        <v>7.8836108995708898</v>
      </c>
      <c r="P98">
        <f t="shared" si="129"/>
        <v>6.79674049476571</v>
      </c>
      <c r="Q98">
        <f t="shared" si="130"/>
        <v>82.261031039589895</v>
      </c>
      <c r="R98">
        <f t="shared" si="131"/>
        <v>80.490089446589906</v>
      </c>
      <c r="S98">
        <f t="shared" si="132"/>
        <v>8.3618320909841302</v>
      </c>
      <c r="T98">
        <f t="shared" si="133"/>
        <v>21.900164801342999</v>
      </c>
      <c r="U98">
        <f t="shared" si="134"/>
        <v>17.266771399212999</v>
      </c>
      <c r="V98">
        <f t="shared" si="135"/>
        <v>15.495829806213001</v>
      </c>
      <c r="W98">
        <f t="shared" si="136"/>
        <v>13.911837154758</v>
      </c>
      <c r="X98">
        <f t="shared" si="137"/>
        <v>20.6751578772408</v>
      </c>
      <c r="Y98">
        <f t="shared" si="138"/>
        <v>12.793973808305701</v>
      </c>
      <c r="Z98">
        <f t="shared" si="139"/>
        <v>11.023032215305699</v>
      </c>
      <c r="AA98">
        <f t="shared" si="140"/>
        <v>15.215573273425401</v>
      </c>
      <c r="AB98">
        <f t="shared" si="141"/>
        <v>17.2158249259213</v>
      </c>
      <c r="AC98">
        <f t="shared" si="142"/>
        <v>15.499470671665</v>
      </c>
      <c r="AD98">
        <f t="shared" si="143"/>
        <v>13.728529078665</v>
      </c>
      <c r="AE98">
        <f t="shared" si="144"/>
        <v>16.7747809517573</v>
      </c>
      <c r="AF98">
        <f t="shared" si="145"/>
        <v>14.756421365075401</v>
      </c>
      <c r="AG98">
        <f t="shared" si="146"/>
        <v>15.190747411645001</v>
      </c>
      <c r="AH98">
        <f t="shared" si="147"/>
        <v>13.419805818645001</v>
      </c>
      <c r="AI98">
        <f t="shared" si="148"/>
        <v>14.6779333327876</v>
      </c>
      <c r="AJ98">
        <f t="shared" si="149"/>
        <v>15.299675837829399</v>
      </c>
      <c r="AK98">
        <f t="shared" si="150"/>
        <v>22.851331437295201</v>
      </c>
      <c r="AL98">
        <f t="shared" si="151"/>
        <v>21.080389844295201</v>
      </c>
      <c r="AM98">
        <f t="shared" si="152"/>
        <v>17.292105428411102</v>
      </c>
      <c r="AN98">
        <f t="shared" si="153"/>
        <v>14.9343313496178</v>
      </c>
      <c r="AO98">
        <f t="shared" si="154"/>
        <v>15.7330326607456</v>
      </c>
      <c r="AP98">
        <f t="shared" si="155"/>
        <v>13.9620910677456</v>
      </c>
      <c r="AQ98">
        <f t="shared" si="156"/>
        <v>19.395124883274899</v>
      </c>
      <c r="AR98">
        <f t="shared" si="157"/>
        <v>15.7919563833041</v>
      </c>
      <c r="AS98">
        <f t="shared" si="158"/>
        <v>10.507556017819701</v>
      </c>
      <c r="AT98">
        <f t="shared" si="159"/>
        <v>8.7366144248197397</v>
      </c>
      <c r="AU98">
        <f t="shared" si="160"/>
        <v>21.0279162194328</v>
      </c>
      <c r="AV98">
        <f t="shared" si="161"/>
        <v>16.054301721784299</v>
      </c>
      <c r="AW98">
        <f t="shared" si="162"/>
        <v>7.4547011006959396</v>
      </c>
      <c r="AX98">
        <f t="shared" si="163"/>
        <v>5.6837595076959397</v>
      </c>
      <c r="AY98">
        <f t="shared" si="164"/>
        <v>22.039768981349201</v>
      </c>
      <c r="AZ98">
        <f t="shared" si="165"/>
        <v>15.8055875823762</v>
      </c>
      <c r="BA98">
        <f t="shared" si="166"/>
        <v>5.69051011503326</v>
      </c>
      <c r="BB98">
        <f t="shared" si="167"/>
        <v>3.9195685220332601</v>
      </c>
      <c r="BC98">
        <f t="shared" si="168"/>
        <v>23.542124907927899</v>
      </c>
      <c r="BD98">
        <f t="shared" si="169"/>
        <v>15.192189078307701</v>
      </c>
      <c r="BE98">
        <f t="shared" si="170"/>
        <v>4.4796095476713598</v>
      </c>
      <c r="BF98">
        <f t="shared" si="171"/>
        <v>2.7086679546713599</v>
      </c>
      <c r="BG98">
        <f t="shared" si="172"/>
        <v>24.226058256195401</v>
      </c>
      <c r="BH98">
        <f t="shared" si="173"/>
        <v>15.160485083911601</v>
      </c>
      <c r="BI98">
        <f t="shared" si="174"/>
        <v>3.36084023752599</v>
      </c>
      <c r="BJ98">
        <f t="shared" si="175"/>
        <v>1.5898986445259899</v>
      </c>
      <c r="BK98">
        <f t="shared" si="176"/>
        <v>25.168358344456401</v>
      </c>
      <c r="BL98">
        <f t="shared" si="177"/>
        <v>17.374411904301699</v>
      </c>
      <c r="BM98">
        <f t="shared" si="178"/>
        <v>0.95890119243716299</v>
      </c>
      <c r="BN98">
        <f t="shared" si="179"/>
        <v>0.81204040056283699</v>
      </c>
      <c r="BO98">
        <f t="shared" si="180"/>
        <v>25.929264711850401</v>
      </c>
      <c r="BP98">
        <f t="shared" si="181"/>
        <v>17.7367981531773</v>
      </c>
      <c r="BQ98">
        <f t="shared" si="182"/>
        <v>3.8259635348935603E-2</v>
      </c>
      <c r="BR98">
        <f t="shared" si="183"/>
        <v>1.7326819576510599</v>
      </c>
      <c r="BS98">
        <f t="shared" si="184"/>
        <v>28.5523392983329</v>
      </c>
      <c r="BT98">
        <f t="shared" si="185"/>
        <v>16.693356170947201</v>
      </c>
      <c r="BU98">
        <f t="shared" si="186"/>
        <v>3.2519114887512003E-2</v>
      </c>
      <c r="BV98">
        <f t="shared" si="187"/>
        <v>1.73842247811249</v>
      </c>
      <c r="BW98">
        <f t="shared" si="188"/>
        <v>28.408055838754802</v>
      </c>
      <c r="BX98">
        <f t="shared" si="189"/>
        <v>15.7659347980475</v>
      </c>
      <c r="BY98">
        <f t="shared" si="190"/>
        <v>4.0836024501851802E-2</v>
      </c>
      <c r="BZ98">
        <f t="shared" si="191"/>
        <v>1.7301055684981499</v>
      </c>
      <c r="CA98">
        <f t="shared" si="192"/>
        <v>27.0220639001584</v>
      </c>
      <c r="CB98">
        <f t="shared" si="193"/>
        <v>14.902837708450001</v>
      </c>
      <c r="CC98">
        <f t="shared" si="194"/>
        <v>3.8034870157102503E-2</v>
      </c>
      <c r="CD98">
        <f t="shared" si="195"/>
        <v>1.7329067228429</v>
      </c>
      <c r="CE98">
        <f t="shared" si="196"/>
        <v>27.390584721727301</v>
      </c>
      <c r="CF98">
        <f t="shared" si="197"/>
        <v>14.1576502287362</v>
      </c>
      <c r="CG98">
        <f t="shared" si="198"/>
        <v>2.2496568276422199E-2</v>
      </c>
      <c r="CH98">
        <f t="shared" si="199"/>
        <v>1.7484450247235801</v>
      </c>
      <c r="CI98">
        <f t="shared" si="200"/>
        <v>27.6718203293009</v>
      </c>
      <c r="CJ98">
        <f t="shared" si="201"/>
        <v>13.4554423014753</v>
      </c>
      <c r="CK98">
        <f t="shared" si="202"/>
        <v>3.2153739391516702E-2</v>
      </c>
      <c r="CL98">
        <f t="shared" si="203"/>
        <v>1.73878785360848</v>
      </c>
      <c r="CM98">
        <f t="shared" si="204"/>
        <v>27.873349514417502</v>
      </c>
      <c r="CN98">
        <f t="shared" si="205"/>
        <v>12.8570008745936</v>
      </c>
      <c r="CO98">
        <f t="shared" si="206"/>
        <v>2.0622759868886099E-2</v>
      </c>
      <c r="CP98">
        <f t="shared" si="207"/>
        <v>1.7503188331311099</v>
      </c>
      <c r="CQ98">
        <f t="shared" si="208"/>
        <v>28.109399107397898</v>
      </c>
      <c r="CR98">
        <f t="shared" si="209"/>
        <v>12.2869165696258</v>
      </c>
      <c r="CS98">
        <f t="shared" si="210"/>
        <v>1.7064011174865501E-2</v>
      </c>
      <c r="CT98">
        <f t="shared" si="211"/>
        <v>1.75387758182513</v>
      </c>
      <c r="CU98">
        <f t="shared" si="212"/>
        <v>28.326370450099699</v>
      </c>
      <c r="CV98">
        <f t="shared" si="213"/>
        <v>11.771836755596899</v>
      </c>
      <c r="CW98">
        <f t="shared" si="214"/>
        <v>2.06033473574509E-2</v>
      </c>
      <c r="CX98">
        <f t="shared" si="215"/>
        <v>1.75033824564255</v>
      </c>
      <c r="CY98">
        <f t="shared" si="216"/>
        <v>28.526473208335201</v>
      </c>
      <c r="CZ98">
        <f t="shared" si="217"/>
        <v>11.3020077603316</v>
      </c>
      <c r="DA98">
        <f t="shared" si="218"/>
        <v>1.4466370561169201E-2</v>
      </c>
      <c r="DB98">
        <f t="shared" si="219"/>
        <v>1.75647522243883</v>
      </c>
      <c r="DC98">
        <f t="shared" si="220"/>
        <v>28.7612617196217</v>
      </c>
      <c r="DD98">
        <f t="shared" si="221"/>
        <v>10.850857089469001</v>
      </c>
      <c r="DE98">
        <f t="shared" si="222"/>
        <v>2.52118849842531E-2</v>
      </c>
      <c r="DF98">
        <f t="shared" si="223"/>
        <v>1.7457297080157499</v>
      </c>
      <c r="DG98">
        <f t="shared" si="224"/>
        <v>28.742195839628099</v>
      </c>
      <c r="DH98">
        <f t="shared" si="225"/>
        <v>10.467330799301401</v>
      </c>
      <c r="DI98">
        <f t="shared" si="226"/>
        <v>1.4624704789804301E-2</v>
      </c>
      <c r="DJ98">
        <f t="shared" si="227"/>
        <v>1.7563168882102</v>
      </c>
      <c r="DK98">
        <f t="shared" si="228"/>
        <v>28.542560663188102</v>
      </c>
      <c r="DL98">
        <f t="shared" si="229"/>
        <v>10.093497556469201</v>
      </c>
      <c r="DM98">
        <f t="shared" si="230"/>
        <v>1.5658579680854198E-2</v>
      </c>
      <c r="DN98">
        <f t="shared" si="231"/>
        <v>1.7552830133191499</v>
      </c>
      <c r="DO98">
        <f t="shared" si="232"/>
        <v>28.885758161752701</v>
      </c>
      <c r="DP98">
        <f t="shared" si="233"/>
        <v>9.7488213145370697</v>
      </c>
      <c r="DQ98">
        <f t="shared" si="234"/>
        <v>1.6555029910799698E-2</v>
      </c>
      <c r="DR98">
        <f t="shared" si="235"/>
        <v>1.7543865630891999</v>
      </c>
      <c r="DS98">
        <f t="shared" ref="DS98:DS133" si="236">SQRT((C68-C98)^2+(D68-D98)^2)/5.73/0.99</f>
        <v>28.912545114066901</v>
      </c>
      <c r="DT98">
        <f t="shared" ref="DT98:DT133" si="237">SQRT((E68-E98)^2+(F68-F98)^2)/5.73/0.99</f>
        <v>9.4259386094411308</v>
      </c>
      <c r="DU98">
        <f t="shared" ref="DU98:DU133" si="238">ASIN((DT68*SIN(A98/180*PI())/DS98))*180/PI()</f>
        <v>1.3311571741111299E-3</v>
      </c>
      <c r="DV98">
        <f t="shared" ref="DV98:DV133" si="239">ABS(ABS(B98)-ABS(DU98))</f>
        <v>1.7696104358258899</v>
      </c>
    </row>
    <row r="99" spans="1:126" x14ac:dyDescent="0.15">
      <c r="A99">
        <v>160.37004780000001</v>
      </c>
      <c r="B99">
        <v>4.3932016139999996</v>
      </c>
      <c r="C99">
        <v>258</v>
      </c>
      <c r="D99">
        <v>240</v>
      </c>
      <c r="E99">
        <v>276.7588806</v>
      </c>
      <c r="F99">
        <v>218.72193909999999</v>
      </c>
      <c r="G99">
        <f t="shared" si="120"/>
        <v>7.4116711600244001</v>
      </c>
      <c r="H99">
        <f t="shared" si="121"/>
        <v>1.9095940588501901</v>
      </c>
      <c r="I99">
        <f t="shared" si="122"/>
        <v>22.039595592054599</v>
      </c>
      <c r="J99">
        <f t="shared" si="123"/>
        <v>17.646393978054601</v>
      </c>
      <c r="K99">
        <f t="shared" si="124"/>
        <v>5.91270817467817</v>
      </c>
      <c r="L99">
        <f t="shared" si="125"/>
        <v>5.1004381744258698</v>
      </c>
      <c r="M99">
        <f t="shared" si="126"/>
        <v>20.0179473956767</v>
      </c>
      <c r="N99">
        <f t="shared" si="127"/>
        <v>15.624745781676801</v>
      </c>
      <c r="O99">
        <f t="shared" si="128"/>
        <v>6.3559703059636297</v>
      </c>
      <c r="P99">
        <f t="shared" si="129"/>
        <v>7.37650612989506</v>
      </c>
      <c r="Q99" t="e">
        <f t="shared" si="130"/>
        <v>#NUM!</v>
      </c>
      <c r="R99" t="e">
        <f t="shared" si="131"/>
        <v>#NUM!</v>
      </c>
      <c r="S99">
        <f t="shared" si="132"/>
        <v>7.7092282707246502</v>
      </c>
      <c r="T99">
        <f t="shared" si="133"/>
        <v>5.5503266612777997</v>
      </c>
      <c r="U99">
        <f t="shared" si="134"/>
        <v>64.695594655004101</v>
      </c>
      <c r="V99">
        <f t="shared" si="135"/>
        <v>60.302393041004102</v>
      </c>
      <c r="W99">
        <f t="shared" si="136"/>
        <v>8.0551833580452801</v>
      </c>
      <c r="X99">
        <f t="shared" si="137"/>
        <v>17.873607936288501</v>
      </c>
      <c r="Y99">
        <f t="shared" si="138"/>
        <v>23.091435150939802</v>
      </c>
      <c r="Z99">
        <f t="shared" si="139"/>
        <v>18.698233536939799</v>
      </c>
      <c r="AA99">
        <f t="shared" si="140"/>
        <v>12.619935007383001</v>
      </c>
      <c r="AB99">
        <f t="shared" si="141"/>
        <v>17.519968845914601</v>
      </c>
      <c r="AC99">
        <f t="shared" si="142"/>
        <v>18.957497928072101</v>
      </c>
      <c r="AD99">
        <f t="shared" si="143"/>
        <v>14.5642963140721</v>
      </c>
      <c r="AE99">
        <f t="shared" si="144"/>
        <v>13.9306973358006</v>
      </c>
      <c r="AF99">
        <f t="shared" si="145"/>
        <v>15.0055259431154</v>
      </c>
      <c r="AG99">
        <f t="shared" si="146"/>
        <v>18.937474834108301</v>
      </c>
      <c r="AH99">
        <f t="shared" si="147"/>
        <v>14.5442732201083</v>
      </c>
      <c r="AI99">
        <f t="shared" si="148"/>
        <v>15.4326214103453</v>
      </c>
      <c r="AJ99">
        <f t="shared" si="149"/>
        <v>13.129835200225999</v>
      </c>
      <c r="AK99">
        <f t="shared" si="150"/>
        <v>25.346070325229999</v>
      </c>
      <c r="AL99">
        <f t="shared" si="151"/>
        <v>20.95286871123</v>
      </c>
      <c r="AM99">
        <f t="shared" si="152"/>
        <v>13.7178856980847</v>
      </c>
      <c r="AN99">
        <f t="shared" si="153"/>
        <v>13.7916546819587</v>
      </c>
      <c r="AO99">
        <f t="shared" si="154"/>
        <v>26.063317119598299</v>
      </c>
      <c r="AP99">
        <f t="shared" si="155"/>
        <v>21.6701155055983</v>
      </c>
      <c r="AQ99">
        <f t="shared" si="156"/>
        <v>16.179658935721999</v>
      </c>
      <c r="AR99">
        <f t="shared" si="157"/>
        <v>13.614227550706101</v>
      </c>
      <c r="AS99">
        <f t="shared" si="158"/>
        <v>17.9964163866238</v>
      </c>
      <c r="AT99">
        <f t="shared" si="159"/>
        <v>13.603214772623801</v>
      </c>
      <c r="AU99">
        <f t="shared" si="160"/>
        <v>18.199600219950799</v>
      </c>
      <c r="AV99">
        <f t="shared" si="161"/>
        <v>14.5148248410481</v>
      </c>
      <c r="AW99">
        <f t="shared" si="162"/>
        <v>12.0747374745965</v>
      </c>
      <c r="AX99">
        <f t="shared" si="163"/>
        <v>7.6815358605965098</v>
      </c>
      <c r="AY99">
        <f t="shared" si="164"/>
        <v>19.7926133700756</v>
      </c>
      <c r="AZ99">
        <f t="shared" si="165"/>
        <v>14.861888890131301</v>
      </c>
      <c r="BA99">
        <f t="shared" si="166"/>
        <v>8.6234476678769898</v>
      </c>
      <c r="BB99">
        <f t="shared" si="167"/>
        <v>4.2302460538769902</v>
      </c>
      <c r="BC99">
        <f t="shared" si="168"/>
        <v>20.826754433046101</v>
      </c>
      <c r="BD99">
        <f t="shared" si="169"/>
        <v>14.724503158704399</v>
      </c>
      <c r="BE99">
        <f t="shared" si="170"/>
        <v>6.6183026525246804</v>
      </c>
      <c r="BF99">
        <f t="shared" si="171"/>
        <v>2.2251010385246799</v>
      </c>
      <c r="BG99">
        <f t="shared" si="172"/>
        <v>22.2999964388015</v>
      </c>
      <c r="BH99">
        <f t="shared" si="173"/>
        <v>14.2314810535985</v>
      </c>
      <c r="BI99">
        <f t="shared" si="174"/>
        <v>5.2565186192045399</v>
      </c>
      <c r="BJ99">
        <f t="shared" si="175"/>
        <v>0.86331700520454102</v>
      </c>
      <c r="BK99">
        <f t="shared" si="176"/>
        <v>23.0250030740292</v>
      </c>
      <c r="BL99">
        <f t="shared" si="177"/>
        <v>14.2658637798796</v>
      </c>
      <c r="BM99">
        <f t="shared" si="178"/>
        <v>3.93184488884468</v>
      </c>
      <c r="BN99">
        <f t="shared" si="179"/>
        <v>0.461356725155322</v>
      </c>
      <c r="BO99">
        <f t="shared" si="180"/>
        <v>23.985671580367502</v>
      </c>
      <c r="BP99">
        <f t="shared" si="181"/>
        <v>16.3971313124616</v>
      </c>
      <c r="BQ99">
        <f t="shared" si="182"/>
        <v>1.12161626497203</v>
      </c>
      <c r="BR99">
        <f t="shared" si="183"/>
        <v>3.2715853490279598</v>
      </c>
      <c r="BS99">
        <f t="shared" si="184"/>
        <v>24.770064970486398</v>
      </c>
      <c r="BT99">
        <f t="shared" si="185"/>
        <v>16.796297785399599</v>
      </c>
      <c r="BU99">
        <f t="shared" si="186"/>
        <v>7.2194687008880501E-2</v>
      </c>
      <c r="BV99">
        <f t="shared" si="187"/>
        <v>4.32100692699112</v>
      </c>
      <c r="BW99">
        <f t="shared" si="188"/>
        <v>27.312789904142299</v>
      </c>
      <c r="BX99">
        <f t="shared" si="189"/>
        <v>15.8630744758213</v>
      </c>
      <c r="BY99">
        <f t="shared" si="190"/>
        <v>4.4999321280561201E-2</v>
      </c>
      <c r="BZ99">
        <f t="shared" si="191"/>
        <v>4.3482022927194404</v>
      </c>
      <c r="CA99">
        <f t="shared" si="192"/>
        <v>27.239089139649501</v>
      </c>
      <c r="CB99">
        <f t="shared" si="193"/>
        <v>15.0281637925672</v>
      </c>
      <c r="CC99">
        <f t="shared" si="194"/>
        <v>5.5718996496222299E-2</v>
      </c>
      <c r="CD99">
        <f t="shared" si="195"/>
        <v>4.3374826175037802</v>
      </c>
      <c r="CE99">
        <f t="shared" si="196"/>
        <v>25.984990249340299</v>
      </c>
      <c r="CF99">
        <f t="shared" si="197"/>
        <v>14.245142342707799</v>
      </c>
      <c r="CG99">
        <f t="shared" si="198"/>
        <v>4.4698404638905398E-2</v>
      </c>
      <c r="CH99">
        <f t="shared" si="199"/>
        <v>4.3485032093610902</v>
      </c>
      <c r="CI99">
        <f t="shared" si="200"/>
        <v>26.3884154885776</v>
      </c>
      <c r="CJ99">
        <f t="shared" si="201"/>
        <v>13.566758814813801</v>
      </c>
      <c r="CK99">
        <f t="shared" si="202"/>
        <v>2.6137003337269201E-2</v>
      </c>
      <c r="CL99">
        <f t="shared" si="203"/>
        <v>4.3670646106627302</v>
      </c>
      <c r="CM99">
        <f t="shared" si="204"/>
        <v>26.703386222046898</v>
      </c>
      <c r="CN99">
        <f t="shared" si="205"/>
        <v>12.923367584571899</v>
      </c>
      <c r="CO99">
        <f t="shared" si="206"/>
        <v>3.6325859605228397E-2</v>
      </c>
      <c r="CP99">
        <f t="shared" si="207"/>
        <v>4.3568757543947703</v>
      </c>
      <c r="CQ99">
        <f t="shared" si="208"/>
        <v>26.937654518920102</v>
      </c>
      <c r="CR99">
        <f t="shared" si="209"/>
        <v>12.3740758801389</v>
      </c>
      <c r="CS99">
        <f t="shared" si="210"/>
        <v>2.5715391791950998E-2</v>
      </c>
      <c r="CT99">
        <f t="shared" si="211"/>
        <v>4.3674862222080497</v>
      </c>
      <c r="CU99">
        <f t="shared" si="212"/>
        <v>27.203634301006499</v>
      </c>
      <c r="CV99">
        <f t="shared" si="213"/>
        <v>11.847816080528901</v>
      </c>
      <c r="CW99">
        <f t="shared" si="214"/>
        <v>1.8407390377170599E-2</v>
      </c>
      <c r="CX99">
        <f t="shared" si="215"/>
        <v>4.3747942236228301</v>
      </c>
      <c r="CY99">
        <f t="shared" si="216"/>
        <v>27.448826710350499</v>
      </c>
      <c r="CZ99">
        <f t="shared" si="217"/>
        <v>11.3709068711259</v>
      </c>
      <c r="DA99">
        <f t="shared" si="218"/>
        <v>1.7263467004976999E-2</v>
      </c>
      <c r="DB99">
        <f t="shared" si="219"/>
        <v>4.3759381469950203</v>
      </c>
      <c r="DC99">
        <f t="shared" si="220"/>
        <v>27.6755646772564</v>
      </c>
      <c r="DD99">
        <f t="shared" si="221"/>
        <v>10.934542718845901</v>
      </c>
      <c r="DE99">
        <f t="shared" si="222"/>
        <v>1.71205484505366E-2</v>
      </c>
      <c r="DF99">
        <f t="shared" si="223"/>
        <v>4.3760810655494602</v>
      </c>
      <c r="DG99">
        <f t="shared" si="224"/>
        <v>27.9346444644342</v>
      </c>
      <c r="DH99">
        <f t="shared" si="225"/>
        <v>10.5137097062061</v>
      </c>
      <c r="DI99">
        <f t="shared" si="226"/>
        <v>3.15601222438237E-2</v>
      </c>
      <c r="DJ99">
        <f t="shared" si="227"/>
        <v>4.3616414917561803</v>
      </c>
      <c r="DK99">
        <f t="shared" si="228"/>
        <v>27.946411227275899</v>
      </c>
      <c r="DL99">
        <f t="shared" si="229"/>
        <v>10.155931991247099</v>
      </c>
      <c r="DM99">
        <f t="shared" si="230"/>
        <v>1.63054146501295E-2</v>
      </c>
      <c r="DN99">
        <f t="shared" si="231"/>
        <v>4.3768961993498703</v>
      </c>
      <c r="DO99">
        <f t="shared" si="232"/>
        <v>27.781881497767699</v>
      </c>
      <c r="DP99">
        <f t="shared" si="233"/>
        <v>9.8057274398247802</v>
      </c>
      <c r="DQ99">
        <f t="shared" si="234"/>
        <v>1.41198532143609E-2</v>
      </c>
      <c r="DR99">
        <f t="shared" si="235"/>
        <v>4.37908176078564</v>
      </c>
      <c r="DS99">
        <f t="shared" si="236"/>
        <v>28.1390800701393</v>
      </c>
      <c r="DT99">
        <f t="shared" si="237"/>
        <v>9.4820980030430899</v>
      </c>
      <c r="DU99">
        <f t="shared" si="238"/>
        <v>1.14956100806787E-2</v>
      </c>
      <c r="DV99">
        <f t="shared" si="239"/>
        <v>4.3817060039193203</v>
      </c>
    </row>
    <row r="100" spans="1:126" x14ac:dyDescent="0.15">
      <c r="A100">
        <v>164.3829351</v>
      </c>
      <c r="B100">
        <v>4.6890426759999997</v>
      </c>
      <c r="C100">
        <v>258</v>
      </c>
      <c r="D100">
        <v>239</v>
      </c>
      <c r="E100">
        <v>276.73117070000001</v>
      </c>
      <c r="F100">
        <v>218.61096190000001</v>
      </c>
      <c r="G100">
        <f t="shared" si="120"/>
        <v>5.2408429371780096</v>
      </c>
      <c r="H100">
        <f t="shared" si="121"/>
        <v>0.59947036592486702</v>
      </c>
      <c r="I100">
        <f t="shared" si="122"/>
        <v>5.6292077826931299</v>
      </c>
      <c r="J100">
        <f t="shared" si="123"/>
        <v>0.94016510669313103</v>
      </c>
      <c r="K100">
        <f t="shared" si="124"/>
        <v>5.91270817467817</v>
      </c>
      <c r="L100">
        <f t="shared" si="125"/>
        <v>1.26561909509022</v>
      </c>
      <c r="M100">
        <f t="shared" si="126"/>
        <v>27.521690401978901</v>
      </c>
      <c r="N100">
        <f t="shared" si="127"/>
        <v>22.832647725978902</v>
      </c>
      <c r="O100">
        <f t="shared" si="128"/>
        <v>5.5745547273227496</v>
      </c>
      <c r="P100">
        <f t="shared" si="129"/>
        <v>3.5926334428775801</v>
      </c>
      <c r="Q100" t="e">
        <f t="shared" si="130"/>
        <v>#NUM!</v>
      </c>
      <c r="R100" t="e">
        <f t="shared" si="131"/>
        <v>#NUM!</v>
      </c>
      <c r="S100">
        <f t="shared" si="132"/>
        <v>5.6092874915639204</v>
      </c>
      <c r="T100">
        <f t="shared" si="133"/>
        <v>5.6744398964797602</v>
      </c>
      <c r="U100">
        <f t="shared" si="134"/>
        <v>86.162167206532004</v>
      </c>
      <c r="V100">
        <f t="shared" si="135"/>
        <v>81.473124530532004</v>
      </c>
      <c r="W100">
        <f t="shared" si="136"/>
        <v>6.7725678115530696</v>
      </c>
      <c r="X100">
        <f t="shared" si="137"/>
        <v>4.5525726972080101</v>
      </c>
      <c r="Y100">
        <f t="shared" si="138"/>
        <v>54.280423025922602</v>
      </c>
      <c r="Z100">
        <f t="shared" si="139"/>
        <v>49.591380349922602</v>
      </c>
      <c r="AA100">
        <f t="shared" si="140"/>
        <v>7.10619083355241</v>
      </c>
      <c r="AB100">
        <f t="shared" si="141"/>
        <v>14.985165649124299</v>
      </c>
      <c r="AC100">
        <f t="shared" si="142"/>
        <v>26.390274242901601</v>
      </c>
      <c r="AD100">
        <f t="shared" si="143"/>
        <v>21.701231566901601</v>
      </c>
      <c r="AE100">
        <f t="shared" si="144"/>
        <v>11.0002189271632</v>
      </c>
      <c r="AF100">
        <f t="shared" si="145"/>
        <v>15.0935042288232</v>
      </c>
      <c r="AG100">
        <f t="shared" si="146"/>
        <v>17.561724417410201</v>
      </c>
      <c r="AH100">
        <f t="shared" si="147"/>
        <v>12.872681741410201</v>
      </c>
      <c r="AI100">
        <f t="shared" si="148"/>
        <v>12.3496362130926</v>
      </c>
      <c r="AJ100">
        <f t="shared" si="149"/>
        <v>13.196662463559599</v>
      </c>
      <c r="AK100">
        <f t="shared" si="150"/>
        <v>17.270132402155198</v>
      </c>
      <c r="AL100">
        <f t="shared" si="151"/>
        <v>12.5810897261552</v>
      </c>
      <c r="AM100">
        <f t="shared" si="152"/>
        <v>13.8306888500359</v>
      </c>
      <c r="AN100">
        <f t="shared" si="153"/>
        <v>11.7303666342752</v>
      </c>
      <c r="AO100">
        <f t="shared" si="154"/>
        <v>22.977428435338101</v>
      </c>
      <c r="AP100">
        <f t="shared" si="155"/>
        <v>18.288385759338102</v>
      </c>
      <c r="AQ100">
        <f t="shared" si="156"/>
        <v>12.447619965032301</v>
      </c>
      <c r="AR100">
        <f t="shared" si="157"/>
        <v>12.4653729975422</v>
      </c>
      <c r="AS100">
        <f t="shared" si="158"/>
        <v>20.438984077935899</v>
      </c>
      <c r="AT100">
        <f t="shared" si="159"/>
        <v>15.749941401935899</v>
      </c>
      <c r="AU100">
        <f t="shared" si="160"/>
        <v>14.810572936167301</v>
      </c>
      <c r="AV100">
        <f t="shared" si="161"/>
        <v>12.4248161443145</v>
      </c>
      <c r="AW100">
        <f t="shared" si="162"/>
        <v>14.2337328106802</v>
      </c>
      <c r="AX100">
        <f t="shared" si="163"/>
        <v>9.5446901346802306</v>
      </c>
      <c r="AY100">
        <f t="shared" si="164"/>
        <v>16.7816319959277</v>
      </c>
      <c r="AZ100">
        <f t="shared" si="165"/>
        <v>13.349758663064501</v>
      </c>
      <c r="BA100">
        <f t="shared" si="166"/>
        <v>9.6153223791334792</v>
      </c>
      <c r="BB100">
        <f t="shared" si="167"/>
        <v>4.9262797031334804</v>
      </c>
      <c r="BC100">
        <f t="shared" si="168"/>
        <v>18.3559545070983</v>
      </c>
      <c r="BD100">
        <f t="shared" si="169"/>
        <v>13.759786716707101</v>
      </c>
      <c r="BE100">
        <f t="shared" si="170"/>
        <v>6.86366191240979</v>
      </c>
      <c r="BF100">
        <f t="shared" si="171"/>
        <v>2.1746192364097898</v>
      </c>
      <c r="BG100">
        <f t="shared" si="172"/>
        <v>19.423796880068402</v>
      </c>
      <c r="BH100">
        <f t="shared" si="173"/>
        <v>13.711082991090001</v>
      </c>
      <c r="BI100">
        <f t="shared" si="174"/>
        <v>5.2517699540371803</v>
      </c>
      <c r="BJ100">
        <f t="shared" si="175"/>
        <v>0.56272727803718303</v>
      </c>
      <c r="BK100">
        <f t="shared" si="176"/>
        <v>20.881898066121401</v>
      </c>
      <c r="BL100">
        <f t="shared" si="177"/>
        <v>13.318276319635</v>
      </c>
      <c r="BM100">
        <f t="shared" si="178"/>
        <v>4.1963110196958704</v>
      </c>
      <c r="BN100">
        <f t="shared" si="179"/>
        <v>0.49273165630413002</v>
      </c>
      <c r="BO100">
        <f t="shared" si="180"/>
        <v>21.6541585411169</v>
      </c>
      <c r="BP100">
        <f t="shared" si="181"/>
        <v>13.4075580490537</v>
      </c>
      <c r="BQ100">
        <f t="shared" si="182"/>
        <v>3.14269541345364</v>
      </c>
      <c r="BR100">
        <f t="shared" si="183"/>
        <v>1.5463472625463599</v>
      </c>
      <c r="BS100">
        <f t="shared" si="184"/>
        <v>22.6410989761225</v>
      </c>
      <c r="BT100">
        <f t="shared" si="185"/>
        <v>15.463871540214299</v>
      </c>
      <c r="BU100">
        <f t="shared" si="186"/>
        <v>0.90519019578264603</v>
      </c>
      <c r="BV100">
        <f t="shared" si="187"/>
        <v>3.7838524802173499</v>
      </c>
      <c r="BW100">
        <f t="shared" si="188"/>
        <v>23.454754539304702</v>
      </c>
      <c r="BX100">
        <f t="shared" si="189"/>
        <v>15.8929063189786</v>
      </c>
      <c r="BY100">
        <f t="shared" si="190"/>
        <v>3.5689234404144399E-2</v>
      </c>
      <c r="BZ100">
        <f t="shared" si="191"/>
        <v>4.6533534415958604</v>
      </c>
      <c r="CA100">
        <f t="shared" si="192"/>
        <v>25.9335944652194</v>
      </c>
      <c r="CB100">
        <f t="shared" si="193"/>
        <v>15.056346831337001</v>
      </c>
      <c r="CC100">
        <f t="shared" si="194"/>
        <v>4.0403088921778199E-2</v>
      </c>
      <c r="CD100">
        <f t="shared" si="195"/>
        <v>4.64863958707822</v>
      </c>
      <c r="CE100">
        <f t="shared" si="196"/>
        <v>25.929770314942601</v>
      </c>
      <c r="CF100">
        <f t="shared" si="197"/>
        <v>14.303518065101899</v>
      </c>
      <c r="CG100">
        <f t="shared" si="198"/>
        <v>4.4659814147354503E-2</v>
      </c>
      <c r="CH100">
        <f t="shared" si="199"/>
        <v>4.6443828618526499</v>
      </c>
      <c r="CI100">
        <f t="shared" si="200"/>
        <v>24.8026457590014</v>
      </c>
      <c r="CJ100">
        <f t="shared" si="201"/>
        <v>13.5923009834254</v>
      </c>
      <c r="CK100">
        <f t="shared" si="202"/>
        <v>2.2550145447261801E-2</v>
      </c>
      <c r="CL100">
        <f t="shared" si="203"/>
        <v>4.6664925305527403</v>
      </c>
      <c r="CM100">
        <f t="shared" si="204"/>
        <v>25.245084325329898</v>
      </c>
      <c r="CN100">
        <f t="shared" si="205"/>
        <v>12.9744276800026</v>
      </c>
      <c r="CO100">
        <f t="shared" si="206"/>
        <v>2.1299980837267599E-2</v>
      </c>
      <c r="CP100">
        <f t="shared" si="207"/>
        <v>4.6677426951627297</v>
      </c>
      <c r="CQ100">
        <f t="shared" si="208"/>
        <v>25.597162586869601</v>
      </c>
      <c r="CR100">
        <f t="shared" si="209"/>
        <v>12.3847766352721</v>
      </c>
      <c r="CS100">
        <f t="shared" si="210"/>
        <v>2.43437181721116E-2</v>
      </c>
      <c r="CT100">
        <f t="shared" si="211"/>
        <v>4.6646989578278903</v>
      </c>
      <c r="CU100">
        <f t="shared" si="212"/>
        <v>25.866925081229699</v>
      </c>
      <c r="CV100">
        <f t="shared" si="213"/>
        <v>11.8808123045778</v>
      </c>
      <c r="CW100">
        <f t="shared" si="214"/>
        <v>2.4440156115308399E-2</v>
      </c>
      <c r="CX100">
        <f t="shared" si="215"/>
        <v>4.6646025198846903</v>
      </c>
      <c r="CY100">
        <f t="shared" si="216"/>
        <v>26.165988422133299</v>
      </c>
      <c r="CZ100">
        <f t="shared" si="217"/>
        <v>11.3953165337435</v>
      </c>
      <c r="DA100">
        <f t="shared" si="218"/>
        <v>1.8692669875504098E-2</v>
      </c>
      <c r="DB100">
        <f t="shared" si="219"/>
        <v>4.6703500061245</v>
      </c>
      <c r="DC100">
        <f t="shared" si="220"/>
        <v>26.442434819398201</v>
      </c>
      <c r="DD100">
        <f t="shared" si="221"/>
        <v>10.9541549505385</v>
      </c>
      <c r="DE100">
        <f t="shared" si="222"/>
        <v>1.49803529750463E-2</v>
      </c>
      <c r="DF100">
        <f t="shared" si="223"/>
        <v>4.6740623230249501</v>
      </c>
      <c r="DG100">
        <f t="shared" si="224"/>
        <v>26.6987254141394</v>
      </c>
      <c r="DH100">
        <f t="shared" si="225"/>
        <v>10.5493790540629</v>
      </c>
      <c r="DI100">
        <f t="shared" si="226"/>
        <v>1.5987545215707399E-2</v>
      </c>
      <c r="DJ100">
        <f t="shared" si="227"/>
        <v>4.6730551307842898</v>
      </c>
      <c r="DK100">
        <f t="shared" si="228"/>
        <v>26.985273532949599</v>
      </c>
      <c r="DL100">
        <f t="shared" si="229"/>
        <v>10.1573311845845</v>
      </c>
      <c r="DM100">
        <f t="shared" si="230"/>
        <v>2.4399564825610402E-2</v>
      </c>
      <c r="DN100">
        <f t="shared" si="231"/>
        <v>4.6646431111743896</v>
      </c>
      <c r="DO100">
        <f t="shared" si="232"/>
        <v>27.030150806291498</v>
      </c>
      <c r="DP100">
        <f t="shared" si="233"/>
        <v>9.8241829352286203</v>
      </c>
      <c r="DQ100">
        <f t="shared" si="234"/>
        <v>1.52183059665939E-2</v>
      </c>
      <c r="DR100">
        <f t="shared" si="235"/>
        <v>4.6738243700334099</v>
      </c>
      <c r="DS100">
        <f t="shared" si="236"/>
        <v>26.902641708582699</v>
      </c>
      <c r="DT100">
        <f t="shared" si="237"/>
        <v>9.4967101707210002</v>
      </c>
      <c r="DU100">
        <f t="shared" si="238"/>
        <v>1.4148579415793099E-2</v>
      </c>
      <c r="DV100">
        <f t="shared" si="239"/>
        <v>4.6748940965842101</v>
      </c>
    </row>
    <row r="101" spans="1:126" x14ac:dyDescent="0.15">
      <c r="A101">
        <v>147.48935729999999</v>
      </c>
      <c r="B101">
        <v>17.662172300000002</v>
      </c>
      <c r="C101">
        <v>258</v>
      </c>
      <c r="D101">
        <v>239</v>
      </c>
      <c r="E101">
        <v>276.68991089999997</v>
      </c>
      <c r="F101">
        <v>218.57614140000001</v>
      </c>
      <c r="G101">
        <f t="shared" si="120"/>
        <v>0</v>
      </c>
      <c r="H101">
        <f t="shared" si="121"/>
        <v>0.28294914075267802</v>
      </c>
      <c r="I101" t="e">
        <f t="shared" si="122"/>
        <v>#DIV/0!</v>
      </c>
      <c r="J101" t="e">
        <f t="shared" si="123"/>
        <v>#DIV/0!</v>
      </c>
      <c r="K101">
        <f t="shared" si="124"/>
        <v>2.64424348193982</v>
      </c>
      <c r="L101">
        <f t="shared" si="125"/>
        <v>0.42648449597200999</v>
      </c>
      <c r="M101" t="e">
        <f t="shared" si="126"/>
        <v>#NUM!</v>
      </c>
      <c r="N101" t="e">
        <f t="shared" si="127"/>
        <v>#NUM!</v>
      </c>
      <c r="O101">
        <f t="shared" si="128"/>
        <v>3.9418054497854502</v>
      </c>
      <c r="P101">
        <f t="shared" si="129"/>
        <v>0.92458165282400195</v>
      </c>
      <c r="Q101">
        <f t="shared" si="130"/>
        <v>67.929192138832505</v>
      </c>
      <c r="R101">
        <f t="shared" si="131"/>
        <v>50.267019838832503</v>
      </c>
      <c r="S101">
        <f t="shared" si="132"/>
        <v>4.1809160454920704</v>
      </c>
      <c r="T101">
        <f t="shared" si="133"/>
        <v>2.7621274942990701</v>
      </c>
      <c r="U101" t="e">
        <f t="shared" si="134"/>
        <v>#NUM!</v>
      </c>
      <c r="V101" t="e">
        <f t="shared" si="135"/>
        <v>#NUM!</v>
      </c>
      <c r="W101">
        <f t="shared" si="136"/>
        <v>4.4874299932511299</v>
      </c>
      <c r="X101">
        <f t="shared" si="137"/>
        <v>4.5944636647192398</v>
      </c>
      <c r="Y101" t="e">
        <f t="shared" si="138"/>
        <v>#NUM!</v>
      </c>
      <c r="Z101" t="e">
        <f t="shared" si="139"/>
        <v>#NUM!</v>
      </c>
      <c r="AA101">
        <f t="shared" si="140"/>
        <v>5.6438065096275603</v>
      </c>
      <c r="AB101">
        <f t="shared" si="141"/>
        <v>3.8399456946060999</v>
      </c>
      <c r="AC101" t="e">
        <f t="shared" si="142"/>
        <v>#NUM!</v>
      </c>
      <c r="AD101" t="e">
        <f t="shared" si="143"/>
        <v>#NUM!</v>
      </c>
      <c r="AE101">
        <f t="shared" si="144"/>
        <v>6.0910207144734896</v>
      </c>
      <c r="AF101">
        <f t="shared" si="145"/>
        <v>12.8846300026836</v>
      </c>
      <c r="AG101" t="e">
        <f t="shared" si="146"/>
        <v>#NUM!</v>
      </c>
      <c r="AH101" t="e">
        <f t="shared" si="147"/>
        <v>#NUM!</v>
      </c>
      <c r="AI101">
        <f t="shared" si="148"/>
        <v>9.6251915612677994</v>
      </c>
      <c r="AJ101">
        <f t="shared" si="149"/>
        <v>13.242158483968501</v>
      </c>
      <c r="AK101">
        <f t="shared" si="150"/>
        <v>41.068331049513603</v>
      </c>
      <c r="AL101">
        <f t="shared" si="151"/>
        <v>23.406158749513601</v>
      </c>
      <c r="AM101">
        <f t="shared" si="152"/>
        <v>10.977454411637799</v>
      </c>
      <c r="AN101">
        <f t="shared" si="153"/>
        <v>11.7617835228691</v>
      </c>
      <c r="AO101">
        <f t="shared" si="154"/>
        <v>58.852414204594702</v>
      </c>
      <c r="AP101">
        <f t="shared" si="155"/>
        <v>41.1902419045947</v>
      </c>
      <c r="AQ101">
        <f t="shared" si="156"/>
        <v>12.447619965032301</v>
      </c>
      <c r="AR101">
        <f t="shared" si="157"/>
        <v>10.5856051705822</v>
      </c>
      <c r="AS101">
        <f t="shared" si="158"/>
        <v>51.200335322441198</v>
      </c>
      <c r="AT101">
        <f t="shared" si="159"/>
        <v>33.538163022441204</v>
      </c>
      <c r="AU101">
        <f t="shared" si="160"/>
        <v>11.3160181500294</v>
      </c>
      <c r="AV101">
        <f t="shared" si="161"/>
        <v>11.357929460622699</v>
      </c>
      <c r="AW101">
        <f t="shared" si="162"/>
        <v>43.984680474114597</v>
      </c>
      <c r="AX101">
        <f t="shared" si="163"/>
        <v>26.322508174114599</v>
      </c>
      <c r="AY101">
        <f t="shared" si="164"/>
        <v>13.576358524820099</v>
      </c>
      <c r="AZ101">
        <f t="shared" si="165"/>
        <v>11.4130210856065</v>
      </c>
      <c r="BA101">
        <f t="shared" si="166"/>
        <v>29.2722133617808</v>
      </c>
      <c r="BB101">
        <f t="shared" si="167"/>
        <v>11.6100410617808</v>
      </c>
      <c r="BC101">
        <f t="shared" si="168"/>
        <v>15.4907372270102</v>
      </c>
      <c r="BD101">
        <f t="shared" si="169"/>
        <v>12.344611744403</v>
      </c>
      <c r="BE101">
        <f t="shared" si="170"/>
        <v>19.437536289337501</v>
      </c>
      <c r="BF101">
        <f t="shared" si="171"/>
        <v>1.7753639893375499</v>
      </c>
      <c r="BG101">
        <f t="shared" si="172"/>
        <v>17.0448148994485</v>
      </c>
      <c r="BH101">
        <f t="shared" si="173"/>
        <v>12.797143289697001</v>
      </c>
      <c r="BI101">
        <f t="shared" si="174"/>
        <v>13.806544611968</v>
      </c>
      <c r="BJ101">
        <f t="shared" si="175"/>
        <v>3.8556276880320102</v>
      </c>
      <c r="BK101">
        <f t="shared" si="176"/>
        <v>18.128877088063799</v>
      </c>
      <c r="BL101">
        <f t="shared" si="177"/>
        <v>12.8158430898846</v>
      </c>
      <c r="BM101">
        <f t="shared" si="178"/>
        <v>10.5863662417302</v>
      </c>
      <c r="BN101">
        <f t="shared" si="179"/>
        <v>7.0758060582697704</v>
      </c>
      <c r="BO101">
        <f t="shared" si="180"/>
        <v>19.576779436988801</v>
      </c>
      <c r="BP101">
        <f t="shared" si="181"/>
        <v>12.5035677156545</v>
      </c>
      <c r="BQ101">
        <f t="shared" si="182"/>
        <v>8.4093993562296099</v>
      </c>
      <c r="BR101">
        <f t="shared" si="183"/>
        <v>9.2527729437703901</v>
      </c>
      <c r="BS101">
        <f t="shared" si="184"/>
        <v>20.3803845092865</v>
      </c>
      <c r="BT101">
        <f t="shared" si="185"/>
        <v>12.635525137785599</v>
      </c>
      <c r="BU101">
        <f t="shared" si="186"/>
        <v>6.2828193645518304</v>
      </c>
      <c r="BV101">
        <f t="shared" si="187"/>
        <v>11.3793529354482</v>
      </c>
      <c r="BW101">
        <f t="shared" si="188"/>
        <v>21.383260144115699</v>
      </c>
      <c r="BX101">
        <f t="shared" si="189"/>
        <v>14.620498965286201</v>
      </c>
      <c r="BY101">
        <f t="shared" si="190"/>
        <v>1.7520833636383399</v>
      </c>
      <c r="BZ101">
        <f t="shared" si="191"/>
        <v>15.910088936361699</v>
      </c>
      <c r="CA101">
        <f t="shared" si="192"/>
        <v>22.220293774078101</v>
      </c>
      <c r="CB101">
        <f t="shared" si="193"/>
        <v>15.071316078576899</v>
      </c>
      <c r="CC101">
        <f t="shared" si="194"/>
        <v>8.4010299865265398E-2</v>
      </c>
      <c r="CD101">
        <f t="shared" si="195"/>
        <v>17.5781620001347</v>
      </c>
      <c r="CE101">
        <f t="shared" si="196"/>
        <v>24.6369147419584</v>
      </c>
      <c r="CF101">
        <f t="shared" si="197"/>
        <v>14.317664092669601</v>
      </c>
      <c r="CG101">
        <f t="shared" si="198"/>
        <v>9.3640889815555794E-2</v>
      </c>
      <c r="CH101">
        <f t="shared" si="199"/>
        <v>17.568531410184399</v>
      </c>
      <c r="CI101">
        <f t="shared" si="200"/>
        <v>24.695019347564401</v>
      </c>
      <c r="CJ101">
        <f t="shared" si="201"/>
        <v>13.6358596837246</v>
      </c>
      <c r="CK101">
        <f t="shared" si="202"/>
        <v>8.9160879223771194E-2</v>
      </c>
      <c r="CL101">
        <f t="shared" si="203"/>
        <v>17.573011420776201</v>
      </c>
      <c r="CM101">
        <f t="shared" si="204"/>
        <v>23.6752527699559</v>
      </c>
      <c r="CN101">
        <f t="shared" si="205"/>
        <v>12.987317302581101</v>
      </c>
      <c r="CO101">
        <f t="shared" si="206"/>
        <v>4.4495803072996699E-2</v>
      </c>
      <c r="CP101">
        <f t="shared" si="207"/>
        <v>17.617676496927</v>
      </c>
      <c r="CQ101">
        <f t="shared" si="208"/>
        <v>24.147471963358999</v>
      </c>
      <c r="CR101">
        <f t="shared" si="209"/>
        <v>12.4226116938055</v>
      </c>
      <c r="CS101">
        <f t="shared" si="210"/>
        <v>4.1373583145064903E-2</v>
      </c>
      <c r="CT101">
        <f t="shared" si="211"/>
        <v>17.6207987168549</v>
      </c>
      <c r="CU101">
        <f t="shared" si="212"/>
        <v>24.53061414575</v>
      </c>
      <c r="CV101">
        <f t="shared" si="213"/>
        <v>11.880519965527199</v>
      </c>
      <c r="CW101">
        <f t="shared" si="214"/>
        <v>5.1359434019711998E-2</v>
      </c>
      <c r="CX101">
        <f t="shared" si="215"/>
        <v>17.6108128659803</v>
      </c>
      <c r="CY101">
        <f t="shared" si="216"/>
        <v>24.832248077980498</v>
      </c>
      <c r="CZ101">
        <f t="shared" si="217"/>
        <v>11.416884623883099</v>
      </c>
      <c r="DA101">
        <f t="shared" si="218"/>
        <v>4.69907411247273E-2</v>
      </c>
      <c r="DB101">
        <f t="shared" si="219"/>
        <v>17.6151815588753</v>
      </c>
      <c r="DC101">
        <f t="shared" si="220"/>
        <v>25.159604252051299</v>
      </c>
      <c r="DD101">
        <f t="shared" si="221"/>
        <v>10.9679074696488</v>
      </c>
      <c r="DE101">
        <f t="shared" si="222"/>
        <v>2.5181453136588899E-2</v>
      </c>
      <c r="DF101">
        <f t="shared" si="223"/>
        <v>17.636990846863402</v>
      </c>
      <c r="DG101">
        <f t="shared" si="224"/>
        <v>25.463085381642699</v>
      </c>
      <c r="DH101">
        <f t="shared" si="225"/>
        <v>10.5589150137082</v>
      </c>
      <c r="DI101">
        <f t="shared" si="226"/>
        <v>3.0002841048286301E-2</v>
      </c>
      <c r="DJ101">
        <f t="shared" si="227"/>
        <v>17.632169458951701</v>
      </c>
      <c r="DK101">
        <f t="shared" si="228"/>
        <v>25.745199506491598</v>
      </c>
      <c r="DL101">
        <f t="shared" si="229"/>
        <v>10.1827122939833</v>
      </c>
      <c r="DM101">
        <f t="shared" si="230"/>
        <v>3.48840729028966E-2</v>
      </c>
      <c r="DN101">
        <f t="shared" si="231"/>
        <v>17.6272882270971</v>
      </c>
      <c r="DO101">
        <f t="shared" si="232"/>
        <v>26.0547468593996</v>
      </c>
      <c r="DP101">
        <f t="shared" si="233"/>
        <v>9.81682705885693</v>
      </c>
      <c r="DQ101">
        <f t="shared" si="234"/>
        <v>4.7102191942671998E-2</v>
      </c>
      <c r="DR101">
        <f t="shared" si="235"/>
        <v>17.615070108057299</v>
      </c>
      <c r="DS101">
        <f t="shared" si="236"/>
        <v>26.129145779415101</v>
      </c>
      <c r="DT101">
        <f t="shared" si="237"/>
        <v>9.5061334256502299</v>
      </c>
      <c r="DU101">
        <f t="shared" si="238"/>
        <v>2.3217722371815599E-2</v>
      </c>
      <c r="DV101">
        <f t="shared" si="239"/>
        <v>17.638954577628201</v>
      </c>
    </row>
    <row r="102" spans="1:126" x14ac:dyDescent="0.15">
      <c r="A102">
        <v>170.79662970000001</v>
      </c>
      <c r="B102">
        <v>17.679750720000001</v>
      </c>
      <c r="C102">
        <v>257</v>
      </c>
      <c r="D102">
        <v>239</v>
      </c>
      <c r="E102">
        <v>276.68951420000002</v>
      </c>
      <c r="F102">
        <v>218.56738279999999</v>
      </c>
      <c r="G102">
        <f t="shared" si="120"/>
        <v>5.2408429371780096</v>
      </c>
      <c r="H102">
        <f t="shared" si="121"/>
        <v>4.5949505473288903E-2</v>
      </c>
      <c r="I102">
        <f t="shared" si="122"/>
        <v>0.494755156615312</v>
      </c>
      <c r="J102">
        <f t="shared" si="123"/>
        <v>17.1849955633847</v>
      </c>
      <c r="K102">
        <f t="shared" si="124"/>
        <v>2.64424348193982</v>
      </c>
      <c r="L102">
        <f t="shared" si="125"/>
        <v>0.159410865908965</v>
      </c>
      <c r="M102">
        <f t="shared" si="126"/>
        <v>4.3904027735408802</v>
      </c>
      <c r="N102">
        <f t="shared" si="127"/>
        <v>13.289347946459101</v>
      </c>
      <c r="O102">
        <f t="shared" si="128"/>
        <v>2.4930166629173001</v>
      </c>
      <c r="P102">
        <f t="shared" si="129"/>
        <v>0.298638773638502</v>
      </c>
      <c r="Q102">
        <f t="shared" si="130"/>
        <v>28.244757775012701</v>
      </c>
      <c r="R102">
        <f t="shared" si="131"/>
        <v>10.5650070550127</v>
      </c>
      <c r="S102">
        <f t="shared" si="132"/>
        <v>3.7395249943759499</v>
      </c>
      <c r="T102">
        <f t="shared" si="133"/>
        <v>0.70453099140630504</v>
      </c>
      <c r="U102">
        <f t="shared" si="134"/>
        <v>69.499428981525995</v>
      </c>
      <c r="V102">
        <f t="shared" si="135"/>
        <v>51.819678261526001</v>
      </c>
      <c r="W102">
        <f t="shared" si="136"/>
        <v>3.81358218357818</v>
      </c>
      <c r="X102">
        <f t="shared" si="137"/>
        <v>2.2178264132362102</v>
      </c>
      <c r="Y102">
        <f t="shared" si="138"/>
        <v>52.837668131286897</v>
      </c>
      <c r="Z102">
        <f t="shared" si="139"/>
        <v>35.157917411286903</v>
      </c>
      <c r="AA102">
        <f t="shared" si="140"/>
        <v>4.4070724698996901</v>
      </c>
      <c r="AB102">
        <f t="shared" si="141"/>
        <v>3.8353169788094399</v>
      </c>
      <c r="AC102">
        <f t="shared" si="142"/>
        <v>38.2313831802823</v>
      </c>
      <c r="AD102">
        <f t="shared" si="143"/>
        <v>20.551632460282299</v>
      </c>
      <c r="AE102">
        <f t="shared" si="144"/>
        <v>5.4479745479688297</v>
      </c>
      <c r="AF102">
        <f t="shared" si="145"/>
        <v>3.2969302697823002</v>
      </c>
      <c r="AG102">
        <f t="shared" si="146"/>
        <v>35.246054418653301</v>
      </c>
      <c r="AH102">
        <f t="shared" si="147"/>
        <v>17.5663036986533</v>
      </c>
      <c r="AI102">
        <f t="shared" si="148"/>
        <v>5.91270817467817</v>
      </c>
      <c r="AJ102">
        <f t="shared" si="149"/>
        <v>11.278648021879199</v>
      </c>
      <c r="AK102">
        <f t="shared" si="150"/>
        <v>20.194127531815798</v>
      </c>
      <c r="AL102">
        <f t="shared" si="151"/>
        <v>2.5143768118158101</v>
      </c>
      <c r="AM102">
        <f t="shared" si="152"/>
        <v>9.1221550562401408</v>
      </c>
      <c r="AN102">
        <f t="shared" si="153"/>
        <v>11.774797659006699</v>
      </c>
      <c r="AO102">
        <f t="shared" si="154"/>
        <v>12.245088813447</v>
      </c>
      <c r="AP102">
        <f t="shared" si="155"/>
        <v>5.4346619065529902</v>
      </c>
      <c r="AQ102">
        <f t="shared" si="156"/>
        <v>10.390228306303101</v>
      </c>
      <c r="AR102">
        <f t="shared" si="157"/>
        <v>10.589195264015</v>
      </c>
      <c r="AS102">
        <f t="shared" si="158"/>
        <v>16.1317292969796</v>
      </c>
      <c r="AT102">
        <f t="shared" si="159"/>
        <v>1.5480214230203799</v>
      </c>
      <c r="AU102">
        <f t="shared" si="160"/>
        <v>11.786259234064801</v>
      </c>
      <c r="AV102">
        <f t="shared" si="161"/>
        <v>9.6265411491045896</v>
      </c>
      <c r="AW102">
        <f t="shared" si="162"/>
        <v>12.8657589923817</v>
      </c>
      <c r="AX102">
        <f t="shared" si="163"/>
        <v>4.8139917276183199</v>
      </c>
      <c r="AY102">
        <f t="shared" si="164"/>
        <v>10.804070964559401</v>
      </c>
      <c r="AZ102">
        <f t="shared" si="165"/>
        <v>10.414377276714699</v>
      </c>
      <c r="BA102">
        <f t="shared" si="166"/>
        <v>11.4443845475021</v>
      </c>
      <c r="BB102">
        <f t="shared" si="167"/>
        <v>6.2353661724979297</v>
      </c>
      <c r="BC102">
        <f t="shared" si="168"/>
        <v>12.928518842936599</v>
      </c>
      <c r="BD102">
        <f t="shared" si="169"/>
        <v>10.537826460688899</v>
      </c>
      <c r="BE102">
        <f t="shared" si="170"/>
        <v>8.1242383174052701</v>
      </c>
      <c r="BF102">
        <f t="shared" si="171"/>
        <v>9.5555124025947293</v>
      </c>
      <c r="BG102">
        <f t="shared" si="172"/>
        <v>14.751572712742</v>
      </c>
      <c r="BH102">
        <f t="shared" si="173"/>
        <v>11.465412992109201</v>
      </c>
      <c r="BI102">
        <f t="shared" si="174"/>
        <v>5.5380347270863499</v>
      </c>
      <c r="BJ102">
        <f t="shared" si="175"/>
        <v>12.141715992913699</v>
      </c>
      <c r="BK102">
        <f t="shared" si="176"/>
        <v>16.252480225100701</v>
      </c>
      <c r="BL102">
        <f t="shared" si="177"/>
        <v>11.9463925173809</v>
      </c>
      <c r="BM102">
        <f t="shared" si="178"/>
        <v>3.96994922723173</v>
      </c>
      <c r="BN102">
        <f t="shared" si="179"/>
        <v>13.7098014927683</v>
      </c>
      <c r="BO102">
        <f t="shared" si="180"/>
        <v>17.317397664379001</v>
      </c>
      <c r="BP102">
        <f t="shared" si="181"/>
        <v>12.0171087703689</v>
      </c>
      <c r="BQ102">
        <f t="shared" si="182"/>
        <v>3.0757649752953098</v>
      </c>
      <c r="BR102">
        <f t="shared" si="183"/>
        <v>14.603985744704699</v>
      </c>
      <c r="BS102">
        <f t="shared" si="184"/>
        <v>18.729945868902</v>
      </c>
      <c r="BT102">
        <f t="shared" si="185"/>
        <v>11.7701673120112</v>
      </c>
      <c r="BU102">
        <f t="shared" si="186"/>
        <v>2.4555059125141399</v>
      </c>
      <c r="BV102">
        <f t="shared" si="187"/>
        <v>15.224244807485899</v>
      </c>
      <c r="BW102">
        <f t="shared" si="188"/>
        <v>19.535259764461699</v>
      </c>
      <c r="BX102">
        <f t="shared" si="189"/>
        <v>11.935535656771201</v>
      </c>
      <c r="BY102">
        <f t="shared" si="190"/>
        <v>1.84222733086549</v>
      </c>
      <c r="BZ102">
        <f t="shared" si="191"/>
        <v>15.8375233891345</v>
      </c>
      <c r="CA102">
        <f t="shared" si="192"/>
        <v>20.529448705390401</v>
      </c>
      <c r="CB102">
        <f t="shared" si="193"/>
        <v>13.852871756041299</v>
      </c>
      <c r="CC102">
        <f t="shared" si="194"/>
        <v>0.52861785265792005</v>
      </c>
      <c r="CD102">
        <f t="shared" si="195"/>
        <v>17.151132867342099</v>
      </c>
      <c r="CE102">
        <f t="shared" si="196"/>
        <v>21.3677125716187</v>
      </c>
      <c r="CF102">
        <f t="shared" si="197"/>
        <v>14.319547579473699</v>
      </c>
      <c r="CG102">
        <f t="shared" si="198"/>
        <v>2.7732275959695199E-2</v>
      </c>
      <c r="CH102">
        <f t="shared" si="199"/>
        <v>17.652018444040301</v>
      </c>
      <c r="CI102">
        <f t="shared" si="200"/>
        <v>23.709752314347298</v>
      </c>
      <c r="CJ102">
        <f t="shared" si="201"/>
        <v>13.6375822726687</v>
      </c>
      <c r="CK102">
        <f t="shared" si="202"/>
        <v>2.76390166805521E-2</v>
      </c>
      <c r="CL102">
        <f t="shared" si="203"/>
        <v>17.652111703319399</v>
      </c>
      <c r="CM102">
        <f t="shared" si="204"/>
        <v>23.807901912722201</v>
      </c>
      <c r="CN102">
        <f t="shared" si="205"/>
        <v>13.017681783281301</v>
      </c>
      <c r="CO102">
        <f t="shared" si="206"/>
        <v>1.32581502190033E-2</v>
      </c>
      <c r="CP102">
        <f t="shared" si="207"/>
        <v>17.666492569780999</v>
      </c>
      <c r="CQ102">
        <f t="shared" si="208"/>
        <v>22.870075939658701</v>
      </c>
      <c r="CR102">
        <f t="shared" si="209"/>
        <v>12.424215210946601</v>
      </c>
      <c r="CS102">
        <f t="shared" si="210"/>
        <v>1.3363274895447299E-2</v>
      </c>
      <c r="CT102">
        <f t="shared" si="211"/>
        <v>17.666387445104601</v>
      </c>
      <c r="CU102">
        <f t="shared" si="212"/>
        <v>23.355405190184801</v>
      </c>
      <c r="CV102">
        <f t="shared" si="213"/>
        <v>11.906501589911</v>
      </c>
      <c r="CW102">
        <f t="shared" si="214"/>
        <v>7.7657559338539899E-3</v>
      </c>
      <c r="CX102">
        <f t="shared" si="215"/>
        <v>17.671984964066102</v>
      </c>
      <c r="CY102">
        <f t="shared" si="216"/>
        <v>23.7546684243563</v>
      </c>
      <c r="CZ102">
        <f t="shared" si="217"/>
        <v>11.4067391894254</v>
      </c>
      <c r="DA102">
        <f t="shared" si="218"/>
        <v>1.6849202353773601E-2</v>
      </c>
      <c r="DB102">
        <f t="shared" si="219"/>
        <v>17.662901517646201</v>
      </c>
      <c r="DC102">
        <f t="shared" si="220"/>
        <v>24.074742896777401</v>
      </c>
      <c r="DD102">
        <f t="shared" si="221"/>
        <v>10.9791582108141</v>
      </c>
      <c r="DE102">
        <f t="shared" si="222"/>
        <v>1.5444450764155E-2</v>
      </c>
      <c r="DF102">
        <f t="shared" si="223"/>
        <v>17.664306269235801</v>
      </c>
      <c r="DG102">
        <f t="shared" si="224"/>
        <v>24.417834971402598</v>
      </c>
      <c r="DH102">
        <f t="shared" si="225"/>
        <v>10.563020305245001</v>
      </c>
      <c r="DI102">
        <f t="shared" si="226"/>
        <v>8.1808358584273405E-3</v>
      </c>
      <c r="DJ102">
        <f t="shared" si="227"/>
        <v>17.671569884141601</v>
      </c>
      <c r="DK102">
        <f t="shared" si="228"/>
        <v>24.736796175942398</v>
      </c>
      <c r="DL102">
        <f t="shared" si="229"/>
        <v>10.183095088096</v>
      </c>
      <c r="DM102">
        <f t="shared" si="230"/>
        <v>9.7718710744786295E-3</v>
      </c>
      <c r="DN102">
        <f t="shared" si="231"/>
        <v>17.669978848925499</v>
      </c>
      <c r="DO102">
        <f t="shared" si="232"/>
        <v>25.034072817686301</v>
      </c>
      <c r="DP102">
        <f t="shared" si="233"/>
        <v>9.8328233498620605</v>
      </c>
      <c r="DQ102">
        <f t="shared" si="234"/>
        <v>1.0136130749739699E-2</v>
      </c>
      <c r="DR102">
        <f t="shared" si="235"/>
        <v>17.669614589250301</v>
      </c>
      <c r="DS102">
        <f t="shared" si="236"/>
        <v>25.356565497712701</v>
      </c>
      <c r="DT102">
        <f t="shared" si="237"/>
        <v>9.4907972108589505</v>
      </c>
      <c r="DU102">
        <f t="shared" si="238"/>
        <v>1.51619032077483E-2</v>
      </c>
      <c r="DV102">
        <f t="shared" si="239"/>
        <v>17.6645888167923</v>
      </c>
    </row>
    <row r="103" spans="1:126" x14ac:dyDescent="0.15">
      <c r="A103">
        <v>153.7317832</v>
      </c>
      <c r="B103">
        <v>17.589123010000002</v>
      </c>
      <c r="C103">
        <v>257</v>
      </c>
      <c r="D103">
        <v>239</v>
      </c>
      <c r="E103">
        <v>276.67608639999997</v>
      </c>
      <c r="F103">
        <v>218.53971859999999</v>
      </c>
      <c r="G103">
        <f t="shared" si="120"/>
        <v>0</v>
      </c>
      <c r="H103">
        <f t="shared" si="121"/>
        <v>0.16116028971433699</v>
      </c>
      <c r="I103" t="e">
        <f t="shared" si="122"/>
        <v>#DIV/0!</v>
      </c>
      <c r="J103" t="e">
        <f t="shared" si="123"/>
        <v>#DIV/0!</v>
      </c>
      <c r="K103">
        <f t="shared" si="124"/>
        <v>2.64424348193982</v>
      </c>
      <c r="L103">
        <f t="shared" si="125"/>
        <v>0.103014824319051</v>
      </c>
      <c r="M103">
        <f t="shared" si="126"/>
        <v>4.0933574030598603</v>
      </c>
      <c r="N103">
        <f t="shared" si="127"/>
        <v>13.4957656069401</v>
      </c>
      <c r="O103">
        <f t="shared" si="128"/>
        <v>1.76282898795988</v>
      </c>
      <c r="P103">
        <f t="shared" si="129"/>
        <v>0.15875141648809199</v>
      </c>
      <c r="Q103">
        <f t="shared" si="130"/>
        <v>64.417230809214104</v>
      </c>
      <c r="R103">
        <f t="shared" si="131"/>
        <v>46.828107799214102</v>
      </c>
      <c r="S103">
        <f t="shared" si="132"/>
        <v>1.8697624971879701</v>
      </c>
      <c r="T103">
        <f t="shared" si="133"/>
        <v>0.26461991741151802</v>
      </c>
      <c r="U103" t="e">
        <f t="shared" si="134"/>
        <v>#NUM!</v>
      </c>
      <c r="V103" t="e">
        <f t="shared" si="135"/>
        <v>#NUM!</v>
      </c>
      <c r="W103">
        <f t="shared" si="136"/>
        <v>2.9916199955007601</v>
      </c>
      <c r="X103">
        <f t="shared" si="137"/>
        <v>0.59594631722414404</v>
      </c>
      <c r="Y103" t="e">
        <f t="shared" si="138"/>
        <v>#NUM!</v>
      </c>
      <c r="Z103" t="e">
        <f t="shared" si="139"/>
        <v>#NUM!</v>
      </c>
      <c r="AA103">
        <f t="shared" si="140"/>
        <v>3.1779851529818202</v>
      </c>
      <c r="AB103">
        <f t="shared" si="141"/>
        <v>1.8751712879297999</v>
      </c>
      <c r="AC103" t="e">
        <f t="shared" si="142"/>
        <v>#NUM!</v>
      </c>
      <c r="AD103" t="e">
        <f t="shared" si="143"/>
        <v>#NUM!</v>
      </c>
      <c r="AE103">
        <f t="shared" si="144"/>
        <v>3.7774906884854502</v>
      </c>
      <c r="AF103">
        <f t="shared" si="145"/>
        <v>3.3104190910078199</v>
      </c>
      <c r="AG103" t="e">
        <f t="shared" si="146"/>
        <v>#NUM!</v>
      </c>
      <c r="AH103" t="e">
        <f t="shared" si="147"/>
        <v>#NUM!</v>
      </c>
      <c r="AI103">
        <f t="shared" si="148"/>
        <v>4.7669777294727202</v>
      </c>
      <c r="AJ103">
        <f t="shared" si="149"/>
        <v>2.9048486768936299</v>
      </c>
      <c r="AK103" t="e">
        <f t="shared" si="150"/>
        <v>#NUM!</v>
      </c>
      <c r="AL103" t="e">
        <f t="shared" si="151"/>
        <v>#NUM!</v>
      </c>
      <c r="AM103">
        <f t="shared" si="152"/>
        <v>5.2557405997139304</v>
      </c>
      <c r="AN103">
        <f t="shared" si="153"/>
        <v>10.042982008037599</v>
      </c>
      <c r="AO103" t="e">
        <f t="shared" si="154"/>
        <v>#NUM!</v>
      </c>
      <c r="AP103" t="e">
        <f t="shared" si="155"/>
        <v>#NUM!</v>
      </c>
      <c r="AQ103">
        <f t="shared" si="156"/>
        <v>8.2099395506161201</v>
      </c>
      <c r="AR103">
        <f t="shared" si="157"/>
        <v>10.6129564555859</v>
      </c>
      <c r="AS103">
        <f t="shared" si="158"/>
        <v>57.956836323613899</v>
      </c>
      <c r="AT103">
        <f t="shared" si="159"/>
        <v>40.367713313613898</v>
      </c>
      <c r="AU103">
        <f t="shared" si="160"/>
        <v>9.44566209663917</v>
      </c>
      <c r="AV103">
        <f t="shared" si="161"/>
        <v>9.6407566257908108</v>
      </c>
      <c r="AW103">
        <f t="shared" si="162"/>
        <v>50.2491591713707</v>
      </c>
      <c r="AX103">
        <f t="shared" si="163"/>
        <v>32.660036161370698</v>
      </c>
      <c r="AY103">
        <f t="shared" si="164"/>
        <v>10.804070964559401</v>
      </c>
      <c r="AZ103">
        <f t="shared" si="165"/>
        <v>8.8373602403082394</v>
      </c>
      <c r="BA103">
        <f t="shared" si="166"/>
        <v>37.878920175158797</v>
      </c>
      <c r="BB103">
        <f t="shared" si="167"/>
        <v>20.289797165158799</v>
      </c>
      <c r="BC103">
        <f t="shared" si="168"/>
        <v>9.9729885826702507</v>
      </c>
      <c r="BD103">
        <f t="shared" si="169"/>
        <v>9.6252281011142191</v>
      </c>
      <c r="BE103">
        <f t="shared" si="170"/>
        <v>33.165502738958601</v>
      </c>
      <c r="BF103">
        <f t="shared" si="171"/>
        <v>15.576379728958599</v>
      </c>
      <c r="BG103">
        <f t="shared" si="172"/>
        <v>12.0050532112983</v>
      </c>
      <c r="BH103">
        <f t="shared" si="173"/>
        <v>9.7962483651941294</v>
      </c>
      <c r="BI103">
        <f t="shared" si="174"/>
        <v>22.9768620097189</v>
      </c>
      <c r="BJ103">
        <f t="shared" si="175"/>
        <v>5.38773899971887</v>
      </c>
      <c r="BK103">
        <f t="shared" si="176"/>
        <v>13.7681345318925</v>
      </c>
      <c r="BL103">
        <f t="shared" si="177"/>
        <v>10.7114691572891</v>
      </c>
      <c r="BM103">
        <f t="shared" si="178"/>
        <v>15.4916667312964</v>
      </c>
      <c r="BN103">
        <f t="shared" si="179"/>
        <v>2.0974562787036399</v>
      </c>
      <c r="BO103">
        <f t="shared" si="180"/>
        <v>15.2367002110319</v>
      </c>
      <c r="BP103">
        <f t="shared" si="181"/>
        <v>11.2095138954964</v>
      </c>
      <c r="BQ103">
        <f t="shared" si="182"/>
        <v>11.097488720634701</v>
      </c>
      <c r="BR103">
        <f t="shared" si="183"/>
        <v>6.4916342893653196</v>
      </c>
      <c r="BS103">
        <f t="shared" si="184"/>
        <v>16.298727213533201</v>
      </c>
      <c r="BT103">
        <f t="shared" si="185"/>
        <v>11.319435013323501</v>
      </c>
      <c r="BU103">
        <f t="shared" si="186"/>
        <v>8.5478846626088707</v>
      </c>
      <c r="BV103">
        <f t="shared" si="187"/>
        <v>9.0412383473911309</v>
      </c>
      <c r="BW103">
        <f t="shared" si="188"/>
        <v>17.689393320629598</v>
      </c>
      <c r="BX103">
        <f t="shared" si="189"/>
        <v>11.124944043696599</v>
      </c>
      <c r="BY103">
        <f t="shared" si="190"/>
        <v>6.8079061611203304</v>
      </c>
      <c r="BZ103">
        <f t="shared" si="191"/>
        <v>10.7812168488797</v>
      </c>
      <c r="CA103">
        <f t="shared" si="192"/>
        <v>18.507088197911099</v>
      </c>
      <c r="CB103">
        <f t="shared" si="193"/>
        <v>11.315564117315001</v>
      </c>
      <c r="CC103">
        <f t="shared" si="194"/>
        <v>5.0551054012161503</v>
      </c>
      <c r="CD103">
        <f t="shared" si="195"/>
        <v>12.534017608783801</v>
      </c>
      <c r="CE103">
        <f t="shared" si="196"/>
        <v>19.5029762701209</v>
      </c>
      <c r="CF103">
        <f t="shared" si="197"/>
        <v>13.1680216326322</v>
      </c>
      <c r="CG103">
        <f t="shared" si="198"/>
        <v>1.4510496621423701</v>
      </c>
      <c r="CH103">
        <f t="shared" si="199"/>
        <v>16.138073347857599</v>
      </c>
      <c r="CI103">
        <f t="shared" si="200"/>
        <v>20.350202449160701</v>
      </c>
      <c r="CJ103">
        <f t="shared" si="201"/>
        <v>13.6451133645308</v>
      </c>
      <c r="CK103">
        <f t="shared" si="202"/>
        <v>8.9059708902345297E-2</v>
      </c>
      <c r="CL103">
        <f t="shared" si="203"/>
        <v>17.5000633010977</v>
      </c>
      <c r="CM103">
        <f t="shared" si="204"/>
        <v>22.6320363000588</v>
      </c>
      <c r="CN103">
        <f t="shared" si="205"/>
        <v>13.024802566000499</v>
      </c>
      <c r="CO103">
        <f t="shared" si="206"/>
        <v>7.6480964772658602E-2</v>
      </c>
      <c r="CP103">
        <f t="shared" si="207"/>
        <v>17.512642045227299</v>
      </c>
      <c r="CQ103">
        <f t="shared" si="208"/>
        <v>22.772775742603802</v>
      </c>
      <c r="CR103">
        <f t="shared" si="209"/>
        <v>12.458496867833199</v>
      </c>
      <c r="CS103">
        <f t="shared" si="210"/>
        <v>4.5015978451790499E-2</v>
      </c>
      <c r="CT103">
        <f t="shared" si="211"/>
        <v>17.544107031548201</v>
      </c>
      <c r="CU103">
        <f t="shared" si="212"/>
        <v>21.917156108839599</v>
      </c>
      <c r="CV103">
        <f t="shared" si="213"/>
        <v>11.913058914705299</v>
      </c>
      <c r="CW103">
        <f t="shared" si="214"/>
        <v>3.59805225626861E-2</v>
      </c>
      <c r="CX103">
        <f t="shared" si="215"/>
        <v>17.553142487437299</v>
      </c>
      <c r="CY103">
        <f t="shared" si="216"/>
        <v>22.421188982577402</v>
      </c>
      <c r="CZ103">
        <f t="shared" si="217"/>
        <v>11.4365000906857</v>
      </c>
      <c r="DA103">
        <f t="shared" si="218"/>
        <v>2.2845458962224199E-2</v>
      </c>
      <c r="DB103">
        <f t="shared" si="219"/>
        <v>17.5662775510378</v>
      </c>
      <c r="DC103">
        <f t="shared" si="220"/>
        <v>22.8410273311118</v>
      </c>
      <c r="DD103">
        <f t="shared" si="221"/>
        <v>10.974038127237</v>
      </c>
      <c r="DE103">
        <f t="shared" si="222"/>
        <v>4.4519327912000702E-2</v>
      </c>
      <c r="DF103">
        <f t="shared" si="223"/>
        <v>17.544603682087999</v>
      </c>
      <c r="DG103">
        <f t="shared" si="224"/>
        <v>23.1830857524523</v>
      </c>
      <c r="DH103">
        <f t="shared" si="225"/>
        <v>10.578319296272401</v>
      </c>
      <c r="DI103">
        <f t="shared" si="226"/>
        <v>2.6394707082714599E-2</v>
      </c>
      <c r="DJ103">
        <f t="shared" si="227"/>
        <v>17.5627283029173</v>
      </c>
      <c r="DK103">
        <f t="shared" si="228"/>
        <v>23.545769436709701</v>
      </c>
      <c r="DL103">
        <f t="shared" si="229"/>
        <v>10.1913567631597</v>
      </c>
      <c r="DM103">
        <f t="shared" si="230"/>
        <v>2.27205416657239E-2</v>
      </c>
      <c r="DN103">
        <f t="shared" si="231"/>
        <v>17.566402468334299</v>
      </c>
      <c r="DO103">
        <f t="shared" si="232"/>
        <v>23.883803204358198</v>
      </c>
      <c r="DP103">
        <f t="shared" si="233"/>
        <v>9.8373485601486106</v>
      </c>
      <c r="DQ103">
        <f t="shared" si="234"/>
        <v>2.97522089522534E-2</v>
      </c>
      <c r="DR103">
        <f t="shared" si="235"/>
        <v>17.559370801047699</v>
      </c>
      <c r="DS103">
        <f t="shared" si="236"/>
        <v>24.199603723763499</v>
      </c>
      <c r="DT103">
        <f t="shared" si="237"/>
        <v>9.5102762073689409</v>
      </c>
      <c r="DU103">
        <f t="shared" si="238"/>
        <v>2.6724027046316001E-2</v>
      </c>
      <c r="DV103">
        <f t="shared" si="239"/>
        <v>17.562398982953699</v>
      </c>
    </row>
    <row r="104" spans="1:126" x14ac:dyDescent="0.15">
      <c r="A104">
        <v>34.519056259999999</v>
      </c>
      <c r="B104">
        <v>15.92604094</v>
      </c>
      <c r="C104">
        <v>257</v>
      </c>
      <c r="D104">
        <v>238</v>
      </c>
      <c r="E104">
        <v>276.37689210000002</v>
      </c>
      <c r="F104">
        <v>218.3763428</v>
      </c>
      <c r="G104">
        <f t="shared" si="120"/>
        <v>5.2408429371780096</v>
      </c>
      <c r="H104">
        <f t="shared" si="121"/>
        <v>1.7865731570602399</v>
      </c>
      <c r="I104">
        <f t="shared" si="122"/>
        <v>0.99848059466078298</v>
      </c>
      <c r="J104">
        <f t="shared" si="123"/>
        <v>14.927560345339201</v>
      </c>
      <c r="K104">
        <f t="shared" si="124"/>
        <v>2.64424348193982</v>
      </c>
      <c r="L104">
        <f t="shared" si="125"/>
        <v>0.968778276431008</v>
      </c>
      <c r="M104">
        <f t="shared" si="126"/>
        <v>1.95777033666402</v>
      </c>
      <c r="N104">
        <f t="shared" si="127"/>
        <v>13.968270603336</v>
      </c>
      <c r="O104">
        <f t="shared" si="128"/>
        <v>2.4930166629173001</v>
      </c>
      <c r="P104">
        <f t="shared" si="129"/>
        <v>0.65462518514962598</v>
      </c>
      <c r="Q104">
        <f t="shared" si="130"/>
        <v>12.131959929856199</v>
      </c>
      <c r="R104">
        <f t="shared" si="131"/>
        <v>3.7940810101437901</v>
      </c>
      <c r="S104">
        <f t="shared" si="132"/>
        <v>1.8697624971879701</v>
      </c>
      <c r="T104">
        <f t="shared" si="133"/>
        <v>0.56179976941306997</v>
      </c>
      <c r="U104" t="e">
        <f t="shared" si="134"/>
        <v>#NUM!</v>
      </c>
      <c r="V104" t="e">
        <f t="shared" si="135"/>
        <v>#NUM!</v>
      </c>
      <c r="W104">
        <f t="shared" si="136"/>
        <v>2.36508326987127</v>
      </c>
      <c r="X104">
        <f t="shared" si="137"/>
        <v>0.54484457393784502</v>
      </c>
      <c r="Y104" t="e">
        <f t="shared" si="138"/>
        <v>#NUM!</v>
      </c>
      <c r="Z104" t="e">
        <f t="shared" si="139"/>
        <v>#NUM!</v>
      </c>
      <c r="AA104">
        <f t="shared" si="140"/>
        <v>3.1779851529818202</v>
      </c>
      <c r="AB104">
        <f t="shared" si="141"/>
        <v>0.74813929441882898</v>
      </c>
      <c r="AC104" t="e">
        <f t="shared" si="142"/>
        <v>#NUM!</v>
      </c>
      <c r="AD104" t="e">
        <f t="shared" si="143"/>
        <v>#NUM!</v>
      </c>
      <c r="AE104">
        <f t="shared" si="144"/>
        <v>3.3786903855303798</v>
      </c>
      <c r="AF104">
        <f t="shared" si="145"/>
        <v>1.8346939909053399</v>
      </c>
      <c r="AG104" t="e">
        <f t="shared" si="146"/>
        <v>#NUM!</v>
      </c>
      <c r="AH104" t="e">
        <f t="shared" si="147"/>
        <v>#NUM!</v>
      </c>
      <c r="AI104">
        <f t="shared" si="148"/>
        <v>3.7395249943759499</v>
      </c>
      <c r="AJ104">
        <f t="shared" si="149"/>
        <v>3.0983010940976898</v>
      </c>
      <c r="AK104" t="e">
        <f t="shared" si="150"/>
        <v>#NUM!</v>
      </c>
      <c r="AL104" t="e">
        <f t="shared" si="151"/>
        <v>#NUM!</v>
      </c>
      <c r="AM104">
        <f t="shared" si="152"/>
        <v>4.5893781772975002</v>
      </c>
      <c r="AN104">
        <f t="shared" si="153"/>
        <v>2.7638678664740799</v>
      </c>
      <c r="AO104" t="e">
        <f t="shared" si="154"/>
        <v>#NUM!</v>
      </c>
      <c r="AP104" t="e">
        <f t="shared" si="155"/>
        <v>#NUM!</v>
      </c>
      <c r="AQ104">
        <f t="shared" si="156"/>
        <v>4.9891486234367797</v>
      </c>
      <c r="AR104">
        <f t="shared" si="157"/>
        <v>9.2069047928488796</v>
      </c>
      <c r="AS104" t="e">
        <f t="shared" si="158"/>
        <v>#NUM!</v>
      </c>
      <c r="AT104" t="e">
        <f t="shared" si="159"/>
        <v>#NUM!</v>
      </c>
      <c r="AU104">
        <f t="shared" si="160"/>
        <v>7.6016655372582997</v>
      </c>
      <c r="AV104">
        <f t="shared" si="161"/>
        <v>9.8027292153247494</v>
      </c>
      <c r="AW104" t="e">
        <f t="shared" si="162"/>
        <v>#NUM!</v>
      </c>
      <c r="AX104" t="e">
        <f t="shared" si="163"/>
        <v>#NUM!</v>
      </c>
      <c r="AY104">
        <f t="shared" si="164"/>
        <v>8.7810296883191707</v>
      </c>
      <c r="AZ104">
        <f t="shared" si="165"/>
        <v>8.9790821089415207</v>
      </c>
      <c r="BA104">
        <f t="shared" si="166"/>
        <v>76.094428545751299</v>
      </c>
      <c r="BB104">
        <f t="shared" si="167"/>
        <v>60.168387605751299</v>
      </c>
      <c r="BC104">
        <f t="shared" si="168"/>
        <v>10.0638417008205</v>
      </c>
      <c r="BD104">
        <f t="shared" si="169"/>
        <v>8.2883834851767908</v>
      </c>
      <c r="BE104">
        <f t="shared" si="170"/>
        <v>51.175498305622099</v>
      </c>
      <c r="BF104">
        <f t="shared" si="171"/>
        <v>35.249457365622099</v>
      </c>
      <c r="BG104">
        <f t="shared" si="172"/>
        <v>9.3449958650476201</v>
      </c>
      <c r="BH104">
        <f t="shared" si="173"/>
        <v>9.0600026180274291</v>
      </c>
      <c r="BI104">
        <f t="shared" si="174"/>
        <v>44.058644497598003</v>
      </c>
      <c r="BJ104">
        <f t="shared" si="175"/>
        <v>28.132603557597999</v>
      </c>
      <c r="BK104">
        <f t="shared" si="176"/>
        <v>11.287613019255099</v>
      </c>
      <c r="BL104">
        <f t="shared" si="177"/>
        <v>9.2570609869670104</v>
      </c>
      <c r="BM104">
        <f t="shared" si="178"/>
        <v>29.729378027808799</v>
      </c>
      <c r="BN104">
        <f t="shared" si="179"/>
        <v>13.803337087808799</v>
      </c>
      <c r="BO104">
        <f t="shared" si="180"/>
        <v>12.987785382878901</v>
      </c>
      <c r="BP104">
        <f t="shared" si="181"/>
        <v>10.1483559155454</v>
      </c>
      <c r="BQ104">
        <f t="shared" si="182"/>
        <v>19.798902715820802</v>
      </c>
      <c r="BR104">
        <f t="shared" si="183"/>
        <v>3.8728617758207999</v>
      </c>
      <c r="BS104">
        <f t="shared" si="184"/>
        <v>14.411108089705801</v>
      </c>
      <c r="BT104">
        <f t="shared" si="185"/>
        <v>10.650160504577</v>
      </c>
      <c r="BU104">
        <f t="shared" si="186"/>
        <v>14.196316201870101</v>
      </c>
      <c r="BV104">
        <f t="shared" si="187"/>
        <v>1.7297247381298899</v>
      </c>
      <c r="BW104">
        <f t="shared" si="188"/>
        <v>15.4631802221644</v>
      </c>
      <c r="BX104">
        <f t="shared" si="189"/>
        <v>10.7848043573641</v>
      </c>
      <c r="BY104">
        <f t="shared" si="190"/>
        <v>10.9284489161035</v>
      </c>
      <c r="BZ104">
        <f t="shared" si="191"/>
        <v>4.9975920238964804</v>
      </c>
      <c r="CA104">
        <f t="shared" si="192"/>
        <v>16.816060819819299</v>
      </c>
      <c r="CB104">
        <f t="shared" si="193"/>
        <v>10.6290446367403</v>
      </c>
      <c r="CC104">
        <f t="shared" si="194"/>
        <v>8.7127129975556894</v>
      </c>
      <c r="CD104">
        <f t="shared" si="195"/>
        <v>7.2133279424443097</v>
      </c>
      <c r="CE104">
        <f t="shared" si="196"/>
        <v>17.639304119898402</v>
      </c>
      <c r="CF104">
        <f t="shared" si="197"/>
        <v>10.8349724568778</v>
      </c>
      <c r="CG104">
        <f t="shared" si="198"/>
        <v>6.51323556140576</v>
      </c>
      <c r="CH104">
        <f t="shared" si="199"/>
        <v>9.4128053785942392</v>
      </c>
      <c r="CI104">
        <f t="shared" si="200"/>
        <v>18.630515313374801</v>
      </c>
      <c r="CJ104">
        <f t="shared" si="201"/>
        <v>12.622221658106699</v>
      </c>
      <c r="CK104">
        <f t="shared" si="202"/>
        <v>1.8463666403810499</v>
      </c>
      <c r="CL104">
        <f t="shared" si="203"/>
        <v>14.079674299618899</v>
      </c>
      <c r="CM104">
        <f t="shared" si="204"/>
        <v>19.477182004677601</v>
      </c>
      <c r="CN104">
        <f t="shared" si="205"/>
        <v>13.1021033558865</v>
      </c>
      <c r="CO104">
        <f t="shared" si="206"/>
        <v>0.113988410003473</v>
      </c>
      <c r="CP104">
        <f t="shared" si="207"/>
        <v>15.8120525299965</v>
      </c>
      <c r="CQ104">
        <f t="shared" si="208"/>
        <v>21.698042925662001</v>
      </c>
      <c r="CR104">
        <f t="shared" si="209"/>
        <v>12.532371922772899</v>
      </c>
      <c r="CS104">
        <f t="shared" si="210"/>
        <v>4.9311715937014097E-2</v>
      </c>
      <c r="CT104">
        <f t="shared" si="211"/>
        <v>15.876729224063</v>
      </c>
      <c r="CU104">
        <f t="shared" si="212"/>
        <v>21.869472695188399</v>
      </c>
      <c r="CV104">
        <f t="shared" si="213"/>
        <v>12.010180237718201</v>
      </c>
      <c r="CW104">
        <f t="shared" si="214"/>
        <v>5.7495620112122003E-2</v>
      </c>
      <c r="CX104">
        <f t="shared" si="215"/>
        <v>15.8685453198879</v>
      </c>
      <c r="CY104">
        <f t="shared" si="216"/>
        <v>21.088268656122001</v>
      </c>
      <c r="CZ104">
        <f t="shared" si="217"/>
        <v>11.504473337635901</v>
      </c>
      <c r="DA104">
        <f t="shared" si="218"/>
        <v>2.9259692377769299E-2</v>
      </c>
      <c r="DB104">
        <f t="shared" si="219"/>
        <v>15.896781247622201</v>
      </c>
      <c r="DC104">
        <f t="shared" si="220"/>
        <v>21.607716437981299</v>
      </c>
      <c r="DD104">
        <f t="shared" si="221"/>
        <v>11.0619585248695</v>
      </c>
      <c r="DE104">
        <f t="shared" si="222"/>
        <v>4.0802191842598402E-2</v>
      </c>
      <c r="DF104">
        <f t="shared" si="223"/>
        <v>15.8852387481574</v>
      </c>
      <c r="DG104">
        <f t="shared" si="224"/>
        <v>22.042978195700499</v>
      </c>
      <c r="DH104">
        <f t="shared" si="225"/>
        <v>10.6304727643136</v>
      </c>
      <c r="DI104">
        <f t="shared" si="226"/>
        <v>6.4716719400616393E-2</v>
      </c>
      <c r="DJ104">
        <f t="shared" si="227"/>
        <v>15.8613242205994</v>
      </c>
      <c r="DK104">
        <f t="shared" si="228"/>
        <v>22.400551633376399</v>
      </c>
      <c r="DL104">
        <f t="shared" si="229"/>
        <v>10.261158899552401</v>
      </c>
      <c r="DM104">
        <f t="shared" si="230"/>
        <v>3.2167263110995797E-2</v>
      </c>
      <c r="DN104">
        <f t="shared" si="231"/>
        <v>15.893873676888999</v>
      </c>
      <c r="DO104">
        <f t="shared" si="232"/>
        <v>22.778418982943499</v>
      </c>
      <c r="DP104">
        <f t="shared" si="233"/>
        <v>9.8985076459667791</v>
      </c>
      <c r="DQ104">
        <f t="shared" si="234"/>
        <v>3.2626803273901599E-2</v>
      </c>
      <c r="DR104">
        <f t="shared" si="235"/>
        <v>15.893414136726101</v>
      </c>
      <c r="DS104">
        <f t="shared" si="236"/>
        <v>23.1313795719906</v>
      </c>
      <c r="DT104">
        <f t="shared" si="237"/>
        <v>9.56605925803178</v>
      </c>
      <c r="DU104">
        <f t="shared" si="238"/>
        <v>3.4445403624746601E-2</v>
      </c>
      <c r="DV104">
        <f t="shared" si="239"/>
        <v>15.8915955363753</v>
      </c>
    </row>
    <row r="105" spans="1:126" x14ac:dyDescent="0.15">
      <c r="A105">
        <v>175.3981435</v>
      </c>
      <c r="B105">
        <v>22.090101520000001</v>
      </c>
      <c r="C105">
        <v>257</v>
      </c>
      <c r="D105">
        <v>238</v>
      </c>
      <c r="E105">
        <v>276.3974915</v>
      </c>
      <c r="F105">
        <v>218.3835297</v>
      </c>
      <c r="G105">
        <f t="shared" si="120"/>
        <v>0</v>
      </c>
      <c r="H105">
        <f t="shared" si="121"/>
        <v>0.114340109695955</v>
      </c>
      <c r="I105" t="e">
        <f t="shared" si="122"/>
        <v>#DIV/0!</v>
      </c>
      <c r="J105" t="e">
        <f t="shared" si="123"/>
        <v>#DIV/0!</v>
      </c>
      <c r="K105">
        <f t="shared" si="124"/>
        <v>2.64424348193982</v>
      </c>
      <c r="L105">
        <f t="shared" si="125"/>
        <v>0.84454541701310604</v>
      </c>
      <c r="M105">
        <f t="shared" si="126"/>
        <v>0.17908739944017801</v>
      </c>
      <c r="N105">
        <f t="shared" si="127"/>
        <v>21.911014120559798</v>
      </c>
      <c r="O105">
        <f t="shared" si="128"/>
        <v>1.76282898795988</v>
      </c>
      <c r="P105">
        <f t="shared" si="129"/>
        <v>0.60831450688592303</v>
      </c>
      <c r="Q105">
        <f t="shared" si="130"/>
        <v>0.77878113361601398</v>
      </c>
      <c r="R105">
        <f t="shared" si="131"/>
        <v>21.311320386384001</v>
      </c>
      <c r="S105">
        <f t="shared" si="132"/>
        <v>1.8697624971879701</v>
      </c>
      <c r="T105">
        <f t="shared" si="133"/>
        <v>0.46294725209325499</v>
      </c>
      <c r="U105">
        <f t="shared" si="134"/>
        <v>6.8068376283402898</v>
      </c>
      <c r="V105">
        <f t="shared" si="135"/>
        <v>15.283263891659701</v>
      </c>
      <c r="W105">
        <f t="shared" si="136"/>
        <v>1.49580999775038</v>
      </c>
      <c r="X105">
        <f t="shared" si="137"/>
        <v>0.42711493686820701</v>
      </c>
      <c r="Y105">
        <f t="shared" si="138"/>
        <v>14.133837083891301</v>
      </c>
      <c r="Z105">
        <f t="shared" si="139"/>
        <v>7.9562644361087402</v>
      </c>
      <c r="AA105">
        <f t="shared" si="140"/>
        <v>1.97090272489272</v>
      </c>
      <c r="AB105">
        <f t="shared" si="141"/>
        <v>0.43638742014019499</v>
      </c>
      <c r="AC105">
        <f t="shared" si="142"/>
        <v>45.495904626318698</v>
      </c>
      <c r="AD105">
        <f t="shared" si="143"/>
        <v>23.4058031063187</v>
      </c>
      <c r="AE105">
        <f t="shared" si="144"/>
        <v>2.72398727398441</v>
      </c>
      <c r="AF105">
        <f t="shared" si="145"/>
        <v>0.62793565725296796</v>
      </c>
      <c r="AG105">
        <f t="shared" si="146"/>
        <v>25.761732198071101</v>
      </c>
      <c r="AH105">
        <f t="shared" si="147"/>
        <v>3.6716306780711201</v>
      </c>
      <c r="AI105">
        <f t="shared" si="148"/>
        <v>2.9563540873390801</v>
      </c>
      <c r="AJ105">
        <f t="shared" si="149"/>
        <v>1.5936303953956099</v>
      </c>
      <c r="AK105">
        <f t="shared" si="150"/>
        <v>25.333866255045301</v>
      </c>
      <c r="AL105">
        <f t="shared" si="151"/>
        <v>3.2437647350452701</v>
      </c>
      <c r="AM105">
        <f t="shared" si="152"/>
        <v>3.3240222172230598</v>
      </c>
      <c r="AN105">
        <f t="shared" si="153"/>
        <v>2.7435477320007702</v>
      </c>
      <c r="AO105">
        <f t="shared" si="154"/>
        <v>24.805716232523199</v>
      </c>
      <c r="AP105">
        <f t="shared" si="155"/>
        <v>2.7156147125232399</v>
      </c>
      <c r="AQ105">
        <f t="shared" si="156"/>
        <v>4.1304403595677499</v>
      </c>
      <c r="AR105">
        <f t="shared" si="157"/>
        <v>2.4778519800775101</v>
      </c>
      <c r="AS105">
        <f t="shared" si="158"/>
        <v>20.130516447215498</v>
      </c>
      <c r="AT105">
        <f t="shared" si="159"/>
        <v>1.9595850727845301</v>
      </c>
      <c r="AU105">
        <f t="shared" si="160"/>
        <v>4.5355896576698003</v>
      </c>
      <c r="AV105">
        <f t="shared" si="161"/>
        <v>8.3608568212471592</v>
      </c>
      <c r="AW105">
        <f t="shared" si="162"/>
        <v>16.1618553363042</v>
      </c>
      <c r="AX105">
        <f t="shared" si="163"/>
        <v>5.9282461836957596</v>
      </c>
      <c r="AY105">
        <f t="shared" si="164"/>
        <v>6.9681934091534403</v>
      </c>
      <c r="AZ105">
        <f t="shared" si="165"/>
        <v>8.9773980371285802</v>
      </c>
      <c r="BA105">
        <f t="shared" si="166"/>
        <v>9.9685796835776195</v>
      </c>
      <c r="BB105">
        <f t="shared" si="167"/>
        <v>12.121521836422399</v>
      </c>
      <c r="BC105">
        <f t="shared" si="168"/>
        <v>8.1055658661407808</v>
      </c>
      <c r="BD105">
        <f t="shared" si="169"/>
        <v>8.2805939551658607</v>
      </c>
      <c r="BE105">
        <f t="shared" si="170"/>
        <v>7.8714370485885103</v>
      </c>
      <c r="BF105">
        <f t="shared" si="171"/>
        <v>14.2186644714115</v>
      </c>
      <c r="BG105">
        <f t="shared" si="172"/>
        <v>9.3449958650476201</v>
      </c>
      <c r="BH105">
        <f t="shared" si="173"/>
        <v>7.6891229583682996</v>
      </c>
      <c r="BI105">
        <f t="shared" si="174"/>
        <v>6.3119472829899799</v>
      </c>
      <c r="BJ105">
        <f t="shared" si="175"/>
        <v>15.77815423701</v>
      </c>
      <c r="BK105">
        <f t="shared" si="176"/>
        <v>8.7219961407111093</v>
      </c>
      <c r="BL105">
        <f t="shared" si="177"/>
        <v>8.4491822944570902</v>
      </c>
      <c r="BM105">
        <f t="shared" si="178"/>
        <v>5.6408681078123699</v>
      </c>
      <c r="BN105">
        <f t="shared" si="179"/>
        <v>16.449233412187599</v>
      </c>
      <c r="BO105">
        <f t="shared" si="180"/>
        <v>10.5821372055517</v>
      </c>
      <c r="BP105">
        <f t="shared" si="181"/>
        <v>8.6721226335664099</v>
      </c>
      <c r="BQ105">
        <f t="shared" si="182"/>
        <v>4.0266809483477504</v>
      </c>
      <c r="BR105">
        <f t="shared" si="183"/>
        <v>18.063420571652198</v>
      </c>
      <c r="BS105">
        <f t="shared" si="184"/>
        <v>12.2237980074154</v>
      </c>
      <c r="BT105">
        <f t="shared" si="185"/>
        <v>9.5454344877331803</v>
      </c>
      <c r="BU105">
        <f t="shared" si="186"/>
        <v>2.7597455763460199</v>
      </c>
      <c r="BV105">
        <f t="shared" si="187"/>
        <v>19.330355943653998</v>
      </c>
      <c r="BW105">
        <f t="shared" si="188"/>
        <v>13.610490973611</v>
      </c>
      <c r="BX105">
        <f t="shared" si="189"/>
        <v>10.0528631087221</v>
      </c>
      <c r="BY105">
        <f t="shared" si="190"/>
        <v>1.9916235453344</v>
      </c>
      <c r="BZ105">
        <f t="shared" si="191"/>
        <v>20.098477974665599</v>
      </c>
      <c r="CA105">
        <f t="shared" si="192"/>
        <v>14.649328631524099</v>
      </c>
      <c r="CB105">
        <f t="shared" si="193"/>
        <v>10.211878833471999</v>
      </c>
      <c r="CC105">
        <f t="shared" si="194"/>
        <v>1.53793166661036</v>
      </c>
      <c r="CD105">
        <f t="shared" si="195"/>
        <v>20.5521698533896</v>
      </c>
      <c r="CE105">
        <f t="shared" si="196"/>
        <v>15.975257778828301</v>
      </c>
      <c r="CF105">
        <f t="shared" si="197"/>
        <v>10.092522349923</v>
      </c>
      <c r="CG105">
        <f t="shared" si="198"/>
        <v>1.21929908841517</v>
      </c>
      <c r="CH105">
        <f t="shared" si="199"/>
        <v>20.870802431584799</v>
      </c>
      <c r="CI105">
        <f t="shared" si="200"/>
        <v>16.799337257046101</v>
      </c>
      <c r="CJ105">
        <f t="shared" si="201"/>
        <v>10.3141891354389</v>
      </c>
      <c r="CK105">
        <f t="shared" si="202"/>
        <v>0.91871816562964304</v>
      </c>
      <c r="CL105">
        <f t="shared" si="203"/>
        <v>21.171383354370398</v>
      </c>
      <c r="CM105">
        <f t="shared" si="204"/>
        <v>17.7836737082214</v>
      </c>
      <c r="CN105">
        <f t="shared" si="205"/>
        <v>12.0438617254965</v>
      </c>
      <c r="CO105">
        <f t="shared" si="206"/>
        <v>0.258961017865243</v>
      </c>
      <c r="CP105">
        <f t="shared" si="207"/>
        <v>21.831140502134801</v>
      </c>
      <c r="CQ105">
        <f t="shared" si="208"/>
        <v>18.6303480044742</v>
      </c>
      <c r="CR105">
        <f t="shared" si="209"/>
        <v>12.5280548334551</v>
      </c>
      <c r="CS105">
        <f t="shared" si="210"/>
        <v>1.61385942368816E-2</v>
      </c>
      <c r="CT105">
        <f t="shared" si="211"/>
        <v>22.073962925763102</v>
      </c>
      <c r="CU105">
        <f t="shared" si="212"/>
        <v>20.793957803759401</v>
      </c>
      <c r="CV105">
        <f t="shared" si="213"/>
        <v>12.005980880819401</v>
      </c>
      <c r="CW105">
        <f t="shared" si="214"/>
        <v>8.5665428271583296E-3</v>
      </c>
      <c r="CX105">
        <f t="shared" si="215"/>
        <v>22.081534977172801</v>
      </c>
      <c r="CY105">
        <f t="shared" si="216"/>
        <v>20.9946937873808</v>
      </c>
      <c r="CZ105">
        <f t="shared" si="217"/>
        <v>11.5257325049418</v>
      </c>
      <c r="DA105">
        <f t="shared" si="218"/>
        <v>8.3302091679591395E-3</v>
      </c>
      <c r="DB105">
        <f t="shared" si="219"/>
        <v>22.081771310832</v>
      </c>
      <c r="DC105">
        <f t="shared" si="220"/>
        <v>20.2771814001173</v>
      </c>
      <c r="DD105">
        <f t="shared" si="221"/>
        <v>11.058110165651099</v>
      </c>
      <c r="DE105">
        <f t="shared" si="222"/>
        <v>4.4033325490171098E-3</v>
      </c>
      <c r="DF105">
        <f t="shared" si="223"/>
        <v>22.085698187451001</v>
      </c>
      <c r="DG105">
        <f t="shared" si="224"/>
        <v>20.807430643981998</v>
      </c>
      <c r="DH105">
        <f t="shared" si="225"/>
        <v>10.6485167600911</v>
      </c>
      <c r="DI105">
        <f t="shared" si="226"/>
        <v>5.6632515120107604E-3</v>
      </c>
      <c r="DJ105">
        <f t="shared" si="227"/>
        <v>22.084438268488</v>
      </c>
      <c r="DK105">
        <f t="shared" si="228"/>
        <v>21.255728974425399</v>
      </c>
      <c r="DL105">
        <f t="shared" si="229"/>
        <v>10.2472091025381</v>
      </c>
      <c r="DM105">
        <f t="shared" si="230"/>
        <v>6.3909915627358496E-3</v>
      </c>
      <c r="DN105">
        <f t="shared" si="231"/>
        <v>22.083710528437301</v>
      </c>
      <c r="DO105">
        <f t="shared" si="232"/>
        <v>21.628118818432402</v>
      </c>
      <c r="DP105">
        <f t="shared" si="233"/>
        <v>9.9038460147931708</v>
      </c>
      <c r="DQ105">
        <f t="shared" si="234"/>
        <v>4.5583016205243401E-3</v>
      </c>
      <c r="DR105">
        <f t="shared" si="235"/>
        <v>22.085543218379499</v>
      </c>
      <c r="DS105">
        <f t="shared" si="236"/>
        <v>22.0191383501788</v>
      </c>
      <c r="DT105">
        <f t="shared" si="237"/>
        <v>9.5651907890941601</v>
      </c>
      <c r="DU105">
        <f t="shared" si="238"/>
        <v>5.1332868201019203E-3</v>
      </c>
      <c r="DV105">
        <f t="shared" si="239"/>
        <v>22.0849682331799</v>
      </c>
    </row>
    <row r="106" spans="1:126" x14ac:dyDescent="0.15">
      <c r="A106">
        <v>98.587162390000003</v>
      </c>
      <c r="B106">
        <v>22.50966545</v>
      </c>
      <c r="C106">
        <v>257</v>
      </c>
      <c r="D106">
        <v>237</v>
      </c>
      <c r="E106">
        <v>276.28900149999998</v>
      </c>
      <c r="F106">
        <v>218.2610779</v>
      </c>
      <c r="G106">
        <f t="shared" si="120"/>
        <v>5.2408429371780096</v>
      </c>
      <c r="H106">
        <f t="shared" si="121"/>
        <v>0.85739491173641702</v>
      </c>
      <c r="I106">
        <f t="shared" si="122"/>
        <v>1.23611190066034</v>
      </c>
      <c r="J106">
        <f t="shared" si="123"/>
        <v>21.273553549339699</v>
      </c>
      <c r="K106">
        <f t="shared" si="124"/>
        <v>2.64424348193982</v>
      </c>
      <c r="L106">
        <f t="shared" si="125"/>
        <v>0.38328539344180701</v>
      </c>
      <c r="M106">
        <f t="shared" si="126"/>
        <v>21.239392320177199</v>
      </c>
      <c r="N106">
        <f t="shared" si="127"/>
        <v>1.27027312982282</v>
      </c>
      <c r="O106">
        <f t="shared" si="128"/>
        <v>3.5256579759197599</v>
      </c>
      <c r="P106">
        <f t="shared" si="129"/>
        <v>0.84077030294427202</v>
      </c>
      <c r="Q106">
        <f t="shared" si="130"/>
        <v>2.5518059912846098</v>
      </c>
      <c r="R106">
        <f t="shared" si="131"/>
        <v>19.957859458715401</v>
      </c>
      <c r="S106">
        <f t="shared" si="132"/>
        <v>2.64424348193982</v>
      </c>
      <c r="T106">
        <f t="shared" si="133"/>
        <v>0.66663407039999401</v>
      </c>
      <c r="U106">
        <f t="shared" si="134"/>
        <v>15.275032598018001</v>
      </c>
      <c r="V106">
        <f t="shared" si="135"/>
        <v>7.2346328519819698</v>
      </c>
      <c r="W106">
        <f t="shared" si="136"/>
        <v>2.36508326987127</v>
      </c>
      <c r="X106">
        <f t="shared" si="137"/>
        <v>0.53931507364690501</v>
      </c>
      <c r="Y106" t="e">
        <f t="shared" si="138"/>
        <v>#NUM!</v>
      </c>
      <c r="Z106" t="e">
        <f t="shared" si="139"/>
        <v>#NUM!</v>
      </c>
      <c r="AA106">
        <f t="shared" si="140"/>
        <v>1.97090272489272</v>
      </c>
      <c r="AB106">
        <f t="shared" si="141"/>
        <v>0.49698993343991898</v>
      </c>
      <c r="AC106" t="e">
        <f t="shared" si="142"/>
        <v>#NUM!</v>
      </c>
      <c r="AD106" t="e">
        <f t="shared" si="143"/>
        <v>#NUM!</v>
      </c>
      <c r="AE106">
        <f t="shared" si="144"/>
        <v>2.3890948831383199</v>
      </c>
      <c r="AF106">
        <f t="shared" si="145"/>
        <v>0.49724142570750002</v>
      </c>
      <c r="AG106" t="e">
        <f t="shared" si="146"/>
        <v>#NUM!</v>
      </c>
      <c r="AH106" t="e">
        <f t="shared" si="147"/>
        <v>#NUM!</v>
      </c>
      <c r="AI106">
        <f t="shared" si="148"/>
        <v>2.9563540873390801</v>
      </c>
      <c r="AJ106">
        <f t="shared" si="149"/>
        <v>0.65686699269164095</v>
      </c>
      <c r="AK106" t="e">
        <f t="shared" si="150"/>
        <v>#NUM!</v>
      </c>
      <c r="AL106" t="e">
        <f t="shared" si="151"/>
        <v>#NUM!</v>
      </c>
      <c r="AM106">
        <f t="shared" si="152"/>
        <v>3.1643748756526899</v>
      </c>
      <c r="AN106">
        <f t="shared" si="153"/>
        <v>1.5121093187485499</v>
      </c>
      <c r="AO106" t="e">
        <f t="shared" si="154"/>
        <v>#NUM!</v>
      </c>
      <c r="AP106" t="e">
        <f t="shared" si="155"/>
        <v>#NUM!</v>
      </c>
      <c r="AQ106">
        <f t="shared" si="156"/>
        <v>3.3862839057765299</v>
      </c>
      <c r="AR106">
        <f t="shared" si="157"/>
        <v>2.5552720574541299</v>
      </c>
      <c r="AS106" t="e">
        <f t="shared" si="158"/>
        <v>#NUM!</v>
      </c>
      <c r="AT106" t="e">
        <f t="shared" si="159"/>
        <v>#NUM!</v>
      </c>
      <c r="AU106">
        <f t="shared" si="160"/>
        <v>4.07948181204649</v>
      </c>
      <c r="AV106">
        <f t="shared" si="161"/>
        <v>2.3310346169153502</v>
      </c>
      <c r="AW106" t="e">
        <f t="shared" si="162"/>
        <v>#NUM!</v>
      </c>
      <c r="AX106" t="e">
        <f t="shared" si="163"/>
        <v>#NUM!</v>
      </c>
      <c r="AY106">
        <f t="shared" si="164"/>
        <v>4.4070724698996901</v>
      </c>
      <c r="AZ106">
        <f t="shared" si="165"/>
        <v>7.7362050127927899</v>
      </c>
      <c r="BA106" t="e">
        <f t="shared" si="166"/>
        <v>#NUM!</v>
      </c>
      <c r="BB106" t="e">
        <f t="shared" si="167"/>
        <v>#NUM!</v>
      </c>
      <c r="BC106">
        <f t="shared" si="168"/>
        <v>6.5721632032786603</v>
      </c>
      <c r="BD106">
        <f t="shared" si="169"/>
        <v>8.3533789114135306</v>
      </c>
      <c r="BE106" t="e">
        <f t="shared" si="170"/>
        <v>#NUM!</v>
      </c>
      <c r="BF106" t="e">
        <f t="shared" si="171"/>
        <v>#NUM!</v>
      </c>
      <c r="BG106">
        <f t="shared" si="172"/>
        <v>7.6488356758749001</v>
      </c>
      <c r="BH106">
        <f t="shared" si="173"/>
        <v>7.7509191377567701</v>
      </c>
      <c r="BI106" t="e">
        <f t="shared" si="174"/>
        <v>#NUM!</v>
      </c>
      <c r="BJ106" t="e">
        <f t="shared" si="175"/>
        <v>#NUM!</v>
      </c>
      <c r="BK106">
        <f t="shared" si="176"/>
        <v>8.8141449397993892</v>
      </c>
      <c r="BL106">
        <f t="shared" si="177"/>
        <v>7.2341911952396503</v>
      </c>
      <c r="BM106" t="e">
        <f t="shared" si="178"/>
        <v>#NUM!</v>
      </c>
      <c r="BN106" t="e">
        <f t="shared" si="179"/>
        <v>#NUM!</v>
      </c>
      <c r="BO106">
        <f t="shared" si="180"/>
        <v>8.2632608810619299</v>
      </c>
      <c r="BP106">
        <f t="shared" si="181"/>
        <v>7.9751599117221303</v>
      </c>
      <c r="BQ106" t="e">
        <f t="shared" si="182"/>
        <v>#NUM!</v>
      </c>
      <c r="BR106" t="e">
        <f t="shared" si="183"/>
        <v>#NUM!</v>
      </c>
      <c r="BS106">
        <f t="shared" si="184"/>
        <v>10.041911191725699</v>
      </c>
      <c r="BT106">
        <f t="shared" si="185"/>
        <v>8.2128782810388508</v>
      </c>
      <c r="BU106">
        <f t="shared" si="186"/>
        <v>58.854120528055503</v>
      </c>
      <c r="BV106">
        <f t="shared" si="187"/>
        <v>36.344455078055503</v>
      </c>
      <c r="BW106">
        <f t="shared" si="188"/>
        <v>11.6229428930683</v>
      </c>
      <c r="BX106">
        <f t="shared" si="189"/>
        <v>9.0631958153197996</v>
      </c>
      <c r="BY106">
        <f t="shared" si="190"/>
        <v>36.114000581769901</v>
      </c>
      <c r="BZ106">
        <f t="shared" si="191"/>
        <v>13.604335131769901</v>
      </c>
      <c r="CA106">
        <f t="shared" si="192"/>
        <v>12.9630624483412</v>
      </c>
      <c r="CB106">
        <f t="shared" si="193"/>
        <v>9.5692995745332201</v>
      </c>
      <c r="CC106">
        <f t="shared" si="194"/>
        <v>25.231862507104701</v>
      </c>
      <c r="CD106">
        <f t="shared" si="195"/>
        <v>2.7221970571046699</v>
      </c>
      <c r="CE106">
        <f t="shared" si="196"/>
        <v>13.9845235836663</v>
      </c>
      <c r="CF106">
        <f t="shared" si="197"/>
        <v>9.7445443177209103</v>
      </c>
      <c r="CG106">
        <f t="shared" si="198"/>
        <v>19.2403227307416</v>
      </c>
      <c r="CH106">
        <f t="shared" si="199"/>
        <v>3.2693427192584301</v>
      </c>
      <c r="CI106">
        <f t="shared" si="200"/>
        <v>15.2707004583814</v>
      </c>
      <c r="CJ106">
        <f t="shared" si="201"/>
        <v>9.6531222839952804</v>
      </c>
      <c r="CK106">
        <f t="shared" si="202"/>
        <v>15.257832137120401</v>
      </c>
      <c r="CL106">
        <f t="shared" si="203"/>
        <v>7.2518333128796497</v>
      </c>
      <c r="CM106">
        <f t="shared" si="204"/>
        <v>16.091488873676902</v>
      </c>
      <c r="CN106">
        <f t="shared" si="205"/>
        <v>9.8846853087220392</v>
      </c>
      <c r="CO106">
        <f t="shared" si="206"/>
        <v>11.348784543898599</v>
      </c>
      <c r="CP106">
        <f t="shared" si="207"/>
        <v>11.160880906101401</v>
      </c>
      <c r="CQ106">
        <f t="shared" si="208"/>
        <v>17.064775057913</v>
      </c>
      <c r="CR106">
        <f t="shared" si="209"/>
        <v>11.557826394293</v>
      </c>
      <c r="CS106">
        <f t="shared" si="210"/>
        <v>3.1868064597164398</v>
      </c>
      <c r="CT106">
        <f t="shared" si="211"/>
        <v>19.322858990283599</v>
      </c>
      <c r="CU106">
        <f t="shared" si="212"/>
        <v>17.904325158894199</v>
      </c>
      <c r="CV106">
        <f t="shared" si="213"/>
        <v>12.042101537087699</v>
      </c>
      <c r="CW106">
        <f t="shared" si="214"/>
        <v>0.100294028549461</v>
      </c>
      <c r="CX106">
        <f t="shared" si="215"/>
        <v>22.409371421450501</v>
      </c>
      <c r="CY106">
        <f t="shared" si="216"/>
        <v>20.010337664198801</v>
      </c>
      <c r="CZ106">
        <f t="shared" si="217"/>
        <v>11.5603486729325</v>
      </c>
      <c r="DA106">
        <f t="shared" si="218"/>
        <v>0.10527867170175099</v>
      </c>
      <c r="DB106">
        <f t="shared" si="219"/>
        <v>22.4043867782982</v>
      </c>
      <c r="DC106">
        <f t="shared" si="220"/>
        <v>20.2312210235443</v>
      </c>
      <c r="DD106">
        <f t="shared" si="221"/>
        <v>11.1157110887463</v>
      </c>
      <c r="DE106">
        <f t="shared" si="222"/>
        <v>8.0534397253066006E-2</v>
      </c>
      <c r="DF106">
        <f t="shared" si="223"/>
        <v>22.4291310527469</v>
      </c>
      <c r="DG106">
        <f t="shared" si="224"/>
        <v>19.572293000567299</v>
      </c>
      <c r="DH106">
        <f t="shared" si="225"/>
        <v>10.680594205842301</v>
      </c>
      <c r="DI106">
        <f t="shared" si="226"/>
        <v>7.5702225874644494E-2</v>
      </c>
      <c r="DJ106">
        <f t="shared" si="227"/>
        <v>22.433963224125399</v>
      </c>
      <c r="DK106">
        <f t="shared" si="228"/>
        <v>20.111368939748701</v>
      </c>
      <c r="DL106">
        <f t="shared" si="229"/>
        <v>10.299111849071799</v>
      </c>
      <c r="DM106">
        <f t="shared" si="230"/>
        <v>7.4449854467562804E-2</v>
      </c>
      <c r="DN106">
        <f t="shared" si="231"/>
        <v>22.435215595532402</v>
      </c>
      <c r="DO106">
        <f t="shared" si="232"/>
        <v>20.5689032729804</v>
      </c>
      <c r="DP106">
        <f t="shared" si="233"/>
        <v>9.9236909684056709</v>
      </c>
      <c r="DQ106">
        <f t="shared" si="234"/>
        <v>7.8624241187361998E-2</v>
      </c>
      <c r="DR106">
        <f t="shared" si="235"/>
        <v>22.431041208812601</v>
      </c>
      <c r="DS106">
        <f t="shared" si="236"/>
        <v>20.9509833483257</v>
      </c>
      <c r="DT106">
        <f t="shared" si="237"/>
        <v>9.6025572448660999</v>
      </c>
      <c r="DU106">
        <f t="shared" si="238"/>
        <v>5.2164903291793102E-2</v>
      </c>
      <c r="DV106">
        <f t="shared" si="239"/>
        <v>22.4575005467082</v>
      </c>
    </row>
    <row r="107" spans="1:126" x14ac:dyDescent="0.15">
      <c r="A107">
        <v>76.361534579999997</v>
      </c>
      <c r="B107">
        <v>24.88143144</v>
      </c>
      <c r="C107">
        <v>256</v>
      </c>
      <c r="D107">
        <v>237</v>
      </c>
      <c r="E107">
        <v>276.36492920000001</v>
      </c>
      <c r="F107">
        <v>218.18444819999999</v>
      </c>
      <c r="G107">
        <f t="shared" si="120"/>
        <v>5.2408429371780096</v>
      </c>
      <c r="H107">
        <f t="shared" si="121"/>
        <v>0.56535862633658795</v>
      </c>
      <c r="I107">
        <f t="shared" si="122"/>
        <v>9.1480252692976993</v>
      </c>
      <c r="J107">
        <f t="shared" si="123"/>
        <v>15.733406170702301</v>
      </c>
      <c r="K107">
        <f t="shared" si="124"/>
        <v>3.7395249943759499</v>
      </c>
      <c r="L107">
        <f t="shared" si="125"/>
        <v>0.53341507217792505</v>
      </c>
      <c r="M107">
        <f t="shared" si="126"/>
        <v>12.678190518706799</v>
      </c>
      <c r="N107">
        <f t="shared" si="127"/>
        <v>12.203240921293199</v>
      </c>
      <c r="O107">
        <f t="shared" si="128"/>
        <v>2.4930166629173001</v>
      </c>
      <c r="P107">
        <f t="shared" si="129"/>
        <v>0.33893406656111502</v>
      </c>
      <c r="Q107">
        <f t="shared" si="130"/>
        <v>14.7842197349503</v>
      </c>
      <c r="R107">
        <f t="shared" si="131"/>
        <v>10.0972117050497</v>
      </c>
      <c r="S107">
        <f t="shared" si="132"/>
        <v>2.9563540873390801</v>
      </c>
      <c r="T107">
        <f t="shared" si="133"/>
        <v>0.62439410561904496</v>
      </c>
      <c r="U107">
        <f t="shared" si="134"/>
        <v>4.9901788535373797</v>
      </c>
      <c r="V107">
        <f t="shared" si="135"/>
        <v>19.891252586462599</v>
      </c>
      <c r="W107">
        <f t="shared" si="136"/>
        <v>2.36508326987127</v>
      </c>
      <c r="X107">
        <f t="shared" si="137"/>
        <v>0.53095390399837294</v>
      </c>
      <c r="Y107">
        <f t="shared" si="138"/>
        <v>65.685024444749999</v>
      </c>
      <c r="Z107">
        <f t="shared" si="139"/>
        <v>40.803593004749999</v>
      </c>
      <c r="AA107">
        <f t="shared" si="140"/>
        <v>2.4930166629173001</v>
      </c>
      <c r="AB107">
        <f t="shared" si="141"/>
        <v>0.44860159206362599</v>
      </c>
      <c r="AC107" t="e">
        <f t="shared" si="142"/>
        <v>#NUM!</v>
      </c>
      <c r="AD107" t="e">
        <f t="shared" si="143"/>
        <v>#NUM!</v>
      </c>
      <c r="AE107">
        <f t="shared" si="144"/>
        <v>2.1368714253576799</v>
      </c>
      <c r="AF107">
        <f t="shared" si="145"/>
        <v>0.42472622540471799</v>
      </c>
      <c r="AG107" t="e">
        <f t="shared" si="146"/>
        <v>#NUM!</v>
      </c>
      <c r="AH107" t="e">
        <f t="shared" si="147"/>
        <v>#NUM!</v>
      </c>
      <c r="AI107">
        <f t="shared" si="148"/>
        <v>2.3834888647363601</v>
      </c>
      <c r="AJ107">
        <f t="shared" si="149"/>
        <v>0.44053354977236903</v>
      </c>
      <c r="AK107" t="e">
        <f t="shared" si="150"/>
        <v>#NUM!</v>
      </c>
      <c r="AL107" t="e">
        <f t="shared" si="151"/>
        <v>#NUM!</v>
      </c>
      <c r="AM107">
        <f t="shared" si="152"/>
        <v>2.9380483132664601</v>
      </c>
      <c r="AN107">
        <f t="shared" si="153"/>
        <v>0.59793564241009201</v>
      </c>
      <c r="AO107" t="e">
        <f t="shared" si="154"/>
        <v>#NUM!</v>
      </c>
      <c r="AP107" t="e">
        <f t="shared" si="155"/>
        <v>#NUM!</v>
      </c>
      <c r="AQ107">
        <f t="shared" si="156"/>
        <v>3.0836913082898598</v>
      </c>
      <c r="AR107">
        <f t="shared" si="157"/>
        <v>1.3717943971156401</v>
      </c>
      <c r="AS107" t="e">
        <f t="shared" si="158"/>
        <v>#NUM!</v>
      </c>
      <c r="AT107" t="e">
        <f t="shared" si="159"/>
        <v>#NUM!</v>
      </c>
      <c r="AU107">
        <f t="shared" si="160"/>
        <v>3.3995681767054</v>
      </c>
      <c r="AV107">
        <f t="shared" si="161"/>
        <v>2.3320107533807199</v>
      </c>
      <c r="AW107" t="e">
        <f t="shared" si="162"/>
        <v>#NUM!</v>
      </c>
      <c r="AX107" t="e">
        <f t="shared" si="163"/>
        <v>#NUM!</v>
      </c>
      <c r="AY107">
        <f t="shared" si="164"/>
        <v>4.0631200562751797</v>
      </c>
      <c r="AZ107">
        <f t="shared" si="165"/>
        <v>2.14379749287711</v>
      </c>
      <c r="BA107" t="e">
        <f t="shared" si="166"/>
        <v>#NUM!</v>
      </c>
      <c r="BB107" t="e">
        <f t="shared" si="167"/>
        <v>#NUM!</v>
      </c>
      <c r="BC107">
        <f t="shared" si="168"/>
        <v>4.4002871348978996</v>
      </c>
      <c r="BD107">
        <f t="shared" si="169"/>
        <v>7.1449185587736004</v>
      </c>
      <c r="BE107" t="e">
        <f t="shared" si="170"/>
        <v>#NUM!</v>
      </c>
      <c r="BF107" t="e">
        <f t="shared" si="171"/>
        <v>#NUM!</v>
      </c>
      <c r="BG107">
        <f t="shared" si="172"/>
        <v>6.4549789180643602</v>
      </c>
      <c r="BH107">
        <f t="shared" si="173"/>
        <v>7.7590722784103301</v>
      </c>
      <c r="BI107" t="e">
        <f t="shared" si="174"/>
        <v>#NUM!</v>
      </c>
      <c r="BJ107" t="e">
        <f t="shared" si="175"/>
        <v>#NUM!</v>
      </c>
      <c r="BK107">
        <f t="shared" si="176"/>
        <v>7.4707353113745096</v>
      </c>
      <c r="BL107">
        <f t="shared" si="177"/>
        <v>7.2363840964295498</v>
      </c>
      <c r="BM107" t="e">
        <f t="shared" si="178"/>
        <v>#NUM!</v>
      </c>
      <c r="BN107" t="e">
        <f t="shared" si="179"/>
        <v>#NUM!</v>
      </c>
      <c r="BO107">
        <f t="shared" si="180"/>
        <v>8.5810691904299308</v>
      </c>
      <c r="BP107">
        <f t="shared" si="181"/>
        <v>6.7841100904027103</v>
      </c>
      <c r="BQ107" t="e">
        <f t="shared" si="182"/>
        <v>#NUM!</v>
      </c>
      <c r="BR107" t="e">
        <f t="shared" si="183"/>
        <v>#NUM!</v>
      </c>
      <c r="BS107">
        <f t="shared" si="184"/>
        <v>8.0763004145222901</v>
      </c>
      <c r="BT107">
        <f t="shared" si="185"/>
        <v>7.5073164494396396</v>
      </c>
      <c r="BU107" t="e">
        <f t="shared" si="186"/>
        <v>#NUM!</v>
      </c>
      <c r="BV107" t="e">
        <f t="shared" si="187"/>
        <v>#NUM!</v>
      </c>
      <c r="BW107">
        <f t="shared" si="188"/>
        <v>9.7665251341775292</v>
      </c>
      <c r="BX107">
        <f t="shared" si="189"/>
        <v>7.7580173188017296</v>
      </c>
      <c r="BY107">
        <f t="shared" si="190"/>
        <v>55.041676200300103</v>
      </c>
      <c r="BZ107">
        <f t="shared" si="191"/>
        <v>30.160244760300099</v>
      </c>
      <c r="CA107">
        <f t="shared" si="192"/>
        <v>11.2788394216927</v>
      </c>
      <c r="CB107">
        <f t="shared" si="193"/>
        <v>8.5878630331514891</v>
      </c>
      <c r="CC107">
        <f t="shared" si="194"/>
        <v>34.468562771674399</v>
      </c>
      <c r="CD107">
        <f t="shared" si="195"/>
        <v>9.5871313316744207</v>
      </c>
      <c r="CE107">
        <f t="shared" si="196"/>
        <v>12.570590008995399</v>
      </c>
      <c r="CF107">
        <f t="shared" si="197"/>
        <v>9.0924817745769992</v>
      </c>
      <c r="CG107">
        <f t="shared" si="198"/>
        <v>24.230085305770999</v>
      </c>
      <c r="CH107">
        <f t="shared" si="199"/>
        <v>0.65134613422904097</v>
      </c>
      <c r="CI107">
        <f t="shared" si="200"/>
        <v>13.5616066099401</v>
      </c>
      <c r="CJ107">
        <f t="shared" si="201"/>
        <v>9.2822832879214605</v>
      </c>
      <c r="CK107">
        <f t="shared" si="202"/>
        <v>18.409678879098099</v>
      </c>
      <c r="CL107">
        <f t="shared" si="203"/>
        <v>6.4717525609019102</v>
      </c>
      <c r="CM107">
        <f t="shared" si="204"/>
        <v>14.810572936167301</v>
      </c>
      <c r="CN107">
        <f t="shared" si="205"/>
        <v>9.2157394161330206</v>
      </c>
      <c r="CO107">
        <f t="shared" si="206"/>
        <v>14.728011732894601</v>
      </c>
      <c r="CP107">
        <f t="shared" si="207"/>
        <v>10.1534197071054</v>
      </c>
      <c r="CQ107">
        <f t="shared" si="208"/>
        <v>15.6152251827169</v>
      </c>
      <c r="CR107">
        <f t="shared" si="209"/>
        <v>9.4562142534532292</v>
      </c>
      <c r="CS107">
        <f t="shared" si="210"/>
        <v>10.9584126934229</v>
      </c>
      <c r="CT107">
        <f t="shared" si="211"/>
        <v>13.9230187465771</v>
      </c>
      <c r="CU107">
        <f t="shared" si="212"/>
        <v>16.567603378183598</v>
      </c>
      <c r="CV107">
        <f t="shared" si="213"/>
        <v>11.0773926496479</v>
      </c>
      <c r="CW107">
        <f t="shared" si="214"/>
        <v>3.0915349856615499</v>
      </c>
      <c r="CX107">
        <f t="shared" si="215"/>
        <v>21.7898964543385</v>
      </c>
      <c r="CY107">
        <f t="shared" si="216"/>
        <v>17.393897137381501</v>
      </c>
      <c r="CZ107">
        <f t="shared" si="217"/>
        <v>11.561793867286999</v>
      </c>
      <c r="DA107">
        <f t="shared" si="218"/>
        <v>0.119422118532672</v>
      </c>
      <c r="DB107">
        <f t="shared" si="219"/>
        <v>24.7620093214673</v>
      </c>
      <c r="DC107">
        <f t="shared" si="220"/>
        <v>19.438592654840399</v>
      </c>
      <c r="DD107">
        <f t="shared" si="221"/>
        <v>11.1170431654</v>
      </c>
      <c r="DE107">
        <f t="shared" si="222"/>
        <v>0.104806494882761</v>
      </c>
      <c r="DF107">
        <f t="shared" si="223"/>
        <v>24.776624945117199</v>
      </c>
      <c r="DG107">
        <f t="shared" si="224"/>
        <v>19.672982733269802</v>
      </c>
      <c r="DH107">
        <f t="shared" si="225"/>
        <v>10.705292363319</v>
      </c>
      <c r="DI107">
        <f t="shared" si="226"/>
        <v>7.5494383206396495E-2</v>
      </c>
      <c r="DJ107">
        <f t="shared" si="227"/>
        <v>24.805937056793599</v>
      </c>
      <c r="DK107">
        <f t="shared" si="228"/>
        <v>19.056682389534</v>
      </c>
      <c r="DL107">
        <f t="shared" si="229"/>
        <v>10.3003892021081</v>
      </c>
      <c r="DM107">
        <f t="shared" si="230"/>
        <v>7.2245802911820506E-2</v>
      </c>
      <c r="DN107">
        <f t="shared" si="231"/>
        <v>24.809185637088198</v>
      </c>
      <c r="DO107">
        <f t="shared" si="232"/>
        <v>19.5943295890252</v>
      </c>
      <c r="DP107">
        <f t="shared" si="233"/>
        <v>9.9451719302473407</v>
      </c>
      <c r="DQ107">
        <f t="shared" si="234"/>
        <v>3.1907413470010797E-2</v>
      </c>
      <c r="DR107">
        <f t="shared" si="235"/>
        <v>24.849524026529998</v>
      </c>
      <c r="DS107">
        <f t="shared" si="236"/>
        <v>20.053680992248001</v>
      </c>
      <c r="DT107">
        <f t="shared" si="237"/>
        <v>9.5940832190830498</v>
      </c>
      <c r="DU107">
        <f t="shared" si="238"/>
        <v>7.6728189107949901E-2</v>
      </c>
      <c r="DV107">
        <f t="shared" si="239"/>
        <v>24.8047032508921</v>
      </c>
    </row>
    <row r="108" spans="1:126" x14ac:dyDescent="0.15">
      <c r="A108">
        <v>18.298594179999998</v>
      </c>
      <c r="B108">
        <v>24.833029379999999</v>
      </c>
      <c r="C108">
        <v>254</v>
      </c>
      <c r="D108">
        <v>238</v>
      </c>
      <c r="E108">
        <v>276.36196899999999</v>
      </c>
      <c r="F108">
        <v>218.18792719999999</v>
      </c>
      <c r="G108">
        <f t="shared" si="120"/>
        <v>11.718881066929701</v>
      </c>
      <c r="H108">
        <f t="shared" si="121"/>
        <v>2.3939941673612301E-2</v>
      </c>
      <c r="I108">
        <f t="shared" si="122"/>
        <v>0.86788884972965796</v>
      </c>
      <c r="J108">
        <f t="shared" si="123"/>
        <v>23.9651405302703</v>
      </c>
      <c r="K108">
        <f t="shared" si="124"/>
        <v>8.3618320909841302</v>
      </c>
      <c r="L108">
        <f t="shared" si="125"/>
        <v>0.27320654525167798</v>
      </c>
      <c r="M108">
        <f t="shared" si="126"/>
        <v>0.82460401239941705</v>
      </c>
      <c r="N108">
        <f t="shared" si="127"/>
        <v>24.008425367600601</v>
      </c>
      <c r="O108">
        <f t="shared" si="128"/>
        <v>5.2884869638796301</v>
      </c>
      <c r="P108">
        <f t="shared" si="129"/>
        <v>0.350453710367442</v>
      </c>
      <c r="Q108">
        <f t="shared" si="130"/>
        <v>2.0696686009882499</v>
      </c>
      <c r="R108">
        <f t="shared" si="131"/>
        <v>22.763360779011801</v>
      </c>
      <c r="S108">
        <f t="shared" si="132"/>
        <v>3.9663652229097299</v>
      </c>
      <c r="T108">
        <f t="shared" si="133"/>
        <v>0.24988848429518201</v>
      </c>
      <c r="U108">
        <f t="shared" si="134"/>
        <v>2.5488350526729899</v>
      </c>
      <c r="V108">
        <f t="shared" si="135"/>
        <v>22.284194327327</v>
      </c>
      <c r="W108">
        <f t="shared" si="136"/>
        <v>3.3447328363936499</v>
      </c>
      <c r="X108">
        <f t="shared" si="137"/>
        <v>0.498832932783497</v>
      </c>
      <c r="Y108">
        <f t="shared" si="138"/>
        <v>3.2068755532630902</v>
      </c>
      <c r="Z108">
        <f t="shared" si="139"/>
        <v>21.6261538267369</v>
      </c>
      <c r="AA108">
        <f t="shared" si="140"/>
        <v>2.7872773636613801</v>
      </c>
      <c r="AB108">
        <f t="shared" si="141"/>
        <v>0.44182734455659101</v>
      </c>
      <c r="AC108">
        <f t="shared" si="142"/>
        <v>25.5960892339826</v>
      </c>
      <c r="AD108">
        <f t="shared" si="143"/>
        <v>0.76305985398263598</v>
      </c>
      <c r="AE108">
        <f t="shared" si="144"/>
        <v>3.11499862168254</v>
      </c>
      <c r="AF108">
        <f t="shared" si="145"/>
        <v>0.38393591381520098</v>
      </c>
      <c r="AG108" t="e">
        <f t="shared" si="146"/>
        <v>#NUM!</v>
      </c>
      <c r="AH108" t="e">
        <f t="shared" si="147"/>
        <v>#NUM!</v>
      </c>
      <c r="AI108">
        <f t="shared" si="148"/>
        <v>2.7256237939722201</v>
      </c>
      <c r="AJ108">
        <f t="shared" si="149"/>
        <v>0.37117743908129702</v>
      </c>
      <c r="AK108" t="e">
        <f t="shared" si="150"/>
        <v>#NUM!</v>
      </c>
      <c r="AL108" t="e">
        <f t="shared" si="151"/>
        <v>#NUM!</v>
      </c>
      <c r="AM108">
        <f t="shared" si="152"/>
        <v>2.6278702998569599</v>
      </c>
      <c r="AN108">
        <f t="shared" si="153"/>
        <v>0.39097355389909499</v>
      </c>
      <c r="AO108" t="e">
        <f t="shared" si="154"/>
        <v>#NUM!</v>
      </c>
      <c r="AP108" t="e">
        <f t="shared" si="155"/>
        <v>#NUM!</v>
      </c>
      <c r="AQ108">
        <f t="shared" si="156"/>
        <v>3.0836913082898598</v>
      </c>
      <c r="AR108">
        <f t="shared" si="157"/>
        <v>0.53731537853122002</v>
      </c>
      <c r="AS108" t="e">
        <f t="shared" si="158"/>
        <v>#NUM!</v>
      </c>
      <c r="AT108" t="e">
        <f t="shared" si="159"/>
        <v>#NUM!</v>
      </c>
      <c r="AU108">
        <f t="shared" si="160"/>
        <v>3.0784399143423</v>
      </c>
      <c r="AV108">
        <f t="shared" si="161"/>
        <v>1.2464629299298799</v>
      </c>
      <c r="AW108" t="e">
        <f t="shared" si="162"/>
        <v>#NUM!</v>
      </c>
      <c r="AX108" t="e">
        <f t="shared" si="163"/>
        <v>#NUM!</v>
      </c>
      <c r="AY108">
        <f t="shared" si="164"/>
        <v>3.5530954167762001</v>
      </c>
      <c r="AZ108">
        <f t="shared" si="165"/>
        <v>2.1371562190665401</v>
      </c>
      <c r="BA108" t="e">
        <f t="shared" si="166"/>
        <v>#NUM!</v>
      </c>
      <c r="BB108" t="e">
        <f t="shared" si="167"/>
        <v>#NUM!</v>
      </c>
      <c r="BC108">
        <f t="shared" si="168"/>
        <v>4.1883312142719999</v>
      </c>
      <c r="BD108">
        <f t="shared" si="169"/>
        <v>1.9784583458163401</v>
      </c>
      <c r="BE108" t="e">
        <f t="shared" si="170"/>
        <v>#NUM!</v>
      </c>
      <c r="BF108" t="e">
        <f t="shared" si="171"/>
        <v>#NUM!</v>
      </c>
      <c r="BG108">
        <f t="shared" si="172"/>
        <v>4.5643593653795103</v>
      </c>
      <c r="BH108">
        <f t="shared" si="173"/>
        <v>6.63428284272109</v>
      </c>
      <c r="BI108">
        <f t="shared" si="174"/>
        <v>74.595639688777396</v>
      </c>
      <c r="BJ108">
        <f t="shared" si="175"/>
        <v>49.762610308777397</v>
      </c>
      <c r="BK108">
        <f t="shared" si="176"/>
        <v>6.5864726469827097</v>
      </c>
      <c r="BL108">
        <f t="shared" si="177"/>
        <v>7.2415819077520602</v>
      </c>
      <c r="BM108">
        <f t="shared" si="178"/>
        <v>34.843466153986199</v>
      </c>
      <c r="BN108">
        <f t="shared" si="179"/>
        <v>10.0104367739862</v>
      </c>
      <c r="BO108">
        <f t="shared" si="180"/>
        <v>7.5372535902158901</v>
      </c>
      <c r="BP108">
        <f t="shared" si="181"/>
        <v>6.7839053881040998</v>
      </c>
      <c r="BQ108">
        <f t="shared" si="182"/>
        <v>27.8720599149128</v>
      </c>
      <c r="BR108">
        <f t="shared" si="183"/>
        <v>3.03903053491279</v>
      </c>
      <c r="BS108">
        <f t="shared" si="184"/>
        <v>8.6042542368180293</v>
      </c>
      <c r="BT108">
        <f t="shared" si="185"/>
        <v>6.38485212998033</v>
      </c>
      <c r="BU108">
        <f t="shared" si="186"/>
        <v>22.626516540871599</v>
      </c>
      <c r="BV108">
        <f t="shared" si="187"/>
        <v>2.2065128391283499</v>
      </c>
      <c r="BW108">
        <f t="shared" si="188"/>
        <v>8.1262401125503594</v>
      </c>
      <c r="BX108">
        <f t="shared" si="189"/>
        <v>7.0900877244049401</v>
      </c>
      <c r="BY108">
        <f t="shared" si="190"/>
        <v>20.060242656882</v>
      </c>
      <c r="BZ108">
        <f t="shared" si="191"/>
        <v>4.7727867231180197</v>
      </c>
      <c r="CA108">
        <f t="shared" si="192"/>
        <v>9.7220478115812199</v>
      </c>
      <c r="CB108">
        <f t="shared" si="193"/>
        <v>7.3495455665333598</v>
      </c>
      <c r="CC108">
        <f t="shared" si="194"/>
        <v>14.595722391921001</v>
      </c>
      <c r="CD108">
        <f t="shared" si="195"/>
        <v>10.237306988079</v>
      </c>
      <c r="CE108">
        <f t="shared" si="196"/>
        <v>11.159208760912399</v>
      </c>
      <c r="CF108">
        <f t="shared" si="197"/>
        <v>8.1583092713401104</v>
      </c>
      <c r="CG108">
        <f t="shared" si="198"/>
        <v>10.1167846021113</v>
      </c>
      <c r="CH108">
        <f t="shared" si="199"/>
        <v>14.716244777888701</v>
      </c>
      <c r="CI108">
        <f t="shared" si="200"/>
        <v>12.4013228795007</v>
      </c>
      <c r="CJ108">
        <f t="shared" si="201"/>
        <v>8.6593515430672507</v>
      </c>
      <c r="CK108">
        <f t="shared" si="202"/>
        <v>7.3621160259189899</v>
      </c>
      <c r="CL108">
        <f t="shared" si="203"/>
        <v>17.470913354080999</v>
      </c>
      <c r="CM108">
        <f t="shared" si="204"/>
        <v>13.351693111023399</v>
      </c>
      <c r="CN108">
        <f t="shared" si="205"/>
        <v>8.8602056957359796</v>
      </c>
      <c r="CO108">
        <f t="shared" si="206"/>
        <v>5.7147174950739803</v>
      </c>
      <c r="CP108">
        <f t="shared" si="207"/>
        <v>19.118311884926001</v>
      </c>
      <c r="CQ108">
        <f t="shared" si="208"/>
        <v>14.565928775312299</v>
      </c>
      <c r="CR108">
        <f t="shared" si="209"/>
        <v>8.8149179177756807</v>
      </c>
      <c r="CS108">
        <f t="shared" si="210"/>
        <v>4.5793335120727896</v>
      </c>
      <c r="CT108">
        <f t="shared" si="211"/>
        <v>20.253695867927199</v>
      </c>
      <c r="CU108">
        <f t="shared" si="212"/>
        <v>15.344272003238</v>
      </c>
      <c r="CV108">
        <f t="shared" si="213"/>
        <v>9.0620754428416994</v>
      </c>
      <c r="CW108">
        <f t="shared" si="214"/>
        <v>3.4354923310591601</v>
      </c>
      <c r="CX108">
        <f t="shared" si="215"/>
        <v>21.397537048940801</v>
      </c>
      <c r="CY108">
        <f t="shared" si="216"/>
        <v>16.267922305552201</v>
      </c>
      <c r="CZ108">
        <f t="shared" si="217"/>
        <v>10.634176569636301</v>
      </c>
      <c r="DA108">
        <f t="shared" si="218"/>
        <v>1.0095858460309499</v>
      </c>
      <c r="DB108">
        <f t="shared" si="219"/>
        <v>23.823443533969101</v>
      </c>
      <c r="DC108">
        <f t="shared" si="220"/>
        <v>17.0761923396798</v>
      </c>
      <c r="DD108">
        <f t="shared" si="221"/>
        <v>11.116982511354401</v>
      </c>
      <c r="DE108">
        <f t="shared" si="222"/>
        <v>3.7774184098156798E-2</v>
      </c>
      <c r="DF108">
        <f t="shared" si="223"/>
        <v>24.795255195901799</v>
      </c>
      <c r="DG108">
        <f t="shared" si="224"/>
        <v>19.056841596426199</v>
      </c>
      <c r="DH108">
        <f t="shared" si="225"/>
        <v>10.7051785590604</v>
      </c>
      <c r="DI108">
        <f t="shared" si="226"/>
        <v>2.6149789353252899E-2</v>
      </c>
      <c r="DJ108">
        <f t="shared" si="227"/>
        <v>24.806879590646702</v>
      </c>
      <c r="DK108">
        <f t="shared" si="228"/>
        <v>19.299428764120599</v>
      </c>
      <c r="DL108">
        <f t="shared" si="229"/>
        <v>10.3228425929561</v>
      </c>
      <c r="DM108">
        <f t="shared" si="230"/>
        <v>3.0079762410688798E-2</v>
      </c>
      <c r="DN108">
        <f t="shared" si="231"/>
        <v>24.802949617589299</v>
      </c>
      <c r="DO108">
        <f t="shared" si="232"/>
        <v>18.7122927412202</v>
      </c>
      <c r="DP108">
        <f t="shared" si="233"/>
        <v>9.9450888811165896</v>
      </c>
      <c r="DQ108">
        <f t="shared" si="234"/>
        <v>2.4530735386292302E-2</v>
      </c>
      <c r="DR108">
        <f t="shared" si="235"/>
        <v>24.808498644613699</v>
      </c>
      <c r="DS108">
        <f t="shared" si="236"/>
        <v>19.2398873899797</v>
      </c>
      <c r="DT108">
        <f t="shared" si="237"/>
        <v>9.6135555288724994</v>
      </c>
      <c r="DU108">
        <f t="shared" si="238"/>
        <v>7.8566595041860594E-3</v>
      </c>
      <c r="DV108">
        <f t="shared" si="239"/>
        <v>24.8251727204958</v>
      </c>
    </row>
    <row r="109" spans="1:126" x14ac:dyDescent="0.15">
      <c r="A109">
        <v>117.2378657</v>
      </c>
      <c r="B109">
        <v>21.564623210000001</v>
      </c>
      <c r="C109">
        <v>253</v>
      </c>
      <c r="D109">
        <v>238</v>
      </c>
      <c r="E109">
        <v>276.4725037</v>
      </c>
      <c r="F109">
        <v>218.26741029999999</v>
      </c>
      <c r="G109">
        <f t="shared" si="120"/>
        <v>5.2408429371780096</v>
      </c>
      <c r="H109">
        <f t="shared" si="121"/>
        <v>0.71351498636760402</v>
      </c>
      <c r="I109">
        <f t="shared" si="122"/>
        <v>0.23270368642905401</v>
      </c>
      <c r="J109">
        <f t="shared" si="123"/>
        <v>21.3319195235709</v>
      </c>
      <c r="K109">
        <f t="shared" si="124"/>
        <v>8.3618320909841302</v>
      </c>
      <c r="L109">
        <f t="shared" si="125"/>
        <v>0.35921814699128302</v>
      </c>
      <c r="M109">
        <f t="shared" si="126"/>
        <v>3.2514500846629399</v>
      </c>
      <c r="N109">
        <f t="shared" si="127"/>
        <v>18.313173125337102</v>
      </c>
      <c r="O109">
        <f t="shared" si="128"/>
        <v>7.2683301172592598</v>
      </c>
      <c r="P109">
        <f t="shared" si="129"/>
        <v>0.32367554877075599</v>
      </c>
      <c r="Q109">
        <f t="shared" si="130"/>
        <v>5.9032542434049704</v>
      </c>
      <c r="R109">
        <f t="shared" si="131"/>
        <v>15.661368966595001</v>
      </c>
      <c r="S109">
        <f t="shared" si="132"/>
        <v>5.2884869638796301</v>
      </c>
      <c r="T109">
        <f t="shared" si="133"/>
        <v>0.182771293510884</v>
      </c>
      <c r="U109">
        <f t="shared" si="134"/>
        <v>4.4639534172063797</v>
      </c>
      <c r="V109">
        <f t="shared" si="135"/>
        <v>17.1006697927936</v>
      </c>
      <c r="W109">
        <f t="shared" si="136"/>
        <v>4.2307895711037098</v>
      </c>
      <c r="X109">
        <f t="shared" si="137"/>
        <v>0.15330362341329901</v>
      </c>
      <c r="Y109">
        <f t="shared" si="138"/>
        <v>6.5748355023448601</v>
      </c>
      <c r="Z109">
        <f t="shared" si="139"/>
        <v>14.9897877076551</v>
      </c>
      <c r="AA109">
        <f t="shared" si="140"/>
        <v>3.6341650586296299</v>
      </c>
      <c r="AB109">
        <f t="shared" si="141"/>
        <v>0.29967798036957699</v>
      </c>
      <c r="AC109">
        <f t="shared" si="142"/>
        <v>27.307683120172999</v>
      </c>
      <c r="AD109">
        <f t="shared" si="143"/>
        <v>5.7430599101729696</v>
      </c>
      <c r="AE109">
        <f t="shared" si="144"/>
        <v>3.11499862168254</v>
      </c>
      <c r="AF109">
        <f t="shared" si="145"/>
        <v>0.279715018603235</v>
      </c>
      <c r="AG109">
        <f t="shared" si="146"/>
        <v>70.227432411871902</v>
      </c>
      <c r="AH109">
        <f t="shared" si="147"/>
        <v>48.662809201871902</v>
      </c>
      <c r="AI109">
        <f t="shared" si="148"/>
        <v>3.3707622782754099</v>
      </c>
      <c r="AJ109">
        <f t="shared" si="149"/>
        <v>0.24961572923523401</v>
      </c>
      <c r="AK109" t="e">
        <f t="shared" si="150"/>
        <v>#NUM!</v>
      </c>
      <c r="AL109" t="e">
        <f t="shared" si="151"/>
        <v>#NUM!</v>
      </c>
      <c r="AM109">
        <f t="shared" si="152"/>
        <v>2.9962331362448098</v>
      </c>
      <c r="AN109">
        <f t="shared" si="153"/>
        <v>0.252696969128682</v>
      </c>
      <c r="AO109" t="e">
        <f t="shared" si="154"/>
        <v>#NUM!</v>
      </c>
      <c r="AP109" t="e">
        <f t="shared" si="155"/>
        <v>#NUM!</v>
      </c>
      <c r="AQ109">
        <f t="shared" si="156"/>
        <v>2.8479373880874199</v>
      </c>
      <c r="AR109">
        <f t="shared" si="157"/>
        <v>0.28410948985845202</v>
      </c>
      <c r="AS109" t="e">
        <f t="shared" si="158"/>
        <v>#NUM!</v>
      </c>
      <c r="AT109" t="e">
        <f t="shared" si="159"/>
        <v>#NUM!</v>
      </c>
      <c r="AU109">
        <f t="shared" si="160"/>
        <v>3.2251135498244601</v>
      </c>
      <c r="AV109">
        <f t="shared" si="161"/>
        <v>0.42980053160520598</v>
      </c>
      <c r="AW109" t="e">
        <f t="shared" si="162"/>
        <v>#NUM!</v>
      </c>
      <c r="AX109" t="e">
        <f t="shared" si="163"/>
        <v>#NUM!</v>
      </c>
      <c r="AY109">
        <f t="shared" si="164"/>
        <v>3.1779851529818202</v>
      </c>
      <c r="AZ109">
        <f t="shared" si="165"/>
        <v>1.08682953994451</v>
      </c>
      <c r="BA109" t="e">
        <f t="shared" si="166"/>
        <v>#NUM!</v>
      </c>
      <c r="BB109" t="e">
        <f t="shared" si="167"/>
        <v>#NUM!</v>
      </c>
      <c r="BC109">
        <f t="shared" si="168"/>
        <v>3.6385896459558</v>
      </c>
      <c r="BD109">
        <f t="shared" si="169"/>
        <v>1.92068283562622</v>
      </c>
      <c r="BE109" t="e">
        <f t="shared" si="170"/>
        <v>#NUM!</v>
      </c>
      <c r="BF109" t="e">
        <f t="shared" si="171"/>
        <v>#NUM!</v>
      </c>
      <c r="BG109">
        <f t="shared" si="172"/>
        <v>4.2233629819129801</v>
      </c>
      <c r="BH109">
        <f t="shared" si="173"/>
        <v>1.78832177679914</v>
      </c>
      <c r="BI109" t="e">
        <f t="shared" si="174"/>
        <v>#NUM!</v>
      </c>
      <c r="BJ109" t="e">
        <f t="shared" si="175"/>
        <v>#NUM!</v>
      </c>
      <c r="BK109">
        <f t="shared" si="176"/>
        <v>4.5833553686956803</v>
      </c>
      <c r="BL109">
        <f t="shared" si="177"/>
        <v>6.1454655299816299</v>
      </c>
      <c r="BM109" t="e">
        <f t="shared" si="178"/>
        <v>#NUM!</v>
      </c>
      <c r="BN109" t="e">
        <f t="shared" si="179"/>
        <v>#NUM!</v>
      </c>
      <c r="BO109">
        <f t="shared" si="180"/>
        <v>6.4938926914394299</v>
      </c>
      <c r="BP109">
        <f t="shared" si="181"/>
        <v>6.7450531697078597</v>
      </c>
      <c r="BQ109" t="e">
        <f t="shared" si="182"/>
        <v>#NUM!</v>
      </c>
      <c r="BR109" t="e">
        <f t="shared" si="183"/>
        <v>#NUM!</v>
      </c>
      <c r="BS109">
        <f t="shared" si="184"/>
        <v>7.3944647111737698</v>
      </c>
      <c r="BT109">
        <f t="shared" si="185"/>
        <v>6.3435032813485304</v>
      </c>
      <c r="BU109" t="e">
        <f t="shared" si="186"/>
        <v>#NUM!</v>
      </c>
      <c r="BV109" t="e">
        <f t="shared" si="187"/>
        <v>#NUM!</v>
      </c>
      <c r="BW109">
        <f t="shared" si="188"/>
        <v>8.4132900049220307</v>
      </c>
      <c r="BX109">
        <f t="shared" si="189"/>
        <v>5.9910864323847202</v>
      </c>
      <c r="BY109" t="e">
        <f t="shared" si="190"/>
        <v>#NUM!</v>
      </c>
      <c r="BZ109" t="e">
        <f t="shared" si="191"/>
        <v>#NUM!</v>
      </c>
      <c r="CA109">
        <f t="shared" si="192"/>
        <v>7.9704852678208704</v>
      </c>
      <c r="CB109">
        <f t="shared" si="193"/>
        <v>6.6797725870862497</v>
      </c>
      <c r="CC109">
        <f t="shared" si="194"/>
        <v>70.241882948836405</v>
      </c>
      <c r="CD109">
        <f t="shared" si="195"/>
        <v>48.677259738836398</v>
      </c>
      <c r="CE109">
        <f t="shared" si="196"/>
        <v>9.4935338045461108</v>
      </c>
      <c r="CF109">
        <f t="shared" si="197"/>
        <v>6.94681673369141</v>
      </c>
      <c r="CG109">
        <f t="shared" si="198"/>
        <v>44.002097340375897</v>
      </c>
      <c r="CH109">
        <f t="shared" si="199"/>
        <v>22.4374741303759</v>
      </c>
      <c r="CI109">
        <f t="shared" si="200"/>
        <v>10.8726422262631</v>
      </c>
      <c r="CJ109">
        <f t="shared" si="201"/>
        <v>7.7363245089287798</v>
      </c>
      <c r="CK109">
        <f t="shared" si="202"/>
        <v>29.090623054109098</v>
      </c>
      <c r="CL109">
        <f t="shared" si="203"/>
        <v>7.5259998441090703</v>
      </c>
      <c r="CM109">
        <f t="shared" si="204"/>
        <v>12.0720575863247</v>
      </c>
      <c r="CN109">
        <f t="shared" si="205"/>
        <v>8.2337849811869805</v>
      </c>
      <c r="CO109">
        <f t="shared" si="206"/>
        <v>20.707743514595499</v>
      </c>
      <c r="CP109">
        <f t="shared" si="207"/>
        <v>0.85687969540449804</v>
      </c>
      <c r="CQ109">
        <f t="shared" si="208"/>
        <v>12.9948436341055</v>
      </c>
      <c r="CR109">
        <f t="shared" si="209"/>
        <v>8.4444580140739696</v>
      </c>
      <c r="CS109">
        <f t="shared" si="210"/>
        <v>16.072254020554599</v>
      </c>
      <c r="CT109">
        <f t="shared" si="211"/>
        <v>5.4923691894454096</v>
      </c>
      <c r="CU109">
        <f t="shared" si="212"/>
        <v>14.174751032202799</v>
      </c>
      <c r="CV109">
        <f t="shared" si="213"/>
        <v>8.4183068183025203</v>
      </c>
      <c r="CW109">
        <f t="shared" si="214"/>
        <v>12.834429744636401</v>
      </c>
      <c r="CX109">
        <f t="shared" si="215"/>
        <v>8.7301934653636497</v>
      </c>
      <c r="CY109">
        <f t="shared" si="216"/>
        <v>14.937143958038799</v>
      </c>
      <c r="CZ109">
        <f t="shared" si="217"/>
        <v>8.6714327623709906</v>
      </c>
      <c r="DA109">
        <f t="shared" si="218"/>
        <v>9.6337965164500705</v>
      </c>
      <c r="DB109">
        <f t="shared" si="219"/>
        <v>11.9308266935499</v>
      </c>
      <c r="DC109">
        <f t="shared" si="220"/>
        <v>15.8406680355204</v>
      </c>
      <c r="DD109">
        <f t="shared" si="221"/>
        <v>10.198066979439099</v>
      </c>
      <c r="DE109">
        <f t="shared" si="222"/>
        <v>2.7956871938402199</v>
      </c>
      <c r="DF109">
        <f t="shared" si="223"/>
        <v>18.768936016159799</v>
      </c>
      <c r="DG109">
        <f t="shared" si="224"/>
        <v>16.635108586416099</v>
      </c>
      <c r="DH109">
        <f t="shared" si="225"/>
        <v>10.6792120806564</v>
      </c>
      <c r="DI109">
        <f t="shared" si="226"/>
        <v>0.108195174152246</v>
      </c>
      <c r="DJ109">
        <f t="shared" si="227"/>
        <v>21.4564280358478</v>
      </c>
      <c r="DK109">
        <f t="shared" si="228"/>
        <v>18.560707320957398</v>
      </c>
      <c r="DL109">
        <f t="shared" si="229"/>
        <v>10.2977500282893</v>
      </c>
      <c r="DM109">
        <f t="shared" si="230"/>
        <v>7.0615426279588805E-2</v>
      </c>
      <c r="DN109">
        <f t="shared" si="231"/>
        <v>21.494007783720399</v>
      </c>
      <c r="DO109">
        <f t="shared" si="232"/>
        <v>18.812437389688601</v>
      </c>
      <c r="DP109">
        <f t="shared" si="233"/>
        <v>9.9426473209411004</v>
      </c>
      <c r="DQ109">
        <f t="shared" si="234"/>
        <v>8.7772953012738006E-2</v>
      </c>
      <c r="DR109">
        <f t="shared" si="235"/>
        <v>21.476850256987301</v>
      </c>
      <c r="DS109">
        <f t="shared" si="236"/>
        <v>18.260389814484899</v>
      </c>
      <c r="DT109">
        <f t="shared" si="237"/>
        <v>9.5901627064829107</v>
      </c>
      <c r="DU109">
        <f t="shared" si="238"/>
        <v>3.0288850486130701E-2</v>
      </c>
      <c r="DV109">
        <f t="shared" si="239"/>
        <v>21.534334359513899</v>
      </c>
    </row>
    <row r="110" spans="1:126" x14ac:dyDescent="0.15">
      <c r="A110">
        <v>8.0722111010000006</v>
      </c>
      <c r="B110">
        <v>1.51229232</v>
      </c>
      <c r="C110">
        <v>252</v>
      </c>
      <c r="D110">
        <v>237</v>
      </c>
      <c r="E110">
        <v>276.04595949999998</v>
      </c>
      <c r="F110">
        <v>218.33489990000001</v>
      </c>
      <c r="G110">
        <f t="shared" si="120"/>
        <v>7.4116711600244001</v>
      </c>
      <c r="H110">
        <f t="shared" si="121"/>
        <v>2.2632603170662802</v>
      </c>
      <c r="I110">
        <f t="shared" si="122"/>
        <v>0.77455992267697304</v>
      </c>
      <c r="J110">
        <f t="shared" si="123"/>
        <v>0.73773239732302698</v>
      </c>
      <c r="K110">
        <f t="shared" si="124"/>
        <v>5.91270817467817</v>
      </c>
      <c r="L110">
        <f t="shared" si="125"/>
        <v>0.921559554314199</v>
      </c>
      <c r="M110">
        <f t="shared" si="126"/>
        <v>0.37175989691661898</v>
      </c>
      <c r="N110">
        <f t="shared" si="127"/>
        <v>1.14053242308338</v>
      </c>
      <c r="O110">
        <f t="shared" si="128"/>
        <v>7.0513159518395101</v>
      </c>
      <c r="P110">
        <f t="shared" si="129"/>
        <v>0.62170003487663605</v>
      </c>
      <c r="Q110">
        <f t="shared" si="130"/>
        <v>0.38672583157152302</v>
      </c>
      <c r="R110">
        <f t="shared" si="131"/>
        <v>1.1255664884284799</v>
      </c>
      <c r="S110">
        <f t="shared" si="132"/>
        <v>6.6106087048495397</v>
      </c>
      <c r="T110">
        <f t="shared" si="133"/>
        <v>0.335826993943666</v>
      </c>
      <c r="U110">
        <f t="shared" si="134"/>
        <v>0.81136338796635099</v>
      </c>
      <c r="V110">
        <f t="shared" si="135"/>
        <v>0.70092893203364903</v>
      </c>
      <c r="W110">
        <f t="shared" si="136"/>
        <v>5.3932196452406602</v>
      </c>
      <c r="X110">
        <f t="shared" si="137"/>
        <v>0.37535533790970699</v>
      </c>
      <c r="Y110">
        <f t="shared" si="138"/>
        <v>0.63717751300036396</v>
      </c>
      <c r="Z110">
        <f t="shared" si="139"/>
        <v>0.87511480699963595</v>
      </c>
      <c r="AA110">
        <f t="shared" si="140"/>
        <v>4.4943497043672203</v>
      </c>
      <c r="AB110">
        <f t="shared" si="141"/>
        <v>0.29396712796776903</v>
      </c>
      <c r="AC110">
        <f t="shared" si="142"/>
        <v>1.33939908249659</v>
      </c>
      <c r="AD110">
        <f t="shared" si="143"/>
        <v>0.17289323750341401</v>
      </c>
      <c r="AE110">
        <f t="shared" si="144"/>
        <v>4.0684819829820302</v>
      </c>
      <c r="AF110">
        <f t="shared" si="145"/>
        <v>0.50057701741624405</v>
      </c>
      <c r="AG110">
        <f t="shared" si="146"/>
        <v>6.5607713343294902</v>
      </c>
      <c r="AH110">
        <f t="shared" si="147"/>
        <v>5.04847901432949</v>
      </c>
      <c r="AI110">
        <f t="shared" si="148"/>
        <v>3.5599217351092798</v>
      </c>
      <c r="AJ110">
        <f t="shared" si="149"/>
        <v>0.45233712628943901</v>
      </c>
      <c r="AK110">
        <f t="shared" si="150"/>
        <v>26.416049155564799</v>
      </c>
      <c r="AL110">
        <f t="shared" si="151"/>
        <v>24.903756835564799</v>
      </c>
      <c r="AM110">
        <f t="shared" si="152"/>
        <v>3.7163698182151701</v>
      </c>
      <c r="AN110">
        <f t="shared" si="153"/>
        <v>0.40407334972324099</v>
      </c>
      <c r="AO110">
        <f t="shared" si="154"/>
        <v>26.385769645745899</v>
      </c>
      <c r="AP110">
        <f t="shared" si="155"/>
        <v>24.873477325745899</v>
      </c>
      <c r="AQ110">
        <f t="shared" si="156"/>
        <v>3.3447328363936499</v>
      </c>
      <c r="AR110">
        <f t="shared" si="157"/>
        <v>0.39067732940781003</v>
      </c>
      <c r="AS110">
        <f t="shared" si="158"/>
        <v>31.555921384691199</v>
      </c>
      <c r="AT110">
        <f t="shared" si="159"/>
        <v>30.043629064691199</v>
      </c>
      <c r="AU110">
        <f t="shared" si="160"/>
        <v>3.2251135498244601</v>
      </c>
      <c r="AV110">
        <f t="shared" si="161"/>
        <v>0.390004956024667</v>
      </c>
      <c r="AW110">
        <f t="shared" si="162"/>
        <v>39.195887895842702</v>
      </c>
      <c r="AX110">
        <f t="shared" si="163"/>
        <v>37.683595575842702</v>
      </c>
      <c r="AY110">
        <f t="shared" si="164"/>
        <v>3.5530954167762001</v>
      </c>
      <c r="AZ110">
        <f t="shared" si="165"/>
        <v>0.485311680648709</v>
      </c>
      <c r="BA110">
        <f t="shared" si="166"/>
        <v>38.656422295663603</v>
      </c>
      <c r="BB110">
        <f t="shared" si="167"/>
        <v>37.144129975663603</v>
      </c>
      <c r="BC110">
        <f t="shared" si="168"/>
        <v>3.4994834641390198</v>
      </c>
      <c r="BD110">
        <f t="shared" si="169"/>
        <v>1.08412627566928</v>
      </c>
      <c r="BE110">
        <f t="shared" si="170"/>
        <v>39.016784253961497</v>
      </c>
      <c r="BF110">
        <f t="shared" si="171"/>
        <v>37.504491933961503</v>
      </c>
      <c r="BG110">
        <f t="shared" si="172"/>
        <v>3.88916469896686</v>
      </c>
      <c r="BH110">
        <f t="shared" si="173"/>
        <v>1.8585911962191699</v>
      </c>
      <c r="BI110">
        <f t="shared" si="174"/>
        <v>42.831788337314201</v>
      </c>
      <c r="BJ110">
        <f t="shared" si="175"/>
        <v>41.319496017314201</v>
      </c>
      <c r="BK110">
        <f t="shared" si="176"/>
        <v>4.4176367818293496</v>
      </c>
      <c r="BL110">
        <f t="shared" si="177"/>
        <v>1.74282434363489</v>
      </c>
      <c r="BM110">
        <f t="shared" si="178"/>
        <v>33.936981663537097</v>
      </c>
      <c r="BN110">
        <f t="shared" si="179"/>
        <v>32.424689343537104</v>
      </c>
      <c r="BO110">
        <f t="shared" si="180"/>
        <v>4.7324756277686397</v>
      </c>
      <c r="BP110">
        <f t="shared" si="181"/>
        <v>5.8362296003267096</v>
      </c>
      <c r="BQ110">
        <f t="shared" si="182"/>
        <v>21.266017965481399</v>
      </c>
      <c r="BR110">
        <f t="shared" si="183"/>
        <v>19.753725645481399</v>
      </c>
      <c r="BS110">
        <f t="shared" si="184"/>
        <v>6.4956970436801296</v>
      </c>
      <c r="BT110">
        <f t="shared" si="185"/>
        <v>6.4219121247367204</v>
      </c>
      <c r="BU110">
        <f t="shared" si="186"/>
        <v>13.1933346886444</v>
      </c>
      <c r="BV110">
        <f t="shared" si="187"/>
        <v>11.6810423686444</v>
      </c>
      <c r="BW110">
        <f t="shared" si="188"/>
        <v>7.34512078316616</v>
      </c>
      <c r="BX110">
        <f t="shared" si="189"/>
        <v>6.0606591305902304</v>
      </c>
      <c r="BY110">
        <f t="shared" si="190"/>
        <v>10.973995232245199</v>
      </c>
      <c r="BZ110">
        <f t="shared" si="191"/>
        <v>9.4617029122452205</v>
      </c>
      <c r="CA110">
        <f t="shared" si="192"/>
        <v>8.3037227553441806</v>
      </c>
      <c r="CB110">
        <f t="shared" si="193"/>
        <v>5.7416770710854799</v>
      </c>
      <c r="CC110">
        <f t="shared" si="194"/>
        <v>9.1585081058254403</v>
      </c>
      <c r="CD110">
        <f t="shared" si="195"/>
        <v>7.64621578582544</v>
      </c>
      <c r="CE110">
        <f t="shared" si="196"/>
        <v>7.8885366175769702</v>
      </c>
      <c r="CF110">
        <f t="shared" si="197"/>
        <v>6.4101738230595302</v>
      </c>
      <c r="CG110">
        <f t="shared" si="198"/>
        <v>8.2024291269028193</v>
      </c>
      <c r="CH110">
        <f t="shared" si="199"/>
        <v>6.69013680690282</v>
      </c>
      <c r="CI110">
        <f t="shared" si="200"/>
        <v>9.3449958650476201</v>
      </c>
      <c r="CJ110">
        <f t="shared" si="201"/>
        <v>6.6767443721268096</v>
      </c>
      <c r="CK110">
        <f t="shared" si="202"/>
        <v>6.0960082615527602</v>
      </c>
      <c r="CL110">
        <f t="shared" si="203"/>
        <v>4.58371594155276</v>
      </c>
      <c r="CM110">
        <f t="shared" si="204"/>
        <v>10.6694460171309</v>
      </c>
      <c r="CN110">
        <f t="shared" si="205"/>
        <v>7.4416076433421203</v>
      </c>
      <c r="CO110">
        <f t="shared" si="206"/>
        <v>4.2874851660015096</v>
      </c>
      <c r="CP110">
        <f t="shared" si="207"/>
        <v>2.7751928460015098</v>
      </c>
      <c r="CQ110">
        <f t="shared" si="208"/>
        <v>11.823180709606801</v>
      </c>
      <c r="CR110">
        <f t="shared" si="209"/>
        <v>7.9300686514505303</v>
      </c>
      <c r="CS110">
        <f t="shared" si="210"/>
        <v>3.14461423896921</v>
      </c>
      <c r="CT110">
        <f t="shared" si="211"/>
        <v>1.63232191896921</v>
      </c>
      <c r="CU110">
        <f t="shared" si="212"/>
        <v>12.719577705203699</v>
      </c>
      <c r="CV110">
        <f t="shared" si="213"/>
        <v>8.1440245103494995</v>
      </c>
      <c r="CW110">
        <f t="shared" si="214"/>
        <v>2.4523739559794202</v>
      </c>
      <c r="CX110">
        <f t="shared" si="215"/>
        <v>0.94008163597941996</v>
      </c>
      <c r="CY110">
        <f t="shared" si="216"/>
        <v>13.8586614663148</v>
      </c>
      <c r="CZ110">
        <f t="shared" si="217"/>
        <v>8.1317846602583401</v>
      </c>
      <c r="DA110">
        <f t="shared" si="218"/>
        <v>1.9748598444240599</v>
      </c>
      <c r="DB110">
        <f t="shared" si="219"/>
        <v>0.46256752442406202</v>
      </c>
      <c r="DC110">
        <f t="shared" si="220"/>
        <v>14.605436622378599</v>
      </c>
      <c r="DD110">
        <f t="shared" si="221"/>
        <v>8.3862910299143305</v>
      </c>
      <c r="DE110">
        <f t="shared" si="222"/>
        <v>1.5049156675092299</v>
      </c>
      <c r="DF110">
        <f t="shared" si="223"/>
        <v>7.3766524907741297E-3</v>
      </c>
      <c r="DG110">
        <f t="shared" si="224"/>
        <v>15.488590166524</v>
      </c>
      <c r="DH110">
        <f t="shared" si="225"/>
        <v>9.8672134511369602</v>
      </c>
      <c r="DI110">
        <f t="shared" si="226"/>
        <v>0.43486367557248301</v>
      </c>
      <c r="DJ110">
        <f t="shared" si="227"/>
        <v>1.0774286444275201</v>
      </c>
      <c r="DK110">
        <f t="shared" si="228"/>
        <v>16.2662538774394</v>
      </c>
      <c r="DL110">
        <f t="shared" si="229"/>
        <v>10.3421425389562</v>
      </c>
      <c r="DM110">
        <f t="shared" si="230"/>
        <v>1.32537512232114E-2</v>
      </c>
      <c r="DN110">
        <f t="shared" si="231"/>
        <v>1.49903856877679</v>
      </c>
      <c r="DO110">
        <f t="shared" si="232"/>
        <v>18.138336090074201</v>
      </c>
      <c r="DP110">
        <f t="shared" si="233"/>
        <v>9.9854579398703205</v>
      </c>
      <c r="DQ110">
        <f t="shared" si="234"/>
        <v>1.38234899983961E-2</v>
      </c>
      <c r="DR110">
        <f t="shared" si="235"/>
        <v>1.4984688300016</v>
      </c>
      <c r="DS110">
        <f t="shared" si="236"/>
        <v>18.394341263589599</v>
      </c>
      <c r="DT110">
        <f t="shared" si="237"/>
        <v>9.6526017229892194</v>
      </c>
      <c r="DU110">
        <f t="shared" si="238"/>
        <v>1.21705914695032E-2</v>
      </c>
      <c r="DV110">
        <f t="shared" si="239"/>
        <v>1.5001217285305</v>
      </c>
    </row>
    <row r="111" spans="1:126" x14ac:dyDescent="0.15">
      <c r="A111">
        <v>79.622316369999993</v>
      </c>
      <c r="B111">
        <v>1.527683627</v>
      </c>
      <c r="C111">
        <v>250</v>
      </c>
      <c r="D111">
        <v>237</v>
      </c>
      <c r="E111">
        <v>276.05703740000001</v>
      </c>
      <c r="F111">
        <v>218.345932</v>
      </c>
      <c r="G111">
        <f t="shared" si="120"/>
        <v>10.481685874356</v>
      </c>
      <c r="H111">
        <f t="shared" si="121"/>
        <v>8.1936200465678094E-2</v>
      </c>
      <c r="I111">
        <f t="shared" si="122"/>
        <v>12.262628122399599</v>
      </c>
      <c r="J111">
        <f t="shared" si="123"/>
        <v>10.734944495399599</v>
      </c>
      <c r="K111">
        <f t="shared" si="124"/>
        <v>8.3618320909841302</v>
      </c>
      <c r="L111">
        <f t="shared" si="125"/>
        <v>1.1180426293772301</v>
      </c>
      <c r="M111">
        <f t="shared" si="126"/>
        <v>2.42184154457685</v>
      </c>
      <c r="N111">
        <f t="shared" si="127"/>
        <v>0.89415791757685403</v>
      </c>
      <c r="O111">
        <f t="shared" si="128"/>
        <v>7.2683301172592598</v>
      </c>
      <c r="P111">
        <f t="shared" si="129"/>
        <v>0.60542024880916401</v>
      </c>
      <c r="Q111">
        <f t="shared" si="130"/>
        <v>2.7184323938346102</v>
      </c>
      <c r="R111">
        <f t="shared" si="131"/>
        <v>1.19074876683461</v>
      </c>
      <c r="S111">
        <f t="shared" si="132"/>
        <v>7.9327304458194501</v>
      </c>
      <c r="T111">
        <f t="shared" si="133"/>
        <v>0.45966196922420199</v>
      </c>
      <c r="U111">
        <f t="shared" si="134"/>
        <v>4.4404860605493797</v>
      </c>
      <c r="V111">
        <f t="shared" si="135"/>
        <v>2.9128024335493801</v>
      </c>
      <c r="W111">
        <f t="shared" si="136"/>
        <v>7.4038817494314904</v>
      </c>
      <c r="X111">
        <f t="shared" si="137"/>
        <v>0.26124817706096898</v>
      </c>
      <c r="Y111">
        <f t="shared" si="138"/>
        <v>4.10879952275788</v>
      </c>
      <c r="Z111">
        <f t="shared" si="139"/>
        <v>2.5811158957578799</v>
      </c>
      <c r="AA111">
        <f t="shared" si="140"/>
        <v>6.2325416572932397</v>
      </c>
      <c r="AB111">
        <f t="shared" si="141"/>
        <v>0.301905477474746</v>
      </c>
      <c r="AC111">
        <f t="shared" si="142"/>
        <v>3.9492128005532301</v>
      </c>
      <c r="AD111">
        <f t="shared" si="143"/>
        <v>2.4215291735532301</v>
      </c>
      <c r="AE111">
        <f t="shared" si="144"/>
        <v>5.34217856339421</v>
      </c>
      <c r="AF111">
        <f t="shared" si="145"/>
        <v>0.242739383506441</v>
      </c>
      <c r="AG111">
        <f t="shared" si="146"/>
        <v>19.743961440050899</v>
      </c>
      <c r="AH111">
        <f t="shared" si="147"/>
        <v>18.216277813050901</v>
      </c>
      <c r="AI111">
        <f t="shared" si="148"/>
        <v>4.8125957806338997</v>
      </c>
      <c r="AJ111">
        <f t="shared" si="149"/>
        <v>0.42881144623301798</v>
      </c>
      <c r="AK111">
        <f t="shared" si="150"/>
        <v>36.421377504253599</v>
      </c>
      <c r="AL111">
        <f t="shared" si="151"/>
        <v>34.893693877253597</v>
      </c>
      <c r="AM111">
        <f t="shared" si="152"/>
        <v>4.2778629161190196</v>
      </c>
      <c r="AN111">
        <f t="shared" si="153"/>
        <v>0.39377185667332798</v>
      </c>
      <c r="AO111" t="e">
        <f t="shared" si="154"/>
        <v>#NUM!</v>
      </c>
      <c r="AP111" t="e">
        <f t="shared" si="155"/>
        <v>#NUM!</v>
      </c>
      <c r="AQ111">
        <f t="shared" si="156"/>
        <v>4.36099807035556</v>
      </c>
      <c r="AR111">
        <f t="shared" si="157"/>
        <v>0.356149358642873</v>
      </c>
      <c r="AS111" t="e">
        <f t="shared" si="158"/>
        <v>#NUM!</v>
      </c>
      <c r="AT111" t="e">
        <f t="shared" si="159"/>
        <v>#NUM!</v>
      </c>
      <c r="AU111">
        <f t="shared" si="160"/>
        <v>3.96454370032323</v>
      </c>
      <c r="AV111">
        <f t="shared" si="161"/>
        <v>0.34825139036863501</v>
      </c>
      <c r="AW111" t="e">
        <f t="shared" si="162"/>
        <v>#NUM!</v>
      </c>
      <c r="AX111" t="e">
        <f t="shared" si="163"/>
        <v>#NUM!</v>
      </c>
      <c r="AY111">
        <f t="shared" si="164"/>
        <v>3.7654043688708798</v>
      </c>
      <c r="AZ111">
        <f t="shared" si="165"/>
        <v>0.35089962758806298</v>
      </c>
      <c r="BA111" t="e">
        <f t="shared" si="166"/>
        <v>#NUM!</v>
      </c>
      <c r="BB111" t="e">
        <f t="shared" si="167"/>
        <v>#NUM!</v>
      </c>
      <c r="BC111">
        <f t="shared" si="168"/>
        <v>4.0065812379925303</v>
      </c>
      <c r="BD111">
        <f t="shared" si="169"/>
        <v>0.44162866079086399</v>
      </c>
      <c r="BE111" t="e">
        <f t="shared" si="170"/>
        <v>#NUM!</v>
      </c>
      <c r="BF111" t="e">
        <f t="shared" si="171"/>
        <v>#NUM!</v>
      </c>
      <c r="BG111">
        <f t="shared" si="172"/>
        <v>3.88916469896686</v>
      </c>
      <c r="BH111">
        <f t="shared" si="173"/>
        <v>1.00080124072326</v>
      </c>
      <c r="BI111" t="e">
        <f t="shared" si="174"/>
        <v>#NUM!</v>
      </c>
      <c r="BJ111" t="e">
        <f t="shared" si="175"/>
        <v>#NUM!</v>
      </c>
      <c r="BK111">
        <f t="shared" si="176"/>
        <v>4.2600687410208797</v>
      </c>
      <c r="BL111">
        <f t="shared" si="177"/>
        <v>1.7292081666389301</v>
      </c>
      <c r="BM111" t="e">
        <f t="shared" si="178"/>
        <v>#NUM!</v>
      </c>
      <c r="BN111" t="e">
        <f t="shared" si="179"/>
        <v>#NUM!</v>
      </c>
      <c r="BO111">
        <f t="shared" si="180"/>
        <v>4.7324756277686397</v>
      </c>
      <c r="BP111">
        <f t="shared" si="181"/>
        <v>1.6287496110619499</v>
      </c>
      <c r="BQ111" t="e">
        <f t="shared" si="182"/>
        <v>#NUM!</v>
      </c>
      <c r="BR111" t="e">
        <f t="shared" si="183"/>
        <v>#NUM!</v>
      </c>
      <c r="BS111">
        <f t="shared" si="184"/>
        <v>5.0257718613307398</v>
      </c>
      <c r="BT111">
        <f t="shared" si="185"/>
        <v>5.4880696560835496</v>
      </c>
      <c r="BU111" t="e">
        <f t="shared" si="186"/>
        <v>#NUM!</v>
      </c>
      <c r="BV111" t="e">
        <f t="shared" si="187"/>
        <v>#NUM!</v>
      </c>
      <c r="BW111">
        <f t="shared" si="188"/>
        <v>6.6997809690807903</v>
      </c>
      <c r="BX111">
        <f t="shared" si="189"/>
        <v>6.0605498398990596</v>
      </c>
      <c r="BY111" t="e">
        <f t="shared" si="190"/>
        <v>#NUM!</v>
      </c>
      <c r="BZ111" t="e">
        <f t="shared" si="191"/>
        <v>#NUM!</v>
      </c>
      <c r="CA111">
        <f t="shared" si="192"/>
        <v>7.4945720739142603</v>
      </c>
      <c r="CB111">
        <f t="shared" si="193"/>
        <v>5.7373291661511496</v>
      </c>
      <c r="CC111" t="e">
        <f t="shared" si="194"/>
        <v>#NUM!</v>
      </c>
      <c r="CD111" t="e">
        <f t="shared" si="195"/>
        <v>#NUM!</v>
      </c>
      <c r="CE111">
        <f t="shared" si="196"/>
        <v>8.4035372479087709</v>
      </c>
      <c r="CF111">
        <f t="shared" si="197"/>
        <v>5.4504627078435997</v>
      </c>
      <c r="CG111" t="e">
        <f t="shared" si="198"/>
        <v>#NUM!</v>
      </c>
      <c r="CH111" t="e">
        <f t="shared" si="199"/>
        <v>#NUM!</v>
      </c>
      <c r="CI111">
        <f t="shared" si="200"/>
        <v>8.0033688075321692</v>
      </c>
      <c r="CJ111">
        <f t="shared" si="201"/>
        <v>6.1009914006917096</v>
      </c>
      <c r="CK111">
        <f t="shared" si="202"/>
        <v>69.831838695485402</v>
      </c>
      <c r="CL111">
        <f t="shared" si="203"/>
        <v>68.3041550684854</v>
      </c>
      <c r="CM111">
        <f t="shared" si="204"/>
        <v>9.3873644535630607</v>
      </c>
      <c r="CN111">
        <f t="shared" si="205"/>
        <v>6.3694996047772898</v>
      </c>
      <c r="CO111">
        <f t="shared" si="206"/>
        <v>44.977272000264399</v>
      </c>
      <c r="CP111">
        <f t="shared" si="207"/>
        <v>43.449588373264397</v>
      </c>
      <c r="CQ111">
        <f t="shared" si="208"/>
        <v>10.651688588043401</v>
      </c>
      <c r="CR111">
        <f t="shared" si="209"/>
        <v>7.1144681685525599</v>
      </c>
      <c r="CS111">
        <f t="shared" si="210"/>
        <v>29.9399600820221</v>
      </c>
      <c r="CT111">
        <f t="shared" si="211"/>
        <v>28.412276455022099</v>
      </c>
      <c r="CU111">
        <f t="shared" si="212"/>
        <v>11.7595360799322</v>
      </c>
      <c r="CV111">
        <f t="shared" si="213"/>
        <v>7.5962078878909001</v>
      </c>
      <c r="CW111">
        <f t="shared" si="214"/>
        <v>21.708829356954901</v>
      </c>
      <c r="CX111">
        <f t="shared" si="215"/>
        <v>20.181145729954899</v>
      </c>
      <c r="CY111">
        <f t="shared" si="216"/>
        <v>12.6216585881232</v>
      </c>
      <c r="CZ111">
        <f t="shared" si="217"/>
        <v>7.8149612497259904</v>
      </c>
      <c r="DA111">
        <f t="shared" si="218"/>
        <v>16.819954279198701</v>
      </c>
      <c r="DB111">
        <f t="shared" si="219"/>
        <v>15.292270652198701</v>
      </c>
      <c r="DC111">
        <f t="shared" si="220"/>
        <v>13.723320839025</v>
      </c>
      <c r="DD111">
        <f t="shared" si="221"/>
        <v>7.8158467398699702</v>
      </c>
      <c r="DE111">
        <f t="shared" si="222"/>
        <v>13.5563689439306</v>
      </c>
      <c r="DF111">
        <f t="shared" si="223"/>
        <v>12.0286853169306</v>
      </c>
      <c r="DG111">
        <f t="shared" si="224"/>
        <v>14.4466490889784</v>
      </c>
      <c r="DH111">
        <f t="shared" si="225"/>
        <v>8.07262822089276</v>
      </c>
      <c r="DI111">
        <f t="shared" si="226"/>
        <v>10.283178881962799</v>
      </c>
      <c r="DJ111">
        <f t="shared" si="227"/>
        <v>8.7554952549628293</v>
      </c>
      <c r="DK111">
        <f t="shared" si="228"/>
        <v>15.3035001465324</v>
      </c>
      <c r="DL111">
        <f t="shared" si="229"/>
        <v>9.5118624296140695</v>
      </c>
      <c r="DM111">
        <f t="shared" si="230"/>
        <v>2.96872490263361</v>
      </c>
      <c r="DN111">
        <f t="shared" si="231"/>
        <v>1.44104127563361</v>
      </c>
      <c r="DO111">
        <f t="shared" si="232"/>
        <v>16.061286755127199</v>
      </c>
      <c r="DP111">
        <f t="shared" si="233"/>
        <v>9.9826698116525705</v>
      </c>
      <c r="DQ111">
        <f t="shared" si="234"/>
        <v>8.7461593940663704E-2</v>
      </c>
      <c r="DR111">
        <f t="shared" si="235"/>
        <v>1.44022203305934</v>
      </c>
      <c r="DS111">
        <f t="shared" si="236"/>
        <v>17.877728247610801</v>
      </c>
      <c r="DT111">
        <f t="shared" si="237"/>
        <v>9.6498571223451108</v>
      </c>
      <c r="DU111">
        <f t="shared" si="238"/>
        <v>9.8796260404365704E-2</v>
      </c>
      <c r="DV111">
        <f t="shared" si="239"/>
        <v>1.4288873665956301</v>
      </c>
    </row>
    <row r="112" spans="1:126" x14ac:dyDescent="0.15">
      <c r="A112">
        <v>79.611391440000006</v>
      </c>
      <c r="B112">
        <v>11.275406159999999</v>
      </c>
      <c r="C112">
        <v>250</v>
      </c>
      <c r="D112">
        <v>237</v>
      </c>
      <c r="E112">
        <v>275.6482239</v>
      </c>
      <c r="F112">
        <v>218.79083249999999</v>
      </c>
      <c r="G112">
        <f t="shared" si="120"/>
        <v>0</v>
      </c>
      <c r="H112">
        <f t="shared" si="121"/>
        <v>3.1665489309222301</v>
      </c>
      <c r="I112" t="e">
        <f t="shared" si="122"/>
        <v>#DIV/0!</v>
      </c>
      <c r="J112" t="e">
        <f t="shared" si="123"/>
        <v>#DIV/0!</v>
      </c>
      <c r="K112">
        <f t="shared" si="124"/>
        <v>5.2884869638796301</v>
      </c>
      <c r="L112">
        <f t="shared" si="125"/>
        <v>1.59986158582677</v>
      </c>
      <c r="M112">
        <f t="shared" si="126"/>
        <v>9.8692948285436799</v>
      </c>
      <c r="N112">
        <f t="shared" si="127"/>
        <v>1.4061113314563201</v>
      </c>
      <c r="O112">
        <f t="shared" si="128"/>
        <v>5.5745547273227496</v>
      </c>
      <c r="P112">
        <f t="shared" si="129"/>
        <v>1.7212722872823101</v>
      </c>
      <c r="Q112">
        <f t="shared" si="130"/>
        <v>3.27401357438616</v>
      </c>
      <c r="R112">
        <f t="shared" si="131"/>
        <v>8.0013925856138304</v>
      </c>
      <c r="S112">
        <f t="shared" si="132"/>
        <v>5.4512475879444402</v>
      </c>
      <c r="T112">
        <f t="shared" si="133"/>
        <v>1.23526568586943</v>
      </c>
      <c r="U112">
        <f t="shared" si="134"/>
        <v>2.5842944508814001</v>
      </c>
      <c r="V112">
        <f t="shared" si="135"/>
        <v>8.6911117091185996</v>
      </c>
      <c r="W112">
        <f t="shared" si="136"/>
        <v>6.3461843566555602</v>
      </c>
      <c r="X112">
        <f t="shared" si="137"/>
        <v>0.99297924974428498</v>
      </c>
      <c r="Y112">
        <f t="shared" si="138"/>
        <v>4.7204123791688204</v>
      </c>
      <c r="Z112">
        <f t="shared" si="139"/>
        <v>6.5549937808311798</v>
      </c>
      <c r="AA112">
        <f t="shared" si="140"/>
        <v>6.1699014578595701</v>
      </c>
      <c r="AB112">
        <f t="shared" si="141"/>
        <v>0.73281326276165903</v>
      </c>
      <c r="AC112">
        <f t="shared" si="142"/>
        <v>4.5443229109459002</v>
      </c>
      <c r="AD112">
        <f t="shared" si="143"/>
        <v>6.7310832490540999</v>
      </c>
      <c r="AE112">
        <f t="shared" si="144"/>
        <v>5.34217856339421</v>
      </c>
      <c r="AF112">
        <f t="shared" si="145"/>
        <v>0.644301952869066</v>
      </c>
      <c r="AG112">
        <f t="shared" si="146"/>
        <v>6.6391649519655598</v>
      </c>
      <c r="AH112">
        <f t="shared" si="147"/>
        <v>4.6362412080344404</v>
      </c>
      <c r="AI112">
        <f t="shared" si="148"/>
        <v>4.6744062429699298</v>
      </c>
      <c r="AJ112">
        <f t="shared" si="149"/>
        <v>0.55417212502990398</v>
      </c>
      <c r="AK112">
        <f t="shared" si="150"/>
        <v>40.689311596101099</v>
      </c>
      <c r="AL112">
        <f t="shared" si="151"/>
        <v>29.4139054361011</v>
      </c>
      <c r="AM112">
        <f t="shared" si="152"/>
        <v>4.2778629161190196</v>
      </c>
      <c r="AN112">
        <f t="shared" si="153"/>
        <v>0.62174531342781403</v>
      </c>
      <c r="AO112" t="e">
        <f t="shared" si="154"/>
        <v>#NUM!</v>
      </c>
      <c r="AP112" t="e">
        <f t="shared" si="155"/>
        <v>#NUM!</v>
      </c>
      <c r="AQ112">
        <f t="shared" si="156"/>
        <v>3.8500766245071198</v>
      </c>
      <c r="AR112">
        <f t="shared" si="157"/>
        <v>0.563221442675232</v>
      </c>
      <c r="AS112" t="e">
        <f t="shared" si="158"/>
        <v>#NUM!</v>
      </c>
      <c r="AT112" t="e">
        <f t="shared" si="159"/>
        <v>#NUM!</v>
      </c>
      <c r="AU112">
        <f t="shared" si="160"/>
        <v>3.96454370032323</v>
      </c>
      <c r="AV112">
        <f t="shared" si="161"/>
        <v>0.511339371553301</v>
      </c>
      <c r="AW112" t="e">
        <f t="shared" si="162"/>
        <v>#NUM!</v>
      </c>
      <c r="AX112" t="e">
        <f t="shared" si="163"/>
        <v>#NUM!</v>
      </c>
      <c r="AY112">
        <f t="shared" si="164"/>
        <v>3.6341650586296299</v>
      </c>
      <c r="AZ112">
        <f t="shared" si="165"/>
        <v>0.48380086135391798</v>
      </c>
      <c r="BA112" t="e">
        <f t="shared" si="166"/>
        <v>#NUM!</v>
      </c>
      <c r="BB112" t="e">
        <f t="shared" si="167"/>
        <v>#NUM!</v>
      </c>
      <c r="BC112">
        <f t="shared" si="168"/>
        <v>3.4757578789577299</v>
      </c>
      <c r="BD112">
        <f t="shared" si="169"/>
        <v>0.45269096837116601</v>
      </c>
      <c r="BE112" t="e">
        <f t="shared" si="170"/>
        <v>#NUM!</v>
      </c>
      <c r="BF112" t="e">
        <f t="shared" si="171"/>
        <v>#NUM!</v>
      </c>
      <c r="BG112">
        <f t="shared" si="172"/>
        <v>3.7203968638502101</v>
      </c>
      <c r="BH112">
        <f t="shared" si="173"/>
        <v>0.47182713420106598</v>
      </c>
      <c r="BI112" t="e">
        <f t="shared" si="174"/>
        <v>#NUM!</v>
      </c>
      <c r="BJ112" t="e">
        <f t="shared" si="175"/>
        <v>#NUM!</v>
      </c>
      <c r="BK112">
        <f t="shared" si="176"/>
        <v>3.6298870523690701</v>
      </c>
      <c r="BL112">
        <f t="shared" si="177"/>
        <v>0.933028066686727</v>
      </c>
      <c r="BM112" t="e">
        <f t="shared" si="178"/>
        <v>#NUM!</v>
      </c>
      <c r="BN112" t="e">
        <f t="shared" si="179"/>
        <v>#NUM!</v>
      </c>
      <c r="BO112">
        <f t="shared" si="180"/>
        <v>3.9938144447070698</v>
      </c>
      <c r="BP112">
        <f t="shared" si="181"/>
        <v>1.60283475364568</v>
      </c>
      <c r="BQ112" t="e">
        <f t="shared" si="182"/>
        <v>#NUM!</v>
      </c>
      <c r="BR112" t="e">
        <f t="shared" si="183"/>
        <v>#NUM!</v>
      </c>
      <c r="BS112">
        <f t="shared" si="184"/>
        <v>4.4540947084881299</v>
      </c>
      <c r="BT112">
        <f t="shared" si="185"/>
        <v>1.5206281747602699</v>
      </c>
      <c r="BU112" t="e">
        <f t="shared" si="186"/>
        <v>#NUM!</v>
      </c>
      <c r="BV112" t="e">
        <f t="shared" si="187"/>
        <v>#NUM!</v>
      </c>
      <c r="BW112">
        <f t="shared" si="188"/>
        <v>4.7465623134790302</v>
      </c>
      <c r="BX112">
        <f t="shared" si="189"/>
        <v>5.1670038970732701</v>
      </c>
      <c r="BY112" t="e">
        <f t="shared" si="190"/>
        <v>#NUM!</v>
      </c>
      <c r="BZ112" t="e">
        <f t="shared" si="191"/>
        <v>#NUM!</v>
      </c>
      <c r="CA112">
        <f t="shared" si="192"/>
        <v>6.3471609180765398</v>
      </c>
      <c r="CB112">
        <f t="shared" si="193"/>
        <v>5.73025936396958</v>
      </c>
      <c r="CC112" t="e">
        <f t="shared" si="194"/>
        <v>#NUM!</v>
      </c>
      <c r="CD112" t="e">
        <f t="shared" si="195"/>
        <v>#NUM!</v>
      </c>
      <c r="CE112">
        <f t="shared" si="196"/>
        <v>7.1198434702185498</v>
      </c>
      <c r="CF112">
        <f t="shared" si="197"/>
        <v>5.4397712959887201</v>
      </c>
      <c r="CG112" t="e">
        <f t="shared" si="198"/>
        <v>#NUM!</v>
      </c>
      <c r="CH112" t="e">
        <f t="shared" si="199"/>
        <v>#NUM!</v>
      </c>
      <c r="CI112">
        <f t="shared" si="200"/>
        <v>8.0033688075321692</v>
      </c>
      <c r="CJ112">
        <f t="shared" si="201"/>
        <v>5.1807345676083099</v>
      </c>
      <c r="CK112" t="e">
        <f t="shared" si="202"/>
        <v>#NUM!</v>
      </c>
      <c r="CL112" t="e">
        <f t="shared" si="203"/>
        <v>#NUM!</v>
      </c>
      <c r="CM112">
        <f t="shared" si="204"/>
        <v>7.6395793162807104</v>
      </c>
      <c r="CN112">
        <f t="shared" si="205"/>
        <v>5.81614855913943</v>
      </c>
      <c r="CO112">
        <f t="shared" si="206"/>
        <v>69.886635814823805</v>
      </c>
      <c r="CP112">
        <f t="shared" si="207"/>
        <v>58.611229654823802</v>
      </c>
      <c r="CQ112">
        <f t="shared" si="208"/>
        <v>8.9792181729733596</v>
      </c>
      <c r="CR112">
        <f t="shared" si="209"/>
        <v>6.0842169182601697</v>
      </c>
      <c r="CS112">
        <f t="shared" si="210"/>
        <v>45.0227195141415</v>
      </c>
      <c r="CT112">
        <f t="shared" si="211"/>
        <v>33.747313354141497</v>
      </c>
      <c r="CU112">
        <f t="shared" si="212"/>
        <v>10.2078682302083</v>
      </c>
      <c r="CV112">
        <f t="shared" si="213"/>
        <v>6.8081013723091202</v>
      </c>
      <c r="CW112">
        <f t="shared" si="214"/>
        <v>30.100576299436199</v>
      </c>
      <c r="CX112">
        <f t="shared" si="215"/>
        <v>18.825170139436199</v>
      </c>
      <c r="CY112">
        <f t="shared" si="216"/>
        <v>11.289154636735001</v>
      </c>
      <c r="CZ112">
        <f t="shared" si="217"/>
        <v>7.2823403621879503</v>
      </c>
      <c r="DA112">
        <f t="shared" si="218"/>
        <v>21.6980297273576</v>
      </c>
      <c r="DB112">
        <f t="shared" si="219"/>
        <v>10.422623567357601</v>
      </c>
      <c r="DC112">
        <f t="shared" si="220"/>
        <v>12.1362101808876</v>
      </c>
      <c r="DD112">
        <f t="shared" si="221"/>
        <v>7.5037285602497699</v>
      </c>
      <c r="DE112">
        <f t="shared" si="222"/>
        <v>16.825912068414901</v>
      </c>
      <c r="DF112">
        <f t="shared" si="223"/>
        <v>5.5505059084149098</v>
      </c>
      <c r="DG112">
        <f t="shared" si="224"/>
        <v>13.2150496968389</v>
      </c>
      <c r="DH112">
        <f t="shared" si="225"/>
        <v>7.5173520919203298</v>
      </c>
      <c r="DI112">
        <f t="shared" si="226"/>
        <v>13.6750391422809</v>
      </c>
      <c r="DJ112">
        <f t="shared" si="227"/>
        <v>2.39963298228087</v>
      </c>
      <c r="DK112">
        <f t="shared" si="228"/>
        <v>13.9306973358006</v>
      </c>
      <c r="DL112">
        <f t="shared" si="229"/>
        <v>7.7756753403446099</v>
      </c>
      <c r="DM112">
        <f t="shared" si="230"/>
        <v>10.2845140691674</v>
      </c>
      <c r="DN112">
        <f t="shared" si="231"/>
        <v>0.99089209083264496</v>
      </c>
      <c r="DO112">
        <f t="shared" si="232"/>
        <v>14.775793244927801</v>
      </c>
      <c r="DP112">
        <f t="shared" si="233"/>
        <v>9.1757064727216502</v>
      </c>
      <c r="DQ112">
        <f t="shared" si="234"/>
        <v>2.9863870640576402</v>
      </c>
      <c r="DR112">
        <f t="shared" si="235"/>
        <v>8.2890190959423595</v>
      </c>
      <c r="DS112">
        <f t="shared" si="236"/>
        <v>15.525910529956301</v>
      </c>
      <c r="DT112">
        <f t="shared" si="237"/>
        <v>9.6406252685703997</v>
      </c>
      <c r="DU112">
        <f t="shared" si="238"/>
        <v>0.109666453419141</v>
      </c>
      <c r="DV112">
        <f t="shared" si="239"/>
        <v>11.165739706580901</v>
      </c>
    </row>
    <row r="113" spans="1:126" x14ac:dyDescent="0.15">
      <c r="A113">
        <v>74.701833280000002</v>
      </c>
      <c r="B113">
        <v>11.275406159999999</v>
      </c>
      <c r="C113">
        <v>250</v>
      </c>
      <c r="D113">
        <v>237</v>
      </c>
      <c r="E113">
        <v>275.6482239</v>
      </c>
      <c r="F113">
        <v>218.79083249999999</v>
      </c>
      <c r="G113">
        <f t="shared" si="120"/>
        <v>0</v>
      </c>
      <c r="H113">
        <f t="shared" si="121"/>
        <v>0</v>
      </c>
      <c r="I113" t="e">
        <f t="shared" si="122"/>
        <v>#DIV/0!</v>
      </c>
      <c r="J113" t="e">
        <f t="shared" si="123"/>
        <v>#DIV/0!</v>
      </c>
      <c r="K113">
        <f t="shared" si="124"/>
        <v>0</v>
      </c>
      <c r="L113">
        <f t="shared" si="125"/>
        <v>1.5976678696925799</v>
      </c>
      <c r="M113" t="e">
        <f t="shared" si="126"/>
        <v>#DIV/0!</v>
      </c>
      <c r="N113" t="e">
        <f t="shared" si="127"/>
        <v>#DIV/0!</v>
      </c>
      <c r="O113">
        <f t="shared" si="128"/>
        <v>3.5256579759197599</v>
      </c>
      <c r="P113">
        <f t="shared" si="129"/>
        <v>1.06657439055118</v>
      </c>
      <c r="Q113">
        <f t="shared" si="130"/>
        <v>9.7929111212105795</v>
      </c>
      <c r="R113">
        <f t="shared" si="131"/>
        <v>1.48249503878942</v>
      </c>
      <c r="S113">
        <f t="shared" si="132"/>
        <v>4.1809160454920704</v>
      </c>
      <c r="T113">
        <f t="shared" si="133"/>
        <v>1.2909542154617299</v>
      </c>
      <c r="U113">
        <f t="shared" si="134"/>
        <v>2.41668384703984</v>
      </c>
      <c r="V113">
        <f t="shared" si="135"/>
        <v>8.8587223129601593</v>
      </c>
      <c r="W113">
        <f t="shared" si="136"/>
        <v>4.36099807035556</v>
      </c>
      <c r="X113">
        <f t="shared" si="137"/>
        <v>0.98821254869554498</v>
      </c>
      <c r="Y113">
        <f t="shared" si="138"/>
        <v>6.3344486862841203</v>
      </c>
      <c r="Z113">
        <f t="shared" si="139"/>
        <v>4.9409574737158799</v>
      </c>
      <c r="AA113">
        <f t="shared" si="140"/>
        <v>5.2884869638796301</v>
      </c>
      <c r="AB113">
        <f t="shared" si="141"/>
        <v>0.82748270812023705</v>
      </c>
      <c r="AC113">
        <f t="shared" si="142"/>
        <v>4.6932064023000004</v>
      </c>
      <c r="AD113">
        <f t="shared" si="143"/>
        <v>6.5821997576999998</v>
      </c>
      <c r="AE113">
        <f t="shared" si="144"/>
        <v>5.2884869638796301</v>
      </c>
      <c r="AF113">
        <f t="shared" si="145"/>
        <v>0.62812565379570695</v>
      </c>
      <c r="AG113">
        <f t="shared" si="146"/>
        <v>5.2034038331537804</v>
      </c>
      <c r="AH113">
        <f t="shared" si="147"/>
        <v>6.07200232684621</v>
      </c>
      <c r="AI113">
        <f t="shared" si="148"/>
        <v>4.6744062429699298</v>
      </c>
      <c r="AJ113">
        <f t="shared" si="149"/>
        <v>0.56376420876043198</v>
      </c>
      <c r="AK113">
        <f t="shared" si="150"/>
        <v>19.1987691510428</v>
      </c>
      <c r="AL113">
        <f t="shared" si="151"/>
        <v>7.9233629910427696</v>
      </c>
      <c r="AM113">
        <f t="shared" si="152"/>
        <v>4.1550277715288297</v>
      </c>
      <c r="AN113">
        <f t="shared" si="153"/>
        <v>0.49259744447102599</v>
      </c>
      <c r="AO113">
        <f t="shared" si="154"/>
        <v>39.912431573860303</v>
      </c>
      <c r="AP113">
        <f t="shared" si="155"/>
        <v>28.6370254138603</v>
      </c>
      <c r="AQ113">
        <f t="shared" si="156"/>
        <v>3.8500766245071198</v>
      </c>
      <c r="AR113">
        <f t="shared" si="157"/>
        <v>0.55957078208503197</v>
      </c>
      <c r="AS113" t="e">
        <f t="shared" si="158"/>
        <v>#NUM!</v>
      </c>
      <c r="AT113" t="e">
        <f t="shared" si="159"/>
        <v>#NUM!</v>
      </c>
      <c r="AU113">
        <f t="shared" si="160"/>
        <v>3.5000696586428401</v>
      </c>
      <c r="AV113">
        <f t="shared" si="161"/>
        <v>0.51201949334111996</v>
      </c>
      <c r="AW113" t="e">
        <f t="shared" si="162"/>
        <v>#NUM!</v>
      </c>
      <c r="AX113" t="e">
        <f t="shared" si="163"/>
        <v>#NUM!</v>
      </c>
      <c r="AY113">
        <f t="shared" si="164"/>
        <v>3.6341650586296299</v>
      </c>
      <c r="AZ113">
        <f t="shared" si="165"/>
        <v>0.46872775725719201</v>
      </c>
      <c r="BA113" t="e">
        <f t="shared" si="166"/>
        <v>#NUM!</v>
      </c>
      <c r="BB113" t="e">
        <f t="shared" si="167"/>
        <v>#NUM!</v>
      </c>
      <c r="BC113">
        <f t="shared" si="168"/>
        <v>3.3546139002734998</v>
      </c>
      <c r="BD113">
        <f t="shared" si="169"/>
        <v>0.44658541048053901</v>
      </c>
      <c r="BE113" t="e">
        <f t="shared" si="170"/>
        <v>#NUM!</v>
      </c>
      <c r="BF113" t="e">
        <f t="shared" si="171"/>
        <v>#NUM!</v>
      </c>
      <c r="BG113">
        <f t="shared" si="172"/>
        <v>3.2274894590321801</v>
      </c>
      <c r="BH113">
        <f t="shared" si="173"/>
        <v>0.420355899201797</v>
      </c>
      <c r="BI113" t="e">
        <f t="shared" si="174"/>
        <v>#NUM!</v>
      </c>
      <c r="BJ113" t="e">
        <f t="shared" si="175"/>
        <v>#NUM!</v>
      </c>
      <c r="BK113">
        <f t="shared" si="176"/>
        <v>3.4723704062601901</v>
      </c>
      <c r="BL113">
        <f t="shared" si="177"/>
        <v>0.44037199192099502</v>
      </c>
      <c r="BM113" t="e">
        <f t="shared" si="178"/>
        <v>#NUM!</v>
      </c>
      <c r="BN113" t="e">
        <f t="shared" si="179"/>
        <v>#NUM!</v>
      </c>
      <c r="BO113">
        <f t="shared" si="180"/>
        <v>3.403019111596</v>
      </c>
      <c r="BP113">
        <f t="shared" si="181"/>
        <v>0.87471381251880698</v>
      </c>
      <c r="BQ113" t="e">
        <f t="shared" si="182"/>
        <v>#NUM!</v>
      </c>
      <c r="BR113" t="e">
        <f t="shared" si="183"/>
        <v>#NUM!</v>
      </c>
      <c r="BS113">
        <f t="shared" si="184"/>
        <v>3.7588841832537199</v>
      </c>
      <c r="BT113">
        <f t="shared" si="185"/>
        <v>1.5085503563724001</v>
      </c>
      <c r="BU113" t="e">
        <f t="shared" si="186"/>
        <v>#NUM!</v>
      </c>
      <c r="BV113" t="e">
        <f t="shared" si="187"/>
        <v>#NUM!</v>
      </c>
      <c r="BW113">
        <f t="shared" si="188"/>
        <v>4.20664500246101</v>
      </c>
      <c r="BX113">
        <f t="shared" si="189"/>
        <v>1.43614883171803</v>
      </c>
      <c r="BY113" t="e">
        <f t="shared" si="190"/>
        <v>#NUM!</v>
      </c>
      <c r="BZ113" t="e">
        <f t="shared" si="191"/>
        <v>#NUM!</v>
      </c>
      <c r="CA113">
        <f t="shared" si="192"/>
        <v>4.4967432443485604</v>
      </c>
      <c r="CB113">
        <f t="shared" si="193"/>
        <v>4.8950563235431002</v>
      </c>
      <c r="CC113" t="e">
        <f t="shared" si="194"/>
        <v>#NUM!</v>
      </c>
      <c r="CD113" t="e">
        <f t="shared" si="195"/>
        <v>#NUM!</v>
      </c>
      <c r="CE113">
        <f t="shared" si="196"/>
        <v>6.0298028721727102</v>
      </c>
      <c r="CF113">
        <f t="shared" si="197"/>
        <v>5.4437463957711003</v>
      </c>
      <c r="CG113" t="e">
        <f t="shared" si="198"/>
        <v>#NUM!</v>
      </c>
      <c r="CH113" t="e">
        <f t="shared" si="199"/>
        <v>#NUM!</v>
      </c>
      <c r="CI113">
        <f t="shared" si="200"/>
        <v>6.7808033049700498</v>
      </c>
      <c r="CJ113">
        <f t="shared" si="201"/>
        <v>5.1807345676083099</v>
      </c>
      <c r="CK113" t="e">
        <f t="shared" si="202"/>
        <v>#NUM!</v>
      </c>
      <c r="CL113" t="e">
        <f t="shared" si="203"/>
        <v>#NUM!</v>
      </c>
      <c r="CM113">
        <f t="shared" si="204"/>
        <v>7.6395793162807104</v>
      </c>
      <c r="CN113">
        <f t="shared" si="205"/>
        <v>4.9452466327170201</v>
      </c>
      <c r="CO113" t="e">
        <f t="shared" si="206"/>
        <v>#NUM!</v>
      </c>
      <c r="CP113" t="e">
        <f t="shared" si="207"/>
        <v>#NUM!</v>
      </c>
      <c r="CQ113">
        <f t="shared" si="208"/>
        <v>7.3074236938337203</v>
      </c>
      <c r="CR113">
        <f t="shared" si="209"/>
        <v>5.5632725348290197</v>
      </c>
      <c r="CS113">
        <f t="shared" si="210"/>
        <v>67.040681233447302</v>
      </c>
      <c r="CT113">
        <f t="shared" si="211"/>
        <v>55.765275073447299</v>
      </c>
      <c r="CU113">
        <f t="shared" si="212"/>
        <v>8.6050840824328105</v>
      </c>
      <c r="CV113">
        <f t="shared" si="213"/>
        <v>5.8307078799993297</v>
      </c>
      <c r="CW113">
        <f t="shared" si="214"/>
        <v>43.675919101082002</v>
      </c>
      <c r="CX113">
        <f t="shared" si="215"/>
        <v>32.400512941081999</v>
      </c>
      <c r="CY113">
        <f t="shared" si="216"/>
        <v>9.7995535009999202</v>
      </c>
      <c r="CZ113">
        <f t="shared" si="217"/>
        <v>6.5357773174167599</v>
      </c>
      <c r="DA113">
        <f t="shared" si="218"/>
        <v>29.432832931148901</v>
      </c>
      <c r="DB113">
        <f t="shared" si="219"/>
        <v>18.157426771148899</v>
      </c>
      <c r="DC113">
        <f t="shared" si="220"/>
        <v>10.854956381475899</v>
      </c>
      <c r="DD113">
        <f t="shared" si="221"/>
        <v>7.0022503482576504</v>
      </c>
      <c r="DE113">
        <f t="shared" si="222"/>
        <v>21.2158725089825</v>
      </c>
      <c r="DF113">
        <f t="shared" si="223"/>
        <v>9.9404663489824507</v>
      </c>
      <c r="DG113">
        <f t="shared" si="224"/>
        <v>11.6867209149288</v>
      </c>
      <c r="DH113">
        <f t="shared" si="225"/>
        <v>7.2258126876479203</v>
      </c>
      <c r="DI113">
        <f t="shared" si="226"/>
        <v>16.490778285235901</v>
      </c>
      <c r="DJ113">
        <f t="shared" si="227"/>
        <v>5.2153721252359002</v>
      </c>
      <c r="DK113">
        <f t="shared" si="228"/>
        <v>12.7430836362375</v>
      </c>
      <c r="DL113">
        <f t="shared" si="229"/>
        <v>7.2488752314946101</v>
      </c>
      <c r="DM113">
        <f t="shared" si="230"/>
        <v>13.3681018753727</v>
      </c>
      <c r="DN113">
        <f t="shared" si="231"/>
        <v>2.0926957153726602</v>
      </c>
      <c r="DO113">
        <f t="shared" si="232"/>
        <v>13.450328462152299</v>
      </c>
      <c r="DP113">
        <f t="shared" si="233"/>
        <v>7.5075486044706601</v>
      </c>
      <c r="DQ113">
        <f t="shared" si="234"/>
        <v>10.076781581737301</v>
      </c>
      <c r="DR113">
        <f t="shared" si="235"/>
        <v>1.1986245782626599</v>
      </c>
      <c r="DS113">
        <f t="shared" si="236"/>
        <v>14.2832668034302</v>
      </c>
      <c r="DT113">
        <f t="shared" si="237"/>
        <v>8.8698495902975907</v>
      </c>
      <c r="DU113">
        <f t="shared" si="238"/>
        <v>2.9333860220339201</v>
      </c>
      <c r="DV113">
        <f t="shared" si="239"/>
        <v>8.3420201379660792</v>
      </c>
    </row>
    <row r="114" spans="1:126" x14ac:dyDescent="0.15">
      <c r="A114">
        <v>145.90600430000001</v>
      </c>
      <c r="B114">
        <v>11.409406779999999</v>
      </c>
      <c r="C114">
        <v>249</v>
      </c>
      <c r="D114">
        <v>237</v>
      </c>
      <c r="E114">
        <v>275.6593628</v>
      </c>
      <c r="F114">
        <v>218.78639219999999</v>
      </c>
      <c r="G114">
        <f t="shared" si="120"/>
        <v>5.2408429371780096</v>
      </c>
      <c r="H114">
        <f t="shared" si="121"/>
        <v>6.2844537746517007E-2</v>
      </c>
      <c r="I114">
        <f t="shared" si="122"/>
        <v>0</v>
      </c>
      <c r="J114">
        <f t="shared" si="123"/>
        <v>11.409406779999999</v>
      </c>
      <c r="K114">
        <f t="shared" si="124"/>
        <v>2.64424348193982</v>
      </c>
      <c r="L114">
        <f t="shared" si="125"/>
        <v>3.17079258630154E-2</v>
      </c>
      <c r="M114">
        <f t="shared" si="126"/>
        <v>19.825344217970098</v>
      </c>
      <c r="N114">
        <f t="shared" si="127"/>
        <v>8.4159374379701397</v>
      </c>
      <c r="O114">
        <f t="shared" si="128"/>
        <v>1.76282898795988</v>
      </c>
      <c r="P114">
        <f t="shared" si="129"/>
        <v>1.04610240257922</v>
      </c>
      <c r="Q114">
        <f t="shared" si="130"/>
        <v>11.099548156227399</v>
      </c>
      <c r="R114">
        <f t="shared" si="131"/>
        <v>0.30985862377258599</v>
      </c>
      <c r="S114">
        <f t="shared" si="132"/>
        <v>3.9663652229097299</v>
      </c>
      <c r="T114">
        <f t="shared" si="133"/>
        <v>0.78585909272249299</v>
      </c>
      <c r="U114">
        <f t="shared" si="134"/>
        <v>2.7203500198603399</v>
      </c>
      <c r="V114">
        <f t="shared" si="135"/>
        <v>8.6890567601396604</v>
      </c>
      <c r="W114">
        <f t="shared" si="136"/>
        <v>4.36099807035556</v>
      </c>
      <c r="X114">
        <f t="shared" si="137"/>
        <v>1.0203026986835499</v>
      </c>
      <c r="Y114">
        <f t="shared" si="138"/>
        <v>1.12910242634886</v>
      </c>
      <c r="Z114">
        <f t="shared" si="139"/>
        <v>10.280304353651101</v>
      </c>
      <c r="AA114">
        <f t="shared" si="140"/>
        <v>4.4943497043672203</v>
      </c>
      <c r="AB114">
        <f t="shared" si="141"/>
        <v>0.81349153985552702</v>
      </c>
      <c r="AC114">
        <f t="shared" si="142"/>
        <v>3.1589625995897199</v>
      </c>
      <c r="AD114">
        <f t="shared" si="143"/>
        <v>8.2504441804102804</v>
      </c>
      <c r="AE114">
        <f t="shared" si="144"/>
        <v>5.2884869638796301</v>
      </c>
      <c r="AF114">
        <f t="shared" si="145"/>
        <v>0.70068553464488204</v>
      </c>
      <c r="AG114">
        <f t="shared" si="146"/>
        <v>2.58025810685039</v>
      </c>
      <c r="AH114">
        <f t="shared" si="147"/>
        <v>8.8291486731496107</v>
      </c>
      <c r="AI114">
        <f t="shared" si="148"/>
        <v>5.2884869638796301</v>
      </c>
      <c r="AJ114">
        <f t="shared" si="149"/>
        <v>0.54206991634603396</v>
      </c>
      <c r="AK114">
        <f t="shared" si="150"/>
        <v>3.9924198923145999</v>
      </c>
      <c r="AL114">
        <f t="shared" si="151"/>
        <v>7.4169868876854004</v>
      </c>
      <c r="AM114">
        <f t="shared" si="152"/>
        <v>4.7374605557016096</v>
      </c>
      <c r="AN114">
        <f t="shared" si="153"/>
        <v>0.494127730116726</v>
      </c>
      <c r="AO114">
        <f t="shared" si="154"/>
        <v>18.942903638630401</v>
      </c>
      <c r="AP114">
        <f t="shared" si="155"/>
        <v>7.5334968586303903</v>
      </c>
      <c r="AQ114">
        <f t="shared" si="156"/>
        <v>4.2637145001314396</v>
      </c>
      <c r="AR114">
        <f t="shared" si="157"/>
        <v>0.437057151871937</v>
      </c>
      <c r="AS114" t="e">
        <f t="shared" si="158"/>
        <v>#NUM!</v>
      </c>
      <c r="AT114" t="e">
        <f t="shared" si="159"/>
        <v>#NUM!</v>
      </c>
      <c r="AU114">
        <f t="shared" si="160"/>
        <v>3.96454370032323</v>
      </c>
      <c r="AV114">
        <f t="shared" si="161"/>
        <v>0.50299244793815201</v>
      </c>
      <c r="AW114" t="e">
        <f t="shared" si="162"/>
        <v>#NUM!</v>
      </c>
      <c r="AX114" t="e">
        <f t="shared" si="163"/>
        <v>#NUM!</v>
      </c>
      <c r="AY114">
        <f t="shared" si="164"/>
        <v>3.6341650586296299</v>
      </c>
      <c r="AZ114">
        <f t="shared" si="165"/>
        <v>0.46414173843116602</v>
      </c>
      <c r="BA114" t="e">
        <f t="shared" si="166"/>
        <v>#NUM!</v>
      </c>
      <c r="BB114" t="e">
        <f t="shared" si="167"/>
        <v>#NUM!</v>
      </c>
      <c r="BC114">
        <f t="shared" si="168"/>
        <v>3.75057235963863</v>
      </c>
      <c r="BD114">
        <f t="shared" si="169"/>
        <v>0.42786990548864301</v>
      </c>
      <c r="BE114" t="e">
        <f t="shared" si="170"/>
        <v>#NUM!</v>
      </c>
      <c r="BF114" t="e">
        <f t="shared" si="171"/>
        <v>#NUM!</v>
      </c>
      <c r="BG114">
        <f t="shared" si="172"/>
        <v>3.48267433395015</v>
      </c>
      <c r="BH114">
        <f t="shared" si="173"/>
        <v>0.41026191725017902</v>
      </c>
      <c r="BI114" t="e">
        <f t="shared" si="174"/>
        <v>#NUM!</v>
      </c>
      <c r="BJ114" t="e">
        <f t="shared" si="175"/>
        <v>#NUM!</v>
      </c>
      <c r="BK114">
        <f t="shared" si="176"/>
        <v>3.3447328363936499</v>
      </c>
      <c r="BL114">
        <f t="shared" si="177"/>
        <v>0.38831783162414601</v>
      </c>
      <c r="BM114" t="e">
        <f t="shared" si="178"/>
        <v>#NUM!</v>
      </c>
      <c r="BN114" t="e">
        <f t="shared" si="179"/>
        <v>#NUM!</v>
      </c>
      <c r="BO114">
        <f t="shared" si="180"/>
        <v>3.5599217351092798</v>
      </c>
      <c r="BP114">
        <f t="shared" si="181"/>
        <v>0.40959497108151899</v>
      </c>
      <c r="BQ114" t="e">
        <f t="shared" si="182"/>
        <v>#NUM!</v>
      </c>
      <c r="BR114" t="e">
        <f t="shared" si="183"/>
        <v>#NUM!</v>
      </c>
      <c r="BS114">
        <f t="shared" si="184"/>
        <v>3.47806363216363</v>
      </c>
      <c r="BT114">
        <f t="shared" si="185"/>
        <v>0.821291775189819</v>
      </c>
      <c r="BU114" t="e">
        <f t="shared" si="186"/>
        <v>#NUM!</v>
      </c>
      <c r="BV114" t="e">
        <f t="shared" si="187"/>
        <v>#NUM!</v>
      </c>
      <c r="BW114">
        <f t="shared" si="188"/>
        <v>3.8194628072464001</v>
      </c>
      <c r="BX114">
        <f t="shared" si="189"/>
        <v>1.42331399522419</v>
      </c>
      <c r="BY114" t="e">
        <f t="shared" si="190"/>
        <v>#NUM!</v>
      </c>
      <c r="BZ114" t="e">
        <f t="shared" si="191"/>
        <v>#NUM!</v>
      </c>
      <c r="CA114">
        <f t="shared" si="192"/>
        <v>4.2395701884448798</v>
      </c>
      <c r="CB114">
        <f t="shared" si="193"/>
        <v>1.35913061859558</v>
      </c>
      <c r="CC114" t="e">
        <f t="shared" si="194"/>
        <v>#NUM!</v>
      </c>
      <c r="CD114" t="e">
        <f t="shared" si="195"/>
        <v>#NUM!</v>
      </c>
      <c r="CE114">
        <f t="shared" si="196"/>
        <v>4.5184852426450499</v>
      </c>
      <c r="CF114">
        <f t="shared" si="197"/>
        <v>4.6491454882283803</v>
      </c>
      <c r="CG114" t="e">
        <f t="shared" si="198"/>
        <v>#NUM!</v>
      </c>
      <c r="CH114" t="e">
        <f t="shared" si="199"/>
        <v>#NUM!</v>
      </c>
      <c r="CI114">
        <f t="shared" si="200"/>
        <v>5.9859952423787703</v>
      </c>
      <c r="CJ114">
        <f t="shared" si="201"/>
        <v>5.1833573354729401</v>
      </c>
      <c r="CK114">
        <f t="shared" si="202"/>
        <v>52.853278359803703</v>
      </c>
      <c r="CL114">
        <f t="shared" si="203"/>
        <v>41.443871579803698</v>
      </c>
      <c r="CM114">
        <f t="shared" si="204"/>
        <v>6.7049965052626899</v>
      </c>
      <c r="CN114">
        <f t="shared" si="205"/>
        <v>4.9441354757771903</v>
      </c>
      <c r="CO114">
        <f t="shared" si="206"/>
        <v>42.958194555553597</v>
      </c>
      <c r="CP114">
        <f t="shared" si="207"/>
        <v>31.548787775553599</v>
      </c>
      <c r="CQ114">
        <f t="shared" si="208"/>
        <v>7.5318812316928403</v>
      </c>
      <c r="CR114">
        <f t="shared" si="209"/>
        <v>4.7291730637868801</v>
      </c>
      <c r="CS114">
        <f t="shared" si="210"/>
        <v>35.505939125902998</v>
      </c>
      <c r="CT114">
        <f t="shared" si="211"/>
        <v>24.096532345903</v>
      </c>
      <c r="CU114">
        <f t="shared" si="212"/>
        <v>7.2180528470389698</v>
      </c>
      <c r="CV114">
        <f t="shared" si="213"/>
        <v>5.3304193502507404</v>
      </c>
      <c r="CW114">
        <f t="shared" si="214"/>
        <v>31.303115400815798</v>
      </c>
      <c r="CX114">
        <f t="shared" si="215"/>
        <v>19.893708620815801</v>
      </c>
      <c r="CY114">
        <f t="shared" si="216"/>
        <v>8.4668659775512207</v>
      </c>
      <c r="CZ114">
        <f t="shared" si="217"/>
        <v>5.5964932056559</v>
      </c>
      <c r="DA114">
        <f t="shared" si="218"/>
        <v>23.152204950308299</v>
      </c>
      <c r="DB114">
        <f t="shared" si="219"/>
        <v>11.7427981703083</v>
      </c>
      <c r="DC114">
        <f t="shared" si="220"/>
        <v>9.6203546462494192</v>
      </c>
      <c r="DD114">
        <f t="shared" si="221"/>
        <v>6.2834892573639003</v>
      </c>
      <c r="DE114">
        <f t="shared" si="222"/>
        <v>16.236446016547401</v>
      </c>
      <c r="DF114">
        <f t="shared" si="223"/>
        <v>4.8270392365473596</v>
      </c>
      <c r="DG114">
        <f t="shared" si="224"/>
        <v>10.643865977356301</v>
      </c>
      <c r="DH114">
        <f t="shared" si="225"/>
        <v>6.7420399682376999</v>
      </c>
      <c r="DI114">
        <f t="shared" si="226"/>
        <v>11.9231881747579</v>
      </c>
      <c r="DJ114">
        <f t="shared" si="227"/>
        <v>0.51378139475795104</v>
      </c>
      <c r="DK114">
        <f t="shared" si="228"/>
        <v>11.4530253437861</v>
      </c>
      <c r="DL114">
        <f t="shared" si="229"/>
        <v>6.9669300055923298</v>
      </c>
      <c r="DM114">
        <f t="shared" si="230"/>
        <v>9.4152514850519093</v>
      </c>
      <c r="DN114">
        <f t="shared" si="231"/>
        <v>1.9941552949480901</v>
      </c>
      <c r="DO114">
        <f t="shared" si="232"/>
        <v>12.4821166776248</v>
      </c>
      <c r="DP114">
        <f t="shared" si="233"/>
        <v>6.9981034359920402</v>
      </c>
      <c r="DQ114">
        <f t="shared" si="234"/>
        <v>7.6118546967207799</v>
      </c>
      <c r="DR114">
        <f t="shared" si="235"/>
        <v>3.79755208327922</v>
      </c>
      <c r="DS114">
        <f t="shared" si="236"/>
        <v>13.174124767065701</v>
      </c>
      <c r="DT114">
        <f t="shared" si="237"/>
        <v>7.2565135492324302</v>
      </c>
      <c r="DU114">
        <f t="shared" si="238"/>
        <v>5.7683151982785104</v>
      </c>
      <c r="DV114">
        <f t="shared" si="239"/>
        <v>5.6410915817214899</v>
      </c>
    </row>
    <row r="115" spans="1:126" x14ac:dyDescent="0.15">
      <c r="A115">
        <v>177.2067571</v>
      </c>
      <c r="B115">
        <v>12.48081659</v>
      </c>
      <c r="C115">
        <v>248</v>
      </c>
      <c r="D115">
        <v>237</v>
      </c>
      <c r="E115">
        <v>275.32095340000001</v>
      </c>
      <c r="F115">
        <v>218.6703186</v>
      </c>
      <c r="G115">
        <f t="shared" si="120"/>
        <v>5.2408429371780096</v>
      </c>
      <c r="H115">
        <f t="shared" si="121"/>
        <v>1.87497704361877</v>
      </c>
      <c r="I115">
        <f t="shared" si="122"/>
        <v>3.3481358863405399E-2</v>
      </c>
      <c r="J115">
        <f t="shared" si="123"/>
        <v>12.4473352311366</v>
      </c>
      <c r="K115">
        <f t="shared" si="124"/>
        <v>5.2884869638796301</v>
      </c>
      <c r="L115">
        <f t="shared" si="125"/>
        <v>0.92219135468758995</v>
      </c>
      <c r="M115">
        <f t="shared" si="126"/>
        <v>0.84354336157938603</v>
      </c>
      <c r="N115">
        <f t="shared" si="127"/>
        <v>11.6372732284206</v>
      </c>
      <c r="O115">
        <f t="shared" si="128"/>
        <v>3.5256579759197599</v>
      </c>
      <c r="P115">
        <f t="shared" si="129"/>
        <v>0.61479423645839304</v>
      </c>
      <c r="Q115">
        <f t="shared" si="130"/>
        <v>1.36328619461369</v>
      </c>
      <c r="R115">
        <f t="shared" si="131"/>
        <v>11.1175303953863</v>
      </c>
      <c r="S115">
        <f t="shared" si="132"/>
        <v>2.64424348193982</v>
      </c>
      <c r="T115">
        <f t="shared" si="133"/>
        <v>1.0635040131111</v>
      </c>
      <c r="U115">
        <f t="shared" si="134"/>
        <v>0.48537676725047102</v>
      </c>
      <c r="V115">
        <f t="shared" si="135"/>
        <v>11.9954398227495</v>
      </c>
      <c r="W115">
        <f t="shared" si="136"/>
        <v>4.2307895711037098</v>
      </c>
      <c r="X115">
        <f t="shared" si="137"/>
        <v>0.84492714799626001</v>
      </c>
      <c r="Y115">
        <f t="shared" si="138"/>
        <v>0.247718923302578</v>
      </c>
      <c r="Z115">
        <f t="shared" si="139"/>
        <v>12.2330976666974</v>
      </c>
      <c r="AA115">
        <f t="shared" si="140"/>
        <v>4.4943497043672203</v>
      </c>
      <c r="AB115">
        <f t="shared" si="141"/>
        <v>1.0753268355880401</v>
      </c>
      <c r="AC115">
        <f t="shared" si="142"/>
        <v>0.186176728746131</v>
      </c>
      <c r="AD115">
        <f t="shared" si="143"/>
        <v>12.2946398612539</v>
      </c>
      <c r="AE115">
        <f t="shared" si="144"/>
        <v>4.5955157636939497</v>
      </c>
      <c r="AF115">
        <f t="shared" si="145"/>
        <v>0.86682174956921698</v>
      </c>
      <c r="AG115">
        <f t="shared" si="146"/>
        <v>0.23327185211965801</v>
      </c>
      <c r="AH115">
        <f t="shared" si="147"/>
        <v>12.2475447378803</v>
      </c>
      <c r="AI115">
        <f t="shared" si="148"/>
        <v>5.2884869638796301</v>
      </c>
      <c r="AJ115">
        <f t="shared" si="149"/>
        <v>0.76121253001348199</v>
      </c>
      <c r="AK115">
        <f t="shared" si="150"/>
        <v>0.23258698164463101</v>
      </c>
      <c r="AL115">
        <f t="shared" si="151"/>
        <v>12.2482296083554</v>
      </c>
      <c r="AM115">
        <f t="shared" si="152"/>
        <v>5.2884869638796301</v>
      </c>
      <c r="AN115">
        <f t="shared" si="153"/>
        <v>0.61757609897140997</v>
      </c>
      <c r="AO115">
        <f t="shared" si="154"/>
        <v>0.79836679353971995</v>
      </c>
      <c r="AP115">
        <f t="shared" si="155"/>
        <v>11.6824497964603</v>
      </c>
      <c r="AQ115">
        <f t="shared" si="156"/>
        <v>4.7889286255949104</v>
      </c>
      <c r="AR115">
        <f t="shared" si="157"/>
        <v>0.58918163249952604</v>
      </c>
      <c r="AS115">
        <f t="shared" si="158"/>
        <v>1.44483975874716</v>
      </c>
      <c r="AT115">
        <f t="shared" si="159"/>
        <v>11.0359768312528</v>
      </c>
      <c r="AU115">
        <f t="shared" si="160"/>
        <v>4.3535714778135599</v>
      </c>
      <c r="AV115">
        <f t="shared" si="161"/>
        <v>0.52697217394394902</v>
      </c>
      <c r="AW115">
        <f t="shared" si="162"/>
        <v>6.2996054823463696</v>
      </c>
      <c r="AX115">
        <f t="shared" si="163"/>
        <v>6.1812111076536302</v>
      </c>
      <c r="AY115">
        <f t="shared" si="164"/>
        <v>4.0631200562751797</v>
      </c>
      <c r="AZ115">
        <f t="shared" si="165"/>
        <v>0.599984000836561</v>
      </c>
      <c r="BA115">
        <f t="shared" si="166"/>
        <v>6.0843769762680902</v>
      </c>
      <c r="BB115">
        <f t="shared" si="167"/>
        <v>6.3964396137319097</v>
      </c>
      <c r="BC115">
        <f t="shared" si="168"/>
        <v>3.75057235963863</v>
      </c>
      <c r="BD115">
        <f t="shared" si="169"/>
        <v>0.558312272834396</v>
      </c>
      <c r="BE115">
        <f t="shared" si="170"/>
        <v>7.8696703661909604</v>
      </c>
      <c r="BF115">
        <f t="shared" si="171"/>
        <v>4.6111462238090404</v>
      </c>
      <c r="BG115">
        <f t="shared" si="172"/>
        <v>3.8522997466004698</v>
      </c>
      <c r="BH115">
        <f t="shared" si="173"/>
        <v>0.51834467655794703</v>
      </c>
      <c r="BI115">
        <f t="shared" si="174"/>
        <v>9.3163335087254104</v>
      </c>
      <c r="BJ115">
        <f t="shared" si="175"/>
        <v>3.1644830812745899</v>
      </c>
      <c r="BK115">
        <f t="shared" si="176"/>
        <v>3.5954797634937701</v>
      </c>
      <c r="BL115">
        <f t="shared" si="177"/>
        <v>0.49763460882445898</v>
      </c>
      <c r="BM115">
        <f t="shared" si="178"/>
        <v>10.399562497144601</v>
      </c>
      <c r="BN115">
        <f t="shared" si="179"/>
        <v>2.0812540928553802</v>
      </c>
      <c r="BO115">
        <f t="shared" si="180"/>
        <v>3.45083905445507</v>
      </c>
      <c r="BP115">
        <f t="shared" si="181"/>
        <v>0.475584863733931</v>
      </c>
      <c r="BQ115">
        <f t="shared" si="182"/>
        <v>13.388733670542299</v>
      </c>
      <c r="BR115">
        <f t="shared" si="183"/>
        <v>0.90791708054227305</v>
      </c>
      <c r="BS115">
        <f t="shared" si="184"/>
        <v>3.6411854643508099</v>
      </c>
      <c r="BT115">
        <f t="shared" si="185"/>
        <v>0.49637145445335601</v>
      </c>
      <c r="BU115">
        <f t="shared" si="186"/>
        <v>12.909769311955399</v>
      </c>
      <c r="BV115">
        <f t="shared" si="187"/>
        <v>0.428952721955355</v>
      </c>
      <c r="BW115">
        <f t="shared" si="188"/>
        <v>3.5500572841840699</v>
      </c>
      <c r="BX115">
        <f t="shared" si="189"/>
        <v>0.87643368158464696</v>
      </c>
      <c r="BY115">
        <f t="shared" si="190"/>
        <v>12.0994685790332</v>
      </c>
      <c r="BZ115">
        <f t="shared" si="191"/>
        <v>0.38134801096677001</v>
      </c>
      <c r="CA115">
        <f t="shared" si="192"/>
        <v>3.8768473595653701</v>
      </c>
      <c r="CB115">
        <f t="shared" si="193"/>
        <v>1.4389297112561901</v>
      </c>
      <c r="CC115">
        <f t="shared" si="194"/>
        <v>9.9964348532692302</v>
      </c>
      <c r="CD115">
        <f t="shared" si="195"/>
        <v>2.4843817367307701</v>
      </c>
      <c r="CE115">
        <f t="shared" si="196"/>
        <v>4.2719060821311299</v>
      </c>
      <c r="CF115">
        <f t="shared" si="197"/>
        <v>1.3781324718971899</v>
      </c>
      <c r="CG115">
        <f t="shared" si="198"/>
        <v>8.6031355999481907</v>
      </c>
      <c r="CH115">
        <f t="shared" si="199"/>
        <v>3.8776809900518101</v>
      </c>
      <c r="CI115">
        <f t="shared" si="200"/>
        <v>4.53997878997402</v>
      </c>
      <c r="CJ115">
        <f t="shared" si="201"/>
        <v>4.5075557409450697</v>
      </c>
      <c r="CK115">
        <f t="shared" si="202"/>
        <v>5.7197106043628798</v>
      </c>
      <c r="CL115">
        <f t="shared" si="203"/>
        <v>6.7611059856371201</v>
      </c>
      <c r="CM115">
        <f t="shared" si="204"/>
        <v>5.9468155504848497</v>
      </c>
      <c r="CN115">
        <f t="shared" si="205"/>
        <v>5.0247312593073898</v>
      </c>
      <c r="CO115">
        <f t="shared" si="206"/>
        <v>3.82828462428692</v>
      </c>
      <c r="CP115">
        <f t="shared" si="207"/>
        <v>8.6525319657130808</v>
      </c>
      <c r="CQ115">
        <f t="shared" si="208"/>
        <v>6.6363014114106296</v>
      </c>
      <c r="CR115">
        <f t="shared" si="209"/>
        <v>4.8028206491917196</v>
      </c>
      <c r="CS115">
        <f t="shared" si="210"/>
        <v>3.2839932310850499</v>
      </c>
      <c r="CT115">
        <f t="shared" si="211"/>
        <v>9.1968233589149495</v>
      </c>
      <c r="CU115">
        <f t="shared" si="212"/>
        <v>7.4334654544718601</v>
      </c>
      <c r="CV115">
        <f t="shared" si="213"/>
        <v>4.6027031221420698</v>
      </c>
      <c r="CW115">
        <f t="shared" si="214"/>
        <v>2.8100772741343598</v>
      </c>
      <c r="CX115">
        <f t="shared" si="215"/>
        <v>9.6707393158656405</v>
      </c>
      <c r="CY115">
        <f t="shared" si="216"/>
        <v>7.1361268362929797</v>
      </c>
      <c r="CZ115">
        <f t="shared" si="217"/>
        <v>5.1853705718163203</v>
      </c>
      <c r="DA115">
        <f t="shared" si="218"/>
        <v>2.50333519063562</v>
      </c>
      <c r="DB115">
        <f t="shared" si="219"/>
        <v>9.9774813993643807</v>
      </c>
      <c r="DC115">
        <f t="shared" si="220"/>
        <v>8.3395371353486496</v>
      </c>
      <c r="DD115">
        <f t="shared" si="221"/>
        <v>5.4464850097848903</v>
      </c>
      <c r="DE115">
        <f t="shared" si="222"/>
        <v>1.9108007817097901</v>
      </c>
      <c r="DF115">
        <f t="shared" si="223"/>
        <v>10.570015808290201</v>
      </c>
      <c r="DG115">
        <f t="shared" si="224"/>
        <v>9.4546538772617907</v>
      </c>
      <c r="DH115">
        <f t="shared" si="225"/>
        <v>6.1130730933922504</v>
      </c>
      <c r="DI115">
        <f t="shared" si="226"/>
        <v>1.3625997193627</v>
      </c>
      <c r="DJ115">
        <f t="shared" si="227"/>
        <v>11.118216870637299</v>
      </c>
      <c r="DK115">
        <f t="shared" si="228"/>
        <v>10.448023001850499</v>
      </c>
      <c r="DL115">
        <f t="shared" si="229"/>
        <v>6.5611771371973804</v>
      </c>
      <c r="DM115">
        <f t="shared" si="230"/>
        <v>1.0109852754538899</v>
      </c>
      <c r="DN115">
        <f t="shared" si="231"/>
        <v>11.4698313145461</v>
      </c>
      <c r="DO115">
        <f t="shared" si="232"/>
        <v>11.2356070550235</v>
      </c>
      <c r="DP115">
        <f t="shared" si="233"/>
        <v>6.7842738824779696</v>
      </c>
      <c r="DQ115">
        <f t="shared" si="234"/>
        <v>0.799987931491979</v>
      </c>
      <c r="DR115">
        <f t="shared" si="235"/>
        <v>11.680828658508</v>
      </c>
      <c r="DS115">
        <f t="shared" si="236"/>
        <v>12.2386552842278</v>
      </c>
      <c r="DT115">
        <f t="shared" si="237"/>
        <v>6.8207938802653496</v>
      </c>
      <c r="DU115">
        <f t="shared" si="238"/>
        <v>0.65015801648289495</v>
      </c>
      <c r="DV115">
        <f t="shared" si="239"/>
        <v>11.8306585735171</v>
      </c>
    </row>
    <row r="116" spans="1:126" x14ac:dyDescent="0.15">
      <c r="A116">
        <v>169.30334790000001</v>
      </c>
      <c r="B116">
        <v>12.24415392</v>
      </c>
      <c r="C116">
        <v>248</v>
      </c>
      <c r="D116">
        <v>237</v>
      </c>
      <c r="E116">
        <v>274.93658449999998</v>
      </c>
      <c r="F116">
        <v>218.0928955</v>
      </c>
      <c r="G116">
        <f t="shared" si="120"/>
        <v>0</v>
      </c>
      <c r="H116">
        <f t="shared" si="121"/>
        <v>3.63533550483616</v>
      </c>
      <c r="I116" t="e">
        <f t="shared" si="122"/>
        <v>#DIV/0!</v>
      </c>
      <c r="J116" t="e">
        <f t="shared" si="123"/>
        <v>#DIV/0!</v>
      </c>
      <c r="K116">
        <f t="shared" si="124"/>
        <v>2.64424348193982</v>
      </c>
      <c r="L116">
        <f t="shared" si="125"/>
        <v>2.6486637968236701</v>
      </c>
      <c r="M116">
        <f t="shared" si="126"/>
        <v>0.12752310525390601</v>
      </c>
      <c r="N116">
        <f t="shared" si="127"/>
        <v>12.116630814746101</v>
      </c>
      <c r="O116">
        <f t="shared" si="128"/>
        <v>3.5256579759197599</v>
      </c>
      <c r="P116">
        <f t="shared" si="129"/>
        <v>1.7571317420049599</v>
      </c>
      <c r="Q116">
        <f t="shared" si="130"/>
        <v>3.2188562034156201</v>
      </c>
      <c r="R116">
        <f t="shared" si="131"/>
        <v>9.0252977165843795</v>
      </c>
      <c r="S116">
        <f t="shared" si="132"/>
        <v>2.64424348193982</v>
      </c>
      <c r="T116">
        <f t="shared" si="133"/>
        <v>1.3178488065037199</v>
      </c>
      <c r="U116">
        <f t="shared" si="134"/>
        <v>4.9742402788261302</v>
      </c>
      <c r="V116">
        <f t="shared" si="135"/>
        <v>7.2699136411738703</v>
      </c>
      <c r="W116">
        <f t="shared" si="136"/>
        <v>2.11539478555185</v>
      </c>
      <c r="X116">
        <f t="shared" si="137"/>
        <v>1.2149449890937201</v>
      </c>
      <c r="Y116">
        <f t="shared" si="138"/>
        <v>1.31347559695176</v>
      </c>
      <c r="Z116">
        <f t="shared" si="139"/>
        <v>10.9306783230482</v>
      </c>
      <c r="AA116">
        <f t="shared" si="140"/>
        <v>3.5256579759197599</v>
      </c>
      <c r="AB116">
        <f t="shared" si="141"/>
        <v>1.00081463074044</v>
      </c>
      <c r="AC116">
        <f t="shared" si="142"/>
        <v>0.886743588714904</v>
      </c>
      <c r="AD116">
        <f t="shared" si="143"/>
        <v>11.3574103312851</v>
      </c>
      <c r="AE116">
        <f t="shared" si="144"/>
        <v>3.8522997466004698</v>
      </c>
      <c r="AF116">
        <f t="shared" si="145"/>
        <v>1.1678503810179499</v>
      </c>
      <c r="AG116">
        <f t="shared" si="146"/>
        <v>0.77220212129890298</v>
      </c>
      <c r="AH116">
        <f t="shared" si="147"/>
        <v>11.471951798701101</v>
      </c>
      <c r="AI116">
        <f t="shared" si="148"/>
        <v>4.0210762932322002</v>
      </c>
      <c r="AJ116">
        <f t="shared" si="149"/>
        <v>0.94435778796081704</v>
      </c>
      <c r="AK116">
        <f t="shared" si="150"/>
        <v>0.98170869393309401</v>
      </c>
      <c r="AL116">
        <f t="shared" si="151"/>
        <v>11.2624452260669</v>
      </c>
      <c r="AM116">
        <f t="shared" si="152"/>
        <v>4.7008773012263401</v>
      </c>
      <c r="AN116">
        <f t="shared" si="153"/>
        <v>0.84103150298130702</v>
      </c>
      <c r="AO116">
        <f t="shared" si="154"/>
        <v>1.3528137486246401</v>
      </c>
      <c r="AP116">
        <f t="shared" si="155"/>
        <v>10.891340171375401</v>
      </c>
      <c r="AQ116">
        <f t="shared" si="156"/>
        <v>4.7596382674916704</v>
      </c>
      <c r="AR116">
        <f t="shared" si="157"/>
        <v>0.72073309100766703</v>
      </c>
      <c r="AS116">
        <f t="shared" si="158"/>
        <v>5.7188232822873504</v>
      </c>
      <c r="AT116">
        <f t="shared" si="159"/>
        <v>6.5253306377126501</v>
      </c>
      <c r="AU116">
        <f t="shared" si="160"/>
        <v>4.3535714778135599</v>
      </c>
      <c r="AV116">
        <f t="shared" si="161"/>
        <v>0.71612652073676297</v>
      </c>
      <c r="AW116">
        <f t="shared" si="162"/>
        <v>20.8826389620247</v>
      </c>
      <c r="AX116">
        <f t="shared" si="163"/>
        <v>8.6384850420247208</v>
      </c>
      <c r="AY116">
        <f t="shared" si="164"/>
        <v>3.9907738546624301</v>
      </c>
      <c r="AZ116">
        <f t="shared" si="165"/>
        <v>0.646928870615045</v>
      </c>
      <c r="BA116">
        <f t="shared" si="166"/>
        <v>24.683996590815202</v>
      </c>
      <c r="BB116">
        <f t="shared" si="167"/>
        <v>12.439842670815199</v>
      </c>
      <c r="BC116">
        <f t="shared" si="168"/>
        <v>3.75057235963863</v>
      </c>
      <c r="BD116">
        <f t="shared" si="169"/>
        <v>0.73061368633436896</v>
      </c>
      <c r="BE116">
        <f t="shared" si="170"/>
        <v>28.446342040321898</v>
      </c>
      <c r="BF116">
        <f t="shared" si="171"/>
        <v>16.2021881203219</v>
      </c>
      <c r="BG116">
        <f t="shared" si="172"/>
        <v>3.48267433395015</v>
      </c>
      <c r="BH116">
        <f t="shared" si="173"/>
        <v>0.68599696129702703</v>
      </c>
      <c r="BI116">
        <f t="shared" si="174"/>
        <v>37.665421429418998</v>
      </c>
      <c r="BJ116">
        <f t="shared" si="175"/>
        <v>25.421267509419</v>
      </c>
      <c r="BK116">
        <f t="shared" si="176"/>
        <v>3.5954797634937701</v>
      </c>
      <c r="BL116">
        <f t="shared" si="177"/>
        <v>0.64121242168840298</v>
      </c>
      <c r="BM116">
        <f t="shared" si="178"/>
        <v>41.421352716556399</v>
      </c>
      <c r="BN116">
        <f t="shared" si="179"/>
        <v>29.1771987965564</v>
      </c>
      <c r="BO116">
        <f t="shared" si="180"/>
        <v>3.3707622782754099</v>
      </c>
      <c r="BP116">
        <f t="shared" si="181"/>
        <v>0.61738736091865598</v>
      </c>
      <c r="BQ116">
        <f t="shared" si="182"/>
        <v>47.585096728836703</v>
      </c>
      <c r="BR116">
        <f t="shared" si="183"/>
        <v>35.340942808836701</v>
      </c>
      <c r="BS116">
        <f t="shared" si="184"/>
        <v>3.2478485218400701</v>
      </c>
      <c r="BT116">
        <f t="shared" si="185"/>
        <v>0.59971814018462699</v>
      </c>
      <c r="BU116">
        <f t="shared" si="186"/>
        <v>73.715417869312205</v>
      </c>
      <c r="BV116">
        <f t="shared" si="187"/>
        <v>61.471263949312203</v>
      </c>
      <c r="BW116">
        <f t="shared" si="188"/>
        <v>3.4388973829979901</v>
      </c>
      <c r="BX116">
        <f t="shared" si="189"/>
        <v>0.63535775492586499</v>
      </c>
      <c r="BY116">
        <f t="shared" si="190"/>
        <v>58.314284767129301</v>
      </c>
      <c r="BZ116">
        <f t="shared" si="191"/>
        <v>46.070130847129299</v>
      </c>
      <c r="CA116">
        <f t="shared" si="192"/>
        <v>3.3632121639638499</v>
      </c>
      <c r="CB116">
        <f t="shared" si="193"/>
        <v>1.01201381162934</v>
      </c>
      <c r="CC116">
        <f t="shared" si="194"/>
        <v>52.9731148990234</v>
      </c>
      <c r="CD116">
        <f t="shared" si="195"/>
        <v>40.728960979023398</v>
      </c>
      <c r="CE116">
        <f t="shared" si="196"/>
        <v>3.6830049915871101</v>
      </c>
      <c r="CF116">
        <f t="shared" si="197"/>
        <v>1.5458367832461299</v>
      </c>
      <c r="CG116">
        <f t="shared" si="198"/>
        <v>41.443732847981799</v>
      </c>
      <c r="CH116">
        <f t="shared" si="199"/>
        <v>29.199578927981801</v>
      </c>
      <c r="CI116">
        <f t="shared" si="200"/>
        <v>4.0684819829820302</v>
      </c>
      <c r="CJ116">
        <f t="shared" si="201"/>
        <v>1.48191851996723</v>
      </c>
      <c r="CK116">
        <f t="shared" si="202"/>
        <v>34.7216047402135</v>
      </c>
      <c r="CL116">
        <f t="shared" si="203"/>
        <v>22.477450820213502</v>
      </c>
      <c r="CM116">
        <f t="shared" si="204"/>
        <v>4.3336161177024799</v>
      </c>
      <c r="CN116">
        <f t="shared" si="205"/>
        <v>4.4669612057118702</v>
      </c>
      <c r="CO116">
        <f t="shared" si="206"/>
        <v>22.256755014674098</v>
      </c>
      <c r="CP116">
        <f t="shared" si="207"/>
        <v>10.0126010946741</v>
      </c>
      <c r="CQ116">
        <f t="shared" si="208"/>
        <v>5.6882583526376802</v>
      </c>
      <c r="CR116">
        <f t="shared" si="209"/>
        <v>4.9628391590698397</v>
      </c>
      <c r="CS116">
        <f t="shared" si="210"/>
        <v>14.732024251777601</v>
      </c>
      <c r="CT116">
        <f t="shared" si="211"/>
        <v>2.4878703317776498</v>
      </c>
      <c r="CU116">
        <f t="shared" si="212"/>
        <v>6.3597888526018496</v>
      </c>
      <c r="CV116">
        <f t="shared" si="213"/>
        <v>4.7527431568713903</v>
      </c>
      <c r="CW116">
        <f t="shared" si="214"/>
        <v>12.606966355174</v>
      </c>
      <c r="CX116">
        <f t="shared" si="215"/>
        <v>0.36281243517399803</v>
      </c>
      <c r="CY116">
        <f t="shared" si="216"/>
        <v>7.1361268362929797</v>
      </c>
      <c r="CZ116">
        <f t="shared" si="217"/>
        <v>4.5626334305965397</v>
      </c>
      <c r="DA116">
        <f t="shared" si="218"/>
        <v>10.768646425564899</v>
      </c>
      <c r="DB116">
        <f t="shared" si="219"/>
        <v>1.4755074944351501</v>
      </c>
      <c r="DC116">
        <f t="shared" si="220"/>
        <v>6.8616604195124804</v>
      </c>
      <c r="DD116">
        <f t="shared" si="221"/>
        <v>5.1240978842807303</v>
      </c>
      <c r="DE116">
        <f t="shared" si="222"/>
        <v>9.6129494024342907</v>
      </c>
      <c r="DF116">
        <f t="shared" si="223"/>
        <v>2.6312045175657102</v>
      </c>
      <c r="DG116">
        <f t="shared" si="224"/>
        <v>8.0306653895950006</v>
      </c>
      <c r="DH116">
        <f t="shared" si="225"/>
        <v>5.3780635995941903</v>
      </c>
      <c r="DI116">
        <f t="shared" si="226"/>
        <v>7.29373394272036</v>
      </c>
      <c r="DJ116">
        <f t="shared" si="227"/>
        <v>4.9504199772796396</v>
      </c>
      <c r="DK116">
        <f t="shared" si="228"/>
        <v>9.1169876673595898</v>
      </c>
      <c r="DL116">
        <f t="shared" si="229"/>
        <v>6.0236839423912301</v>
      </c>
      <c r="DM116">
        <f t="shared" si="230"/>
        <v>5.1978935280783398</v>
      </c>
      <c r="DN116">
        <f t="shared" si="231"/>
        <v>7.0462603919216598</v>
      </c>
      <c r="DO116">
        <f t="shared" si="232"/>
        <v>10.0877463466142</v>
      </c>
      <c r="DP116">
        <f t="shared" si="233"/>
        <v>6.4595296562723803</v>
      </c>
      <c r="DQ116">
        <f t="shared" si="234"/>
        <v>3.87994302312923</v>
      </c>
      <c r="DR116">
        <f t="shared" si="235"/>
        <v>8.3642108968707696</v>
      </c>
      <c r="DS116">
        <f t="shared" si="236"/>
        <v>10.8610868198561</v>
      </c>
      <c r="DT116">
        <f t="shared" si="237"/>
        <v>6.6787624631651301</v>
      </c>
      <c r="DU116">
        <f t="shared" si="238"/>
        <v>3.0487099769752999</v>
      </c>
      <c r="DV116">
        <f t="shared" si="239"/>
        <v>9.1954439430246993</v>
      </c>
    </row>
    <row r="117" spans="1:126" x14ac:dyDescent="0.15">
      <c r="A117">
        <v>81.923116579999999</v>
      </c>
      <c r="B117">
        <v>7.6554448830000004</v>
      </c>
      <c r="C117">
        <v>247</v>
      </c>
      <c r="D117">
        <v>237</v>
      </c>
      <c r="E117">
        <v>274.57135010000002</v>
      </c>
      <c r="F117">
        <v>217.76327509999999</v>
      </c>
      <c r="G117">
        <f t="shared" si="120"/>
        <v>5.2408429371780096</v>
      </c>
      <c r="H117">
        <f t="shared" si="121"/>
        <v>2.5783976560332502</v>
      </c>
      <c r="I117">
        <f t="shared" si="122"/>
        <v>43.375280218622002</v>
      </c>
      <c r="J117">
        <f t="shared" si="123"/>
        <v>35.719835335622001</v>
      </c>
      <c r="K117">
        <f t="shared" si="124"/>
        <v>2.64424348193982</v>
      </c>
      <c r="L117">
        <f t="shared" si="125"/>
        <v>3.1114926851360498</v>
      </c>
      <c r="M117">
        <f t="shared" si="126"/>
        <v>20.199794435368201</v>
      </c>
      <c r="N117">
        <f t="shared" si="127"/>
        <v>12.5443495523682</v>
      </c>
      <c r="O117">
        <f t="shared" si="128"/>
        <v>3.5256579759197599</v>
      </c>
      <c r="P117">
        <f t="shared" si="129"/>
        <v>2.63278390472877</v>
      </c>
      <c r="Q117">
        <f t="shared" si="130"/>
        <v>17.083676288434201</v>
      </c>
      <c r="R117">
        <f t="shared" si="131"/>
        <v>9.4282314054341896</v>
      </c>
      <c r="S117">
        <f t="shared" si="132"/>
        <v>3.9663652229097299</v>
      </c>
      <c r="T117">
        <f t="shared" si="133"/>
        <v>1.9679334184080499</v>
      </c>
      <c r="U117">
        <f t="shared" si="134"/>
        <v>18.798856340668301</v>
      </c>
      <c r="V117">
        <f t="shared" si="135"/>
        <v>11.1434114576683</v>
      </c>
      <c r="W117">
        <f t="shared" si="136"/>
        <v>3.1730921783277801</v>
      </c>
      <c r="X117">
        <f t="shared" si="137"/>
        <v>1.5743467347264399</v>
      </c>
      <c r="Y117">
        <f t="shared" si="138"/>
        <v>18.049178910884098</v>
      </c>
      <c r="Z117">
        <f t="shared" si="139"/>
        <v>10.393734027884101</v>
      </c>
      <c r="AA117">
        <f t="shared" si="140"/>
        <v>2.64424348193982</v>
      </c>
      <c r="AB117">
        <f t="shared" si="141"/>
        <v>1.40661045509592</v>
      </c>
      <c r="AC117">
        <f t="shared" si="142"/>
        <v>6.4907063321601299</v>
      </c>
      <c r="AD117">
        <f t="shared" si="143"/>
        <v>1.16473855083987</v>
      </c>
      <c r="AE117">
        <f t="shared" si="144"/>
        <v>3.7774906884854502</v>
      </c>
      <c r="AF117">
        <f t="shared" si="145"/>
        <v>1.19484073732899</v>
      </c>
      <c r="AG117">
        <f t="shared" si="146"/>
        <v>7.5390135567274896</v>
      </c>
      <c r="AH117">
        <f t="shared" si="147"/>
        <v>0.116431326272509</v>
      </c>
      <c r="AI117">
        <f t="shared" si="148"/>
        <v>4.0210762932322002</v>
      </c>
      <c r="AJ117">
        <f t="shared" si="149"/>
        <v>1.3002140242548601</v>
      </c>
      <c r="AK117">
        <f t="shared" si="150"/>
        <v>3.5236806634540399</v>
      </c>
      <c r="AL117">
        <f t="shared" si="151"/>
        <v>4.1317642195459596</v>
      </c>
      <c r="AM117">
        <f t="shared" si="152"/>
        <v>4.1550277715288297</v>
      </c>
      <c r="AN117">
        <f t="shared" si="153"/>
        <v>1.0813687004055601</v>
      </c>
      <c r="AO117">
        <f t="shared" si="154"/>
        <v>5.3456042045346104</v>
      </c>
      <c r="AP117">
        <f t="shared" si="155"/>
        <v>2.30984067846539</v>
      </c>
      <c r="AQ117">
        <f t="shared" si="156"/>
        <v>4.7596382674916704</v>
      </c>
      <c r="AR117">
        <f t="shared" si="157"/>
        <v>0.97433289901515396</v>
      </c>
      <c r="AS117">
        <f t="shared" si="158"/>
        <v>16.5800723447067</v>
      </c>
      <c r="AT117">
        <f t="shared" si="159"/>
        <v>8.9246274617067201</v>
      </c>
      <c r="AU117">
        <f t="shared" si="160"/>
        <v>4.8077154217087603</v>
      </c>
      <c r="AV117">
        <f t="shared" si="161"/>
        <v>0.85977948537978199</v>
      </c>
      <c r="AW117">
        <f t="shared" si="162"/>
        <v>28.688232328088599</v>
      </c>
      <c r="AX117">
        <f t="shared" si="163"/>
        <v>21.032787445088601</v>
      </c>
      <c r="AY117">
        <f t="shared" si="164"/>
        <v>4.4290530175758001</v>
      </c>
      <c r="AZ117">
        <f t="shared" si="165"/>
        <v>0.84994916442226398</v>
      </c>
      <c r="BA117" t="e">
        <f t="shared" si="166"/>
        <v>#NUM!</v>
      </c>
      <c r="BB117" t="e">
        <f t="shared" si="167"/>
        <v>#NUM!</v>
      </c>
      <c r="BC117">
        <f t="shared" si="168"/>
        <v>4.0883566316084297</v>
      </c>
      <c r="BD117">
        <f t="shared" si="169"/>
        <v>0.77569341430795802</v>
      </c>
      <c r="BE117" t="e">
        <f t="shared" si="170"/>
        <v>#NUM!</v>
      </c>
      <c r="BF117" t="e">
        <f t="shared" si="171"/>
        <v>#NUM!</v>
      </c>
      <c r="BG117">
        <f t="shared" si="172"/>
        <v>3.8522997466004698</v>
      </c>
      <c r="BH117">
        <f t="shared" si="173"/>
        <v>0.84743685943385805</v>
      </c>
      <c r="BI117" t="e">
        <f t="shared" si="174"/>
        <v>#NUM!</v>
      </c>
      <c r="BJ117" t="e">
        <f t="shared" si="175"/>
        <v>#NUM!</v>
      </c>
      <c r="BK117">
        <f t="shared" si="176"/>
        <v>3.5954797634937701</v>
      </c>
      <c r="BL117">
        <f t="shared" si="177"/>
        <v>0.79879368905138604</v>
      </c>
      <c r="BM117" t="e">
        <f t="shared" si="178"/>
        <v>#NUM!</v>
      </c>
      <c r="BN117" t="e">
        <f t="shared" si="179"/>
        <v>#NUM!</v>
      </c>
      <c r="BO117">
        <f t="shared" si="180"/>
        <v>3.6954426091738601</v>
      </c>
      <c r="BP117">
        <f t="shared" si="181"/>
        <v>0.75002384814398504</v>
      </c>
      <c r="BQ117" t="e">
        <f t="shared" si="182"/>
        <v>#NUM!</v>
      </c>
      <c r="BR117" t="e">
        <f t="shared" si="183"/>
        <v>#NUM!</v>
      </c>
      <c r="BS117">
        <f t="shared" si="184"/>
        <v>3.47806363216363</v>
      </c>
      <c r="BT117">
        <f t="shared" si="185"/>
        <v>0.721789830005369</v>
      </c>
      <c r="BU117" t="e">
        <f t="shared" si="186"/>
        <v>#NUM!</v>
      </c>
      <c r="BV117" t="e">
        <f t="shared" si="187"/>
        <v>#NUM!</v>
      </c>
      <c r="BW117">
        <f t="shared" si="188"/>
        <v>3.3498904845403898</v>
      </c>
      <c r="BX117">
        <f t="shared" si="189"/>
        <v>0.70171557353684599</v>
      </c>
      <c r="BY117" t="e">
        <f t="shared" si="190"/>
        <v>#NUM!</v>
      </c>
      <c r="BZ117" t="e">
        <f t="shared" si="191"/>
        <v>#NUM!</v>
      </c>
      <c r="CA117">
        <f t="shared" si="192"/>
        <v>3.5207714067301601</v>
      </c>
      <c r="CB117">
        <f t="shared" si="193"/>
        <v>0.73494638488072395</v>
      </c>
      <c r="CC117" t="e">
        <f t="shared" si="194"/>
        <v>#NUM!</v>
      </c>
      <c r="CD117" t="e">
        <f t="shared" si="195"/>
        <v>#NUM!</v>
      </c>
      <c r="CE117">
        <f t="shared" si="196"/>
        <v>3.43751652652176</v>
      </c>
      <c r="CF117">
        <f t="shared" si="197"/>
        <v>1.0912871569831</v>
      </c>
      <c r="CG117" t="e">
        <f t="shared" si="198"/>
        <v>#NUM!</v>
      </c>
      <c r="CH117" t="e">
        <f t="shared" si="199"/>
        <v>#NUM!</v>
      </c>
      <c r="CI117">
        <f t="shared" si="200"/>
        <v>3.7437624178253501</v>
      </c>
      <c r="CJ117">
        <f t="shared" si="201"/>
        <v>1.5960344239151001</v>
      </c>
      <c r="CK117" t="e">
        <f t="shared" si="202"/>
        <v>#NUM!</v>
      </c>
      <c r="CL117" t="e">
        <f t="shared" si="203"/>
        <v>#NUM!</v>
      </c>
      <c r="CM117">
        <f t="shared" si="204"/>
        <v>4.10771385695005</v>
      </c>
      <c r="CN117">
        <f t="shared" si="205"/>
        <v>1.5328067066187201</v>
      </c>
      <c r="CO117" t="e">
        <f t="shared" si="206"/>
        <v>#NUM!</v>
      </c>
      <c r="CP117" t="e">
        <f t="shared" si="207"/>
        <v>#NUM!</v>
      </c>
      <c r="CQ117">
        <f t="shared" si="208"/>
        <v>4.3626950039917203</v>
      </c>
      <c r="CR117">
        <f t="shared" si="209"/>
        <v>4.38550868453774</v>
      </c>
      <c r="CS117" t="e">
        <f t="shared" si="210"/>
        <v>#NUM!</v>
      </c>
      <c r="CT117" t="e">
        <f t="shared" si="211"/>
        <v>#NUM!</v>
      </c>
      <c r="CU117">
        <f t="shared" si="212"/>
        <v>5.6652740900199401</v>
      </c>
      <c r="CV117">
        <f t="shared" si="213"/>
        <v>4.8642687260360997</v>
      </c>
      <c r="CW117" t="e">
        <f t="shared" si="214"/>
        <v>#NUM!</v>
      </c>
      <c r="CX117" t="e">
        <f t="shared" si="215"/>
        <v>#NUM!</v>
      </c>
      <c r="CY117">
        <f t="shared" si="216"/>
        <v>6.3108292940615804</v>
      </c>
      <c r="CZ117">
        <f t="shared" si="217"/>
        <v>4.66652155502487</v>
      </c>
      <c r="DA117" t="e">
        <f t="shared" si="218"/>
        <v>#NUM!</v>
      </c>
      <c r="DB117" t="e">
        <f t="shared" si="219"/>
        <v>#NUM!</v>
      </c>
      <c r="DC117">
        <f t="shared" si="220"/>
        <v>7.0607626639775898</v>
      </c>
      <c r="DD117">
        <f t="shared" si="221"/>
        <v>4.4870399567546801</v>
      </c>
      <c r="DE117">
        <f t="shared" si="222"/>
        <v>74.792335785454</v>
      </c>
      <c r="DF117">
        <f t="shared" si="223"/>
        <v>67.136890902453999</v>
      </c>
      <c r="DG117">
        <f t="shared" si="224"/>
        <v>6.7992529356821203</v>
      </c>
      <c r="DH117">
        <f t="shared" si="225"/>
        <v>5.0305716972482797</v>
      </c>
      <c r="DI117">
        <f t="shared" si="226"/>
        <v>59.888986805955</v>
      </c>
      <c r="DJ117">
        <f t="shared" si="227"/>
        <v>52.233541922954998</v>
      </c>
      <c r="DK117">
        <f t="shared" si="228"/>
        <v>7.9282321577084804</v>
      </c>
      <c r="DL117">
        <f t="shared" si="229"/>
        <v>5.2787638573986202</v>
      </c>
      <c r="DM117">
        <f t="shared" si="230"/>
        <v>41.3440082030721</v>
      </c>
      <c r="DN117">
        <f t="shared" si="231"/>
        <v>33.688563320072099</v>
      </c>
      <c r="DO117">
        <f t="shared" si="232"/>
        <v>8.9802682920522301</v>
      </c>
      <c r="DP117">
        <f t="shared" si="233"/>
        <v>5.9054548071654303</v>
      </c>
      <c r="DQ117">
        <f t="shared" si="234"/>
        <v>28.274637574825601</v>
      </c>
      <c r="DR117">
        <f t="shared" si="235"/>
        <v>20.619192691825599</v>
      </c>
      <c r="DS117">
        <f t="shared" si="236"/>
        <v>9.9236469018545392</v>
      </c>
      <c r="DT117">
        <f t="shared" si="237"/>
        <v>6.3306822225425901</v>
      </c>
      <c r="DU117">
        <f t="shared" si="238"/>
        <v>20.726400912205701</v>
      </c>
      <c r="DV117">
        <f t="shared" si="239"/>
        <v>13.0709560292057</v>
      </c>
    </row>
    <row r="118" spans="1:126" x14ac:dyDescent="0.15">
      <c r="A118">
        <v>52.637859489999997</v>
      </c>
      <c r="B118">
        <v>8.5936537089999998</v>
      </c>
      <c r="C118">
        <v>246</v>
      </c>
      <c r="D118">
        <v>237</v>
      </c>
      <c r="E118">
        <v>274.81509399999999</v>
      </c>
      <c r="F118">
        <v>217.63470459999999</v>
      </c>
      <c r="G118">
        <f t="shared" si="120"/>
        <v>5.2408429371780096</v>
      </c>
      <c r="H118">
        <f t="shared" si="121"/>
        <v>1.4442441668644099</v>
      </c>
      <c r="I118">
        <f t="shared" si="122"/>
        <v>23.018893342433799</v>
      </c>
      <c r="J118">
        <f t="shared" si="123"/>
        <v>14.425239633433799</v>
      </c>
      <c r="K118">
        <f t="shared" si="124"/>
        <v>5.2884869638796301</v>
      </c>
      <c r="L118">
        <f t="shared" si="125"/>
        <v>1.2534351229074101</v>
      </c>
      <c r="M118">
        <f t="shared" si="126"/>
        <v>23.457719392866299</v>
      </c>
      <c r="N118">
        <f t="shared" si="127"/>
        <v>14.864065683866301</v>
      </c>
      <c r="O118">
        <f t="shared" si="128"/>
        <v>3.5256579759197599</v>
      </c>
      <c r="P118">
        <f t="shared" si="129"/>
        <v>2.0317627645112801</v>
      </c>
      <c r="Q118">
        <f t="shared" si="130"/>
        <v>7.9667105768018898</v>
      </c>
      <c r="R118">
        <f t="shared" si="131"/>
        <v>0.62694313219811204</v>
      </c>
      <c r="S118">
        <f t="shared" si="132"/>
        <v>3.9663652229097299</v>
      </c>
      <c r="T118">
        <f t="shared" si="133"/>
        <v>1.88798527915364</v>
      </c>
      <c r="U118">
        <f t="shared" si="134"/>
        <v>9.0605105115672</v>
      </c>
      <c r="V118">
        <f t="shared" si="135"/>
        <v>0.46685680256720202</v>
      </c>
      <c r="W118">
        <f t="shared" si="136"/>
        <v>4.2307895711037098</v>
      </c>
      <c r="X118">
        <f t="shared" si="137"/>
        <v>1.5072604059828401</v>
      </c>
      <c r="Y118">
        <f t="shared" si="138"/>
        <v>10.699042855469701</v>
      </c>
      <c r="Z118">
        <f t="shared" si="139"/>
        <v>2.1053891464696801</v>
      </c>
      <c r="AA118">
        <f t="shared" si="140"/>
        <v>3.5256579759197599</v>
      </c>
      <c r="AB118">
        <f t="shared" si="141"/>
        <v>1.25605033831904</v>
      </c>
      <c r="AC118">
        <f t="shared" si="142"/>
        <v>9.50906481574882</v>
      </c>
      <c r="AD118">
        <f t="shared" si="143"/>
        <v>0.91541110674882198</v>
      </c>
      <c r="AE118">
        <f t="shared" si="144"/>
        <v>3.0219925507883598</v>
      </c>
      <c r="AF118">
        <f t="shared" si="145"/>
        <v>1.08125161575062</v>
      </c>
      <c r="AG118">
        <f t="shared" si="146"/>
        <v>3.66042437258454</v>
      </c>
      <c r="AH118">
        <f t="shared" si="147"/>
        <v>4.9332293364154598</v>
      </c>
      <c r="AI118">
        <f t="shared" si="148"/>
        <v>3.9663652229097299</v>
      </c>
      <c r="AJ118">
        <f t="shared" si="149"/>
        <v>0.93611992563073099</v>
      </c>
      <c r="AK118">
        <f t="shared" si="150"/>
        <v>5.2006204378373901</v>
      </c>
      <c r="AL118">
        <f t="shared" si="151"/>
        <v>3.3930332711626101</v>
      </c>
      <c r="AM118">
        <f t="shared" si="152"/>
        <v>4.1550277715288297</v>
      </c>
      <c r="AN118">
        <f t="shared" si="153"/>
        <v>1.04246051715268</v>
      </c>
      <c r="AO118">
        <f t="shared" si="154"/>
        <v>2.77066802001143</v>
      </c>
      <c r="AP118">
        <f t="shared" si="155"/>
        <v>5.8229856889885703</v>
      </c>
      <c r="AQ118">
        <f t="shared" si="156"/>
        <v>4.2637145001314396</v>
      </c>
      <c r="AR118">
        <f t="shared" si="157"/>
        <v>0.86880642784619899</v>
      </c>
      <c r="AS118">
        <f t="shared" si="158"/>
        <v>5.7485609841385497</v>
      </c>
      <c r="AT118">
        <f t="shared" si="159"/>
        <v>2.8450927248614502</v>
      </c>
      <c r="AU118">
        <f t="shared" si="160"/>
        <v>4.8077154217087603</v>
      </c>
      <c r="AV118">
        <f t="shared" si="161"/>
        <v>0.79060350104660304</v>
      </c>
      <c r="AW118">
        <f t="shared" si="162"/>
        <v>22.676652800955999</v>
      </c>
      <c r="AX118">
        <f t="shared" si="163"/>
        <v>14.082999091955999</v>
      </c>
      <c r="AY118">
        <f t="shared" si="164"/>
        <v>4.8477797168896597</v>
      </c>
      <c r="AZ118">
        <f t="shared" si="165"/>
        <v>0.70578503059583597</v>
      </c>
      <c r="BA118" t="e">
        <f t="shared" si="166"/>
        <v>#NUM!</v>
      </c>
      <c r="BB118" t="e">
        <f t="shared" si="167"/>
        <v>#NUM!</v>
      </c>
      <c r="BC118">
        <f t="shared" si="168"/>
        <v>4.4933267500568599</v>
      </c>
      <c r="BD118">
        <f t="shared" si="169"/>
        <v>0.71216979366246702</v>
      </c>
      <c r="BE118" t="e">
        <f t="shared" si="170"/>
        <v>#NUM!</v>
      </c>
      <c r="BF118" t="e">
        <f t="shared" si="171"/>
        <v>#NUM!</v>
      </c>
      <c r="BG118">
        <f t="shared" si="172"/>
        <v>4.1723748393385103</v>
      </c>
      <c r="BH118">
        <f t="shared" si="173"/>
        <v>0.65310623993329198</v>
      </c>
      <c r="BI118" t="e">
        <f t="shared" si="174"/>
        <v>#NUM!</v>
      </c>
      <c r="BJ118" t="e">
        <f t="shared" si="175"/>
        <v>#NUM!</v>
      </c>
      <c r="BK118">
        <f t="shared" si="176"/>
        <v>3.9418054497854502</v>
      </c>
      <c r="BL118">
        <f t="shared" si="177"/>
        <v>0.72959341682034695</v>
      </c>
      <c r="BM118" t="e">
        <f t="shared" si="178"/>
        <v>#NUM!</v>
      </c>
      <c r="BN118" t="e">
        <f t="shared" si="179"/>
        <v>#NUM!</v>
      </c>
      <c r="BO118">
        <f t="shared" si="180"/>
        <v>3.6954426091738601</v>
      </c>
      <c r="BP118">
        <f t="shared" si="181"/>
        <v>0.69201262937318997</v>
      </c>
      <c r="BQ118" t="e">
        <f t="shared" si="182"/>
        <v>#NUM!</v>
      </c>
      <c r="BR118" t="e">
        <f t="shared" si="183"/>
        <v>#NUM!</v>
      </c>
      <c r="BS118">
        <f t="shared" si="184"/>
        <v>3.7845423936303102</v>
      </c>
      <c r="BT118">
        <f t="shared" si="185"/>
        <v>0.65263464451055098</v>
      </c>
      <c r="BU118" t="e">
        <f t="shared" si="186"/>
        <v>#NUM!</v>
      </c>
      <c r="BV118" t="e">
        <f t="shared" si="187"/>
        <v>#NUM!</v>
      </c>
      <c r="BW118">
        <f t="shared" si="188"/>
        <v>3.57429003842863</v>
      </c>
      <c r="BX118">
        <f t="shared" si="189"/>
        <v>0.63181212363371797</v>
      </c>
      <c r="BY118" t="e">
        <f t="shared" si="190"/>
        <v>#NUM!</v>
      </c>
      <c r="BZ118" t="e">
        <f t="shared" si="191"/>
        <v>#NUM!</v>
      </c>
      <c r="CA118">
        <f t="shared" si="192"/>
        <v>3.4428932134385999</v>
      </c>
      <c r="CB118">
        <f t="shared" si="193"/>
        <v>0.61991984445669202</v>
      </c>
      <c r="CC118" t="e">
        <f t="shared" si="194"/>
        <v>#NUM!</v>
      </c>
      <c r="CD118" t="e">
        <f t="shared" si="195"/>
        <v>#NUM!</v>
      </c>
      <c r="CE118">
        <f t="shared" si="196"/>
        <v>3.5965599737520302</v>
      </c>
      <c r="CF118">
        <f t="shared" si="197"/>
        <v>0.66188490018506696</v>
      </c>
      <c r="CG118" t="e">
        <f t="shared" si="198"/>
        <v>#NUM!</v>
      </c>
      <c r="CH118" t="e">
        <f t="shared" si="199"/>
        <v>#NUM!</v>
      </c>
      <c r="CI118">
        <f t="shared" si="200"/>
        <v>3.5076238015115302</v>
      </c>
      <c r="CJ118">
        <f t="shared" si="201"/>
        <v>1.01394962936483</v>
      </c>
      <c r="CK118" t="e">
        <f t="shared" si="202"/>
        <v>#NUM!</v>
      </c>
      <c r="CL118" t="e">
        <f t="shared" si="203"/>
        <v>#NUM!</v>
      </c>
      <c r="CM118">
        <f t="shared" si="204"/>
        <v>3.8008327686291499</v>
      </c>
      <c r="CN118">
        <f t="shared" si="205"/>
        <v>1.50428346164056</v>
      </c>
      <c r="CO118" t="e">
        <f t="shared" si="206"/>
        <v>#NUM!</v>
      </c>
      <c r="CP118" t="e">
        <f t="shared" si="207"/>
        <v>#NUM!</v>
      </c>
      <c r="CQ118">
        <f t="shared" si="208"/>
        <v>4.1451980256284502</v>
      </c>
      <c r="CR118">
        <f t="shared" si="209"/>
        <v>1.4465800351940601</v>
      </c>
      <c r="CS118" t="e">
        <f t="shared" si="210"/>
        <v>#NUM!</v>
      </c>
      <c r="CT118" t="e">
        <f t="shared" si="211"/>
        <v>#NUM!</v>
      </c>
      <c r="CU118">
        <f t="shared" si="212"/>
        <v>4.3905148441595898</v>
      </c>
      <c r="CV118">
        <f t="shared" si="213"/>
        <v>4.18684851369414</v>
      </c>
      <c r="CW118" t="e">
        <f t="shared" si="214"/>
        <v>#NUM!</v>
      </c>
      <c r="CX118" t="e">
        <f t="shared" si="215"/>
        <v>#NUM!</v>
      </c>
      <c r="CY118">
        <f t="shared" si="216"/>
        <v>5.6445773183674799</v>
      </c>
      <c r="CZ118">
        <f t="shared" si="217"/>
        <v>4.6532603426668997</v>
      </c>
      <c r="DA118" t="e">
        <f t="shared" si="218"/>
        <v>#NUM!</v>
      </c>
      <c r="DB118" t="e">
        <f t="shared" si="219"/>
        <v>#NUM!</v>
      </c>
      <c r="DC118">
        <f t="shared" si="220"/>
        <v>6.2660116268400303</v>
      </c>
      <c r="DD118">
        <f t="shared" si="221"/>
        <v>4.4712161399990897</v>
      </c>
      <c r="DE118">
        <f t="shared" si="222"/>
        <v>61.182602795856504</v>
      </c>
      <c r="DF118">
        <f t="shared" si="223"/>
        <v>52.588949086856502</v>
      </c>
      <c r="DG118">
        <f t="shared" si="224"/>
        <v>6.9912106512378998</v>
      </c>
      <c r="DH118">
        <f t="shared" si="225"/>
        <v>4.30561554222135</v>
      </c>
      <c r="DI118">
        <f t="shared" si="226"/>
        <v>49.109355499484202</v>
      </c>
      <c r="DJ118">
        <f t="shared" si="227"/>
        <v>40.515701790484201</v>
      </c>
      <c r="DK118">
        <f t="shared" si="228"/>
        <v>6.7415245565508304</v>
      </c>
      <c r="DL118">
        <f t="shared" si="229"/>
        <v>4.8355793318105302</v>
      </c>
      <c r="DM118">
        <f t="shared" si="230"/>
        <v>42.467400279198799</v>
      </c>
      <c r="DN118">
        <f t="shared" si="231"/>
        <v>33.873746570198797</v>
      </c>
      <c r="DO118">
        <f t="shared" si="232"/>
        <v>7.8330631080308502</v>
      </c>
      <c r="DP118">
        <f t="shared" si="233"/>
        <v>5.08234855046513</v>
      </c>
      <c r="DQ118">
        <f t="shared" si="234"/>
        <v>31.221639192778699</v>
      </c>
      <c r="DR118">
        <f t="shared" si="235"/>
        <v>22.627985483778701</v>
      </c>
      <c r="DS118">
        <f t="shared" si="236"/>
        <v>8.8528422299714205</v>
      </c>
      <c r="DT118">
        <f t="shared" si="237"/>
        <v>5.6953978048796303</v>
      </c>
      <c r="DU118">
        <f t="shared" si="238"/>
        <v>22.029195289498599</v>
      </c>
      <c r="DV118">
        <f t="shared" si="239"/>
        <v>13.435541580498599</v>
      </c>
    </row>
    <row r="119" spans="1:126" x14ac:dyDescent="0.15">
      <c r="A119">
        <v>156.1077895</v>
      </c>
      <c r="B119">
        <v>6.5105952470000004</v>
      </c>
      <c r="C119">
        <v>246</v>
      </c>
      <c r="D119">
        <v>237</v>
      </c>
      <c r="E119">
        <v>274.75393680000002</v>
      </c>
      <c r="F119">
        <v>217.81626890000001</v>
      </c>
      <c r="G119">
        <f t="shared" si="120"/>
        <v>0</v>
      </c>
      <c r="H119">
        <f t="shared" si="121"/>
        <v>1.00408037905846</v>
      </c>
      <c r="I119" t="e">
        <f t="shared" si="122"/>
        <v>#DIV/0!</v>
      </c>
      <c r="J119" t="e">
        <f t="shared" si="123"/>
        <v>#DIV/0!</v>
      </c>
      <c r="K119">
        <f t="shared" si="124"/>
        <v>2.64424348193982</v>
      </c>
      <c r="L119">
        <f t="shared" si="125"/>
        <v>0.50272796199814995</v>
      </c>
      <c r="M119">
        <f t="shared" si="126"/>
        <v>28.4626376590988</v>
      </c>
      <c r="N119">
        <f t="shared" si="127"/>
        <v>21.952042412098798</v>
      </c>
      <c r="O119">
        <f t="shared" si="128"/>
        <v>3.5256579759197599</v>
      </c>
      <c r="P119">
        <f t="shared" si="129"/>
        <v>0.58435177368034297</v>
      </c>
      <c r="Q119">
        <f t="shared" si="130"/>
        <v>11.645406303982201</v>
      </c>
      <c r="R119">
        <f t="shared" si="131"/>
        <v>5.1348110569822403</v>
      </c>
      <c r="S119">
        <f t="shared" si="132"/>
        <v>2.64424348193982</v>
      </c>
      <c r="T119">
        <f t="shared" si="133"/>
        <v>1.3553577504029899</v>
      </c>
      <c r="U119">
        <f t="shared" si="134"/>
        <v>9.3750486973771601</v>
      </c>
      <c r="V119">
        <f t="shared" si="135"/>
        <v>2.8644534503771601</v>
      </c>
      <c r="W119">
        <f t="shared" si="136"/>
        <v>3.1730921783277801</v>
      </c>
      <c r="X119">
        <f t="shared" si="137"/>
        <v>1.4035670141855801</v>
      </c>
      <c r="Y119">
        <f t="shared" si="138"/>
        <v>7.4830369978079601</v>
      </c>
      <c r="Z119">
        <f t="shared" si="139"/>
        <v>0.97244175080795503</v>
      </c>
      <c r="AA119">
        <f t="shared" si="140"/>
        <v>3.5256579759197599</v>
      </c>
      <c r="AB119">
        <f t="shared" si="141"/>
        <v>1.1658430654374099</v>
      </c>
      <c r="AC119">
        <f t="shared" si="142"/>
        <v>5.45470388995885</v>
      </c>
      <c r="AD119">
        <f t="shared" si="143"/>
        <v>1.0558913570411499</v>
      </c>
      <c r="AE119">
        <f t="shared" si="144"/>
        <v>3.0219925507883598</v>
      </c>
      <c r="AF119">
        <f t="shared" si="145"/>
        <v>0.99929405608920696</v>
      </c>
      <c r="AG119">
        <f t="shared" si="146"/>
        <v>4.9537428485145201</v>
      </c>
      <c r="AH119">
        <f t="shared" si="147"/>
        <v>1.5568523984854801</v>
      </c>
      <c r="AI119">
        <f t="shared" si="148"/>
        <v>2.64424348193982</v>
      </c>
      <c r="AJ119">
        <f t="shared" si="149"/>
        <v>0.92986951296272302</v>
      </c>
      <c r="AK119">
        <f t="shared" si="150"/>
        <v>3.7659441168572201</v>
      </c>
      <c r="AL119">
        <f t="shared" si="151"/>
        <v>2.7446511301427798</v>
      </c>
      <c r="AM119">
        <f t="shared" si="152"/>
        <v>3.5256579759197599</v>
      </c>
      <c r="AN119">
        <f t="shared" si="153"/>
        <v>0.81808704062041804</v>
      </c>
      <c r="AO119">
        <f t="shared" si="154"/>
        <v>2.6605554112951202</v>
      </c>
      <c r="AP119">
        <f t="shared" si="155"/>
        <v>3.8500398357048802</v>
      </c>
      <c r="AQ119">
        <f t="shared" si="156"/>
        <v>3.7395249943759401</v>
      </c>
      <c r="AR119">
        <f t="shared" si="157"/>
        <v>0.93965576124955397</v>
      </c>
      <c r="AS119">
        <f t="shared" si="158"/>
        <v>1.7633318562023499</v>
      </c>
      <c r="AT119">
        <f t="shared" si="159"/>
        <v>4.7472633907976496</v>
      </c>
      <c r="AU119">
        <f t="shared" si="160"/>
        <v>3.8761040910285902</v>
      </c>
      <c r="AV119">
        <f t="shared" si="161"/>
        <v>0.79347661037931805</v>
      </c>
      <c r="AW119">
        <f t="shared" si="162"/>
        <v>7.4836884031931996</v>
      </c>
      <c r="AX119">
        <f t="shared" si="163"/>
        <v>0.97309315619320202</v>
      </c>
      <c r="AY119">
        <f t="shared" si="164"/>
        <v>4.4070724698996901</v>
      </c>
      <c r="AZ119">
        <f t="shared" si="165"/>
        <v>0.72828156136055799</v>
      </c>
      <c r="BA119">
        <f t="shared" si="166"/>
        <v>11.3626660994702</v>
      </c>
      <c r="BB119">
        <f t="shared" si="167"/>
        <v>4.8520708524702103</v>
      </c>
      <c r="BC119">
        <f t="shared" si="168"/>
        <v>4.4748735848212302</v>
      </c>
      <c r="BD119">
        <f t="shared" si="169"/>
        <v>0.65016296160589404</v>
      </c>
      <c r="BE119">
        <f t="shared" si="170"/>
        <v>49.117880009404999</v>
      </c>
      <c r="BF119">
        <f t="shared" si="171"/>
        <v>42.607284762405001</v>
      </c>
      <c r="BG119">
        <f t="shared" si="172"/>
        <v>4.1723748393385103</v>
      </c>
      <c r="BH119">
        <f t="shared" si="173"/>
        <v>0.656790044017732</v>
      </c>
      <c r="BI119">
        <f t="shared" si="174"/>
        <v>48.278811775726197</v>
      </c>
      <c r="BJ119">
        <f t="shared" si="175"/>
        <v>41.768216528726199</v>
      </c>
      <c r="BK119">
        <f t="shared" si="176"/>
        <v>3.8942165167159399</v>
      </c>
      <c r="BL119">
        <f t="shared" si="177"/>
        <v>0.60531211360881498</v>
      </c>
      <c r="BM119">
        <f t="shared" si="178"/>
        <v>74.318477251319607</v>
      </c>
      <c r="BN119">
        <f t="shared" si="179"/>
        <v>67.807882004319595</v>
      </c>
      <c r="BO119">
        <f t="shared" si="180"/>
        <v>3.6954426091738601</v>
      </c>
      <c r="BP119">
        <f t="shared" si="181"/>
        <v>0.67883891078682201</v>
      </c>
      <c r="BQ119" t="e">
        <f t="shared" si="182"/>
        <v>#NUM!</v>
      </c>
      <c r="BR119" t="e">
        <f t="shared" si="183"/>
        <v>#NUM!</v>
      </c>
      <c r="BS119">
        <f t="shared" si="184"/>
        <v>3.47806363216363</v>
      </c>
      <c r="BT119">
        <f t="shared" si="185"/>
        <v>0.64588171407807604</v>
      </c>
      <c r="BU119" t="e">
        <f t="shared" si="186"/>
        <v>#NUM!</v>
      </c>
      <c r="BV119" t="e">
        <f t="shared" si="187"/>
        <v>#NUM!</v>
      </c>
      <c r="BW119">
        <f t="shared" si="188"/>
        <v>3.57429003842863</v>
      </c>
      <c r="BX119">
        <f t="shared" si="189"/>
        <v>0.61104355539092303</v>
      </c>
      <c r="BY119" t="e">
        <f t="shared" si="190"/>
        <v>#NUM!</v>
      </c>
      <c r="BZ119" t="e">
        <f t="shared" si="191"/>
        <v>#NUM!</v>
      </c>
      <c r="CA119">
        <f t="shared" si="192"/>
        <v>3.38616951009028</v>
      </c>
      <c r="CB119">
        <f t="shared" si="193"/>
        <v>0.59313445262689102</v>
      </c>
      <c r="CC119" t="e">
        <f t="shared" si="194"/>
        <v>#NUM!</v>
      </c>
      <c r="CD119" t="e">
        <f t="shared" si="195"/>
        <v>#NUM!</v>
      </c>
      <c r="CE119">
        <f t="shared" si="196"/>
        <v>3.27074855276667</v>
      </c>
      <c r="CF119">
        <f t="shared" si="197"/>
        <v>0.58173585884133805</v>
      </c>
      <c r="CG119" t="e">
        <f t="shared" si="198"/>
        <v>#NUM!</v>
      </c>
      <c r="CH119" t="e">
        <f t="shared" si="199"/>
        <v>#NUM!</v>
      </c>
      <c r="CI119">
        <f t="shared" si="200"/>
        <v>3.4252952130971801</v>
      </c>
      <c r="CJ119">
        <f t="shared" si="201"/>
        <v>0.61849354032216297</v>
      </c>
      <c r="CK119" t="e">
        <f t="shared" si="202"/>
        <v>#NUM!</v>
      </c>
      <c r="CL119" t="e">
        <f t="shared" si="203"/>
        <v>#NUM!</v>
      </c>
      <c r="CM119">
        <f t="shared" si="204"/>
        <v>3.3481863559882798</v>
      </c>
      <c r="CN119">
        <f t="shared" si="205"/>
        <v>0.95010272685179198</v>
      </c>
      <c r="CO119" t="e">
        <f t="shared" si="206"/>
        <v>#NUM!</v>
      </c>
      <c r="CP119" t="e">
        <f t="shared" si="207"/>
        <v>#NUM!</v>
      </c>
      <c r="CQ119">
        <f t="shared" si="208"/>
        <v>3.6355791699930999</v>
      </c>
      <c r="CR119">
        <f t="shared" si="209"/>
        <v>1.4187828349210301</v>
      </c>
      <c r="CS119" t="e">
        <f t="shared" si="210"/>
        <v>#NUM!</v>
      </c>
      <c r="CT119" t="e">
        <f t="shared" si="211"/>
        <v>#NUM!</v>
      </c>
      <c r="CU119">
        <f t="shared" si="212"/>
        <v>3.97248144122727</v>
      </c>
      <c r="CV119">
        <f t="shared" si="213"/>
        <v>1.36781624916016</v>
      </c>
      <c r="CW119" t="e">
        <f t="shared" si="214"/>
        <v>#NUM!</v>
      </c>
      <c r="CX119" t="e">
        <f t="shared" si="215"/>
        <v>#NUM!</v>
      </c>
      <c r="CY119">
        <f t="shared" si="216"/>
        <v>4.2148942503931996</v>
      </c>
      <c r="CZ119">
        <f t="shared" si="217"/>
        <v>4.0000292952469598</v>
      </c>
      <c r="DA119">
        <f t="shared" si="218"/>
        <v>48.597774298232999</v>
      </c>
      <c r="DB119">
        <f t="shared" si="219"/>
        <v>42.087179051233001</v>
      </c>
      <c r="DC119">
        <f t="shared" si="220"/>
        <v>5.4274781907379603</v>
      </c>
      <c r="DD119">
        <f t="shared" si="221"/>
        <v>4.4564045858264798</v>
      </c>
      <c r="DE119">
        <f t="shared" si="222"/>
        <v>30.990194666872998</v>
      </c>
      <c r="DF119">
        <f t="shared" si="223"/>
        <v>24.479599419873001</v>
      </c>
      <c r="DG119">
        <f t="shared" si="224"/>
        <v>6.03393712214225</v>
      </c>
      <c r="DH119">
        <f t="shared" si="225"/>
        <v>4.2884051179931504</v>
      </c>
      <c r="DI119">
        <f t="shared" si="226"/>
        <v>26.4117015943152</v>
      </c>
      <c r="DJ119">
        <f t="shared" si="227"/>
        <v>19.901106347315199</v>
      </c>
      <c r="DK119">
        <f t="shared" si="228"/>
        <v>6.7415245565508304</v>
      </c>
      <c r="DL119">
        <f t="shared" si="229"/>
        <v>4.1352477923505404</v>
      </c>
      <c r="DM119">
        <f t="shared" si="230"/>
        <v>22.6437591964817</v>
      </c>
      <c r="DN119">
        <f t="shared" si="231"/>
        <v>16.133163949481698</v>
      </c>
      <c r="DO119">
        <f t="shared" si="232"/>
        <v>6.50905819253183</v>
      </c>
      <c r="DP119">
        <f t="shared" si="233"/>
        <v>4.6532196396501</v>
      </c>
      <c r="DQ119">
        <f t="shared" si="234"/>
        <v>20.097777546991502</v>
      </c>
      <c r="DR119">
        <f t="shared" si="235"/>
        <v>13.5871822999915</v>
      </c>
      <c r="DS119">
        <f t="shared" si="236"/>
        <v>7.57196100442982</v>
      </c>
      <c r="DT119">
        <f t="shared" si="237"/>
        <v>4.8975874730629503</v>
      </c>
      <c r="DU119">
        <f t="shared" si="238"/>
        <v>15.3157141453345</v>
      </c>
      <c r="DV119">
        <f t="shared" si="239"/>
        <v>8.8051188983344897</v>
      </c>
    </row>
    <row r="120" spans="1:126" x14ac:dyDescent="0.15">
      <c r="A120">
        <v>62.769048509999998</v>
      </c>
      <c r="B120">
        <v>-4.8913585160000004</v>
      </c>
      <c r="C120">
        <v>246</v>
      </c>
      <c r="D120">
        <v>237</v>
      </c>
      <c r="E120">
        <v>274.72705079999997</v>
      </c>
      <c r="F120">
        <v>217.6681366</v>
      </c>
      <c r="G120">
        <f t="shared" si="120"/>
        <v>0</v>
      </c>
      <c r="H120">
        <f t="shared" si="121"/>
        <v>0.78902165894132903</v>
      </c>
      <c r="I120" t="e">
        <f t="shared" si="122"/>
        <v>#DIV/0!</v>
      </c>
      <c r="J120" t="e">
        <f t="shared" si="123"/>
        <v>#DIV/0!</v>
      </c>
      <c r="K120">
        <f t="shared" si="124"/>
        <v>0</v>
      </c>
      <c r="L120">
        <f t="shared" si="125"/>
        <v>0.249026867315259</v>
      </c>
      <c r="M120" t="e">
        <f t="shared" si="126"/>
        <v>#DIV/0!</v>
      </c>
      <c r="N120" t="e">
        <f t="shared" si="127"/>
        <v>#DIV/0!</v>
      </c>
      <c r="O120">
        <f t="shared" si="128"/>
        <v>1.76282898795988</v>
      </c>
      <c r="P120">
        <f t="shared" si="129"/>
        <v>0.32165732509235101</v>
      </c>
      <c r="Q120" t="e">
        <f t="shared" si="130"/>
        <v>#NUM!</v>
      </c>
      <c r="R120" t="e">
        <f t="shared" si="131"/>
        <v>#NUM!</v>
      </c>
      <c r="S120">
        <f t="shared" si="132"/>
        <v>2.64424348193982</v>
      </c>
      <c r="T120">
        <f t="shared" si="133"/>
        <v>0.62619528867043595</v>
      </c>
      <c r="U120">
        <f t="shared" si="134"/>
        <v>26.304897304988401</v>
      </c>
      <c r="V120">
        <f t="shared" si="135"/>
        <v>21.413538788988401</v>
      </c>
      <c r="W120">
        <f t="shared" si="136"/>
        <v>2.11539478555185</v>
      </c>
      <c r="X120">
        <f t="shared" si="137"/>
        <v>1.23215575116451</v>
      </c>
      <c r="Y120">
        <f t="shared" si="138"/>
        <v>20.802662057033601</v>
      </c>
      <c r="Z120">
        <f t="shared" si="139"/>
        <v>15.9113035410336</v>
      </c>
      <c r="AA120">
        <f t="shared" si="140"/>
        <v>2.64424348193982</v>
      </c>
      <c r="AB120">
        <f t="shared" si="141"/>
        <v>1.28326844699332</v>
      </c>
      <c r="AC120">
        <f t="shared" si="142"/>
        <v>15.875597750116601</v>
      </c>
      <c r="AD120">
        <f t="shared" si="143"/>
        <v>10.9842392341166</v>
      </c>
      <c r="AE120">
        <f t="shared" si="144"/>
        <v>3.0219925507883598</v>
      </c>
      <c r="AF120">
        <f t="shared" si="145"/>
        <v>1.0971659021306801</v>
      </c>
      <c r="AG120">
        <f t="shared" si="146"/>
        <v>10.6503564342326</v>
      </c>
      <c r="AH120">
        <f t="shared" si="147"/>
        <v>5.7589979182326099</v>
      </c>
      <c r="AI120">
        <f t="shared" si="148"/>
        <v>2.64424348193982</v>
      </c>
      <c r="AJ120">
        <f t="shared" si="149"/>
        <v>0.96002016436434301</v>
      </c>
      <c r="AK120">
        <f t="shared" si="150"/>
        <v>10.7398081070094</v>
      </c>
      <c r="AL120">
        <f t="shared" si="151"/>
        <v>5.8484495910094401</v>
      </c>
      <c r="AM120">
        <f t="shared" si="152"/>
        <v>2.35043865061317</v>
      </c>
      <c r="AN120">
        <f t="shared" si="153"/>
        <v>0.87714810394875997</v>
      </c>
      <c r="AO120">
        <f t="shared" si="154"/>
        <v>8.5668716752784508</v>
      </c>
      <c r="AP120">
        <f t="shared" si="155"/>
        <v>3.67551315927845</v>
      </c>
      <c r="AQ120">
        <f t="shared" si="156"/>
        <v>3.1730921783277801</v>
      </c>
      <c r="AR120">
        <f t="shared" si="157"/>
        <v>0.78156849934311001</v>
      </c>
      <c r="AS120">
        <f t="shared" si="158"/>
        <v>6.28512568368342</v>
      </c>
      <c r="AT120">
        <f t="shared" si="159"/>
        <v>1.39376716768342</v>
      </c>
      <c r="AU120">
        <f t="shared" si="160"/>
        <v>3.3995681767054</v>
      </c>
      <c r="AV120">
        <f t="shared" si="161"/>
        <v>0.887246237019096</v>
      </c>
      <c r="AW120">
        <f t="shared" si="162"/>
        <v>6.4545992333596196</v>
      </c>
      <c r="AX120">
        <f t="shared" si="163"/>
        <v>1.5632407173596199</v>
      </c>
      <c r="AY120">
        <f t="shared" si="164"/>
        <v>3.5530954167762001</v>
      </c>
      <c r="AZ120">
        <f t="shared" si="165"/>
        <v>0.75605891222875699</v>
      </c>
      <c r="BA120">
        <f t="shared" si="166"/>
        <v>32.332225021508698</v>
      </c>
      <c r="BB120">
        <f t="shared" si="167"/>
        <v>27.440866505508701</v>
      </c>
      <c r="BC120">
        <f t="shared" si="168"/>
        <v>4.0680668952920298</v>
      </c>
      <c r="BD120">
        <f t="shared" si="169"/>
        <v>0.69862144969210205</v>
      </c>
      <c r="BE120" t="e">
        <f t="shared" si="170"/>
        <v>#NUM!</v>
      </c>
      <c r="BF120" t="e">
        <f t="shared" si="171"/>
        <v>#NUM!</v>
      </c>
      <c r="BG120">
        <f t="shared" si="172"/>
        <v>4.1552397573339999</v>
      </c>
      <c r="BH120">
        <f t="shared" si="173"/>
        <v>0.63110886084075601</v>
      </c>
      <c r="BI120" t="e">
        <f t="shared" si="174"/>
        <v>#NUM!</v>
      </c>
      <c r="BJ120" t="e">
        <f t="shared" si="175"/>
        <v>#NUM!</v>
      </c>
      <c r="BK120">
        <f t="shared" si="176"/>
        <v>3.8942165167159399</v>
      </c>
      <c r="BL120">
        <f t="shared" si="177"/>
        <v>0.64067709414578899</v>
      </c>
      <c r="BM120" t="e">
        <f t="shared" si="178"/>
        <v>#NUM!</v>
      </c>
      <c r="BN120" t="e">
        <f t="shared" si="179"/>
        <v>#NUM!</v>
      </c>
      <c r="BO120">
        <f t="shared" si="180"/>
        <v>3.6508279844212002</v>
      </c>
      <c r="BP120">
        <f t="shared" si="181"/>
        <v>0.59344089517860299</v>
      </c>
      <c r="BQ120" t="e">
        <f t="shared" si="182"/>
        <v>#NUM!</v>
      </c>
      <c r="BR120" t="e">
        <f t="shared" si="183"/>
        <v>#NUM!</v>
      </c>
      <c r="BS120">
        <f t="shared" si="184"/>
        <v>3.47806363216363</v>
      </c>
      <c r="BT120">
        <f t="shared" si="185"/>
        <v>0.664184126830201</v>
      </c>
      <c r="BU120" t="e">
        <f t="shared" si="186"/>
        <v>#NUM!</v>
      </c>
      <c r="BV120" t="e">
        <f t="shared" si="187"/>
        <v>#NUM!</v>
      </c>
      <c r="BW120">
        <f t="shared" si="188"/>
        <v>3.2848378748211999</v>
      </c>
      <c r="BX120">
        <f t="shared" si="189"/>
        <v>0.634231088437338</v>
      </c>
      <c r="BY120" t="e">
        <f t="shared" si="190"/>
        <v>#NUM!</v>
      </c>
      <c r="BZ120" t="e">
        <f t="shared" si="191"/>
        <v>#NUM!</v>
      </c>
      <c r="CA120">
        <f t="shared" si="192"/>
        <v>3.38616951009028</v>
      </c>
      <c r="CB120">
        <f t="shared" si="193"/>
        <v>0.60197035136232002</v>
      </c>
      <c r="CC120" t="e">
        <f t="shared" si="194"/>
        <v>#NUM!</v>
      </c>
      <c r="CD120" t="e">
        <f t="shared" si="195"/>
        <v>#NUM!</v>
      </c>
      <c r="CE120">
        <f t="shared" si="196"/>
        <v>3.2168610345857598</v>
      </c>
      <c r="CF120">
        <f t="shared" si="197"/>
        <v>0.58565164763550703</v>
      </c>
      <c r="CG120" t="e">
        <f t="shared" si="198"/>
        <v>#NUM!</v>
      </c>
      <c r="CH120" t="e">
        <f t="shared" si="199"/>
        <v>#NUM!</v>
      </c>
      <c r="CI120">
        <f t="shared" si="200"/>
        <v>3.11499862168254</v>
      </c>
      <c r="CJ120">
        <f t="shared" si="201"/>
        <v>0.57640717887361503</v>
      </c>
      <c r="CK120" t="e">
        <f t="shared" si="202"/>
        <v>#NUM!</v>
      </c>
      <c r="CL120" t="e">
        <f t="shared" si="203"/>
        <v>#NUM!</v>
      </c>
      <c r="CM120">
        <f t="shared" si="204"/>
        <v>3.2695999761382102</v>
      </c>
      <c r="CN120">
        <f t="shared" si="205"/>
        <v>0.61472688187374402</v>
      </c>
      <c r="CO120" t="e">
        <f t="shared" si="206"/>
        <v>#NUM!</v>
      </c>
      <c r="CP120" t="e">
        <f t="shared" si="207"/>
        <v>#NUM!</v>
      </c>
      <c r="CQ120">
        <f t="shared" si="208"/>
        <v>3.2026130361626999</v>
      </c>
      <c r="CR120">
        <f t="shared" si="209"/>
        <v>0.93569242232536198</v>
      </c>
      <c r="CS120" t="e">
        <f t="shared" si="210"/>
        <v>#NUM!</v>
      </c>
      <c r="CT120" t="e">
        <f t="shared" si="211"/>
        <v>#NUM!</v>
      </c>
      <c r="CU120">
        <f t="shared" si="212"/>
        <v>3.4840967045767202</v>
      </c>
      <c r="CV120">
        <f t="shared" si="213"/>
        <v>1.3870557539000401</v>
      </c>
      <c r="CW120" t="e">
        <f t="shared" si="214"/>
        <v>#NUM!</v>
      </c>
      <c r="CX120" t="e">
        <f t="shared" si="215"/>
        <v>#NUM!</v>
      </c>
      <c r="CY120">
        <f t="shared" si="216"/>
        <v>3.81358218357818</v>
      </c>
      <c r="CZ120">
        <f t="shared" si="217"/>
        <v>1.3390268853998799</v>
      </c>
      <c r="DA120" t="e">
        <f t="shared" si="218"/>
        <v>#NUM!</v>
      </c>
      <c r="DB120" t="e">
        <f t="shared" si="219"/>
        <v>#NUM!</v>
      </c>
      <c r="DC120">
        <f t="shared" si="220"/>
        <v>4.0527829330703904</v>
      </c>
      <c r="DD120">
        <f t="shared" si="221"/>
        <v>3.87194624030783</v>
      </c>
      <c r="DE120" t="e">
        <f t="shared" si="222"/>
        <v>#NUM!</v>
      </c>
      <c r="DF120" t="e">
        <f t="shared" si="223"/>
        <v>#NUM!</v>
      </c>
      <c r="DG120">
        <f t="shared" si="224"/>
        <v>5.2264604799698899</v>
      </c>
      <c r="DH120">
        <f t="shared" si="225"/>
        <v>4.3158307518385097</v>
      </c>
      <c r="DI120" t="e">
        <f t="shared" si="226"/>
        <v>#NUM!</v>
      </c>
      <c r="DJ120" t="e">
        <f t="shared" si="227"/>
        <v>#NUM!</v>
      </c>
      <c r="DK120">
        <f t="shared" si="228"/>
        <v>5.8184393677800301</v>
      </c>
      <c r="DL120">
        <f t="shared" si="229"/>
        <v>4.1588463182010402</v>
      </c>
      <c r="DM120">
        <f t="shared" si="230"/>
        <v>78.484391881945598</v>
      </c>
      <c r="DN120">
        <f t="shared" si="231"/>
        <v>73.593033365945601</v>
      </c>
      <c r="DO120">
        <f t="shared" si="232"/>
        <v>6.50905819253183</v>
      </c>
      <c r="DP120">
        <f t="shared" si="233"/>
        <v>4.01543782446997</v>
      </c>
      <c r="DQ120">
        <f t="shared" si="234"/>
        <v>57.672557001728499</v>
      </c>
      <c r="DR120">
        <f t="shared" si="235"/>
        <v>52.781198485728503</v>
      </c>
      <c r="DS120">
        <f t="shared" si="236"/>
        <v>6.29208958611411</v>
      </c>
      <c r="DT120">
        <f t="shared" si="237"/>
        <v>4.5199461792339299</v>
      </c>
      <c r="DU120">
        <f t="shared" si="238"/>
        <v>48.985376336704299</v>
      </c>
      <c r="DV120">
        <f t="shared" si="239"/>
        <v>44.094017820704302</v>
      </c>
    </row>
    <row r="121" spans="1:126" x14ac:dyDescent="0.15">
      <c r="A121">
        <v>124.6916082</v>
      </c>
      <c r="B121">
        <v>-3.8671815070000002</v>
      </c>
      <c r="C121">
        <v>246</v>
      </c>
      <c r="D121">
        <v>237</v>
      </c>
      <c r="E121">
        <v>274.54464719999999</v>
      </c>
      <c r="F121">
        <v>217.9958038</v>
      </c>
      <c r="G121">
        <f t="shared" si="120"/>
        <v>0</v>
      </c>
      <c r="H121">
        <f t="shared" si="121"/>
        <v>1.96539902554173</v>
      </c>
      <c r="I121" t="e">
        <f t="shared" si="122"/>
        <v>#DIV/0!</v>
      </c>
      <c r="J121" t="e">
        <f t="shared" si="123"/>
        <v>#DIV/0!</v>
      </c>
      <c r="K121">
        <f t="shared" si="124"/>
        <v>0</v>
      </c>
      <c r="L121">
        <f t="shared" si="125"/>
        <v>0.72913505838528103</v>
      </c>
      <c r="M121" t="e">
        <f t="shared" si="126"/>
        <v>#DIV/0!</v>
      </c>
      <c r="N121" t="e">
        <f t="shared" si="127"/>
        <v>#DIV/0!</v>
      </c>
      <c r="O121">
        <f t="shared" si="128"/>
        <v>0</v>
      </c>
      <c r="P121">
        <f t="shared" si="129"/>
        <v>0.79529596335712505</v>
      </c>
      <c r="Q121" t="e">
        <f t="shared" si="130"/>
        <v>#DIV/0!</v>
      </c>
      <c r="R121" t="e">
        <f t="shared" si="131"/>
        <v>#DIV/0!</v>
      </c>
      <c r="S121">
        <f t="shared" si="132"/>
        <v>1.32212174096991</v>
      </c>
      <c r="T121">
        <f t="shared" si="133"/>
        <v>0.30945174083987498</v>
      </c>
      <c r="U121" t="e">
        <f t="shared" si="134"/>
        <v>#NUM!</v>
      </c>
      <c r="V121" t="e">
        <f t="shared" si="135"/>
        <v>#NUM!</v>
      </c>
      <c r="W121">
        <f t="shared" si="136"/>
        <v>2.11539478555185</v>
      </c>
      <c r="X121">
        <f t="shared" si="137"/>
        <v>0.42708144996687902</v>
      </c>
      <c r="Y121">
        <f t="shared" si="138"/>
        <v>28.179400068193601</v>
      </c>
      <c r="Z121">
        <f t="shared" si="139"/>
        <v>24.3122185611936</v>
      </c>
      <c r="AA121">
        <f t="shared" si="140"/>
        <v>1.76282898795988</v>
      </c>
      <c r="AB121">
        <f t="shared" si="141"/>
        <v>0.90645308145820802</v>
      </c>
      <c r="AC121">
        <f t="shared" si="142"/>
        <v>30.103213458207598</v>
      </c>
      <c r="AD121">
        <f t="shared" si="143"/>
        <v>26.2360319512076</v>
      </c>
      <c r="AE121">
        <f t="shared" si="144"/>
        <v>2.2664944130912699</v>
      </c>
      <c r="AF121">
        <f t="shared" si="145"/>
        <v>1.032470755749</v>
      </c>
      <c r="AG121">
        <f t="shared" si="146"/>
        <v>14.725663123826701</v>
      </c>
      <c r="AH121">
        <f t="shared" si="147"/>
        <v>10.858481616826699</v>
      </c>
      <c r="AI121">
        <f t="shared" si="148"/>
        <v>2.64424348193982</v>
      </c>
      <c r="AJ121">
        <f t="shared" si="149"/>
        <v>0.89912836933124196</v>
      </c>
      <c r="AK121">
        <f t="shared" si="150"/>
        <v>10.0962598599125</v>
      </c>
      <c r="AL121">
        <f t="shared" si="151"/>
        <v>6.2290783529125102</v>
      </c>
      <c r="AM121">
        <f t="shared" si="152"/>
        <v>2.35043865061317</v>
      </c>
      <c r="AN121">
        <f t="shared" si="153"/>
        <v>0.79922521718332595</v>
      </c>
      <c r="AO121">
        <f t="shared" si="154"/>
        <v>12.5621292099147</v>
      </c>
      <c r="AP121">
        <f t="shared" si="155"/>
        <v>8.6949477029146802</v>
      </c>
      <c r="AQ121">
        <f t="shared" si="156"/>
        <v>2.11539478555185</v>
      </c>
      <c r="AR121">
        <f t="shared" si="157"/>
        <v>0.82097928494237704</v>
      </c>
      <c r="AS121">
        <f t="shared" si="158"/>
        <v>7.9570528277033103</v>
      </c>
      <c r="AT121">
        <f t="shared" si="159"/>
        <v>4.0898713207033097</v>
      </c>
      <c r="AU121">
        <f t="shared" si="160"/>
        <v>2.88462925302525</v>
      </c>
      <c r="AV121">
        <f t="shared" si="161"/>
        <v>0.73997047068675403</v>
      </c>
      <c r="AW121">
        <f t="shared" si="162"/>
        <v>6.3825361117882897</v>
      </c>
      <c r="AX121">
        <f t="shared" si="163"/>
        <v>2.51535460478829</v>
      </c>
      <c r="AY121">
        <f t="shared" si="164"/>
        <v>3.1162708286466199</v>
      </c>
      <c r="AZ121">
        <f t="shared" si="165"/>
        <v>0.85801080743232705</v>
      </c>
      <c r="BA121">
        <f t="shared" si="166"/>
        <v>16.6640659701369</v>
      </c>
      <c r="BB121">
        <f t="shared" si="167"/>
        <v>12.7968844631369</v>
      </c>
      <c r="BC121">
        <f t="shared" si="168"/>
        <v>3.2797803847165001</v>
      </c>
      <c r="BD121">
        <f t="shared" si="169"/>
        <v>0.743418486653179</v>
      </c>
      <c r="BE121">
        <f t="shared" si="170"/>
        <v>29.735142015279202</v>
      </c>
      <c r="BF121">
        <f t="shared" si="171"/>
        <v>25.8679605082792</v>
      </c>
      <c r="BG121">
        <f t="shared" si="172"/>
        <v>3.7774906884854502</v>
      </c>
      <c r="BH121">
        <f t="shared" si="173"/>
        <v>0.691292486420094</v>
      </c>
      <c r="BI121" t="e">
        <f t="shared" si="174"/>
        <v>#NUM!</v>
      </c>
      <c r="BJ121" t="e">
        <f t="shared" si="175"/>
        <v>#NUM!</v>
      </c>
      <c r="BK121">
        <f t="shared" si="176"/>
        <v>3.87822377351173</v>
      </c>
      <c r="BL121">
        <f t="shared" si="177"/>
        <v>0.62207058135888105</v>
      </c>
      <c r="BM121" t="e">
        <f t="shared" si="178"/>
        <v>#NUM!</v>
      </c>
      <c r="BN121" t="e">
        <f t="shared" si="179"/>
        <v>#NUM!</v>
      </c>
      <c r="BO121">
        <f t="shared" si="180"/>
        <v>3.6508279844212002</v>
      </c>
      <c r="BP121">
        <f t="shared" si="181"/>
        <v>0.62568663839653904</v>
      </c>
      <c r="BQ121" t="e">
        <f t="shared" si="182"/>
        <v>#NUM!</v>
      </c>
      <c r="BR121" t="e">
        <f t="shared" si="183"/>
        <v>#NUM!</v>
      </c>
      <c r="BS121">
        <f t="shared" si="184"/>
        <v>3.4360733971022999</v>
      </c>
      <c r="BT121">
        <f t="shared" si="185"/>
        <v>0.58215191176729397</v>
      </c>
      <c r="BU121" t="e">
        <f t="shared" si="186"/>
        <v>#NUM!</v>
      </c>
      <c r="BV121" t="e">
        <f t="shared" si="187"/>
        <v>#NUM!</v>
      </c>
      <c r="BW121">
        <f t="shared" si="188"/>
        <v>3.2848378748211999</v>
      </c>
      <c r="BX121">
        <f t="shared" si="189"/>
        <v>0.64629559568757999</v>
      </c>
      <c r="BY121" t="e">
        <f t="shared" si="190"/>
        <v>#NUM!</v>
      </c>
      <c r="BZ121" t="e">
        <f t="shared" si="191"/>
        <v>#NUM!</v>
      </c>
      <c r="CA121">
        <f t="shared" si="192"/>
        <v>3.1119516708832502</v>
      </c>
      <c r="CB121">
        <f t="shared" si="193"/>
        <v>0.61784002260142201</v>
      </c>
      <c r="CC121" t="e">
        <f t="shared" si="194"/>
        <v>#NUM!</v>
      </c>
      <c r="CD121" t="e">
        <f t="shared" si="195"/>
        <v>#NUM!</v>
      </c>
      <c r="CE121">
        <f t="shared" si="196"/>
        <v>3.2168610345857598</v>
      </c>
      <c r="CF121">
        <f t="shared" si="197"/>
        <v>0.58764990803693695</v>
      </c>
      <c r="CG121" t="e">
        <f t="shared" si="198"/>
        <v>#NUM!</v>
      </c>
      <c r="CH121" t="e">
        <f t="shared" si="199"/>
        <v>#NUM!</v>
      </c>
      <c r="CI121">
        <f t="shared" si="200"/>
        <v>3.0636771757959602</v>
      </c>
      <c r="CJ121">
        <f t="shared" si="201"/>
        <v>0.57201540351178604</v>
      </c>
      <c r="CK121" t="e">
        <f t="shared" si="202"/>
        <v>#NUM!</v>
      </c>
      <c r="CL121" t="e">
        <f t="shared" si="203"/>
        <v>#NUM!</v>
      </c>
      <c r="CM121">
        <f t="shared" si="204"/>
        <v>2.9734077752424199</v>
      </c>
      <c r="CN121">
        <f t="shared" si="205"/>
        <v>0.56016084949883405</v>
      </c>
      <c r="CO121" t="e">
        <f t="shared" si="206"/>
        <v>#NUM!</v>
      </c>
      <c r="CP121" t="e">
        <f t="shared" si="207"/>
        <v>#NUM!</v>
      </c>
      <c r="CQ121">
        <f t="shared" si="208"/>
        <v>3.1274434554365498</v>
      </c>
      <c r="CR121">
        <f t="shared" si="209"/>
        <v>0.58808463887220996</v>
      </c>
      <c r="CS121" t="e">
        <f t="shared" si="210"/>
        <v>#NUM!</v>
      </c>
      <c r="CT121" t="e">
        <f t="shared" si="211"/>
        <v>#NUM!</v>
      </c>
      <c r="CU121">
        <f t="shared" si="212"/>
        <v>3.0691708263225901</v>
      </c>
      <c r="CV121">
        <f t="shared" si="213"/>
        <v>0.88284319481338303</v>
      </c>
      <c r="CW121" t="e">
        <f t="shared" si="214"/>
        <v>#NUM!</v>
      </c>
      <c r="CX121" t="e">
        <f t="shared" si="215"/>
        <v>#NUM!</v>
      </c>
      <c r="CY121">
        <f t="shared" si="216"/>
        <v>3.3447328363936499</v>
      </c>
      <c r="CZ121">
        <f t="shared" si="217"/>
        <v>1.3110529583166299</v>
      </c>
      <c r="DA121" t="e">
        <f t="shared" si="218"/>
        <v>#NUM!</v>
      </c>
      <c r="DB121" t="e">
        <f t="shared" si="219"/>
        <v>#NUM!</v>
      </c>
      <c r="DC121">
        <f t="shared" si="220"/>
        <v>3.6669059457482498</v>
      </c>
      <c r="DD121">
        <f t="shared" si="221"/>
        <v>1.26928017379209</v>
      </c>
      <c r="DE121" t="e">
        <f t="shared" si="222"/>
        <v>#NUM!</v>
      </c>
      <c r="DF121" t="e">
        <f t="shared" si="223"/>
        <v>#NUM!</v>
      </c>
      <c r="DG121">
        <f t="shared" si="224"/>
        <v>3.9026798614751899</v>
      </c>
      <c r="DH121">
        <f t="shared" si="225"/>
        <v>3.70648369449263</v>
      </c>
      <c r="DI121" t="e">
        <f t="shared" si="226"/>
        <v>#NUM!</v>
      </c>
      <c r="DJ121" t="e">
        <f t="shared" si="227"/>
        <v>#NUM!</v>
      </c>
      <c r="DK121">
        <f t="shared" si="228"/>
        <v>5.0398011771138203</v>
      </c>
      <c r="DL121">
        <f t="shared" si="229"/>
        <v>4.1417453660900998</v>
      </c>
      <c r="DM121" t="e">
        <f t="shared" si="230"/>
        <v>#NUM!</v>
      </c>
      <c r="DN121" t="e">
        <f t="shared" si="231"/>
        <v>#NUM!</v>
      </c>
      <c r="DO121">
        <f t="shared" si="232"/>
        <v>5.6178035275117502</v>
      </c>
      <c r="DP121">
        <f t="shared" si="233"/>
        <v>3.9961999167015301</v>
      </c>
      <c r="DQ121">
        <f t="shared" si="234"/>
        <v>64.902709680507499</v>
      </c>
      <c r="DR121">
        <f t="shared" si="235"/>
        <v>61.035528173507501</v>
      </c>
      <c r="DS121">
        <f t="shared" si="236"/>
        <v>6.29208958611411</v>
      </c>
      <c r="DT121">
        <f t="shared" si="237"/>
        <v>3.8629932528114801</v>
      </c>
      <c r="DU121">
        <f t="shared" si="238"/>
        <v>51.309023692908802</v>
      </c>
      <c r="DV121">
        <f t="shared" si="239"/>
        <v>47.441842185908797</v>
      </c>
    </row>
    <row r="122" spans="1:126" x14ac:dyDescent="0.15">
      <c r="A122">
        <v>147.17703130000001</v>
      </c>
      <c r="B122">
        <v>-7.4467169660000003</v>
      </c>
      <c r="C122">
        <v>246</v>
      </c>
      <c r="D122">
        <v>237</v>
      </c>
      <c r="E122">
        <v>274.63424680000003</v>
      </c>
      <c r="F122">
        <v>217.76998900000001</v>
      </c>
      <c r="G122">
        <f t="shared" si="120"/>
        <v>0</v>
      </c>
      <c r="H122">
        <f t="shared" si="121"/>
        <v>1.27321651643531</v>
      </c>
      <c r="I122" t="e">
        <f t="shared" si="122"/>
        <v>#DIV/0!</v>
      </c>
      <c r="J122" t="e">
        <f t="shared" si="123"/>
        <v>#DIV/0!</v>
      </c>
      <c r="K122">
        <f t="shared" si="124"/>
        <v>0</v>
      </c>
      <c r="L122">
        <f t="shared" si="125"/>
        <v>0.36435424052295501</v>
      </c>
      <c r="M122" t="e">
        <f t="shared" si="126"/>
        <v>#DIV/0!</v>
      </c>
      <c r="N122" t="e">
        <f t="shared" si="127"/>
        <v>#DIV/0!</v>
      </c>
      <c r="O122">
        <f t="shared" si="128"/>
        <v>0</v>
      </c>
      <c r="P122">
        <f t="shared" si="129"/>
        <v>0.22621653835243499</v>
      </c>
      <c r="Q122" t="e">
        <f t="shared" si="130"/>
        <v>#DIV/0!</v>
      </c>
      <c r="R122" t="e">
        <f t="shared" si="131"/>
        <v>#DIV/0!</v>
      </c>
      <c r="S122">
        <f t="shared" si="132"/>
        <v>0</v>
      </c>
      <c r="T122">
        <f t="shared" si="133"/>
        <v>0.298599310594028</v>
      </c>
      <c r="U122" t="e">
        <f t="shared" si="134"/>
        <v>#DIV/0!</v>
      </c>
      <c r="V122" t="e">
        <f t="shared" si="135"/>
        <v>#DIV/0!</v>
      </c>
      <c r="W122">
        <f t="shared" si="136"/>
        <v>1.0576973927759299</v>
      </c>
      <c r="X122">
        <f t="shared" si="137"/>
        <v>6.6903614360382793E-2</v>
      </c>
      <c r="Y122">
        <f t="shared" si="138"/>
        <v>53.785984457143499</v>
      </c>
      <c r="Z122">
        <f t="shared" si="139"/>
        <v>46.339267491143502</v>
      </c>
      <c r="AA122">
        <f t="shared" si="140"/>
        <v>1.76282898795988</v>
      </c>
      <c r="AB122">
        <f t="shared" si="141"/>
        <v>0.38989685971001398</v>
      </c>
      <c r="AC122">
        <f t="shared" si="142"/>
        <v>17.922870072133801</v>
      </c>
      <c r="AD122">
        <f t="shared" si="143"/>
        <v>10.4761531061338</v>
      </c>
      <c r="AE122">
        <f t="shared" si="144"/>
        <v>1.5109962753941799</v>
      </c>
      <c r="AF122">
        <f t="shared" si="145"/>
        <v>0.85546924111335498</v>
      </c>
      <c r="AG122">
        <f t="shared" si="146"/>
        <v>18.116978698554199</v>
      </c>
      <c r="AH122">
        <f t="shared" si="147"/>
        <v>10.6702617325542</v>
      </c>
      <c r="AI122">
        <f t="shared" si="148"/>
        <v>1.9831826114548601</v>
      </c>
      <c r="AJ122">
        <f t="shared" si="149"/>
        <v>0.95429770009715498</v>
      </c>
      <c r="AK122">
        <f t="shared" si="150"/>
        <v>8.5202531668234496</v>
      </c>
      <c r="AL122">
        <f t="shared" si="151"/>
        <v>1.0735362008234499</v>
      </c>
      <c r="AM122">
        <f t="shared" si="152"/>
        <v>2.35043865061317</v>
      </c>
      <c r="AN122">
        <f t="shared" si="153"/>
        <v>0.84547842396079098</v>
      </c>
      <c r="AO122">
        <f t="shared" si="154"/>
        <v>6.5228870912888901</v>
      </c>
      <c r="AP122">
        <f t="shared" si="155"/>
        <v>0.923829874711106</v>
      </c>
      <c r="AQ122">
        <f t="shared" si="156"/>
        <v>2.11539478555185</v>
      </c>
      <c r="AR122">
        <f t="shared" si="157"/>
        <v>0.76093058156471205</v>
      </c>
      <c r="AS122">
        <f t="shared" si="158"/>
        <v>8.2978400040014595</v>
      </c>
      <c r="AT122">
        <f t="shared" si="159"/>
        <v>0.85112303800145905</v>
      </c>
      <c r="AU122">
        <f t="shared" si="160"/>
        <v>1.9230861686834999</v>
      </c>
      <c r="AV122">
        <f t="shared" si="161"/>
        <v>0.737955882367336</v>
      </c>
      <c r="AW122">
        <f t="shared" si="162"/>
        <v>5.6331600358865899</v>
      </c>
      <c r="AX122">
        <f t="shared" si="163"/>
        <v>1.81355693011341</v>
      </c>
      <c r="AY122">
        <f t="shared" si="164"/>
        <v>2.64424348193982</v>
      </c>
      <c r="AZ122">
        <f t="shared" si="165"/>
        <v>0.67011519728837399</v>
      </c>
      <c r="BA122">
        <f t="shared" si="166"/>
        <v>5.7094776281977397</v>
      </c>
      <c r="BB122">
        <f t="shared" si="167"/>
        <v>1.7372393378022599</v>
      </c>
      <c r="BC122">
        <f t="shared" si="168"/>
        <v>2.8765576879814998</v>
      </c>
      <c r="BD122">
        <f t="shared" si="169"/>
        <v>0.77470952430687401</v>
      </c>
      <c r="BE122">
        <f t="shared" si="170"/>
        <v>21.2184349823697</v>
      </c>
      <c r="BF122">
        <f t="shared" si="171"/>
        <v>13.7717180163697</v>
      </c>
      <c r="BG122">
        <f t="shared" si="172"/>
        <v>3.0455103572367501</v>
      </c>
      <c r="BH122">
        <f t="shared" si="173"/>
        <v>0.67146916819356095</v>
      </c>
      <c r="BI122" t="e">
        <f t="shared" si="174"/>
        <v>#NUM!</v>
      </c>
      <c r="BJ122" t="e">
        <f t="shared" si="175"/>
        <v>#NUM!</v>
      </c>
      <c r="BK122">
        <f t="shared" si="176"/>
        <v>3.5256579759197599</v>
      </c>
      <c r="BL122">
        <f t="shared" si="177"/>
        <v>0.62743221890173695</v>
      </c>
      <c r="BM122" t="e">
        <f t="shared" si="178"/>
        <v>#NUM!</v>
      </c>
      <c r="BN122" t="e">
        <f t="shared" si="179"/>
        <v>#NUM!</v>
      </c>
      <c r="BO122">
        <f t="shared" si="180"/>
        <v>3.6358347876672501</v>
      </c>
      <c r="BP122">
        <f t="shared" si="181"/>
        <v>0.57052477503777299</v>
      </c>
      <c r="BQ122" t="e">
        <f t="shared" si="182"/>
        <v>#NUM!</v>
      </c>
      <c r="BR122" t="e">
        <f t="shared" si="183"/>
        <v>#NUM!</v>
      </c>
      <c r="BS122">
        <f t="shared" si="184"/>
        <v>3.4360733971022999</v>
      </c>
      <c r="BT122">
        <f t="shared" si="185"/>
        <v>0.58078156330949304</v>
      </c>
      <c r="BU122" t="e">
        <f t="shared" si="186"/>
        <v>#NUM!</v>
      </c>
      <c r="BV122" t="e">
        <f t="shared" si="187"/>
        <v>#NUM!</v>
      </c>
      <c r="BW122">
        <f t="shared" si="188"/>
        <v>3.2451804305966201</v>
      </c>
      <c r="BX122">
        <f t="shared" si="189"/>
        <v>0.54210594727581396</v>
      </c>
      <c r="BY122" t="e">
        <f t="shared" si="190"/>
        <v>#NUM!</v>
      </c>
      <c r="BZ122" t="e">
        <f t="shared" si="191"/>
        <v>#NUM!</v>
      </c>
      <c r="CA122">
        <f t="shared" si="192"/>
        <v>3.1119516708832502</v>
      </c>
      <c r="CB122">
        <f t="shared" si="193"/>
        <v>0.60737086434139198</v>
      </c>
      <c r="CC122" t="e">
        <f t="shared" si="194"/>
        <v>#NUM!</v>
      </c>
      <c r="CD122" t="e">
        <f t="shared" si="195"/>
        <v>#NUM!</v>
      </c>
      <c r="CE122">
        <f t="shared" si="196"/>
        <v>2.9563540873390801</v>
      </c>
      <c r="CF122">
        <f t="shared" si="197"/>
        <v>0.58293191430853497</v>
      </c>
      <c r="CG122" t="e">
        <f t="shared" si="198"/>
        <v>#NUM!</v>
      </c>
      <c r="CH122" t="e">
        <f t="shared" si="199"/>
        <v>#NUM!</v>
      </c>
      <c r="CI122">
        <f t="shared" si="200"/>
        <v>3.0636771757959602</v>
      </c>
      <c r="CJ122">
        <f t="shared" si="201"/>
        <v>0.55606787641490796</v>
      </c>
      <c r="CK122" t="e">
        <f t="shared" si="202"/>
        <v>#NUM!</v>
      </c>
      <c r="CL122" t="e">
        <f t="shared" si="203"/>
        <v>#NUM!</v>
      </c>
      <c r="CM122">
        <f t="shared" si="204"/>
        <v>2.9244191223506899</v>
      </c>
      <c r="CN122">
        <f t="shared" si="205"/>
        <v>0.54309765528661502</v>
      </c>
      <c r="CO122" t="e">
        <f t="shared" si="206"/>
        <v>#NUM!</v>
      </c>
      <c r="CP122" t="e">
        <f t="shared" si="207"/>
        <v>#NUM!</v>
      </c>
      <c r="CQ122">
        <f t="shared" si="208"/>
        <v>2.8441291763188401</v>
      </c>
      <c r="CR122">
        <f t="shared" si="209"/>
        <v>0.53532111516199199</v>
      </c>
      <c r="CS122" t="e">
        <f t="shared" si="210"/>
        <v>#NUM!</v>
      </c>
      <c r="CT122" t="e">
        <f t="shared" si="211"/>
        <v>#NUM!</v>
      </c>
      <c r="CU122">
        <f t="shared" si="212"/>
        <v>2.99713331146003</v>
      </c>
      <c r="CV122">
        <f t="shared" si="213"/>
        <v>0.56908518337953895</v>
      </c>
      <c r="CW122" t="e">
        <f t="shared" si="214"/>
        <v>#NUM!</v>
      </c>
      <c r="CX122" t="e">
        <f t="shared" si="215"/>
        <v>#NUM!</v>
      </c>
      <c r="CY122">
        <f t="shared" si="216"/>
        <v>2.9464039932696799</v>
      </c>
      <c r="CZ122">
        <f t="shared" si="217"/>
        <v>0.86182058387301397</v>
      </c>
      <c r="DA122" t="e">
        <f t="shared" si="218"/>
        <v>#NUM!</v>
      </c>
      <c r="DB122" t="e">
        <f t="shared" si="219"/>
        <v>#NUM!</v>
      </c>
      <c r="DC122">
        <f t="shared" si="220"/>
        <v>3.2160892657631299</v>
      </c>
      <c r="DD122">
        <f t="shared" si="221"/>
        <v>1.2789973995673301</v>
      </c>
      <c r="DE122" t="e">
        <f t="shared" si="222"/>
        <v>#NUM!</v>
      </c>
      <c r="DF122" t="e">
        <f t="shared" si="223"/>
        <v>#NUM!</v>
      </c>
      <c r="DG122">
        <f t="shared" si="224"/>
        <v>3.5310946144242399</v>
      </c>
      <c r="DH122">
        <f t="shared" si="225"/>
        <v>1.23906983581008</v>
      </c>
      <c r="DI122" t="e">
        <f t="shared" si="226"/>
        <v>#NUM!</v>
      </c>
      <c r="DJ122" t="e">
        <f t="shared" si="227"/>
        <v>#NUM!</v>
      </c>
      <c r="DK122">
        <f t="shared" si="228"/>
        <v>3.7632984378510699</v>
      </c>
      <c r="DL122">
        <f t="shared" si="229"/>
        <v>3.59330413601556</v>
      </c>
      <c r="DM122" t="e">
        <f t="shared" si="230"/>
        <v>#NUM!</v>
      </c>
      <c r="DN122" t="e">
        <f t="shared" si="231"/>
        <v>#NUM!</v>
      </c>
      <c r="DO122">
        <f t="shared" si="232"/>
        <v>4.8660149296271404</v>
      </c>
      <c r="DP122">
        <f t="shared" si="233"/>
        <v>4.0166915811563504</v>
      </c>
      <c r="DQ122">
        <f t="shared" si="234"/>
        <v>43.575683069664798</v>
      </c>
      <c r="DR122">
        <f t="shared" si="235"/>
        <v>36.128966103664801</v>
      </c>
      <c r="DS122">
        <f t="shared" si="236"/>
        <v>5.4305434099280303</v>
      </c>
      <c r="DT122">
        <f t="shared" si="237"/>
        <v>3.88015239801409</v>
      </c>
      <c r="DU122">
        <f t="shared" si="238"/>
        <v>36.644340432335497</v>
      </c>
      <c r="DV122">
        <f t="shared" si="239"/>
        <v>29.1976234663355</v>
      </c>
    </row>
    <row r="123" spans="1:126" x14ac:dyDescent="0.15">
      <c r="A123">
        <v>131.44413399999999</v>
      </c>
      <c r="B123">
        <v>-7.4468104390000001</v>
      </c>
      <c r="C123">
        <v>246</v>
      </c>
      <c r="D123">
        <v>237</v>
      </c>
      <c r="E123">
        <v>274.63424680000003</v>
      </c>
      <c r="F123">
        <v>217.7699738</v>
      </c>
      <c r="G123">
        <f t="shared" si="120"/>
        <v>0</v>
      </c>
      <c r="H123">
        <f t="shared" si="121"/>
        <v>7.9660812682307605E-5</v>
      </c>
      <c r="I123" t="e">
        <f t="shared" si="122"/>
        <v>#DIV/0!</v>
      </c>
      <c r="J123" t="e">
        <f t="shared" si="123"/>
        <v>#DIV/0!</v>
      </c>
      <c r="K123">
        <f t="shared" si="124"/>
        <v>0</v>
      </c>
      <c r="L123">
        <f t="shared" si="125"/>
        <v>0.64243296528278104</v>
      </c>
      <c r="M123" t="e">
        <f t="shared" si="126"/>
        <v>#DIV/0!</v>
      </c>
      <c r="N123" t="e">
        <f t="shared" si="127"/>
        <v>#DIV/0!</v>
      </c>
      <c r="O123">
        <f t="shared" si="128"/>
        <v>0</v>
      </c>
      <c r="P123">
        <f t="shared" si="129"/>
        <v>0.242883021417693</v>
      </c>
      <c r="Q123" t="e">
        <f t="shared" si="130"/>
        <v>#DIV/0!</v>
      </c>
      <c r="R123" t="e">
        <f t="shared" si="131"/>
        <v>#DIV/0!</v>
      </c>
      <c r="S123">
        <f t="shared" si="132"/>
        <v>0</v>
      </c>
      <c r="T123">
        <f t="shared" si="133"/>
        <v>0.169669652384007</v>
      </c>
      <c r="U123" t="e">
        <f t="shared" si="134"/>
        <v>#DIV/0!</v>
      </c>
      <c r="V123" t="e">
        <f t="shared" si="135"/>
        <v>#DIV/0!</v>
      </c>
      <c r="W123">
        <f t="shared" si="136"/>
        <v>0</v>
      </c>
      <c r="X123">
        <f t="shared" si="137"/>
        <v>0.238869818620323</v>
      </c>
      <c r="Y123" t="e">
        <f t="shared" si="138"/>
        <v>#DIV/0!</v>
      </c>
      <c r="Z123" t="e">
        <f t="shared" si="139"/>
        <v>#DIV/0!</v>
      </c>
      <c r="AA123">
        <f t="shared" si="140"/>
        <v>0.88141449397993898</v>
      </c>
      <c r="AB123">
        <f t="shared" si="141"/>
        <v>5.5751591522912702E-2</v>
      </c>
      <c r="AC123" t="e">
        <f t="shared" si="142"/>
        <v>#NUM!</v>
      </c>
      <c r="AD123" t="e">
        <f t="shared" si="143"/>
        <v>#NUM!</v>
      </c>
      <c r="AE123">
        <f t="shared" si="144"/>
        <v>1.5109962753941799</v>
      </c>
      <c r="AF123">
        <f t="shared" si="145"/>
        <v>0.33420569112082499</v>
      </c>
      <c r="AG123">
        <f t="shared" si="146"/>
        <v>35.406077726795303</v>
      </c>
      <c r="AH123">
        <f t="shared" si="147"/>
        <v>27.959267287795299</v>
      </c>
      <c r="AI123">
        <f t="shared" si="148"/>
        <v>1.32212174096991</v>
      </c>
      <c r="AJ123">
        <f t="shared" si="149"/>
        <v>0.748543575424781</v>
      </c>
      <c r="AK123">
        <f t="shared" si="150"/>
        <v>25.568099275191098</v>
      </c>
      <c r="AL123">
        <f t="shared" si="151"/>
        <v>18.121288836191098</v>
      </c>
      <c r="AM123">
        <f t="shared" si="152"/>
        <v>1.76282898795988</v>
      </c>
      <c r="AN123">
        <f t="shared" si="153"/>
        <v>0.84827091096332796</v>
      </c>
      <c r="AO123">
        <f t="shared" si="154"/>
        <v>12.129159769136299</v>
      </c>
      <c r="AP123">
        <f t="shared" si="155"/>
        <v>4.6823493301362999</v>
      </c>
      <c r="AQ123">
        <f t="shared" si="156"/>
        <v>2.11539478555185</v>
      </c>
      <c r="AR123">
        <f t="shared" si="157"/>
        <v>0.76093628481195696</v>
      </c>
      <c r="AS123">
        <f t="shared" si="158"/>
        <v>11.436799320003701</v>
      </c>
      <c r="AT123">
        <f t="shared" si="159"/>
        <v>3.9899888810037001</v>
      </c>
      <c r="AU123">
        <f t="shared" si="160"/>
        <v>1.9230861686834999</v>
      </c>
      <c r="AV123">
        <f t="shared" si="161"/>
        <v>0.69176025891996096</v>
      </c>
      <c r="AW123">
        <f t="shared" si="162"/>
        <v>11.4969297240172</v>
      </c>
      <c r="AX123">
        <f t="shared" si="163"/>
        <v>4.0501192850171996</v>
      </c>
      <c r="AY123">
        <f t="shared" si="164"/>
        <v>1.76282898795988</v>
      </c>
      <c r="AZ123">
        <f t="shared" si="165"/>
        <v>0.67646207238113198</v>
      </c>
      <c r="BA123">
        <f t="shared" si="166"/>
        <v>8.5812514324549607</v>
      </c>
      <c r="BB123">
        <f t="shared" si="167"/>
        <v>1.13444099345496</v>
      </c>
      <c r="BC123">
        <f t="shared" si="168"/>
        <v>2.4408401371752202</v>
      </c>
      <c r="BD123">
        <f t="shared" si="169"/>
        <v>0.61857017171832995</v>
      </c>
      <c r="BE123">
        <f t="shared" si="170"/>
        <v>19.447550820784201</v>
      </c>
      <c r="BF123">
        <f t="shared" si="171"/>
        <v>12.000740381784199</v>
      </c>
      <c r="BG123">
        <f t="shared" si="172"/>
        <v>2.6710892816971001</v>
      </c>
      <c r="BH123">
        <f t="shared" si="173"/>
        <v>0.71937462949070896</v>
      </c>
      <c r="BI123">
        <f t="shared" si="174"/>
        <v>30.1235231687211</v>
      </c>
      <c r="BJ123">
        <f t="shared" si="175"/>
        <v>22.6767127297211</v>
      </c>
      <c r="BK123">
        <f t="shared" si="176"/>
        <v>2.8424763334209602</v>
      </c>
      <c r="BL123">
        <f t="shared" si="177"/>
        <v>0.62670581700989403</v>
      </c>
      <c r="BM123" t="e">
        <f t="shared" si="178"/>
        <v>#NUM!</v>
      </c>
      <c r="BN123" t="e">
        <f t="shared" si="179"/>
        <v>#NUM!</v>
      </c>
      <c r="BO123">
        <f t="shared" si="180"/>
        <v>3.3053043524247698</v>
      </c>
      <c r="BP123">
        <f t="shared" si="181"/>
        <v>0.58821887530621597</v>
      </c>
      <c r="BQ123" t="e">
        <f t="shared" si="182"/>
        <v>#NUM!</v>
      </c>
      <c r="BR123" t="e">
        <f t="shared" si="183"/>
        <v>#NUM!</v>
      </c>
      <c r="BS123">
        <f t="shared" si="184"/>
        <v>3.42196215309859</v>
      </c>
      <c r="BT123">
        <f t="shared" si="185"/>
        <v>0.53696583948481003</v>
      </c>
      <c r="BU123" t="e">
        <f t="shared" si="186"/>
        <v>#NUM!</v>
      </c>
      <c r="BV123" t="e">
        <f t="shared" si="187"/>
        <v>#NUM!</v>
      </c>
      <c r="BW123">
        <f t="shared" si="188"/>
        <v>3.2451804305966201</v>
      </c>
      <c r="BX123">
        <f t="shared" si="189"/>
        <v>0.54851738854629195</v>
      </c>
      <c r="BY123" t="e">
        <f t="shared" si="190"/>
        <v>#NUM!</v>
      </c>
      <c r="BZ123" t="e">
        <f t="shared" si="191"/>
        <v>#NUM!</v>
      </c>
      <c r="CA123">
        <f t="shared" si="192"/>
        <v>3.07438146056522</v>
      </c>
      <c r="CB123">
        <f t="shared" si="193"/>
        <v>0.51357544567354696</v>
      </c>
      <c r="CC123" t="e">
        <f t="shared" si="194"/>
        <v>#NUM!</v>
      </c>
      <c r="CD123" t="e">
        <f t="shared" si="195"/>
        <v>#NUM!</v>
      </c>
      <c r="CE123">
        <f t="shared" si="196"/>
        <v>2.9563540873390801</v>
      </c>
      <c r="CF123">
        <f t="shared" si="197"/>
        <v>0.57700373891088197</v>
      </c>
      <c r="CG123" t="e">
        <f t="shared" si="198"/>
        <v>#NUM!</v>
      </c>
      <c r="CH123" t="e">
        <f t="shared" si="199"/>
        <v>#NUM!</v>
      </c>
      <c r="CI123">
        <f t="shared" si="200"/>
        <v>2.8155753212753201</v>
      </c>
      <c r="CJ123">
        <f t="shared" si="201"/>
        <v>0.55517463629520802</v>
      </c>
      <c r="CK123" t="e">
        <f t="shared" si="202"/>
        <v>#NUM!</v>
      </c>
      <c r="CL123" t="e">
        <f t="shared" si="203"/>
        <v>#NUM!</v>
      </c>
      <c r="CM123">
        <f t="shared" si="204"/>
        <v>2.9244191223506899</v>
      </c>
      <c r="CN123">
        <f t="shared" si="205"/>
        <v>0.53079339785536195</v>
      </c>
      <c r="CO123" t="e">
        <f t="shared" si="206"/>
        <v>#NUM!</v>
      </c>
      <c r="CP123" t="e">
        <f t="shared" si="207"/>
        <v>#NUM!</v>
      </c>
      <c r="CQ123">
        <f t="shared" si="208"/>
        <v>2.79727046485718</v>
      </c>
      <c r="CR123">
        <f t="shared" si="209"/>
        <v>0.51948601471079103</v>
      </c>
      <c r="CS123" t="e">
        <f t="shared" si="210"/>
        <v>#NUM!</v>
      </c>
      <c r="CT123" t="e">
        <f t="shared" si="211"/>
        <v>#NUM!</v>
      </c>
      <c r="CU123">
        <f t="shared" si="212"/>
        <v>2.7256237939722201</v>
      </c>
      <c r="CV123">
        <f t="shared" si="213"/>
        <v>0.51301743822228596</v>
      </c>
      <c r="CW123" t="e">
        <f t="shared" si="214"/>
        <v>#NUM!</v>
      </c>
      <c r="CX123" t="e">
        <f t="shared" si="215"/>
        <v>#NUM!</v>
      </c>
      <c r="CY123">
        <f t="shared" si="216"/>
        <v>2.8772479790016301</v>
      </c>
      <c r="CZ123">
        <f t="shared" si="217"/>
        <v>0.54632339500522697</v>
      </c>
      <c r="DA123" t="e">
        <f t="shared" si="218"/>
        <v>#NUM!</v>
      </c>
      <c r="DB123" t="e">
        <f t="shared" si="219"/>
        <v>#NUM!</v>
      </c>
      <c r="DC123">
        <f t="shared" si="220"/>
        <v>2.8330807627593102</v>
      </c>
      <c r="DD123">
        <f t="shared" si="221"/>
        <v>0.82867560226709602</v>
      </c>
      <c r="DE123" t="e">
        <f t="shared" si="222"/>
        <v>#NUM!</v>
      </c>
      <c r="DF123" t="e">
        <f t="shared" si="223"/>
        <v>#NUM!</v>
      </c>
      <c r="DG123">
        <f t="shared" si="224"/>
        <v>3.09697484851264</v>
      </c>
      <c r="DH123">
        <f t="shared" si="225"/>
        <v>1.23162921214871</v>
      </c>
      <c r="DI123" t="e">
        <f t="shared" si="226"/>
        <v>#NUM!</v>
      </c>
      <c r="DJ123" t="e">
        <f t="shared" si="227"/>
        <v>#NUM!</v>
      </c>
      <c r="DK123">
        <f t="shared" si="228"/>
        <v>3.4049840924805199</v>
      </c>
      <c r="DL123">
        <f t="shared" si="229"/>
        <v>1.1948193123916799</v>
      </c>
      <c r="DM123" t="e">
        <f t="shared" si="230"/>
        <v>#NUM!</v>
      </c>
      <c r="DN123" t="e">
        <f t="shared" si="231"/>
        <v>#NUM!</v>
      </c>
      <c r="DO123">
        <f t="shared" si="232"/>
        <v>3.6335295262010399</v>
      </c>
      <c r="DP123">
        <f t="shared" si="233"/>
        <v>3.46939911427887</v>
      </c>
      <c r="DQ123" t="e">
        <f t="shared" si="234"/>
        <v>#NUM!</v>
      </c>
      <c r="DR123" t="e">
        <f t="shared" si="235"/>
        <v>#NUM!</v>
      </c>
      <c r="DS123">
        <f t="shared" si="236"/>
        <v>4.7038144319728996</v>
      </c>
      <c r="DT123">
        <f t="shared" si="237"/>
        <v>3.8828037753012201</v>
      </c>
      <c r="DU123">
        <f t="shared" si="238"/>
        <v>72.311345027898</v>
      </c>
      <c r="DV123">
        <f t="shared" si="239"/>
        <v>64.864534588897996</v>
      </c>
    </row>
    <row r="124" spans="1:126" x14ac:dyDescent="0.15">
      <c r="A124">
        <v>73.30110655</v>
      </c>
      <c r="B124">
        <v>-6.3934690359999999</v>
      </c>
      <c r="C124">
        <v>246</v>
      </c>
      <c r="D124">
        <v>237</v>
      </c>
      <c r="E124">
        <v>274.31863399999997</v>
      </c>
      <c r="F124">
        <v>217.7221222</v>
      </c>
      <c r="G124">
        <f t="shared" si="120"/>
        <v>0</v>
      </c>
      <c r="H124">
        <f t="shared" si="121"/>
        <v>1.6729802960203</v>
      </c>
      <c r="I124" t="e">
        <f t="shared" si="122"/>
        <v>#DIV/0!</v>
      </c>
      <c r="J124" t="e">
        <f t="shared" si="123"/>
        <v>#DIV/0!</v>
      </c>
      <c r="K124">
        <f t="shared" si="124"/>
        <v>0</v>
      </c>
      <c r="L124">
        <f t="shared" si="125"/>
        <v>0.84410062976387501</v>
      </c>
      <c r="M124" t="e">
        <f t="shared" si="126"/>
        <v>#DIV/0!</v>
      </c>
      <c r="N124" t="e">
        <f t="shared" si="127"/>
        <v>#DIV/0!</v>
      </c>
      <c r="O124">
        <f t="shared" si="128"/>
        <v>0</v>
      </c>
      <c r="P124">
        <f t="shared" si="129"/>
        <v>0.625701454109721</v>
      </c>
      <c r="Q124" t="e">
        <f t="shared" si="130"/>
        <v>#DIV/0!</v>
      </c>
      <c r="R124" t="e">
        <f t="shared" si="131"/>
        <v>#DIV/0!</v>
      </c>
      <c r="S124">
        <f t="shared" si="132"/>
        <v>0</v>
      </c>
      <c r="T124">
        <f t="shared" si="133"/>
        <v>0.54467360566995504</v>
      </c>
      <c r="U124" t="e">
        <f t="shared" si="134"/>
        <v>#DIV/0!</v>
      </c>
      <c r="V124" t="e">
        <f t="shared" si="135"/>
        <v>#DIV/0!</v>
      </c>
      <c r="W124">
        <f t="shared" si="136"/>
        <v>0</v>
      </c>
      <c r="X124">
        <f t="shared" si="137"/>
        <v>0.47106394710034</v>
      </c>
      <c r="Y124" t="e">
        <f t="shared" si="138"/>
        <v>#DIV/0!</v>
      </c>
      <c r="Z124" t="e">
        <f t="shared" si="139"/>
        <v>#DIV/0!</v>
      </c>
      <c r="AA124">
        <f t="shared" si="140"/>
        <v>0</v>
      </c>
      <c r="AB124">
        <f t="shared" si="141"/>
        <v>0.44431891184297001</v>
      </c>
      <c r="AC124" t="e">
        <f t="shared" si="142"/>
        <v>#DIV/0!</v>
      </c>
      <c r="AD124" t="e">
        <f t="shared" si="143"/>
        <v>#DIV/0!</v>
      </c>
      <c r="AE124">
        <f t="shared" si="144"/>
        <v>0.75549813769709095</v>
      </c>
      <c r="AF124">
        <f t="shared" si="145"/>
        <v>0.193441441519454</v>
      </c>
      <c r="AG124" t="e">
        <f t="shared" si="146"/>
        <v>#NUM!</v>
      </c>
      <c r="AH124" t="e">
        <f t="shared" si="147"/>
        <v>#NUM!</v>
      </c>
      <c r="AI124">
        <f t="shared" si="148"/>
        <v>1.32212174096991</v>
      </c>
      <c r="AJ124">
        <f t="shared" si="149"/>
        <v>0.47639316679291699</v>
      </c>
      <c r="AK124">
        <f t="shared" si="150"/>
        <v>43.168961514118003</v>
      </c>
      <c r="AL124">
        <f t="shared" si="151"/>
        <v>36.775492478117997</v>
      </c>
      <c r="AM124">
        <f t="shared" si="152"/>
        <v>1.1752193253065899</v>
      </c>
      <c r="AN124">
        <f t="shared" si="153"/>
        <v>0.81075667432662601</v>
      </c>
      <c r="AO124">
        <f t="shared" si="154"/>
        <v>30.2210398638836</v>
      </c>
      <c r="AP124">
        <f t="shared" si="155"/>
        <v>23.827570827883601</v>
      </c>
      <c r="AQ124">
        <f t="shared" si="156"/>
        <v>1.5865460891638901</v>
      </c>
      <c r="AR124">
        <f t="shared" si="157"/>
        <v>0.90527780864823404</v>
      </c>
      <c r="AS124">
        <f t="shared" si="158"/>
        <v>15.2992078211254</v>
      </c>
      <c r="AT124">
        <f t="shared" si="159"/>
        <v>8.9057387851254095</v>
      </c>
      <c r="AU124">
        <f t="shared" si="160"/>
        <v>1.9230861686834999</v>
      </c>
      <c r="AV124">
        <f t="shared" si="161"/>
        <v>0.82012790970585703</v>
      </c>
      <c r="AW124">
        <f t="shared" si="162"/>
        <v>14.7748070773747</v>
      </c>
      <c r="AX124">
        <f t="shared" si="163"/>
        <v>8.38133804137472</v>
      </c>
      <c r="AY124">
        <f t="shared" si="164"/>
        <v>1.76282898795988</v>
      </c>
      <c r="AZ124">
        <f t="shared" si="165"/>
        <v>0.75178391723036897</v>
      </c>
      <c r="BA124">
        <f t="shared" si="166"/>
        <v>15.240533201367001</v>
      </c>
      <c r="BB124">
        <f t="shared" si="167"/>
        <v>8.8470641653669606</v>
      </c>
      <c r="BC124">
        <f t="shared" si="168"/>
        <v>1.6272267581168101</v>
      </c>
      <c r="BD124">
        <f t="shared" si="169"/>
        <v>0.75134729211000495</v>
      </c>
      <c r="BE124">
        <f t="shared" si="170"/>
        <v>15.067340411247701</v>
      </c>
      <c r="BF124">
        <f t="shared" si="171"/>
        <v>8.6738713752476908</v>
      </c>
      <c r="BG124">
        <f t="shared" si="172"/>
        <v>2.2664944130912699</v>
      </c>
      <c r="BH124">
        <f t="shared" si="173"/>
        <v>0.69233788048784595</v>
      </c>
      <c r="BI124">
        <f t="shared" si="174"/>
        <v>51.762020165685797</v>
      </c>
      <c r="BJ124">
        <f t="shared" si="175"/>
        <v>45.368551129685798</v>
      </c>
      <c r="BK124">
        <f t="shared" si="176"/>
        <v>2.4930166629173001</v>
      </c>
      <c r="BL124">
        <f t="shared" si="177"/>
        <v>0.78333850876438005</v>
      </c>
      <c r="BM124" t="e">
        <f t="shared" si="178"/>
        <v>#NUM!</v>
      </c>
      <c r="BN124" t="e">
        <f t="shared" si="179"/>
        <v>#NUM!</v>
      </c>
      <c r="BO124">
        <f t="shared" si="180"/>
        <v>2.6648215625821501</v>
      </c>
      <c r="BP124">
        <f t="shared" si="181"/>
        <v>0.69271106467210297</v>
      </c>
      <c r="BQ124" t="e">
        <f t="shared" si="182"/>
        <v>#NUM!</v>
      </c>
      <c r="BR124" t="e">
        <f t="shared" si="183"/>
        <v>#NUM!</v>
      </c>
      <c r="BS124">
        <f t="shared" si="184"/>
        <v>3.1108746846350801</v>
      </c>
      <c r="BT124">
        <f t="shared" si="185"/>
        <v>0.65262187110204795</v>
      </c>
      <c r="BU124" t="e">
        <f t="shared" si="186"/>
        <v>#NUM!</v>
      </c>
      <c r="BV124" t="e">
        <f t="shared" si="187"/>
        <v>#NUM!</v>
      </c>
      <c r="BW124">
        <f t="shared" si="188"/>
        <v>3.23185314459311</v>
      </c>
      <c r="BX124">
        <f t="shared" si="189"/>
        <v>0.600169371104466</v>
      </c>
      <c r="BY124" t="e">
        <f t="shared" si="190"/>
        <v>#NUM!</v>
      </c>
      <c r="BZ124" t="e">
        <f t="shared" si="191"/>
        <v>#NUM!</v>
      </c>
      <c r="CA124">
        <f t="shared" si="192"/>
        <v>3.07438146056522</v>
      </c>
      <c r="CB124">
        <f t="shared" si="193"/>
        <v>0.60721240460187798</v>
      </c>
      <c r="CC124" t="e">
        <f t="shared" si="194"/>
        <v>#NUM!</v>
      </c>
      <c r="CD124" t="e">
        <f t="shared" si="195"/>
        <v>#NUM!</v>
      </c>
      <c r="CE124">
        <f t="shared" si="196"/>
        <v>2.9206623875369599</v>
      </c>
      <c r="CF124">
        <f t="shared" si="197"/>
        <v>0.57108503387848697</v>
      </c>
      <c r="CG124" t="e">
        <f t="shared" si="198"/>
        <v>#NUM!</v>
      </c>
      <c r="CH124" t="e">
        <f t="shared" si="199"/>
        <v>#NUM!</v>
      </c>
      <c r="CI124">
        <f t="shared" si="200"/>
        <v>2.8155753212753201</v>
      </c>
      <c r="CJ124">
        <f t="shared" si="201"/>
        <v>0.62837412746828603</v>
      </c>
      <c r="CK124" t="e">
        <f t="shared" si="202"/>
        <v>#NUM!</v>
      </c>
      <c r="CL124" t="e">
        <f t="shared" si="203"/>
        <v>#NUM!</v>
      </c>
      <c r="CM124">
        <f t="shared" si="204"/>
        <v>2.6875946248537099</v>
      </c>
      <c r="CN124">
        <f t="shared" si="205"/>
        <v>0.60506289538552904</v>
      </c>
      <c r="CO124" t="e">
        <f t="shared" si="206"/>
        <v>#NUM!</v>
      </c>
      <c r="CP124" t="e">
        <f t="shared" si="207"/>
        <v>#NUM!</v>
      </c>
      <c r="CQ124">
        <f t="shared" si="208"/>
        <v>2.79727046485718</v>
      </c>
      <c r="CR124">
        <f t="shared" si="209"/>
        <v>0.57952103260773102</v>
      </c>
      <c r="CS124" t="e">
        <f t="shared" si="210"/>
        <v>#NUM!</v>
      </c>
      <c r="CT124" t="e">
        <f t="shared" si="211"/>
        <v>#NUM!</v>
      </c>
      <c r="CU124">
        <f t="shared" si="212"/>
        <v>2.6807175288214702</v>
      </c>
      <c r="CV124">
        <f t="shared" si="213"/>
        <v>0.56654323645721605</v>
      </c>
      <c r="CW124" t="e">
        <f t="shared" si="214"/>
        <v>#NUM!</v>
      </c>
      <c r="CX124" t="e">
        <f t="shared" si="215"/>
        <v>#NUM!</v>
      </c>
      <c r="CY124">
        <f t="shared" si="216"/>
        <v>2.6165988422133299</v>
      </c>
      <c r="CZ124">
        <f t="shared" si="217"/>
        <v>0.55785640982894003</v>
      </c>
      <c r="DA124" t="e">
        <f t="shared" si="218"/>
        <v>#NUM!</v>
      </c>
      <c r="DB124" t="e">
        <f t="shared" si="219"/>
        <v>#NUM!</v>
      </c>
      <c r="DC124">
        <f t="shared" si="220"/>
        <v>2.7665845951938701</v>
      </c>
      <c r="DD124">
        <f t="shared" si="221"/>
        <v>0.58616514603835101</v>
      </c>
      <c r="DE124" t="e">
        <f t="shared" si="222"/>
        <v>#NUM!</v>
      </c>
      <c r="DF124" t="e">
        <f t="shared" si="223"/>
        <v>#NUM!</v>
      </c>
      <c r="DG124">
        <f t="shared" si="224"/>
        <v>2.7281518456200802</v>
      </c>
      <c r="DH124">
        <f t="shared" si="225"/>
        <v>0.85228446094193899</v>
      </c>
      <c r="DI124" t="e">
        <f t="shared" si="226"/>
        <v>#NUM!</v>
      </c>
      <c r="DJ124" t="e">
        <f t="shared" si="227"/>
        <v>#NUM!</v>
      </c>
      <c r="DK124">
        <f t="shared" si="228"/>
        <v>2.9863686039228998</v>
      </c>
      <c r="DL124">
        <f t="shared" si="229"/>
        <v>1.23700170389234</v>
      </c>
      <c r="DM124" t="e">
        <f t="shared" si="230"/>
        <v>#NUM!</v>
      </c>
      <c r="DN124" t="e">
        <f t="shared" si="231"/>
        <v>#NUM!</v>
      </c>
      <c r="DO124">
        <f t="shared" si="232"/>
        <v>3.2875708479122201</v>
      </c>
      <c r="DP124">
        <f t="shared" si="233"/>
        <v>1.20191965391259</v>
      </c>
      <c r="DQ124" t="e">
        <f t="shared" si="234"/>
        <v>#NUM!</v>
      </c>
      <c r="DR124" t="e">
        <f t="shared" si="235"/>
        <v>#NUM!</v>
      </c>
      <c r="DS124">
        <f t="shared" si="236"/>
        <v>3.5124118753276701</v>
      </c>
      <c r="DT124">
        <f t="shared" si="237"/>
        <v>3.3982234777173299</v>
      </c>
      <c r="DU124" t="e">
        <f t="shared" si="238"/>
        <v>#NUM!</v>
      </c>
      <c r="DV124" t="e">
        <f t="shared" si="239"/>
        <v>#NUM!</v>
      </c>
    </row>
    <row r="125" spans="1:126" x14ac:dyDescent="0.15">
      <c r="A125">
        <v>114.69751960000001</v>
      </c>
      <c r="B125">
        <v>-9.6451234790000004</v>
      </c>
      <c r="C125">
        <v>246</v>
      </c>
      <c r="D125">
        <v>237</v>
      </c>
      <c r="E125">
        <v>274.37622069999998</v>
      </c>
      <c r="F125">
        <v>217.70489499999999</v>
      </c>
      <c r="G125">
        <f t="shared" si="120"/>
        <v>0</v>
      </c>
      <c r="H125">
        <f t="shared" si="121"/>
        <v>0.315018015999042</v>
      </c>
      <c r="I125" t="e">
        <f t="shared" si="122"/>
        <v>#DIV/0!</v>
      </c>
      <c r="J125" t="e">
        <f t="shared" si="123"/>
        <v>#DIV/0!</v>
      </c>
      <c r="K125">
        <f t="shared" si="124"/>
        <v>0</v>
      </c>
      <c r="L125">
        <f t="shared" si="125"/>
        <v>0.70365062231549402</v>
      </c>
      <c r="M125" t="e">
        <f t="shared" si="126"/>
        <v>#DIV/0!</v>
      </c>
      <c r="N125" t="e">
        <f t="shared" si="127"/>
        <v>#DIV/0!</v>
      </c>
      <c r="O125">
        <f t="shared" si="128"/>
        <v>0</v>
      </c>
      <c r="P125">
        <f t="shared" si="129"/>
        <v>0.46910696855885398</v>
      </c>
      <c r="Q125" t="e">
        <f t="shared" si="130"/>
        <v>#DIV/0!</v>
      </c>
      <c r="R125" t="e">
        <f t="shared" si="131"/>
        <v>#DIV/0!</v>
      </c>
      <c r="S125">
        <f t="shared" si="132"/>
        <v>0</v>
      </c>
      <c r="T125">
        <f t="shared" si="133"/>
        <v>0.444428456889989</v>
      </c>
      <c r="U125" t="e">
        <f t="shared" si="134"/>
        <v>#DIV/0!</v>
      </c>
      <c r="V125" t="e">
        <f t="shared" si="135"/>
        <v>#DIV/0!</v>
      </c>
      <c r="W125">
        <f t="shared" si="136"/>
        <v>0</v>
      </c>
      <c r="X125">
        <f t="shared" si="137"/>
        <v>0.37310331981119599</v>
      </c>
      <c r="Y125" t="e">
        <f t="shared" si="138"/>
        <v>#DIV/0!</v>
      </c>
      <c r="Z125" t="e">
        <f t="shared" si="139"/>
        <v>#DIV/0!</v>
      </c>
      <c r="AA125">
        <f t="shared" si="140"/>
        <v>0</v>
      </c>
      <c r="AB125">
        <f t="shared" si="141"/>
        <v>0.347095608711808</v>
      </c>
      <c r="AC125" t="e">
        <f t="shared" si="142"/>
        <v>#DIV/0!</v>
      </c>
      <c r="AD125" t="e">
        <f t="shared" si="143"/>
        <v>#DIV/0!</v>
      </c>
      <c r="AE125">
        <f t="shared" si="144"/>
        <v>0</v>
      </c>
      <c r="AF125">
        <f t="shared" si="145"/>
        <v>0.33578171097341403</v>
      </c>
      <c r="AG125" t="e">
        <f t="shared" si="146"/>
        <v>#DIV/0!</v>
      </c>
      <c r="AH125" t="e">
        <f t="shared" si="147"/>
        <v>#DIV/0!</v>
      </c>
      <c r="AI125">
        <f t="shared" si="148"/>
        <v>0.66106087048495399</v>
      </c>
      <c r="AJ125">
        <f t="shared" si="149"/>
        <v>0.13464191877600601</v>
      </c>
      <c r="AK125" t="e">
        <f t="shared" si="150"/>
        <v>#NUM!</v>
      </c>
      <c r="AL125" t="e">
        <f t="shared" si="151"/>
        <v>#NUM!</v>
      </c>
      <c r="AM125">
        <f t="shared" si="152"/>
        <v>1.1752193253065899</v>
      </c>
      <c r="AN125">
        <f t="shared" si="153"/>
        <v>0.40050328697362098</v>
      </c>
      <c r="AO125">
        <f t="shared" si="154"/>
        <v>40.554860735350701</v>
      </c>
      <c r="AP125">
        <f t="shared" si="155"/>
        <v>30.909737256350699</v>
      </c>
      <c r="AQ125">
        <f t="shared" si="156"/>
        <v>1.0576973927759299</v>
      </c>
      <c r="AR125">
        <f t="shared" si="157"/>
        <v>0.71434962748141395</v>
      </c>
      <c r="AS125">
        <f t="shared" si="158"/>
        <v>30.403542021125801</v>
      </c>
      <c r="AT125">
        <f t="shared" si="159"/>
        <v>20.758418542125799</v>
      </c>
      <c r="AU125">
        <f t="shared" si="160"/>
        <v>1.4423146265126301</v>
      </c>
      <c r="AV125">
        <f t="shared" si="161"/>
        <v>0.80679278555960099</v>
      </c>
      <c r="AW125">
        <f t="shared" si="162"/>
        <v>18.471881992197599</v>
      </c>
      <c r="AX125">
        <f t="shared" si="163"/>
        <v>8.8267585131975697</v>
      </c>
      <c r="AY125">
        <f t="shared" si="164"/>
        <v>1.76282898795988</v>
      </c>
      <c r="AZ125">
        <f t="shared" si="165"/>
        <v>0.73708236265292504</v>
      </c>
      <c r="BA125">
        <f t="shared" si="166"/>
        <v>13.979385046550499</v>
      </c>
      <c r="BB125">
        <f t="shared" si="167"/>
        <v>4.3342615675504996</v>
      </c>
      <c r="BC125">
        <f t="shared" si="168"/>
        <v>1.6272267581168101</v>
      </c>
      <c r="BD125">
        <f t="shared" si="169"/>
        <v>0.68038371937193098</v>
      </c>
      <c r="BE125">
        <f t="shared" si="170"/>
        <v>14.6403055216865</v>
      </c>
      <c r="BF125">
        <f t="shared" si="171"/>
        <v>4.9951820426865403</v>
      </c>
      <c r="BG125">
        <f t="shared" si="172"/>
        <v>1.5109962753941799</v>
      </c>
      <c r="BH125">
        <f t="shared" si="173"/>
        <v>0.67953616022468399</v>
      </c>
      <c r="BI125">
        <f t="shared" si="174"/>
        <v>36.995914760643998</v>
      </c>
      <c r="BJ125">
        <f t="shared" si="175"/>
        <v>27.350791281644</v>
      </c>
      <c r="BK125">
        <f t="shared" si="176"/>
        <v>2.11539478555185</v>
      </c>
      <c r="BL125">
        <f t="shared" si="177"/>
        <v>0.62920242292864803</v>
      </c>
      <c r="BM125">
        <f t="shared" si="178"/>
        <v>48.461781925495799</v>
      </c>
      <c r="BN125">
        <f t="shared" si="179"/>
        <v>38.816658446495801</v>
      </c>
      <c r="BO125">
        <f t="shared" si="180"/>
        <v>2.3372031214849698</v>
      </c>
      <c r="BP125">
        <f t="shared" si="181"/>
        <v>0.717397702654198</v>
      </c>
      <c r="BQ125" t="e">
        <f t="shared" si="182"/>
        <v>#NUM!</v>
      </c>
      <c r="BR125" t="e">
        <f t="shared" si="183"/>
        <v>#NUM!</v>
      </c>
      <c r="BS125">
        <f t="shared" si="184"/>
        <v>2.5080673530184998</v>
      </c>
      <c r="BT125">
        <f t="shared" si="185"/>
        <v>0.63575474935004705</v>
      </c>
      <c r="BU125" t="e">
        <f t="shared" si="186"/>
        <v>#NUM!</v>
      </c>
      <c r="BV125" t="e">
        <f t="shared" si="187"/>
        <v>#NUM!</v>
      </c>
      <c r="BW125">
        <f t="shared" si="188"/>
        <v>2.9380483132664601</v>
      </c>
      <c r="BX125">
        <f t="shared" si="189"/>
        <v>0.60103972316989496</v>
      </c>
      <c r="BY125" t="e">
        <f t="shared" si="190"/>
        <v>#NUM!</v>
      </c>
      <c r="BZ125" t="e">
        <f t="shared" si="191"/>
        <v>#NUM!</v>
      </c>
      <c r="CA125">
        <f t="shared" si="192"/>
        <v>3.0617556106671602</v>
      </c>
      <c r="CB125">
        <f t="shared" si="193"/>
        <v>0.55445651266179596</v>
      </c>
      <c r="CC125" t="e">
        <f t="shared" si="194"/>
        <v>#NUM!</v>
      </c>
      <c r="CD125" t="e">
        <f t="shared" si="195"/>
        <v>#NUM!</v>
      </c>
      <c r="CE125">
        <f t="shared" si="196"/>
        <v>2.9206623875369599</v>
      </c>
      <c r="CF125">
        <f t="shared" si="197"/>
        <v>0.56379343314156605</v>
      </c>
      <c r="CG125" t="e">
        <f t="shared" si="198"/>
        <v>#NUM!</v>
      </c>
      <c r="CH125" t="e">
        <f t="shared" si="199"/>
        <v>#NUM!</v>
      </c>
      <c r="CI125">
        <f t="shared" si="200"/>
        <v>2.7815832262256701</v>
      </c>
      <c r="CJ125">
        <f t="shared" si="201"/>
        <v>0.53145224587471995</v>
      </c>
      <c r="CK125" t="e">
        <f t="shared" si="202"/>
        <v>#NUM!</v>
      </c>
      <c r="CL125" t="e">
        <f t="shared" si="203"/>
        <v>#NUM!</v>
      </c>
      <c r="CM125">
        <f t="shared" si="204"/>
        <v>2.6875946248537099</v>
      </c>
      <c r="CN125">
        <f t="shared" si="205"/>
        <v>0.58815048036795503</v>
      </c>
      <c r="CO125" t="e">
        <f t="shared" si="206"/>
        <v>#NUM!</v>
      </c>
      <c r="CP125" t="e">
        <f t="shared" si="207"/>
        <v>#NUM!</v>
      </c>
      <c r="CQ125">
        <f t="shared" si="208"/>
        <v>2.57074268464268</v>
      </c>
      <c r="CR125">
        <f t="shared" si="209"/>
        <v>0.56767270221279198</v>
      </c>
      <c r="CS125" t="e">
        <f t="shared" si="210"/>
        <v>#NUM!</v>
      </c>
      <c r="CT125" t="e">
        <f t="shared" si="211"/>
        <v>#NUM!</v>
      </c>
      <c r="CU125">
        <f t="shared" si="212"/>
        <v>2.6807175288214702</v>
      </c>
      <c r="CV125">
        <f t="shared" si="213"/>
        <v>0.54477871880744499</v>
      </c>
      <c r="CW125" t="e">
        <f t="shared" si="214"/>
        <v>#NUM!</v>
      </c>
      <c r="CX125" t="e">
        <f t="shared" si="215"/>
        <v>#NUM!</v>
      </c>
      <c r="CY125">
        <f t="shared" si="216"/>
        <v>2.5734888276686099</v>
      </c>
      <c r="CZ125">
        <f t="shared" si="217"/>
        <v>0.53376515187854301</v>
      </c>
      <c r="DA125" t="e">
        <f t="shared" si="218"/>
        <v>#NUM!</v>
      </c>
      <c r="DB125" t="e">
        <f t="shared" si="219"/>
        <v>#NUM!</v>
      </c>
      <c r="DC125">
        <f t="shared" si="220"/>
        <v>2.51596042520513</v>
      </c>
      <c r="DD125">
        <f t="shared" si="221"/>
        <v>0.52694606947406397</v>
      </c>
      <c r="DE125" t="e">
        <f t="shared" si="222"/>
        <v>#NUM!</v>
      </c>
      <c r="DF125" t="e">
        <f t="shared" si="223"/>
        <v>#NUM!</v>
      </c>
      <c r="DG125">
        <f t="shared" si="224"/>
        <v>2.6641184990755802</v>
      </c>
      <c r="DH125">
        <f t="shared" si="225"/>
        <v>0.55612628440207401</v>
      </c>
      <c r="DI125" t="e">
        <f t="shared" si="226"/>
        <v>#NUM!</v>
      </c>
      <c r="DJ125" t="e">
        <f t="shared" si="227"/>
        <v>#NUM!</v>
      </c>
      <c r="DK125">
        <f t="shared" si="228"/>
        <v>2.63071785113365</v>
      </c>
      <c r="DL125">
        <f t="shared" si="229"/>
        <v>0.81521425838331096</v>
      </c>
      <c r="DM125" t="e">
        <f t="shared" si="230"/>
        <v>#NUM!</v>
      </c>
      <c r="DN125" t="e">
        <f t="shared" si="231"/>
        <v>#NUM!</v>
      </c>
      <c r="DO125">
        <f t="shared" si="232"/>
        <v>2.8833903762014201</v>
      </c>
      <c r="DP125">
        <f t="shared" si="233"/>
        <v>1.1888230596257501</v>
      </c>
      <c r="DQ125" t="e">
        <f t="shared" si="234"/>
        <v>#NUM!</v>
      </c>
      <c r="DR125" t="e">
        <f t="shared" si="235"/>
        <v>#NUM!</v>
      </c>
      <c r="DS125">
        <f t="shared" si="236"/>
        <v>3.1779851529818202</v>
      </c>
      <c r="DT125">
        <f t="shared" si="237"/>
        <v>1.15634236829172</v>
      </c>
      <c r="DU125" t="e">
        <f t="shared" si="238"/>
        <v>#NUM!</v>
      </c>
      <c r="DV125" t="e">
        <f t="shared" si="239"/>
        <v>#NUM!</v>
      </c>
    </row>
    <row r="126" spans="1:126" x14ac:dyDescent="0.15">
      <c r="A126">
        <v>44.079935450000001</v>
      </c>
      <c r="B126">
        <v>-11.4930003</v>
      </c>
      <c r="C126">
        <v>246</v>
      </c>
      <c r="D126">
        <v>237</v>
      </c>
      <c r="E126">
        <v>274.57913209999998</v>
      </c>
      <c r="F126">
        <v>217.39535520000001</v>
      </c>
      <c r="G126">
        <f t="shared" si="120"/>
        <v>0</v>
      </c>
      <c r="H126">
        <f t="shared" si="121"/>
        <v>1.93973448417441</v>
      </c>
      <c r="I126" t="e">
        <f t="shared" si="122"/>
        <v>#DIV/0!</v>
      </c>
      <c r="J126" t="e">
        <f t="shared" si="123"/>
        <v>#DIV/0!</v>
      </c>
      <c r="K126">
        <f t="shared" si="124"/>
        <v>0</v>
      </c>
      <c r="L126">
        <f t="shared" si="125"/>
        <v>1.105015185082</v>
      </c>
      <c r="M126" t="e">
        <f t="shared" si="126"/>
        <v>#DIV/0!</v>
      </c>
      <c r="N126" t="e">
        <f t="shared" si="127"/>
        <v>#DIV/0!</v>
      </c>
      <c r="O126">
        <f t="shared" si="128"/>
        <v>0</v>
      </c>
      <c r="P126">
        <f t="shared" si="129"/>
        <v>0.66749729855856299</v>
      </c>
      <c r="Q126" t="e">
        <f t="shared" si="130"/>
        <v>#DIV/0!</v>
      </c>
      <c r="R126" t="e">
        <f t="shared" si="131"/>
        <v>#DIV/0!</v>
      </c>
      <c r="S126">
        <f t="shared" si="132"/>
        <v>0</v>
      </c>
      <c r="T126">
        <f t="shared" si="133"/>
        <v>0.50064285615513504</v>
      </c>
      <c r="U126" t="e">
        <f t="shared" si="134"/>
        <v>#DIV/0!</v>
      </c>
      <c r="V126" t="e">
        <f t="shared" si="135"/>
        <v>#DIV/0!</v>
      </c>
      <c r="W126">
        <f t="shared" si="136"/>
        <v>0</v>
      </c>
      <c r="X126">
        <f t="shared" si="137"/>
        <v>0.63613945879244105</v>
      </c>
      <c r="Y126" t="e">
        <f t="shared" si="138"/>
        <v>#DIV/0!</v>
      </c>
      <c r="Z126" t="e">
        <f t="shared" si="139"/>
        <v>#DIV/0!</v>
      </c>
      <c r="AA126">
        <f t="shared" si="140"/>
        <v>0</v>
      </c>
      <c r="AB126">
        <f t="shared" si="141"/>
        <v>0.27350795083740498</v>
      </c>
      <c r="AC126" t="e">
        <f t="shared" si="142"/>
        <v>#DIV/0!</v>
      </c>
      <c r="AD126" t="e">
        <f t="shared" si="143"/>
        <v>#DIV/0!</v>
      </c>
      <c r="AE126">
        <f t="shared" si="144"/>
        <v>0</v>
      </c>
      <c r="AF126">
        <f t="shared" si="145"/>
        <v>0.344332336182262</v>
      </c>
      <c r="AG126" t="e">
        <f t="shared" si="146"/>
        <v>#DIV/0!</v>
      </c>
      <c r="AH126" t="e">
        <f t="shared" si="147"/>
        <v>#DIV/0!</v>
      </c>
      <c r="AI126">
        <f t="shared" si="148"/>
        <v>0</v>
      </c>
      <c r="AJ126">
        <f t="shared" si="149"/>
        <v>0.222185453305379</v>
      </c>
      <c r="AK126" t="e">
        <f t="shared" si="150"/>
        <v>#DIV/0!</v>
      </c>
      <c r="AL126" t="e">
        <f t="shared" si="151"/>
        <v>#DIV/0!</v>
      </c>
      <c r="AM126">
        <f t="shared" si="152"/>
        <v>0.58760966265329295</v>
      </c>
      <c r="AN126">
        <f t="shared" si="153"/>
        <v>0.21624164311692601</v>
      </c>
      <c r="AO126" t="e">
        <f t="shared" si="154"/>
        <v>#NUM!</v>
      </c>
      <c r="AP126" t="e">
        <f t="shared" si="155"/>
        <v>#NUM!</v>
      </c>
      <c r="AQ126">
        <f t="shared" si="156"/>
        <v>1.0576973927759299</v>
      </c>
      <c r="AR126">
        <f t="shared" si="157"/>
        <v>0.41450899312180201</v>
      </c>
      <c r="AS126">
        <f t="shared" si="158"/>
        <v>28.2965692343525</v>
      </c>
      <c r="AT126">
        <f t="shared" si="159"/>
        <v>16.803568934352501</v>
      </c>
      <c r="AU126">
        <f t="shared" si="160"/>
        <v>0.96154308434175195</v>
      </c>
      <c r="AV126">
        <f t="shared" si="161"/>
        <v>0.70917151697848702</v>
      </c>
      <c r="AW126">
        <f t="shared" si="162"/>
        <v>22.411507930169499</v>
      </c>
      <c r="AX126">
        <f t="shared" si="163"/>
        <v>10.918507630169501</v>
      </c>
      <c r="AY126">
        <f t="shared" si="164"/>
        <v>1.32212174096991</v>
      </c>
      <c r="AZ126">
        <f t="shared" si="165"/>
        <v>0.77618071751407902</v>
      </c>
      <c r="BA126">
        <f t="shared" si="166"/>
        <v>14.135602539927699</v>
      </c>
      <c r="BB126">
        <f t="shared" si="167"/>
        <v>2.6426022399277298</v>
      </c>
      <c r="BC126">
        <f t="shared" si="168"/>
        <v>1.6272267581168101</v>
      </c>
      <c r="BD126">
        <f t="shared" si="169"/>
        <v>0.71513725407714801</v>
      </c>
      <c r="BE126">
        <f t="shared" si="170"/>
        <v>11.006552449249901</v>
      </c>
      <c r="BF126">
        <f t="shared" si="171"/>
        <v>0.48644785075007702</v>
      </c>
      <c r="BG126">
        <f t="shared" si="172"/>
        <v>1.5109962753941799</v>
      </c>
      <c r="BH126">
        <f t="shared" si="173"/>
        <v>0.66405602164306599</v>
      </c>
      <c r="BI126">
        <f t="shared" si="174"/>
        <v>12.546317340290599</v>
      </c>
      <c r="BJ126">
        <f t="shared" si="175"/>
        <v>1.05331704029064</v>
      </c>
      <c r="BK126">
        <f t="shared" si="176"/>
        <v>1.4102631903678999</v>
      </c>
      <c r="BL126">
        <f t="shared" si="177"/>
        <v>0.61953348388888596</v>
      </c>
      <c r="BM126">
        <f t="shared" si="178"/>
        <v>58.538597325021797</v>
      </c>
      <c r="BN126">
        <f t="shared" si="179"/>
        <v>47.045597025021799</v>
      </c>
      <c r="BO126">
        <f t="shared" si="180"/>
        <v>1.9831826114548601</v>
      </c>
      <c r="BP126">
        <f t="shared" si="181"/>
        <v>0.57576152049752605</v>
      </c>
      <c r="BQ126" t="e">
        <f t="shared" si="182"/>
        <v>#NUM!</v>
      </c>
      <c r="BR126" t="e">
        <f t="shared" si="183"/>
        <v>#NUM!</v>
      </c>
      <c r="BS126">
        <f t="shared" si="184"/>
        <v>2.19972058492703</v>
      </c>
      <c r="BT126">
        <f t="shared" si="185"/>
        <v>0.64847644299811802</v>
      </c>
      <c r="BU126" t="e">
        <f t="shared" si="186"/>
        <v>#NUM!</v>
      </c>
      <c r="BV126" t="e">
        <f t="shared" si="187"/>
        <v>#NUM!</v>
      </c>
      <c r="BW126">
        <f t="shared" si="188"/>
        <v>2.3687302778507999</v>
      </c>
      <c r="BX126">
        <f t="shared" si="189"/>
        <v>0.57323406649596098</v>
      </c>
      <c r="BY126" t="e">
        <f t="shared" si="190"/>
        <v>#NUM!</v>
      </c>
      <c r="BZ126" t="e">
        <f t="shared" si="191"/>
        <v>#NUM!</v>
      </c>
      <c r="CA126">
        <f t="shared" si="192"/>
        <v>2.7834141915155999</v>
      </c>
      <c r="CB126">
        <f t="shared" si="193"/>
        <v>0.54342475419639702</v>
      </c>
      <c r="CC126" t="e">
        <f t="shared" si="194"/>
        <v>#NUM!</v>
      </c>
      <c r="CD126" t="e">
        <f t="shared" si="195"/>
        <v>#NUM!</v>
      </c>
      <c r="CE126">
        <f t="shared" si="196"/>
        <v>2.9086678301337998</v>
      </c>
      <c r="CF126">
        <f t="shared" si="197"/>
        <v>0.50678008771906302</v>
      </c>
      <c r="CG126" t="e">
        <f t="shared" si="198"/>
        <v>#NUM!</v>
      </c>
      <c r="CH126" t="e">
        <f t="shared" si="199"/>
        <v>#NUM!</v>
      </c>
      <c r="CI126">
        <f t="shared" si="200"/>
        <v>2.7815832262256701</v>
      </c>
      <c r="CJ126">
        <f t="shared" si="201"/>
        <v>0.521173244152347</v>
      </c>
      <c r="CK126" t="e">
        <f t="shared" si="202"/>
        <v>#NUM!</v>
      </c>
      <c r="CL126" t="e">
        <f t="shared" si="203"/>
        <v>#NUM!</v>
      </c>
      <c r="CM126">
        <f t="shared" si="204"/>
        <v>2.6551476250335999</v>
      </c>
      <c r="CN126">
        <f t="shared" si="205"/>
        <v>0.49230851503966</v>
      </c>
      <c r="CO126" t="e">
        <f t="shared" si="206"/>
        <v>#NUM!</v>
      </c>
      <c r="CP126" t="e">
        <f t="shared" si="207"/>
        <v>#NUM!</v>
      </c>
      <c r="CQ126">
        <f t="shared" si="208"/>
        <v>2.57074268464268</v>
      </c>
      <c r="CR126">
        <f t="shared" si="209"/>
        <v>0.54928704329266698</v>
      </c>
      <c r="CS126" t="e">
        <f t="shared" si="210"/>
        <v>#NUM!</v>
      </c>
      <c r="CT126" t="e">
        <f t="shared" si="211"/>
        <v>#NUM!</v>
      </c>
      <c r="CU126">
        <f t="shared" si="212"/>
        <v>2.4636284061158999</v>
      </c>
      <c r="CV126">
        <f t="shared" si="213"/>
        <v>0.53193206352424705</v>
      </c>
      <c r="CW126" t="e">
        <f t="shared" si="214"/>
        <v>#NUM!</v>
      </c>
      <c r="CX126" t="e">
        <f t="shared" si="215"/>
        <v>#NUM!</v>
      </c>
      <c r="CY126">
        <f t="shared" si="216"/>
        <v>2.5734888276686099</v>
      </c>
      <c r="CZ126">
        <f t="shared" si="217"/>
        <v>0.51163013644743105</v>
      </c>
      <c r="DA126" t="e">
        <f t="shared" si="218"/>
        <v>#NUM!</v>
      </c>
      <c r="DB126" t="e">
        <f t="shared" si="219"/>
        <v>#NUM!</v>
      </c>
      <c r="DC126">
        <f t="shared" si="220"/>
        <v>2.4745084881428898</v>
      </c>
      <c r="DD126">
        <f t="shared" si="221"/>
        <v>0.50273842327479301</v>
      </c>
      <c r="DE126" t="e">
        <f t="shared" si="222"/>
        <v>#NUM!</v>
      </c>
      <c r="DF126" t="e">
        <f t="shared" si="223"/>
        <v>#NUM!</v>
      </c>
      <c r="DG126">
        <f t="shared" si="224"/>
        <v>2.42277670575309</v>
      </c>
      <c r="DH126">
        <f t="shared" si="225"/>
        <v>0.49979948325597201</v>
      </c>
      <c r="DI126" t="e">
        <f t="shared" si="226"/>
        <v>#NUM!</v>
      </c>
      <c r="DJ126" t="e">
        <f t="shared" si="227"/>
        <v>#NUM!</v>
      </c>
      <c r="DK126">
        <f t="shared" si="228"/>
        <v>2.56897140982288</v>
      </c>
      <c r="DL126">
        <f t="shared" si="229"/>
        <v>0.53533425395796397</v>
      </c>
      <c r="DM126" t="e">
        <f t="shared" si="230"/>
        <v>#NUM!</v>
      </c>
      <c r="DN126" t="e">
        <f t="shared" si="231"/>
        <v>#NUM!</v>
      </c>
      <c r="DO126">
        <f t="shared" si="232"/>
        <v>2.54000344247387</v>
      </c>
      <c r="DP126">
        <f t="shared" si="233"/>
        <v>0.79546200212293805</v>
      </c>
      <c r="DQ126" t="e">
        <f t="shared" si="234"/>
        <v>#NUM!</v>
      </c>
      <c r="DR126" t="e">
        <f t="shared" si="235"/>
        <v>#NUM!</v>
      </c>
      <c r="DS126">
        <f t="shared" si="236"/>
        <v>2.7872773636613801</v>
      </c>
      <c r="DT126">
        <f t="shared" si="237"/>
        <v>1.1623796706678</v>
      </c>
      <c r="DU126" t="e">
        <f t="shared" si="238"/>
        <v>#NUM!</v>
      </c>
      <c r="DV126" t="e">
        <f t="shared" si="239"/>
        <v>#NUM!</v>
      </c>
    </row>
    <row r="127" spans="1:126" x14ac:dyDescent="0.15">
      <c r="A127">
        <v>121.1676173</v>
      </c>
      <c r="B127">
        <v>-11.833086399999999</v>
      </c>
      <c r="C127">
        <v>246</v>
      </c>
      <c r="D127">
        <v>237</v>
      </c>
      <c r="E127">
        <v>274.59500120000001</v>
      </c>
      <c r="F127">
        <v>217.3991699</v>
      </c>
      <c r="G127">
        <f t="shared" si="120"/>
        <v>0</v>
      </c>
      <c r="H127">
        <f t="shared" si="121"/>
        <v>8.5536637261369494E-2</v>
      </c>
      <c r="I127" t="e">
        <f t="shared" si="122"/>
        <v>#DIV/0!</v>
      </c>
      <c r="J127" t="e">
        <f t="shared" si="123"/>
        <v>#DIV/0!</v>
      </c>
      <c r="K127">
        <f t="shared" si="124"/>
        <v>0</v>
      </c>
      <c r="L127">
        <f t="shared" si="125"/>
        <v>0.994083437137677</v>
      </c>
      <c r="M127" t="e">
        <f t="shared" si="126"/>
        <v>#DIV/0!</v>
      </c>
      <c r="N127" t="e">
        <f t="shared" si="127"/>
        <v>#DIV/0!</v>
      </c>
      <c r="O127">
        <f t="shared" si="128"/>
        <v>0</v>
      </c>
      <c r="P127">
        <f t="shared" si="129"/>
        <v>0.74931019167475099</v>
      </c>
      <c r="Q127" t="e">
        <f t="shared" si="130"/>
        <v>#DIV/0!</v>
      </c>
      <c r="R127" t="e">
        <f t="shared" si="131"/>
        <v>#DIV/0!</v>
      </c>
      <c r="S127">
        <f t="shared" si="132"/>
        <v>0</v>
      </c>
      <c r="T127">
        <f t="shared" si="133"/>
        <v>0.49298611535416798</v>
      </c>
      <c r="U127" t="e">
        <f t="shared" si="134"/>
        <v>#DIV/0!</v>
      </c>
      <c r="V127" t="e">
        <f t="shared" si="135"/>
        <v>#DIV/0!</v>
      </c>
      <c r="W127">
        <f t="shared" si="136"/>
        <v>0</v>
      </c>
      <c r="X127">
        <f t="shared" si="137"/>
        <v>0.39440487999005203</v>
      </c>
      <c r="Y127" t="e">
        <f t="shared" si="138"/>
        <v>#DIV/0!</v>
      </c>
      <c r="Z127" t="e">
        <f t="shared" si="139"/>
        <v>#DIV/0!</v>
      </c>
      <c r="AA127">
        <f t="shared" si="140"/>
        <v>0</v>
      </c>
      <c r="AB127">
        <f t="shared" si="141"/>
        <v>0.52775132497968102</v>
      </c>
      <c r="AC127" t="e">
        <f t="shared" si="142"/>
        <v>#DIV/0!</v>
      </c>
      <c r="AD127" t="e">
        <f t="shared" si="143"/>
        <v>#DIV/0!</v>
      </c>
      <c r="AE127">
        <f t="shared" si="144"/>
        <v>0</v>
      </c>
      <c r="AF127">
        <f t="shared" si="145"/>
        <v>0.22637248599618201</v>
      </c>
      <c r="AG127" t="e">
        <f t="shared" si="146"/>
        <v>#DIV/0!</v>
      </c>
      <c r="AH127" t="e">
        <f t="shared" si="147"/>
        <v>#DIV/0!</v>
      </c>
      <c r="AI127">
        <f t="shared" si="148"/>
        <v>0</v>
      </c>
      <c r="AJ127">
        <f t="shared" si="149"/>
        <v>0.29506731739053199</v>
      </c>
      <c r="AK127" t="e">
        <f t="shared" si="150"/>
        <v>#DIV/0!</v>
      </c>
      <c r="AL127" t="e">
        <f t="shared" si="151"/>
        <v>#DIV/0!</v>
      </c>
      <c r="AM127">
        <f t="shared" si="152"/>
        <v>0</v>
      </c>
      <c r="AN127">
        <f t="shared" si="153"/>
        <v>0.189423186910921</v>
      </c>
      <c r="AO127" t="e">
        <f t="shared" si="154"/>
        <v>#DIV/0!</v>
      </c>
      <c r="AP127" t="e">
        <f t="shared" si="155"/>
        <v>#DIV/0!</v>
      </c>
      <c r="AQ127">
        <f t="shared" si="156"/>
        <v>0.52884869638796295</v>
      </c>
      <c r="AR127">
        <f t="shared" si="157"/>
        <v>0.19296236767187699</v>
      </c>
      <c r="AS127" t="e">
        <f t="shared" si="158"/>
        <v>#NUM!</v>
      </c>
      <c r="AT127" t="e">
        <f t="shared" si="159"/>
        <v>#NUM!</v>
      </c>
      <c r="AU127">
        <f t="shared" si="160"/>
        <v>0.96154308434175195</v>
      </c>
      <c r="AV127">
        <f t="shared" si="161"/>
        <v>0.37176243831996703</v>
      </c>
      <c r="AW127">
        <f t="shared" si="162"/>
        <v>39.588244038184698</v>
      </c>
      <c r="AX127">
        <f t="shared" si="163"/>
        <v>27.755157638184698</v>
      </c>
      <c r="AY127">
        <f t="shared" si="164"/>
        <v>0.88141449397993898</v>
      </c>
      <c r="AZ127">
        <f t="shared" si="165"/>
        <v>0.64512460569720498</v>
      </c>
      <c r="BA127">
        <f t="shared" si="166"/>
        <v>35.623094184878397</v>
      </c>
      <c r="BB127">
        <f t="shared" si="167"/>
        <v>23.790007784878402</v>
      </c>
      <c r="BC127">
        <f t="shared" si="168"/>
        <v>1.2204200685876101</v>
      </c>
      <c r="BD127">
        <f t="shared" si="169"/>
        <v>0.71130138905635698</v>
      </c>
      <c r="BE127">
        <f t="shared" si="170"/>
        <v>17.456806750956201</v>
      </c>
      <c r="BF127">
        <f t="shared" si="171"/>
        <v>5.6237203509561597</v>
      </c>
      <c r="BG127">
        <f t="shared" si="172"/>
        <v>1.5109962753941799</v>
      </c>
      <c r="BH127">
        <f t="shared" si="173"/>
        <v>0.65927795652588705</v>
      </c>
      <c r="BI127">
        <f t="shared" si="174"/>
        <v>13.771000607948899</v>
      </c>
      <c r="BJ127">
        <f t="shared" si="175"/>
        <v>1.93791420794894</v>
      </c>
      <c r="BK127">
        <f t="shared" si="176"/>
        <v>1.4102631903678999</v>
      </c>
      <c r="BL127">
        <f t="shared" si="177"/>
        <v>0.61532609275749395</v>
      </c>
      <c r="BM127">
        <f t="shared" si="178"/>
        <v>34.478806582487898</v>
      </c>
      <c r="BN127">
        <f t="shared" si="179"/>
        <v>22.645720182487899</v>
      </c>
      <c r="BO127">
        <f t="shared" si="180"/>
        <v>1.32212174096991</v>
      </c>
      <c r="BP127">
        <f t="shared" si="181"/>
        <v>0.57572181022848001</v>
      </c>
      <c r="BQ127" t="e">
        <f t="shared" si="182"/>
        <v>#NUM!</v>
      </c>
      <c r="BR127" t="e">
        <f t="shared" si="183"/>
        <v>#NUM!</v>
      </c>
      <c r="BS127">
        <f t="shared" si="184"/>
        <v>1.8665248107810499</v>
      </c>
      <c r="BT127">
        <f t="shared" si="185"/>
        <v>0.53709867396446298</v>
      </c>
      <c r="BU127" t="e">
        <f t="shared" si="186"/>
        <v>#NUM!</v>
      </c>
      <c r="BV127" t="e">
        <f t="shared" si="187"/>
        <v>#NUM!</v>
      </c>
      <c r="BW127">
        <f t="shared" si="188"/>
        <v>2.07751388576441</v>
      </c>
      <c r="BX127">
        <f t="shared" si="189"/>
        <v>0.60774699594516102</v>
      </c>
      <c r="BY127" t="e">
        <f t="shared" si="190"/>
        <v>#NUM!</v>
      </c>
      <c r="BZ127" t="e">
        <f t="shared" si="191"/>
        <v>#NUM!</v>
      </c>
      <c r="CA127">
        <f t="shared" si="192"/>
        <v>2.2440602632270799</v>
      </c>
      <c r="CB127">
        <f t="shared" si="193"/>
        <v>0.53859699569633201</v>
      </c>
      <c r="CC127" t="e">
        <f t="shared" si="194"/>
        <v>#NUM!</v>
      </c>
      <c r="CD127" t="e">
        <f t="shared" si="195"/>
        <v>#NUM!</v>
      </c>
      <c r="CE127">
        <f t="shared" si="196"/>
        <v>2.64424348193982</v>
      </c>
      <c r="CF127">
        <f t="shared" si="197"/>
        <v>0.51200824144937795</v>
      </c>
      <c r="CG127" t="e">
        <f t="shared" si="198"/>
        <v>#NUM!</v>
      </c>
      <c r="CH127" t="e">
        <f t="shared" si="199"/>
        <v>#NUM!</v>
      </c>
      <c r="CI127">
        <f t="shared" si="200"/>
        <v>2.77015983822267</v>
      </c>
      <c r="CJ127">
        <f t="shared" si="201"/>
        <v>0.478649289705536</v>
      </c>
      <c r="CK127" t="e">
        <f t="shared" si="202"/>
        <v>#NUM!</v>
      </c>
      <c r="CL127" t="e">
        <f t="shared" si="203"/>
        <v>#NUM!</v>
      </c>
      <c r="CM127">
        <f t="shared" si="204"/>
        <v>2.6551476250335999</v>
      </c>
      <c r="CN127">
        <f t="shared" si="205"/>
        <v>0.49369499490063301</v>
      </c>
      <c r="CO127" t="e">
        <f t="shared" si="206"/>
        <v>#NUM!</v>
      </c>
      <c r="CP127" t="e">
        <f t="shared" si="207"/>
        <v>#NUM!</v>
      </c>
      <c r="CQ127">
        <f t="shared" si="208"/>
        <v>2.5397064239451801</v>
      </c>
      <c r="CR127">
        <f t="shared" si="209"/>
        <v>0.46728166001815302</v>
      </c>
      <c r="CS127" t="e">
        <f t="shared" si="210"/>
        <v>#NUM!</v>
      </c>
      <c r="CT127" t="e">
        <f t="shared" si="211"/>
        <v>#NUM!</v>
      </c>
      <c r="CU127">
        <f t="shared" si="212"/>
        <v>2.4636284061158999</v>
      </c>
      <c r="CV127">
        <f t="shared" si="213"/>
        <v>0.52292876715716297</v>
      </c>
      <c r="CW127" t="e">
        <f t="shared" si="214"/>
        <v>#NUM!</v>
      </c>
      <c r="CX127" t="e">
        <f t="shared" si="215"/>
        <v>#NUM!</v>
      </c>
      <c r="CY127">
        <f t="shared" si="216"/>
        <v>2.36508326987127</v>
      </c>
      <c r="CZ127">
        <f t="shared" si="217"/>
        <v>0.50732909809748805</v>
      </c>
      <c r="DA127" t="e">
        <f t="shared" si="218"/>
        <v>#NUM!</v>
      </c>
      <c r="DB127" t="e">
        <f t="shared" si="219"/>
        <v>#NUM!</v>
      </c>
      <c r="DC127">
        <f t="shared" si="220"/>
        <v>2.4745084881428898</v>
      </c>
      <c r="DD127">
        <f t="shared" si="221"/>
        <v>0.48875705711727102</v>
      </c>
      <c r="DE127" t="e">
        <f t="shared" si="222"/>
        <v>#NUM!</v>
      </c>
      <c r="DF127" t="e">
        <f t="shared" si="223"/>
        <v>#NUM!</v>
      </c>
      <c r="DG127">
        <f t="shared" si="224"/>
        <v>2.3828600256190802</v>
      </c>
      <c r="DH127">
        <f t="shared" si="225"/>
        <v>0.481045437342902</v>
      </c>
      <c r="DI127" t="e">
        <f t="shared" si="226"/>
        <v>#NUM!</v>
      </c>
      <c r="DJ127" t="e">
        <f t="shared" si="227"/>
        <v>#NUM!</v>
      </c>
      <c r="DK127">
        <f t="shared" si="228"/>
        <v>2.3362489662619002</v>
      </c>
      <c r="DL127">
        <f t="shared" si="229"/>
        <v>0.47901547578794801</v>
      </c>
      <c r="DM127" t="e">
        <f t="shared" si="230"/>
        <v>#NUM!</v>
      </c>
      <c r="DN127" t="e">
        <f t="shared" si="231"/>
        <v>#NUM!</v>
      </c>
      <c r="DO127">
        <f t="shared" si="232"/>
        <v>2.48038618879451</v>
      </c>
      <c r="DP127">
        <f t="shared" si="233"/>
        <v>0.51413010437336604</v>
      </c>
      <c r="DQ127" t="e">
        <f t="shared" si="234"/>
        <v>#NUM!</v>
      </c>
      <c r="DR127" t="e">
        <f t="shared" si="235"/>
        <v>#NUM!</v>
      </c>
      <c r="DS127">
        <f t="shared" si="236"/>
        <v>2.45533666105807</v>
      </c>
      <c r="DT127">
        <f t="shared" si="237"/>
        <v>0.76643789657100203</v>
      </c>
      <c r="DU127" t="e">
        <f t="shared" si="238"/>
        <v>#NUM!</v>
      </c>
      <c r="DV127" t="e">
        <f t="shared" si="239"/>
        <v>#NUM!</v>
      </c>
    </row>
    <row r="128" spans="1:126" x14ac:dyDescent="0.15">
      <c r="A128">
        <v>60.508444339999997</v>
      </c>
      <c r="B128">
        <v>-11.290747619999999</v>
      </c>
      <c r="C128">
        <v>246</v>
      </c>
      <c r="D128">
        <v>237</v>
      </c>
      <c r="E128">
        <v>274.02810670000002</v>
      </c>
      <c r="F128">
        <v>217.4100952</v>
      </c>
      <c r="G128">
        <f t="shared" si="120"/>
        <v>0</v>
      </c>
      <c r="H128">
        <f t="shared" si="121"/>
        <v>2.9715567267234602</v>
      </c>
      <c r="I128" t="e">
        <f t="shared" si="122"/>
        <v>#DIV/0!</v>
      </c>
      <c r="J128" t="e">
        <f t="shared" si="123"/>
        <v>#DIV/0!</v>
      </c>
      <c r="K128">
        <f t="shared" si="124"/>
        <v>0</v>
      </c>
      <c r="L128">
        <f t="shared" si="125"/>
        <v>1.4575665375954201</v>
      </c>
      <c r="M128" t="e">
        <f t="shared" si="126"/>
        <v>#DIV/0!</v>
      </c>
      <c r="N128" t="e">
        <f t="shared" si="127"/>
        <v>#DIV/0!</v>
      </c>
      <c r="O128">
        <f t="shared" si="128"/>
        <v>0</v>
      </c>
      <c r="P128">
        <f t="shared" si="129"/>
        <v>0.80414817333339905</v>
      </c>
      <c r="Q128" t="e">
        <f t="shared" si="130"/>
        <v>#DIV/0!</v>
      </c>
      <c r="R128" t="e">
        <f t="shared" si="131"/>
        <v>#DIV/0!</v>
      </c>
      <c r="S128">
        <f t="shared" si="132"/>
        <v>0</v>
      </c>
      <c r="T128">
        <f t="shared" si="133"/>
        <v>0.563675189701482</v>
      </c>
      <c r="U128" t="e">
        <f t="shared" si="134"/>
        <v>#DIV/0!</v>
      </c>
      <c r="V128" t="e">
        <f t="shared" si="135"/>
        <v>#DIV/0!</v>
      </c>
      <c r="W128">
        <f t="shared" si="136"/>
        <v>0</v>
      </c>
      <c r="X128">
        <f t="shared" si="137"/>
        <v>0.74559671337603195</v>
      </c>
      <c r="Y128" t="e">
        <f t="shared" si="138"/>
        <v>#DIV/0!</v>
      </c>
      <c r="Z128" t="e">
        <f t="shared" si="139"/>
        <v>#DIV/0!</v>
      </c>
      <c r="AA128">
        <f t="shared" si="140"/>
        <v>0</v>
      </c>
      <c r="AB128">
        <f t="shared" si="141"/>
        <v>0.62133743428987398</v>
      </c>
      <c r="AC128" t="e">
        <f t="shared" si="142"/>
        <v>#DIV/0!</v>
      </c>
      <c r="AD128" t="e">
        <f t="shared" si="143"/>
        <v>#DIV/0!</v>
      </c>
      <c r="AE128">
        <f t="shared" si="144"/>
        <v>0</v>
      </c>
      <c r="AF128">
        <f t="shared" si="145"/>
        <v>0.58999937768552502</v>
      </c>
      <c r="AG128" t="e">
        <f t="shared" si="146"/>
        <v>#DIV/0!</v>
      </c>
      <c r="AH128" t="e">
        <f t="shared" si="147"/>
        <v>#DIV/0!</v>
      </c>
      <c r="AI128">
        <f t="shared" si="148"/>
        <v>0</v>
      </c>
      <c r="AJ128">
        <f t="shared" si="149"/>
        <v>0.49252726850336798</v>
      </c>
      <c r="AK128" t="e">
        <f t="shared" si="150"/>
        <v>#DIV/0!</v>
      </c>
      <c r="AL128" t="e">
        <f t="shared" si="151"/>
        <v>#DIV/0!</v>
      </c>
      <c r="AM128">
        <f t="shared" si="152"/>
        <v>0</v>
      </c>
      <c r="AN128">
        <f t="shared" si="153"/>
        <v>0.48874375270625697</v>
      </c>
      <c r="AO128" t="e">
        <f t="shared" si="154"/>
        <v>#DIV/0!</v>
      </c>
      <c r="AP128" t="e">
        <f t="shared" si="155"/>
        <v>#DIV/0!</v>
      </c>
      <c r="AQ128">
        <f t="shared" si="156"/>
        <v>0</v>
      </c>
      <c r="AR128">
        <f t="shared" si="157"/>
        <v>0.43281618107925801</v>
      </c>
      <c r="AS128" t="e">
        <f t="shared" si="158"/>
        <v>#DIV/0!</v>
      </c>
      <c r="AT128" t="e">
        <f t="shared" si="159"/>
        <v>#DIV/0!</v>
      </c>
      <c r="AU128">
        <f t="shared" si="160"/>
        <v>0.48077154217087598</v>
      </c>
      <c r="AV128">
        <f t="shared" si="161"/>
        <v>0.31151971633511</v>
      </c>
      <c r="AW128" t="e">
        <f t="shared" si="162"/>
        <v>#NUM!</v>
      </c>
      <c r="AX128" t="e">
        <f t="shared" si="163"/>
        <v>#NUM!</v>
      </c>
      <c r="AY128">
        <f t="shared" si="164"/>
        <v>0.88141449397993898</v>
      </c>
      <c r="AZ128">
        <f t="shared" si="165"/>
        <v>0.50084748244099597</v>
      </c>
      <c r="BA128">
        <f t="shared" si="166"/>
        <v>39.7072628066988</v>
      </c>
      <c r="BB128">
        <f t="shared" si="167"/>
        <v>28.416515186698799</v>
      </c>
      <c r="BC128">
        <f t="shared" si="168"/>
        <v>0.81361337905840503</v>
      </c>
      <c r="BD128">
        <f t="shared" si="169"/>
        <v>0.73446529644451597</v>
      </c>
      <c r="BE128">
        <f t="shared" si="170"/>
        <v>36.676725052288702</v>
      </c>
      <c r="BF128">
        <f t="shared" si="171"/>
        <v>25.385977432288701</v>
      </c>
      <c r="BG128">
        <f t="shared" si="172"/>
        <v>1.13324720654564</v>
      </c>
      <c r="BH128">
        <f t="shared" si="173"/>
        <v>0.806225714304043</v>
      </c>
      <c r="BI128">
        <f t="shared" si="174"/>
        <v>18.367776276127401</v>
      </c>
      <c r="BJ128">
        <f t="shared" si="175"/>
        <v>7.0770286561274096</v>
      </c>
      <c r="BK128">
        <f t="shared" si="176"/>
        <v>1.4102631903678999</v>
      </c>
      <c r="BL128">
        <f t="shared" si="177"/>
        <v>0.750494519171648</v>
      </c>
      <c r="BM128">
        <f t="shared" si="178"/>
        <v>15.7715190942621</v>
      </c>
      <c r="BN128">
        <f t="shared" si="179"/>
        <v>4.4807714742620899</v>
      </c>
      <c r="BO128">
        <f t="shared" si="180"/>
        <v>1.32212174096991</v>
      </c>
      <c r="BP128">
        <f t="shared" si="181"/>
        <v>0.70358861172342002</v>
      </c>
      <c r="BQ128" t="e">
        <f t="shared" si="182"/>
        <v>#NUM!</v>
      </c>
      <c r="BR128" t="e">
        <f t="shared" si="183"/>
        <v>#NUM!</v>
      </c>
      <c r="BS128">
        <f t="shared" si="184"/>
        <v>1.24434987385403</v>
      </c>
      <c r="BT128">
        <f t="shared" si="185"/>
        <v>0.69508039999446602</v>
      </c>
      <c r="BU128" t="e">
        <f t="shared" si="186"/>
        <v>#NUM!</v>
      </c>
      <c r="BV128" t="e">
        <f t="shared" si="187"/>
        <v>#NUM!</v>
      </c>
      <c r="BW128">
        <f t="shared" si="188"/>
        <v>1.76282898795988</v>
      </c>
      <c r="BX128">
        <f t="shared" si="189"/>
        <v>0.65215365791968305</v>
      </c>
      <c r="BY128" t="e">
        <f t="shared" si="190"/>
        <v>#NUM!</v>
      </c>
      <c r="BZ128" t="e">
        <f t="shared" si="191"/>
        <v>#NUM!</v>
      </c>
      <c r="CA128">
        <f t="shared" si="192"/>
        <v>1.9681710496715501</v>
      </c>
      <c r="CB128">
        <f t="shared" si="193"/>
        <v>0.72100990188789205</v>
      </c>
      <c r="CC128" t="e">
        <f t="shared" si="194"/>
        <v>#NUM!</v>
      </c>
      <c r="CD128" t="e">
        <f t="shared" si="195"/>
        <v>#NUM!</v>
      </c>
      <c r="CE128">
        <f t="shared" si="196"/>
        <v>2.1318572500657198</v>
      </c>
      <c r="CF128">
        <f t="shared" si="197"/>
        <v>0.65050194679337903</v>
      </c>
      <c r="CG128" t="e">
        <f t="shared" si="198"/>
        <v>#NUM!</v>
      </c>
      <c r="CH128" t="e">
        <f t="shared" si="199"/>
        <v>#NUM!</v>
      </c>
      <c r="CI128">
        <f t="shared" si="200"/>
        <v>2.5183271256569699</v>
      </c>
      <c r="CJ128">
        <f t="shared" si="201"/>
        <v>0.61995679635016399</v>
      </c>
      <c r="CK128" t="e">
        <f t="shared" si="202"/>
        <v>#NUM!</v>
      </c>
      <c r="CL128" t="e">
        <f t="shared" si="203"/>
        <v>#NUM!</v>
      </c>
      <c r="CM128">
        <f t="shared" si="204"/>
        <v>2.64424348193982</v>
      </c>
      <c r="CN128">
        <f t="shared" si="205"/>
        <v>0.58071037367296297</v>
      </c>
      <c r="CO128" t="e">
        <f t="shared" si="206"/>
        <v>#NUM!</v>
      </c>
      <c r="CP128" t="e">
        <f t="shared" si="207"/>
        <v>#NUM!</v>
      </c>
      <c r="CQ128">
        <f t="shared" si="208"/>
        <v>2.5397064239451801</v>
      </c>
      <c r="CR128">
        <f t="shared" si="209"/>
        <v>0.58898891751422999</v>
      </c>
      <c r="CS128" t="e">
        <f t="shared" si="210"/>
        <v>#NUM!</v>
      </c>
      <c r="CT128" t="e">
        <f t="shared" si="211"/>
        <v>#NUM!</v>
      </c>
      <c r="CU128">
        <f t="shared" si="212"/>
        <v>2.43388532294746</v>
      </c>
      <c r="CV128">
        <f t="shared" si="213"/>
        <v>0.55964733263422894</v>
      </c>
      <c r="CW128" t="e">
        <f t="shared" si="214"/>
        <v>#NUM!</v>
      </c>
      <c r="CX128" t="e">
        <f t="shared" si="215"/>
        <v>#NUM!</v>
      </c>
      <c r="CY128">
        <f t="shared" si="216"/>
        <v>2.36508326987127</v>
      </c>
      <c r="CZ128">
        <f t="shared" si="217"/>
        <v>0.60899293333423399</v>
      </c>
      <c r="DA128" t="e">
        <f t="shared" si="218"/>
        <v>#NUM!</v>
      </c>
      <c r="DB128" t="e">
        <f t="shared" si="219"/>
        <v>#NUM!</v>
      </c>
      <c r="DC128">
        <f t="shared" si="220"/>
        <v>2.27411852872237</v>
      </c>
      <c r="DD128">
        <f t="shared" si="221"/>
        <v>0.59030455861596698</v>
      </c>
      <c r="DE128" t="e">
        <f t="shared" si="222"/>
        <v>#NUM!</v>
      </c>
      <c r="DF128" t="e">
        <f t="shared" si="223"/>
        <v>#NUM!</v>
      </c>
      <c r="DG128">
        <f t="shared" si="224"/>
        <v>2.3828600256190802</v>
      </c>
      <c r="DH128">
        <f t="shared" si="225"/>
        <v>0.56919888199727298</v>
      </c>
      <c r="DI128" t="e">
        <f t="shared" si="226"/>
        <v>#NUM!</v>
      </c>
      <c r="DJ128" t="e">
        <f t="shared" si="227"/>
        <v>#NUM!</v>
      </c>
      <c r="DK128">
        <f t="shared" si="228"/>
        <v>2.2977578818469699</v>
      </c>
      <c r="DL128">
        <f t="shared" si="229"/>
        <v>0.55865485330701103</v>
      </c>
      <c r="DM128" t="e">
        <f t="shared" si="230"/>
        <v>#NUM!</v>
      </c>
      <c r="DN128" t="e">
        <f t="shared" si="231"/>
        <v>#NUM!</v>
      </c>
      <c r="DO128">
        <f t="shared" si="232"/>
        <v>2.25568865708046</v>
      </c>
      <c r="DP128">
        <f t="shared" si="233"/>
        <v>0.55247025248060699</v>
      </c>
      <c r="DQ128" t="e">
        <f t="shared" si="234"/>
        <v>#NUM!</v>
      </c>
      <c r="DR128" t="e">
        <f t="shared" si="235"/>
        <v>#NUM!</v>
      </c>
      <c r="DS128">
        <f t="shared" si="236"/>
        <v>2.3977066491680201</v>
      </c>
      <c r="DT128">
        <f t="shared" si="237"/>
        <v>0.57953238027859599</v>
      </c>
      <c r="DU128" t="e">
        <f t="shared" si="238"/>
        <v>#NUM!</v>
      </c>
      <c r="DV128" t="e">
        <f t="shared" si="239"/>
        <v>#NUM!</v>
      </c>
    </row>
    <row r="129" spans="1:126" x14ac:dyDescent="0.15">
      <c r="A129">
        <v>112.39210009999999</v>
      </c>
      <c r="B129">
        <v>-11.27222933</v>
      </c>
      <c r="C129">
        <v>246</v>
      </c>
      <c r="D129">
        <v>237</v>
      </c>
      <c r="E129">
        <v>274.03054809999998</v>
      </c>
      <c r="F129">
        <v>217.41018679999999</v>
      </c>
      <c r="G129">
        <f t="shared" si="120"/>
        <v>0</v>
      </c>
      <c r="H129">
        <f t="shared" si="121"/>
        <v>1.2803996597202201E-2</v>
      </c>
      <c r="I129" t="e">
        <f t="shared" si="122"/>
        <v>#DIV/0!</v>
      </c>
      <c r="J129" t="e">
        <f t="shared" si="123"/>
        <v>#DIV/0!</v>
      </c>
      <c r="K129">
        <f t="shared" si="124"/>
        <v>0</v>
      </c>
      <c r="L129">
        <f t="shared" si="125"/>
        <v>1.49283569400001</v>
      </c>
      <c r="M129" t="e">
        <f t="shared" si="126"/>
        <v>#DIV/0!</v>
      </c>
      <c r="N129" t="e">
        <f t="shared" si="127"/>
        <v>#DIV/0!</v>
      </c>
      <c r="O129">
        <f t="shared" si="128"/>
        <v>0</v>
      </c>
      <c r="P129">
        <f t="shared" si="129"/>
        <v>0.96741315082023005</v>
      </c>
      <c r="Q129" t="e">
        <f t="shared" si="130"/>
        <v>#DIV/0!</v>
      </c>
      <c r="R129" t="e">
        <f t="shared" si="131"/>
        <v>#DIV/0!</v>
      </c>
      <c r="S129">
        <f t="shared" si="132"/>
        <v>0</v>
      </c>
      <c r="T129">
        <f t="shared" si="133"/>
        <v>0.60057293790931499</v>
      </c>
      <c r="U129" t="e">
        <f t="shared" si="134"/>
        <v>#DIV/0!</v>
      </c>
      <c r="V129" t="e">
        <f t="shared" si="135"/>
        <v>#DIV/0!</v>
      </c>
      <c r="W129">
        <f t="shared" si="136"/>
        <v>0</v>
      </c>
      <c r="X129">
        <f t="shared" si="137"/>
        <v>0.44911328334112299</v>
      </c>
      <c r="Y129" t="e">
        <f t="shared" si="138"/>
        <v>#DIV/0!</v>
      </c>
      <c r="Z129" t="e">
        <f t="shared" si="139"/>
        <v>#DIV/0!</v>
      </c>
      <c r="AA129">
        <f t="shared" si="140"/>
        <v>0</v>
      </c>
      <c r="AB129">
        <f t="shared" si="141"/>
        <v>0.61943989949361</v>
      </c>
      <c r="AC129" t="e">
        <f t="shared" si="142"/>
        <v>#DIV/0!</v>
      </c>
      <c r="AD129" t="e">
        <f t="shared" si="143"/>
        <v>#DIV/0!</v>
      </c>
      <c r="AE129">
        <f t="shared" si="144"/>
        <v>0</v>
      </c>
      <c r="AF129">
        <f t="shared" si="145"/>
        <v>0.53095436437194499</v>
      </c>
      <c r="AG129" t="e">
        <f t="shared" si="146"/>
        <v>#DIV/0!</v>
      </c>
      <c r="AH129" t="e">
        <f t="shared" si="147"/>
        <v>#DIV/0!</v>
      </c>
      <c r="AI129">
        <f t="shared" si="148"/>
        <v>0</v>
      </c>
      <c r="AJ129">
        <f t="shared" si="149"/>
        <v>0.515137873044757</v>
      </c>
      <c r="AK129" t="e">
        <f t="shared" si="150"/>
        <v>#DIV/0!</v>
      </c>
      <c r="AL129" t="e">
        <f t="shared" si="151"/>
        <v>#DIV/0!</v>
      </c>
      <c r="AM129">
        <f t="shared" si="152"/>
        <v>0</v>
      </c>
      <c r="AN129">
        <f t="shared" si="153"/>
        <v>0.43643780005187599</v>
      </c>
      <c r="AO129" t="e">
        <f t="shared" si="154"/>
        <v>#DIV/0!</v>
      </c>
      <c r="AP129" t="e">
        <f t="shared" si="155"/>
        <v>#DIV/0!</v>
      </c>
      <c r="AQ129">
        <f t="shared" si="156"/>
        <v>0</v>
      </c>
      <c r="AR129">
        <f t="shared" si="157"/>
        <v>0.43871940313831398</v>
      </c>
      <c r="AS129" t="e">
        <f t="shared" si="158"/>
        <v>#DIV/0!</v>
      </c>
      <c r="AT129" t="e">
        <f t="shared" si="159"/>
        <v>#DIV/0!</v>
      </c>
      <c r="AU129">
        <f t="shared" si="160"/>
        <v>0</v>
      </c>
      <c r="AV129">
        <f t="shared" si="161"/>
        <v>0.39232858248599201</v>
      </c>
      <c r="AW129" t="e">
        <f t="shared" si="162"/>
        <v>#DIV/0!</v>
      </c>
      <c r="AX129" t="e">
        <f t="shared" si="163"/>
        <v>#DIV/0!</v>
      </c>
      <c r="AY129">
        <f t="shared" si="164"/>
        <v>0.44070724698996899</v>
      </c>
      <c r="AZ129">
        <f t="shared" si="165"/>
        <v>0.28463620989646599</v>
      </c>
      <c r="BA129" t="e">
        <f t="shared" si="166"/>
        <v>#NUM!</v>
      </c>
      <c r="BB129" t="e">
        <f t="shared" si="167"/>
        <v>#NUM!</v>
      </c>
      <c r="BC129">
        <f t="shared" si="168"/>
        <v>0.81361337905840503</v>
      </c>
      <c r="BD129">
        <f t="shared" si="169"/>
        <v>0.46150477589142203</v>
      </c>
      <c r="BE129">
        <f t="shared" si="170"/>
        <v>56.127189417341903</v>
      </c>
      <c r="BF129">
        <f t="shared" si="171"/>
        <v>44.854960087341901</v>
      </c>
      <c r="BG129">
        <f t="shared" si="172"/>
        <v>0.75549813769709095</v>
      </c>
      <c r="BH129">
        <f t="shared" si="173"/>
        <v>0.68131921948955798</v>
      </c>
      <c r="BI129">
        <f t="shared" si="174"/>
        <v>39.3728220548062</v>
      </c>
      <c r="BJ129">
        <f t="shared" si="175"/>
        <v>28.100592724806202</v>
      </c>
      <c r="BK129">
        <f t="shared" si="176"/>
        <v>1.0576973927759299</v>
      </c>
      <c r="BL129">
        <f t="shared" si="177"/>
        <v>0.75179881294296502</v>
      </c>
      <c r="BM129">
        <f t="shared" si="178"/>
        <v>19.843525898380101</v>
      </c>
      <c r="BN129">
        <f t="shared" si="179"/>
        <v>8.5712965683801308</v>
      </c>
      <c r="BO129">
        <f t="shared" si="180"/>
        <v>1.32212174096991</v>
      </c>
      <c r="BP129">
        <f t="shared" si="181"/>
        <v>0.70295497996049805</v>
      </c>
      <c r="BQ129">
        <f t="shared" si="182"/>
        <v>37.7134717629744</v>
      </c>
      <c r="BR129">
        <f t="shared" si="183"/>
        <v>26.441242432974299</v>
      </c>
      <c r="BS129">
        <f t="shared" si="184"/>
        <v>1.24434987385403</v>
      </c>
      <c r="BT129">
        <f t="shared" si="185"/>
        <v>0.66160468702164499</v>
      </c>
      <c r="BU129" t="e">
        <f t="shared" si="186"/>
        <v>#NUM!</v>
      </c>
      <c r="BV129" t="e">
        <f t="shared" si="187"/>
        <v>#NUM!</v>
      </c>
      <c r="BW129">
        <f t="shared" si="188"/>
        <v>1.1752193253065899</v>
      </c>
      <c r="BX129">
        <f t="shared" si="189"/>
        <v>0.65580226105014305</v>
      </c>
      <c r="BY129" t="e">
        <f t="shared" si="190"/>
        <v>#NUM!</v>
      </c>
      <c r="BZ129" t="e">
        <f t="shared" si="191"/>
        <v>#NUM!</v>
      </c>
      <c r="CA129">
        <f t="shared" si="192"/>
        <v>1.67004851490936</v>
      </c>
      <c r="CB129">
        <f t="shared" si="193"/>
        <v>0.61720145972936702</v>
      </c>
      <c r="CC129" t="e">
        <f t="shared" si="194"/>
        <v>#NUM!</v>
      </c>
      <c r="CD129" t="e">
        <f t="shared" si="195"/>
        <v>#NUM!</v>
      </c>
      <c r="CE129">
        <f t="shared" si="196"/>
        <v>1.8697624971879701</v>
      </c>
      <c r="CF129">
        <f t="shared" si="197"/>
        <v>0.68434223274818695</v>
      </c>
      <c r="CG129" t="e">
        <f t="shared" si="198"/>
        <v>#NUM!</v>
      </c>
      <c r="CH129" t="e">
        <f t="shared" si="199"/>
        <v>#NUM!</v>
      </c>
      <c r="CI129">
        <f t="shared" si="200"/>
        <v>2.0303402381578302</v>
      </c>
      <c r="CJ129">
        <f t="shared" si="201"/>
        <v>0.61893511120317801</v>
      </c>
      <c r="CK129" t="e">
        <f t="shared" si="202"/>
        <v>#NUM!</v>
      </c>
      <c r="CL129" t="e">
        <f t="shared" si="203"/>
        <v>#NUM!</v>
      </c>
      <c r="CM129">
        <f t="shared" si="204"/>
        <v>2.4038577108543802</v>
      </c>
      <c r="CN129">
        <f t="shared" si="205"/>
        <v>0.59121295001855301</v>
      </c>
      <c r="CO129" t="e">
        <f t="shared" si="206"/>
        <v>#NUM!</v>
      </c>
      <c r="CP129" t="e">
        <f t="shared" si="207"/>
        <v>#NUM!</v>
      </c>
      <c r="CQ129">
        <f t="shared" si="208"/>
        <v>2.52927637402939</v>
      </c>
      <c r="CR129">
        <f t="shared" si="209"/>
        <v>0.55492932748597801</v>
      </c>
      <c r="CS129" t="e">
        <f t="shared" si="210"/>
        <v>#NUM!</v>
      </c>
      <c r="CT129" t="e">
        <f t="shared" si="211"/>
        <v>#NUM!</v>
      </c>
      <c r="CU129">
        <f t="shared" si="212"/>
        <v>2.43388532294746</v>
      </c>
      <c r="CV129">
        <f t="shared" si="213"/>
        <v>0.56394246037673901</v>
      </c>
      <c r="CW129" t="e">
        <f t="shared" si="214"/>
        <v>#NUM!</v>
      </c>
      <c r="CX129" t="e">
        <f t="shared" si="215"/>
        <v>#NUM!</v>
      </c>
      <c r="CY129">
        <f t="shared" si="216"/>
        <v>2.3365299100295598</v>
      </c>
      <c r="CZ129">
        <f t="shared" si="217"/>
        <v>0.53677648044160597</v>
      </c>
      <c r="DA129" t="e">
        <f t="shared" si="218"/>
        <v>#NUM!</v>
      </c>
      <c r="DB129" t="e">
        <f t="shared" si="219"/>
        <v>#NUM!</v>
      </c>
      <c r="DC129">
        <f t="shared" si="220"/>
        <v>2.27411852872237</v>
      </c>
      <c r="DD129">
        <f t="shared" si="221"/>
        <v>0.58510608143143605</v>
      </c>
      <c r="DE129" t="e">
        <f t="shared" si="222"/>
        <v>#NUM!</v>
      </c>
      <c r="DF129" t="e">
        <f t="shared" si="223"/>
        <v>#NUM!</v>
      </c>
      <c r="DG129">
        <f t="shared" si="224"/>
        <v>2.1898919165474702</v>
      </c>
      <c r="DH129">
        <f t="shared" si="225"/>
        <v>0.56799576828161302</v>
      </c>
      <c r="DI129" t="e">
        <f t="shared" si="226"/>
        <v>#NUM!</v>
      </c>
      <c r="DJ129" t="e">
        <f t="shared" si="227"/>
        <v>#NUM!</v>
      </c>
      <c r="DK129">
        <f t="shared" si="228"/>
        <v>2.2977578818469699</v>
      </c>
      <c r="DL129">
        <f t="shared" si="229"/>
        <v>0.54844106548041704</v>
      </c>
      <c r="DM129" t="e">
        <f t="shared" si="230"/>
        <v>#NUM!</v>
      </c>
      <c r="DN129" t="e">
        <f t="shared" si="231"/>
        <v>#NUM!</v>
      </c>
      <c r="DO129">
        <f t="shared" si="232"/>
        <v>2.2185248514384601</v>
      </c>
      <c r="DP129">
        <f t="shared" si="233"/>
        <v>0.53897726363181298</v>
      </c>
      <c r="DQ129" t="e">
        <f t="shared" si="234"/>
        <v>#NUM!</v>
      </c>
      <c r="DR129" t="e">
        <f t="shared" si="235"/>
        <v>#NUM!</v>
      </c>
      <c r="DS129">
        <f t="shared" si="236"/>
        <v>2.18049903517778</v>
      </c>
      <c r="DT129">
        <f t="shared" si="237"/>
        <v>0.53365967748020604</v>
      </c>
      <c r="DU129" t="e">
        <f t="shared" si="238"/>
        <v>#NUM!</v>
      </c>
      <c r="DV129" t="e">
        <f t="shared" si="239"/>
        <v>#NUM!</v>
      </c>
    </row>
    <row r="130" spans="1:126" x14ac:dyDescent="0.15">
      <c r="A130">
        <v>85.033603490000004</v>
      </c>
      <c r="B130">
        <v>-11.049596899999999</v>
      </c>
      <c r="C130">
        <v>246</v>
      </c>
      <c r="D130">
        <v>237</v>
      </c>
      <c r="E130">
        <v>273.99804690000002</v>
      </c>
      <c r="F130">
        <v>217.4129944</v>
      </c>
      <c r="G130">
        <f t="shared" si="120"/>
        <v>0</v>
      </c>
      <c r="H130">
        <f t="shared" si="121"/>
        <v>0.17096804225027701</v>
      </c>
      <c r="I130" t="e">
        <f t="shared" si="122"/>
        <v>#DIV/0!</v>
      </c>
      <c r="J130" t="e">
        <f t="shared" si="123"/>
        <v>#DIV/0!</v>
      </c>
      <c r="K130">
        <f t="shared" si="124"/>
        <v>0</v>
      </c>
      <c r="L130">
        <f t="shared" si="125"/>
        <v>7.9854267869039694E-2</v>
      </c>
      <c r="M130" t="e">
        <f t="shared" si="126"/>
        <v>#DIV/0!</v>
      </c>
      <c r="N130" t="e">
        <f t="shared" si="127"/>
        <v>#DIV/0!</v>
      </c>
      <c r="O130">
        <f t="shared" si="128"/>
        <v>0</v>
      </c>
      <c r="P130">
        <f t="shared" si="129"/>
        <v>1.05261049433008</v>
      </c>
      <c r="Q130" t="e">
        <f t="shared" si="130"/>
        <v>#DIV/0!</v>
      </c>
      <c r="R130" t="e">
        <f t="shared" si="131"/>
        <v>#DIV/0!</v>
      </c>
      <c r="S130">
        <f t="shared" si="132"/>
        <v>0</v>
      </c>
      <c r="T130">
        <f t="shared" si="133"/>
        <v>0.76861925902598305</v>
      </c>
      <c r="U130" t="e">
        <f t="shared" si="134"/>
        <v>#DIV/0!</v>
      </c>
      <c r="V130" t="e">
        <f t="shared" si="135"/>
        <v>#DIV/0!</v>
      </c>
      <c r="W130">
        <f t="shared" si="136"/>
        <v>0</v>
      </c>
      <c r="X130">
        <f t="shared" si="137"/>
        <v>0.50528871684849297</v>
      </c>
      <c r="Y130" t="e">
        <f t="shared" si="138"/>
        <v>#DIV/0!</v>
      </c>
      <c r="Z130" t="e">
        <f t="shared" si="139"/>
        <v>#DIV/0!</v>
      </c>
      <c r="AA130">
        <f t="shared" si="140"/>
        <v>0</v>
      </c>
      <c r="AB130">
        <f t="shared" si="141"/>
        <v>0.39253741341186799</v>
      </c>
      <c r="AC130" t="e">
        <f t="shared" si="142"/>
        <v>#DIV/0!</v>
      </c>
      <c r="AD130" t="e">
        <f t="shared" si="143"/>
        <v>#DIV/0!</v>
      </c>
      <c r="AE130">
        <f t="shared" si="144"/>
        <v>0</v>
      </c>
      <c r="AF130">
        <f t="shared" si="145"/>
        <v>0.551143324582128</v>
      </c>
      <c r="AG130" t="e">
        <f t="shared" si="146"/>
        <v>#DIV/0!</v>
      </c>
      <c r="AH130" t="e">
        <f t="shared" si="147"/>
        <v>#DIV/0!</v>
      </c>
      <c r="AI130">
        <f t="shared" si="148"/>
        <v>0</v>
      </c>
      <c r="AJ130">
        <f t="shared" si="149"/>
        <v>0.48225532605311699</v>
      </c>
      <c r="AK130" t="e">
        <f t="shared" si="150"/>
        <v>#DIV/0!</v>
      </c>
      <c r="AL130" t="e">
        <f t="shared" si="151"/>
        <v>#DIV/0!</v>
      </c>
      <c r="AM130">
        <f t="shared" si="152"/>
        <v>0</v>
      </c>
      <c r="AN130">
        <f t="shared" si="153"/>
        <v>0.46951397750645701</v>
      </c>
      <c r="AO130" t="e">
        <f t="shared" si="154"/>
        <v>#DIV/0!</v>
      </c>
      <c r="AP130" t="e">
        <f t="shared" si="155"/>
        <v>#DIV/0!</v>
      </c>
      <c r="AQ130">
        <f t="shared" si="156"/>
        <v>0</v>
      </c>
      <c r="AR130">
        <f t="shared" si="157"/>
        <v>0.40846303719016103</v>
      </c>
      <c r="AS130" t="e">
        <f t="shared" si="158"/>
        <v>#DIV/0!</v>
      </c>
      <c r="AT130" t="e">
        <f t="shared" si="159"/>
        <v>#DIV/0!</v>
      </c>
      <c r="AU130">
        <f t="shared" si="160"/>
        <v>0</v>
      </c>
      <c r="AV130">
        <f t="shared" si="161"/>
        <v>0.41189521095227299</v>
      </c>
      <c r="AW130" t="e">
        <f t="shared" si="162"/>
        <v>#DIV/0!</v>
      </c>
      <c r="AX130" t="e">
        <f t="shared" si="163"/>
        <v>#DIV/0!</v>
      </c>
      <c r="AY130">
        <f t="shared" si="164"/>
        <v>0</v>
      </c>
      <c r="AZ130">
        <f t="shared" si="165"/>
        <v>0.37310010469858501</v>
      </c>
      <c r="BA130" t="e">
        <f t="shared" si="166"/>
        <v>#DIV/0!</v>
      </c>
      <c r="BB130" t="e">
        <f t="shared" si="167"/>
        <v>#DIV/0!</v>
      </c>
      <c r="BC130">
        <f t="shared" si="168"/>
        <v>0.40680668952920301</v>
      </c>
      <c r="BD130">
        <f t="shared" si="169"/>
        <v>0.27331026040195999</v>
      </c>
      <c r="BE130" t="e">
        <f t="shared" si="170"/>
        <v>#NUM!</v>
      </c>
      <c r="BF130" t="e">
        <f t="shared" si="171"/>
        <v>#NUM!</v>
      </c>
      <c r="BG130">
        <f t="shared" si="172"/>
        <v>0.75549813769709095</v>
      </c>
      <c r="BH130">
        <f t="shared" si="173"/>
        <v>0.43778466113336001</v>
      </c>
      <c r="BI130">
        <f t="shared" si="174"/>
        <v>64.769084304832703</v>
      </c>
      <c r="BJ130">
        <f t="shared" si="175"/>
        <v>53.719487404832698</v>
      </c>
      <c r="BK130">
        <f t="shared" si="176"/>
        <v>0.70513159518395097</v>
      </c>
      <c r="BL130">
        <f t="shared" si="177"/>
        <v>0.64346356234180302</v>
      </c>
      <c r="BM130">
        <f t="shared" si="178"/>
        <v>44.674911104626702</v>
      </c>
      <c r="BN130">
        <f t="shared" si="179"/>
        <v>33.625314204626697</v>
      </c>
      <c r="BO130">
        <f t="shared" si="180"/>
        <v>0.99159130572743104</v>
      </c>
      <c r="BP130">
        <f t="shared" si="181"/>
        <v>0.71245925686266998</v>
      </c>
      <c r="BQ130">
        <f t="shared" si="182"/>
        <v>24.300199395177099</v>
      </c>
      <c r="BR130">
        <f t="shared" si="183"/>
        <v>13.2506024951771</v>
      </c>
      <c r="BS130">
        <f t="shared" si="184"/>
        <v>1.24434987385403</v>
      </c>
      <c r="BT130">
        <f t="shared" si="185"/>
        <v>0.66876729632948995</v>
      </c>
      <c r="BU130" t="e">
        <f t="shared" si="186"/>
        <v>#NUM!</v>
      </c>
      <c r="BV130" t="e">
        <f t="shared" si="187"/>
        <v>#NUM!</v>
      </c>
      <c r="BW130">
        <f t="shared" si="188"/>
        <v>1.1752193253065899</v>
      </c>
      <c r="BX130">
        <f t="shared" si="189"/>
        <v>0.63161355764451799</v>
      </c>
      <c r="BY130" t="e">
        <f t="shared" si="190"/>
        <v>#NUM!</v>
      </c>
      <c r="BZ130" t="e">
        <f t="shared" si="191"/>
        <v>#NUM!</v>
      </c>
      <c r="CA130">
        <f t="shared" si="192"/>
        <v>1.1133656766062401</v>
      </c>
      <c r="CB130">
        <f t="shared" si="193"/>
        <v>0.62918795791400495</v>
      </c>
      <c r="CC130" t="e">
        <f t="shared" si="194"/>
        <v>#NUM!</v>
      </c>
      <c r="CD130" t="e">
        <f t="shared" si="195"/>
        <v>#NUM!</v>
      </c>
      <c r="CE130">
        <f t="shared" si="196"/>
        <v>1.5865460891638901</v>
      </c>
      <c r="CF130">
        <f t="shared" si="197"/>
        <v>0.59385821981831999</v>
      </c>
      <c r="CG130" t="e">
        <f t="shared" si="198"/>
        <v>#NUM!</v>
      </c>
      <c r="CH130" t="e">
        <f t="shared" si="199"/>
        <v>#NUM!</v>
      </c>
      <c r="CI130">
        <f t="shared" si="200"/>
        <v>1.78072618779807</v>
      </c>
      <c r="CJ130">
        <f t="shared" si="201"/>
        <v>0.65925181853325399</v>
      </c>
      <c r="CK130" t="e">
        <f t="shared" si="202"/>
        <v>#NUM!</v>
      </c>
      <c r="CL130" t="e">
        <f t="shared" si="203"/>
        <v>#NUM!</v>
      </c>
      <c r="CM130">
        <f t="shared" si="204"/>
        <v>1.93805204551429</v>
      </c>
      <c r="CN130">
        <f t="shared" si="205"/>
        <v>0.59800754983359705</v>
      </c>
      <c r="CO130" t="e">
        <f t="shared" si="206"/>
        <v>#NUM!</v>
      </c>
      <c r="CP130" t="e">
        <f t="shared" si="207"/>
        <v>#NUM!</v>
      </c>
      <c r="CQ130">
        <f t="shared" si="208"/>
        <v>2.2993421582085398</v>
      </c>
      <c r="CR130">
        <f t="shared" si="209"/>
        <v>0.57240564578883901</v>
      </c>
      <c r="CS130" t="e">
        <f t="shared" si="210"/>
        <v>#NUM!</v>
      </c>
      <c r="CT130" t="e">
        <f t="shared" si="211"/>
        <v>#NUM!</v>
      </c>
      <c r="CU130">
        <f t="shared" si="212"/>
        <v>2.4238898584448298</v>
      </c>
      <c r="CV130">
        <f t="shared" si="213"/>
        <v>0.53829998126771506</v>
      </c>
      <c r="CW130" t="e">
        <f t="shared" si="214"/>
        <v>#NUM!</v>
      </c>
      <c r="CX130" t="e">
        <f t="shared" si="215"/>
        <v>#NUM!</v>
      </c>
      <c r="CY130">
        <f t="shared" si="216"/>
        <v>2.3365299100295598</v>
      </c>
      <c r="CZ130">
        <f t="shared" si="217"/>
        <v>0.54752666250555604</v>
      </c>
      <c r="DA130" t="e">
        <f t="shared" si="218"/>
        <v>#NUM!</v>
      </c>
      <c r="DB130" t="e">
        <f t="shared" si="219"/>
        <v>#NUM!</v>
      </c>
      <c r="DC130">
        <f t="shared" si="220"/>
        <v>2.2466633750284299</v>
      </c>
      <c r="DD130">
        <f t="shared" si="221"/>
        <v>0.522035570996497</v>
      </c>
      <c r="DE130" t="e">
        <f t="shared" si="222"/>
        <v>#NUM!</v>
      </c>
      <c r="DF130" t="e">
        <f t="shared" si="223"/>
        <v>#NUM!</v>
      </c>
      <c r="DG130">
        <f t="shared" si="224"/>
        <v>2.1898919165474702</v>
      </c>
      <c r="DH130">
        <f t="shared" si="225"/>
        <v>0.569082185664044</v>
      </c>
      <c r="DI130" t="e">
        <f t="shared" si="226"/>
        <v>#NUM!</v>
      </c>
      <c r="DJ130" t="e">
        <f t="shared" si="227"/>
        <v>#NUM!</v>
      </c>
      <c r="DK130">
        <f t="shared" si="228"/>
        <v>2.11168149095649</v>
      </c>
      <c r="DL130">
        <f t="shared" si="229"/>
        <v>0.55313508656642096</v>
      </c>
      <c r="DM130" t="e">
        <f t="shared" si="230"/>
        <v>#NUM!</v>
      </c>
      <c r="DN130" t="e">
        <f t="shared" si="231"/>
        <v>#NUM!</v>
      </c>
      <c r="DO130">
        <f t="shared" si="232"/>
        <v>2.2185248514384601</v>
      </c>
      <c r="DP130">
        <f t="shared" si="233"/>
        <v>0.534759482053345</v>
      </c>
      <c r="DQ130" t="e">
        <f t="shared" si="234"/>
        <v>#NUM!</v>
      </c>
      <c r="DR130" t="e">
        <f t="shared" si="235"/>
        <v>#NUM!</v>
      </c>
      <c r="DS130">
        <f t="shared" si="236"/>
        <v>2.1445740230571801</v>
      </c>
      <c r="DT130">
        <f t="shared" si="237"/>
        <v>0.52605285840264804</v>
      </c>
      <c r="DU130" t="e">
        <f t="shared" si="238"/>
        <v>#NUM!</v>
      </c>
      <c r="DV130" t="e">
        <f t="shared" si="239"/>
        <v>#NUM!</v>
      </c>
    </row>
    <row r="131" spans="1:126" x14ac:dyDescent="0.15">
      <c r="A131">
        <v>129.42443359999999</v>
      </c>
      <c r="B131">
        <v>-22.958664160000001</v>
      </c>
      <c r="C131">
        <v>246</v>
      </c>
      <c r="D131">
        <v>237</v>
      </c>
      <c r="E131">
        <v>275.30090330000002</v>
      </c>
      <c r="F131">
        <v>216.91943359999999</v>
      </c>
      <c r="G131">
        <f t="shared" si="120"/>
        <v>0</v>
      </c>
      <c r="H131">
        <f t="shared" si="121"/>
        <v>7.3016003524724198</v>
      </c>
      <c r="I131" t="e">
        <f t="shared" si="122"/>
        <v>#DIV/0!</v>
      </c>
      <c r="J131" t="e">
        <f t="shared" si="123"/>
        <v>#DIV/0!</v>
      </c>
      <c r="K131">
        <f t="shared" si="124"/>
        <v>0</v>
      </c>
      <c r="L131">
        <f t="shared" si="125"/>
        <v>3.6010684370513499</v>
      </c>
      <c r="M131" t="e">
        <f t="shared" si="126"/>
        <v>#DIV/0!</v>
      </c>
      <c r="N131" t="e">
        <f t="shared" si="127"/>
        <v>#DIV/0!</v>
      </c>
      <c r="O131">
        <f t="shared" si="128"/>
        <v>0</v>
      </c>
      <c r="P131">
        <f t="shared" si="129"/>
        <v>2.4046693238613801</v>
      </c>
      <c r="Q131" t="e">
        <f t="shared" si="130"/>
        <v>#DIV/0!</v>
      </c>
      <c r="R131" t="e">
        <f t="shared" si="131"/>
        <v>#DIV/0!</v>
      </c>
      <c r="S131">
        <f t="shared" si="132"/>
        <v>0</v>
      </c>
      <c r="T131">
        <f t="shared" si="133"/>
        <v>1.12841730689759</v>
      </c>
      <c r="U131" t="e">
        <f t="shared" si="134"/>
        <v>#DIV/0!</v>
      </c>
      <c r="V131" t="e">
        <f t="shared" si="135"/>
        <v>#DIV/0!</v>
      </c>
      <c r="W131">
        <f t="shared" si="136"/>
        <v>0</v>
      </c>
      <c r="X131">
        <f t="shared" si="137"/>
        <v>0.91443737762557897</v>
      </c>
      <c r="Y131" t="e">
        <f t="shared" si="138"/>
        <v>#DIV/0!</v>
      </c>
      <c r="Z131" t="e">
        <f t="shared" si="139"/>
        <v>#DIV/0!</v>
      </c>
      <c r="AA131">
        <f t="shared" si="140"/>
        <v>0</v>
      </c>
      <c r="AB131">
        <f t="shared" si="141"/>
        <v>1.0693804789100001</v>
      </c>
      <c r="AC131" t="e">
        <f t="shared" si="142"/>
        <v>#DIV/0!</v>
      </c>
      <c r="AD131" t="e">
        <f t="shared" si="143"/>
        <v>#DIV/0!</v>
      </c>
      <c r="AE131">
        <f t="shared" si="144"/>
        <v>0</v>
      </c>
      <c r="AF131">
        <f t="shared" si="145"/>
        <v>0.95837014839350998</v>
      </c>
      <c r="AG131" t="e">
        <f t="shared" si="146"/>
        <v>#DIV/0!</v>
      </c>
      <c r="AH131" t="e">
        <f t="shared" si="147"/>
        <v>#DIV/0!</v>
      </c>
      <c r="AI131">
        <f t="shared" si="148"/>
        <v>0</v>
      </c>
      <c r="AJ131">
        <f t="shared" si="149"/>
        <v>0.714389223442916</v>
      </c>
      <c r="AK131" t="e">
        <f t="shared" si="150"/>
        <v>#DIV/0!</v>
      </c>
      <c r="AL131" t="e">
        <f t="shared" si="151"/>
        <v>#DIV/0!</v>
      </c>
      <c r="AM131">
        <f t="shared" si="152"/>
        <v>0</v>
      </c>
      <c r="AN131">
        <f t="shared" si="153"/>
        <v>0.63501967273776905</v>
      </c>
      <c r="AO131" t="e">
        <f t="shared" si="154"/>
        <v>#DIV/0!</v>
      </c>
      <c r="AP131" t="e">
        <f t="shared" si="155"/>
        <v>#DIV/0!</v>
      </c>
      <c r="AQ131">
        <f t="shared" si="156"/>
        <v>0</v>
      </c>
      <c r="AR131">
        <f t="shared" si="157"/>
        <v>0.69569158483807103</v>
      </c>
      <c r="AS131" t="e">
        <f t="shared" si="158"/>
        <v>#DIV/0!</v>
      </c>
      <c r="AT131" t="e">
        <f t="shared" si="159"/>
        <v>#DIV/0!</v>
      </c>
      <c r="AU131">
        <f t="shared" si="160"/>
        <v>0</v>
      </c>
      <c r="AV131">
        <f t="shared" si="161"/>
        <v>0.45352402355444599</v>
      </c>
      <c r="AW131" t="e">
        <f t="shared" si="162"/>
        <v>#DIV/0!</v>
      </c>
      <c r="AX131" t="e">
        <f t="shared" si="163"/>
        <v>#DIV/0!</v>
      </c>
      <c r="AY131">
        <f t="shared" si="164"/>
        <v>0</v>
      </c>
      <c r="AZ131">
        <f t="shared" si="165"/>
        <v>0.46294946622706001</v>
      </c>
      <c r="BA131" t="e">
        <f t="shared" si="166"/>
        <v>#DIV/0!</v>
      </c>
      <c r="BB131" t="e">
        <f t="shared" si="167"/>
        <v>#DIV/0!</v>
      </c>
      <c r="BC131">
        <f t="shared" si="168"/>
        <v>0</v>
      </c>
      <c r="BD131">
        <f t="shared" si="169"/>
        <v>0.35174626436431899</v>
      </c>
      <c r="BE131" t="e">
        <f t="shared" si="170"/>
        <v>#DIV/0!</v>
      </c>
      <c r="BF131" t="e">
        <f t="shared" si="171"/>
        <v>#DIV/0!</v>
      </c>
      <c r="BG131">
        <f t="shared" si="172"/>
        <v>0.37774906884854498</v>
      </c>
      <c r="BH131">
        <f t="shared" si="173"/>
        <v>0.42137503936314702</v>
      </c>
      <c r="BI131" t="e">
        <f t="shared" si="174"/>
        <v>#NUM!</v>
      </c>
      <c r="BJ131" t="e">
        <f t="shared" si="175"/>
        <v>#NUM!</v>
      </c>
      <c r="BK131">
        <f t="shared" si="176"/>
        <v>0.70513159518395097</v>
      </c>
      <c r="BL131">
        <f t="shared" si="177"/>
        <v>0.43320295106874501</v>
      </c>
      <c r="BM131">
        <f t="shared" si="178"/>
        <v>44.6231086010458</v>
      </c>
      <c r="BN131">
        <f t="shared" si="179"/>
        <v>21.664444441045799</v>
      </c>
      <c r="BO131">
        <f t="shared" si="180"/>
        <v>0.66106087048495399</v>
      </c>
      <c r="BP131">
        <f t="shared" si="181"/>
        <v>0.57875872507239901</v>
      </c>
      <c r="BQ131">
        <f t="shared" si="182"/>
        <v>33.761038199880403</v>
      </c>
      <c r="BR131">
        <f t="shared" si="183"/>
        <v>10.8023740398804</v>
      </c>
      <c r="BS131">
        <f t="shared" si="184"/>
        <v>0.93326240539052396</v>
      </c>
      <c r="BT131">
        <f t="shared" si="185"/>
        <v>0.59139582036699401</v>
      </c>
      <c r="BU131">
        <f t="shared" si="186"/>
        <v>42.826809322001203</v>
      </c>
      <c r="BV131">
        <f t="shared" si="187"/>
        <v>19.868145162001198</v>
      </c>
      <c r="BW131">
        <f t="shared" si="188"/>
        <v>1.1752193253065899</v>
      </c>
      <c r="BX131">
        <f t="shared" si="189"/>
        <v>0.55921529499530798</v>
      </c>
      <c r="BY131">
        <f t="shared" si="190"/>
        <v>70.729296466197894</v>
      </c>
      <c r="BZ131">
        <f t="shared" si="191"/>
        <v>47.770632306197903</v>
      </c>
      <c r="CA131">
        <f t="shared" si="192"/>
        <v>1.1133656766062401</v>
      </c>
      <c r="CB131">
        <f t="shared" si="193"/>
        <v>0.52978291104818598</v>
      </c>
      <c r="CC131" t="e">
        <f t="shared" si="194"/>
        <v>#NUM!</v>
      </c>
      <c r="CD131" t="e">
        <f t="shared" si="195"/>
        <v>#NUM!</v>
      </c>
      <c r="CE131">
        <f t="shared" si="196"/>
        <v>1.0576973927759299</v>
      </c>
      <c r="CF131">
        <f t="shared" si="197"/>
        <v>0.42691525669851499</v>
      </c>
      <c r="CG131" t="e">
        <f t="shared" si="198"/>
        <v>#NUM!</v>
      </c>
      <c r="CH131" t="e">
        <f t="shared" si="199"/>
        <v>#NUM!</v>
      </c>
      <c r="CI131">
        <f t="shared" si="200"/>
        <v>1.5109962753941799</v>
      </c>
      <c r="CJ131">
        <f t="shared" si="201"/>
        <v>0.40282636657916598</v>
      </c>
      <c r="CK131" t="e">
        <f t="shared" si="202"/>
        <v>#NUM!</v>
      </c>
      <c r="CL131" t="e">
        <f t="shared" si="203"/>
        <v>#NUM!</v>
      </c>
      <c r="CM131">
        <f t="shared" si="204"/>
        <v>1.6997840883527</v>
      </c>
      <c r="CN131">
        <f t="shared" si="205"/>
        <v>0.42932176482599899</v>
      </c>
      <c r="CO131" t="e">
        <f t="shared" si="206"/>
        <v>#NUM!</v>
      </c>
      <c r="CP131" t="e">
        <f t="shared" si="207"/>
        <v>#NUM!</v>
      </c>
      <c r="CQ131">
        <f t="shared" si="208"/>
        <v>1.85378891310063</v>
      </c>
      <c r="CR131">
        <f t="shared" si="209"/>
        <v>0.38025700254806999</v>
      </c>
      <c r="CS131" t="e">
        <f t="shared" si="210"/>
        <v>#NUM!</v>
      </c>
      <c r="CT131" t="e">
        <f t="shared" si="211"/>
        <v>#NUM!</v>
      </c>
      <c r="CU131">
        <f t="shared" si="212"/>
        <v>2.20353623494985</v>
      </c>
      <c r="CV131">
        <f t="shared" si="213"/>
        <v>0.36424480985250202</v>
      </c>
      <c r="CW131" t="e">
        <f t="shared" si="214"/>
        <v>#NUM!</v>
      </c>
      <c r="CX131" t="e">
        <f t="shared" si="215"/>
        <v>#NUM!</v>
      </c>
      <c r="CY131">
        <f t="shared" si="216"/>
        <v>2.3269342641070399</v>
      </c>
      <c r="CZ131">
        <f t="shared" si="217"/>
        <v>0.35247501660660302</v>
      </c>
      <c r="DA131" t="e">
        <f t="shared" si="218"/>
        <v>#NUM!</v>
      </c>
      <c r="DB131" t="e">
        <f t="shared" si="219"/>
        <v>#NUM!</v>
      </c>
      <c r="DC131">
        <f t="shared" si="220"/>
        <v>2.2466633750284299</v>
      </c>
      <c r="DD131">
        <f t="shared" si="221"/>
        <v>0.37207153801225001</v>
      </c>
      <c r="DE131" t="e">
        <f t="shared" si="222"/>
        <v>#NUM!</v>
      </c>
      <c r="DF131" t="e">
        <f t="shared" si="223"/>
        <v>#NUM!</v>
      </c>
      <c r="DG131">
        <f t="shared" si="224"/>
        <v>2.1634536203977501</v>
      </c>
      <c r="DH131">
        <f t="shared" si="225"/>
        <v>0.354753639679869</v>
      </c>
      <c r="DI131" t="e">
        <f t="shared" si="226"/>
        <v>#NUM!</v>
      </c>
      <c r="DJ131" t="e">
        <f t="shared" si="227"/>
        <v>#NUM!</v>
      </c>
      <c r="DK131">
        <f t="shared" si="228"/>
        <v>2.11168149095649</v>
      </c>
      <c r="DL131">
        <f t="shared" si="229"/>
        <v>0.40139513849772901</v>
      </c>
      <c r="DM131" t="e">
        <f t="shared" si="230"/>
        <v>#NUM!</v>
      </c>
      <c r="DN131" t="e">
        <f t="shared" si="231"/>
        <v>#NUM!</v>
      </c>
      <c r="DO131">
        <f t="shared" si="232"/>
        <v>2.0388648878200599</v>
      </c>
      <c r="DP131">
        <f t="shared" si="233"/>
        <v>0.39298725038219401</v>
      </c>
      <c r="DQ131" t="e">
        <f t="shared" si="234"/>
        <v>#NUM!</v>
      </c>
      <c r="DR131" t="e">
        <f t="shared" si="235"/>
        <v>#NUM!</v>
      </c>
      <c r="DS131">
        <f t="shared" si="236"/>
        <v>2.1445740230571801</v>
      </c>
      <c r="DT131">
        <f t="shared" si="237"/>
        <v>0.38111461103694699</v>
      </c>
      <c r="DU131" t="e">
        <f t="shared" si="238"/>
        <v>#NUM!</v>
      </c>
      <c r="DV131" t="e">
        <f t="shared" si="239"/>
        <v>#NUM!</v>
      </c>
    </row>
    <row r="132" spans="1:126" x14ac:dyDescent="0.15">
      <c r="A132">
        <v>49.146955669999997</v>
      </c>
      <c r="B132">
        <v>-22.959760020000001</v>
      </c>
      <c r="C132">
        <v>246</v>
      </c>
      <c r="D132">
        <v>237</v>
      </c>
      <c r="E132">
        <v>275.30056760000002</v>
      </c>
      <c r="F132">
        <v>216.91926570000001</v>
      </c>
      <c r="G132">
        <f t="shared" si="120"/>
        <v>0</v>
      </c>
      <c r="H132">
        <f t="shared" si="121"/>
        <v>1.9671313897804401E-3</v>
      </c>
      <c r="I132" t="e">
        <f t="shared" si="122"/>
        <v>#DIV/0!</v>
      </c>
      <c r="J132" t="e">
        <f t="shared" si="123"/>
        <v>#DIV/0!</v>
      </c>
      <c r="K132">
        <f t="shared" si="124"/>
        <v>0</v>
      </c>
      <c r="L132">
        <f t="shared" si="125"/>
        <v>3.6833165180443901</v>
      </c>
      <c r="M132" t="e">
        <f t="shared" si="126"/>
        <v>#DIV/0!</v>
      </c>
      <c r="N132" t="e">
        <f t="shared" si="127"/>
        <v>#DIV/0!</v>
      </c>
      <c r="O132">
        <f t="shared" si="128"/>
        <v>0</v>
      </c>
      <c r="P132">
        <f t="shared" si="129"/>
        <v>2.4002669769321101</v>
      </c>
      <c r="Q132" t="e">
        <f t="shared" si="130"/>
        <v>#DIV/0!</v>
      </c>
      <c r="R132" t="e">
        <f t="shared" si="131"/>
        <v>#DIV/0!</v>
      </c>
      <c r="S132">
        <f t="shared" si="132"/>
        <v>0</v>
      </c>
      <c r="T132">
        <f t="shared" si="133"/>
        <v>1.8031677473508301</v>
      </c>
      <c r="U132" t="e">
        <f t="shared" si="134"/>
        <v>#DIV/0!</v>
      </c>
      <c r="V132" t="e">
        <f t="shared" si="135"/>
        <v>#DIV/0!</v>
      </c>
      <c r="W132">
        <f t="shared" si="136"/>
        <v>0</v>
      </c>
      <c r="X132">
        <f t="shared" si="137"/>
        <v>0.90254006217553395</v>
      </c>
      <c r="Y132" t="e">
        <f t="shared" si="138"/>
        <v>#DIV/0!</v>
      </c>
      <c r="Z132" t="e">
        <f t="shared" si="139"/>
        <v>#DIV/0!</v>
      </c>
      <c r="AA132">
        <f t="shared" si="140"/>
        <v>0</v>
      </c>
      <c r="AB132">
        <f t="shared" si="141"/>
        <v>0.76186564371717802</v>
      </c>
      <c r="AC132" t="e">
        <f t="shared" si="142"/>
        <v>#DIV/0!</v>
      </c>
      <c r="AD132" t="e">
        <f t="shared" si="143"/>
        <v>#DIV/0!</v>
      </c>
      <c r="AE132">
        <f t="shared" si="144"/>
        <v>0</v>
      </c>
      <c r="AF132">
        <f t="shared" si="145"/>
        <v>0.916500700583608</v>
      </c>
      <c r="AG132" t="e">
        <f t="shared" si="146"/>
        <v>#DIV/0!</v>
      </c>
      <c r="AH132" t="e">
        <f t="shared" si="147"/>
        <v>#DIV/0!</v>
      </c>
      <c r="AI132">
        <f t="shared" si="148"/>
        <v>0</v>
      </c>
      <c r="AJ132">
        <f t="shared" si="149"/>
        <v>0.83847230341013901</v>
      </c>
      <c r="AK132" t="e">
        <f t="shared" si="150"/>
        <v>#DIV/0!</v>
      </c>
      <c r="AL132" t="e">
        <f t="shared" si="151"/>
        <v>#DIV/0!</v>
      </c>
      <c r="AM132">
        <f t="shared" si="152"/>
        <v>0</v>
      </c>
      <c r="AN132">
        <f t="shared" si="153"/>
        <v>0.634968641427334</v>
      </c>
      <c r="AO132" t="e">
        <f t="shared" si="154"/>
        <v>#DIV/0!</v>
      </c>
      <c r="AP132" t="e">
        <f t="shared" si="155"/>
        <v>#DIV/0!</v>
      </c>
      <c r="AQ132">
        <f t="shared" si="156"/>
        <v>0</v>
      </c>
      <c r="AR132">
        <f t="shared" si="157"/>
        <v>0.57147810568166502</v>
      </c>
      <c r="AS132" t="e">
        <f t="shared" si="158"/>
        <v>#DIV/0!</v>
      </c>
      <c r="AT132" t="e">
        <f t="shared" si="159"/>
        <v>#DIV/0!</v>
      </c>
      <c r="AU132">
        <f t="shared" si="160"/>
        <v>0</v>
      </c>
      <c r="AV132">
        <f t="shared" si="161"/>
        <v>0.632420185296243</v>
      </c>
      <c r="AW132" t="e">
        <f t="shared" si="162"/>
        <v>#DIV/0!</v>
      </c>
      <c r="AX132" t="e">
        <f t="shared" si="163"/>
        <v>#DIV/0!</v>
      </c>
      <c r="AY132">
        <f t="shared" si="164"/>
        <v>0</v>
      </c>
      <c r="AZ132">
        <f t="shared" si="165"/>
        <v>0.41569911562667899</v>
      </c>
      <c r="BA132" t="e">
        <f t="shared" si="166"/>
        <v>#DIV/0!</v>
      </c>
      <c r="BB132" t="e">
        <f t="shared" si="167"/>
        <v>#DIV/0!</v>
      </c>
      <c r="BC132">
        <f t="shared" si="168"/>
        <v>0</v>
      </c>
      <c r="BD132">
        <f t="shared" si="169"/>
        <v>0.42732520155489701</v>
      </c>
      <c r="BE132" t="e">
        <f t="shared" si="170"/>
        <v>#DIV/0!</v>
      </c>
      <c r="BF132" t="e">
        <f t="shared" si="171"/>
        <v>#DIV/0!</v>
      </c>
      <c r="BG132">
        <f t="shared" si="172"/>
        <v>0</v>
      </c>
      <c r="BH132">
        <f t="shared" si="173"/>
        <v>0.32660277901524098</v>
      </c>
      <c r="BI132" t="e">
        <f t="shared" si="174"/>
        <v>#DIV/0!</v>
      </c>
      <c r="BJ132" t="e">
        <f t="shared" si="175"/>
        <v>#DIV/0!</v>
      </c>
      <c r="BK132">
        <f t="shared" si="176"/>
        <v>0.35256579759197598</v>
      </c>
      <c r="BL132">
        <f t="shared" si="177"/>
        <v>0.39325076371070899</v>
      </c>
      <c r="BM132" t="e">
        <f t="shared" si="178"/>
        <v>#NUM!</v>
      </c>
      <c r="BN132" t="e">
        <f t="shared" si="179"/>
        <v>#NUM!</v>
      </c>
      <c r="BO132">
        <f t="shared" si="180"/>
        <v>0.66106087048495399</v>
      </c>
      <c r="BP132">
        <f t="shared" si="181"/>
        <v>0.406147885779999</v>
      </c>
      <c r="BQ132">
        <f t="shared" si="182"/>
        <v>44.944240972200902</v>
      </c>
      <c r="BR132">
        <f t="shared" si="183"/>
        <v>21.984480952200901</v>
      </c>
      <c r="BS132">
        <f t="shared" si="184"/>
        <v>0.62217493692701598</v>
      </c>
      <c r="BT132">
        <f t="shared" si="185"/>
        <v>0.54476752805743001</v>
      </c>
      <c r="BU132">
        <f t="shared" si="186"/>
        <v>37.117253079536503</v>
      </c>
      <c r="BV132">
        <f t="shared" si="187"/>
        <v>14.157493059536501</v>
      </c>
      <c r="BW132">
        <f t="shared" si="188"/>
        <v>0.88141449397993898</v>
      </c>
      <c r="BX132">
        <f t="shared" si="189"/>
        <v>0.55860754633634202</v>
      </c>
      <c r="BY132" t="e">
        <f t="shared" si="190"/>
        <v>#NUM!</v>
      </c>
      <c r="BZ132" t="e">
        <f t="shared" si="191"/>
        <v>#NUM!</v>
      </c>
      <c r="CA132">
        <f t="shared" si="192"/>
        <v>1.1133656766062401</v>
      </c>
      <c r="CB132">
        <f t="shared" si="193"/>
        <v>0.52984591706652995</v>
      </c>
      <c r="CC132" t="e">
        <f t="shared" si="194"/>
        <v>#NUM!</v>
      </c>
      <c r="CD132" t="e">
        <f t="shared" si="195"/>
        <v>#NUM!</v>
      </c>
      <c r="CE132">
        <f t="shared" si="196"/>
        <v>1.0576973927759299</v>
      </c>
      <c r="CF132">
        <f t="shared" si="197"/>
        <v>0.50335362121320304</v>
      </c>
      <c r="CG132" t="e">
        <f t="shared" si="198"/>
        <v>#NUM!</v>
      </c>
      <c r="CH132" t="e">
        <f t="shared" si="199"/>
        <v>#NUM!</v>
      </c>
      <c r="CI132">
        <f t="shared" si="200"/>
        <v>1.00733085026279</v>
      </c>
      <c r="CJ132">
        <f t="shared" si="201"/>
        <v>0.40666291468362897</v>
      </c>
      <c r="CK132" t="e">
        <f t="shared" si="202"/>
        <v>#NUM!</v>
      </c>
      <c r="CL132" t="e">
        <f t="shared" si="203"/>
        <v>#NUM!</v>
      </c>
      <c r="CM132">
        <f t="shared" si="204"/>
        <v>1.4423146265126301</v>
      </c>
      <c r="CN132">
        <f t="shared" si="205"/>
        <v>0.38458938349556898</v>
      </c>
      <c r="CO132" t="e">
        <f t="shared" si="206"/>
        <v>#NUM!</v>
      </c>
      <c r="CP132" t="e">
        <f t="shared" si="207"/>
        <v>#NUM!</v>
      </c>
      <c r="CQ132">
        <f t="shared" si="208"/>
        <v>1.6258804323373699</v>
      </c>
      <c r="CR132">
        <f t="shared" si="209"/>
        <v>0.41073537675249899</v>
      </c>
      <c r="CS132" t="e">
        <f t="shared" si="210"/>
        <v>#NUM!</v>
      </c>
      <c r="CT132" t="e">
        <f t="shared" si="211"/>
        <v>#NUM!</v>
      </c>
      <c r="CU132">
        <f t="shared" si="212"/>
        <v>1.7765477083881001</v>
      </c>
      <c r="CV132">
        <f t="shared" si="213"/>
        <v>0.364488801877424</v>
      </c>
      <c r="CW132" t="e">
        <f t="shared" si="214"/>
        <v>#NUM!</v>
      </c>
      <c r="CX132" t="e">
        <f t="shared" si="215"/>
        <v>#NUM!</v>
      </c>
      <c r="CY132">
        <f t="shared" si="216"/>
        <v>2.11539478555185</v>
      </c>
      <c r="CZ132">
        <f t="shared" si="217"/>
        <v>0.349747910929263</v>
      </c>
      <c r="DA132" t="e">
        <f t="shared" si="218"/>
        <v>#NUM!</v>
      </c>
      <c r="DB132" t="e">
        <f t="shared" si="219"/>
        <v>#NUM!</v>
      </c>
      <c r="DC132">
        <f t="shared" si="220"/>
        <v>2.2374367924106102</v>
      </c>
      <c r="DD132">
        <f t="shared" si="221"/>
        <v>0.338986277811267</v>
      </c>
      <c r="DE132" t="e">
        <f t="shared" si="222"/>
        <v>#NUM!</v>
      </c>
      <c r="DF132" t="e">
        <f t="shared" si="223"/>
        <v>#NUM!</v>
      </c>
      <c r="DG132">
        <f t="shared" si="224"/>
        <v>2.1634536203977501</v>
      </c>
      <c r="DH132">
        <f t="shared" si="225"/>
        <v>0.35835685220020402</v>
      </c>
      <c r="DI132" t="e">
        <f t="shared" si="226"/>
        <v>#NUM!</v>
      </c>
      <c r="DJ132" t="e">
        <f t="shared" si="227"/>
        <v>#NUM!</v>
      </c>
      <c r="DK132">
        <f t="shared" si="228"/>
        <v>2.0861874196692498</v>
      </c>
      <c r="DL132">
        <f t="shared" si="229"/>
        <v>0.342147045644212</v>
      </c>
      <c r="DM132" t="e">
        <f t="shared" si="230"/>
        <v>#NUM!</v>
      </c>
      <c r="DN132" t="e">
        <f t="shared" si="231"/>
        <v>#NUM!</v>
      </c>
      <c r="DO132">
        <f t="shared" si="232"/>
        <v>2.0388648878200599</v>
      </c>
      <c r="DP132">
        <f t="shared" si="233"/>
        <v>0.38761688564992602</v>
      </c>
      <c r="DQ132" t="e">
        <f t="shared" si="234"/>
        <v>#NUM!</v>
      </c>
      <c r="DR132" t="e">
        <f t="shared" si="235"/>
        <v>#NUM!</v>
      </c>
      <c r="DS132">
        <f t="shared" si="236"/>
        <v>1.97090272489272</v>
      </c>
      <c r="DT132">
        <f t="shared" si="237"/>
        <v>0.37994844284409401</v>
      </c>
      <c r="DU132" t="e">
        <f t="shared" si="238"/>
        <v>#NUM!</v>
      </c>
      <c r="DV132" t="e">
        <f t="shared" si="239"/>
        <v>#NUM!</v>
      </c>
    </row>
    <row r="133" spans="1:126" x14ac:dyDescent="0.15">
      <c r="A133">
        <v>50.526906660000002</v>
      </c>
      <c r="B133">
        <v>-24.16806111</v>
      </c>
      <c r="C133">
        <v>246</v>
      </c>
      <c r="D133">
        <v>237</v>
      </c>
      <c r="E133">
        <v>275.39443970000002</v>
      </c>
      <c r="F133">
        <v>216.96917719999999</v>
      </c>
      <c r="G133">
        <f>SQRT((C132-C133)^2+(D132-D133)^2)/5.73/0.0333</f>
        <v>0</v>
      </c>
      <c r="H133">
        <f>SQRT((E132-E133)^2+(F132-F133)^2)/5.73/0.0333</f>
        <v>0.55718637298399298</v>
      </c>
      <c r="I133" t="e">
        <f>ASIN((H132*SIN(A133/180*PI())/G133))*180/PI()</f>
        <v>#DIV/0!</v>
      </c>
      <c r="J133" t="e">
        <f>ABS(ABS(B133)-ABS(I133))</f>
        <v>#DIV/0!</v>
      </c>
      <c r="K133">
        <f t="shared" si="124"/>
        <v>0</v>
      </c>
      <c r="L133">
        <f t="shared" si="125"/>
        <v>0.28013365376636601</v>
      </c>
      <c r="M133" t="e">
        <f t="shared" si="126"/>
        <v>#DIV/0!</v>
      </c>
      <c r="N133" t="e">
        <f t="shared" si="127"/>
        <v>#DIV/0!</v>
      </c>
      <c r="O133">
        <f t="shared" si="128"/>
        <v>0</v>
      </c>
      <c r="P133">
        <f t="shared" si="129"/>
        <v>2.58294246236605</v>
      </c>
      <c r="Q133" t="e">
        <f t="shared" si="130"/>
        <v>#DIV/0!</v>
      </c>
      <c r="R133" t="e">
        <f t="shared" si="131"/>
        <v>#DIV/0!</v>
      </c>
      <c r="S133">
        <f t="shared" si="132"/>
        <v>0</v>
      </c>
      <c r="T133">
        <f t="shared" si="133"/>
        <v>1.8951543012760499</v>
      </c>
      <c r="U133" t="e">
        <f t="shared" si="134"/>
        <v>#DIV/0!</v>
      </c>
      <c r="V133" t="e">
        <f t="shared" si="135"/>
        <v>#DIV/0!</v>
      </c>
      <c r="W133">
        <f t="shared" si="136"/>
        <v>0</v>
      </c>
      <c r="X133">
        <f t="shared" si="137"/>
        <v>1.51855090293515</v>
      </c>
      <c r="Y133" t="e">
        <f t="shared" si="138"/>
        <v>#DIV/0!</v>
      </c>
      <c r="Z133" t="e">
        <f t="shared" si="139"/>
        <v>#DIV/0!</v>
      </c>
      <c r="AA133">
        <f t="shared" si="140"/>
        <v>0</v>
      </c>
      <c r="AB133">
        <f t="shared" si="141"/>
        <v>0.80009700354776803</v>
      </c>
      <c r="AC133" t="e">
        <f t="shared" si="142"/>
        <v>#DIV/0!</v>
      </c>
      <c r="AD133" t="e">
        <f t="shared" si="143"/>
        <v>#DIV/0!</v>
      </c>
      <c r="AE133">
        <f t="shared" si="144"/>
        <v>0</v>
      </c>
      <c r="AF133">
        <f t="shared" si="145"/>
        <v>0.69503946889854196</v>
      </c>
      <c r="AG133" t="e">
        <f t="shared" si="146"/>
        <v>#DIV/0!</v>
      </c>
      <c r="AH133" t="e">
        <f t="shared" si="147"/>
        <v>#DIV/0!</v>
      </c>
      <c r="AI133">
        <f t="shared" si="148"/>
        <v>0</v>
      </c>
      <c r="AJ133">
        <f t="shared" si="149"/>
        <v>0.83042786850005701</v>
      </c>
      <c r="AK133" t="e">
        <f t="shared" si="150"/>
        <v>#DIV/0!</v>
      </c>
      <c r="AL133" t="e">
        <f t="shared" si="151"/>
        <v>#DIV/0!</v>
      </c>
      <c r="AM133">
        <f t="shared" si="152"/>
        <v>0</v>
      </c>
      <c r="AN133">
        <f t="shared" si="153"/>
        <v>0.77160198742003205</v>
      </c>
      <c r="AO133" t="e">
        <f t="shared" si="154"/>
        <v>#DIV/0!</v>
      </c>
      <c r="AP133" t="e">
        <f t="shared" si="155"/>
        <v>#DIV/0!</v>
      </c>
      <c r="AQ133">
        <f t="shared" si="156"/>
        <v>0</v>
      </c>
      <c r="AR133">
        <f t="shared" si="157"/>
        <v>0.58393336925751005</v>
      </c>
      <c r="AS133" t="e">
        <f t="shared" si="158"/>
        <v>#DIV/0!</v>
      </c>
      <c r="AT133" t="e">
        <f t="shared" si="159"/>
        <v>#DIV/0!</v>
      </c>
      <c r="AU133">
        <f t="shared" si="160"/>
        <v>0</v>
      </c>
      <c r="AV133">
        <f t="shared" si="161"/>
        <v>0.53085381749205995</v>
      </c>
      <c r="AW133" t="e">
        <f t="shared" si="162"/>
        <v>#DIV/0!</v>
      </c>
      <c r="AX133" t="e">
        <f t="shared" si="163"/>
        <v>#DIV/0!</v>
      </c>
      <c r="AY133">
        <f t="shared" si="164"/>
        <v>0</v>
      </c>
      <c r="AZ133">
        <f t="shared" si="165"/>
        <v>0.58733388450651003</v>
      </c>
      <c r="BA133" t="e">
        <f t="shared" si="166"/>
        <v>#DIV/0!</v>
      </c>
      <c r="BB133" t="e">
        <f t="shared" si="167"/>
        <v>#DIV/0!</v>
      </c>
      <c r="BC133">
        <f t="shared" si="168"/>
        <v>0</v>
      </c>
      <c r="BD133">
        <f t="shared" si="169"/>
        <v>0.393142873375875</v>
      </c>
      <c r="BE133" t="e">
        <f t="shared" si="170"/>
        <v>#DIV/0!</v>
      </c>
      <c r="BF133" t="e">
        <f t="shared" si="171"/>
        <v>#DIV/0!</v>
      </c>
      <c r="BG133">
        <f t="shared" si="172"/>
        <v>0</v>
      </c>
      <c r="BH133">
        <f t="shared" si="173"/>
        <v>0.40116316422763698</v>
      </c>
      <c r="BI133" t="e">
        <f t="shared" si="174"/>
        <v>#DIV/0!</v>
      </c>
      <c r="BJ133" t="e">
        <f t="shared" si="175"/>
        <v>#DIV/0!</v>
      </c>
      <c r="BK133">
        <f t="shared" si="176"/>
        <v>0</v>
      </c>
      <c r="BL133">
        <f t="shared" si="177"/>
        <v>0.31109175336311301</v>
      </c>
      <c r="BM133" t="e">
        <f t="shared" si="178"/>
        <v>#DIV/0!</v>
      </c>
      <c r="BN133" t="e">
        <f t="shared" si="179"/>
        <v>#DIV/0!</v>
      </c>
      <c r="BO133">
        <f t="shared" si="180"/>
        <v>0.33053043524247699</v>
      </c>
      <c r="BP133">
        <f t="shared" si="181"/>
        <v>0.37803029943928401</v>
      </c>
      <c r="BQ133" t="e">
        <f t="shared" si="182"/>
        <v>#NUM!</v>
      </c>
      <c r="BR133" t="e">
        <f t="shared" si="183"/>
        <v>#NUM!</v>
      </c>
      <c r="BS133">
        <f t="shared" si="184"/>
        <v>0.62217493692701598</v>
      </c>
      <c r="BT133">
        <f t="shared" si="185"/>
        <v>0.37747797489804402</v>
      </c>
      <c r="BU133">
        <f t="shared" si="186"/>
        <v>48.078542885704003</v>
      </c>
      <c r="BV133">
        <f t="shared" si="187"/>
        <v>23.910481775704</v>
      </c>
      <c r="BW133">
        <f t="shared" si="188"/>
        <v>0.58760966265329295</v>
      </c>
      <c r="BX133">
        <f t="shared" si="189"/>
        <v>0.50026968325134902</v>
      </c>
      <c r="BY133" t="e">
        <f t="shared" si="190"/>
        <v>#NUM!</v>
      </c>
      <c r="BZ133" t="e">
        <f t="shared" si="191"/>
        <v>#NUM!</v>
      </c>
      <c r="CA133">
        <f t="shared" si="192"/>
        <v>0.83502425745467901</v>
      </c>
      <c r="CB133">
        <f t="shared" si="193"/>
        <v>0.51115297579940899</v>
      </c>
      <c r="CC133" t="e">
        <f t="shared" si="194"/>
        <v>#NUM!</v>
      </c>
      <c r="CD133" t="e">
        <f t="shared" si="195"/>
        <v>#NUM!</v>
      </c>
      <c r="CE133">
        <f t="shared" si="196"/>
        <v>1.0576973927759299</v>
      </c>
      <c r="CF133">
        <f t="shared" si="197"/>
        <v>0.48634204318346702</v>
      </c>
      <c r="CG133" t="e">
        <f t="shared" si="198"/>
        <v>#NUM!</v>
      </c>
      <c r="CH133" t="e">
        <f t="shared" si="199"/>
        <v>#NUM!</v>
      </c>
      <c r="CI133">
        <f t="shared" si="200"/>
        <v>1.00733085026279</v>
      </c>
      <c r="CJ133">
        <f t="shared" si="201"/>
        <v>0.463182898269968</v>
      </c>
      <c r="CK133" t="e">
        <f t="shared" si="202"/>
        <v>#NUM!</v>
      </c>
      <c r="CL133" t="e">
        <f t="shared" si="203"/>
        <v>#NUM!</v>
      </c>
      <c r="CM133">
        <f t="shared" si="204"/>
        <v>0.96154308434175195</v>
      </c>
      <c r="CN133">
        <f t="shared" si="205"/>
        <v>0.36728629136083202</v>
      </c>
      <c r="CO133" t="e">
        <f t="shared" si="206"/>
        <v>#NUM!</v>
      </c>
      <c r="CP133" t="e">
        <f t="shared" si="207"/>
        <v>#NUM!</v>
      </c>
      <c r="CQ133">
        <f t="shared" si="208"/>
        <v>1.3796052949251201</v>
      </c>
      <c r="CR133">
        <f t="shared" si="209"/>
        <v>0.347929032665795</v>
      </c>
      <c r="CS133" t="e">
        <f t="shared" si="210"/>
        <v>#NUM!</v>
      </c>
      <c r="CT133" t="e">
        <f t="shared" si="211"/>
        <v>#NUM!</v>
      </c>
      <c r="CU133">
        <f t="shared" si="212"/>
        <v>1.5581354143233099</v>
      </c>
      <c r="CV133">
        <f t="shared" si="213"/>
        <v>0.37184510217398398</v>
      </c>
      <c r="CW133" t="e">
        <f t="shared" si="214"/>
        <v>#NUM!</v>
      </c>
      <c r="CX133" t="e">
        <f t="shared" si="215"/>
        <v>#NUM!</v>
      </c>
      <c r="CY133">
        <f t="shared" si="216"/>
        <v>1.7054858000525801</v>
      </c>
      <c r="CZ133">
        <f t="shared" si="217"/>
        <v>0.32917775839906599</v>
      </c>
      <c r="DA133" t="e">
        <f t="shared" si="218"/>
        <v>#NUM!</v>
      </c>
      <c r="DB133" t="e">
        <f t="shared" si="219"/>
        <v>#NUM!</v>
      </c>
      <c r="DC133">
        <f t="shared" si="220"/>
        <v>2.03403344764601</v>
      </c>
      <c r="DD133">
        <f t="shared" si="221"/>
        <v>0.31633853398169298</v>
      </c>
      <c r="DE133" t="e">
        <f t="shared" si="222"/>
        <v>#NUM!</v>
      </c>
      <c r="DF133" t="e">
        <f t="shared" si="223"/>
        <v>#NUM!</v>
      </c>
      <c r="DG133">
        <f t="shared" si="224"/>
        <v>2.1545687630620698</v>
      </c>
      <c r="DH133">
        <f t="shared" si="225"/>
        <v>0.307786842108004</v>
      </c>
      <c r="DI133" t="e">
        <f t="shared" si="226"/>
        <v>#NUM!</v>
      </c>
      <c r="DJ133" t="e">
        <f t="shared" si="227"/>
        <v>#NUM!</v>
      </c>
      <c r="DK133">
        <f t="shared" si="228"/>
        <v>2.0861874196692498</v>
      </c>
      <c r="DL133">
        <f t="shared" si="229"/>
        <v>0.32749482186079298</v>
      </c>
      <c r="DM133" t="e">
        <f t="shared" si="230"/>
        <v>#NUM!</v>
      </c>
      <c r="DN133" t="e">
        <f t="shared" si="231"/>
        <v>#NUM!</v>
      </c>
      <c r="DO133">
        <f t="shared" si="232"/>
        <v>2.01424992243928</v>
      </c>
      <c r="DP133">
        <f t="shared" si="233"/>
        <v>0.31296823050296602</v>
      </c>
      <c r="DQ133" t="e">
        <f t="shared" si="234"/>
        <v>#NUM!</v>
      </c>
      <c r="DR133" t="e">
        <f t="shared" si="235"/>
        <v>#NUM!</v>
      </c>
      <c r="DS133">
        <f t="shared" si="236"/>
        <v>1.97090272489272</v>
      </c>
      <c r="DT133">
        <f t="shared" si="237"/>
        <v>0.35734672278711899</v>
      </c>
      <c r="DU133" t="e">
        <f t="shared" si="238"/>
        <v>#NUM!</v>
      </c>
      <c r="DV133" t="e">
        <f t="shared" si="239"/>
        <v>#NUM!</v>
      </c>
    </row>
    <row r="134" spans="1:126" x14ac:dyDescent="0.15">
      <c r="AC134" t="e">
        <f t="shared" si="142"/>
        <v>#DIV/0!</v>
      </c>
    </row>
    <row r="135" spans="1:126" x14ac:dyDescent="0.15">
      <c r="AC135" t="e">
        <f t="shared" si="142"/>
        <v>#DIV/0!</v>
      </c>
    </row>
    <row r="136" spans="1:126" x14ac:dyDescent="0.15">
      <c r="AC136" t="e">
        <f t="shared" si="142"/>
        <v>#DIV/0!</v>
      </c>
    </row>
    <row r="137" spans="1:126" x14ac:dyDescent="0.15">
      <c r="AC137" t="e">
        <f t="shared" si="142"/>
        <v>#DIV/0!</v>
      </c>
    </row>
    <row r="138" spans="1:126" x14ac:dyDescent="0.15">
      <c r="AC138" t="e">
        <f t="shared" ref="AC138:AC201" si="240">ASIN((AB132*SIN(A138/180*PI())/AA138))*180/PI()</f>
        <v>#DIV/0!</v>
      </c>
    </row>
    <row r="139" spans="1:126" x14ac:dyDescent="0.15">
      <c r="AC139" t="e">
        <f t="shared" si="240"/>
        <v>#DIV/0!</v>
      </c>
    </row>
    <row r="140" spans="1:126" x14ac:dyDescent="0.15">
      <c r="AC140" t="e">
        <f t="shared" si="240"/>
        <v>#DIV/0!</v>
      </c>
    </row>
    <row r="141" spans="1:126" x14ac:dyDescent="0.15">
      <c r="A141">
        <f>SUMIF(J:J,"&gt;=0")/COUNT(J:J)</f>
        <v>46.535159845844099</v>
      </c>
      <c r="AC141" t="e">
        <f t="shared" si="240"/>
        <v>#DIV/0!</v>
      </c>
    </row>
    <row r="142" spans="1:126" x14ac:dyDescent="0.15">
      <c r="A142">
        <f>SUMIF(N:N,"&gt;=0")/COUNT(N:N)</f>
        <v>43.966380305243902</v>
      </c>
      <c r="AC142" t="e">
        <f t="shared" si="240"/>
        <v>#DIV/0!</v>
      </c>
    </row>
    <row r="143" spans="1:126" x14ac:dyDescent="0.15">
      <c r="A143">
        <f>SUMIF(R:R,"&gt;=0")/COUNT(R:R)</f>
        <v>44.626961951827298</v>
      </c>
      <c r="AC143" t="e">
        <f t="shared" si="240"/>
        <v>#DIV/0!</v>
      </c>
    </row>
    <row r="144" spans="1:126" x14ac:dyDescent="0.15">
      <c r="A144">
        <f>SUMIF(V:V,"&gt;=0")/COUNT(V:V)</f>
        <v>45.584487316648499</v>
      </c>
      <c r="AC144" t="e">
        <f t="shared" si="240"/>
        <v>#DIV/0!</v>
      </c>
    </row>
    <row r="145" spans="1:29" x14ac:dyDescent="0.15">
      <c r="A145">
        <f>SUMIF(Z:Z,"&gt;=0")/COUNT(Z:Z)</f>
        <v>45.021919737260298</v>
      </c>
      <c r="AC145" t="e">
        <f t="shared" si="240"/>
        <v>#DIV/0!</v>
      </c>
    </row>
    <row r="146" spans="1:29" x14ac:dyDescent="0.15">
      <c r="A146">
        <f>SUMIF(AD:AD,"&gt;=0")/COUNT(AD:AD)</f>
        <v>44.375254443437598</v>
      </c>
      <c r="AC146" t="e">
        <f t="shared" si="240"/>
        <v>#DIV/0!</v>
      </c>
    </row>
    <row r="147" spans="1:29" x14ac:dyDescent="0.15">
      <c r="A147">
        <f>SUMIF(AH:AH,"&gt;=0")/COUNT(AH:AH)</f>
        <v>44.614987337082098</v>
      </c>
      <c r="AC147" t="e">
        <f t="shared" si="240"/>
        <v>#DIV/0!</v>
      </c>
    </row>
    <row r="148" spans="1:29" x14ac:dyDescent="0.15">
      <c r="A148">
        <f>SUMIF(AL:AL,"&gt;=0")/COUNT(AL:AL)</f>
        <v>44.595220091568599</v>
      </c>
      <c r="AC148" t="e">
        <f t="shared" si="240"/>
        <v>#DIV/0!</v>
      </c>
    </row>
    <row r="149" spans="1:29" x14ac:dyDescent="0.15">
      <c r="A149">
        <f>SUMIF(AP:AP,"&gt;=0")/COUNT(AP:AP)</f>
        <v>44.7920992685115</v>
      </c>
      <c r="AC149" t="e">
        <f t="shared" si="240"/>
        <v>#DIV/0!</v>
      </c>
    </row>
    <row r="150" spans="1:29" x14ac:dyDescent="0.15">
      <c r="A150">
        <f>SUMIF(AT:AT,"&gt;=0")/COUNT(AT:AT)</f>
        <v>44.362189898557801</v>
      </c>
      <c r="AC150" t="e">
        <f t="shared" si="240"/>
        <v>#DIV/0!</v>
      </c>
    </row>
    <row r="151" spans="1:29" x14ac:dyDescent="0.15">
      <c r="A151">
        <f>SUMIF(AX:AX,"&gt;=0")/COUNT(AX:AX)</f>
        <v>44.021398591934698</v>
      </c>
      <c r="AC151" t="e">
        <f t="shared" si="240"/>
        <v>#DIV/0!</v>
      </c>
    </row>
    <row r="152" spans="1:29" x14ac:dyDescent="0.15">
      <c r="A152">
        <f>SUMIF(BB:BB,"&gt;=0")/COUNT(BB:BB)</f>
        <v>44.4629648999531</v>
      </c>
      <c r="AC152" t="e">
        <f t="shared" si="240"/>
        <v>#DIV/0!</v>
      </c>
    </row>
    <row r="153" spans="1:29" x14ac:dyDescent="0.15">
      <c r="A153">
        <f>SUMIF(BF:BF,"&gt;=0")/COUNT(BF:BF)</f>
        <v>44.790708499666302</v>
      </c>
      <c r="AC153" t="e">
        <f t="shared" si="240"/>
        <v>#DIV/0!</v>
      </c>
    </row>
    <row r="154" spans="1:29" x14ac:dyDescent="0.15">
      <c r="A154">
        <f>SUMIF(BJ:BJ,"&gt;=0")/COUNT(BJ:BJ)</f>
        <v>45.686381386449902</v>
      </c>
      <c r="AC154" t="e">
        <f t="shared" si="240"/>
        <v>#DIV/0!</v>
      </c>
    </row>
    <row r="155" spans="1:29" x14ac:dyDescent="0.15">
      <c r="A155">
        <f>SUMIF(BN:BN,"&gt;=0")/COUNT(BN:BN)</f>
        <v>45.648012694876797</v>
      </c>
      <c r="AC155" t="e">
        <f t="shared" si="240"/>
        <v>#DIV/0!</v>
      </c>
    </row>
    <row r="156" spans="1:29" x14ac:dyDescent="0.15">
      <c r="A156">
        <f>SUMIF(BR:BR,"&gt;=0")/COUNT(BR:BR)</f>
        <v>45.562741537084598</v>
      </c>
      <c r="AC156" t="e">
        <f t="shared" si="240"/>
        <v>#DIV/0!</v>
      </c>
    </row>
    <row r="157" spans="1:29" x14ac:dyDescent="0.15">
      <c r="A157">
        <f>SUMIF(BV:BV,"&gt;=0")/COUNT(BV:BV)</f>
        <v>45.903471045806398</v>
      </c>
      <c r="AC157" t="e">
        <f t="shared" si="240"/>
        <v>#DIV/0!</v>
      </c>
    </row>
    <row r="158" spans="1:29" x14ac:dyDescent="0.15">
      <c r="A158">
        <f>SUMIF(BZ:BZ,"&gt;=0")/COUNT(BZ:BZ)</f>
        <v>46.134467591887201</v>
      </c>
      <c r="AC158" t="e">
        <f t="shared" si="240"/>
        <v>#DIV/0!</v>
      </c>
    </row>
    <row r="159" spans="1:29" x14ac:dyDescent="0.15">
      <c r="A159">
        <f>SUMIF(CD:CD,"&gt;=0")/COUNT(CD:CD)</f>
        <v>45.612825300119297</v>
      </c>
      <c r="AC159" t="e">
        <f t="shared" si="240"/>
        <v>#DIV/0!</v>
      </c>
    </row>
    <row r="160" spans="1:29" x14ac:dyDescent="0.15">
      <c r="A160">
        <f>SUMIF(CH:CH,"&gt;=0")/COUNT(CH:CH)</f>
        <v>44.979942313720002</v>
      </c>
      <c r="AC160" t="e">
        <f t="shared" si="240"/>
        <v>#DIV/0!</v>
      </c>
    </row>
    <row r="161" spans="1:29" x14ac:dyDescent="0.15">
      <c r="A161">
        <f>SUMIF(CL:CL,"&gt;=0")/COUNT(CL:CL)</f>
        <v>44.889208504988702</v>
      </c>
      <c r="AC161" t="e">
        <f t="shared" si="240"/>
        <v>#DIV/0!</v>
      </c>
    </row>
    <row r="162" spans="1:29" x14ac:dyDescent="0.15">
      <c r="A162">
        <f>SUMIF(CP:CP,"&gt;=0")/COUNT(CP:CP)</f>
        <v>44.321846371571098</v>
      </c>
      <c r="AC162" t="e">
        <f t="shared" si="240"/>
        <v>#DIV/0!</v>
      </c>
    </row>
    <row r="163" spans="1:29" x14ac:dyDescent="0.15">
      <c r="A163">
        <f>SUMIF(CT:CT,"&gt;=0")/COUNT(CT:CT)</f>
        <v>43.680228325778501</v>
      </c>
      <c r="AC163" t="e">
        <f t="shared" si="240"/>
        <v>#DIV/0!</v>
      </c>
    </row>
    <row r="164" spans="1:29" x14ac:dyDescent="0.15">
      <c r="A164">
        <f>SUMIF(CX:CX,"&gt;=0")/COUNT(CX:CX)</f>
        <v>42.885065658334902</v>
      </c>
      <c r="AC164" t="e">
        <f t="shared" si="240"/>
        <v>#DIV/0!</v>
      </c>
    </row>
    <row r="165" spans="1:29" x14ac:dyDescent="0.15">
      <c r="A165">
        <f>SUMIF(DB:DB,"&gt;=0")/COUNT(DB:DB)</f>
        <v>42.197616118648</v>
      </c>
      <c r="AC165" t="e">
        <f t="shared" si="240"/>
        <v>#DIV/0!</v>
      </c>
    </row>
    <row r="166" spans="1:29" x14ac:dyDescent="0.15">
      <c r="A166">
        <f>SUMIF(DF:DF,"&gt;=0")/COUNT(DF:DF)</f>
        <v>41.844832194525203</v>
      </c>
      <c r="AC166" t="e">
        <f t="shared" si="240"/>
        <v>#DIV/0!</v>
      </c>
    </row>
    <row r="167" spans="1:29" x14ac:dyDescent="0.15">
      <c r="A167">
        <f>SUMIF(DJ:DJ,"&gt;=0")/COUNT(DJ:DJ)</f>
        <v>40.890595788697503</v>
      </c>
      <c r="AC167" t="e">
        <f t="shared" si="240"/>
        <v>#DIV/0!</v>
      </c>
    </row>
    <row r="168" spans="1:29" x14ac:dyDescent="0.15">
      <c r="A168">
        <f>SUMIF(DN:DN,"&gt;=0")/COUNT(DN:DN)</f>
        <v>40.369041104929103</v>
      </c>
      <c r="AC168" t="e">
        <f t="shared" si="240"/>
        <v>#DIV/0!</v>
      </c>
    </row>
    <row r="169" spans="1:29" x14ac:dyDescent="0.15">
      <c r="A169">
        <f>SUMIF(DR:DR,"&gt;=0")/COUNT(DR:DR)</f>
        <v>39.630965326382501</v>
      </c>
      <c r="AC169" t="e">
        <f t="shared" si="240"/>
        <v>#DIV/0!</v>
      </c>
    </row>
    <row r="170" spans="1:29" x14ac:dyDescent="0.15">
      <c r="A170">
        <f>SUMIF(DV:DV,"&gt;=0")/COUNT(DV:DV)</f>
        <v>38.871682707611001</v>
      </c>
      <c r="AC170" t="e">
        <f t="shared" si="240"/>
        <v>#DIV/0!</v>
      </c>
    </row>
    <row r="171" spans="1:29" x14ac:dyDescent="0.15">
      <c r="AC171" t="e">
        <f t="shared" si="240"/>
        <v>#DIV/0!</v>
      </c>
    </row>
    <row r="172" spans="1:29" x14ac:dyDescent="0.15">
      <c r="AC172" t="e">
        <f t="shared" si="240"/>
        <v>#DIV/0!</v>
      </c>
    </row>
    <row r="173" spans="1:29" x14ac:dyDescent="0.15">
      <c r="AC173" t="e">
        <f t="shared" si="240"/>
        <v>#DIV/0!</v>
      </c>
    </row>
    <row r="174" spans="1:29" x14ac:dyDescent="0.15">
      <c r="AC174" t="e">
        <f t="shared" si="240"/>
        <v>#DIV/0!</v>
      </c>
    </row>
    <row r="175" spans="1:29" x14ac:dyDescent="0.15">
      <c r="AC175" t="e">
        <f t="shared" si="240"/>
        <v>#DIV/0!</v>
      </c>
    </row>
    <row r="176" spans="1:29" x14ac:dyDescent="0.15">
      <c r="AC176" t="e">
        <f t="shared" si="240"/>
        <v>#DIV/0!</v>
      </c>
    </row>
    <row r="177" spans="29:29" x14ac:dyDescent="0.15">
      <c r="AC177" t="e">
        <f t="shared" si="240"/>
        <v>#DIV/0!</v>
      </c>
    </row>
    <row r="178" spans="29:29" x14ac:dyDescent="0.15">
      <c r="AC178" t="e">
        <f t="shared" si="240"/>
        <v>#DIV/0!</v>
      </c>
    </row>
    <row r="179" spans="29:29" x14ac:dyDescent="0.15">
      <c r="AC179" t="e">
        <f t="shared" si="240"/>
        <v>#DIV/0!</v>
      </c>
    </row>
    <row r="180" spans="29:29" x14ac:dyDescent="0.15">
      <c r="AC180" t="e">
        <f t="shared" si="240"/>
        <v>#DIV/0!</v>
      </c>
    </row>
    <row r="181" spans="29:29" x14ac:dyDescent="0.15">
      <c r="AC181" t="e">
        <f t="shared" si="240"/>
        <v>#DIV/0!</v>
      </c>
    </row>
    <row r="182" spans="29:29" x14ac:dyDescent="0.15">
      <c r="AC182" t="e">
        <f t="shared" si="240"/>
        <v>#DIV/0!</v>
      </c>
    </row>
    <row r="183" spans="29:29" x14ac:dyDescent="0.15">
      <c r="AC183" t="e">
        <f t="shared" si="240"/>
        <v>#DIV/0!</v>
      </c>
    </row>
    <row r="184" spans="29:29" x14ac:dyDescent="0.15">
      <c r="AC184" t="e">
        <f t="shared" si="240"/>
        <v>#DIV/0!</v>
      </c>
    </row>
    <row r="185" spans="29:29" x14ac:dyDescent="0.15">
      <c r="AC185" t="e">
        <f t="shared" si="240"/>
        <v>#DIV/0!</v>
      </c>
    </row>
    <row r="186" spans="29:29" x14ac:dyDescent="0.15">
      <c r="AC186" t="e">
        <f t="shared" si="240"/>
        <v>#DIV/0!</v>
      </c>
    </row>
    <row r="187" spans="29:29" x14ac:dyDescent="0.15">
      <c r="AC187" t="e">
        <f t="shared" si="240"/>
        <v>#DIV/0!</v>
      </c>
    </row>
    <row r="188" spans="29:29" x14ac:dyDescent="0.15">
      <c r="AC188" t="e">
        <f t="shared" si="240"/>
        <v>#DIV/0!</v>
      </c>
    </row>
    <row r="189" spans="29:29" x14ac:dyDescent="0.15">
      <c r="AC189" t="e">
        <f t="shared" si="240"/>
        <v>#DIV/0!</v>
      </c>
    </row>
    <row r="190" spans="29:29" x14ac:dyDescent="0.15">
      <c r="AC190" t="e">
        <f t="shared" si="240"/>
        <v>#DIV/0!</v>
      </c>
    </row>
    <row r="191" spans="29:29" x14ac:dyDescent="0.15">
      <c r="AC191" t="e">
        <f t="shared" si="240"/>
        <v>#DIV/0!</v>
      </c>
    </row>
    <row r="192" spans="29:29" x14ac:dyDescent="0.15">
      <c r="AC192" t="e">
        <f t="shared" si="240"/>
        <v>#DIV/0!</v>
      </c>
    </row>
    <row r="193" spans="29:29" x14ac:dyDescent="0.15">
      <c r="AC193" t="e">
        <f t="shared" si="240"/>
        <v>#DIV/0!</v>
      </c>
    </row>
    <row r="194" spans="29:29" x14ac:dyDescent="0.15">
      <c r="AC194" t="e">
        <f t="shared" si="240"/>
        <v>#DIV/0!</v>
      </c>
    </row>
    <row r="195" spans="29:29" x14ac:dyDescent="0.15">
      <c r="AC195" t="e">
        <f t="shared" si="240"/>
        <v>#DIV/0!</v>
      </c>
    </row>
    <row r="196" spans="29:29" x14ac:dyDescent="0.15">
      <c r="AC196" t="e">
        <f t="shared" si="240"/>
        <v>#DIV/0!</v>
      </c>
    </row>
    <row r="197" spans="29:29" x14ac:dyDescent="0.15">
      <c r="AC197" t="e">
        <f t="shared" si="240"/>
        <v>#DIV/0!</v>
      </c>
    </row>
    <row r="198" spans="29:29" x14ac:dyDescent="0.15">
      <c r="AC198" t="e">
        <f t="shared" si="240"/>
        <v>#DIV/0!</v>
      </c>
    </row>
    <row r="199" spans="29:29" x14ac:dyDescent="0.15">
      <c r="AC199" t="e">
        <f t="shared" si="240"/>
        <v>#DIV/0!</v>
      </c>
    </row>
    <row r="200" spans="29:29" x14ac:dyDescent="0.15">
      <c r="AC200" t="e">
        <f t="shared" si="240"/>
        <v>#DIV/0!</v>
      </c>
    </row>
    <row r="201" spans="29:29" x14ac:dyDescent="0.15">
      <c r="AC201" t="e">
        <f t="shared" si="240"/>
        <v>#DIV/0!</v>
      </c>
    </row>
    <row r="202" spans="29:29" x14ac:dyDescent="0.15">
      <c r="AC202" t="e">
        <f t="shared" ref="AC202:AC265" si="241">ASIN((AB196*SIN(A202/180*PI())/AA202))*180/PI()</f>
        <v>#DIV/0!</v>
      </c>
    </row>
    <row r="203" spans="29:29" x14ac:dyDescent="0.15">
      <c r="AC203" t="e">
        <f t="shared" si="241"/>
        <v>#DIV/0!</v>
      </c>
    </row>
    <row r="204" spans="29:29" x14ac:dyDescent="0.15">
      <c r="AC204" t="e">
        <f t="shared" si="241"/>
        <v>#DIV/0!</v>
      </c>
    </row>
    <row r="205" spans="29:29" x14ac:dyDescent="0.15">
      <c r="AC205" t="e">
        <f t="shared" si="241"/>
        <v>#DIV/0!</v>
      </c>
    </row>
    <row r="206" spans="29:29" x14ac:dyDescent="0.15">
      <c r="AC206" t="e">
        <f t="shared" si="241"/>
        <v>#DIV/0!</v>
      </c>
    </row>
    <row r="207" spans="29:29" x14ac:dyDescent="0.15">
      <c r="AC207" t="e">
        <f t="shared" si="241"/>
        <v>#DIV/0!</v>
      </c>
    </row>
    <row r="208" spans="29:29" x14ac:dyDescent="0.15">
      <c r="AC208" t="e">
        <f t="shared" si="241"/>
        <v>#DIV/0!</v>
      </c>
    </row>
    <row r="209" spans="29:29" x14ac:dyDescent="0.15">
      <c r="AC209" t="e">
        <f t="shared" si="241"/>
        <v>#DIV/0!</v>
      </c>
    </row>
    <row r="210" spans="29:29" x14ac:dyDescent="0.15">
      <c r="AC210" t="e">
        <f t="shared" si="241"/>
        <v>#DIV/0!</v>
      </c>
    </row>
    <row r="211" spans="29:29" x14ac:dyDescent="0.15">
      <c r="AC211" t="e">
        <f t="shared" si="241"/>
        <v>#DIV/0!</v>
      </c>
    </row>
    <row r="212" spans="29:29" x14ac:dyDescent="0.15">
      <c r="AC212" t="e">
        <f t="shared" si="241"/>
        <v>#DIV/0!</v>
      </c>
    </row>
    <row r="213" spans="29:29" x14ac:dyDescent="0.15">
      <c r="AC213" t="e">
        <f t="shared" si="241"/>
        <v>#DIV/0!</v>
      </c>
    </row>
    <row r="214" spans="29:29" x14ac:dyDescent="0.15">
      <c r="AC214" t="e">
        <f t="shared" si="241"/>
        <v>#DIV/0!</v>
      </c>
    </row>
    <row r="215" spans="29:29" x14ac:dyDescent="0.15">
      <c r="AC215" t="e">
        <f t="shared" si="241"/>
        <v>#DIV/0!</v>
      </c>
    </row>
    <row r="216" spans="29:29" x14ac:dyDescent="0.15">
      <c r="AC216" t="e">
        <f t="shared" si="241"/>
        <v>#DIV/0!</v>
      </c>
    </row>
    <row r="217" spans="29:29" x14ac:dyDescent="0.15">
      <c r="AC217" t="e">
        <f t="shared" si="241"/>
        <v>#DIV/0!</v>
      </c>
    </row>
    <row r="218" spans="29:29" x14ac:dyDescent="0.15">
      <c r="AC218" t="e">
        <f t="shared" si="241"/>
        <v>#DIV/0!</v>
      </c>
    </row>
    <row r="219" spans="29:29" x14ac:dyDescent="0.15">
      <c r="AC219" t="e">
        <f t="shared" si="241"/>
        <v>#DIV/0!</v>
      </c>
    </row>
    <row r="220" spans="29:29" x14ac:dyDescent="0.15">
      <c r="AC220" t="e">
        <f t="shared" si="241"/>
        <v>#DIV/0!</v>
      </c>
    </row>
    <row r="221" spans="29:29" x14ac:dyDescent="0.15">
      <c r="AC221" t="e">
        <f t="shared" si="241"/>
        <v>#DIV/0!</v>
      </c>
    </row>
    <row r="222" spans="29:29" x14ac:dyDescent="0.15">
      <c r="AC222" t="e">
        <f t="shared" si="241"/>
        <v>#DIV/0!</v>
      </c>
    </row>
    <row r="223" spans="29:29" x14ac:dyDescent="0.15">
      <c r="AC223" t="e">
        <f t="shared" si="241"/>
        <v>#DIV/0!</v>
      </c>
    </row>
    <row r="224" spans="29:29" x14ac:dyDescent="0.15">
      <c r="AC224" t="e">
        <f t="shared" si="241"/>
        <v>#DIV/0!</v>
      </c>
    </row>
    <row r="225" spans="29:29" x14ac:dyDescent="0.15">
      <c r="AC225" t="e">
        <f t="shared" si="241"/>
        <v>#DIV/0!</v>
      </c>
    </row>
    <row r="226" spans="29:29" x14ac:dyDescent="0.15">
      <c r="AC226" t="e">
        <f t="shared" si="241"/>
        <v>#DIV/0!</v>
      </c>
    </row>
    <row r="227" spans="29:29" x14ac:dyDescent="0.15">
      <c r="AC227" t="e">
        <f t="shared" si="241"/>
        <v>#DIV/0!</v>
      </c>
    </row>
    <row r="228" spans="29:29" x14ac:dyDescent="0.15">
      <c r="AC228" t="e">
        <f t="shared" si="241"/>
        <v>#DIV/0!</v>
      </c>
    </row>
    <row r="229" spans="29:29" x14ac:dyDescent="0.15">
      <c r="AC229" t="e">
        <f t="shared" si="241"/>
        <v>#DIV/0!</v>
      </c>
    </row>
    <row r="230" spans="29:29" x14ac:dyDescent="0.15">
      <c r="AC230" t="e">
        <f t="shared" si="241"/>
        <v>#DIV/0!</v>
      </c>
    </row>
    <row r="231" spans="29:29" x14ac:dyDescent="0.15">
      <c r="AC231" t="e">
        <f t="shared" si="241"/>
        <v>#DIV/0!</v>
      </c>
    </row>
    <row r="232" spans="29:29" x14ac:dyDescent="0.15">
      <c r="AC232" t="e">
        <f t="shared" si="241"/>
        <v>#DIV/0!</v>
      </c>
    </row>
    <row r="233" spans="29:29" x14ac:dyDescent="0.15">
      <c r="AC233" t="e">
        <f t="shared" si="241"/>
        <v>#DIV/0!</v>
      </c>
    </row>
    <row r="234" spans="29:29" x14ac:dyDescent="0.15">
      <c r="AC234" t="e">
        <f t="shared" si="241"/>
        <v>#DIV/0!</v>
      </c>
    </row>
    <row r="235" spans="29:29" x14ac:dyDescent="0.15">
      <c r="AC235" t="e">
        <f t="shared" si="241"/>
        <v>#DIV/0!</v>
      </c>
    </row>
    <row r="236" spans="29:29" x14ac:dyDescent="0.15">
      <c r="AC236" t="e">
        <f t="shared" si="241"/>
        <v>#DIV/0!</v>
      </c>
    </row>
    <row r="237" spans="29:29" x14ac:dyDescent="0.15">
      <c r="AC237" t="e">
        <f t="shared" si="241"/>
        <v>#DIV/0!</v>
      </c>
    </row>
    <row r="238" spans="29:29" x14ac:dyDescent="0.15">
      <c r="AC238" t="e">
        <f t="shared" si="241"/>
        <v>#DIV/0!</v>
      </c>
    </row>
    <row r="239" spans="29:29" x14ac:dyDescent="0.15">
      <c r="AC239" t="e">
        <f t="shared" si="241"/>
        <v>#DIV/0!</v>
      </c>
    </row>
    <row r="240" spans="29:29" x14ac:dyDescent="0.15">
      <c r="AC240" t="e">
        <f t="shared" si="241"/>
        <v>#DIV/0!</v>
      </c>
    </row>
    <row r="241" spans="29:29" x14ac:dyDescent="0.15">
      <c r="AC241" t="e">
        <f t="shared" si="241"/>
        <v>#DIV/0!</v>
      </c>
    </row>
    <row r="242" spans="29:29" x14ac:dyDescent="0.15">
      <c r="AC242" t="e">
        <f t="shared" si="241"/>
        <v>#DIV/0!</v>
      </c>
    </row>
    <row r="243" spans="29:29" x14ac:dyDescent="0.15">
      <c r="AC243" t="e">
        <f t="shared" si="241"/>
        <v>#DIV/0!</v>
      </c>
    </row>
    <row r="244" spans="29:29" x14ac:dyDescent="0.15">
      <c r="AC244" t="e">
        <f t="shared" si="241"/>
        <v>#DIV/0!</v>
      </c>
    </row>
    <row r="245" spans="29:29" x14ac:dyDescent="0.15">
      <c r="AC245" t="e">
        <f t="shared" si="241"/>
        <v>#DIV/0!</v>
      </c>
    </row>
    <row r="246" spans="29:29" x14ac:dyDescent="0.15">
      <c r="AC246" t="e">
        <f t="shared" si="241"/>
        <v>#DIV/0!</v>
      </c>
    </row>
    <row r="247" spans="29:29" x14ac:dyDescent="0.15">
      <c r="AC247" t="e">
        <f t="shared" si="241"/>
        <v>#DIV/0!</v>
      </c>
    </row>
    <row r="248" spans="29:29" x14ac:dyDescent="0.15">
      <c r="AC248" t="e">
        <f t="shared" si="241"/>
        <v>#DIV/0!</v>
      </c>
    </row>
    <row r="249" spans="29:29" x14ac:dyDescent="0.15">
      <c r="AC249" t="e">
        <f t="shared" si="241"/>
        <v>#DIV/0!</v>
      </c>
    </row>
    <row r="250" spans="29:29" x14ac:dyDescent="0.15">
      <c r="AC250" t="e">
        <f t="shared" si="241"/>
        <v>#DIV/0!</v>
      </c>
    </row>
    <row r="251" spans="29:29" x14ac:dyDescent="0.15">
      <c r="AC251" t="e">
        <f t="shared" si="241"/>
        <v>#DIV/0!</v>
      </c>
    </row>
    <row r="252" spans="29:29" x14ac:dyDescent="0.15">
      <c r="AC252" t="e">
        <f t="shared" si="241"/>
        <v>#DIV/0!</v>
      </c>
    </row>
    <row r="253" spans="29:29" x14ac:dyDescent="0.15">
      <c r="AC253" t="e">
        <f t="shared" si="241"/>
        <v>#DIV/0!</v>
      </c>
    </row>
    <row r="254" spans="29:29" x14ac:dyDescent="0.15">
      <c r="AC254" t="e">
        <f t="shared" si="241"/>
        <v>#DIV/0!</v>
      </c>
    </row>
    <row r="255" spans="29:29" x14ac:dyDescent="0.15">
      <c r="AC255" t="e">
        <f t="shared" si="241"/>
        <v>#DIV/0!</v>
      </c>
    </row>
    <row r="256" spans="29:29" x14ac:dyDescent="0.15">
      <c r="AC256" t="e">
        <f t="shared" si="241"/>
        <v>#DIV/0!</v>
      </c>
    </row>
    <row r="257" spans="29:29" x14ac:dyDescent="0.15">
      <c r="AC257" t="e">
        <f t="shared" si="241"/>
        <v>#DIV/0!</v>
      </c>
    </row>
    <row r="258" spans="29:29" x14ac:dyDescent="0.15">
      <c r="AC258" t="e">
        <f t="shared" si="241"/>
        <v>#DIV/0!</v>
      </c>
    </row>
    <row r="259" spans="29:29" x14ac:dyDescent="0.15">
      <c r="AC259" t="e">
        <f t="shared" si="241"/>
        <v>#DIV/0!</v>
      </c>
    </row>
    <row r="260" spans="29:29" x14ac:dyDescent="0.15">
      <c r="AC260" t="e">
        <f t="shared" si="241"/>
        <v>#DIV/0!</v>
      </c>
    </row>
    <row r="261" spans="29:29" x14ac:dyDescent="0.15">
      <c r="AC261" t="e">
        <f t="shared" si="241"/>
        <v>#DIV/0!</v>
      </c>
    </row>
    <row r="262" spans="29:29" x14ac:dyDescent="0.15">
      <c r="AC262" t="e">
        <f t="shared" si="241"/>
        <v>#DIV/0!</v>
      </c>
    </row>
    <row r="263" spans="29:29" x14ac:dyDescent="0.15">
      <c r="AC263" t="e">
        <f t="shared" si="241"/>
        <v>#DIV/0!</v>
      </c>
    </row>
    <row r="264" spans="29:29" x14ac:dyDescent="0.15">
      <c r="AC264" t="e">
        <f t="shared" si="241"/>
        <v>#DIV/0!</v>
      </c>
    </row>
    <row r="265" spans="29:29" x14ac:dyDescent="0.15">
      <c r="AC265" t="e">
        <f t="shared" si="241"/>
        <v>#DIV/0!</v>
      </c>
    </row>
    <row r="266" spans="29:29" x14ac:dyDescent="0.15">
      <c r="AC266" t="e">
        <f t="shared" ref="AC266:AC329" si="242">ASIN((AB260*SIN(A266/180*PI())/AA266))*180/PI()</f>
        <v>#DIV/0!</v>
      </c>
    </row>
    <row r="267" spans="29:29" x14ac:dyDescent="0.15">
      <c r="AC267" t="e">
        <f t="shared" si="242"/>
        <v>#DIV/0!</v>
      </c>
    </row>
    <row r="268" spans="29:29" x14ac:dyDescent="0.15">
      <c r="AC268" t="e">
        <f t="shared" si="242"/>
        <v>#DIV/0!</v>
      </c>
    </row>
    <row r="269" spans="29:29" x14ac:dyDescent="0.15">
      <c r="AC269" t="e">
        <f t="shared" si="242"/>
        <v>#DIV/0!</v>
      </c>
    </row>
    <row r="270" spans="29:29" x14ac:dyDescent="0.15">
      <c r="AC270" t="e">
        <f t="shared" si="242"/>
        <v>#DIV/0!</v>
      </c>
    </row>
    <row r="271" spans="29:29" x14ac:dyDescent="0.15">
      <c r="AC271" t="e">
        <f t="shared" si="242"/>
        <v>#DIV/0!</v>
      </c>
    </row>
    <row r="272" spans="29:29" x14ac:dyDescent="0.15">
      <c r="AC272" t="e">
        <f t="shared" si="242"/>
        <v>#DIV/0!</v>
      </c>
    </row>
    <row r="273" spans="29:29" x14ac:dyDescent="0.15">
      <c r="AC273" t="e">
        <f t="shared" si="242"/>
        <v>#DIV/0!</v>
      </c>
    </row>
    <row r="274" spans="29:29" x14ac:dyDescent="0.15">
      <c r="AC274" t="e">
        <f t="shared" si="242"/>
        <v>#DIV/0!</v>
      </c>
    </row>
    <row r="275" spans="29:29" x14ac:dyDescent="0.15">
      <c r="AC275" t="e">
        <f t="shared" si="242"/>
        <v>#DIV/0!</v>
      </c>
    </row>
    <row r="276" spans="29:29" x14ac:dyDescent="0.15">
      <c r="AC276" t="e">
        <f t="shared" si="242"/>
        <v>#DIV/0!</v>
      </c>
    </row>
    <row r="277" spans="29:29" x14ac:dyDescent="0.15">
      <c r="AC277" t="e">
        <f t="shared" si="242"/>
        <v>#DIV/0!</v>
      </c>
    </row>
    <row r="278" spans="29:29" x14ac:dyDescent="0.15">
      <c r="AC278" t="e">
        <f t="shared" si="242"/>
        <v>#DIV/0!</v>
      </c>
    </row>
    <row r="279" spans="29:29" x14ac:dyDescent="0.15">
      <c r="AC279" t="e">
        <f t="shared" si="242"/>
        <v>#DIV/0!</v>
      </c>
    </row>
    <row r="280" spans="29:29" x14ac:dyDescent="0.15">
      <c r="AC280" t="e">
        <f t="shared" si="242"/>
        <v>#DIV/0!</v>
      </c>
    </row>
    <row r="281" spans="29:29" x14ac:dyDescent="0.15">
      <c r="AC281" t="e">
        <f t="shared" si="242"/>
        <v>#DIV/0!</v>
      </c>
    </row>
    <row r="282" spans="29:29" x14ac:dyDescent="0.15">
      <c r="AC282" t="e">
        <f t="shared" si="242"/>
        <v>#DIV/0!</v>
      </c>
    </row>
    <row r="283" spans="29:29" x14ac:dyDescent="0.15">
      <c r="AC283" t="e">
        <f t="shared" si="242"/>
        <v>#DIV/0!</v>
      </c>
    </row>
    <row r="284" spans="29:29" x14ac:dyDescent="0.15">
      <c r="AC284" t="e">
        <f t="shared" si="242"/>
        <v>#DIV/0!</v>
      </c>
    </row>
    <row r="285" spans="29:29" x14ac:dyDescent="0.15">
      <c r="AC285" t="e">
        <f t="shared" si="242"/>
        <v>#DIV/0!</v>
      </c>
    </row>
    <row r="286" spans="29:29" x14ac:dyDescent="0.15">
      <c r="AC286" t="e">
        <f t="shared" si="242"/>
        <v>#DIV/0!</v>
      </c>
    </row>
    <row r="287" spans="29:29" x14ac:dyDescent="0.15">
      <c r="AC287" t="e">
        <f t="shared" si="242"/>
        <v>#DIV/0!</v>
      </c>
    </row>
    <row r="288" spans="29:29" x14ac:dyDescent="0.15">
      <c r="AC288" t="e">
        <f t="shared" si="242"/>
        <v>#DIV/0!</v>
      </c>
    </row>
    <row r="289" spans="29:29" x14ac:dyDescent="0.15">
      <c r="AC289" t="e">
        <f t="shared" si="242"/>
        <v>#DIV/0!</v>
      </c>
    </row>
    <row r="290" spans="29:29" x14ac:dyDescent="0.15">
      <c r="AC290" t="e">
        <f t="shared" si="242"/>
        <v>#DIV/0!</v>
      </c>
    </row>
    <row r="291" spans="29:29" x14ac:dyDescent="0.15">
      <c r="AC291" t="e">
        <f t="shared" si="242"/>
        <v>#DIV/0!</v>
      </c>
    </row>
    <row r="292" spans="29:29" x14ac:dyDescent="0.15">
      <c r="AC292" t="e">
        <f t="shared" si="242"/>
        <v>#DIV/0!</v>
      </c>
    </row>
    <row r="293" spans="29:29" x14ac:dyDescent="0.15">
      <c r="AC293" t="e">
        <f t="shared" si="242"/>
        <v>#DIV/0!</v>
      </c>
    </row>
    <row r="294" spans="29:29" x14ac:dyDescent="0.15">
      <c r="AC294" t="e">
        <f t="shared" si="242"/>
        <v>#DIV/0!</v>
      </c>
    </row>
    <row r="295" spans="29:29" x14ac:dyDescent="0.15">
      <c r="AC295" t="e">
        <f t="shared" si="242"/>
        <v>#DIV/0!</v>
      </c>
    </row>
    <row r="296" spans="29:29" x14ac:dyDescent="0.15">
      <c r="AC296" t="e">
        <f t="shared" si="242"/>
        <v>#DIV/0!</v>
      </c>
    </row>
    <row r="297" spans="29:29" x14ac:dyDescent="0.15">
      <c r="AC297" t="e">
        <f t="shared" si="242"/>
        <v>#DIV/0!</v>
      </c>
    </row>
    <row r="298" spans="29:29" x14ac:dyDescent="0.15">
      <c r="AC298" t="e">
        <f t="shared" si="242"/>
        <v>#DIV/0!</v>
      </c>
    </row>
    <row r="299" spans="29:29" x14ac:dyDescent="0.15">
      <c r="AC299" t="e">
        <f t="shared" si="242"/>
        <v>#DIV/0!</v>
      </c>
    </row>
    <row r="300" spans="29:29" x14ac:dyDescent="0.15">
      <c r="AC300" t="e">
        <f t="shared" si="242"/>
        <v>#DIV/0!</v>
      </c>
    </row>
    <row r="301" spans="29:29" x14ac:dyDescent="0.15">
      <c r="AC301" t="e">
        <f t="shared" si="242"/>
        <v>#DIV/0!</v>
      </c>
    </row>
    <row r="302" spans="29:29" x14ac:dyDescent="0.15">
      <c r="AC302" t="e">
        <f t="shared" si="242"/>
        <v>#DIV/0!</v>
      </c>
    </row>
    <row r="303" spans="29:29" x14ac:dyDescent="0.15">
      <c r="AC303" t="e">
        <f t="shared" si="242"/>
        <v>#DIV/0!</v>
      </c>
    </row>
    <row r="304" spans="29:29" x14ac:dyDescent="0.15">
      <c r="AC304" t="e">
        <f t="shared" si="242"/>
        <v>#DIV/0!</v>
      </c>
    </row>
    <row r="305" spans="29:29" x14ac:dyDescent="0.15">
      <c r="AC305" t="e">
        <f t="shared" si="242"/>
        <v>#DIV/0!</v>
      </c>
    </row>
    <row r="306" spans="29:29" x14ac:dyDescent="0.15">
      <c r="AC306" t="e">
        <f t="shared" si="242"/>
        <v>#DIV/0!</v>
      </c>
    </row>
    <row r="307" spans="29:29" x14ac:dyDescent="0.15">
      <c r="AC307" t="e">
        <f t="shared" si="242"/>
        <v>#DIV/0!</v>
      </c>
    </row>
    <row r="308" spans="29:29" x14ac:dyDescent="0.15">
      <c r="AC308" t="e">
        <f t="shared" si="242"/>
        <v>#DIV/0!</v>
      </c>
    </row>
    <row r="309" spans="29:29" x14ac:dyDescent="0.15">
      <c r="AC309" t="e">
        <f t="shared" si="242"/>
        <v>#DIV/0!</v>
      </c>
    </row>
    <row r="310" spans="29:29" x14ac:dyDescent="0.15">
      <c r="AC310" t="e">
        <f t="shared" si="242"/>
        <v>#DIV/0!</v>
      </c>
    </row>
    <row r="311" spans="29:29" x14ac:dyDescent="0.15">
      <c r="AC311" t="e">
        <f t="shared" si="242"/>
        <v>#DIV/0!</v>
      </c>
    </row>
    <row r="312" spans="29:29" x14ac:dyDescent="0.15">
      <c r="AC312" t="e">
        <f t="shared" si="242"/>
        <v>#DIV/0!</v>
      </c>
    </row>
    <row r="313" spans="29:29" x14ac:dyDescent="0.15">
      <c r="AC313" t="e">
        <f t="shared" si="242"/>
        <v>#DIV/0!</v>
      </c>
    </row>
    <row r="314" spans="29:29" x14ac:dyDescent="0.15">
      <c r="AC314" t="e">
        <f t="shared" si="242"/>
        <v>#DIV/0!</v>
      </c>
    </row>
    <row r="315" spans="29:29" x14ac:dyDescent="0.15">
      <c r="AC315" t="e">
        <f t="shared" si="242"/>
        <v>#DIV/0!</v>
      </c>
    </row>
    <row r="316" spans="29:29" x14ac:dyDescent="0.15">
      <c r="AC316" t="e">
        <f t="shared" si="242"/>
        <v>#DIV/0!</v>
      </c>
    </row>
    <row r="317" spans="29:29" x14ac:dyDescent="0.15">
      <c r="AC317" t="e">
        <f t="shared" si="242"/>
        <v>#DIV/0!</v>
      </c>
    </row>
    <row r="318" spans="29:29" x14ac:dyDescent="0.15">
      <c r="AC318" t="e">
        <f t="shared" si="242"/>
        <v>#DIV/0!</v>
      </c>
    </row>
    <row r="319" spans="29:29" x14ac:dyDescent="0.15">
      <c r="AC319" t="e">
        <f t="shared" si="242"/>
        <v>#DIV/0!</v>
      </c>
    </row>
    <row r="320" spans="29:29" x14ac:dyDescent="0.15">
      <c r="AC320" t="e">
        <f t="shared" si="242"/>
        <v>#DIV/0!</v>
      </c>
    </row>
    <row r="321" spans="29:29" x14ac:dyDescent="0.15">
      <c r="AC321" t="e">
        <f t="shared" si="242"/>
        <v>#DIV/0!</v>
      </c>
    </row>
    <row r="322" spans="29:29" x14ac:dyDescent="0.15">
      <c r="AC322" t="e">
        <f t="shared" si="242"/>
        <v>#DIV/0!</v>
      </c>
    </row>
    <row r="323" spans="29:29" x14ac:dyDescent="0.15">
      <c r="AC323" t="e">
        <f t="shared" si="242"/>
        <v>#DIV/0!</v>
      </c>
    </row>
    <row r="324" spans="29:29" x14ac:dyDescent="0.15">
      <c r="AC324" t="e">
        <f t="shared" si="242"/>
        <v>#DIV/0!</v>
      </c>
    </row>
    <row r="325" spans="29:29" x14ac:dyDescent="0.15">
      <c r="AC325" t="e">
        <f t="shared" si="242"/>
        <v>#DIV/0!</v>
      </c>
    </row>
    <row r="326" spans="29:29" x14ac:dyDescent="0.15">
      <c r="AC326" t="e">
        <f t="shared" si="242"/>
        <v>#DIV/0!</v>
      </c>
    </row>
    <row r="327" spans="29:29" x14ac:dyDescent="0.15">
      <c r="AC327" t="e">
        <f t="shared" si="242"/>
        <v>#DIV/0!</v>
      </c>
    </row>
    <row r="328" spans="29:29" x14ac:dyDescent="0.15">
      <c r="AC328" t="e">
        <f t="shared" si="242"/>
        <v>#DIV/0!</v>
      </c>
    </row>
    <row r="329" spans="29:29" x14ac:dyDescent="0.15">
      <c r="AC329" t="e">
        <f t="shared" si="242"/>
        <v>#DIV/0!</v>
      </c>
    </row>
    <row r="330" spans="29:29" x14ac:dyDescent="0.15">
      <c r="AC330" t="e">
        <f t="shared" ref="AC330:AC393" si="243">ASIN((AB324*SIN(A330/180*PI())/AA330))*180/PI()</f>
        <v>#DIV/0!</v>
      </c>
    </row>
    <row r="331" spans="29:29" x14ac:dyDescent="0.15">
      <c r="AC331" t="e">
        <f t="shared" si="243"/>
        <v>#DIV/0!</v>
      </c>
    </row>
    <row r="332" spans="29:29" x14ac:dyDescent="0.15">
      <c r="AC332" t="e">
        <f t="shared" si="243"/>
        <v>#DIV/0!</v>
      </c>
    </row>
    <row r="333" spans="29:29" x14ac:dyDescent="0.15">
      <c r="AC333" t="e">
        <f t="shared" si="243"/>
        <v>#DIV/0!</v>
      </c>
    </row>
    <row r="334" spans="29:29" x14ac:dyDescent="0.15">
      <c r="AC334" t="e">
        <f t="shared" si="243"/>
        <v>#DIV/0!</v>
      </c>
    </row>
    <row r="335" spans="29:29" x14ac:dyDescent="0.15">
      <c r="AC335" t="e">
        <f t="shared" si="243"/>
        <v>#DIV/0!</v>
      </c>
    </row>
    <row r="336" spans="29:29" x14ac:dyDescent="0.15">
      <c r="AC336" t="e">
        <f t="shared" si="243"/>
        <v>#DIV/0!</v>
      </c>
    </row>
    <row r="337" spans="29:29" x14ac:dyDescent="0.15">
      <c r="AC337" t="e">
        <f t="shared" si="243"/>
        <v>#DIV/0!</v>
      </c>
    </row>
    <row r="338" spans="29:29" x14ac:dyDescent="0.15">
      <c r="AC338" t="e">
        <f t="shared" si="243"/>
        <v>#DIV/0!</v>
      </c>
    </row>
    <row r="339" spans="29:29" x14ac:dyDescent="0.15">
      <c r="AC339" t="e">
        <f t="shared" si="243"/>
        <v>#DIV/0!</v>
      </c>
    </row>
    <row r="340" spans="29:29" x14ac:dyDescent="0.15">
      <c r="AC340" t="e">
        <f t="shared" si="243"/>
        <v>#DIV/0!</v>
      </c>
    </row>
    <row r="341" spans="29:29" x14ac:dyDescent="0.15">
      <c r="AC341" t="e">
        <f t="shared" si="243"/>
        <v>#DIV/0!</v>
      </c>
    </row>
    <row r="342" spans="29:29" x14ac:dyDescent="0.15">
      <c r="AC342" t="e">
        <f t="shared" si="243"/>
        <v>#DIV/0!</v>
      </c>
    </row>
    <row r="343" spans="29:29" x14ac:dyDescent="0.15">
      <c r="AC343" t="e">
        <f t="shared" si="243"/>
        <v>#DIV/0!</v>
      </c>
    </row>
    <row r="344" spans="29:29" x14ac:dyDescent="0.15">
      <c r="AC344" t="e">
        <f t="shared" si="243"/>
        <v>#DIV/0!</v>
      </c>
    </row>
    <row r="345" spans="29:29" x14ac:dyDescent="0.15">
      <c r="AC345" t="e">
        <f t="shared" si="243"/>
        <v>#DIV/0!</v>
      </c>
    </row>
    <row r="346" spans="29:29" x14ac:dyDescent="0.15">
      <c r="AC346" t="e">
        <f t="shared" si="243"/>
        <v>#DIV/0!</v>
      </c>
    </row>
    <row r="347" spans="29:29" x14ac:dyDescent="0.15">
      <c r="AC347" t="e">
        <f t="shared" si="243"/>
        <v>#DIV/0!</v>
      </c>
    </row>
    <row r="348" spans="29:29" x14ac:dyDescent="0.15">
      <c r="AC348" t="e">
        <f t="shared" si="243"/>
        <v>#DIV/0!</v>
      </c>
    </row>
    <row r="349" spans="29:29" x14ac:dyDescent="0.15">
      <c r="AC349" t="e">
        <f t="shared" si="243"/>
        <v>#DIV/0!</v>
      </c>
    </row>
    <row r="350" spans="29:29" x14ac:dyDescent="0.15">
      <c r="AC350" t="e">
        <f t="shared" si="243"/>
        <v>#DIV/0!</v>
      </c>
    </row>
    <row r="351" spans="29:29" x14ac:dyDescent="0.15">
      <c r="AC351" t="e">
        <f t="shared" si="243"/>
        <v>#DIV/0!</v>
      </c>
    </row>
    <row r="352" spans="29:29" x14ac:dyDescent="0.15">
      <c r="AC352" t="e">
        <f t="shared" si="243"/>
        <v>#DIV/0!</v>
      </c>
    </row>
    <row r="353" spans="29:29" x14ac:dyDescent="0.15">
      <c r="AC353" t="e">
        <f t="shared" si="243"/>
        <v>#DIV/0!</v>
      </c>
    </row>
    <row r="354" spans="29:29" x14ac:dyDescent="0.15">
      <c r="AC354" t="e">
        <f t="shared" si="243"/>
        <v>#DIV/0!</v>
      </c>
    </row>
    <row r="355" spans="29:29" x14ac:dyDescent="0.15">
      <c r="AC355" t="e">
        <f t="shared" si="243"/>
        <v>#DIV/0!</v>
      </c>
    </row>
    <row r="356" spans="29:29" x14ac:dyDescent="0.15">
      <c r="AC356" t="e">
        <f t="shared" si="243"/>
        <v>#DIV/0!</v>
      </c>
    </row>
    <row r="357" spans="29:29" x14ac:dyDescent="0.15">
      <c r="AC357" t="e">
        <f t="shared" si="243"/>
        <v>#DIV/0!</v>
      </c>
    </row>
    <row r="358" spans="29:29" x14ac:dyDescent="0.15">
      <c r="AC358" t="e">
        <f t="shared" si="243"/>
        <v>#DIV/0!</v>
      </c>
    </row>
    <row r="359" spans="29:29" x14ac:dyDescent="0.15">
      <c r="AC359" t="e">
        <f t="shared" si="243"/>
        <v>#DIV/0!</v>
      </c>
    </row>
    <row r="360" spans="29:29" x14ac:dyDescent="0.15">
      <c r="AC360" t="e">
        <f t="shared" si="243"/>
        <v>#DIV/0!</v>
      </c>
    </row>
    <row r="361" spans="29:29" x14ac:dyDescent="0.15">
      <c r="AC361" t="e">
        <f t="shared" si="243"/>
        <v>#DIV/0!</v>
      </c>
    </row>
    <row r="362" spans="29:29" x14ac:dyDescent="0.15">
      <c r="AC362" t="e">
        <f t="shared" si="243"/>
        <v>#DIV/0!</v>
      </c>
    </row>
    <row r="363" spans="29:29" x14ac:dyDescent="0.15">
      <c r="AC363" t="e">
        <f t="shared" si="243"/>
        <v>#DIV/0!</v>
      </c>
    </row>
    <row r="364" spans="29:29" x14ac:dyDescent="0.15">
      <c r="AC364" t="e">
        <f t="shared" si="243"/>
        <v>#DIV/0!</v>
      </c>
    </row>
    <row r="365" spans="29:29" x14ac:dyDescent="0.15">
      <c r="AC365" t="e">
        <f t="shared" si="243"/>
        <v>#DIV/0!</v>
      </c>
    </row>
    <row r="366" spans="29:29" x14ac:dyDescent="0.15">
      <c r="AC366" t="e">
        <f t="shared" si="243"/>
        <v>#DIV/0!</v>
      </c>
    </row>
    <row r="367" spans="29:29" x14ac:dyDescent="0.15">
      <c r="AC367" t="e">
        <f t="shared" si="243"/>
        <v>#DIV/0!</v>
      </c>
    </row>
    <row r="368" spans="29:29" x14ac:dyDescent="0.15">
      <c r="AC368" t="e">
        <f t="shared" si="243"/>
        <v>#DIV/0!</v>
      </c>
    </row>
    <row r="369" spans="29:29" x14ac:dyDescent="0.15">
      <c r="AC369" t="e">
        <f t="shared" si="243"/>
        <v>#DIV/0!</v>
      </c>
    </row>
    <row r="370" spans="29:29" x14ac:dyDescent="0.15">
      <c r="AC370" t="e">
        <f t="shared" si="243"/>
        <v>#DIV/0!</v>
      </c>
    </row>
    <row r="371" spans="29:29" x14ac:dyDescent="0.15">
      <c r="AC371" t="e">
        <f t="shared" si="243"/>
        <v>#DIV/0!</v>
      </c>
    </row>
    <row r="372" spans="29:29" x14ac:dyDescent="0.15">
      <c r="AC372" t="e">
        <f t="shared" si="243"/>
        <v>#DIV/0!</v>
      </c>
    </row>
    <row r="373" spans="29:29" x14ac:dyDescent="0.15">
      <c r="AC373" t="e">
        <f t="shared" si="243"/>
        <v>#DIV/0!</v>
      </c>
    </row>
    <row r="374" spans="29:29" x14ac:dyDescent="0.15">
      <c r="AC374" t="e">
        <f t="shared" si="243"/>
        <v>#DIV/0!</v>
      </c>
    </row>
    <row r="375" spans="29:29" x14ac:dyDescent="0.15">
      <c r="AC375" t="e">
        <f t="shared" si="243"/>
        <v>#DIV/0!</v>
      </c>
    </row>
    <row r="376" spans="29:29" x14ac:dyDescent="0.15">
      <c r="AC376" t="e">
        <f t="shared" si="243"/>
        <v>#DIV/0!</v>
      </c>
    </row>
    <row r="377" spans="29:29" x14ac:dyDescent="0.15">
      <c r="AC377" t="e">
        <f t="shared" si="243"/>
        <v>#DIV/0!</v>
      </c>
    </row>
    <row r="378" spans="29:29" x14ac:dyDescent="0.15">
      <c r="AC378" t="e">
        <f t="shared" si="243"/>
        <v>#DIV/0!</v>
      </c>
    </row>
    <row r="379" spans="29:29" x14ac:dyDescent="0.15">
      <c r="AC379" t="e">
        <f t="shared" si="243"/>
        <v>#DIV/0!</v>
      </c>
    </row>
    <row r="380" spans="29:29" x14ac:dyDescent="0.15">
      <c r="AC380" t="e">
        <f t="shared" si="243"/>
        <v>#DIV/0!</v>
      </c>
    </row>
    <row r="381" spans="29:29" x14ac:dyDescent="0.15">
      <c r="AC381" t="e">
        <f t="shared" si="243"/>
        <v>#DIV/0!</v>
      </c>
    </row>
    <row r="382" spans="29:29" x14ac:dyDescent="0.15">
      <c r="AC382" t="e">
        <f t="shared" si="243"/>
        <v>#DIV/0!</v>
      </c>
    </row>
    <row r="383" spans="29:29" x14ac:dyDescent="0.15">
      <c r="AC383" t="e">
        <f t="shared" si="243"/>
        <v>#DIV/0!</v>
      </c>
    </row>
    <row r="384" spans="29:29" x14ac:dyDescent="0.15">
      <c r="AC384" t="e">
        <f t="shared" si="243"/>
        <v>#DIV/0!</v>
      </c>
    </row>
    <row r="385" spans="29:29" x14ac:dyDescent="0.15">
      <c r="AC385" t="e">
        <f t="shared" si="243"/>
        <v>#DIV/0!</v>
      </c>
    </row>
    <row r="386" spans="29:29" x14ac:dyDescent="0.15">
      <c r="AC386" t="e">
        <f t="shared" si="243"/>
        <v>#DIV/0!</v>
      </c>
    </row>
    <row r="387" spans="29:29" x14ac:dyDescent="0.15">
      <c r="AC387" t="e">
        <f t="shared" si="243"/>
        <v>#DIV/0!</v>
      </c>
    </row>
    <row r="388" spans="29:29" x14ac:dyDescent="0.15">
      <c r="AC388" t="e">
        <f t="shared" si="243"/>
        <v>#DIV/0!</v>
      </c>
    </row>
    <row r="389" spans="29:29" x14ac:dyDescent="0.15">
      <c r="AC389" t="e">
        <f t="shared" si="243"/>
        <v>#DIV/0!</v>
      </c>
    </row>
    <row r="390" spans="29:29" x14ac:dyDescent="0.15">
      <c r="AC390" t="e">
        <f t="shared" si="243"/>
        <v>#DIV/0!</v>
      </c>
    </row>
    <row r="391" spans="29:29" x14ac:dyDescent="0.15">
      <c r="AC391" t="e">
        <f t="shared" si="243"/>
        <v>#DIV/0!</v>
      </c>
    </row>
    <row r="392" spans="29:29" x14ac:dyDescent="0.15">
      <c r="AC392" t="e">
        <f t="shared" si="243"/>
        <v>#DIV/0!</v>
      </c>
    </row>
    <row r="393" spans="29:29" x14ac:dyDescent="0.15">
      <c r="AC393" t="e">
        <f t="shared" si="243"/>
        <v>#DIV/0!</v>
      </c>
    </row>
    <row r="394" spans="29:29" x14ac:dyDescent="0.15">
      <c r="AC394" t="e">
        <f t="shared" ref="AC394:AC457" si="244">ASIN((AB388*SIN(A394/180*PI())/AA394))*180/PI()</f>
        <v>#DIV/0!</v>
      </c>
    </row>
    <row r="395" spans="29:29" x14ac:dyDescent="0.15">
      <c r="AC395" t="e">
        <f t="shared" si="244"/>
        <v>#DIV/0!</v>
      </c>
    </row>
    <row r="396" spans="29:29" x14ac:dyDescent="0.15">
      <c r="AC396" t="e">
        <f t="shared" si="244"/>
        <v>#DIV/0!</v>
      </c>
    </row>
    <row r="397" spans="29:29" x14ac:dyDescent="0.15">
      <c r="AC397" t="e">
        <f t="shared" si="244"/>
        <v>#DIV/0!</v>
      </c>
    </row>
    <row r="398" spans="29:29" x14ac:dyDescent="0.15">
      <c r="AC398" t="e">
        <f t="shared" si="244"/>
        <v>#DIV/0!</v>
      </c>
    </row>
    <row r="399" spans="29:29" x14ac:dyDescent="0.15">
      <c r="AC399" t="e">
        <f t="shared" si="244"/>
        <v>#DIV/0!</v>
      </c>
    </row>
    <row r="400" spans="29:29" x14ac:dyDescent="0.15">
      <c r="AC400" t="e">
        <f t="shared" si="244"/>
        <v>#DIV/0!</v>
      </c>
    </row>
    <row r="401" spans="29:29" x14ac:dyDescent="0.15">
      <c r="AC401" t="e">
        <f t="shared" si="244"/>
        <v>#DIV/0!</v>
      </c>
    </row>
    <row r="402" spans="29:29" x14ac:dyDescent="0.15">
      <c r="AC402" t="e">
        <f t="shared" si="244"/>
        <v>#DIV/0!</v>
      </c>
    </row>
    <row r="403" spans="29:29" x14ac:dyDescent="0.15">
      <c r="AC403" t="e">
        <f t="shared" si="244"/>
        <v>#DIV/0!</v>
      </c>
    </row>
    <row r="404" spans="29:29" x14ac:dyDescent="0.15">
      <c r="AC404" t="e">
        <f t="shared" si="244"/>
        <v>#DIV/0!</v>
      </c>
    </row>
    <row r="405" spans="29:29" x14ac:dyDescent="0.15">
      <c r="AC405" t="e">
        <f t="shared" si="244"/>
        <v>#DIV/0!</v>
      </c>
    </row>
    <row r="406" spans="29:29" x14ac:dyDescent="0.15">
      <c r="AC406" t="e">
        <f t="shared" si="244"/>
        <v>#DIV/0!</v>
      </c>
    </row>
    <row r="407" spans="29:29" x14ac:dyDescent="0.15">
      <c r="AC407" t="e">
        <f t="shared" si="244"/>
        <v>#DIV/0!</v>
      </c>
    </row>
    <row r="408" spans="29:29" x14ac:dyDescent="0.15">
      <c r="AC408" t="e">
        <f t="shared" si="244"/>
        <v>#DIV/0!</v>
      </c>
    </row>
    <row r="409" spans="29:29" x14ac:dyDescent="0.15">
      <c r="AC409" t="e">
        <f t="shared" si="244"/>
        <v>#DIV/0!</v>
      </c>
    </row>
    <row r="410" spans="29:29" x14ac:dyDescent="0.15">
      <c r="AC410" t="e">
        <f t="shared" si="244"/>
        <v>#DIV/0!</v>
      </c>
    </row>
    <row r="411" spans="29:29" x14ac:dyDescent="0.15">
      <c r="AC411" t="e">
        <f t="shared" si="244"/>
        <v>#DIV/0!</v>
      </c>
    </row>
    <row r="412" spans="29:29" x14ac:dyDescent="0.15">
      <c r="AC412" t="e">
        <f t="shared" si="244"/>
        <v>#DIV/0!</v>
      </c>
    </row>
    <row r="413" spans="29:29" x14ac:dyDescent="0.15">
      <c r="AC413" t="e">
        <f t="shared" si="244"/>
        <v>#DIV/0!</v>
      </c>
    </row>
    <row r="414" spans="29:29" x14ac:dyDescent="0.15">
      <c r="AC414" t="e">
        <f t="shared" si="244"/>
        <v>#DIV/0!</v>
      </c>
    </row>
    <row r="415" spans="29:29" x14ac:dyDescent="0.15">
      <c r="AC415" t="e">
        <f t="shared" si="244"/>
        <v>#DIV/0!</v>
      </c>
    </row>
    <row r="416" spans="29:29" x14ac:dyDescent="0.15">
      <c r="AC416" t="e">
        <f t="shared" si="244"/>
        <v>#DIV/0!</v>
      </c>
    </row>
    <row r="417" spans="29:29" x14ac:dyDescent="0.15">
      <c r="AC417" t="e">
        <f t="shared" si="244"/>
        <v>#DIV/0!</v>
      </c>
    </row>
    <row r="418" spans="29:29" x14ac:dyDescent="0.15">
      <c r="AC418" t="e">
        <f t="shared" si="244"/>
        <v>#DIV/0!</v>
      </c>
    </row>
    <row r="419" spans="29:29" x14ac:dyDescent="0.15">
      <c r="AC419" t="e">
        <f t="shared" si="244"/>
        <v>#DIV/0!</v>
      </c>
    </row>
    <row r="420" spans="29:29" x14ac:dyDescent="0.15">
      <c r="AC420" t="e">
        <f t="shared" si="244"/>
        <v>#DIV/0!</v>
      </c>
    </row>
    <row r="421" spans="29:29" x14ac:dyDescent="0.15">
      <c r="AC421" t="e">
        <f t="shared" si="244"/>
        <v>#DIV/0!</v>
      </c>
    </row>
    <row r="422" spans="29:29" x14ac:dyDescent="0.15">
      <c r="AC422" t="e">
        <f t="shared" si="244"/>
        <v>#DIV/0!</v>
      </c>
    </row>
    <row r="423" spans="29:29" x14ac:dyDescent="0.15">
      <c r="AC423" t="e">
        <f t="shared" si="244"/>
        <v>#DIV/0!</v>
      </c>
    </row>
    <row r="424" spans="29:29" x14ac:dyDescent="0.15">
      <c r="AC424" t="e">
        <f t="shared" si="244"/>
        <v>#DIV/0!</v>
      </c>
    </row>
    <row r="425" spans="29:29" x14ac:dyDescent="0.15">
      <c r="AC425" t="e">
        <f t="shared" si="244"/>
        <v>#DIV/0!</v>
      </c>
    </row>
    <row r="426" spans="29:29" x14ac:dyDescent="0.15">
      <c r="AC426" t="e">
        <f t="shared" si="244"/>
        <v>#DIV/0!</v>
      </c>
    </row>
    <row r="427" spans="29:29" x14ac:dyDescent="0.15">
      <c r="AC427" t="e">
        <f t="shared" si="244"/>
        <v>#DIV/0!</v>
      </c>
    </row>
    <row r="428" spans="29:29" x14ac:dyDescent="0.15">
      <c r="AC428" t="e">
        <f t="shared" si="244"/>
        <v>#DIV/0!</v>
      </c>
    </row>
    <row r="429" spans="29:29" x14ac:dyDescent="0.15">
      <c r="AC429" t="e">
        <f t="shared" si="244"/>
        <v>#DIV/0!</v>
      </c>
    </row>
    <row r="430" spans="29:29" x14ac:dyDescent="0.15">
      <c r="AC430" t="e">
        <f t="shared" si="244"/>
        <v>#DIV/0!</v>
      </c>
    </row>
    <row r="431" spans="29:29" x14ac:dyDescent="0.15">
      <c r="AC431" t="e">
        <f t="shared" si="244"/>
        <v>#DIV/0!</v>
      </c>
    </row>
    <row r="432" spans="29:29" x14ac:dyDescent="0.15">
      <c r="AC432" t="e">
        <f t="shared" si="244"/>
        <v>#DIV/0!</v>
      </c>
    </row>
    <row r="433" spans="29:29" x14ac:dyDescent="0.15">
      <c r="AC433" t="e">
        <f t="shared" si="244"/>
        <v>#DIV/0!</v>
      </c>
    </row>
    <row r="434" spans="29:29" x14ac:dyDescent="0.15">
      <c r="AC434" t="e">
        <f t="shared" si="244"/>
        <v>#DIV/0!</v>
      </c>
    </row>
    <row r="435" spans="29:29" x14ac:dyDescent="0.15">
      <c r="AC435" t="e">
        <f t="shared" si="244"/>
        <v>#DIV/0!</v>
      </c>
    </row>
    <row r="436" spans="29:29" x14ac:dyDescent="0.15">
      <c r="AC436" t="e">
        <f t="shared" si="244"/>
        <v>#DIV/0!</v>
      </c>
    </row>
    <row r="437" spans="29:29" x14ac:dyDescent="0.15">
      <c r="AC437" t="e">
        <f t="shared" si="244"/>
        <v>#DIV/0!</v>
      </c>
    </row>
    <row r="438" spans="29:29" x14ac:dyDescent="0.15">
      <c r="AC438" t="e">
        <f t="shared" si="244"/>
        <v>#DIV/0!</v>
      </c>
    </row>
    <row r="439" spans="29:29" x14ac:dyDescent="0.15">
      <c r="AC439" t="e">
        <f t="shared" si="244"/>
        <v>#DIV/0!</v>
      </c>
    </row>
    <row r="440" spans="29:29" x14ac:dyDescent="0.15">
      <c r="AC440" t="e">
        <f t="shared" si="244"/>
        <v>#DIV/0!</v>
      </c>
    </row>
    <row r="441" spans="29:29" x14ac:dyDescent="0.15">
      <c r="AC441" t="e">
        <f t="shared" si="244"/>
        <v>#DIV/0!</v>
      </c>
    </row>
    <row r="442" spans="29:29" x14ac:dyDescent="0.15">
      <c r="AC442" t="e">
        <f t="shared" si="244"/>
        <v>#DIV/0!</v>
      </c>
    </row>
    <row r="443" spans="29:29" x14ac:dyDescent="0.15">
      <c r="AC443" t="e">
        <f t="shared" si="244"/>
        <v>#DIV/0!</v>
      </c>
    </row>
    <row r="444" spans="29:29" x14ac:dyDescent="0.15">
      <c r="AC444" t="e">
        <f t="shared" si="244"/>
        <v>#DIV/0!</v>
      </c>
    </row>
    <row r="445" spans="29:29" x14ac:dyDescent="0.15">
      <c r="AC445" t="e">
        <f t="shared" si="244"/>
        <v>#DIV/0!</v>
      </c>
    </row>
    <row r="446" spans="29:29" x14ac:dyDescent="0.15">
      <c r="AC446" t="e">
        <f t="shared" si="244"/>
        <v>#DIV/0!</v>
      </c>
    </row>
    <row r="447" spans="29:29" x14ac:dyDescent="0.15">
      <c r="AC447" t="e">
        <f t="shared" si="244"/>
        <v>#DIV/0!</v>
      </c>
    </row>
    <row r="448" spans="29:29" x14ac:dyDescent="0.15">
      <c r="AC448" t="e">
        <f t="shared" si="244"/>
        <v>#DIV/0!</v>
      </c>
    </row>
    <row r="449" spans="29:29" x14ac:dyDescent="0.15">
      <c r="AC449" t="e">
        <f t="shared" si="244"/>
        <v>#DIV/0!</v>
      </c>
    </row>
    <row r="450" spans="29:29" x14ac:dyDescent="0.15">
      <c r="AC450" t="e">
        <f t="shared" si="244"/>
        <v>#DIV/0!</v>
      </c>
    </row>
    <row r="451" spans="29:29" x14ac:dyDescent="0.15">
      <c r="AC451" t="e">
        <f t="shared" si="244"/>
        <v>#DIV/0!</v>
      </c>
    </row>
    <row r="452" spans="29:29" x14ac:dyDescent="0.15">
      <c r="AC452" t="e">
        <f t="shared" si="244"/>
        <v>#DIV/0!</v>
      </c>
    </row>
    <row r="453" spans="29:29" x14ac:dyDescent="0.15">
      <c r="AC453" t="e">
        <f t="shared" si="244"/>
        <v>#DIV/0!</v>
      </c>
    </row>
    <row r="454" spans="29:29" x14ac:dyDescent="0.15">
      <c r="AC454" t="e">
        <f t="shared" si="244"/>
        <v>#DIV/0!</v>
      </c>
    </row>
    <row r="455" spans="29:29" x14ac:dyDescent="0.15">
      <c r="AC455" t="e">
        <f t="shared" si="244"/>
        <v>#DIV/0!</v>
      </c>
    </row>
    <row r="456" spans="29:29" x14ac:dyDescent="0.15">
      <c r="AC456" t="e">
        <f t="shared" si="244"/>
        <v>#DIV/0!</v>
      </c>
    </row>
    <row r="457" spans="29:29" x14ac:dyDescent="0.15">
      <c r="AC457" t="e">
        <f t="shared" si="244"/>
        <v>#DIV/0!</v>
      </c>
    </row>
    <row r="458" spans="29:29" x14ac:dyDescent="0.15">
      <c r="AC458" t="e">
        <f t="shared" ref="AC458:AC521" si="245">ASIN((AB452*SIN(A458/180*PI())/AA458))*180/PI()</f>
        <v>#DIV/0!</v>
      </c>
    </row>
    <row r="459" spans="29:29" x14ac:dyDescent="0.15">
      <c r="AC459" t="e">
        <f t="shared" si="245"/>
        <v>#DIV/0!</v>
      </c>
    </row>
    <row r="460" spans="29:29" x14ac:dyDescent="0.15">
      <c r="AC460" t="e">
        <f t="shared" si="245"/>
        <v>#DIV/0!</v>
      </c>
    </row>
    <row r="461" spans="29:29" x14ac:dyDescent="0.15">
      <c r="AC461" t="e">
        <f t="shared" si="245"/>
        <v>#DIV/0!</v>
      </c>
    </row>
    <row r="462" spans="29:29" x14ac:dyDescent="0.15">
      <c r="AC462" t="e">
        <f t="shared" si="245"/>
        <v>#DIV/0!</v>
      </c>
    </row>
    <row r="463" spans="29:29" x14ac:dyDescent="0.15">
      <c r="AC463" t="e">
        <f t="shared" si="245"/>
        <v>#DIV/0!</v>
      </c>
    </row>
    <row r="464" spans="29:29" x14ac:dyDescent="0.15">
      <c r="AC464" t="e">
        <f t="shared" si="245"/>
        <v>#DIV/0!</v>
      </c>
    </row>
    <row r="465" spans="29:29" x14ac:dyDescent="0.15">
      <c r="AC465" t="e">
        <f t="shared" si="245"/>
        <v>#DIV/0!</v>
      </c>
    </row>
    <row r="466" spans="29:29" x14ac:dyDescent="0.15">
      <c r="AC466" t="e">
        <f t="shared" si="245"/>
        <v>#DIV/0!</v>
      </c>
    </row>
    <row r="467" spans="29:29" x14ac:dyDescent="0.15">
      <c r="AC467" t="e">
        <f t="shared" si="245"/>
        <v>#DIV/0!</v>
      </c>
    </row>
    <row r="468" spans="29:29" x14ac:dyDescent="0.15">
      <c r="AC468" t="e">
        <f t="shared" si="245"/>
        <v>#DIV/0!</v>
      </c>
    </row>
    <row r="469" spans="29:29" x14ac:dyDescent="0.15">
      <c r="AC469" t="e">
        <f t="shared" si="245"/>
        <v>#DIV/0!</v>
      </c>
    </row>
    <row r="470" spans="29:29" x14ac:dyDescent="0.15">
      <c r="AC470" t="e">
        <f t="shared" si="245"/>
        <v>#DIV/0!</v>
      </c>
    </row>
    <row r="471" spans="29:29" x14ac:dyDescent="0.15">
      <c r="AC471" t="e">
        <f t="shared" si="245"/>
        <v>#DIV/0!</v>
      </c>
    </row>
    <row r="472" spans="29:29" x14ac:dyDescent="0.15">
      <c r="AC472" t="e">
        <f t="shared" si="245"/>
        <v>#DIV/0!</v>
      </c>
    </row>
    <row r="473" spans="29:29" x14ac:dyDescent="0.15">
      <c r="AC473" t="e">
        <f t="shared" si="245"/>
        <v>#DIV/0!</v>
      </c>
    </row>
    <row r="474" spans="29:29" x14ac:dyDescent="0.15">
      <c r="AC474" t="e">
        <f t="shared" si="245"/>
        <v>#DIV/0!</v>
      </c>
    </row>
    <row r="475" spans="29:29" x14ac:dyDescent="0.15">
      <c r="AC475" t="e">
        <f t="shared" si="245"/>
        <v>#DIV/0!</v>
      </c>
    </row>
    <row r="476" spans="29:29" x14ac:dyDescent="0.15">
      <c r="AC476" t="e">
        <f t="shared" si="245"/>
        <v>#DIV/0!</v>
      </c>
    </row>
    <row r="477" spans="29:29" x14ac:dyDescent="0.15">
      <c r="AC477" t="e">
        <f t="shared" si="245"/>
        <v>#DIV/0!</v>
      </c>
    </row>
    <row r="478" spans="29:29" x14ac:dyDescent="0.15">
      <c r="AC478" t="e">
        <f t="shared" si="245"/>
        <v>#DIV/0!</v>
      </c>
    </row>
    <row r="479" spans="29:29" x14ac:dyDescent="0.15">
      <c r="AC479" t="e">
        <f t="shared" si="245"/>
        <v>#DIV/0!</v>
      </c>
    </row>
    <row r="480" spans="29:29" x14ac:dyDescent="0.15">
      <c r="AC480" t="e">
        <f t="shared" si="245"/>
        <v>#DIV/0!</v>
      </c>
    </row>
    <row r="481" spans="29:29" x14ac:dyDescent="0.15">
      <c r="AC481" t="e">
        <f t="shared" si="245"/>
        <v>#DIV/0!</v>
      </c>
    </row>
    <row r="482" spans="29:29" x14ac:dyDescent="0.15">
      <c r="AC482" t="e">
        <f t="shared" si="245"/>
        <v>#DIV/0!</v>
      </c>
    </row>
    <row r="483" spans="29:29" x14ac:dyDescent="0.15">
      <c r="AC483" t="e">
        <f t="shared" si="245"/>
        <v>#DIV/0!</v>
      </c>
    </row>
    <row r="484" spans="29:29" x14ac:dyDescent="0.15">
      <c r="AC484" t="e">
        <f t="shared" si="245"/>
        <v>#DIV/0!</v>
      </c>
    </row>
    <row r="485" spans="29:29" x14ac:dyDescent="0.15">
      <c r="AC485" t="e">
        <f t="shared" si="245"/>
        <v>#DIV/0!</v>
      </c>
    </row>
    <row r="486" spans="29:29" x14ac:dyDescent="0.15">
      <c r="AC486" t="e">
        <f t="shared" si="245"/>
        <v>#DIV/0!</v>
      </c>
    </row>
    <row r="487" spans="29:29" x14ac:dyDescent="0.15">
      <c r="AC487" t="e">
        <f t="shared" si="245"/>
        <v>#DIV/0!</v>
      </c>
    </row>
    <row r="488" spans="29:29" x14ac:dyDescent="0.15">
      <c r="AC488" t="e">
        <f t="shared" si="245"/>
        <v>#DIV/0!</v>
      </c>
    </row>
    <row r="489" spans="29:29" x14ac:dyDescent="0.15">
      <c r="AC489" t="e">
        <f t="shared" si="245"/>
        <v>#DIV/0!</v>
      </c>
    </row>
    <row r="490" spans="29:29" x14ac:dyDescent="0.15">
      <c r="AC490" t="e">
        <f t="shared" si="245"/>
        <v>#DIV/0!</v>
      </c>
    </row>
    <row r="491" spans="29:29" x14ac:dyDescent="0.15">
      <c r="AC491" t="e">
        <f t="shared" si="245"/>
        <v>#DIV/0!</v>
      </c>
    </row>
    <row r="492" spans="29:29" x14ac:dyDescent="0.15">
      <c r="AC492" t="e">
        <f t="shared" si="245"/>
        <v>#DIV/0!</v>
      </c>
    </row>
    <row r="493" spans="29:29" x14ac:dyDescent="0.15">
      <c r="AC493" t="e">
        <f t="shared" si="245"/>
        <v>#DIV/0!</v>
      </c>
    </row>
    <row r="494" spans="29:29" x14ac:dyDescent="0.15">
      <c r="AC494" t="e">
        <f t="shared" si="245"/>
        <v>#DIV/0!</v>
      </c>
    </row>
    <row r="495" spans="29:29" x14ac:dyDescent="0.15">
      <c r="AC495" t="e">
        <f t="shared" si="245"/>
        <v>#DIV/0!</v>
      </c>
    </row>
    <row r="496" spans="29:29" x14ac:dyDescent="0.15">
      <c r="AC496" t="e">
        <f t="shared" si="245"/>
        <v>#DIV/0!</v>
      </c>
    </row>
    <row r="497" spans="29:29" x14ac:dyDescent="0.15">
      <c r="AC497" t="e">
        <f t="shared" si="245"/>
        <v>#DIV/0!</v>
      </c>
    </row>
    <row r="498" spans="29:29" x14ac:dyDescent="0.15">
      <c r="AC498" t="e">
        <f t="shared" si="245"/>
        <v>#DIV/0!</v>
      </c>
    </row>
    <row r="499" spans="29:29" x14ac:dyDescent="0.15">
      <c r="AC499" t="e">
        <f t="shared" si="245"/>
        <v>#DIV/0!</v>
      </c>
    </row>
    <row r="500" spans="29:29" x14ac:dyDescent="0.15">
      <c r="AC500" t="e">
        <f t="shared" si="245"/>
        <v>#DIV/0!</v>
      </c>
    </row>
    <row r="501" spans="29:29" x14ac:dyDescent="0.15">
      <c r="AC501" t="e">
        <f t="shared" si="245"/>
        <v>#DIV/0!</v>
      </c>
    </row>
    <row r="502" spans="29:29" x14ac:dyDescent="0.15">
      <c r="AC502" t="e">
        <f t="shared" si="245"/>
        <v>#DIV/0!</v>
      </c>
    </row>
    <row r="503" spans="29:29" x14ac:dyDescent="0.15">
      <c r="AC503" t="e">
        <f t="shared" si="245"/>
        <v>#DIV/0!</v>
      </c>
    </row>
    <row r="504" spans="29:29" x14ac:dyDescent="0.15">
      <c r="AC504" t="e">
        <f t="shared" si="245"/>
        <v>#DIV/0!</v>
      </c>
    </row>
    <row r="505" spans="29:29" x14ac:dyDescent="0.15">
      <c r="AC505" t="e">
        <f t="shared" si="245"/>
        <v>#DIV/0!</v>
      </c>
    </row>
    <row r="506" spans="29:29" x14ac:dyDescent="0.15">
      <c r="AC506" t="e">
        <f t="shared" si="245"/>
        <v>#DIV/0!</v>
      </c>
    </row>
    <row r="507" spans="29:29" x14ac:dyDescent="0.15">
      <c r="AC507" t="e">
        <f t="shared" si="245"/>
        <v>#DIV/0!</v>
      </c>
    </row>
    <row r="508" spans="29:29" x14ac:dyDescent="0.15">
      <c r="AC508" t="e">
        <f t="shared" si="245"/>
        <v>#DIV/0!</v>
      </c>
    </row>
    <row r="509" spans="29:29" x14ac:dyDescent="0.15">
      <c r="AC509" t="e">
        <f t="shared" si="245"/>
        <v>#DIV/0!</v>
      </c>
    </row>
    <row r="510" spans="29:29" x14ac:dyDescent="0.15">
      <c r="AC510" t="e">
        <f t="shared" si="245"/>
        <v>#DIV/0!</v>
      </c>
    </row>
    <row r="511" spans="29:29" x14ac:dyDescent="0.15">
      <c r="AC511" t="e">
        <f t="shared" si="245"/>
        <v>#DIV/0!</v>
      </c>
    </row>
    <row r="512" spans="29:29" x14ac:dyDescent="0.15">
      <c r="AC512" t="e">
        <f t="shared" si="245"/>
        <v>#DIV/0!</v>
      </c>
    </row>
    <row r="513" spans="29:29" x14ac:dyDescent="0.15">
      <c r="AC513" t="e">
        <f t="shared" si="245"/>
        <v>#DIV/0!</v>
      </c>
    </row>
    <row r="514" spans="29:29" x14ac:dyDescent="0.15">
      <c r="AC514" t="e">
        <f t="shared" si="245"/>
        <v>#DIV/0!</v>
      </c>
    </row>
    <row r="515" spans="29:29" x14ac:dyDescent="0.15">
      <c r="AC515" t="e">
        <f t="shared" si="245"/>
        <v>#DIV/0!</v>
      </c>
    </row>
    <row r="516" spans="29:29" x14ac:dyDescent="0.15">
      <c r="AC516" t="e">
        <f t="shared" si="245"/>
        <v>#DIV/0!</v>
      </c>
    </row>
    <row r="517" spans="29:29" x14ac:dyDescent="0.15">
      <c r="AC517" t="e">
        <f t="shared" si="245"/>
        <v>#DIV/0!</v>
      </c>
    </row>
    <row r="518" spans="29:29" x14ac:dyDescent="0.15">
      <c r="AC518" t="e">
        <f t="shared" si="245"/>
        <v>#DIV/0!</v>
      </c>
    </row>
    <row r="519" spans="29:29" x14ac:dyDescent="0.15">
      <c r="AC519" t="e">
        <f t="shared" si="245"/>
        <v>#DIV/0!</v>
      </c>
    </row>
    <row r="520" spans="29:29" x14ac:dyDescent="0.15">
      <c r="AC520" t="e">
        <f t="shared" si="245"/>
        <v>#DIV/0!</v>
      </c>
    </row>
    <row r="521" spans="29:29" x14ac:dyDescent="0.15">
      <c r="AC521" t="e">
        <f t="shared" si="245"/>
        <v>#DIV/0!</v>
      </c>
    </row>
    <row r="522" spans="29:29" x14ac:dyDescent="0.15">
      <c r="AC522" t="e">
        <f t="shared" ref="AC522:AC585" si="246">ASIN((AB516*SIN(A522/180*PI())/AA522))*180/PI()</f>
        <v>#DIV/0!</v>
      </c>
    </row>
    <row r="523" spans="29:29" x14ac:dyDescent="0.15">
      <c r="AC523" t="e">
        <f t="shared" si="246"/>
        <v>#DIV/0!</v>
      </c>
    </row>
    <row r="524" spans="29:29" x14ac:dyDescent="0.15">
      <c r="AC524" t="e">
        <f t="shared" si="246"/>
        <v>#DIV/0!</v>
      </c>
    </row>
    <row r="525" spans="29:29" x14ac:dyDescent="0.15">
      <c r="AC525" t="e">
        <f t="shared" si="246"/>
        <v>#DIV/0!</v>
      </c>
    </row>
    <row r="526" spans="29:29" x14ac:dyDescent="0.15">
      <c r="AC526" t="e">
        <f t="shared" si="246"/>
        <v>#DIV/0!</v>
      </c>
    </row>
    <row r="527" spans="29:29" x14ac:dyDescent="0.15">
      <c r="AC527" t="e">
        <f t="shared" si="246"/>
        <v>#DIV/0!</v>
      </c>
    </row>
    <row r="528" spans="29:29" x14ac:dyDescent="0.15">
      <c r="AC528" t="e">
        <f t="shared" si="246"/>
        <v>#DIV/0!</v>
      </c>
    </row>
    <row r="529" spans="29:29" x14ac:dyDescent="0.15">
      <c r="AC529" t="e">
        <f t="shared" si="246"/>
        <v>#DIV/0!</v>
      </c>
    </row>
    <row r="530" spans="29:29" x14ac:dyDescent="0.15">
      <c r="AC530" t="e">
        <f t="shared" si="246"/>
        <v>#DIV/0!</v>
      </c>
    </row>
    <row r="531" spans="29:29" x14ac:dyDescent="0.15">
      <c r="AC531" t="e">
        <f t="shared" si="246"/>
        <v>#DIV/0!</v>
      </c>
    </row>
    <row r="532" spans="29:29" x14ac:dyDescent="0.15">
      <c r="AC532" t="e">
        <f t="shared" si="246"/>
        <v>#DIV/0!</v>
      </c>
    </row>
    <row r="533" spans="29:29" x14ac:dyDescent="0.15">
      <c r="AC533" t="e">
        <f t="shared" si="246"/>
        <v>#DIV/0!</v>
      </c>
    </row>
    <row r="534" spans="29:29" x14ac:dyDescent="0.15">
      <c r="AC534" t="e">
        <f t="shared" si="246"/>
        <v>#DIV/0!</v>
      </c>
    </row>
    <row r="535" spans="29:29" x14ac:dyDescent="0.15">
      <c r="AC535" t="e">
        <f t="shared" si="246"/>
        <v>#DIV/0!</v>
      </c>
    </row>
    <row r="536" spans="29:29" x14ac:dyDescent="0.15">
      <c r="AC536" t="e">
        <f t="shared" si="246"/>
        <v>#DIV/0!</v>
      </c>
    </row>
    <row r="537" spans="29:29" x14ac:dyDescent="0.15">
      <c r="AC537" t="e">
        <f t="shared" si="246"/>
        <v>#DIV/0!</v>
      </c>
    </row>
    <row r="538" spans="29:29" x14ac:dyDescent="0.15">
      <c r="AC538" t="e">
        <f t="shared" si="246"/>
        <v>#DIV/0!</v>
      </c>
    </row>
    <row r="539" spans="29:29" x14ac:dyDescent="0.15">
      <c r="AC539" t="e">
        <f t="shared" si="246"/>
        <v>#DIV/0!</v>
      </c>
    </row>
    <row r="540" spans="29:29" x14ac:dyDescent="0.15">
      <c r="AC540" t="e">
        <f t="shared" si="246"/>
        <v>#DIV/0!</v>
      </c>
    </row>
    <row r="541" spans="29:29" x14ac:dyDescent="0.15">
      <c r="AC541" t="e">
        <f t="shared" si="246"/>
        <v>#DIV/0!</v>
      </c>
    </row>
    <row r="542" spans="29:29" x14ac:dyDescent="0.15">
      <c r="AC542" t="e">
        <f t="shared" si="246"/>
        <v>#DIV/0!</v>
      </c>
    </row>
    <row r="543" spans="29:29" x14ac:dyDescent="0.15">
      <c r="AC543" t="e">
        <f t="shared" si="246"/>
        <v>#DIV/0!</v>
      </c>
    </row>
    <row r="544" spans="29:29" x14ac:dyDescent="0.15">
      <c r="AC544" t="e">
        <f t="shared" si="246"/>
        <v>#DIV/0!</v>
      </c>
    </row>
    <row r="545" spans="29:29" x14ac:dyDescent="0.15">
      <c r="AC545" t="e">
        <f t="shared" si="246"/>
        <v>#DIV/0!</v>
      </c>
    </row>
    <row r="546" spans="29:29" x14ac:dyDescent="0.15">
      <c r="AC546" t="e">
        <f t="shared" si="246"/>
        <v>#DIV/0!</v>
      </c>
    </row>
    <row r="547" spans="29:29" x14ac:dyDescent="0.15">
      <c r="AC547" t="e">
        <f t="shared" si="246"/>
        <v>#DIV/0!</v>
      </c>
    </row>
    <row r="548" spans="29:29" x14ac:dyDescent="0.15">
      <c r="AC548" t="e">
        <f t="shared" si="246"/>
        <v>#DIV/0!</v>
      </c>
    </row>
    <row r="549" spans="29:29" x14ac:dyDescent="0.15">
      <c r="AC549" t="e">
        <f t="shared" si="246"/>
        <v>#DIV/0!</v>
      </c>
    </row>
    <row r="550" spans="29:29" x14ac:dyDescent="0.15">
      <c r="AC550" t="e">
        <f t="shared" si="246"/>
        <v>#DIV/0!</v>
      </c>
    </row>
    <row r="551" spans="29:29" x14ac:dyDescent="0.15">
      <c r="AC551" t="e">
        <f t="shared" si="246"/>
        <v>#DIV/0!</v>
      </c>
    </row>
    <row r="552" spans="29:29" x14ac:dyDescent="0.15">
      <c r="AC552" t="e">
        <f t="shared" si="246"/>
        <v>#DIV/0!</v>
      </c>
    </row>
    <row r="553" spans="29:29" x14ac:dyDescent="0.15">
      <c r="AC553" t="e">
        <f t="shared" si="246"/>
        <v>#DIV/0!</v>
      </c>
    </row>
    <row r="554" spans="29:29" x14ac:dyDescent="0.15">
      <c r="AC554" t="e">
        <f t="shared" si="246"/>
        <v>#DIV/0!</v>
      </c>
    </row>
    <row r="555" spans="29:29" x14ac:dyDescent="0.15">
      <c r="AC555" t="e">
        <f t="shared" si="246"/>
        <v>#DIV/0!</v>
      </c>
    </row>
    <row r="556" spans="29:29" x14ac:dyDescent="0.15">
      <c r="AC556" t="e">
        <f t="shared" si="246"/>
        <v>#DIV/0!</v>
      </c>
    </row>
    <row r="557" spans="29:29" x14ac:dyDescent="0.15">
      <c r="AC557" t="e">
        <f t="shared" si="246"/>
        <v>#DIV/0!</v>
      </c>
    </row>
    <row r="558" spans="29:29" x14ac:dyDescent="0.15">
      <c r="AC558" t="e">
        <f t="shared" si="246"/>
        <v>#DIV/0!</v>
      </c>
    </row>
    <row r="559" spans="29:29" x14ac:dyDescent="0.15">
      <c r="AC559" t="e">
        <f t="shared" si="246"/>
        <v>#DIV/0!</v>
      </c>
    </row>
    <row r="560" spans="29:29" x14ac:dyDescent="0.15">
      <c r="AC560" t="e">
        <f t="shared" si="246"/>
        <v>#DIV/0!</v>
      </c>
    </row>
    <row r="561" spans="29:29" x14ac:dyDescent="0.15">
      <c r="AC561" t="e">
        <f t="shared" si="246"/>
        <v>#DIV/0!</v>
      </c>
    </row>
    <row r="562" spans="29:29" x14ac:dyDescent="0.15">
      <c r="AC562" t="e">
        <f t="shared" si="246"/>
        <v>#DIV/0!</v>
      </c>
    </row>
    <row r="563" spans="29:29" x14ac:dyDescent="0.15">
      <c r="AC563" t="e">
        <f t="shared" si="246"/>
        <v>#DIV/0!</v>
      </c>
    </row>
    <row r="564" spans="29:29" x14ac:dyDescent="0.15">
      <c r="AC564" t="e">
        <f t="shared" si="246"/>
        <v>#DIV/0!</v>
      </c>
    </row>
    <row r="565" spans="29:29" x14ac:dyDescent="0.15">
      <c r="AC565" t="e">
        <f t="shared" si="246"/>
        <v>#DIV/0!</v>
      </c>
    </row>
    <row r="566" spans="29:29" x14ac:dyDescent="0.15">
      <c r="AC566" t="e">
        <f t="shared" si="246"/>
        <v>#DIV/0!</v>
      </c>
    </row>
    <row r="567" spans="29:29" x14ac:dyDescent="0.15">
      <c r="AC567" t="e">
        <f t="shared" si="246"/>
        <v>#DIV/0!</v>
      </c>
    </row>
    <row r="568" spans="29:29" x14ac:dyDescent="0.15">
      <c r="AC568" t="e">
        <f t="shared" si="246"/>
        <v>#DIV/0!</v>
      </c>
    </row>
    <row r="569" spans="29:29" x14ac:dyDescent="0.15">
      <c r="AC569" t="e">
        <f t="shared" si="246"/>
        <v>#DIV/0!</v>
      </c>
    </row>
    <row r="570" spans="29:29" x14ac:dyDescent="0.15">
      <c r="AC570" t="e">
        <f t="shared" si="246"/>
        <v>#DIV/0!</v>
      </c>
    </row>
    <row r="571" spans="29:29" x14ac:dyDescent="0.15">
      <c r="AC571" t="e">
        <f t="shared" si="246"/>
        <v>#DIV/0!</v>
      </c>
    </row>
    <row r="572" spans="29:29" x14ac:dyDescent="0.15">
      <c r="AC572" t="e">
        <f t="shared" si="246"/>
        <v>#DIV/0!</v>
      </c>
    </row>
    <row r="573" spans="29:29" x14ac:dyDescent="0.15">
      <c r="AC573" t="e">
        <f t="shared" si="246"/>
        <v>#DIV/0!</v>
      </c>
    </row>
    <row r="574" spans="29:29" x14ac:dyDescent="0.15">
      <c r="AC574" t="e">
        <f t="shared" si="246"/>
        <v>#DIV/0!</v>
      </c>
    </row>
    <row r="575" spans="29:29" x14ac:dyDescent="0.15">
      <c r="AC575" t="e">
        <f t="shared" si="246"/>
        <v>#DIV/0!</v>
      </c>
    </row>
    <row r="576" spans="29:29" x14ac:dyDescent="0.15">
      <c r="AC576" t="e">
        <f t="shared" si="246"/>
        <v>#DIV/0!</v>
      </c>
    </row>
    <row r="577" spans="29:29" x14ac:dyDescent="0.15">
      <c r="AC577" t="e">
        <f t="shared" si="246"/>
        <v>#DIV/0!</v>
      </c>
    </row>
    <row r="578" spans="29:29" x14ac:dyDescent="0.15">
      <c r="AC578" t="e">
        <f t="shared" si="246"/>
        <v>#DIV/0!</v>
      </c>
    </row>
    <row r="579" spans="29:29" x14ac:dyDescent="0.15">
      <c r="AC579" t="e">
        <f t="shared" si="246"/>
        <v>#DIV/0!</v>
      </c>
    </row>
    <row r="580" spans="29:29" x14ac:dyDescent="0.15">
      <c r="AC580" t="e">
        <f t="shared" si="246"/>
        <v>#DIV/0!</v>
      </c>
    </row>
    <row r="581" spans="29:29" x14ac:dyDescent="0.15">
      <c r="AC581" t="e">
        <f t="shared" si="246"/>
        <v>#DIV/0!</v>
      </c>
    </row>
    <row r="582" spans="29:29" x14ac:dyDescent="0.15">
      <c r="AC582" t="e">
        <f t="shared" si="246"/>
        <v>#DIV/0!</v>
      </c>
    </row>
    <row r="583" spans="29:29" x14ac:dyDescent="0.15">
      <c r="AC583" t="e">
        <f t="shared" si="246"/>
        <v>#DIV/0!</v>
      </c>
    </row>
    <row r="584" spans="29:29" x14ac:dyDescent="0.15">
      <c r="AC584" t="e">
        <f t="shared" si="246"/>
        <v>#DIV/0!</v>
      </c>
    </row>
    <row r="585" spans="29:29" x14ac:dyDescent="0.15">
      <c r="AC585" t="e">
        <f t="shared" si="246"/>
        <v>#DIV/0!</v>
      </c>
    </row>
    <row r="586" spans="29:29" x14ac:dyDescent="0.15">
      <c r="AC586" t="e">
        <f t="shared" ref="AC586:AC649" si="247">ASIN((AB580*SIN(A586/180*PI())/AA586))*180/PI()</f>
        <v>#DIV/0!</v>
      </c>
    </row>
    <row r="587" spans="29:29" x14ac:dyDescent="0.15">
      <c r="AC587" t="e">
        <f t="shared" si="247"/>
        <v>#DIV/0!</v>
      </c>
    </row>
    <row r="588" spans="29:29" x14ac:dyDescent="0.15">
      <c r="AC588" t="e">
        <f t="shared" si="247"/>
        <v>#DIV/0!</v>
      </c>
    </row>
    <row r="589" spans="29:29" x14ac:dyDescent="0.15">
      <c r="AC589" t="e">
        <f t="shared" si="247"/>
        <v>#DIV/0!</v>
      </c>
    </row>
    <row r="590" spans="29:29" x14ac:dyDescent="0.15">
      <c r="AC590" t="e">
        <f t="shared" si="247"/>
        <v>#DIV/0!</v>
      </c>
    </row>
    <row r="591" spans="29:29" x14ac:dyDescent="0.15">
      <c r="AC591" t="e">
        <f t="shared" si="247"/>
        <v>#DIV/0!</v>
      </c>
    </row>
    <row r="592" spans="29:29" x14ac:dyDescent="0.15">
      <c r="AC592" t="e">
        <f t="shared" si="247"/>
        <v>#DIV/0!</v>
      </c>
    </row>
    <row r="593" spans="29:29" x14ac:dyDescent="0.15">
      <c r="AC593" t="e">
        <f t="shared" si="247"/>
        <v>#DIV/0!</v>
      </c>
    </row>
    <row r="594" spans="29:29" x14ac:dyDescent="0.15">
      <c r="AC594" t="e">
        <f t="shared" si="247"/>
        <v>#DIV/0!</v>
      </c>
    </row>
    <row r="595" spans="29:29" x14ac:dyDescent="0.15">
      <c r="AC595" t="e">
        <f t="shared" si="247"/>
        <v>#DIV/0!</v>
      </c>
    </row>
    <row r="596" spans="29:29" x14ac:dyDescent="0.15">
      <c r="AC596" t="e">
        <f t="shared" si="247"/>
        <v>#DIV/0!</v>
      </c>
    </row>
    <row r="597" spans="29:29" x14ac:dyDescent="0.15">
      <c r="AC597" t="e">
        <f t="shared" si="247"/>
        <v>#DIV/0!</v>
      </c>
    </row>
    <row r="598" spans="29:29" x14ac:dyDescent="0.15">
      <c r="AC598" t="e">
        <f t="shared" si="247"/>
        <v>#DIV/0!</v>
      </c>
    </row>
    <row r="599" spans="29:29" x14ac:dyDescent="0.15">
      <c r="AC599" t="e">
        <f t="shared" si="247"/>
        <v>#DIV/0!</v>
      </c>
    </row>
    <row r="600" spans="29:29" x14ac:dyDescent="0.15">
      <c r="AC600" t="e">
        <f t="shared" si="247"/>
        <v>#DIV/0!</v>
      </c>
    </row>
    <row r="601" spans="29:29" x14ac:dyDescent="0.15">
      <c r="AC601" t="e">
        <f t="shared" si="247"/>
        <v>#DIV/0!</v>
      </c>
    </row>
    <row r="602" spans="29:29" x14ac:dyDescent="0.15">
      <c r="AC602" t="e">
        <f t="shared" si="247"/>
        <v>#DIV/0!</v>
      </c>
    </row>
    <row r="603" spans="29:29" x14ac:dyDescent="0.15">
      <c r="AC603" t="e">
        <f t="shared" si="247"/>
        <v>#DIV/0!</v>
      </c>
    </row>
    <row r="604" spans="29:29" x14ac:dyDescent="0.15">
      <c r="AC604" t="e">
        <f t="shared" si="247"/>
        <v>#DIV/0!</v>
      </c>
    </row>
    <row r="605" spans="29:29" x14ac:dyDescent="0.15">
      <c r="AC605" t="e">
        <f t="shared" si="247"/>
        <v>#DIV/0!</v>
      </c>
    </row>
    <row r="606" spans="29:29" x14ac:dyDescent="0.15">
      <c r="AC606" t="e">
        <f t="shared" si="247"/>
        <v>#DIV/0!</v>
      </c>
    </row>
    <row r="607" spans="29:29" x14ac:dyDescent="0.15">
      <c r="AC607" t="e">
        <f t="shared" si="247"/>
        <v>#DIV/0!</v>
      </c>
    </row>
    <row r="608" spans="29:29" x14ac:dyDescent="0.15">
      <c r="AC608" t="e">
        <f t="shared" si="247"/>
        <v>#DIV/0!</v>
      </c>
    </row>
    <row r="609" spans="29:29" x14ac:dyDescent="0.15">
      <c r="AC609" t="e">
        <f t="shared" si="247"/>
        <v>#DIV/0!</v>
      </c>
    </row>
    <row r="610" spans="29:29" x14ac:dyDescent="0.15">
      <c r="AC610" t="e">
        <f t="shared" si="247"/>
        <v>#DIV/0!</v>
      </c>
    </row>
    <row r="611" spans="29:29" x14ac:dyDescent="0.15">
      <c r="AC611" t="e">
        <f t="shared" si="247"/>
        <v>#DIV/0!</v>
      </c>
    </row>
    <row r="612" spans="29:29" x14ac:dyDescent="0.15">
      <c r="AC612" t="e">
        <f t="shared" si="247"/>
        <v>#DIV/0!</v>
      </c>
    </row>
    <row r="613" spans="29:29" x14ac:dyDescent="0.15">
      <c r="AC613" t="e">
        <f t="shared" si="247"/>
        <v>#DIV/0!</v>
      </c>
    </row>
    <row r="614" spans="29:29" x14ac:dyDescent="0.15">
      <c r="AC614" t="e">
        <f t="shared" si="247"/>
        <v>#DIV/0!</v>
      </c>
    </row>
    <row r="615" spans="29:29" x14ac:dyDescent="0.15">
      <c r="AC615" t="e">
        <f t="shared" si="247"/>
        <v>#DIV/0!</v>
      </c>
    </row>
    <row r="616" spans="29:29" x14ac:dyDescent="0.15">
      <c r="AC616" t="e">
        <f t="shared" si="247"/>
        <v>#DIV/0!</v>
      </c>
    </row>
    <row r="617" spans="29:29" x14ac:dyDescent="0.15">
      <c r="AC617" t="e">
        <f t="shared" si="247"/>
        <v>#DIV/0!</v>
      </c>
    </row>
    <row r="618" spans="29:29" x14ac:dyDescent="0.15">
      <c r="AC618" t="e">
        <f t="shared" si="247"/>
        <v>#DIV/0!</v>
      </c>
    </row>
    <row r="619" spans="29:29" x14ac:dyDescent="0.15">
      <c r="AC619" t="e">
        <f t="shared" si="247"/>
        <v>#DIV/0!</v>
      </c>
    </row>
    <row r="620" spans="29:29" x14ac:dyDescent="0.15">
      <c r="AC620" t="e">
        <f t="shared" si="247"/>
        <v>#DIV/0!</v>
      </c>
    </row>
    <row r="621" spans="29:29" x14ac:dyDescent="0.15">
      <c r="AC621" t="e">
        <f t="shared" si="247"/>
        <v>#DIV/0!</v>
      </c>
    </row>
    <row r="622" spans="29:29" x14ac:dyDescent="0.15">
      <c r="AC622" t="e">
        <f t="shared" si="247"/>
        <v>#DIV/0!</v>
      </c>
    </row>
    <row r="623" spans="29:29" x14ac:dyDescent="0.15">
      <c r="AC623" t="e">
        <f t="shared" si="247"/>
        <v>#DIV/0!</v>
      </c>
    </row>
    <row r="624" spans="29:29" x14ac:dyDescent="0.15">
      <c r="AC624" t="e">
        <f t="shared" si="247"/>
        <v>#DIV/0!</v>
      </c>
    </row>
    <row r="625" spans="29:29" x14ac:dyDescent="0.15">
      <c r="AC625" t="e">
        <f t="shared" si="247"/>
        <v>#DIV/0!</v>
      </c>
    </row>
    <row r="626" spans="29:29" x14ac:dyDescent="0.15">
      <c r="AC626" t="e">
        <f t="shared" si="247"/>
        <v>#DIV/0!</v>
      </c>
    </row>
    <row r="627" spans="29:29" x14ac:dyDescent="0.15">
      <c r="AC627" t="e">
        <f t="shared" si="247"/>
        <v>#DIV/0!</v>
      </c>
    </row>
    <row r="628" spans="29:29" x14ac:dyDescent="0.15">
      <c r="AC628" t="e">
        <f t="shared" si="247"/>
        <v>#DIV/0!</v>
      </c>
    </row>
    <row r="629" spans="29:29" x14ac:dyDescent="0.15">
      <c r="AC629" t="e">
        <f t="shared" si="247"/>
        <v>#DIV/0!</v>
      </c>
    </row>
    <row r="630" spans="29:29" x14ac:dyDescent="0.15">
      <c r="AC630" t="e">
        <f t="shared" si="247"/>
        <v>#DIV/0!</v>
      </c>
    </row>
    <row r="631" spans="29:29" x14ac:dyDescent="0.15">
      <c r="AC631" t="e">
        <f t="shared" si="247"/>
        <v>#DIV/0!</v>
      </c>
    </row>
    <row r="632" spans="29:29" x14ac:dyDescent="0.15">
      <c r="AC632" t="e">
        <f t="shared" si="247"/>
        <v>#DIV/0!</v>
      </c>
    </row>
    <row r="633" spans="29:29" x14ac:dyDescent="0.15">
      <c r="AC633" t="e">
        <f t="shared" si="247"/>
        <v>#DIV/0!</v>
      </c>
    </row>
    <row r="634" spans="29:29" x14ac:dyDescent="0.15">
      <c r="AC634" t="e">
        <f t="shared" si="247"/>
        <v>#DIV/0!</v>
      </c>
    </row>
    <row r="635" spans="29:29" x14ac:dyDescent="0.15">
      <c r="AC635" t="e">
        <f t="shared" si="247"/>
        <v>#DIV/0!</v>
      </c>
    </row>
    <row r="636" spans="29:29" x14ac:dyDescent="0.15">
      <c r="AC636" t="e">
        <f t="shared" si="247"/>
        <v>#DIV/0!</v>
      </c>
    </row>
    <row r="637" spans="29:29" x14ac:dyDescent="0.15">
      <c r="AC637" t="e">
        <f t="shared" si="247"/>
        <v>#DIV/0!</v>
      </c>
    </row>
    <row r="638" spans="29:29" x14ac:dyDescent="0.15">
      <c r="AC638" t="e">
        <f t="shared" si="247"/>
        <v>#DIV/0!</v>
      </c>
    </row>
    <row r="639" spans="29:29" x14ac:dyDescent="0.15">
      <c r="AC639" t="e">
        <f t="shared" si="247"/>
        <v>#DIV/0!</v>
      </c>
    </row>
    <row r="640" spans="29:29" x14ac:dyDescent="0.15">
      <c r="AC640" t="e">
        <f t="shared" si="247"/>
        <v>#DIV/0!</v>
      </c>
    </row>
    <row r="641" spans="29:29" x14ac:dyDescent="0.15">
      <c r="AC641" t="e">
        <f t="shared" si="247"/>
        <v>#DIV/0!</v>
      </c>
    </row>
    <row r="642" spans="29:29" x14ac:dyDescent="0.15">
      <c r="AC642" t="e">
        <f t="shared" si="247"/>
        <v>#DIV/0!</v>
      </c>
    </row>
    <row r="643" spans="29:29" x14ac:dyDescent="0.15">
      <c r="AC643" t="e">
        <f t="shared" si="247"/>
        <v>#DIV/0!</v>
      </c>
    </row>
    <row r="644" spans="29:29" x14ac:dyDescent="0.15">
      <c r="AC644" t="e">
        <f t="shared" si="247"/>
        <v>#DIV/0!</v>
      </c>
    </row>
    <row r="645" spans="29:29" x14ac:dyDescent="0.15">
      <c r="AC645" t="e">
        <f t="shared" si="247"/>
        <v>#DIV/0!</v>
      </c>
    </row>
    <row r="646" spans="29:29" x14ac:dyDescent="0.15">
      <c r="AC646" t="e">
        <f t="shared" si="247"/>
        <v>#DIV/0!</v>
      </c>
    </row>
    <row r="647" spans="29:29" x14ac:dyDescent="0.15">
      <c r="AC647" t="e">
        <f t="shared" si="247"/>
        <v>#DIV/0!</v>
      </c>
    </row>
    <row r="648" spans="29:29" x14ac:dyDescent="0.15">
      <c r="AC648" t="e">
        <f t="shared" si="247"/>
        <v>#DIV/0!</v>
      </c>
    </row>
    <row r="649" spans="29:29" x14ac:dyDescent="0.15">
      <c r="AC649" t="e">
        <f t="shared" si="247"/>
        <v>#DIV/0!</v>
      </c>
    </row>
    <row r="650" spans="29:29" x14ac:dyDescent="0.15">
      <c r="AC650" t="e">
        <f t="shared" ref="AC650:AC713" si="248">ASIN((AB644*SIN(A650/180*PI())/AA650))*180/PI()</f>
        <v>#DIV/0!</v>
      </c>
    </row>
    <row r="651" spans="29:29" x14ac:dyDescent="0.15">
      <c r="AC651" t="e">
        <f t="shared" si="248"/>
        <v>#DIV/0!</v>
      </c>
    </row>
    <row r="652" spans="29:29" x14ac:dyDescent="0.15">
      <c r="AC652" t="e">
        <f t="shared" si="248"/>
        <v>#DIV/0!</v>
      </c>
    </row>
    <row r="653" spans="29:29" x14ac:dyDescent="0.15">
      <c r="AC653" t="e">
        <f t="shared" si="248"/>
        <v>#DIV/0!</v>
      </c>
    </row>
    <row r="654" spans="29:29" x14ac:dyDescent="0.15">
      <c r="AC654" t="e">
        <f t="shared" si="248"/>
        <v>#DIV/0!</v>
      </c>
    </row>
    <row r="655" spans="29:29" x14ac:dyDescent="0.15">
      <c r="AC655" t="e">
        <f t="shared" si="248"/>
        <v>#DIV/0!</v>
      </c>
    </row>
    <row r="656" spans="29:29" x14ac:dyDescent="0.15">
      <c r="AC656" t="e">
        <f t="shared" si="248"/>
        <v>#DIV/0!</v>
      </c>
    </row>
    <row r="657" spans="29:29" x14ac:dyDescent="0.15">
      <c r="AC657" t="e">
        <f t="shared" si="248"/>
        <v>#DIV/0!</v>
      </c>
    </row>
    <row r="658" spans="29:29" x14ac:dyDescent="0.15">
      <c r="AC658" t="e">
        <f t="shared" si="248"/>
        <v>#DIV/0!</v>
      </c>
    </row>
    <row r="659" spans="29:29" x14ac:dyDescent="0.15">
      <c r="AC659" t="e">
        <f t="shared" si="248"/>
        <v>#DIV/0!</v>
      </c>
    </row>
    <row r="660" spans="29:29" x14ac:dyDescent="0.15">
      <c r="AC660" t="e">
        <f t="shared" si="248"/>
        <v>#DIV/0!</v>
      </c>
    </row>
    <row r="661" spans="29:29" x14ac:dyDescent="0.15">
      <c r="AC661" t="e">
        <f t="shared" si="248"/>
        <v>#DIV/0!</v>
      </c>
    </row>
    <row r="662" spans="29:29" x14ac:dyDescent="0.15">
      <c r="AC662" t="e">
        <f t="shared" si="248"/>
        <v>#DIV/0!</v>
      </c>
    </row>
    <row r="663" spans="29:29" x14ac:dyDescent="0.15">
      <c r="AC663" t="e">
        <f t="shared" si="248"/>
        <v>#DIV/0!</v>
      </c>
    </row>
    <row r="664" spans="29:29" x14ac:dyDescent="0.15">
      <c r="AC664" t="e">
        <f t="shared" si="248"/>
        <v>#DIV/0!</v>
      </c>
    </row>
    <row r="665" spans="29:29" x14ac:dyDescent="0.15">
      <c r="AC665" t="e">
        <f t="shared" si="248"/>
        <v>#DIV/0!</v>
      </c>
    </row>
    <row r="666" spans="29:29" x14ac:dyDescent="0.15">
      <c r="AC666" t="e">
        <f t="shared" si="248"/>
        <v>#DIV/0!</v>
      </c>
    </row>
    <row r="667" spans="29:29" x14ac:dyDescent="0.15">
      <c r="AC667" t="e">
        <f t="shared" si="248"/>
        <v>#DIV/0!</v>
      </c>
    </row>
    <row r="668" spans="29:29" x14ac:dyDescent="0.15">
      <c r="AC668" t="e">
        <f t="shared" si="248"/>
        <v>#DIV/0!</v>
      </c>
    </row>
    <row r="669" spans="29:29" x14ac:dyDescent="0.15">
      <c r="AC669" t="e">
        <f t="shared" si="248"/>
        <v>#DIV/0!</v>
      </c>
    </row>
    <row r="670" spans="29:29" x14ac:dyDescent="0.15">
      <c r="AC670" t="e">
        <f t="shared" si="248"/>
        <v>#DIV/0!</v>
      </c>
    </row>
    <row r="671" spans="29:29" x14ac:dyDescent="0.15">
      <c r="AC671" t="e">
        <f t="shared" si="248"/>
        <v>#DIV/0!</v>
      </c>
    </row>
    <row r="672" spans="29:29" x14ac:dyDescent="0.15">
      <c r="AC672" t="e">
        <f t="shared" si="248"/>
        <v>#DIV/0!</v>
      </c>
    </row>
    <row r="673" spans="29:29" x14ac:dyDescent="0.15">
      <c r="AC673" t="e">
        <f t="shared" si="248"/>
        <v>#DIV/0!</v>
      </c>
    </row>
    <row r="674" spans="29:29" x14ac:dyDescent="0.15">
      <c r="AC674" t="e">
        <f t="shared" si="248"/>
        <v>#DIV/0!</v>
      </c>
    </row>
    <row r="675" spans="29:29" x14ac:dyDescent="0.15">
      <c r="AC675" t="e">
        <f t="shared" si="248"/>
        <v>#DIV/0!</v>
      </c>
    </row>
    <row r="676" spans="29:29" x14ac:dyDescent="0.15">
      <c r="AC676" t="e">
        <f t="shared" si="248"/>
        <v>#DIV/0!</v>
      </c>
    </row>
    <row r="677" spans="29:29" x14ac:dyDescent="0.15">
      <c r="AC677" t="e">
        <f t="shared" si="248"/>
        <v>#DIV/0!</v>
      </c>
    </row>
    <row r="678" spans="29:29" x14ac:dyDescent="0.15">
      <c r="AC678" t="e">
        <f t="shared" si="248"/>
        <v>#DIV/0!</v>
      </c>
    </row>
    <row r="679" spans="29:29" x14ac:dyDescent="0.15">
      <c r="AC679" t="e">
        <f t="shared" si="248"/>
        <v>#DIV/0!</v>
      </c>
    </row>
    <row r="680" spans="29:29" x14ac:dyDescent="0.15">
      <c r="AC680" t="e">
        <f t="shared" si="248"/>
        <v>#DIV/0!</v>
      </c>
    </row>
    <row r="681" spans="29:29" x14ac:dyDescent="0.15">
      <c r="AC681" t="e">
        <f t="shared" si="248"/>
        <v>#DIV/0!</v>
      </c>
    </row>
    <row r="682" spans="29:29" x14ac:dyDescent="0.15">
      <c r="AC682" t="e">
        <f t="shared" si="248"/>
        <v>#DIV/0!</v>
      </c>
    </row>
    <row r="683" spans="29:29" x14ac:dyDescent="0.15">
      <c r="AC683" t="e">
        <f t="shared" si="248"/>
        <v>#DIV/0!</v>
      </c>
    </row>
    <row r="684" spans="29:29" x14ac:dyDescent="0.15">
      <c r="AC684" t="e">
        <f t="shared" si="248"/>
        <v>#DIV/0!</v>
      </c>
    </row>
    <row r="685" spans="29:29" x14ac:dyDescent="0.15">
      <c r="AC685" t="e">
        <f t="shared" si="248"/>
        <v>#DIV/0!</v>
      </c>
    </row>
    <row r="686" spans="29:29" x14ac:dyDescent="0.15">
      <c r="AC686" t="e">
        <f t="shared" si="248"/>
        <v>#DIV/0!</v>
      </c>
    </row>
    <row r="687" spans="29:29" x14ac:dyDescent="0.15">
      <c r="AC687" t="e">
        <f t="shared" si="248"/>
        <v>#DIV/0!</v>
      </c>
    </row>
    <row r="688" spans="29:29" x14ac:dyDescent="0.15">
      <c r="AC688" t="e">
        <f t="shared" si="248"/>
        <v>#DIV/0!</v>
      </c>
    </row>
    <row r="689" spans="29:29" x14ac:dyDescent="0.15">
      <c r="AC689" t="e">
        <f t="shared" si="248"/>
        <v>#DIV/0!</v>
      </c>
    </row>
    <row r="690" spans="29:29" x14ac:dyDescent="0.15">
      <c r="AC690" t="e">
        <f t="shared" si="248"/>
        <v>#DIV/0!</v>
      </c>
    </row>
    <row r="691" spans="29:29" x14ac:dyDescent="0.15">
      <c r="AC691" t="e">
        <f t="shared" si="248"/>
        <v>#DIV/0!</v>
      </c>
    </row>
    <row r="692" spans="29:29" x14ac:dyDescent="0.15">
      <c r="AC692" t="e">
        <f t="shared" si="248"/>
        <v>#DIV/0!</v>
      </c>
    </row>
    <row r="693" spans="29:29" x14ac:dyDescent="0.15">
      <c r="AC693" t="e">
        <f t="shared" si="248"/>
        <v>#DIV/0!</v>
      </c>
    </row>
    <row r="694" spans="29:29" x14ac:dyDescent="0.15">
      <c r="AC694" t="e">
        <f t="shared" si="248"/>
        <v>#DIV/0!</v>
      </c>
    </row>
    <row r="695" spans="29:29" x14ac:dyDescent="0.15">
      <c r="AC695" t="e">
        <f t="shared" si="248"/>
        <v>#DIV/0!</v>
      </c>
    </row>
    <row r="696" spans="29:29" x14ac:dyDescent="0.15">
      <c r="AC696" t="e">
        <f t="shared" si="248"/>
        <v>#DIV/0!</v>
      </c>
    </row>
    <row r="697" spans="29:29" x14ac:dyDescent="0.15">
      <c r="AC697" t="e">
        <f t="shared" si="248"/>
        <v>#DIV/0!</v>
      </c>
    </row>
    <row r="698" spans="29:29" x14ac:dyDescent="0.15">
      <c r="AC698" t="e">
        <f t="shared" si="248"/>
        <v>#DIV/0!</v>
      </c>
    </row>
    <row r="699" spans="29:29" x14ac:dyDescent="0.15">
      <c r="AC699" t="e">
        <f t="shared" si="248"/>
        <v>#DIV/0!</v>
      </c>
    </row>
    <row r="700" spans="29:29" x14ac:dyDescent="0.15">
      <c r="AC700" t="e">
        <f t="shared" si="248"/>
        <v>#DIV/0!</v>
      </c>
    </row>
    <row r="701" spans="29:29" x14ac:dyDescent="0.15">
      <c r="AC701" t="e">
        <f t="shared" si="248"/>
        <v>#DIV/0!</v>
      </c>
    </row>
    <row r="702" spans="29:29" x14ac:dyDescent="0.15">
      <c r="AC702" t="e">
        <f t="shared" si="248"/>
        <v>#DIV/0!</v>
      </c>
    </row>
    <row r="703" spans="29:29" x14ac:dyDescent="0.15">
      <c r="AC703" t="e">
        <f t="shared" si="248"/>
        <v>#DIV/0!</v>
      </c>
    </row>
    <row r="704" spans="29:29" x14ac:dyDescent="0.15">
      <c r="AC704" t="e">
        <f t="shared" si="248"/>
        <v>#DIV/0!</v>
      </c>
    </row>
    <row r="705" spans="29:29" x14ac:dyDescent="0.15">
      <c r="AC705" t="e">
        <f t="shared" si="248"/>
        <v>#DIV/0!</v>
      </c>
    </row>
    <row r="706" spans="29:29" x14ac:dyDescent="0.15">
      <c r="AC706" t="e">
        <f t="shared" si="248"/>
        <v>#DIV/0!</v>
      </c>
    </row>
    <row r="707" spans="29:29" x14ac:dyDescent="0.15">
      <c r="AC707" t="e">
        <f t="shared" si="248"/>
        <v>#DIV/0!</v>
      </c>
    </row>
    <row r="708" spans="29:29" x14ac:dyDescent="0.15">
      <c r="AC708" t="e">
        <f t="shared" si="248"/>
        <v>#DIV/0!</v>
      </c>
    </row>
    <row r="709" spans="29:29" x14ac:dyDescent="0.15">
      <c r="AC709" t="e">
        <f t="shared" si="248"/>
        <v>#DIV/0!</v>
      </c>
    </row>
    <row r="710" spans="29:29" x14ac:dyDescent="0.15">
      <c r="AC710" t="e">
        <f t="shared" si="248"/>
        <v>#DIV/0!</v>
      </c>
    </row>
    <row r="711" spans="29:29" x14ac:dyDescent="0.15">
      <c r="AC711" t="e">
        <f t="shared" si="248"/>
        <v>#DIV/0!</v>
      </c>
    </row>
    <row r="712" spans="29:29" x14ac:dyDescent="0.15">
      <c r="AC712" t="e">
        <f t="shared" si="248"/>
        <v>#DIV/0!</v>
      </c>
    </row>
    <row r="713" spans="29:29" x14ac:dyDescent="0.15">
      <c r="AC713" t="e">
        <f t="shared" si="248"/>
        <v>#DIV/0!</v>
      </c>
    </row>
    <row r="714" spans="29:29" x14ac:dyDescent="0.15">
      <c r="AC714" t="e">
        <f t="shared" ref="AC714:AC777" si="249">ASIN((AB708*SIN(A714/180*PI())/AA714))*180/PI()</f>
        <v>#DIV/0!</v>
      </c>
    </row>
    <row r="715" spans="29:29" x14ac:dyDescent="0.15">
      <c r="AC715" t="e">
        <f t="shared" si="249"/>
        <v>#DIV/0!</v>
      </c>
    </row>
    <row r="716" spans="29:29" x14ac:dyDescent="0.15">
      <c r="AC716" t="e">
        <f t="shared" si="249"/>
        <v>#DIV/0!</v>
      </c>
    </row>
    <row r="717" spans="29:29" x14ac:dyDescent="0.15">
      <c r="AC717" t="e">
        <f t="shared" si="249"/>
        <v>#DIV/0!</v>
      </c>
    </row>
    <row r="718" spans="29:29" x14ac:dyDescent="0.15">
      <c r="AC718" t="e">
        <f t="shared" si="249"/>
        <v>#DIV/0!</v>
      </c>
    </row>
    <row r="719" spans="29:29" x14ac:dyDescent="0.15">
      <c r="AC719" t="e">
        <f t="shared" si="249"/>
        <v>#DIV/0!</v>
      </c>
    </row>
    <row r="720" spans="29:29" x14ac:dyDescent="0.15">
      <c r="AC720" t="e">
        <f t="shared" si="249"/>
        <v>#DIV/0!</v>
      </c>
    </row>
    <row r="721" spans="29:29" x14ac:dyDescent="0.15">
      <c r="AC721" t="e">
        <f t="shared" si="249"/>
        <v>#DIV/0!</v>
      </c>
    </row>
    <row r="722" spans="29:29" x14ac:dyDescent="0.15">
      <c r="AC722" t="e">
        <f t="shared" si="249"/>
        <v>#DIV/0!</v>
      </c>
    </row>
    <row r="723" spans="29:29" x14ac:dyDescent="0.15">
      <c r="AC723" t="e">
        <f t="shared" si="249"/>
        <v>#DIV/0!</v>
      </c>
    </row>
    <row r="724" spans="29:29" x14ac:dyDescent="0.15">
      <c r="AC724" t="e">
        <f t="shared" si="249"/>
        <v>#DIV/0!</v>
      </c>
    </row>
    <row r="725" spans="29:29" x14ac:dyDescent="0.15">
      <c r="AC725" t="e">
        <f t="shared" si="249"/>
        <v>#DIV/0!</v>
      </c>
    </row>
    <row r="726" spans="29:29" x14ac:dyDescent="0.15">
      <c r="AC726" t="e">
        <f t="shared" si="249"/>
        <v>#DIV/0!</v>
      </c>
    </row>
    <row r="727" spans="29:29" x14ac:dyDescent="0.15">
      <c r="AC727" t="e">
        <f t="shared" si="249"/>
        <v>#DIV/0!</v>
      </c>
    </row>
    <row r="728" spans="29:29" x14ac:dyDescent="0.15">
      <c r="AC728" t="e">
        <f t="shared" si="249"/>
        <v>#DIV/0!</v>
      </c>
    </row>
    <row r="729" spans="29:29" x14ac:dyDescent="0.15">
      <c r="AC729" t="e">
        <f t="shared" si="249"/>
        <v>#DIV/0!</v>
      </c>
    </row>
    <row r="730" spans="29:29" x14ac:dyDescent="0.15">
      <c r="AC730" t="e">
        <f t="shared" si="249"/>
        <v>#DIV/0!</v>
      </c>
    </row>
    <row r="731" spans="29:29" x14ac:dyDescent="0.15">
      <c r="AC731" t="e">
        <f t="shared" si="249"/>
        <v>#DIV/0!</v>
      </c>
    </row>
    <row r="732" spans="29:29" x14ac:dyDescent="0.15">
      <c r="AC732" t="e">
        <f t="shared" si="249"/>
        <v>#DIV/0!</v>
      </c>
    </row>
    <row r="733" spans="29:29" x14ac:dyDescent="0.15">
      <c r="AC733" t="e">
        <f t="shared" si="249"/>
        <v>#DIV/0!</v>
      </c>
    </row>
    <row r="734" spans="29:29" x14ac:dyDescent="0.15">
      <c r="AC734" t="e">
        <f t="shared" si="249"/>
        <v>#DIV/0!</v>
      </c>
    </row>
    <row r="735" spans="29:29" x14ac:dyDescent="0.15">
      <c r="AC735" t="e">
        <f t="shared" si="249"/>
        <v>#DIV/0!</v>
      </c>
    </row>
    <row r="736" spans="29:29" x14ac:dyDescent="0.15">
      <c r="AC736" t="e">
        <f t="shared" si="249"/>
        <v>#DIV/0!</v>
      </c>
    </row>
    <row r="737" spans="29:29" x14ac:dyDescent="0.15">
      <c r="AC737" t="e">
        <f t="shared" si="249"/>
        <v>#DIV/0!</v>
      </c>
    </row>
    <row r="738" spans="29:29" x14ac:dyDescent="0.15">
      <c r="AC738" t="e">
        <f t="shared" si="249"/>
        <v>#DIV/0!</v>
      </c>
    </row>
    <row r="739" spans="29:29" x14ac:dyDescent="0.15">
      <c r="AC739" t="e">
        <f t="shared" si="249"/>
        <v>#DIV/0!</v>
      </c>
    </row>
    <row r="740" spans="29:29" x14ac:dyDescent="0.15">
      <c r="AC740" t="e">
        <f t="shared" si="249"/>
        <v>#DIV/0!</v>
      </c>
    </row>
    <row r="741" spans="29:29" x14ac:dyDescent="0.15">
      <c r="AC741" t="e">
        <f t="shared" si="249"/>
        <v>#DIV/0!</v>
      </c>
    </row>
    <row r="742" spans="29:29" x14ac:dyDescent="0.15">
      <c r="AC742" t="e">
        <f t="shared" si="249"/>
        <v>#DIV/0!</v>
      </c>
    </row>
    <row r="743" spans="29:29" x14ac:dyDescent="0.15">
      <c r="AC743" t="e">
        <f t="shared" si="249"/>
        <v>#DIV/0!</v>
      </c>
    </row>
    <row r="744" spans="29:29" x14ac:dyDescent="0.15">
      <c r="AC744" t="e">
        <f t="shared" si="249"/>
        <v>#DIV/0!</v>
      </c>
    </row>
    <row r="745" spans="29:29" x14ac:dyDescent="0.15">
      <c r="AC745" t="e">
        <f t="shared" si="249"/>
        <v>#DIV/0!</v>
      </c>
    </row>
    <row r="746" spans="29:29" x14ac:dyDescent="0.15">
      <c r="AC746" t="e">
        <f t="shared" si="249"/>
        <v>#DIV/0!</v>
      </c>
    </row>
    <row r="747" spans="29:29" x14ac:dyDescent="0.15">
      <c r="AC747" t="e">
        <f t="shared" si="249"/>
        <v>#DIV/0!</v>
      </c>
    </row>
    <row r="748" spans="29:29" x14ac:dyDescent="0.15">
      <c r="AC748" t="e">
        <f t="shared" si="249"/>
        <v>#DIV/0!</v>
      </c>
    </row>
    <row r="749" spans="29:29" x14ac:dyDescent="0.15">
      <c r="AC749" t="e">
        <f t="shared" si="249"/>
        <v>#DIV/0!</v>
      </c>
    </row>
    <row r="750" spans="29:29" x14ac:dyDescent="0.15">
      <c r="AC750" t="e">
        <f t="shared" si="249"/>
        <v>#DIV/0!</v>
      </c>
    </row>
    <row r="751" spans="29:29" x14ac:dyDescent="0.15">
      <c r="AC751" t="e">
        <f t="shared" si="249"/>
        <v>#DIV/0!</v>
      </c>
    </row>
    <row r="752" spans="29:29" x14ac:dyDescent="0.15">
      <c r="AC752" t="e">
        <f t="shared" si="249"/>
        <v>#DIV/0!</v>
      </c>
    </row>
    <row r="753" spans="29:29" x14ac:dyDescent="0.15">
      <c r="AC753" t="e">
        <f t="shared" si="249"/>
        <v>#DIV/0!</v>
      </c>
    </row>
    <row r="754" spans="29:29" x14ac:dyDescent="0.15">
      <c r="AC754" t="e">
        <f t="shared" si="249"/>
        <v>#DIV/0!</v>
      </c>
    </row>
    <row r="755" spans="29:29" x14ac:dyDescent="0.15">
      <c r="AC755" t="e">
        <f t="shared" si="249"/>
        <v>#DIV/0!</v>
      </c>
    </row>
    <row r="756" spans="29:29" x14ac:dyDescent="0.15">
      <c r="AC756" t="e">
        <f t="shared" si="249"/>
        <v>#DIV/0!</v>
      </c>
    </row>
    <row r="757" spans="29:29" x14ac:dyDescent="0.15">
      <c r="AC757" t="e">
        <f t="shared" si="249"/>
        <v>#DIV/0!</v>
      </c>
    </row>
    <row r="758" spans="29:29" x14ac:dyDescent="0.15">
      <c r="AC758" t="e">
        <f t="shared" si="249"/>
        <v>#DIV/0!</v>
      </c>
    </row>
    <row r="759" spans="29:29" x14ac:dyDescent="0.15">
      <c r="AC759" t="e">
        <f t="shared" si="249"/>
        <v>#DIV/0!</v>
      </c>
    </row>
    <row r="760" spans="29:29" x14ac:dyDescent="0.15">
      <c r="AC760" t="e">
        <f t="shared" si="249"/>
        <v>#DIV/0!</v>
      </c>
    </row>
    <row r="761" spans="29:29" x14ac:dyDescent="0.15">
      <c r="AC761" t="e">
        <f t="shared" si="249"/>
        <v>#DIV/0!</v>
      </c>
    </row>
    <row r="762" spans="29:29" x14ac:dyDescent="0.15">
      <c r="AC762" t="e">
        <f t="shared" si="249"/>
        <v>#DIV/0!</v>
      </c>
    </row>
    <row r="763" spans="29:29" x14ac:dyDescent="0.15">
      <c r="AC763" t="e">
        <f t="shared" si="249"/>
        <v>#DIV/0!</v>
      </c>
    </row>
    <row r="764" spans="29:29" x14ac:dyDescent="0.15">
      <c r="AC764" t="e">
        <f t="shared" si="249"/>
        <v>#DIV/0!</v>
      </c>
    </row>
    <row r="765" spans="29:29" x14ac:dyDescent="0.15">
      <c r="AC765" t="e">
        <f t="shared" si="249"/>
        <v>#DIV/0!</v>
      </c>
    </row>
    <row r="766" spans="29:29" x14ac:dyDescent="0.15">
      <c r="AC766" t="e">
        <f t="shared" si="249"/>
        <v>#DIV/0!</v>
      </c>
    </row>
    <row r="767" spans="29:29" x14ac:dyDescent="0.15">
      <c r="AC767" t="e">
        <f t="shared" si="249"/>
        <v>#DIV/0!</v>
      </c>
    </row>
    <row r="768" spans="29:29" x14ac:dyDescent="0.15">
      <c r="AC768" t="e">
        <f t="shared" si="249"/>
        <v>#DIV/0!</v>
      </c>
    </row>
    <row r="769" spans="29:29" x14ac:dyDescent="0.15">
      <c r="AC769" t="e">
        <f t="shared" si="249"/>
        <v>#DIV/0!</v>
      </c>
    </row>
    <row r="770" spans="29:29" x14ac:dyDescent="0.15">
      <c r="AC770" t="e">
        <f t="shared" si="249"/>
        <v>#DIV/0!</v>
      </c>
    </row>
    <row r="771" spans="29:29" x14ac:dyDescent="0.15">
      <c r="AC771" t="e">
        <f t="shared" si="249"/>
        <v>#DIV/0!</v>
      </c>
    </row>
    <row r="772" spans="29:29" x14ac:dyDescent="0.15">
      <c r="AC772" t="e">
        <f t="shared" si="249"/>
        <v>#DIV/0!</v>
      </c>
    </row>
    <row r="773" spans="29:29" x14ac:dyDescent="0.15">
      <c r="AC773" t="e">
        <f t="shared" si="249"/>
        <v>#DIV/0!</v>
      </c>
    </row>
    <row r="774" spans="29:29" x14ac:dyDescent="0.15">
      <c r="AC774" t="e">
        <f t="shared" si="249"/>
        <v>#DIV/0!</v>
      </c>
    </row>
    <row r="775" spans="29:29" x14ac:dyDescent="0.15">
      <c r="AC775" t="e">
        <f t="shared" si="249"/>
        <v>#DIV/0!</v>
      </c>
    </row>
    <row r="776" spans="29:29" x14ac:dyDescent="0.15">
      <c r="AC776" t="e">
        <f t="shared" si="249"/>
        <v>#DIV/0!</v>
      </c>
    </row>
    <row r="777" spans="29:29" x14ac:dyDescent="0.15">
      <c r="AC777" t="e">
        <f t="shared" si="249"/>
        <v>#DIV/0!</v>
      </c>
    </row>
    <row r="778" spans="29:29" x14ac:dyDescent="0.15">
      <c r="AC778" t="e">
        <f t="shared" ref="AC778:AC841" si="250">ASIN((AB772*SIN(A778/180*PI())/AA778))*180/PI()</f>
        <v>#DIV/0!</v>
      </c>
    </row>
    <row r="779" spans="29:29" x14ac:dyDescent="0.15">
      <c r="AC779" t="e">
        <f t="shared" si="250"/>
        <v>#DIV/0!</v>
      </c>
    </row>
    <row r="780" spans="29:29" x14ac:dyDescent="0.15">
      <c r="AC780" t="e">
        <f t="shared" si="250"/>
        <v>#DIV/0!</v>
      </c>
    </row>
    <row r="781" spans="29:29" x14ac:dyDescent="0.15">
      <c r="AC781" t="e">
        <f t="shared" si="250"/>
        <v>#DIV/0!</v>
      </c>
    </row>
    <row r="782" spans="29:29" x14ac:dyDescent="0.15">
      <c r="AC782" t="e">
        <f t="shared" si="250"/>
        <v>#DIV/0!</v>
      </c>
    </row>
    <row r="783" spans="29:29" x14ac:dyDescent="0.15">
      <c r="AC783" t="e">
        <f t="shared" si="250"/>
        <v>#DIV/0!</v>
      </c>
    </row>
    <row r="784" spans="29:29" x14ac:dyDescent="0.15">
      <c r="AC784" t="e">
        <f t="shared" si="250"/>
        <v>#DIV/0!</v>
      </c>
    </row>
    <row r="785" spans="29:29" x14ac:dyDescent="0.15">
      <c r="AC785" t="e">
        <f t="shared" si="250"/>
        <v>#DIV/0!</v>
      </c>
    </row>
    <row r="786" spans="29:29" x14ac:dyDescent="0.15">
      <c r="AC786" t="e">
        <f t="shared" si="250"/>
        <v>#DIV/0!</v>
      </c>
    </row>
    <row r="787" spans="29:29" x14ac:dyDescent="0.15">
      <c r="AC787" t="e">
        <f t="shared" si="250"/>
        <v>#DIV/0!</v>
      </c>
    </row>
    <row r="788" spans="29:29" x14ac:dyDescent="0.15">
      <c r="AC788" t="e">
        <f t="shared" si="250"/>
        <v>#DIV/0!</v>
      </c>
    </row>
    <row r="789" spans="29:29" x14ac:dyDescent="0.15">
      <c r="AC789" t="e">
        <f t="shared" si="250"/>
        <v>#DIV/0!</v>
      </c>
    </row>
    <row r="790" spans="29:29" x14ac:dyDescent="0.15">
      <c r="AC790" t="e">
        <f t="shared" si="250"/>
        <v>#DIV/0!</v>
      </c>
    </row>
    <row r="791" spans="29:29" x14ac:dyDescent="0.15">
      <c r="AC791" t="e">
        <f t="shared" si="250"/>
        <v>#DIV/0!</v>
      </c>
    </row>
    <row r="792" spans="29:29" x14ac:dyDescent="0.15">
      <c r="AC792" t="e">
        <f t="shared" si="250"/>
        <v>#DIV/0!</v>
      </c>
    </row>
    <row r="793" spans="29:29" x14ac:dyDescent="0.15">
      <c r="AC793" t="e">
        <f t="shared" si="250"/>
        <v>#DIV/0!</v>
      </c>
    </row>
    <row r="794" spans="29:29" x14ac:dyDescent="0.15">
      <c r="AC794" t="e">
        <f t="shared" si="250"/>
        <v>#DIV/0!</v>
      </c>
    </row>
    <row r="795" spans="29:29" x14ac:dyDescent="0.15">
      <c r="AC795" t="e">
        <f t="shared" si="250"/>
        <v>#DIV/0!</v>
      </c>
    </row>
    <row r="796" spans="29:29" x14ac:dyDescent="0.15">
      <c r="AC796" t="e">
        <f t="shared" si="250"/>
        <v>#DIV/0!</v>
      </c>
    </row>
    <row r="797" spans="29:29" x14ac:dyDescent="0.15">
      <c r="AC797" t="e">
        <f t="shared" si="250"/>
        <v>#DIV/0!</v>
      </c>
    </row>
    <row r="798" spans="29:29" x14ac:dyDescent="0.15">
      <c r="AC798" t="e">
        <f t="shared" si="250"/>
        <v>#DIV/0!</v>
      </c>
    </row>
    <row r="799" spans="29:29" x14ac:dyDescent="0.15">
      <c r="AC799" t="e">
        <f t="shared" si="250"/>
        <v>#DIV/0!</v>
      </c>
    </row>
    <row r="800" spans="29:29" x14ac:dyDescent="0.15">
      <c r="AC800" t="e">
        <f t="shared" si="250"/>
        <v>#DIV/0!</v>
      </c>
    </row>
    <row r="801" spans="29:29" x14ac:dyDescent="0.15">
      <c r="AC801" t="e">
        <f t="shared" si="250"/>
        <v>#DIV/0!</v>
      </c>
    </row>
    <row r="802" spans="29:29" x14ac:dyDescent="0.15">
      <c r="AC802" t="e">
        <f t="shared" si="250"/>
        <v>#DIV/0!</v>
      </c>
    </row>
    <row r="803" spans="29:29" x14ac:dyDescent="0.15">
      <c r="AC803" t="e">
        <f t="shared" si="250"/>
        <v>#DIV/0!</v>
      </c>
    </row>
    <row r="804" spans="29:29" x14ac:dyDescent="0.15">
      <c r="AC804" t="e">
        <f t="shared" si="250"/>
        <v>#DIV/0!</v>
      </c>
    </row>
    <row r="805" spans="29:29" x14ac:dyDescent="0.15">
      <c r="AC805" t="e">
        <f t="shared" si="250"/>
        <v>#DIV/0!</v>
      </c>
    </row>
    <row r="806" spans="29:29" x14ac:dyDescent="0.15">
      <c r="AC806" t="e">
        <f t="shared" si="250"/>
        <v>#DIV/0!</v>
      </c>
    </row>
    <row r="807" spans="29:29" x14ac:dyDescent="0.15">
      <c r="AC807" t="e">
        <f t="shared" si="250"/>
        <v>#DIV/0!</v>
      </c>
    </row>
    <row r="808" spans="29:29" x14ac:dyDescent="0.15">
      <c r="AC808" t="e">
        <f t="shared" si="250"/>
        <v>#DIV/0!</v>
      </c>
    </row>
    <row r="809" spans="29:29" x14ac:dyDescent="0.15">
      <c r="AC809" t="e">
        <f t="shared" si="250"/>
        <v>#DIV/0!</v>
      </c>
    </row>
    <row r="810" spans="29:29" x14ac:dyDescent="0.15">
      <c r="AC810" t="e">
        <f t="shared" si="250"/>
        <v>#DIV/0!</v>
      </c>
    </row>
    <row r="811" spans="29:29" x14ac:dyDescent="0.15">
      <c r="AC811" t="e">
        <f t="shared" si="250"/>
        <v>#DIV/0!</v>
      </c>
    </row>
    <row r="812" spans="29:29" x14ac:dyDescent="0.15">
      <c r="AC812" t="e">
        <f t="shared" si="250"/>
        <v>#DIV/0!</v>
      </c>
    </row>
    <row r="813" spans="29:29" x14ac:dyDescent="0.15">
      <c r="AC813" t="e">
        <f t="shared" si="250"/>
        <v>#DIV/0!</v>
      </c>
    </row>
    <row r="814" spans="29:29" x14ac:dyDescent="0.15">
      <c r="AC814" t="e">
        <f t="shared" si="250"/>
        <v>#DIV/0!</v>
      </c>
    </row>
    <row r="815" spans="29:29" x14ac:dyDescent="0.15">
      <c r="AC815" t="e">
        <f t="shared" si="250"/>
        <v>#DIV/0!</v>
      </c>
    </row>
    <row r="816" spans="29:29" x14ac:dyDescent="0.15">
      <c r="AC816" t="e">
        <f t="shared" si="250"/>
        <v>#DIV/0!</v>
      </c>
    </row>
    <row r="817" spans="29:29" x14ac:dyDescent="0.15">
      <c r="AC817" t="e">
        <f t="shared" si="250"/>
        <v>#DIV/0!</v>
      </c>
    </row>
    <row r="818" spans="29:29" x14ac:dyDescent="0.15">
      <c r="AC818" t="e">
        <f t="shared" si="250"/>
        <v>#DIV/0!</v>
      </c>
    </row>
    <row r="819" spans="29:29" x14ac:dyDescent="0.15">
      <c r="AC819" t="e">
        <f t="shared" si="250"/>
        <v>#DIV/0!</v>
      </c>
    </row>
    <row r="820" spans="29:29" x14ac:dyDescent="0.15">
      <c r="AC820" t="e">
        <f t="shared" si="250"/>
        <v>#DIV/0!</v>
      </c>
    </row>
    <row r="821" spans="29:29" x14ac:dyDescent="0.15">
      <c r="AC821" t="e">
        <f t="shared" si="250"/>
        <v>#DIV/0!</v>
      </c>
    </row>
    <row r="822" spans="29:29" x14ac:dyDescent="0.15">
      <c r="AC822" t="e">
        <f t="shared" si="250"/>
        <v>#DIV/0!</v>
      </c>
    </row>
    <row r="823" spans="29:29" x14ac:dyDescent="0.15">
      <c r="AC823" t="e">
        <f t="shared" si="250"/>
        <v>#DIV/0!</v>
      </c>
    </row>
    <row r="824" spans="29:29" x14ac:dyDescent="0.15">
      <c r="AC824" t="e">
        <f t="shared" si="250"/>
        <v>#DIV/0!</v>
      </c>
    </row>
    <row r="825" spans="29:29" x14ac:dyDescent="0.15">
      <c r="AC825" t="e">
        <f t="shared" si="250"/>
        <v>#DIV/0!</v>
      </c>
    </row>
    <row r="826" spans="29:29" x14ac:dyDescent="0.15">
      <c r="AC826" t="e">
        <f t="shared" si="250"/>
        <v>#DIV/0!</v>
      </c>
    </row>
    <row r="827" spans="29:29" x14ac:dyDescent="0.15">
      <c r="AC827" t="e">
        <f t="shared" si="250"/>
        <v>#DIV/0!</v>
      </c>
    </row>
    <row r="828" spans="29:29" x14ac:dyDescent="0.15">
      <c r="AC828" t="e">
        <f t="shared" si="250"/>
        <v>#DIV/0!</v>
      </c>
    </row>
    <row r="829" spans="29:29" x14ac:dyDescent="0.15">
      <c r="AC829" t="e">
        <f t="shared" si="250"/>
        <v>#DIV/0!</v>
      </c>
    </row>
    <row r="830" spans="29:29" x14ac:dyDescent="0.15">
      <c r="AC830" t="e">
        <f t="shared" si="250"/>
        <v>#DIV/0!</v>
      </c>
    </row>
    <row r="831" spans="29:29" x14ac:dyDescent="0.15">
      <c r="AC831" t="e">
        <f t="shared" si="250"/>
        <v>#DIV/0!</v>
      </c>
    </row>
    <row r="832" spans="29:29" x14ac:dyDescent="0.15">
      <c r="AC832" t="e">
        <f t="shared" si="250"/>
        <v>#DIV/0!</v>
      </c>
    </row>
    <row r="833" spans="29:29" x14ac:dyDescent="0.15">
      <c r="AC833" t="e">
        <f t="shared" si="250"/>
        <v>#DIV/0!</v>
      </c>
    </row>
    <row r="834" spans="29:29" x14ac:dyDescent="0.15">
      <c r="AC834" t="e">
        <f t="shared" si="250"/>
        <v>#DIV/0!</v>
      </c>
    </row>
    <row r="835" spans="29:29" x14ac:dyDescent="0.15">
      <c r="AC835" t="e">
        <f t="shared" si="250"/>
        <v>#DIV/0!</v>
      </c>
    </row>
    <row r="836" spans="29:29" x14ac:dyDescent="0.15">
      <c r="AC836" t="e">
        <f t="shared" si="250"/>
        <v>#DIV/0!</v>
      </c>
    </row>
    <row r="837" spans="29:29" x14ac:dyDescent="0.15">
      <c r="AC837" t="e">
        <f t="shared" si="250"/>
        <v>#DIV/0!</v>
      </c>
    </row>
    <row r="838" spans="29:29" x14ac:dyDescent="0.15">
      <c r="AC838" t="e">
        <f t="shared" si="250"/>
        <v>#DIV/0!</v>
      </c>
    </row>
    <row r="839" spans="29:29" x14ac:dyDescent="0.15">
      <c r="AC839" t="e">
        <f t="shared" si="250"/>
        <v>#DIV/0!</v>
      </c>
    </row>
    <row r="840" spans="29:29" x14ac:dyDescent="0.15">
      <c r="AC840" t="e">
        <f t="shared" si="250"/>
        <v>#DIV/0!</v>
      </c>
    </row>
    <row r="841" spans="29:29" x14ac:dyDescent="0.15">
      <c r="AC841" t="e">
        <f t="shared" si="250"/>
        <v>#DIV/0!</v>
      </c>
    </row>
    <row r="842" spans="29:29" x14ac:dyDescent="0.15">
      <c r="AC842" t="e">
        <f t="shared" ref="AC842:AC905" si="251">ASIN((AB836*SIN(A842/180*PI())/AA842))*180/PI()</f>
        <v>#DIV/0!</v>
      </c>
    </row>
    <row r="843" spans="29:29" x14ac:dyDescent="0.15">
      <c r="AC843" t="e">
        <f t="shared" si="251"/>
        <v>#DIV/0!</v>
      </c>
    </row>
    <row r="844" spans="29:29" x14ac:dyDescent="0.15">
      <c r="AC844" t="e">
        <f t="shared" si="251"/>
        <v>#DIV/0!</v>
      </c>
    </row>
    <row r="845" spans="29:29" x14ac:dyDescent="0.15">
      <c r="AC845" t="e">
        <f t="shared" si="251"/>
        <v>#DIV/0!</v>
      </c>
    </row>
    <row r="846" spans="29:29" x14ac:dyDescent="0.15">
      <c r="AC846" t="e">
        <f t="shared" si="251"/>
        <v>#DIV/0!</v>
      </c>
    </row>
    <row r="847" spans="29:29" x14ac:dyDescent="0.15">
      <c r="AC847" t="e">
        <f t="shared" si="251"/>
        <v>#DIV/0!</v>
      </c>
    </row>
    <row r="848" spans="29:29" x14ac:dyDescent="0.15">
      <c r="AC848" t="e">
        <f t="shared" si="251"/>
        <v>#DIV/0!</v>
      </c>
    </row>
    <row r="849" spans="29:29" x14ac:dyDescent="0.15">
      <c r="AC849" t="e">
        <f t="shared" si="251"/>
        <v>#DIV/0!</v>
      </c>
    </row>
    <row r="850" spans="29:29" x14ac:dyDescent="0.15">
      <c r="AC850" t="e">
        <f t="shared" si="251"/>
        <v>#DIV/0!</v>
      </c>
    </row>
    <row r="851" spans="29:29" x14ac:dyDescent="0.15">
      <c r="AC851" t="e">
        <f t="shared" si="251"/>
        <v>#DIV/0!</v>
      </c>
    </row>
    <row r="852" spans="29:29" x14ac:dyDescent="0.15">
      <c r="AC852" t="e">
        <f t="shared" si="251"/>
        <v>#DIV/0!</v>
      </c>
    </row>
    <row r="853" spans="29:29" x14ac:dyDescent="0.15">
      <c r="AC853" t="e">
        <f t="shared" si="251"/>
        <v>#DIV/0!</v>
      </c>
    </row>
    <row r="854" spans="29:29" x14ac:dyDescent="0.15">
      <c r="AC854" t="e">
        <f t="shared" si="251"/>
        <v>#DIV/0!</v>
      </c>
    </row>
    <row r="855" spans="29:29" x14ac:dyDescent="0.15">
      <c r="AC855" t="e">
        <f t="shared" si="251"/>
        <v>#DIV/0!</v>
      </c>
    </row>
    <row r="856" spans="29:29" x14ac:dyDescent="0.15">
      <c r="AC856" t="e">
        <f t="shared" si="251"/>
        <v>#DIV/0!</v>
      </c>
    </row>
    <row r="857" spans="29:29" x14ac:dyDescent="0.15">
      <c r="AC857" t="e">
        <f t="shared" si="251"/>
        <v>#DIV/0!</v>
      </c>
    </row>
    <row r="858" spans="29:29" x14ac:dyDescent="0.15">
      <c r="AC858" t="e">
        <f t="shared" si="251"/>
        <v>#DIV/0!</v>
      </c>
    </row>
    <row r="859" spans="29:29" x14ac:dyDescent="0.15">
      <c r="AC859" t="e">
        <f t="shared" si="251"/>
        <v>#DIV/0!</v>
      </c>
    </row>
    <row r="860" spans="29:29" x14ac:dyDescent="0.15">
      <c r="AC860" t="e">
        <f t="shared" si="251"/>
        <v>#DIV/0!</v>
      </c>
    </row>
    <row r="861" spans="29:29" x14ac:dyDescent="0.15">
      <c r="AC861" t="e">
        <f t="shared" si="251"/>
        <v>#DIV/0!</v>
      </c>
    </row>
    <row r="862" spans="29:29" x14ac:dyDescent="0.15">
      <c r="AC862" t="e">
        <f t="shared" si="251"/>
        <v>#DIV/0!</v>
      </c>
    </row>
    <row r="863" spans="29:29" x14ac:dyDescent="0.15">
      <c r="AC863" t="e">
        <f t="shared" si="251"/>
        <v>#DIV/0!</v>
      </c>
    </row>
    <row r="864" spans="29:29" x14ac:dyDescent="0.15">
      <c r="AC864" t="e">
        <f t="shared" si="251"/>
        <v>#DIV/0!</v>
      </c>
    </row>
    <row r="865" spans="29:29" x14ac:dyDescent="0.15">
      <c r="AC865" t="e">
        <f t="shared" si="251"/>
        <v>#DIV/0!</v>
      </c>
    </row>
    <row r="866" spans="29:29" x14ac:dyDescent="0.15">
      <c r="AC866" t="e">
        <f t="shared" si="251"/>
        <v>#DIV/0!</v>
      </c>
    </row>
    <row r="867" spans="29:29" x14ac:dyDescent="0.15">
      <c r="AC867" t="e">
        <f t="shared" si="251"/>
        <v>#DIV/0!</v>
      </c>
    </row>
    <row r="868" spans="29:29" x14ac:dyDescent="0.15">
      <c r="AC868" t="e">
        <f t="shared" si="251"/>
        <v>#DIV/0!</v>
      </c>
    </row>
    <row r="869" spans="29:29" x14ac:dyDescent="0.15">
      <c r="AC869" t="e">
        <f t="shared" si="251"/>
        <v>#DIV/0!</v>
      </c>
    </row>
    <row r="870" spans="29:29" x14ac:dyDescent="0.15">
      <c r="AC870" t="e">
        <f t="shared" si="251"/>
        <v>#DIV/0!</v>
      </c>
    </row>
    <row r="871" spans="29:29" x14ac:dyDescent="0.15">
      <c r="AC871" t="e">
        <f t="shared" si="251"/>
        <v>#DIV/0!</v>
      </c>
    </row>
    <row r="872" spans="29:29" x14ac:dyDescent="0.15">
      <c r="AC872" t="e">
        <f t="shared" si="251"/>
        <v>#DIV/0!</v>
      </c>
    </row>
    <row r="873" spans="29:29" x14ac:dyDescent="0.15">
      <c r="AC873" t="e">
        <f t="shared" si="251"/>
        <v>#DIV/0!</v>
      </c>
    </row>
    <row r="874" spans="29:29" x14ac:dyDescent="0.15">
      <c r="AC874" t="e">
        <f t="shared" si="251"/>
        <v>#DIV/0!</v>
      </c>
    </row>
    <row r="875" spans="29:29" x14ac:dyDescent="0.15">
      <c r="AC875" t="e">
        <f t="shared" si="251"/>
        <v>#DIV/0!</v>
      </c>
    </row>
    <row r="876" spans="29:29" x14ac:dyDescent="0.15">
      <c r="AC876" t="e">
        <f t="shared" si="251"/>
        <v>#DIV/0!</v>
      </c>
    </row>
    <row r="877" spans="29:29" x14ac:dyDescent="0.15">
      <c r="AC877" t="e">
        <f t="shared" si="251"/>
        <v>#DIV/0!</v>
      </c>
    </row>
    <row r="878" spans="29:29" x14ac:dyDescent="0.15">
      <c r="AC878" t="e">
        <f t="shared" si="251"/>
        <v>#DIV/0!</v>
      </c>
    </row>
    <row r="879" spans="29:29" x14ac:dyDescent="0.15">
      <c r="AC879" t="e">
        <f t="shared" si="251"/>
        <v>#DIV/0!</v>
      </c>
    </row>
    <row r="880" spans="29:29" x14ac:dyDescent="0.15">
      <c r="AC880" t="e">
        <f t="shared" si="251"/>
        <v>#DIV/0!</v>
      </c>
    </row>
    <row r="881" spans="29:29" x14ac:dyDescent="0.15">
      <c r="AC881" t="e">
        <f t="shared" si="251"/>
        <v>#DIV/0!</v>
      </c>
    </row>
    <row r="882" spans="29:29" x14ac:dyDescent="0.15">
      <c r="AC882" t="e">
        <f t="shared" si="251"/>
        <v>#DIV/0!</v>
      </c>
    </row>
    <row r="883" spans="29:29" x14ac:dyDescent="0.15">
      <c r="AC883" t="e">
        <f t="shared" si="251"/>
        <v>#DIV/0!</v>
      </c>
    </row>
    <row r="884" spans="29:29" x14ac:dyDescent="0.15">
      <c r="AC884" t="e">
        <f t="shared" si="251"/>
        <v>#DIV/0!</v>
      </c>
    </row>
    <row r="885" spans="29:29" x14ac:dyDescent="0.15">
      <c r="AC885" t="e">
        <f t="shared" si="251"/>
        <v>#DIV/0!</v>
      </c>
    </row>
    <row r="886" spans="29:29" x14ac:dyDescent="0.15">
      <c r="AC886" t="e">
        <f t="shared" si="251"/>
        <v>#DIV/0!</v>
      </c>
    </row>
    <row r="887" spans="29:29" x14ac:dyDescent="0.15">
      <c r="AC887" t="e">
        <f t="shared" si="251"/>
        <v>#DIV/0!</v>
      </c>
    </row>
    <row r="888" spans="29:29" x14ac:dyDescent="0.15">
      <c r="AC888" t="e">
        <f t="shared" si="251"/>
        <v>#DIV/0!</v>
      </c>
    </row>
    <row r="889" spans="29:29" x14ac:dyDescent="0.15">
      <c r="AC889" t="e">
        <f t="shared" si="251"/>
        <v>#DIV/0!</v>
      </c>
    </row>
    <row r="890" spans="29:29" x14ac:dyDescent="0.15">
      <c r="AC890" t="e">
        <f t="shared" si="251"/>
        <v>#DIV/0!</v>
      </c>
    </row>
    <row r="891" spans="29:29" x14ac:dyDescent="0.15">
      <c r="AC891" t="e">
        <f t="shared" si="251"/>
        <v>#DIV/0!</v>
      </c>
    </row>
    <row r="892" spans="29:29" x14ac:dyDescent="0.15">
      <c r="AC892" t="e">
        <f t="shared" si="251"/>
        <v>#DIV/0!</v>
      </c>
    </row>
    <row r="893" spans="29:29" x14ac:dyDescent="0.15">
      <c r="AC893" t="e">
        <f t="shared" si="251"/>
        <v>#DIV/0!</v>
      </c>
    </row>
    <row r="894" spans="29:29" x14ac:dyDescent="0.15">
      <c r="AC894" t="e">
        <f t="shared" si="251"/>
        <v>#DIV/0!</v>
      </c>
    </row>
    <row r="895" spans="29:29" x14ac:dyDescent="0.15">
      <c r="AC895" t="e">
        <f t="shared" si="251"/>
        <v>#DIV/0!</v>
      </c>
    </row>
    <row r="896" spans="29:29" x14ac:dyDescent="0.15">
      <c r="AC896" t="e">
        <f t="shared" si="251"/>
        <v>#DIV/0!</v>
      </c>
    </row>
    <row r="897" spans="29:29" x14ac:dyDescent="0.15">
      <c r="AC897" t="e">
        <f t="shared" si="251"/>
        <v>#DIV/0!</v>
      </c>
    </row>
    <row r="898" spans="29:29" x14ac:dyDescent="0.15">
      <c r="AC898" t="e">
        <f t="shared" si="251"/>
        <v>#DIV/0!</v>
      </c>
    </row>
    <row r="899" spans="29:29" x14ac:dyDescent="0.15">
      <c r="AC899" t="e">
        <f t="shared" si="251"/>
        <v>#DIV/0!</v>
      </c>
    </row>
    <row r="900" spans="29:29" x14ac:dyDescent="0.15">
      <c r="AC900" t="e">
        <f t="shared" si="251"/>
        <v>#DIV/0!</v>
      </c>
    </row>
    <row r="901" spans="29:29" x14ac:dyDescent="0.15">
      <c r="AC901" t="e">
        <f t="shared" si="251"/>
        <v>#DIV/0!</v>
      </c>
    </row>
    <row r="902" spans="29:29" x14ac:dyDescent="0.15">
      <c r="AC902" t="e">
        <f t="shared" si="251"/>
        <v>#DIV/0!</v>
      </c>
    </row>
    <row r="903" spans="29:29" x14ac:dyDescent="0.15">
      <c r="AC903" t="e">
        <f t="shared" si="251"/>
        <v>#DIV/0!</v>
      </c>
    </row>
    <row r="904" spans="29:29" x14ac:dyDescent="0.15">
      <c r="AC904" t="e">
        <f t="shared" si="251"/>
        <v>#DIV/0!</v>
      </c>
    </row>
    <row r="905" spans="29:29" x14ac:dyDescent="0.15">
      <c r="AC905" t="e">
        <f t="shared" si="251"/>
        <v>#DIV/0!</v>
      </c>
    </row>
    <row r="906" spans="29:29" x14ac:dyDescent="0.15">
      <c r="AC906" t="e">
        <f t="shared" ref="AC906:AC969" si="252">ASIN((AB900*SIN(A906/180*PI())/AA906))*180/PI()</f>
        <v>#DIV/0!</v>
      </c>
    </row>
    <row r="907" spans="29:29" x14ac:dyDescent="0.15">
      <c r="AC907" t="e">
        <f t="shared" si="252"/>
        <v>#DIV/0!</v>
      </c>
    </row>
    <row r="908" spans="29:29" x14ac:dyDescent="0.15">
      <c r="AC908" t="e">
        <f t="shared" si="252"/>
        <v>#DIV/0!</v>
      </c>
    </row>
    <row r="909" spans="29:29" x14ac:dyDescent="0.15">
      <c r="AC909" t="e">
        <f t="shared" si="252"/>
        <v>#DIV/0!</v>
      </c>
    </row>
    <row r="910" spans="29:29" x14ac:dyDescent="0.15">
      <c r="AC910" t="e">
        <f t="shared" si="252"/>
        <v>#DIV/0!</v>
      </c>
    </row>
    <row r="911" spans="29:29" x14ac:dyDescent="0.15">
      <c r="AC911" t="e">
        <f t="shared" si="252"/>
        <v>#DIV/0!</v>
      </c>
    </row>
    <row r="912" spans="29:29" x14ac:dyDescent="0.15">
      <c r="AC912" t="e">
        <f t="shared" si="252"/>
        <v>#DIV/0!</v>
      </c>
    </row>
    <row r="913" spans="29:29" x14ac:dyDescent="0.15">
      <c r="AC913" t="e">
        <f t="shared" si="252"/>
        <v>#DIV/0!</v>
      </c>
    </row>
    <row r="914" spans="29:29" x14ac:dyDescent="0.15">
      <c r="AC914" t="e">
        <f t="shared" si="252"/>
        <v>#DIV/0!</v>
      </c>
    </row>
    <row r="915" spans="29:29" x14ac:dyDescent="0.15">
      <c r="AC915" t="e">
        <f t="shared" si="252"/>
        <v>#DIV/0!</v>
      </c>
    </row>
    <row r="916" spans="29:29" x14ac:dyDescent="0.15">
      <c r="AC916" t="e">
        <f t="shared" si="252"/>
        <v>#DIV/0!</v>
      </c>
    </row>
    <row r="917" spans="29:29" x14ac:dyDescent="0.15">
      <c r="AC917" t="e">
        <f t="shared" si="252"/>
        <v>#DIV/0!</v>
      </c>
    </row>
    <row r="918" spans="29:29" x14ac:dyDescent="0.15">
      <c r="AC918" t="e">
        <f t="shared" si="252"/>
        <v>#DIV/0!</v>
      </c>
    </row>
    <row r="919" spans="29:29" x14ac:dyDescent="0.15">
      <c r="AC919" t="e">
        <f t="shared" si="252"/>
        <v>#DIV/0!</v>
      </c>
    </row>
    <row r="920" spans="29:29" x14ac:dyDescent="0.15">
      <c r="AC920" t="e">
        <f t="shared" si="252"/>
        <v>#DIV/0!</v>
      </c>
    </row>
    <row r="921" spans="29:29" x14ac:dyDescent="0.15">
      <c r="AC921" t="e">
        <f t="shared" si="252"/>
        <v>#DIV/0!</v>
      </c>
    </row>
    <row r="922" spans="29:29" x14ac:dyDescent="0.15">
      <c r="AC922" t="e">
        <f t="shared" si="252"/>
        <v>#DIV/0!</v>
      </c>
    </row>
    <row r="923" spans="29:29" x14ac:dyDescent="0.15">
      <c r="AC923" t="e">
        <f t="shared" si="252"/>
        <v>#DIV/0!</v>
      </c>
    </row>
    <row r="924" spans="29:29" x14ac:dyDescent="0.15">
      <c r="AC924" t="e">
        <f t="shared" si="252"/>
        <v>#DIV/0!</v>
      </c>
    </row>
    <row r="925" spans="29:29" x14ac:dyDescent="0.15">
      <c r="AC925" t="e">
        <f t="shared" si="252"/>
        <v>#DIV/0!</v>
      </c>
    </row>
    <row r="926" spans="29:29" x14ac:dyDescent="0.15">
      <c r="AC926" t="e">
        <f t="shared" si="252"/>
        <v>#DIV/0!</v>
      </c>
    </row>
    <row r="927" spans="29:29" x14ac:dyDescent="0.15">
      <c r="AC927" t="e">
        <f t="shared" si="252"/>
        <v>#DIV/0!</v>
      </c>
    </row>
    <row r="928" spans="29:29" x14ac:dyDescent="0.15">
      <c r="AC928" t="e">
        <f t="shared" si="252"/>
        <v>#DIV/0!</v>
      </c>
    </row>
    <row r="929" spans="29:29" x14ac:dyDescent="0.15">
      <c r="AC929" t="e">
        <f t="shared" si="252"/>
        <v>#DIV/0!</v>
      </c>
    </row>
    <row r="930" spans="29:29" x14ac:dyDescent="0.15">
      <c r="AC930" t="e">
        <f t="shared" si="252"/>
        <v>#DIV/0!</v>
      </c>
    </row>
    <row r="931" spans="29:29" x14ac:dyDescent="0.15">
      <c r="AC931" t="e">
        <f t="shared" si="252"/>
        <v>#DIV/0!</v>
      </c>
    </row>
    <row r="932" spans="29:29" x14ac:dyDescent="0.15">
      <c r="AC932" t="e">
        <f t="shared" si="252"/>
        <v>#DIV/0!</v>
      </c>
    </row>
    <row r="933" spans="29:29" x14ac:dyDescent="0.15">
      <c r="AC933" t="e">
        <f t="shared" si="252"/>
        <v>#DIV/0!</v>
      </c>
    </row>
    <row r="934" spans="29:29" x14ac:dyDescent="0.15">
      <c r="AC934" t="e">
        <f t="shared" si="252"/>
        <v>#DIV/0!</v>
      </c>
    </row>
    <row r="935" spans="29:29" x14ac:dyDescent="0.15">
      <c r="AC935" t="e">
        <f t="shared" si="252"/>
        <v>#DIV/0!</v>
      </c>
    </row>
    <row r="936" spans="29:29" x14ac:dyDescent="0.15">
      <c r="AC936" t="e">
        <f t="shared" si="252"/>
        <v>#DIV/0!</v>
      </c>
    </row>
    <row r="937" spans="29:29" x14ac:dyDescent="0.15">
      <c r="AC937" t="e">
        <f t="shared" si="252"/>
        <v>#DIV/0!</v>
      </c>
    </row>
    <row r="938" spans="29:29" x14ac:dyDescent="0.15">
      <c r="AC938" t="e">
        <f t="shared" si="252"/>
        <v>#DIV/0!</v>
      </c>
    </row>
    <row r="939" spans="29:29" x14ac:dyDescent="0.15">
      <c r="AC939" t="e">
        <f t="shared" si="252"/>
        <v>#DIV/0!</v>
      </c>
    </row>
    <row r="940" spans="29:29" x14ac:dyDescent="0.15">
      <c r="AC940" t="e">
        <f t="shared" si="252"/>
        <v>#DIV/0!</v>
      </c>
    </row>
    <row r="941" spans="29:29" x14ac:dyDescent="0.15">
      <c r="AC941" t="e">
        <f t="shared" si="252"/>
        <v>#DIV/0!</v>
      </c>
    </row>
    <row r="942" spans="29:29" x14ac:dyDescent="0.15">
      <c r="AC942" t="e">
        <f t="shared" si="252"/>
        <v>#DIV/0!</v>
      </c>
    </row>
    <row r="943" spans="29:29" x14ac:dyDescent="0.15">
      <c r="AC943" t="e">
        <f t="shared" si="252"/>
        <v>#DIV/0!</v>
      </c>
    </row>
    <row r="944" spans="29:29" x14ac:dyDescent="0.15">
      <c r="AC944" t="e">
        <f t="shared" si="252"/>
        <v>#DIV/0!</v>
      </c>
    </row>
    <row r="945" spans="29:29" x14ac:dyDescent="0.15">
      <c r="AC945" t="e">
        <f t="shared" si="252"/>
        <v>#DIV/0!</v>
      </c>
    </row>
    <row r="946" spans="29:29" x14ac:dyDescent="0.15">
      <c r="AC946" t="e">
        <f t="shared" si="252"/>
        <v>#DIV/0!</v>
      </c>
    </row>
    <row r="947" spans="29:29" x14ac:dyDescent="0.15">
      <c r="AC947" t="e">
        <f t="shared" si="252"/>
        <v>#DIV/0!</v>
      </c>
    </row>
    <row r="948" spans="29:29" x14ac:dyDescent="0.15">
      <c r="AC948" t="e">
        <f t="shared" si="252"/>
        <v>#DIV/0!</v>
      </c>
    </row>
    <row r="949" spans="29:29" x14ac:dyDescent="0.15">
      <c r="AC949" t="e">
        <f t="shared" si="252"/>
        <v>#DIV/0!</v>
      </c>
    </row>
    <row r="950" spans="29:29" x14ac:dyDescent="0.15">
      <c r="AC950" t="e">
        <f t="shared" si="252"/>
        <v>#DIV/0!</v>
      </c>
    </row>
    <row r="951" spans="29:29" x14ac:dyDescent="0.15">
      <c r="AC951" t="e">
        <f t="shared" si="252"/>
        <v>#DIV/0!</v>
      </c>
    </row>
    <row r="952" spans="29:29" x14ac:dyDescent="0.15">
      <c r="AC952" t="e">
        <f t="shared" si="252"/>
        <v>#DIV/0!</v>
      </c>
    </row>
    <row r="953" spans="29:29" x14ac:dyDescent="0.15">
      <c r="AC953" t="e">
        <f t="shared" si="252"/>
        <v>#DIV/0!</v>
      </c>
    </row>
    <row r="954" spans="29:29" x14ac:dyDescent="0.15">
      <c r="AC954" t="e">
        <f t="shared" si="252"/>
        <v>#DIV/0!</v>
      </c>
    </row>
    <row r="955" spans="29:29" x14ac:dyDescent="0.15">
      <c r="AC955" t="e">
        <f t="shared" si="252"/>
        <v>#DIV/0!</v>
      </c>
    </row>
    <row r="956" spans="29:29" x14ac:dyDescent="0.15">
      <c r="AC956" t="e">
        <f t="shared" si="252"/>
        <v>#DIV/0!</v>
      </c>
    </row>
    <row r="957" spans="29:29" x14ac:dyDescent="0.15">
      <c r="AC957" t="e">
        <f t="shared" si="252"/>
        <v>#DIV/0!</v>
      </c>
    </row>
    <row r="958" spans="29:29" x14ac:dyDescent="0.15">
      <c r="AC958" t="e">
        <f t="shared" si="252"/>
        <v>#DIV/0!</v>
      </c>
    </row>
    <row r="959" spans="29:29" x14ac:dyDescent="0.15">
      <c r="AC959" t="e">
        <f t="shared" si="252"/>
        <v>#DIV/0!</v>
      </c>
    </row>
    <row r="960" spans="29:29" x14ac:dyDescent="0.15">
      <c r="AC960" t="e">
        <f t="shared" si="252"/>
        <v>#DIV/0!</v>
      </c>
    </row>
    <row r="961" spans="29:29" x14ac:dyDescent="0.15">
      <c r="AC961" t="e">
        <f t="shared" si="252"/>
        <v>#DIV/0!</v>
      </c>
    </row>
    <row r="962" spans="29:29" x14ac:dyDescent="0.15">
      <c r="AC962" t="e">
        <f t="shared" si="252"/>
        <v>#DIV/0!</v>
      </c>
    </row>
    <row r="963" spans="29:29" x14ac:dyDescent="0.15">
      <c r="AC963" t="e">
        <f t="shared" si="252"/>
        <v>#DIV/0!</v>
      </c>
    </row>
    <row r="964" spans="29:29" x14ac:dyDescent="0.15">
      <c r="AC964" t="e">
        <f t="shared" si="252"/>
        <v>#DIV/0!</v>
      </c>
    </row>
    <row r="965" spans="29:29" x14ac:dyDescent="0.15">
      <c r="AC965" t="e">
        <f t="shared" si="252"/>
        <v>#DIV/0!</v>
      </c>
    </row>
    <row r="966" spans="29:29" x14ac:dyDescent="0.15">
      <c r="AC966" t="e">
        <f t="shared" si="252"/>
        <v>#DIV/0!</v>
      </c>
    </row>
    <row r="967" spans="29:29" x14ac:dyDescent="0.15">
      <c r="AC967" t="e">
        <f t="shared" si="252"/>
        <v>#DIV/0!</v>
      </c>
    </row>
    <row r="968" spans="29:29" x14ac:dyDescent="0.15">
      <c r="AC968" t="e">
        <f t="shared" si="252"/>
        <v>#DIV/0!</v>
      </c>
    </row>
    <row r="969" spans="29:29" x14ac:dyDescent="0.15">
      <c r="AC969" t="e">
        <f t="shared" si="252"/>
        <v>#DIV/0!</v>
      </c>
    </row>
    <row r="970" spans="29:29" x14ac:dyDescent="0.15">
      <c r="AC970" t="e">
        <f t="shared" ref="AC970:AC1033" si="253">ASIN((AB964*SIN(A970/180*PI())/AA970))*180/PI()</f>
        <v>#DIV/0!</v>
      </c>
    </row>
    <row r="971" spans="29:29" x14ac:dyDescent="0.15">
      <c r="AC971" t="e">
        <f t="shared" si="253"/>
        <v>#DIV/0!</v>
      </c>
    </row>
    <row r="972" spans="29:29" x14ac:dyDescent="0.15">
      <c r="AC972" t="e">
        <f t="shared" si="253"/>
        <v>#DIV/0!</v>
      </c>
    </row>
    <row r="973" spans="29:29" x14ac:dyDescent="0.15">
      <c r="AC973" t="e">
        <f t="shared" si="253"/>
        <v>#DIV/0!</v>
      </c>
    </row>
    <row r="974" spans="29:29" x14ac:dyDescent="0.15">
      <c r="AC974" t="e">
        <f t="shared" si="253"/>
        <v>#DIV/0!</v>
      </c>
    </row>
    <row r="975" spans="29:29" x14ac:dyDescent="0.15">
      <c r="AC975" t="e">
        <f t="shared" si="253"/>
        <v>#DIV/0!</v>
      </c>
    </row>
    <row r="976" spans="29:29" x14ac:dyDescent="0.15">
      <c r="AC976" t="e">
        <f t="shared" si="253"/>
        <v>#DIV/0!</v>
      </c>
    </row>
    <row r="977" spans="29:29" x14ac:dyDescent="0.15">
      <c r="AC977" t="e">
        <f t="shared" si="253"/>
        <v>#DIV/0!</v>
      </c>
    </row>
    <row r="978" spans="29:29" x14ac:dyDescent="0.15">
      <c r="AC978" t="e">
        <f t="shared" si="253"/>
        <v>#DIV/0!</v>
      </c>
    </row>
    <row r="979" spans="29:29" x14ac:dyDescent="0.15">
      <c r="AC979" t="e">
        <f t="shared" si="253"/>
        <v>#DIV/0!</v>
      </c>
    </row>
    <row r="980" spans="29:29" x14ac:dyDescent="0.15">
      <c r="AC980" t="e">
        <f t="shared" si="253"/>
        <v>#DIV/0!</v>
      </c>
    </row>
    <row r="981" spans="29:29" x14ac:dyDescent="0.15">
      <c r="AC981" t="e">
        <f t="shared" si="253"/>
        <v>#DIV/0!</v>
      </c>
    </row>
    <row r="982" spans="29:29" x14ac:dyDescent="0.15">
      <c r="AC982" t="e">
        <f t="shared" si="253"/>
        <v>#DIV/0!</v>
      </c>
    </row>
    <row r="983" spans="29:29" x14ac:dyDescent="0.15">
      <c r="AC983" t="e">
        <f t="shared" si="253"/>
        <v>#DIV/0!</v>
      </c>
    </row>
    <row r="984" spans="29:29" x14ac:dyDescent="0.15">
      <c r="AC984" t="e">
        <f t="shared" si="253"/>
        <v>#DIV/0!</v>
      </c>
    </row>
    <row r="985" spans="29:29" x14ac:dyDescent="0.15">
      <c r="AC985" t="e">
        <f t="shared" si="253"/>
        <v>#DIV/0!</v>
      </c>
    </row>
    <row r="986" spans="29:29" x14ac:dyDescent="0.15">
      <c r="AC986" t="e">
        <f t="shared" si="253"/>
        <v>#DIV/0!</v>
      </c>
    </row>
    <row r="987" spans="29:29" x14ac:dyDescent="0.15">
      <c r="AC987" t="e">
        <f t="shared" si="253"/>
        <v>#DIV/0!</v>
      </c>
    </row>
    <row r="988" spans="29:29" x14ac:dyDescent="0.15">
      <c r="AC988" t="e">
        <f t="shared" si="253"/>
        <v>#DIV/0!</v>
      </c>
    </row>
    <row r="989" spans="29:29" x14ac:dyDescent="0.15">
      <c r="AC989" t="e">
        <f t="shared" si="253"/>
        <v>#DIV/0!</v>
      </c>
    </row>
    <row r="990" spans="29:29" x14ac:dyDescent="0.15">
      <c r="AC990" t="e">
        <f t="shared" si="253"/>
        <v>#DIV/0!</v>
      </c>
    </row>
    <row r="991" spans="29:29" x14ac:dyDescent="0.15">
      <c r="AC991" t="e">
        <f t="shared" si="253"/>
        <v>#DIV/0!</v>
      </c>
    </row>
    <row r="992" spans="29:29" x14ac:dyDescent="0.15">
      <c r="AC992" t="e">
        <f t="shared" si="253"/>
        <v>#DIV/0!</v>
      </c>
    </row>
    <row r="993" spans="29:29" x14ac:dyDescent="0.15">
      <c r="AC993" t="e">
        <f t="shared" si="253"/>
        <v>#DIV/0!</v>
      </c>
    </row>
    <row r="994" spans="29:29" x14ac:dyDescent="0.15">
      <c r="AC994" t="e">
        <f t="shared" si="253"/>
        <v>#DIV/0!</v>
      </c>
    </row>
    <row r="995" spans="29:29" x14ac:dyDescent="0.15">
      <c r="AC995" t="e">
        <f t="shared" si="253"/>
        <v>#DIV/0!</v>
      </c>
    </row>
    <row r="996" spans="29:29" x14ac:dyDescent="0.15">
      <c r="AC996" t="e">
        <f t="shared" si="253"/>
        <v>#DIV/0!</v>
      </c>
    </row>
    <row r="997" spans="29:29" x14ac:dyDescent="0.15">
      <c r="AC997" t="e">
        <f t="shared" si="253"/>
        <v>#DIV/0!</v>
      </c>
    </row>
    <row r="998" spans="29:29" x14ac:dyDescent="0.15">
      <c r="AC998" t="e">
        <f t="shared" si="253"/>
        <v>#DIV/0!</v>
      </c>
    </row>
    <row r="999" spans="29:29" x14ac:dyDescent="0.15">
      <c r="AC999" t="e">
        <f t="shared" si="253"/>
        <v>#DIV/0!</v>
      </c>
    </row>
    <row r="1000" spans="29:29" x14ac:dyDescent="0.15">
      <c r="AC1000" t="e">
        <f t="shared" si="253"/>
        <v>#DIV/0!</v>
      </c>
    </row>
    <row r="1001" spans="29:29" x14ac:dyDescent="0.15">
      <c r="AC1001" t="e">
        <f t="shared" si="253"/>
        <v>#DIV/0!</v>
      </c>
    </row>
    <row r="1002" spans="29:29" x14ac:dyDescent="0.15">
      <c r="AC1002" t="e">
        <f t="shared" si="253"/>
        <v>#DIV/0!</v>
      </c>
    </row>
    <row r="1003" spans="29:29" x14ac:dyDescent="0.15">
      <c r="AC1003" t="e">
        <f t="shared" si="253"/>
        <v>#DIV/0!</v>
      </c>
    </row>
    <row r="1004" spans="29:29" x14ac:dyDescent="0.15">
      <c r="AC1004" t="e">
        <f t="shared" si="253"/>
        <v>#DIV/0!</v>
      </c>
    </row>
    <row r="1005" spans="29:29" x14ac:dyDescent="0.15">
      <c r="AC1005" t="e">
        <f t="shared" si="253"/>
        <v>#DIV/0!</v>
      </c>
    </row>
    <row r="1006" spans="29:29" x14ac:dyDescent="0.15">
      <c r="AC1006" t="e">
        <f t="shared" si="253"/>
        <v>#DIV/0!</v>
      </c>
    </row>
    <row r="1007" spans="29:29" x14ac:dyDescent="0.15">
      <c r="AC1007" t="e">
        <f t="shared" si="253"/>
        <v>#DIV/0!</v>
      </c>
    </row>
    <row r="1008" spans="29:29" x14ac:dyDescent="0.15">
      <c r="AC1008" t="e">
        <f t="shared" si="253"/>
        <v>#DIV/0!</v>
      </c>
    </row>
    <row r="1009" spans="29:29" x14ac:dyDescent="0.15">
      <c r="AC1009" t="e">
        <f t="shared" si="253"/>
        <v>#DIV/0!</v>
      </c>
    </row>
    <row r="1010" spans="29:29" x14ac:dyDescent="0.15">
      <c r="AC1010" t="e">
        <f t="shared" si="253"/>
        <v>#DIV/0!</v>
      </c>
    </row>
    <row r="1011" spans="29:29" x14ac:dyDescent="0.15">
      <c r="AC1011" t="e">
        <f t="shared" si="253"/>
        <v>#DIV/0!</v>
      </c>
    </row>
    <row r="1012" spans="29:29" x14ac:dyDescent="0.15">
      <c r="AC1012" t="e">
        <f t="shared" si="253"/>
        <v>#DIV/0!</v>
      </c>
    </row>
    <row r="1013" spans="29:29" x14ac:dyDescent="0.15">
      <c r="AC1013" t="e">
        <f t="shared" si="253"/>
        <v>#DIV/0!</v>
      </c>
    </row>
    <row r="1014" spans="29:29" x14ac:dyDescent="0.15">
      <c r="AC1014" t="e">
        <f t="shared" si="253"/>
        <v>#DIV/0!</v>
      </c>
    </row>
    <row r="1015" spans="29:29" x14ac:dyDescent="0.15">
      <c r="AC1015" t="e">
        <f t="shared" si="253"/>
        <v>#DIV/0!</v>
      </c>
    </row>
    <row r="1016" spans="29:29" x14ac:dyDescent="0.15">
      <c r="AC1016" t="e">
        <f t="shared" si="253"/>
        <v>#DIV/0!</v>
      </c>
    </row>
    <row r="1017" spans="29:29" x14ac:dyDescent="0.15">
      <c r="AC1017" t="e">
        <f t="shared" si="253"/>
        <v>#DIV/0!</v>
      </c>
    </row>
    <row r="1018" spans="29:29" x14ac:dyDescent="0.15">
      <c r="AC1018" t="e">
        <f t="shared" si="253"/>
        <v>#DIV/0!</v>
      </c>
    </row>
    <row r="1019" spans="29:29" x14ac:dyDescent="0.15">
      <c r="AC1019" t="e">
        <f t="shared" si="253"/>
        <v>#DIV/0!</v>
      </c>
    </row>
    <row r="1020" spans="29:29" x14ac:dyDescent="0.15">
      <c r="AC1020" t="e">
        <f t="shared" si="253"/>
        <v>#DIV/0!</v>
      </c>
    </row>
    <row r="1021" spans="29:29" x14ac:dyDescent="0.15">
      <c r="AC1021" t="e">
        <f t="shared" si="253"/>
        <v>#DIV/0!</v>
      </c>
    </row>
    <row r="1022" spans="29:29" x14ac:dyDescent="0.15">
      <c r="AC1022" t="e">
        <f t="shared" si="253"/>
        <v>#DIV/0!</v>
      </c>
    </row>
    <row r="1023" spans="29:29" x14ac:dyDescent="0.15">
      <c r="AC1023" t="e">
        <f t="shared" si="253"/>
        <v>#DIV/0!</v>
      </c>
    </row>
    <row r="1024" spans="29:29" x14ac:dyDescent="0.15">
      <c r="AC1024" t="e">
        <f t="shared" si="253"/>
        <v>#DIV/0!</v>
      </c>
    </row>
    <row r="1025" spans="29:29" x14ac:dyDescent="0.15">
      <c r="AC1025" t="e">
        <f t="shared" si="253"/>
        <v>#DIV/0!</v>
      </c>
    </row>
    <row r="1026" spans="29:29" x14ac:dyDescent="0.15">
      <c r="AC1026" t="e">
        <f t="shared" si="253"/>
        <v>#DIV/0!</v>
      </c>
    </row>
    <row r="1027" spans="29:29" x14ac:dyDescent="0.15">
      <c r="AC1027" t="e">
        <f t="shared" si="253"/>
        <v>#DIV/0!</v>
      </c>
    </row>
    <row r="1028" spans="29:29" x14ac:dyDescent="0.15">
      <c r="AC1028" t="e">
        <f t="shared" si="253"/>
        <v>#DIV/0!</v>
      </c>
    </row>
    <row r="1029" spans="29:29" x14ac:dyDescent="0.15">
      <c r="AC1029" t="e">
        <f t="shared" si="253"/>
        <v>#DIV/0!</v>
      </c>
    </row>
    <row r="1030" spans="29:29" x14ac:dyDescent="0.15">
      <c r="AC1030" t="e">
        <f t="shared" si="253"/>
        <v>#DIV/0!</v>
      </c>
    </row>
    <row r="1031" spans="29:29" x14ac:dyDescent="0.15">
      <c r="AC1031" t="e">
        <f t="shared" si="253"/>
        <v>#DIV/0!</v>
      </c>
    </row>
    <row r="1032" spans="29:29" x14ac:dyDescent="0.15">
      <c r="AC1032" t="e">
        <f t="shared" si="253"/>
        <v>#DIV/0!</v>
      </c>
    </row>
    <row r="1033" spans="29:29" x14ac:dyDescent="0.15">
      <c r="AC1033" t="e">
        <f t="shared" si="253"/>
        <v>#DIV/0!</v>
      </c>
    </row>
    <row r="1034" spans="29:29" x14ac:dyDescent="0.15">
      <c r="AC1034" t="e">
        <f t="shared" ref="AC1034:AC1097" si="254">ASIN((AB1028*SIN(A1034/180*PI())/AA1034))*180/PI()</f>
        <v>#DIV/0!</v>
      </c>
    </row>
    <row r="1035" spans="29:29" x14ac:dyDescent="0.15">
      <c r="AC1035" t="e">
        <f t="shared" si="254"/>
        <v>#DIV/0!</v>
      </c>
    </row>
    <row r="1036" spans="29:29" x14ac:dyDescent="0.15">
      <c r="AC1036" t="e">
        <f t="shared" si="254"/>
        <v>#DIV/0!</v>
      </c>
    </row>
    <row r="1037" spans="29:29" x14ac:dyDescent="0.15">
      <c r="AC1037" t="e">
        <f t="shared" si="254"/>
        <v>#DIV/0!</v>
      </c>
    </row>
    <row r="1038" spans="29:29" x14ac:dyDescent="0.15">
      <c r="AC1038" t="e">
        <f t="shared" si="254"/>
        <v>#DIV/0!</v>
      </c>
    </row>
    <row r="1039" spans="29:29" x14ac:dyDescent="0.15">
      <c r="AC1039" t="e">
        <f t="shared" si="254"/>
        <v>#DIV/0!</v>
      </c>
    </row>
    <row r="1040" spans="29:29" x14ac:dyDescent="0.15">
      <c r="AC1040" t="e">
        <f t="shared" si="254"/>
        <v>#DIV/0!</v>
      </c>
    </row>
    <row r="1041" spans="29:29" x14ac:dyDescent="0.15">
      <c r="AC1041" t="e">
        <f t="shared" si="254"/>
        <v>#DIV/0!</v>
      </c>
    </row>
    <row r="1042" spans="29:29" x14ac:dyDescent="0.15">
      <c r="AC1042" t="e">
        <f t="shared" si="254"/>
        <v>#DIV/0!</v>
      </c>
    </row>
    <row r="1043" spans="29:29" x14ac:dyDescent="0.15">
      <c r="AC1043" t="e">
        <f t="shared" si="254"/>
        <v>#DIV/0!</v>
      </c>
    </row>
    <row r="1044" spans="29:29" x14ac:dyDescent="0.15">
      <c r="AC1044" t="e">
        <f t="shared" si="254"/>
        <v>#DIV/0!</v>
      </c>
    </row>
    <row r="1045" spans="29:29" x14ac:dyDescent="0.15">
      <c r="AC1045" t="e">
        <f t="shared" si="254"/>
        <v>#DIV/0!</v>
      </c>
    </row>
    <row r="1046" spans="29:29" x14ac:dyDescent="0.15">
      <c r="AC1046" t="e">
        <f t="shared" si="254"/>
        <v>#DIV/0!</v>
      </c>
    </row>
    <row r="1047" spans="29:29" x14ac:dyDescent="0.15">
      <c r="AC1047" t="e">
        <f t="shared" si="254"/>
        <v>#DIV/0!</v>
      </c>
    </row>
    <row r="1048" spans="29:29" x14ac:dyDescent="0.15">
      <c r="AC1048" t="e">
        <f t="shared" si="254"/>
        <v>#DIV/0!</v>
      </c>
    </row>
    <row r="1049" spans="29:29" x14ac:dyDescent="0.15">
      <c r="AC1049" t="e">
        <f t="shared" si="254"/>
        <v>#DIV/0!</v>
      </c>
    </row>
    <row r="1050" spans="29:29" x14ac:dyDescent="0.15">
      <c r="AC1050" t="e">
        <f t="shared" si="254"/>
        <v>#DIV/0!</v>
      </c>
    </row>
    <row r="1051" spans="29:29" x14ac:dyDescent="0.15">
      <c r="AC1051" t="e">
        <f t="shared" si="254"/>
        <v>#DIV/0!</v>
      </c>
    </row>
    <row r="1052" spans="29:29" x14ac:dyDescent="0.15">
      <c r="AC1052" t="e">
        <f t="shared" si="254"/>
        <v>#DIV/0!</v>
      </c>
    </row>
    <row r="1053" spans="29:29" x14ac:dyDescent="0.15">
      <c r="AC1053" t="e">
        <f t="shared" si="254"/>
        <v>#DIV/0!</v>
      </c>
    </row>
    <row r="1054" spans="29:29" x14ac:dyDescent="0.15">
      <c r="AC1054" t="e">
        <f t="shared" si="254"/>
        <v>#DIV/0!</v>
      </c>
    </row>
    <row r="1055" spans="29:29" x14ac:dyDescent="0.15">
      <c r="AC1055" t="e">
        <f t="shared" si="254"/>
        <v>#DIV/0!</v>
      </c>
    </row>
    <row r="1056" spans="29:29" x14ac:dyDescent="0.15">
      <c r="AC1056" t="e">
        <f t="shared" si="254"/>
        <v>#DIV/0!</v>
      </c>
    </row>
    <row r="1057" spans="29:29" x14ac:dyDescent="0.15">
      <c r="AC1057" t="e">
        <f t="shared" si="254"/>
        <v>#DIV/0!</v>
      </c>
    </row>
    <row r="1058" spans="29:29" x14ac:dyDescent="0.15">
      <c r="AC1058" t="e">
        <f t="shared" si="254"/>
        <v>#DIV/0!</v>
      </c>
    </row>
    <row r="1059" spans="29:29" x14ac:dyDescent="0.15">
      <c r="AC1059" t="e">
        <f t="shared" si="254"/>
        <v>#DIV/0!</v>
      </c>
    </row>
    <row r="1060" spans="29:29" x14ac:dyDescent="0.15">
      <c r="AC1060" t="e">
        <f t="shared" si="254"/>
        <v>#DIV/0!</v>
      </c>
    </row>
    <row r="1061" spans="29:29" x14ac:dyDescent="0.15">
      <c r="AC1061" t="e">
        <f t="shared" si="254"/>
        <v>#DIV/0!</v>
      </c>
    </row>
    <row r="1062" spans="29:29" x14ac:dyDescent="0.15">
      <c r="AC1062" t="e">
        <f t="shared" si="254"/>
        <v>#DIV/0!</v>
      </c>
    </row>
    <row r="1063" spans="29:29" x14ac:dyDescent="0.15">
      <c r="AC1063" t="e">
        <f t="shared" si="254"/>
        <v>#DIV/0!</v>
      </c>
    </row>
    <row r="1064" spans="29:29" x14ac:dyDescent="0.15">
      <c r="AC1064" t="e">
        <f t="shared" si="254"/>
        <v>#DIV/0!</v>
      </c>
    </row>
    <row r="1065" spans="29:29" x14ac:dyDescent="0.15">
      <c r="AC1065" t="e">
        <f t="shared" si="254"/>
        <v>#DIV/0!</v>
      </c>
    </row>
    <row r="1066" spans="29:29" x14ac:dyDescent="0.15">
      <c r="AC1066" t="e">
        <f t="shared" si="254"/>
        <v>#DIV/0!</v>
      </c>
    </row>
    <row r="1067" spans="29:29" x14ac:dyDescent="0.15">
      <c r="AC1067" t="e">
        <f t="shared" si="254"/>
        <v>#DIV/0!</v>
      </c>
    </row>
    <row r="1068" spans="29:29" x14ac:dyDescent="0.15">
      <c r="AC1068" t="e">
        <f t="shared" si="254"/>
        <v>#DIV/0!</v>
      </c>
    </row>
    <row r="1069" spans="29:29" x14ac:dyDescent="0.15">
      <c r="AC1069" t="e">
        <f t="shared" si="254"/>
        <v>#DIV/0!</v>
      </c>
    </row>
    <row r="1070" spans="29:29" x14ac:dyDescent="0.15">
      <c r="AC1070" t="e">
        <f t="shared" si="254"/>
        <v>#DIV/0!</v>
      </c>
    </row>
    <row r="1071" spans="29:29" x14ac:dyDescent="0.15">
      <c r="AC1071" t="e">
        <f t="shared" si="254"/>
        <v>#DIV/0!</v>
      </c>
    </row>
    <row r="1072" spans="29:29" x14ac:dyDescent="0.15">
      <c r="AC1072" t="e">
        <f t="shared" si="254"/>
        <v>#DIV/0!</v>
      </c>
    </row>
    <row r="1073" spans="29:29" x14ac:dyDescent="0.15">
      <c r="AC1073" t="e">
        <f t="shared" si="254"/>
        <v>#DIV/0!</v>
      </c>
    </row>
    <row r="1074" spans="29:29" x14ac:dyDescent="0.15">
      <c r="AC1074" t="e">
        <f t="shared" si="254"/>
        <v>#DIV/0!</v>
      </c>
    </row>
    <row r="1075" spans="29:29" x14ac:dyDescent="0.15">
      <c r="AC1075" t="e">
        <f t="shared" si="254"/>
        <v>#DIV/0!</v>
      </c>
    </row>
    <row r="1076" spans="29:29" x14ac:dyDescent="0.15">
      <c r="AC1076" t="e">
        <f t="shared" si="254"/>
        <v>#DIV/0!</v>
      </c>
    </row>
    <row r="1077" spans="29:29" x14ac:dyDescent="0.15">
      <c r="AC1077" t="e">
        <f t="shared" si="254"/>
        <v>#DIV/0!</v>
      </c>
    </row>
    <row r="1078" spans="29:29" x14ac:dyDescent="0.15">
      <c r="AC1078" t="e">
        <f t="shared" si="254"/>
        <v>#DIV/0!</v>
      </c>
    </row>
    <row r="1079" spans="29:29" x14ac:dyDescent="0.15">
      <c r="AC1079" t="e">
        <f t="shared" si="254"/>
        <v>#DIV/0!</v>
      </c>
    </row>
    <row r="1080" spans="29:29" x14ac:dyDescent="0.15">
      <c r="AC1080" t="e">
        <f t="shared" si="254"/>
        <v>#DIV/0!</v>
      </c>
    </row>
    <row r="1081" spans="29:29" x14ac:dyDescent="0.15">
      <c r="AC1081" t="e">
        <f t="shared" si="254"/>
        <v>#DIV/0!</v>
      </c>
    </row>
    <row r="1082" spans="29:29" x14ac:dyDescent="0.15">
      <c r="AC1082" t="e">
        <f t="shared" si="254"/>
        <v>#DIV/0!</v>
      </c>
    </row>
    <row r="1083" spans="29:29" x14ac:dyDescent="0.15">
      <c r="AC1083" t="e">
        <f t="shared" si="254"/>
        <v>#DIV/0!</v>
      </c>
    </row>
    <row r="1084" spans="29:29" x14ac:dyDescent="0.15">
      <c r="AC1084" t="e">
        <f t="shared" si="254"/>
        <v>#DIV/0!</v>
      </c>
    </row>
    <row r="1085" spans="29:29" x14ac:dyDescent="0.15">
      <c r="AC1085" t="e">
        <f t="shared" si="254"/>
        <v>#DIV/0!</v>
      </c>
    </row>
    <row r="1086" spans="29:29" x14ac:dyDescent="0.15">
      <c r="AC1086" t="e">
        <f t="shared" si="254"/>
        <v>#DIV/0!</v>
      </c>
    </row>
    <row r="1087" spans="29:29" x14ac:dyDescent="0.15">
      <c r="AC1087" t="e">
        <f t="shared" si="254"/>
        <v>#DIV/0!</v>
      </c>
    </row>
    <row r="1088" spans="29:29" x14ac:dyDescent="0.15">
      <c r="AC1088" t="e">
        <f t="shared" si="254"/>
        <v>#DIV/0!</v>
      </c>
    </row>
    <row r="1089" spans="29:29" x14ac:dyDescent="0.15">
      <c r="AC1089" t="e">
        <f t="shared" si="254"/>
        <v>#DIV/0!</v>
      </c>
    </row>
    <row r="1090" spans="29:29" x14ac:dyDescent="0.15">
      <c r="AC1090" t="e">
        <f t="shared" si="254"/>
        <v>#DIV/0!</v>
      </c>
    </row>
    <row r="1091" spans="29:29" x14ac:dyDescent="0.15">
      <c r="AC1091" t="e">
        <f t="shared" si="254"/>
        <v>#DIV/0!</v>
      </c>
    </row>
    <row r="1092" spans="29:29" x14ac:dyDescent="0.15">
      <c r="AC1092" t="e">
        <f t="shared" si="254"/>
        <v>#DIV/0!</v>
      </c>
    </row>
    <row r="1093" spans="29:29" x14ac:dyDescent="0.15">
      <c r="AC1093" t="e">
        <f t="shared" si="254"/>
        <v>#DIV/0!</v>
      </c>
    </row>
    <row r="1094" spans="29:29" x14ac:dyDescent="0.15">
      <c r="AC1094" t="e">
        <f t="shared" si="254"/>
        <v>#DIV/0!</v>
      </c>
    </row>
    <row r="1095" spans="29:29" x14ac:dyDescent="0.15">
      <c r="AC1095" t="e">
        <f t="shared" si="254"/>
        <v>#DIV/0!</v>
      </c>
    </row>
    <row r="1096" spans="29:29" x14ac:dyDescent="0.15">
      <c r="AC1096" t="e">
        <f t="shared" si="254"/>
        <v>#DIV/0!</v>
      </c>
    </row>
    <row r="1097" spans="29:29" x14ac:dyDescent="0.15">
      <c r="AC1097" t="e">
        <f t="shared" si="254"/>
        <v>#DIV/0!</v>
      </c>
    </row>
    <row r="1098" spans="29:29" x14ac:dyDescent="0.15">
      <c r="AC1098" t="e">
        <f t="shared" ref="AC1098:AC1161" si="255">ASIN((AB1092*SIN(A1098/180*PI())/AA1098))*180/PI()</f>
        <v>#DIV/0!</v>
      </c>
    </row>
    <row r="1099" spans="29:29" x14ac:dyDescent="0.15">
      <c r="AC1099" t="e">
        <f t="shared" si="255"/>
        <v>#DIV/0!</v>
      </c>
    </row>
    <row r="1100" spans="29:29" x14ac:dyDescent="0.15">
      <c r="AC1100" t="e">
        <f t="shared" si="255"/>
        <v>#DIV/0!</v>
      </c>
    </row>
    <row r="1101" spans="29:29" x14ac:dyDescent="0.15">
      <c r="AC1101" t="e">
        <f t="shared" si="255"/>
        <v>#DIV/0!</v>
      </c>
    </row>
    <row r="1102" spans="29:29" x14ac:dyDescent="0.15">
      <c r="AC1102" t="e">
        <f t="shared" si="255"/>
        <v>#DIV/0!</v>
      </c>
    </row>
    <row r="1103" spans="29:29" x14ac:dyDescent="0.15">
      <c r="AC1103" t="e">
        <f t="shared" si="255"/>
        <v>#DIV/0!</v>
      </c>
    </row>
    <row r="1104" spans="29:29" x14ac:dyDescent="0.15">
      <c r="AC1104" t="e">
        <f t="shared" si="255"/>
        <v>#DIV/0!</v>
      </c>
    </row>
    <row r="1105" spans="29:29" x14ac:dyDescent="0.15">
      <c r="AC1105" t="e">
        <f t="shared" si="255"/>
        <v>#DIV/0!</v>
      </c>
    </row>
    <row r="1106" spans="29:29" x14ac:dyDescent="0.15">
      <c r="AC1106" t="e">
        <f t="shared" si="255"/>
        <v>#DIV/0!</v>
      </c>
    </row>
    <row r="1107" spans="29:29" x14ac:dyDescent="0.15">
      <c r="AC1107" t="e">
        <f t="shared" si="255"/>
        <v>#DIV/0!</v>
      </c>
    </row>
    <row r="1108" spans="29:29" x14ac:dyDescent="0.15">
      <c r="AC1108" t="e">
        <f t="shared" si="255"/>
        <v>#DIV/0!</v>
      </c>
    </row>
    <row r="1109" spans="29:29" x14ac:dyDescent="0.15">
      <c r="AC1109" t="e">
        <f t="shared" si="255"/>
        <v>#DIV/0!</v>
      </c>
    </row>
    <row r="1110" spans="29:29" x14ac:dyDescent="0.15">
      <c r="AC1110" t="e">
        <f t="shared" si="255"/>
        <v>#DIV/0!</v>
      </c>
    </row>
    <row r="1111" spans="29:29" x14ac:dyDescent="0.15">
      <c r="AC1111" t="e">
        <f t="shared" si="255"/>
        <v>#DIV/0!</v>
      </c>
    </row>
    <row r="1112" spans="29:29" x14ac:dyDescent="0.15">
      <c r="AC1112" t="e">
        <f t="shared" si="255"/>
        <v>#DIV/0!</v>
      </c>
    </row>
    <row r="1113" spans="29:29" x14ac:dyDescent="0.15">
      <c r="AC1113" t="e">
        <f t="shared" si="255"/>
        <v>#DIV/0!</v>
      </c>
    </row>
    <row r="1114" spans="29:29" x14ac:dyDescent="0.15">
      <c r="AC1114" t="e">
        <f t="shared" si="255"/>
        <v>#DIV/0!</v>
      </c>
    </row>
    <row r="1115" spans="29:29" x14ac:dyDescent="0.15">
      <c r="AC1115" t="e">
        <f t="shared" si="255"/>
        <v>#DIV/0!</v>
      </c>
    </row>
    <row r="1116" spans="29:29" x14ac:dyDescent="0.15">
      <c r="AC1116" t="e">
        <f t="shared" si="255"/>
        <v>#DIV/0!</v>
      </c>
    </row>
    <row r="1117" spans="29:29" x14ac:dyDescent="0.15">
      <c r="AC1117" t="e">
        <f t="shared" si="255"/>
        <v>#DIV/0!</v>
      </c>
    </row>
    <row r="1118" spans="29:29" x14ac:dyDescent="0.15">
      <c r="AC1118" t="e">
        <f t="shared" si="255"/>
        <v>#DIV/0!</v>
      </c>
    </row>
    <row r="1119" spans="29:29" x14ac:dyDescent="0.15">
      <c r="AC1119" t="e">
        <f t="shared" si="255"/>
        <v>#DIV/0!</v>
      </c>
    </row>
    <row r="1120" spans="29:29" x14ac:dyDescent="0.15">
      <c r="AC1120" t="e">
        <f t="shared" si="255"/>
        <v>#DIV/0!</v>
      </c>
    </row>
    <row r="1121" spans="29:29" x14ac:dyDescent="0.15">
      <c r="AC1121" t="e">
        <f t="shared" si="255"/>
        <v>#DIV/0!</v>
      </c>
    </row>
    <row r="1122" spans="29:29" x14ac:dyDescent="0.15">
      <c r="AC1122" t="e">
        <f t="shared" si="255"/>
        <v>#DIV/0!</v>
      </c>
    </row>
    <row r="1123" spans="29:29" x14ac:dyDescent="0.15">
      <c r="AC1123" t="e">
        <f t="shared" si="255"/>
        <v>#DIV/0!</v>
      </c>
    </row>
    <row r="1124" spans="29:29" x14ac:dyDescent="0.15">
      <c r="AC1124" t="e">
        <f t="shared" si="255"/>
        <v>#DIV/0!</v>
      </c>
    </row>
    <row r="1125" spans="29:29" x14ac:dyDescent="0.15">
      <c r="AC1125" t="e">
        <f t="shared" si="255"/>
        <v>#DIV/0!</v>
      </c>
    </row>
    <row r="1126" spans="29:29" x14ac:dyDescent="0.15">
      <c r="AC1126" t="e">
        <f t="shared" si="255"/>
        <v>#DIV/0!</v>
      </c>
    </row>
    <row r="1127" spans="29:29" x14ac:dyDescent="0.15">
      <c r="AC1127" t="e">
        <f t="shared" si="255"/>
        <v>#DIV/0!</v>
      </c>
    </row>
    <row r="1128" spans="29:29" x14ac:dyDescent="0.15">
      <c r="AC1128" t="e">
        <f t="shared" si="255"/>
        <v>#DIV/0!</v>
      </c>
    </row>
    <row r="1129" spans="29:29" x14ac:dyDescent="0.15">
      <c r="AC1129" t="e">
        <f t="shared" si="255"/>
        <v>#DIV/0!</v>
      </c>
    </row>
    <row r="1130" spans="29:29" x14ac:dyDescent="0.15">
      <c r="AC1130" t="e">
        <f t="shared" si="255"/>
        <v>#DIV/0!</v>
      </c>
    </row>
    <row r="1131" spans="29:29" x14ac:dyDescent="0.15">
      <c r="AC1131" t="e">
        <f t="shared" si="255"/>
        <v>#DIV/0!</v>
      </c>
    </row>
    <row r="1132" spans="29:29" x14ac:dyDescent="0.15">
      <c r="AC1132" t="e">
        <f t="shared" si="255"/>
        <v>#DIV/0!</v>
      </c>
    </row>
    <row r="1133" spans="29:29" x14ac:dyDescent="0.15">
      <c r="AC1133" t="e">
        <f t="shared" si="255"/>
        <v>#DIV/0!</v>
      </c>
    </row>
    <row r="1134" spans="29:29" x14ac:dyDescent="0.15">
      <c r="AC1134" t="e">
        <f t="shared" si="255"/>
        <v>#DIV/0!</v>
      </c>
    </row>
    <row r="1135" spans="29:29" x14ac:dyDescent="0.15">
      <c r="AC1135" t="e">
        <f t="shared" si="255"/>
        <v>#DIV/0!</v>
      </c>
    </row>
    <row r="1136" spans="29:29" x14ac:dyDescent="0.15">
      <c r="AC1136" t="e">
        <f t="shared" si="255"/>
        <v>#DIV/0!</v>
      </c>
    </row>
    <row r="1137" spans="29:29" x14ac:dyDescent="0.15">
      <c r="AC1137" t="e">
        <f t="shared" si="255"/>
        <v>#DIV/0!</v>
      </c>
    </row>
    <row r="1138" spans="29:29" x14ac:dyDescent="0.15">
      <c r="AC1138" t="e">
        <f t="shared" si="255"/>
        <v>#DIV/0!</v>
      </c>
    </row>
    <row r="1139" spans="29:29" x14ac:dyDescent="0.15">
      <c r="AC1139" t="e">
        <f t="shared" si="255"/>
        <v>#DIV/0!</v>
      </c>
    </row>
    <row r="1140" spans="29:29" x14ac:dyDescent="0.15">
      <c r="AC1140" t="e">
        <f t="shared" si="255"/>
        <v>#DIV/0!</v>
      </c>
    </row>
    <row r="1141" spans="29:29" x14ac:dyDescent="0.15">
      <c r="AC1141" t="e">
        <f t="shared" si="255"/>
        <v>#DIV/0!</v>
      </c>
    </row>
    <row r="1142" spans="29:29" x14ac:dyDescent="0.15">
      <c r="AC1142" t="e">
        <f t="shared" si="255"/>
        <v>#DIV/0!</v>
      </c>
    </row>
    <row r="1143" spans="29:29" x14ac:dyDescent="0.15">
      <c r="AC1143" t="e">
        <f t="shared" si="255"/>
        <v>#DIV/0!</v>
      </c>
    </row>
    <row r="1144" spans="29:29" x14ac:dyDescent="0.15">
      <c r="AC1144" t="e">
        <f t="shared" si="255"/>
        <v>#DIV/0!</v>
      </c>
    </row>
    <row r="1145" spans="29:29" x14ac:dyDescent="0.15">
      <c r="AC1145" t="e">
        <f t="shared" si="255"/>
        <v>#DIV/0!</v>
      </c>
    </row>
    <row r="1146" spans="29:29" x14ac:dyDescent="0.15">
      <c r="AC1146" t="e">
        <f t="shared" si="255"/>
        <v>#DIV/0!</v>
      </c>
    </row>
    <row r="1147" spans="29:29" x14ac:dyDescent="0.15">
      <c r="AC1147" t="e">
        <f t="shared" si="255"/>
        <v>#DIV/0!</v>
      </c>
    </row>
    <row r="1148" spans="29:29" x14ac:dyDescent="0.15">
      <c r="AC1148" t="e">
        <f t="shared" si="255"/>
        <v>#DIV/0!</v>
      </c>
    </row>
    <row r="1149" spans="29:29" x14ac:dyDescent="0.15">
      <c r="AC1149" t="e">
        <f t="shared" si="255"/>
        <v>#DIV/0!</v>
      </c>
    </row>
    <row r="1150" spans="29:29" x14ac:dyDescent="0.15">
      <c r="AC1150" t="e">
        <f t="shared" si="255"/>
        <v>#DIV/0!</v>
      </c>
    </row>
    <row r="1151" spans="29:29" x14ac:dyDescent="0.15">
      <c r="AC1151" t="e">
        <f t="shared" si="255"/>
        <v>#DIV/0!</v>
      </c>
    </row>
    <row r="1152" spans="29:29" x14ac:dyDescent="0.15">
      <c r="AC1152" t="e">
        <f t="shared" si="255"/>
        <v>#DIV/0!</v>
      </c>
    </row>
    <row r="1153" spans="29:29" x14ac:dyDescent="0.15">
      <c r="AC1153" t="e">
        <f t="shared" si="255"/>
        <v>#DIV/0!</v>
      </c>
    </row>
    <row r="1154" spans="29:29" x14ac:dyDescent="0.15">
      <c r="AC1154" t="e">
        <f t="shared" si="255"/>
        <v>#DIV/0!</v>
      </c>
    </row>
    <row r="1155" spans="29:29" x14ac:dyDescent="0.15">
      <c r="AC1155" t="e">
        <f t="shared" si="255"/>
        <v>#DIV/0!</v>
      </c>
    </row>
    <row r="1156" spans="29:29" x14ac:dyDescent="0.15">
      <c r="AC1156" t="e">
        <f t="shared" si="255"/>
        <v>#DIV/0!</v>
      </c>
    </row>
    <row r="1157" spans="29:29" x14ac:dyDescent="0.15">
      <c r="AC1157" t="e">
        <f t="shared" si="255"/>
        <v>#DIV/0!</v>
      </c>
    </row>
    <row r="1158" spans="29:29" x14ac:dyDescent="0.15">
      <c r="AC1158" t="e">
        <f t="shared" si="255"/>
        <v>#DIV/0!</v>
      </c>
    </row>
    <row r="1159" spans="29:29" x14ac:dyDescent="0.15">
      <c r="AC1159" t="e">
        <f t="shared" si="255"/>
        <v>#DIV/0!</v>
      </c>
    </row>
    <row r="1160" spans="29:29" x14ac:dyDescent="0.15">
      <c r="AC1160" t="e">
        <f t="shared" si="255"/>
        <v>#DIV/0!</v>
      </c>
    </row>
    <row r="1161" spans="29:29" x14ac:dyDescent="0.15">
      <c r="AC1161" t="e">
        <f t="shared" si="255"/>
        <v>#DIV/0!</v>
      </c>
    </row>
    <row r="1162" spans="29:29" x14ac:dyDescent="0.15">
      <c r="AC1162" t="e">
        <f t="shared" ref="AC1162:AC1225" si="256">ASIN((AB1156*SIN(A1162/180*PI())/AA1162))*180/PI()</f>
        <v>#DIV/0!</v>
      </c>
    </row>
    <row r="1163" spans="29:29" x14ac:dyDescent="0.15">
      <c r="AC1163" t="e">
        <f t="shared" si="256"/>
        <v>#DIV/0!</v>
      </c>
    </row>
    <row r="1164" spans="29:29" x14ac:dyDescent="0.15">
      <c r="AC1164" t="e">
        <f t="shared" si="256"/>
        <v>#DIV/0!</v>
      </c>
    </row>
    <row r="1165" spans="29:29" x14ac:dyDescent="0.15">
      <c r="AC1165" t="e">
        <f t="shared" si="256"/>
        <v>#DIV/0!</v>
      </c>
    </row>
    <row r="1166" spans="29:29" x14ac:dyDescent="0.15">
      <c r="AC1166" t="e">
        <f t="shared" si="256"/>
        <v>#DIV/0!</v>
      </c>
    </row>
    <row r="1167" spans="29:29" x14ac:dyDescent="0.15">
      <c r="AC1167" t="e">
        <f t="shared" si="256"/>
        <v>#DIV/0!</v>
      </c>
    </row>
    <row r="1168" spans="29:29" x14ac:dyDescent="0.15">
      <c r="AC1168" t="e">
        <f t="shared" si="256"/>
        <v>#DIV/0!</v>
      </c>
    </row>
    <row r="1169" spans="29:29" x14ac:dyDescent="0.15">
      <c r="AC1169" t="e">
        <f t="shared" si="256"/>
        <v>#DIV/0!</v>
      </c>
    </row>
    <row r="1170" spans="29:29" x14ac:dyDescent="0.15">
      <c r="AC1170" t="e">
        <f t="shared" si="256"/>
        <v>#DIV/0!</v>
      </c>
    </row>
    <row r="1171" spans="29:29" x14ac:dyDescent="0.15">
      <c r="AC1171" t="e">
        <f t="shared" si="256"/>
        <v>#DIV/0!</v>
      </c>
    </row>
    <row r="1172" spans="29:29" x14ac:dyDescent="0.15">
      <c r="AC1172" t="e">
        <f t="shared" si="256"/>
        <v>#DIV/0!</v>
      </c>
    </row>
    <row r="1173" spans="29:29" x14ac:dyDescent="0.15">
      <c r="AC1173" t="e">
        <f t="shared" si="256"/>
        <v>#DIV/0!</v>
      </c>
    </row>
    <row r="1174" spans="29:29" x14ac:dyDescent="0.15">
      <c r="AC1174" t="e">
        <f t="shared" si="256"/>
        <v>#DIV/0!</v>
      </c>
    </row>
    <row r="1175" spans="29:29" x14ac:dyDescent="0.15">
      <c r="AC1175" t="e">
        <f t="shared" si="256"/>
        <v>#DIV/0!</v>
      </c>
    </row>
    <row r="1176" spans="29:29" x14ac:dyDescent="0.15">
      <c r="AC1176" t="e">
        <f t="shared" si="256"/>
        <v>#DIV/0!</v>
      </c>
    </row>
    <row r="1177" spans="29:29" x14ac:dyDescent="0.15">
      <c r="AC1177" t="e">
        <f t="shared" si="256"/>
        <v>#DIV/0!</v>
      </c>
    </row>
    <row r="1178" spans="29:29" x14ac:dyDescent="0.15">
      <c r="AC1178" t="e">
        <f t="shared" si="256"/>
        <v>#DIV/0!</v>
      </c>
    </row>
    <row r="1179" spans="29:29" x14ac:dyDescent="0.15">
      <c r="AC1179" t="e">
        <f t="shared" si="256"/>
        <v>#DIV/0!</v>
      </c>
    </row>
    <row r="1180" spans="29:29" x14ac:dyDescent="0.15">
      <c r="AC1180" t="e">
        <f t="shared" si="256"/>
        <v>#DIV/0!</v>
      </c>
    </row>
    <row r="1181" spans="29:29" x14ac:dyDescent="0.15">
      <c r="AC1181" t="e">
        <f t="shared" si="256"/>
        <v>#DIV/0!</v>
      </c>
    </row>
    <row r="1182" spans="29:29" x14ac:dyDescent="0.15">
      <c r="AC1182" t="e">
        <f t="shared" si="256"/>
        <v>#DIV/0!</v>
      </c>
    </row>
    <row r="1183" spans="29:29" x14ac:dyDescent="0.15">
      <c r="AC1183" t="e">
        <f t="shared" si="256"/>
        <v>#DIV/0!</v>
      </c>
    </row>
    <row r="1184" spans="29:29" x14ac:dyDescent="0.15">
      <c r="AC1184" t="e">
        <f t="shared" si="256"/>
        <v>#DIV/0!</v>
      </c>
    </row>
    <row r="1185" spans="29:29" x14ac:dyDescent="0.15">
      <c r="AC1185" t="e">
        <f t="shared" si="256"/>
        <v>#DIV/0!</v>
      </c>
    </row>
    <row r="1186" spans="29:29" x14ac:dyDescent="0.15">
      <c r="AC1186" t="e">
        <f t="shared" si="256"/>
        <v>#DIV/0!</v>
      </c>
    </row>
    <row r="1187" spans="29:29" x14ac:dyDescent="0.15">
      <c r="AC1187" t="e">
        <f t="shared" si="256"/>
        <v>#DIV/0!</v>
      </c>
    </row>
    <row r="1188" spans="29:29" x14ac:dyDescent="0.15">
      <c r="AC1188" t="e">
        <f t="shared" si="256"/>
        <v>#DIV/0!</v>
      </c>
    </row>
    <row r="1189" spans="29:29" x14ac:dyDescent="0.15">
      <c r="AC1189" t="e">
        <f t="shared" si="256"/>
        <v>#DIV/0!</v>
      </c>
    </row>
    <row r="1190" spans="29:29" x14ac:dyDescent="0.15">
      <c r="AC1190" t="e">
        <f t="shared" si="256"/>
        <v>#DIV/0!</v>
      </c>
    </row>
    <row r="1191" spans="29:29" x14ac:dyDescent="0.15">
      <c r="AC1191" t="e">
        <f t="shared" si="256"/>
        <v>#DIV/0!</v>
      </c>
    </row>
    <row r="1192" spans="29:29" x14ac:dyDescent="0.15">
      <c r="AC1192" t="e">
        <f t="shared" si="256"/>
        <v>#DIV/0!</v>
      </c>
    </row>
    <row r="1193" spans="29:29" x14ac:dyDescent="0.15">
      <c r="AC1193" t="e">
        <f t="shared" si="256"/>
        <v>#DIV/0!</v>
      </c>
    </row>
    <row r="1194" spans="29:29" x14ac:dyDescent="0.15">
      <c r="AC1194" t="e">
        <f t="shared" si="256"/>
        <v>#DIV/0!</v>
      </c>
    </row>
    <row r="1195" spans="29:29" x14ac:dyDescent="0.15">
      <c r="AC1195" t="e">
        <f t="shared" si="256"/>
        <v>#DIV/0!</v>
      </c>
    </row>
    <row r="1196" spans="29:29" x14ac:dyDescent="0.15">
      <c r="AC1196" t="e">
        <f t="shared" si="256"/>
        <v>#DIV/0!</v>
      </c>
    </row>
    <row r="1197" spans="29:29" x14ac:dyDescent="0.15">
      <c r="AC1197" t="e">
        <f t="shared" si="256"/>
        <v>#DIV/0!</v>
      </c>
    </row>
    <row r="1198" spans="29:29" x14ac:dyDescent="0.15">
      <c r="AC1198" t="e">
        <f t="shared" si="256"/>
        <v>#DIV/0!</v>
      </c>
    </row>
    <row r="1199" spans="29:29" x14ac:dyDescent="0.15">
      <c r="AC1199" t="e">
        <f t="shared" si="256"/>
        <v>#DIV/0!</v>
      </c>
    </row>
    <row r="1200" spans="29:29" x14ac:dyDescent="0.15">
      <c r="AC1200" t="e">
        <f t="shared" si="256"/>
        <v>#DIV/0!</v>
      </c>
    </row>
    <row r="1201" spans="29:29" x14ac:dyDescent="0.15">
      <c r="AC1201" t="e">
        <f t="shared" si="256"/>
        <v>#DIV/0!</v>
      </c>
    </row>
    <row r="1202" spans="29:29" x14ac:dyDescent="0.15">
      <c r="AC1202" t="e">
        <f t="shared" si="256"/>
        <v>#DIV/0!</v>
      </c>
    </row>
    <row r="1203" spans="29:29" x14ac:dyDescent="0.15">
      <c r="AC1203" t="e">
        <f t="shared" si="256"/>
        <v>#DIV/0!</v>
      </c>
    </row>
    <row r="1204" spans="29:29" x14ac:dyDescent="0.15">
      <c r="AC1204" t="e">
        <f t="shared" si="256"/>
        <v>#DIV/0!</v>
      </c>
    </row>
    <row r="1205" spans="29:29" x14ac:dyDescent="0.15">
      <c r="AC1205" t="e">
        <f t="shared" si="256"/>
        <v>#DIV/0!</v>
      </c>
    </row>
    <row r="1206" spans="29:29" x14ac:dyDescent="0.15">
      <c r="AC1206" t="e">
        <f t="shared" si="256"/>
        <v>#DIV/0!</v>
      </c>
    </row>
    <row r="1207" spans="29:29" x14ac:dyDescent="0.15">
      <c r="AC1207" t="e">
        <f t="shared" si="256"/>
        <v>#DIV/0!</v>
      </c>
    </row>
    <row r="1208" spans="29:29" x14ac:dyDescent="0.15">
      <c r="AC1208" t="e">
        <f t="shared" si="256"/>
        <v>#DIV/0!</v>
      </c>
    </row>
    <row r="1209" spans="29:29" x14ac:dyDescent="0.15">
      <c r="AC1209" t="e">
        <f t="shared" si="256"/>
        <v>#DIV/0!</v>
      </c>
    </row>
    <row r="1210" spans="29:29" x14ac:dyDescent="0.15">
      <c r="AC1210" t="e">
        <f t="shared" si="256"/>
        <v>#DIV/0!</v>
      </c>
    </row>
    <row r="1211" spans="29:29" x14ac:dyDescent="0.15">
      <c r="AC1211" t="e">
        <f t="shared" si="256"/>
        <v>#DIV/0!</v>
      </c>
    </row>
    <row r="1212" spans="29:29" x14ac:dyDescent="0.15">
      <c r="AC1212" t="e">
        <f t="shared" si="256"/>
        <v>#DIV/0!</v>
      </c>
    </row>
    <row r="1213" spans="29:29" x14ac:dyDescent="0.15">
      <c r="AC1213" t="e">
        <f t="shared" si="256"/>
        <v>#DIV/0!</v>
      </c>
    </row>
    <row r="1214" spans="29:29" x14ac:dyDescent="0.15">
      <c r="AC1214" t="e">
        <f t="shared" si="256"/>
        <v>#DIV/0!</v>
      </c>
    </row>
    <row r="1215" spans="29:29" x14ac:dyDescent="0.15">
      <c r="AC1215" t="e">
        <f t="shared" si="256"/>
        <v>#DIV/0!</v>
      </c>
    </row>
    <row r="1216" spans="29:29" x14ac:dyDescent="0.15">
      <c r="AC1216" t="e">
        <f t="shared" si="256"/>
        <v>#DIV/0!</v>
      </c>
    </row>
    <row r="1217" spans="29:29" x14ac:dyDescent="0.15">
      <c r="AC1217" t="e">
        <f t="shared" si="256"/>
        <v>#DIV/0!</v>
      </c>
    </row>
    <row r="1218" spans="29:29" x14ac:dyDescent="0.15">
      <c r="AC1218" t="e">
        <f t="shared" si="256"/>
        <v>#DIV/0!</v>
      </c>
    </row>
    <row r="1219" spans="29:29" x14ac:dyDescent="0.15">
      <c r="AC1219" t="e">
        <f t="shared" si="256"/>
        <v>#DIV/0!</v>
      </c>
    </row>
    <row r="1220" spans="29:29" x14ac:dyDescent="0.15">
      <c r="AC1220" t="e">
        <f t="shared" si="256"/>
        <v>#DIV/0!</v>
      </c>
    </row>
    <row r="1221" spans="29:29" x14ac:dyDescent="0.15">
      <c r="AC1221" t="e">
        <f t="shared" si="256"/>
        <v>#DIV/0!</v>
      </c>
    </row>
    <row r="1222" spans="29:29" x14ac:dyDescent="0.15">
      <c r="AC1222" t="e">
        <f t="shared" si="256"/>
        <v>#DIV/0!</v>
      </c>
    </row>
    <row r="1223" spans="29:29" x14ac:dyDescent="0.15">
      <c r="AC1223" t="e">
        <f t="shared" si="256"/>
        <v>#DIV/0!</v>
      </c>
    </row>
    <row r="1224" spans="29:29" x14ac:dyDescent="0.15">
      <c r="AC1224" t="e">
        <f t="shared" si="256"/>
        <v>#DIV/0!</v>
      </c>
    </row>
    <row r="1225" spans="29:29" x14ac:dyDescent="0.15">
      <c r="AC1225" t="e">
        <f t="shared" si="256"/>
        <v>#DIV/0!</v>
      </c>
    </row>
    <row r="1226" spans="29:29" x14ac:dyDescent="0.15">
      <c r="AC1226" t="e">
        <f t="shared" ref="AC1226:AC1289" si="257">ASIN((AB1220*SIN(A1226/180*PI())/AA1226))*180/PI()</f>
        <v>#DIV/0!</v>
      </c>
    </row>
    <row r="1227" spans="29:29" x14ac:dyDescent="0.15">
      <c r="AC1227" t="e">
        <f t="shared" si="257"/>
        <v>#DIV/0!</v>
      </c>
    </row>
    <row r="1228" spans="29:29" x14ac:dyDescent="0.15">
      <c r="AC1228" t="e">
        <f t="shared" si="257"/>
        <v>#DIV/0!</v>
      </c>
    </row>
    <row r="1229" spans="29:29" x14ac:dyDescent="0.15">
      <c r="AC1229" t="e">
        <f t="shared" si="257"/>
        <v>#DIV/0!</v>
      </c>
    </row>
    <row r="1230" spans="29:29" x14ac:dyDescent="0.15">
      <c r="AC1230" t="e">
        <f t="shared" si="257"/>
        <v>#DIV/0!</v>
      </c>
    </row>
    <row r="1231" spans="29:29" x14ac:dyDescent="0.15">
      <c r="AC1231" t="e">
        <f t="shared" si="257"/>
        <v>#DIV/0!</v>
      </c>
    </row>
    <row r="1232" spans="29:29" x14ac:dyDescent="0.15">
      <c r="AC1232" t="e">
        <f t="shared" si="257"/>
        <v>#DIV/0!</v>
      </c>
    </row>
    <row r="1233" spans="29:29" x14ac:dyDescent="0.15">
      <c r="AC1233" t="e">
        <f t="shared" si="257"/>
        <v>#DIV/0!</v>
      </c>
    </row>
    <row r="1234" spans="29:29" x14ac:dyDescent="0.15">
      <c r="AC1234" t="e">
        <f t="shared" si="257"/>
        <v>#DIV/0!</v>
      </c>
    </row>
    <row r="1235" spans="29:29" x14ac:dyDescent="0.15">
      <c r="AC1235" t="e">
        <f t="shared" si="257"/>
        <v>#DIV/0!</v>
      </c>
    </row>
    <row r="1236" spans="29:29" x14ac:dyDescent="0.15">
      <c r="AC1236" t="e">
        <f t="shared" si="257"/>
        <v>#DIV/0!</v>
      </c>
    </row>
    <row r="1237" spans="29:29" x14ac:dyDescent="0.15">
      <c r="AC1237" t="e">
        <f t="shared" si="257"/>
        <v>#DIV/0!</v>
      </c>
    </row>
    <row r="1238" spans="29:29" x14ac:dyDescent="0.15">
      <c r="AC1238" t="e">
        <f t="shared" si="257"/>
        <v>#DIV/0!</v>
      </c>
    </row>
    <row r="1239" spans="29:29" x14ac:dyDescent="0.15">
      <c r="AC1239" t="e">
        <f t="shared" si="257"/>
        <v>#DIV/0!</v>
      </c>
    </row>
    <row r="1240" spans="29:29" x14ac:dyDescent="0.15">
      <c r="AC1240" t="e">
        <f t="shared" si="257"/>
        <v>#DIV/0!</v>
      </c>
    </row>
    <row r="1241" spans="29:29" x14ac:dyDescent="0.15">
      <c r="AC1241" t="e">
        <f t="shared" si="257"/>
        <v>#DIV/0!</v>
      </c>
    </row>
    <row r="1242" spans="29:29" x14ac:dyDescent="0.15">
      <c r="AC1242" t="e">
        <f t="shared" si="257"/>
        <v>#DIV/0!</v>
      </c>
    </row>
    <row r="1243" spans="29:29" x14ac:dyDescent="0.15">
      <c r="AC1243" t="e">
        <f t="shared" si="257"/>
        <v>#DIV/0!</v>
      </c>
    </row>
    <row r="1244" spans="29:29" x14ac:dyDescent="0.15">
      <c r="AC1244" t="e">
        <f t="shared" si="257"/>
        <v>#DIV/0!</v>
      </c>
    </row>
    <row r="1245" spans="29:29" x14ac:dyDescent="0.15">
      <c r="AC1245" t="e">
        <f t="shared" si="257"/>
        <v>#DIV/0!</v>
      </c>
    </row>
    <row r="1246" spans="29:29" x14ac:dyDescent="0.15">
      <c r="AC1246" t="e">
        <f t="shared" si="257"/>
        <v>#DIV/0!</v>
      </c>
    </row>
    <row r="1247" spans="29:29" x14ac:dyDescent="0.15">
      <c r="AC1247" t="e">
        <f t="shared" si="257"/>
        <v>#DIV/0!</v>
      </c>
    </row>
    <row r="1248" spans="29:29" x14ac:dyDescent="0.15">
      <c r="AC1248" t="e">
        <f t="shared" si="257"/>
        <v>#DIV/0!</v>
      </c>
    </row>
    <row r="1249" spans="29:29" x14ac:dyDescent="0.15">
      <c r="AC1249" t="e">
        <f t="shared" si="257"/>
        <v>#DIV/0!</v>
      </c>
    </row>
    <row r="1250" spans="29:29" x14ac:dyDescent="0.15">
      <c r="AC1250" t="e">
        <f t="shared" si="257"/>
        <v>#DIV/0!</v>
      </c>
    </row>
    <row r="1251" spans="29:29" x14ac:dyDescent="0.15">
      <c r="AC1251" t="e">
        <f t="shared" si="257"/>
        <v>#DIV/0!</v>
      </c>
    </row>
    <row r="1252" spans="29:29" x14ac:dyDescent="0.15">
      <c r="AC1252" t="e">
        <f t="shared" si="257"/>
        <v>#DIV/0!</v>
      </c>
    </row>
    <row r="1253" spans="29:29" x14ac:dyDescent="0.15">
      <c r="AC1253" t="e">
        <f t="shared" si="257"/>
        <v>#DIV/0!</v>
      </c>
    </row>
    <row r="1254" spans="29:29" x14ac:dyDescent="0.15">
      <c r="AC1254" t="e">
        <f t="shared" si="257"/>
        <v>#DIV/0!</v>
      </c>
    </row>
    <row r="1255" spans="29:29" x14ac:dyDescent="0.15">
      <c r="AC1255" t="e">
        <f t="shared" si="257"/>
        <v>#DIV/0!</v>
      </c>
    </row>
    <row r="1256" spans="29:29" x14ac:dyDescent="0.15">
      <c r="AC1256" t="e">
        <f t="shared" si="257"/>
        <v>#DIV/0!</v>
      </c>
    </row>
    <row r="1257" spans="29:29" x14ac:dyDescent="0.15">
      <c r="AC1257" t="e">
        <f t="shared" si="257"/>
        <v>#DIV/0!</v>
      </c>
    </row>
    <row r="1258" spans="29:29" x14ac:dyDescent="0.15">
      <c r="AC1258" t="e">
        <f t="shared" si="257"/>
        <v>#DIV/0!</v>
      </c>
    </row>
    <row r="1259" spans="29:29" x14ac:dyDescent="0.15">
      <c r="AC1259" t="e">
        <f t="shared" si="257"/>
        <v>#DIV/0!</v>
      </c>
    </row>
    <row r="1260" spans="29:29" x14ac:dyDescent="0.15">
      <c r="AC1260" t="e">
        <f t="shared" si="257"/>
        <v>#DIV/0!</v>
      </c>
    </row>
    <row r="1261" spans="29:29" x14ac:dyDescent="0.15">
      <c r="AC1261" t="e">
        <f t="shared" si="257"/>
        <v>#DIV/0!</v>
      </c>
    </row>
    <row r="1262" spans="29:29" x14ac:dyDescent="0.15">
      <c r="AC1262" t="e">
        <f t="shared" si="257"/>
        <v>#DIV/0!</v>
      </c>
    </row>
    <row r="1263" spans="29:29" x14ac:dyDescent="0.15">
      <c r="AC1263" t="e">
        <f t="shared" si="257"/>
        <v>#DIV/0!</v>
      </c>
    </row>
    <row r="1264" spans="29:29" x14ac:dyDescent="0.15">
      <c r="AC1264" t="e">
        <f t="shared" si="257"/>
        <v>#DIV/0!</v>
      </c>
    </row>
    <row r="1265" spans="29:29" x14ac:dyDescent="0.15">
      <c r="AC1265" t="e">
        <f t="shared" si="257"/>
        <v>#DIV/0!</v>
      </c>
    </row>
    <row r="1266" spans="29:29" x14ac:dyDescent="0.15">
      <c r="AC1266" t="e">
        <f t="shared" si="257"/>
        <v>#DIV/0!</v>
      </c>
    </row>
    <row r="1267" spans="29:29" x14ac:dyDescent="0.15">
      <c r="AC1267" t="e">
        <f t="shared" si="257"/>
        <v>#DIV/0!</v>
      </c>
    </row>
    <row r="1268" spans="29:29" x14ac:dyDescent="0.15">
      <c r="AC1268" t="e">
        <f t="shared" si="257"/>
        <v>#DIV/0!</v>
      </c>
    </row>
    <row r="1269" spans="29:29" x14ac:dyDescent="0.15">
      <c r="AC1269" t="e">
        <f t="shared" si="257"/>
        <v>#DIV/0!</v>
      </c>
    </row>
    <row r="1270" spans="29:29" x14ac:dyDescent="0.15">
      <c r="AC1270" t="e">
        <f t="shared" si="257"/>
        <v>#DIV/0!</v>
      </c>
    </row>
    <row r="1271" spans="29:29" x14ac:dyDescent="0.15">
      <c r="AC1271" t="e">
        <f t="shared" si="257"/>
        <v>#DIV/0!</v>
      </c>
    </row>
    <row r="1272" spans="29:29" x14ac:dyDescent="0.15">
      <c r="AC1272" t="e">
        <f t="shared" si="257"/>
        <v>#DIV/0!</v>
      </c>
    </row>
    <row r="1273" spans="29:29" x14ac:dyDescent="0.15">
      <c r="AC1273" t="e">
        <f t="shared" si="257"/>
        <v>#DIV/0!</v>
      </c>
    </row>
    <row r="1274" spans="29:29" x14ac:dyDescent="0.15">
      <c r="AC1274" t="e">
        <f t="shared" si="257"/>
        <v>#DIV/0!</v>
      </c>
    </row>
    <row r="1275" spans="29:29" x14ac:dyDescent="0.15">
      <c r="AC1275" t="e">
        <f t="shared" si="257"/>
        <v>#DIV/0!</v>
      </c>
    </row>
    <row r="1276" spans="29:29" x14ac:dyDescent="0.15">
      <c r="AC1276" t="e">
        <f t="shared" si="257"/>
        <v>#DIV/0!</v>
      </c>
    </row>
    <row r="1277" spans="29:29" x14ac:dyDescent="0.15">
      <c r="AC1277" t="e">
        <f t="shared" si="257"/>
        <v>#DIV/0!</v>
      </c>
    </row>
    <row r="1278" spans="29:29" x14ac:dyDescent="0.15">
      <c r="AC1278" t="e">
        <f t="shared" si="257"/>
        <v>#DIV/0!</v>
      </c>
    </row>
    <row r="1279" spans="29:29" x14ac:dyDescent="0.15">
      <c r="AC1279" t="e">
        <f t="shared" si="257"/>
        <v>#DIV/0!</v>
      </c>
    </row>
    <row r="1280" spans="29:29" x14ac:dyDescent="0.15">
      <c r="AC1280" t="e">
        <f t="shared" si="257"/>
        <v>#DIV/0!</v>
      </c>
    </row>
    <row r="1281" spans="29:29" x14ac:dyDescent="0.15">
      <c r="AC1281" t="e">
        <f t="shared" si="257"/>
        <v>#DIV/0!</v>
      </c>
    </row>
    <row r="1282" spans="29:29" x14ac:dyDescent="0.15">
      <c r="AC1282" t="e">
        <f t="shared" si="257"/>
        <v>#DIV/0!</v>
      </c>
    </row>
    <row r="1283" spans="29:29" x14ac:dyDescent="0.15">
      <c r="AC1283" t="e">
        <f t="shared" si="257"/>
        <v>#DIV/0!</v>
      </c>
    </row>
    <row r="1284" spans="29:29" x14ac:dyDescent="0.15">
      <c r="AC1284" t="e">
        <f t="shared" si="257"/>
        <v>#DIV/0!</v>
      </c>
    </row>
    <row r="1285" spans="29:29" x14ac:dyDescent="0.15">
      <c r="AC1285" t="e">
        <f t="shared" si="257"/>
        <v>#DIV/0!</v>
      </c>
    </row>
    <row r="1286" spans="29:29" x14ac:dyDescent="0.15">
      <c r="AC1286" t="e">
        <f t="shared" si="257"/>
        <v>#DIV/0!</v>
      </c>
    </row>
    <row r="1287" spans="29:29" x14ac:dyDescent="0.15">
      <c r="AC1287" t="e">
        <f t="shared" si="257"/>
        <v>#DIV/0!</v>
      </c>
    </row>
    <row r="1288" spans="29:29" x14ac:dyDescent="0.15">
      <c r="AC1288" t="e">
        <f t="shared" si="257"/>
        <v>#DIV/0!</v>
      </c>
    </row>
    <row r="1289" spans="29:29" x14ac:dyDescent="0.15">
      <c r="AC1289" t="e">
        <f t="shared" si="257"/>
        <v>#DIV/0!</v>
      </c>
    </row>
    <row r="1290" spans="29:29" x14ac:dyDescent="0.15">
      <c r="AC1290" t="e">
        <f t="shared" ref="AC1290:AC1353" si="258">ASIN((AB1284*SIN(A1290/180*PI())/AA1290))*180/PI()</f>
        <v>#DIV/0!</v>
      </c>
    </row>
    <row r="1291" spans="29:29" x14ac:dyDescent="0.15">
      <c r="AC1291" t="e">
        <f t="shared" si="258"/>
        <v>#DIV/0!</v>
      </c>
    </row>
    <row r="1292" spans="29:29" x14ac:dyDescent="0.15">
      <c r="AC1292" t="e">
        <f t="shared" si="258"/>
        <v>#DIV/0!</v>
      </c>
    </row>
    <row r="1293" spans="29:29" x14ac:dyDescent="0.15">
      <c r="AC1293" t="e">
        <f t="shared" si="258"/>
        <v>#DIV/0!</v>
      </c>
    </row>
    <row r="1294" spans="29:29" x14ac:dyDescent="0.15">
      <c r="AC1294" t="e">
        <f t="shared" si="258"/>
        <v>#DIV/0!</v>
      </c>
    </row>
    <row r="1295" spans="29:29" x14ac:dyDescent="0.15">
      <c r="AC1295" t="e">
        <f t="shared" si="258"/>
        <v>#DIV/0!</v>
      </c>
    </row>
    <row r="1296" spans="29:29" x14ac:dyDescent="0.15">
      <c r="AC1296" t="e">
        <f t="shared" si="258"/>
        <v>#DIV/0!</v>
      </c>
    </row>
    <row r="1297" spans="29:29" x14ac:dyDescent="0.15">
      <c r="AC1297" t="e">
        <f t="shared" si="258"/>
        <v>#DIV/0!</v>
      </c>
    </row>
    <row r="1298" spans="29:29" x14ac:dyDescent="0.15">
      <c r="AC1298" t="e">
        <f t="shared" si="258"/>
        <v>#DIV/0!</v>
      </c>
    </row>
    <row r="1299" spans="29:29" x14ac:dyDescent="0.15">
      <c r="AC1299" t="e">
        <f t="shared" si="258"/>
        <v>#DIV/0!</v>
      </c>
    </row>
    <row r="1300" spans="29:29" x14ac:dyDescent="0.15">
      <c r="AC1300" t="e">
        <f t="shared" si="258"/>
        <v>#DIV/0!</v>
      </c>
    </row>
    <row r="1301" spans="29:29" x14ac:dyDescent="0.15">
      <c r="AC1301" t="e">
        <f t="shared" si="258"/>
        <v>#DIV/0!</v>
      </c>
    </row>
    <row r="1302" spans="29:29" x14ac:dyDescent="0.15">
      <c r="AC1302" t="e">
        <f t="shared" si="258"/>
        <v>#DIV/0!</v>
      </c>
    </row>
    <row r="1303" spans="29:29" x14ac:dyDescent="0.15">
      <c r="AC1303" t="e">
        <f t="shared" si="258"/>
        <v>#DIV/0!</v>
      </c>
    </row>
    <row r="1304" spans="29:29" x14ac:dyDescent="0.15">
      <c r="AC1304" t="e">
        <f t="shared" si="258"/>
        <v>#DIV/0!</v>
      </c>
    </row>
    <row r="1305" spans="29:29" x14ac:dyDescent="0.15">
      <c r="AC1305" t="e">
        <f t="shared" si="258"/>
        <v>#DIV/0!</v>
      </c>
    </row>
    <row r="1306" spans="29:29" x14ac:dyDescent="0.15">
      <c r="AC1306" t="e">
        <f t="shared" si="258"/>
        <v>#DIV/0!</v>
      </c>
    </row>
    <row r="1307" spans="29:29" x14ac:dyDescent="0.15">
      <c r="AC1307" t="e">
        <f t="shared" si="258"/>
        <v>#DIV/0!</v>
      </c>
    </row>
    <row r="1308" spans="29:29" x14ac:dyDescent="0.15">
      <c r="AC1308" t="e">
        <f t="shared" si="258"/>
        <v>#DIV/0!</v>
      </c>
    </row>
    <row r="1309" spans="29:29" x14ac:dyDescent="0.15">
      <c r="AC1309" t="e">
        <f t="shared" si="258"/>
        <v>#DIV/0!</v>
      </c>
    </row>
    <row r="1310" spans="29:29" x14ac:dyDescent="0.15">
      <c r="AC1310" t="e">
        <f t="shared" si="258"/>
        <v>#DIV/0!</v>
      </c>
    </row>
    <row r="1311" spans="29:29" x14ac:dyDescent="0.15">
      <c r="AC1311" t="e">
        <f t="shared" si="258"/>
        <v>#DIV/0!</v>
      </c>
    </row>
    <row r="1312" spans="29:29" x14ac:dyDescent="0.15">
      <c r="AC1312" t="e">
        <f t="shared" si="258"/>
        <v>#DIV/0!</v>
      </c>
    </row>
    <row r="1313" spans="29:29" x14ac:dyDescent="0.15">
      <c r="AC1313" t="e">
        <f t="shared" si="258"/>
        <v>#DIV/0!</v>
      </c>
    </row>
    <row r="1314" spans="29:29" x14ac:dyDescent="0.15">
      <c r="AC1314" t="e">
        <f t="shared" si="258"/>
        <v>#DIV/0!</v>
      </c>
    </row>
    <row r="1315" spans="29:29" x14ac:dyDescent="0.15">
      <c r="AC1315" t="e">
        <f t="shared" si="258"/>
        <v>#DIV/0!</v>
      </c>
    </row>
    <row r="1316" spans="29:29" x14ac:dyDescent="0.15">
      <c r="AC1316" t="e">
        <f t="shared" si="258"/>
        <v>#DIV/0!</v>
      </c>
    </row>
    <row r="1317" spans="29:29" x14ac:dyDescent="0.15">
      <c r="AC1317" t="e">
        <f t="shared" si="258"/>
        <v>#DIV/0!</v>
      </c>
    </row>
    <row r="1318" spans="29:29" x14ac:dyDescent="0.15">
      <c r="AC1318" t="e">
        <f t="shared" si="258"/>
        <v>#DIV/0!</v>
      </c>
    </row>
    <row r="1319" spans="29:29" x14ac:dyDescent="0.15">
      <c r="AC1319" t="e">
        <f t="shared" si="258"/>
        <v>#DIV/0!</v>
      </c>
    </row>
    <row r="1320" spans="29:29" x14ac:dyDescent="0.15">
      <c r="AC1320" t="e">
        <f t="shared" si="258"/>
        <v>#DIV/0!</v>
      </c>
    </row>
    <row r="1321" spans="29:29" x14ac:dyDescent="0.15">
      <c r="AC1321" t="e">
        <f t="shared" si="258"/>
        <v>#DIV/0!</v>
      </c>
    </row>
    <row r="1322" spans="29:29" x14ac:dyDescent="0.15">
      <c r="AC1322" t="e">
        <f t="shared" si="258"/>
        <v>#DIV/0!</v>
      </c>
    </row>
    <row r="1323" spans="29:29" x14ac:dyDescent="0.15">
      <c r="AC1323" t="e">
        <f t="shared" si="258"/>
        <v>#DIV/0!</v>
      </c>
    </row>
    <row r="1324" spans="29:29" x14ac:dyDescent="0.15">
      <c r="AC1324" t="e">
        <f t="shared" si="258"/>
        <v>#DIV/0!</v>
      </c>
    </row>
    <row r="1325" spans="29:29" x14ac:dyDescent="0.15">
      <c r="AC1325" t="e">
        <f t="shared" si="258"/>
        <v>#DIV/0!</v>
      </c>
    </row>
    <row r="1326" spans="29:29" x14ac:dyDescent="0.15">
      <c r="AC1326" t="e">
        <f t="shared" si="258"/>
        <v>#DIV/0!</v>
      </c>
    </row>
    <row r="1327" spans="29:29" x14ac:dyDescent="0.15">
      <c r="AC1327" t="e">
        <f t="shared" si="258"/>
        <v>#DIV/0!</v>
      </c>
    </row>
    <row r="1328" spans="29:29" x14ac:dyDescent="0.15">
      <c r="AC1328" t="e">
        <f t="shared" si="258"/>
        <v>#DIV/0!</v>
      </c>
    </row>
    <row r="1329" spans="29:29" x14ac:dyDescent="0.15">
      <c r="AC1329" t="e">
        <f t="shared" si="258"/>
        <v>#DIV/0!</v>
      </c>
    </row>
    <row r="1330" spans="29:29" x14ac:dyDescent="0.15">
      <c r="AC1330" t="e">
        <f t="shared" si="258"/>
        <v>#DIV/0!</v>
      </c>
    </row>
    <row r="1331" spans="29:29" x14ac:dyDescent="0.15">
      <c r="AC1331" t="e">
        <f t="shared" si="258"/>
        <v>#DIV/0!</v>
      </c>
    </row>
    <row r="1332" spans="29:29" x14ac:dyDescent="0.15">
      <c r="AC1332" t="e">
        <f t="shared" si="258"/>
        <v>#DIV/0!</v>
      </c>
    </row>
    <row r="1333" spans="29:29" x14ac:dyDescent="0.15">
      <c r="AC1333" t="e">
        <f t="shared" si="258"/>
        <v>#DIV/0!</v>
      </c>
    </row>
    <row r="1334" spans="29:29" x14ac:dyDescent="0.15">
      <c r="AC1334" t="e">
        <f t="shared" si="258"/>
        <v>#DIV/0!</v>
      </c>
    </row>
    <row r="1335" spans="29:29" x14ac:dyDescent="0.15">
      <c r="AC1335" t="e">
        <f t="shared" si="258"/>
        <v>#DIV/0!</v>
      </c>
    </row>
    <row r="1336" spans="29:29" x14ac:dyDescent="0.15">
      <c r="AC1336" t="e">
        <f t="shared" si="258"/>
        <v>#DIV/0!</v>
      </c>
    </row>
    <row r="1337" spans="29:29" x14ac:dyDescent="0.15">
      <c r="AC1337" t="e">
        <f t="shared" si="258"/>
        <v>#DIV/0!</v>
      </c>
    </row>
    <row r="1338" spans="29:29" x14ac:dyDescent="0.15">
      <c r="AC1338" t="e">
        <f t="shared" si="258"/>
        <v>#DIV/0!</v>
      </c>
    </row>
    <row r="1339" spans="29:29" x14ac:dyDescent="0.15">
      <c r="AC1339" t="e">
        <f t="shared" si="258"/>
        <v>#DIV/0!</v>
      </c>
    </row>
    <row r="1340" spans="29:29" x14ac:dyDescent="0.15">
      <c r="AC1340" t="e">
        <f t="shared" si="258"/>
        <v>#DIV/0!</v>
      </c>
    </row>
    <row r="1341" spans="29:29" x14ac:dyDescent="0.15">
      <c r="AC1341" t="e">
        <f t="shared" si="258"/>
        <v>#DIV/0!</v>
      </c>
    </row>
    <row r="1342" spans="29:29" x14ac:dyDescent="0.15">
      <c r="AC1342" t="e">
        <f t="shared" si="258"/>
        <v>#DIV/0!</v>
      </c>
    </row>
    <row r="1343" spans="29:29" x14ac:dyDescent="0.15">
      <c r="AC1343" t="e">
        <f t="shared" si="258"/>
        <v>#DIV/0!</v>
      </c>
    </row>
    <row r="1344" spans="29:29" x14ac:dyDescent="0.15">
      <c r="AC1344" t="e">
        <f t="shared" si="258"/>
        <v>#DIV/0!</v>
      </c>
    </row>
    <row r="1345" spans="29:29" x14ac:dyDescent="0.15">
      <c r="AC1345" t="e">
        <f t="shared" si="258"/>
        <v>#DIV/0!</v>
      </c>
    </row>
    <row r="1346" spans="29:29" x14ac:dyDescent="0.15">
      <c r="AC1346" t="e">
        <f t="shared" si="258"/>
        <v>#DIV/0!</v>
      </c>
    </row>
    <row r="1347" spans="29:29" x14ac:dyDescent="0.15">
      <c r="AC1347" t="e">
        <f t="shared" si="258"/>
        <v>#DIV/0!</v>
      </c>
    </row>
    <row r="1348" spans="29:29" x14ac:dyDescent="0.15">
      <c r="AC1348" t="e">
        <f t="shared" si="258"/>
        <v>#DIV/0!</v>
      </c>
    </row>
    <row r="1349" spans="29:29" x14ac:dyDescent="0.15">
      <c r="AC1349" t="e">
        <f t="shared" si="258"/>
        <v>#DIV/0!</v>
      </c>
    </row>
    <row r="1350" spans="29:29" x14ac:dyDescent="0.15">
      <c r="AC1350" t="e">
        <f t="shared" si="258"/>
        <v>#DIV/0!</v>
      </c>
    </row>
    <row r="1351" spans="29:29" x14ac:dyDescent="0.15">
      <c r="AC1351" t="e">
        <f t="shared" si="258"/>
        <v>#DIV/0!</v>
      </c>
    </row>
    <row r="1352" spans="29:29" x14ac:dyDescent="0.15">
      <c r="AC1352" t="e">
        <f t="shared" si="258"/>
        <v>#DIV/0!</v>
      </c>
    </row>
    <row r="1353" spans="29:29" x14ac:dyDescent="0.15">
      <c r="AC1353" t="e">
        <f t="shared" si="258"/>
        <v>#DIV/0!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DV1353"/>
  <sheetViews>
    <sheetView zoomScale="85" zoomScaleNormal="85" workbookViewId="0">
      <selection activeCell="A3" sqref="A3:B3"/>
    </sheetView>
  </sheetViews>
  <sheetFormatPr defaultColWidth="9" defaultRowHeight="13.5" x14ac:dyDescent="0.15"/>
  <cols>
    <col min="2" max="2" width="13.75"/>
    <col min="7" max="8" width="12.625"/>
    <col min="9" max="9" width="13.75"/>
    <col min="10" max="12" width="12.625"/>
    <col min="13" max="13" width="13.75"/>
    <col min="14" max="16" width="12.625"/>
    <col min="17" max="17" width="13.75"/>
    <col min="18" max="20" width="12.625"/>
    <col min="21" max="21" width="13.75"/>
    <col min="22" max="24" width="12.625"/>
    <col min="25" max="25" width="13.75"/>
    <col min="26" max="28" width="12.625"/>
    <col min="29" max="29" width="13.75"/>
    <col min="30" max="32" width="12.625"/>
    <col min="33" max="33" width="13.75"/>
    <col min="34" max="36" width="12.625"/>
    <col min="37" max="37" width="13.75"/>
    <col min="38" max="40" width="12.625"/>
    <col min="41" max="41" width="13.75"/>
    <col min="42" max="44" width="12.625"/>
    <col min="45" max="45" width="13.75"/>
    <col min="46" max="48" width="12.625"/>
    <col min="49" max="49" width="13.75"/>
    <col min="50" max="52" width="12.625"/>
    <col min="53" max="53" width="13.75"/>
    <col min="54" max="56" width="12.625"/>
    <col min="57" max="57" width="13.75"/>
    <col min="58" max="60" width="12.625"/>
    <col min="61" max="61" width="13.75"/>
    <col min="62" max="64" width="12.625"/>
    <col min="65" max="65" width="13.75"/>
    <col min="66" max="68" width="12.625"/>
    <col min="69" max="69" width="13.75"/>
    <col min="70" max="72" width="12.625"/>
    <col min="73" max="73" width="13.75"/>
    <col min="74" max="76" width="12.625"/>
    <col min="77" max="77" width="13.75"/>
    <col min="78" max="80" width="12.625"/>
    <col min="81" max="81" width="13.75"/>
    <col min="82" max="84" width="12.625"/>
    <col min="85" max="85" width="13.75"/>
    <col min="86" max="88" width="12.625"/>
    <col min="89" max="89" width="13.75"/>
    <col min="90" max="92" width="12.625"/>
    <col min="93" max="93" width="13.75"/>
    <col min="94" max="96" width="12.625"/>
    <col min="97" max="97" width="13.75"/>
    <col min="98" max="100" width="12.625"/>
    <col min="101" max="101" width="13.75"/>
    <col min="102" max="104" width="12.625"/>
    <col min="105" max="105" width="13.75"/>
    <col min="106" max="108" width="12.625"/>
    <col min="109" max="109" width="13.75"/>
    <col min="110" max="112" width="12.625"/>
    <col min="113" max="113" width="13.75"/>
    <col min="114" max="116" width="12.625"/>
    <col min="117" max="117" width="13.75"/>
    <col min="118" max="120" width="12.625"/>
    <col min="121" max="121" width="13.75"/>
    <col min="122" max="124" width="12.625"/>
    <col min="125" max="125" width="13.75"/>
    <col min="126" max="126" width="12.625"/>
  </cols>
  <sheetData>
    <row r="3" spans="1:125" x14ac:dyDescent="0.15">
      <c r="A3" t="s">
        <v>0</v>
      </c>
      <c r="B3" t="s">
        <v>1</v>
      </c>
      <c r="I3">
        <v>3.3000000000000002E-2</v>
      </c>
      <c r="M3">
        <v>6.6000000000000003E-2</v>
      </c>
      <c r="Q3">
        <v>9.9000000000000005E-2</v>
      </c>
      <c r="U3">
        <v>0.13200000000000001</v>
      </c>
      <c r="Y3">
        <v>0.16500000000000001</v>
      </c>
      <c r="AC3">
        <v>0.19800000000000001</v>
      </c>
      <c r="AG3">
        <v>0.23100000000000001</v>
      </c>
      <c r="AK3">
        <v>0.26400000000000001</v>
      </c>
      <c r="AO3">
        <v>0.29699999999999999</v>
      </c>
      <c r="AS3">
        <v>0.33</v>
      </c>
      <c r="AW3">
        <v>0.36299999999999999</v>
      </c>
      <c r="BA3">
        <v>0.39600000000000002</v>
      </c>
      <c r="BE3">
        <v>0.42899999999999999</v>
      </c>
      <c r="BI3">
        <v>0.46200000000000002</v>
      </c>
      <c r="BM3">
        <v>0.495</v>
      </c>
      <c r="BQ3">
        <v>0.52800000000000002</v>
      </c>
      <c r="BU3">
        <v>0.56100000000000005</v>
      </c>
      <c r="BY3">
        <v>0.59399999999999997</v>
      </c>
      <c r="CC3">
        <v>0.627</v>
      </c>
      <c r="CG3">
        <v>0.66</v>
      </c>
      <c r="CK3">
        <v>0.69299999999999995</v>
      </c>
      <c r="CO3">
        <v>0.72599999999999998</v>
      </c>
      <c r="CS3">
        <v>0.75900000000000001</v>
      </c>
      <c r="CW3">
        <v>0.79200000000000004</v>
      </c>
      <c r="DA3">
        <v>0.82499999999999996</v>
      </c>
      <c r="DE3">
        <v>0.85799999999999998</v>
      </c>
      <c r="DI3">
        <v>0.89100000000000001</v>
      </c>
      <c r="DM3">
        <v>0.92400000000000004</v>
      </c>
      <c r="DQ3">
        <v>0.95699999999999996</v>
      </c>
      <c r="DU3">
        <v>0.99</v>
      </c>
    </row>
    <row r="4" spans="1:125" x14ac:dyDescent="0.15">
      <c r="A4">
        <v>57.989450269999999</v>
      </c>
      <c r="B4">
        <v>24.554673860000001</v>
      </c>
      <c r="C4">
        <v>504</v>
      </c>
      <c r="D4">
        <v>351</v>
      </c>
      <c r="E4">
        <v>328.12954710000002</v>
      </c>
      <c r="F4">
        <v>249.97470089999999</v>
      </c>
      <c r="H4">
        <v>0</v>
      </c>
      <c r="L4">
        <v>0</v>
      </c>
      <c r="P4">
        <v>0</v>
      </c>
      <c r="T4">
        <v>0</v>
      </c>
      <c r="X4">
        <v>0</v>
      </c>
      <c r="AB4">
        <v>0</v>
      </c>
      <c r="AF4">
        <v>0</v>
      </c>
      <c r="AJ4">
        <v>0</v>
      </c>
      <c r="AN4">
        <v>0</v>
      </c>
      <c r="AR4">
        <v>0</v>
      </c>
      <c r="AV4">
        <v>0</v>
      </c>
      <c r="AZ4">
        <v>0</v>
      </c>
      <c r="BD4">
        <v>0</v>
      </c>
      <c r="BH4">
        <v>0</v>
      </c>
      <c r="BL4">
        <v>0</v>
      </c>
      <c r="BP4">
        <v>0</v>
      </c>
      <c r="BT4">
        <v>0</v>
      </c>
      <c r="BX4">
        <v>0</v>
      </c>
      <c r="CB4">
        <v>0</v>
      </c>
      <c r="CF4">
        <v>0</v>
      </c>
      <c r="CJ4">
        <v>0</v>
      </c>
      <c r="CN4">
        <v>0</v>
      </c>
      <c r="CR4">
        <v>0</v>
      </c>
      <c r="CV4">
        <v>0</v>
      </c>
      <c r="CZ4">
        <v>0</v>
      </c>
      <c r="DD4">
        <v>0</v>
      </c>
      <c r="DH4">
        <v>0</v>
      </c>
      <c r="DL4">
        <v>0</v>
      </c>
      <c r="DP4">
        <v>0</v>
      </c>
      <c r="DT4">
        <v>0</v>
      </c>
    </row>
    <row r="5" spans="1:125" x14ac:dyDescent="0.15">
      <c r="A5">
        <v>75.980764829999998</v>
      </c>
      <c r="B5">
        <v>21.53187222</v>
      </c>
      <c r="C5">
        <v>503</v>
      </c>
      <c r="D5">
        <v>350</v>
      </c>
      <c r="E5">
        <v>328.24008179999998</v>
      </c>
      <c r="F5">
        <v>249.9093933</v>
      </c>
      <c r="G5">
        <f t="shared" ref="G5:G68" si="0">SQRT((C4-C5)^2+(D4-D5)^2)/5.73/0.0333</f>
        <v>7.4116711600244001</v>
      </c>
      <c r="H5">
        <f t="shared" ref="H5:H68" si="1">SQRT((E4-E5)^2+(F4-F5)^2)/5.73/0.0333</f>
        <v>0.672851627252947</v>
      </c>
      <c r="I5">
        <f t="shared" ref="I5:I68" si="2">ASIN((H4*SIN(A5/180*PI())/G5))*180/PI()</f>
        <v>0</v>
      </c>
      <c r="J5">
        <f t="shared" ref="J5:J68" si="3">ABS(ABS(B5)-ABS(I5))</f>
        <v>21.53187222</v>
      </c>
      <c r="L5">
        <v>0.672851627252947</v>
      </c>
      <c r="P5">
        <v>0.672851627252947</v>
      </c>
      <c r="T5">
        <v>0.672851627252947</v>
      </c>
      <c r="X5">
        <v>0.672851627252947</v>
      </c>
      <c r="AB5">
        <v>0.672851627252947</v>
      </c>
      <c r="AF5">
        <v>0.672851627252947</v>
      </c>
      <c r="AJ5">
        <v>0.672851627252947</v>
      </c>
      <c r="AN5">
        <v>0.672851627252947</v>
      </c>
      <c r="AR5">
        <v>0.672851627252947</v>
      </c>
      <c r="AV5">
        <v>0.672851627252947</v>
      </c>
      <c r="AZ5">
        <v>0.672851627252947</v>
      </c>
      <c r="BD5">
        <v>0.672851627252947</v>
      </c>
      <c r="BH5">
        <v>0.672851627252947</v>
      </c>
      <c r="BL5">
        <v>0.672851627252947</v>
      </c>
      <c r="BP5">
        <v>0.672851627252947</v>
      </c>
      <c r="BT5">
        <v>0.672851627252947</v>
      </c>
      <c r="BX5">
        <v>0.672851627252947</v>
      </c>
      <c r="CB5">
        <v>0.672851627252947</v>
      </c>
      <c r="CF5">
        <v>0.672851627252947</v>
      </c>
      <c r="CJ5">
        <v>0.672851627252947</v>
      </c>
      <c r="CN5">
        <v>0.672851627252947</v>
      </c>
      <c r="CR5">
        <v>0.672851627252947</v>
      </c>
      <c r="CV5">
        <v>0.672851627252947</v>
      </c>
      <c r="CZ5">
        <v>0.672851627252947</v>
      </c>
      <c r="DD5">
        <v>0.672851627252947</v>
      </c>
      <c r="DH5">
        <v>0.672851627252947</v>
      </c>
      <c r="DL5">
        <v>0.672851627252947</v>
      </c>
      <c r="DP5">
        <v>0.672851627252947</v>
      </c>
      <c r="DT5">
        <v>0.672851627252947</v>
      </c>
    </row>
    <row r="6" spans="1:125" x14ac:dyDescent="0.15">
      <c r="A6">
        <v>68.195764859999997</v>
      </c>
      <c r="B6">
        <v>13.49700494</v>
      </c>
      <c r="C6">
        <v>501</v>
      </c>
      <c r="D6">
        <v>348</v>
      </c>
      <c r="E6">
        <v>328.24130250000002</v>
      </c>
      <c r="F6">
        <v>249.85942080000001</v>
      </c>
      <c r="G6">
        <f t="shared" si="0"/>
        <v>14.8233423200488</v>
      </c>
      <c r="H6">
        <f t="shared" si="1"/>
        <v>0.26197614924649998</v>
      </c>
      <c r="I6">
        <f t="shared" si="2"/>
        <v>2.4153878776089099</v>
      </c>
      <c r="J6">
        <f t="shared" si="3"/>
        <v>11.0816170623911</v>
      </c>
      <c r="K6">
        <f t="shared" ref="K6:K69" si="4">SQRT((C4-C6)^2+(D4-D6)^2)/5.73/0.066</f>
        <v>11.2185749831278</v>
      </c>
      <c r="L6">
        <f t="shared" ref="L6:L69" si="5">SQRT((E4-E6)^2+(F4-F6)^2)/5.73/0.066</f>
        <v>0.424553617575195</v>
      </c>
      <c r="M6">
        <f t="shared" ref="M6:M69" si="6">ASIN((L4*SIN(A6/180*PI())/K6))*180/PI()</f>
        <v>0</v>
      </c>
      <c r="N6">
        <f t="shared" ref="N6:N69" si="7">ABS(ABS(B6)-ABS(M6))</f>
        <v>13.49700494</v>
      </c>
      <c r="P6">
        <v>0.424553617575195</v>
      </c>
      <c r="T6">
        <v>0.424553617575195</v>
      </c>
      <c r="X6">
        <v>0.424553617575195</v>
      </c>
      <c r="AB6">
        <v>0.424553617575195</v>
      </c>
      <c r="AF6">
        <v>0.424553617575195</v>
      </c>
      <c r="AJ6">
        <v>0.424553617575195</v>
      </c>
      <c r="AN6">
        <v>0.424553617575195</v>
      </c>
      <c r="AR6">
        <v>0.424553617575195</v>
      </c>
      <c r="AV6">
        <v>0.424553617575195</v>
      </c>
      <c r="AZ6">
        <v>0.424553617575195</v>
      </c>
      <c r="BD6">
        <v>0.424553617575195</v>
      </c>
      <c r="BH6">
        <v>0.424553617575195</v>
      </c>
      <c r="BL6">
        <v>0.424553617575195</v>
      </c>
      <c r="BP6">
        <v>0.424553617575195</v>
      </c>
      <c r="BT6">
        <v>0.424553617575195</v>
      </c>
      <c r="BX6">
        <v>0.424553617575195</v>
      </c>
      <c r="CB6">
        <v>0.424553617575195</v>
      </c>
      <c r="CF6">
        <v>0.424553617575195</v>
      </c>
      <c r="CJ6">
        <v>0.424553617575195</v>
      </c>
      <c r="CN6">
        <v>0.424553617575195</v>
      </c>
      <c r="CR6">
        <v>0.424553617575195</v>
      </c>
      <c r="CV6">
        <v>0.424553617575195</v>
      </c>
      <c r="CZ6">
        <v>0.424553617575195</v>
      </c>
      <c r="DD6">
        <v>0.424553617575195</v>
      </c>
      <c r="DH6">
        <v>0.424553617575195</v>
      </c>
      <c r="DL6">
        <v>0.424553617575195</v>
      </c>
      <c r="DP6">
        <v>0.424553617575195</v>
      </c>
      <c r="DT6">
        <v>0.424553617575195</v>
      </c>
    </row>
    <row r="7" spans="1:125" x14ac:dyDescent="0.15">
      <c r="A7">
        <v>81.631167779999998</v>
      </c>
      <c r="B7">
        <v>13.5270872</v>
      </c>
      <c r="C7">
        <v>501</v>
      </c>
      <c r="D7">
        <v>348</v>
      </c>
      <c r="E7">
        <v>328.24127199999998</v>
      </c>
      <c r="F7">
        <v>249.85972599999999</v>
      </c>
      <c r="G7">
        <f t="shared" si="0"/>
        <v>0</v>
      </c>
      <c r="H7">
        <f t="shared" si="1"/>
        <v>1.60747246994122E-3</v>
      </c>
      <c r="I7" t="e">
        <f t="shared" si="2"/>
        <v>#DIV/0!</v>
      </c>
      <c r="J7" t="e">
        <f t="shared" si="3"/>
        <v>#DIV/0!</v>
      </c>
      <c r="K7">
        <f t="shared" si="4"/>
        <v>7.47904998875189</v>
      </c>
      <c r="L7">
        <f t="shared" si="5"/>
        <v>0.13137013751145901</v>
      </c>
      <c r="M7">
        <f t="shared" si="6"/>
        <v>5.1064759384097496</v>
      </c>
      <c r="N7">
        <f t="shared" si="7"/>
        <v>8.4206112615902597</v>
      </c>
      <c r="O7">
        <f t="shared" ref="O7:O70" si="8">SQRT((C4-C7)^2+(D4-D7)^2)/5.73/0.099</f>
        <v>7.47904998875189</v>
      </c>
      <c r="P7">
        <f t="shared" ref="P7:P70" si="9">SQRT((E4-E7)^2+(F4-F7)^2)/5.73/0.099</f>
        <v>0.282612226889081</v>
      </c>
      <c r="Q7">
        <f t="shared" ref="Q7:Q70" si="10">ASIN((P4*SIN(A7/180*PI())/O7))*180/PI()</f>
        <v>0</v>
      </c>
      <c r="R7">
        <f t="shared" ref="R7:R70" si="11">ABS(ABS(B7)-ABS(Q7))</f>
        <v>13.5270872</v>
      </c>
      <c r="T7">
        <v>0.282612226889081</v>
      </c>
      <c r="X7">
        <v>0.282612226889081</v>
      </c>
      <c r="AB7">
        <v>0.282612226889081</v>
      </c>
      <c r="AF7">
        <v>0.282612226889081</v>
      </c>
      <c r="AJ7">
        <v>0.282612226889081</v>
      </c>
      <c r="AN7">
        <v>0.282612226889081</v>
      </c>
      <c r="AR7">
        <v>0.282612226889081</v>
      </c>
      <c r="AV7">
        <v>0.282612226889081</v>
      </c>
      <c r="AZ7">
        <v>0.282612226889081</v>
      </c>
      <c r="BD7">
        <v>0.282612226889081</v>
      </c>
      <c r="BH7">
        <v>0.282612226889081</v>
      </c>
      <c r="BL7">
        <v>0.282612226889081</v>
      </c>
      <c r="BP7">
        <v>0.282612226889081</v>
      </c>
      <c r="BT7">
        <v>0.282612226889081</v>
      </c>
      <c r="BX7">
        <v>0.282612226889081</v>
      </c>
      <c r="CB7">
        <v>0.282612226889081</v>
      </c>
      <c r="CF7">
        <v>0.282612226889081</v>
      </c>
      <c r="CJ7">
        <v>0.282612226889081</v>
      </c>
      <c r="CN7">
        <v>0.282612226889081</v>
      </c>
      <c r="CR7">
        <v>0.282612226889081</v>
      </c>
      <c r="CV7">
        <v>0.282612226889081</v>
      </c>
      <c r="CZ7">
        <v>0.282612226889081</v>
      </c>
      <c r="DD7">
        <v>0.282612226889081</v>
      </c>
      <c r="DH7">
        <v>0.282612226889081</v>
      </c>
      <c r="DL7">
        <v>0.282612226889081</v>
      </c>
      <c r="DP7">
        <v>0.282612226889081</v>
      </c>
      <c r="DT7">
        <v>0.282612226889081</v>
      </c>
    </row>
    <row r="8" spans="1:125" x14ac:dyDescent="0.15">
      <c r="A8">
        <v>53.54655468</v>
      </c>
      <c r="B8">
        <v>5.290593425</v>
      </c>
      <c r="C8">
        <v>499</v>
      </c>
      <c r="D8">
        <v>345</v>
      </c>
      <c r="E8">
        <v>328.2853088</v>
      </c>
      <c r="F8">
        <v>249.79884340000001</v>
      </c>
      <c r="G8">
        <f t="shared" si="0"/>
        <v>18.8961279366486</v>
      </c>
      <c r="H8">
        <f t="shared" si="1"/>
        <v>0.39379383929196299</v>
      </c>
      <c r="I8">
        <f t="shared" si="2"/>
        <v>3.9204234025420198E-3</v>
      </c>
      <c r="J8">
        <f t="shared" si="3"/>
        <v>5.2866730015974603</v>
      </c>
      <c r="K8">
        <f t="shared" si="4"/>
        <v>9.5339554589454494</v>
      </c>
      <c r="L8">
        <f t="shared" si="5"/>
        <v>0.197986145136892</v>
      </c>
      <c r="M8">
        <f t="shared" si="6"/>
        <v>2.0526484751618201</v>
      </c>
      <c r="N8">
        <f t="shared" si="7"/>
        <v>3.2379449498381798</v>
      </c>
      <c r="O8">
        <f t="shared" si="8"/>
        <v>11.287613019255099</v>
      </c>
      <c r="P8">
        <f t="shared" si="9"/>
        <v>0.21055855444881599</v>
      </c>
      <c r="Q8">
        <f t="shared" si="10"/>
        <v>2.7481851130497401</v>
      </c>
      <c r="R8">
        <f t="shared" si="11"/>
        <v>2.5424083119502598</v>
      </c>
      <c r="S8">
        <f t="shared" ref="S8:S71" si="12">SQRT((C4-C8)^2+(D4-D8)^2)/5.73/0.132</f>
        <v>10.3261008989194</v>
      </c>
      <c r="T8">
        <f t="shared" ref="T8:T71" si="13">SQRT((E4-E8)^2+(F4-F8)^2)/5.73/0.132</f>
        <v>0.31059329270161901</v>
      </c>
      <c r="U8">
        <f t="shared" ref="U8:U71" si="14">ASIN((T4*SIN(A8/180*PI())/S8))*180/PI()</f>
        <v>0</v>
      </c>
      <c r="V8">
        <f t="shared" ref="V8:V71" si="15">ABS(ABS(B8)-ABS(U8))</f>
        <v>5.290593425</v>
      </c>
      <c r="X8">
        <v>0.31059329270161901</v>
      </c>
      <c r="AB8">
        <v>0.31059329270161901</v>
      </c>
      <c r="AF8">
        <v>0.31059329270161901</v>
      </c>
      <c r="AJ8">
        <v>0.31059329270161901</v>
      </c>
      <c r="AN8">
        <v>0.31059329270161901</v>
      </c>
      <c r="AR8">
        <v>0.31059329270161901</v>
      </c>
      <c r="AV8">
        <v>0.31059329270161901</v>
      </c>
      <c r="AZ8">
        <v>0.31059329270161901</v>
      </c>
      <c r="BD8">
        <v>0.31059329270161901</v>
      </c>
      <c r="BH8">
        <v>0.31059329270161901</v>
      </c>
      <c r="BL8">
        <v>0.31059329270161901</v>
      </c>
      <c r="BP8">
        <v>0.31059329270161901</v>
      </c>
      <c r="BT8">
        <v>0.31059329270161901</v>
      </c>
      <c r="BX8">
        <v>0.31059329270161901</v>
      </c>
      <c r="CB8">
        <v>0.31059329270161901</v>
      </c>
      <c r="CF8">
        <v>0.31059329270161901</v>
      </c>
      <c r="CJ8">
        <v>0.31059329270161901</v>
      </c>
      <c r="CN8">
        <v>0.31059329270161901</v>
      </c>
      <c r="CR8">
        <v>0.31059329270161901</v>
      </c>
      <c r="CV8">
        <v>0.31059329270161901</v>
      </c>
      <c r="CZ8">
        <v>0.31059329270161901</v>
      </c>
      <c r="DD8">
        <v>0.31059329270161901</v>
      </c>
      <c r="DH8">
        <v>0.31059329270161901</v>
      </c>
      <c r="DL8">
        <v>0.31059329270161901</v>
      </c>
      <c r="DP8">
        <v>0.31059329270161901</v>
      </c>
      <c r="DT8">
        <v>0.31059329270161901</v>
      </c>
    </row>
    <row r="9" spans="1:125" x14ac:dyDescent="0.15">
      <c r="A9">
        <v>126.4715193</v>
      </c>
      <c r="B9">
        <v>-5.4403368609999996</v>
      </c>
      <c r="C9">
        <v>496</v>
      </c>
      <c r="D9">
        <v>342</v>
      </c>
      <c r="E9">
        <v>328.29367070000001</v>
      </c>
      <c r="F9">
        <v>249.84837340000001</v>
      </c>
      <c r="G9">
        <f t="shared" si="0"/>
        <v>22.235013480073199</v>
      </c>
      <c r="H9">
        <f t="shared" si="1"/>
        <v>0.26325220307196501</v>
      </c>
      <c r="I9">
        <f t="shared" si="2"/>
        <v>0.81603205332154305</v>
      </c>
      <c r="J9">
        <f t="shared" si="3"/>
        <v>4.6243048076784596</v>
      </c>
      <c r="K9">
        <f t="shared" si="4"/>
        <v>20.6522017978387</v>
      </c>
      <c r="L9">
        <f t="shared" si="5"/>
        <v>0.141769562288801</v>
      </c>
      <c r="M9">
        <f t="shared" si="6"/>
        <v>0.29308473772690202</v>
      </c>
      <c r="N9">
        <f t="shared" si="7"/>
        <v>5.1472521232731001</v>
      </c>
      <c r="O9">
        <f t="shared" si="8"/>
        <v>13.7681345318925</v>
      </c>
      <c r="P9">
        <f t="shared" si="9"/>
        <v>9.4347974639222704E-2</v>
      </c>
      <c r="Q9">
        <f t="shared" si="10"/>
        <v>1.42089824013842</v>
      </c>
      <c r="R9">
        <f t="shared" si="11"/>
        <v>4.01943862086158</v>
      </c>
      <c r="S9">
        <f t="shared" si="12"/>
        <v>14.054346888696699</v>
      </c>
      <c r="T9">
        <f t="shared" si="13"/>
        <v>0.10737059979323101</v>
      </c>
      <c r="U9">
        <f t="shared" si="14"/>
        <v>2.2063631413039699</v>
      </c>
      <c r="V9">
        <f t="shared" si="15"/>
        <v>3.2339737196960301</v>
      </c>
      <c r="W9">
        <f t="shared" ref="W9:W72" si="16">SQRT((C4-C9)^2+(D4-D9)^2)/5.73/0.165</f>
        <v>12.7363631908533</v>
      </c>
      <c r="X9">
        <f t="shared" ref="X9:X72" si="17">SQRT((E4-E9)^2+(F4-F9)^2)/5.73/0.165</f>
        <v>0.219061344379964</v>
      </c>
      <c r="Y9">
        <f t="shared" ref="Y9:Y72" si="18">ASIN((X4*SIN(A9/180*PI())/W9))*180/PI()</f>
        <v>0</v>
      </c>
      <c r="Z9">
        <f t="shared" ref="Z9:Z72" si="19">ABS(ABS(B9)-ABS(Y9))</f>
        <v>5.4403368609999996</v>
      </c>
      <c r="AB9">
        <v>0.219061344379964</v>
      </c>
      <c r="AF9">
        <v>0.219061344379964</v>
      </c>
      <c r="AJ9">
        <v>0.219061344379964</v>
      </c>
      <c r="AN9">
        <v>0.219061344379964</v>
      </c>
      <c r="AR9">
        <v>0.219061344379964</v>
      </c>
      <c r="AV9">
        <v>0.219061344379964</v>
      </c>
      <c r="AZ9">
        <v>0.219061344379964</v>
      </c>
      <c r="BD9">
        <v>0.219061344379964</v>
      </c>
      <c r="BH9">
        <v>0.219061344379964</v>
      </c>
      <c r="BL9">
        <v>0.219061344379964</v>
      </c>
      <c r="BP9">
        <v>0.219061344379964</v>
      </c>
      <c r="BT9">
        <v>0.219061344379964</v>
      </c>
      <c r="BX9">
        <v>0.219061344379964</v>
      </c>
      <c r="CB9">
        <v>0.219061344379964</v>
      </c>
      <c r="CF9">
        <v>0.219061344379964</v>
      </c>
      <c r="CJ9">
        <v>0.219061344379964</v>
      </c>
      <c r="CN9">
        <v>0.219061344379964</v>
      </c>
      <c r="CR9">
        <v>0.219061344379964</v>
      </c>
      <c r="CV9">
        <v>0.219061344379964</v>
      </c>
      <c r="CZ9">
        <v>0.219061344379964</v>
      </c>
      <c r="DD9">
        <v>0.219061344379964</v>
      </c>
      <c r="DH9">
        <v>0.219061344379964</v>
      </c>
      <c r="DL9">
        <v>0.219061344379964</v>
      </c>
      <c r="DP9">
        <v>0.219061344379964</v>
      </c>
      <c r="DT9">
        <v>0.219061344379964</v>
      </c>
    </row>
    <row r="10" spans="1:125" x14ac:dyDescent="0.15">
      <c r="A10">
        <v>126.8878273</v>
      </c>
      <c r="B10">
        <v>-1.4195961779999999</v>
      </c>
      <c r="C10">
        <v>494</v>
      </c>
      <c r="D10">
        <v>338</v>
      </c>
      <c r="E10">
        <v>328.23181149999999</v>
      </c>
      <c r="F10">
        <v>249.88012699999999</v>
      </c>
      <c r="G10">
        <f t="shared" si="0"/>
        <v>23.437762133859401</v>
      </c>
      <c r="H10">
        <f t="shared" si="1"/>
        <v>0.36441204631174401</v>
      </c>
      <c r="I10">
        <f t="shared" si="2"/>
        <v>0.51472157381651096</v>
      </c>
      <c r="J10">
        <f t="shared" si="3"/>
        <v>0.90487460418348897</v>
      </c>
      <c r="K10">
        <f t="shared" si="4"/>
        <v>22.746642516903702</v>
      </c>
      <c r="L10">
        <f t="shared" si="5"/>
        <v>0.25730791800108599</v>
      </c>
      <c r="M10">
        <f t="shared" si="6"/>
        <v>0.39887026644703999</v>
      </c>
      <c r="N10">
        <f t="shared" si="7"/>
        <v>1.0207259115529601</v>
      </c>
      <c r="O10">
        <f t="shared" si="8"/>
        <v>21.518070082559799</v>
      </c>
      <c r="P10">
        <f t="shared" si="9"/>
        <v>3.9642173638487897E-2</v>
      </c>
      <c r="Q10">
        <f t="shared" si="10"/>
        <v>0.60187495876107999</v>
      </c>
      <c r="R10">
        <f t="shared" si="11"/>
        <v>0.81772121923892005</v>
      </c>
      <c r="S10">
        <f t="shared" si="12"/>
        <v>16.138552561919902</v>
      </c>
      <c r="T10">
        <f t="shared" si="13"/>
        <v>3.0114955710187599E-2</v>
      </c>
      <c r="U10">
        <f t="shared" si="14"/>
        <v>1.2056206324959</v>
      </c>
      <c r="V10">
        <f t="shared" si="15"/>
        <v>0.213975545504099</v>
      </c>
      <c r="W10">
        <f t="shared" si="16"/>
        <v>15.8654608916389</v>
      </c>
      <c r="X10">
        <f t="shared" si="17"/>
        <v>3.2167117996903499E-2</v>
      </c>
      <c r="Y10">
        <f t="shared" si="18"/>
        <v>1.94384032580345</v>
      </c>
      <c r="Z10">
        <f t="shared" si="19"/>
        <v>0.52424414780345097</v>
      </c>
      <c r="AA10">
        <f t="shared" ref="AA10:AA73" si="20">SQRT((C4-C10)^2+(D4-D10)^2)/5.73/0.198</f>
        <v>14.456272557033399</v>
      </c>
      <c r="AB10">
        <f t="shared" ref="AB10:AB73" si="21">SQRT((E4-E10)^2+(F4-F10)^2)/5.73/0.198</f>
        <v>0.122773888995884</v>
      </c>
      <c r="AC10">
        <f t="shared" ref="AC10:AC73" si="22">ASIN((AB4*SIN(A10/180*PI())/AA10))*180/PI()</f>
        <v>0</v>
      </c>
      <c r="AD10">
        <f t="shared" ref="AD10:AD73" si="23">ABS(ABS(B10)-ABS(AC10))</f>
        <v>1.4195961779999999</v>
      </c>
      <c r="AF10">
        <v>0.122773888995884</v>
      </c>
      <c r="AJ10">
        <v>0.122773888995884</v>
      </c>
      <c r="AN10">
        <v>0.122773888995884</v>
      </c>
      <c r="AR10">
        <v>0.122773888995884</v>
      </c>
      <c r="AV10">
        <v>0.122773888995884</v>
      </c>
      <c r="AZ10">
        <v>0.122773888995884</v>
      </c>
      <c r="BD10">
        <v>0.122773888995884</v>
      </c>
      <c r="BH10">
        <v>0.122773888995884</v>
      </c>
      <c r="BL10">
        <v>0.122773888995884</v>
      </c>
      <c r="BP10">
        <v>0.122773888995884</v>
      </c>
      <c r="BT10">
        <v>0.122773888995884</v>
      </c>
      <c r="BX10">
        <v>0.122773888995884</v>
      </c>
      <c r="CB10">
        <v>0.122773888995884</v>
      </c>
      <c r="CF10">
        <v>0.122773888995884</v>
      </c>
      <c r="CJ10">
        <v>0.122773888995884</v>
      </c>
      <c r="CN10">
        <v>0.122773888995884</v>
      </c>
      <c r="CR10">
        <v>0.122773888995884</v>
      </c>
      <c r="CV10">
        <v>0.122773888995884</v>
      </c>
      <c r="CZ10">
        <v>0.122773888995884</v>
      </c>
      <c r="DD10">
        <v>0.122773888995884</v>
      </c>
      <c r="DH10">
        <v>0.122773888995884</v>
      </c>
      <c r="DL10">
        <v>0.122773888995884</v>
      </c>
      <c r="DP10">
        <v>0.122773888995884</v>
      </c>
      <c r="DT10">
        <v>0.122773888995884</v>
      </c>
    </row>
    <row r="11" spans="1:125" x14ac:dyDescent="0.15">
      <c r="A11">
        <v>119.4678928</v>
      </c>
      <c r="B11">
        <v>-1.4195961779999999</v>
      </c>
      <c r="C11">
        <v>492</v>
      </c>
      <c r="D11">
        <v>335</v>
      </c>
      <c r="E11">
        <v>328.23181149999999</v>
      </c>
      <c r="F11">
        <v>249.88012699999999</v>
      </c>
      <c r="G11">
        <f t="shared" si="0"/>
        <v>18.8961279366486</v>
      </c>
      <c r="H11">
        <f t="shared" si="1"/>
        <v>0</v>
      </c>
      <c r="I11">
        <f t="shared" si="2"/>
        <v>0.96204928479195195</v>
      </c>
      <c r="J11">
        <f t="shared" si="3"/>
        <v>0.45754689320804798</v>
      </c>
      <c r="K11">
        <f t="shared" si="4"/>
        <v>21.318572500657201</v>
      </c>
      <c r="L11">
        <f t="shared" si="5"/>
        <v>0.183862441548198</v>
      </c>
      <c r="M11">
        <f t="shared" si="6"/>
        <v>0.33172966756748601</v>
      </c>
      <c r="N11">
        <f t="shared" si="7"/>
        <v>1.08786651043251</v>
      </c>
      <c r="O11">
        <f t="shared" si="8"/>
        <v>21.518070082559799</v>
      </c>
      <c r="P11">
        <f t="shared" si="9"/>
        <v>0.17153861200072401</v>
      </c>
      <c r="Q11">
        <f t="shared" si="10"/>
        <v>0.48812588175621202</v>
      </c>
      <c r="R11">
        <f t="shared" si="11"/>
        <v>0.93147029624378797</v>
      </c>
      <c r="S11">
        <f t="shared" si="12"/>
        <v>20.904580227460301</v>
      </c>
      <c r="T11">
        <f t="shared" si="13"/>
        <v>2.97316302288659E-2</v>
      </c>
      <c r="U11">
        <f t="shared" si="14"/>
        <v>0.67439840371939397</v>
      </c>
      <c r="V11">
        <f t="shared" si="15"/>
        <v>0.74519777428060596</v>
      </c>
      <c r="W11">
        <f t="shared" si="16"/>
        <v>16.723664181968299</v>
      </c>
      <c r="X11">
        <f t="shared" si="17"/>
        <v>2.40919645681501E-2</v>
      </c>
      <c r="Y11">
        <f t="shared" si="18"/>
        <v>1.26646584754048</v>
      </c>
      <c r="Z11">
        <f t="shared" si="19"/>
        <v>0.15313033045952101</v>
      </c>
      <c r="AA11">
        <f t="shared" si="20"/>
        <v>16.395257318153899</v>
      </c>
      <c r="AB11">
        <f t="shared" si="21"/>
        <v>2.6805931664086301E-2</v>
      </c>
      <c r="AC11">
        <f t="shared" si="22"/>
        <v>2.0476255003203501</v>
      </c>
      <c r="AD11">
        <f t="shared" si="23"/>
        <v>0.62802932232034803</v>
      </c>
      <c r="AE11">
        <f t="shared" ref="AE11:AE74" si="24">SQRT((C4-C11)^2+(D4-D11)^2)/5.73/0.231</f>
        <v>15.109962753941801</v>
      </c>
      <c r="AF11">
        <f t="shared" ref="AF11:AF74" si="25">SQRT((E4-E11)^2+(F4-F11)^2)/5.73/0.231</f>
        <v>0.105234761996472</v>
      </c>
      <c r="AG11">
        <f t="shared" ref="AG11:AG74" si="26">ASIN((AF4*SIN(A11/180*PI())/AE11))*180/PI()</f>
        <v>0</v>
      </c>
      <c r="AH11">
        <f t="shared" ref="AH11:AH74" si="27">ABS(ABS(B11)-ABS(AG11))</f>
        <v>1.4195961779999999</v>
      </c>
      <c r="AJ11">
        <v>0.105234761996472</v>
      </c>
      <c r="AN11">
        <v>0.105234761996472</v>
      </c>
      <c r="AR11">
        <v>0.105234761996472</v>
      </c>
      <c r="AV11">
        <v>0.105234761996472</v>
      </c>
      <c r="AZ11">
        <v>0.105234761996472</v>
      </c>
      <c r="BD11">
        <v>0.105234761996472</v>
      </c>
      <c r="BH11">
        <v>0.105234761996472</v>
      </c>
      <c r="BL11">
        <v>0.105234761996472</v>
      </c>
      <c r="BP11">
        <v>0.105234761996472</v>
      </c>
      <c r="BT11">
        <v>0.105234761996472</v>
      </c>
      <c r="BX11">
        <v>0.105234761996472</v>
      </c>
      <c r="CB11">
        <v>0.105234761996472</v>
      </c>
      <c r="CF11">
        <v>0.105234761996472</v>
      </c>
      <c r="CJ11">
        <v>0.105234761996472</v>
      </c>
      <c r="CN11">
        <v>0.105234761996472</v>
      </c>
      <c r="CR11">
        <v>0.105234761996472</v>
      </c>
      <c r="CV11">
        <v>0.105234761996472</v>
      </c>
      <c r="CZ11">
        <v>0.105234761996472</v>
      </c>
      <c r="DD11">
        <v>0.105234761996472</v>
      </c>
      <c r="DH11">
        <v>0.105234761996472</v>
      </c>
      <c r="DL11">
        <v>0.105234761996472</v>
      </c>
      <c r="DP11">
        <v>0.105234761996472</v>
      </c>
      <c r="DT11">
        <v>0.105234761996472</v>
      </c>
    </row>
    <row r="12" spans="1:125" x14ac:dyDescent="0.15">
      <c r="A12">
        <v>112.86855749999999</v>
      </c>
      <c r="B12">
        <v>8.3172031129999997</v>
      </c>
      <c r="C12">
        <v>490</v>
      </c>
      <c r="D12">
        <v>331</v>
      </c>
      <c r="E12">
        <v>328.23818970000002</v>
      </c>
      <c r="F12">
        <v>249.86038210000001</v>
      </c>
      <c r="G12">
        <f t="shared" si="0"/>
        <v>23.437762133859401</v>
      </c>
      <c r="H12">
        <f t="shared" si="1"/>
        <v>0.108744966630353</v>
      </c>
      <c r="I12">
        <f t="shared" si="2"/>
        <v>0</v>
      </c>
      <c r="J12">
        <f t="shared" si="3"/>
        <v>8.3172031129999997</v>
      </c>
      <c r="K12">
        <f t="shared" si="4"/>
        <v>21.318572500657201</v>
      </c>
      <c r="L12">
        <f t="shared" si="5"/>
        <v>5.4866778618041498E-2</v>
      </c>
      <c r="M12">
        <f t="shared" si="6"/>
        <v>0.63719779014937705</v>
      </c>
      <c r="N12">
        <f t="shared" si="7"/>
        <v>7.6800053228506204</v>
      </c>
      <c r="O12">
        <f t="shared" si="8"/>
        <v>22.0881839091467</v>
      </c>
      <c r="P12">
        <f t="shared" si="9"/>
        <v>0.100068307505772</v>
      </c>
      <c r="Q12">
        <f t="shared" si="10"/>
        <v>0.225498663309741</v>
      </c>
      <c r="R12">
        <f t="shared" si="11"/>
        <v>8.0917044496902601</v>
      </c>
      <c r="S12">
        <f t="shared" si="12"/>
        <v>22.004491217268502</v>
      </c>
      <c r="T12">
        <f t="shared" si="13"/>
        <v>0.102472718599966</v>
      </c>
      <c r="U12">
        <f t="shared" si="14"/>
        <v>0.74518355814645998</v>
      </c>
      <c r="V12">
        <f t="shared" si="15"/>
        <v>7.5720195548535401</v>
      </c>
      <c r="W12">
        <f t="shared" si="16"/>
        <v>21.416739892449701</v>
      </c>
      <c r="X12">
        <f t="shared" si="17"/>
        <v>3.3331803303234802E-3</v>
      </c>
      <c r="Y12">
        <f t="shared" si="18"/>
        <v>0.69665629334516799</v>
      </c>
      <c r="Z12">
        <f t="shared" si="19"/>
        <v>7.6205468196548303</v>
      </c>
      <c r="AA12">
        <f t="shared" si="20"/>
        <v>17.847283243708102</v>
      </c>
      <c r="AB12">
        <f t="shared" si="21"/>
        <v>2.8715209313349998E-3</v>
      </c>
      <c r="AC12">
        <f t="shared" si="22"/>
        <v>1.25593015508408</v>
      </c>
      <c r="AD12">
        <f t="shared" si="23"/>
        <v>7.0612729579159197</v>
      </c>
      <c r="AE12">
        <f t="shared" si="24"/>
        <v>17.3928732851648</v>
      </c>
      <c r="AF12">
        <f t="shared" si="25"/>
        <v>3.7055452882520601E-2</v>
      </c>
      <c r="AG12">
        <f t="shared" si="26"/>
        <v>2.04272667901976</v>
      </c>
      <c r="AH12">
        <f t="shared" si="27"/>
        <v>6.2744764339802401</v>
      </c>
      <c r="AI12">
        <f t="shared" ref="AI12:AI75" si="28">SQRT((C4-C12)^2+(D4-D12)^2)/5.73/0.264</f>
        <v>16.138552561919902</v>
      </c>
      <c r="AJ12">
        <f t="shared" ref="AJ12:AJ75" si="29">SQRT((E4-E12)^2+(F4-F12)^2)/5.73/0.264</f>
        <v>0.104254984512629</v>
      </c>
      <c r="AK12">
        <f t="shared" ref="AK12:AK75" si="30">ASIN((AJ4*SIN(A12/180*PI())/AI12))*180/PI()</f>
        <v>0</v>
      </c>
      <c r="AL12">
        <f t="shared" ref="AL12:AL75" si="31">ABS(ABS(B12)-ABS(AK12))</f>
        <v>8.3172031129999997</v>
      </c>
      <c r="AN12">
        <v>0.104254984512629</v>
      </c>
      <c r="AR12">
        <v>0.104254984512629</v>
      </c>
      <c r="AV12">
        <v>0.104254984512629</v>
      </c>
      <c r="AZ12">
        <v>0.104254984512629</v>
      </c>
      <c r="BD12">
        <v>0.104254984512629</v>
      </c>
      <c r="BH12">
        <v>0.104254984512629</v>
      </c>
      <c r="BL12">
        <v>0.104254984512629</v>
      </c>
      <c r="BP12">
        <v>0.104254984512629</v>
      </c>
      <c r="BT12">
        <v>0.104254984512629</v>
      </c>
      <c r="BX12">
        <v>0.104254984512629</v>
      </c>
      <c r="CB12">
        <v>0.104254984512629</v>
      </c>
      <c r="CF12">
        <v>0.104254984512629</v>
      </c>
      <c r="CJ12">
        <v>0.104254984512629</v>
      </c>
      <c r="CN12">
        <v>0.104254984512629</v>
      </c>
      <c r="CR12">
        <v>0.104254984512629</v>
      </c>
      <c r="CV12">
        <v>0.104254984512629</v>
      </c>
      <c r="CZ12">
        <v>0.104254984512629</v>
      </c>
      <c r="DD12">
        <v>0.104254984512629</v>
      </c>
      <c r="DH12">
        <v>0.104254984512629</v>
      </c>
      <c r="DL12">
        <v>0.104254984512629</v>
      </c>
      <c r="DP12">
        <v>0.104254984512629</v>
      </c>
      <c r="DT12">
        <v>0.104254984512629</v>
      </c>
    </row>
    <row r="13" spans="1:125" x14ac:dyDescent="0.15">
      <c r="A13">
        <v>11.947639410000001</v>
      </c>
      <c r="B13">
        <v>-1.6848932E-2</v>
      </c>
      <c r="C13">
        <v>483</v>
      </c>
      <c r="D13">
        <v>324</v>
      </c>
      <c r="E13">
        <v>328.21719359999997</v>
      </c>
      <c r="F13">
        <v>249.87916559999999</v>
      </c>
      <c r="G13">
        <f t="shared" si="0"/>
        <v>51.881698120170803</v>
      </c>
      <c r="H13">
        <f t="shared" si="1"/>
        <v>0.14764451596419101</v>
      </c>
      <c r="I13">
        <f t="shared" si="2"/>
        <v>2.4861374021713602E-2</v>
      </c>
      <c r="J13">
        <f t="shared" si="3"/>
        <v>8.0124420217136203E-3</v>
      </c>
      <c r="K13">
        <f t="shared" si="4"/>
        <v>37.581761075551</v>
      </c>
      <c r="L13">
        <f t="shared" si="5"/>
        <v>3.8736794359356203E-2</v>
      </c>
      <c r="M13">
        <f t="shared" si="6"/>
        <v>5.80291356314055E-2</v>
      </c>
      <c r="N13">
        <f t="shared" si="7"/>
        <v>4.1180203631405503E-2</v>
      </c>
      <c r="O13">
        <f t="shared" si="8"/>
        <v>31.386277812619799</v>
      </c>
      <c r="P13">
        <f t="shared" si="9"/>
        <v>2.5824529572904101E-2</v>
      </c>
      <c r="Q13">
        <f t="shared" si="10"/>
        <v>1.4981240691983999E-2</v>
      </c>
      <c r="R13">
        <f t="shared" si="11"/>
        <v>1.86769130801598E-3</v>
      </c>
      <c r="S13">
        <f t="shared" si="12"/>
        <v>29.355866665575299</v>
      </c>
      <c r="T13">
        <f t="shared" si="13"/>
        <v>0.109000149009834</v>
      </c>
      <c r="U13">
        <f t="shared" si="14"/>
        <v>4.3383106390129197E-2</v>
      </c>
      <c r="V13">
        <f t="shared" si="15"/>
        <v>2.65341743901292E-2</v>
      </c>
      <c r="W13">
        <f t="shared" si="16"/>
        <v>27.924012443691499</v>
      </c>
      <c r="X13">
        <f t="shared" si="17"/>
        <v>0.111391838093297</v>
      </c>
      <c r="Y13">
        <f t="shared" si="18"/>
        <v>0.131930365446569</v>
      </c>
      <c r="Z13">
        <f t="shared" si="19"/>
        <v>0.115081433446569</v>
      </c>
      <c r="AA13">
        <f t="shared" si="20"/>
        <v>26.442434819398201</v>
      </c>
      <c r="AB13">
        <f t="shared" si="21"/>
        <v>2.7276430641701498E-2</v>
      </c>
      <c r="AC13">
        <f t="shared" si="22"/>
        <v>0.126771021755681</v>
      </c>
      <c r="AD13">
        <f t="shared" si="23"/>
        <v>0.109922089755681</v>
      </c>
      <c r="AE13">
        <f t="shared" si="24"/>
        <v>22.664944130912701</v>
      </c>
      <c r="AF13">
        <f t="shared" si="25"/>
        <v>2.3543147439540401E-2</v>
      </c>
      <c r="AG13">
        <f t="shared" si="26"/>
        <v>0.222182123424989</v>
      </c>
      <c r="AH13">
        <f t="shared" si="27"/>
        <v>0.20533319142498899</v>
      </c>
      <c r="AI13">
        <f t="shared" si="28"/>
        <v>21.684408835550201</v>
      </c>
      <c r="AJ13">
        <f t="shared" si="29"/>
        <v>2.5064439541538201E-2</v>
      </c>
      <c r="AK13">
        <f t="shared" si="30"/>
        <v>0.36804831912497299</v>
      </c>
      <c r="AL13">
        <f t="shared" si="31"/>
        <v>0.35119938712497301</v>
      </c>
      <c r="AM13">
        <f t="shared" ref="AM13:AM76" si="32">SQRT((C4-C13)^2+(D4-D13)^2)/5.73/0.297</f>
        <v>20.099342907242399</v>
      </c>
      <c r="AN13">
        <f t="shared" ref="AN13:AN76" si="33">SQRT((E4-E13)^2+(F4-F13)^2)/5.73/0.297</f>
        <v>7.6183094229817699E-2</v>
      </c>
      <c r="AO13">
        <f t="shared" ref="AO13:AO76" si="34">ASIN((AN4*SIN(A13/180*PI())/AM13))*180/PI()</f>
        <v>0</v>
      </c>
      <c r="AP13">
        <f t="shared" ref="AP13:AP76" si="35">ABS(ABS(B13)-ABS(AO13))</f>
        <v>1.6848932E-2</v>
      </c>
      <c r="AR13">
        <v>7.6183094229817699E-2</v>
      </c>
      <c r="AV13">
        <v>7.6183094229817699E-2</v>
      </c>
      <c r="AZ13">
        <v>7.6183094229817699E-2</v>
      </c>
      <c r="BD13">
        <v>7.6183094229817699E-2</v>
      </c>
      <c r="BH13">
        <v>7.6183094229817699E-2</v>
      </c>
      <c r="BL13">
        <v>7.6183094229817699E-2</v>
      </c>
      <c r="BP13">
        <v>7.6183094229817699E-2</v>
      </c>
      <c r="BT13">
        <v>7.6183094229817699E-2</v>
      </c>
      <c r="BX13">
        <v>7.6183094229817699E-2</v>
      </c>
      <c r="CB13">
        <v>7.6183094229817699E-2</v>
      </c>
      <c r="CF13">
        <v>7.6183094229817699E-2</v>
      </c>
      <c r="CJ13">
        <v>7.6183094229817699E-2</v>
      </c>
      <c r="CN13">
        <v>7.6183094229817699E-2</v>
      </c>
      <c r="CR13">
        <v>7.6183094229817699E-2</v>
      </c>
      <c r="CV13">
        <v>7.6183094229817699E-2</v>
      </c>
      <c r="CZ13">
        <v>7.6183094229817699E-2</v>
      </c>
      <c r="DD13">
        <v>7.6183094229817699E-2</v>
      </c>
      <c r="DH13">
        <v>7.6183094229817699E-2</v>
      </c>
      <c r="DL13">
        <v>7.6183094229817699E-2</v>
      </c>
      <c r="DP13">
        <v>7.6183094229817699E-2</v>
      </c>
      <c r="DT13">
        <v>7.6183094229817699E-2</v>
      </c>
    </row>
    <row r="14" spans="1:125" x14ac:dyDescent="0.15">
      <c r="A14">
        <v>157.08384860000001</v>
      </c>
      <c r="B14">
        <v>-9.4538083709999992</v>
      </c>
      <c r="C14">
        <v>478</v>
      </c>
      <c r="D14">
        <v>321</v>
      </c>
      <c r="E14">
        <v>328.35415649999999</v>
      </c>
      <c r="F14">
        <v>249.91065979999999</v>
      </c>
      <c r="G14">
        <f t="shared" si="0"/>
        <v>30.559103055124801</v>
      </c>
      <c r="H14">
        <f t="shared" si="1"/>
        <v>0.73653369085148701</v>
      </c>
      <c r="I14">
        <f t="shared" si="2"/>
        <v>0.10778970310197</v>
      </c>
      <c r="J14">
        <f t="shared" si="3"/>
        <v>9.3460186678980293</v>
      </c>
      <c r="K14">
        <f t="shared" si="4"/>
        <v>41.304403595677499</v>
      </c>
      <c r="L14">
        <f t="shared" si="5"/>
        <v>0.33422385982425501</v>
      </c>
      <c r="M14">
        <f t="shared" si="6"/>
        <v>2.9635579790366899E-2</v>
      </c>
      <c r="N14">
        <f t="shared" si="7"/>
        <v>9.4241727912096298</v>
      </c>
      <c r="O14">
        <f t="shared" si="8"/>
        <v>34.902233280842196</v>
      </c>
      <c r="P14">
        <f t="shared" si="9"/>
        <v>0.22228812835895401</v>
      </c>
      <c r="Q14">
        <f t="shared" si="10"/>
        <v>0.10965015300263201</v>
      </c>
      <c r="R14">
        <f t="shared" si="11"/>
        <v>9.3441582179973697</v>
      </c>
      <c r="S14">
        <f t="shared" si="12"/>
        <v>30.865242820690501</v>
      </c>
      <c r="T14">
        <f t="shared" si="13"/>
        <v>0.16671609626921499</v>
      </c>
      <c r="U14">
        <f t="shared" si="14"/>
        <v>2.1767715039037499E-2</v>
      </c>
      <c r="V14">
        <f t="shared" si="15"/>
        <v>9.4320406559609609</v>
      </c>
      <c r="W14">
        <f t="shared" si="16"/>
        <v>29.254464405181299</v>
      </c>
      <c r="X14">
        <f t="shared" si="17"/>
        <v>9.18318168854418E-2</v>
      </c>
      <c r="Y14">
        <f t="shared" si="18"/>
        <v>0.167060783843924</v>
      </c>
      <c r="Z14">
        <f t="shared" si="19"/>
        <v>9.2867475871560696</v>
      </c>
      <c r="AA14">
        <f t="shared" si="20"/>
        <v>28.108693777393398</v>
      </c>
      <c r="AB14">
        <f t="shared" si="21"/>
        <v>0.11574054087383499</v>
      </c>
      <c r="AC14">
        <f t="shared" si="22"/>
        <v>0.24652050616898799</v>
      </c>
      <c r="AD14">
        <f t="shared" si="23"/>
        <v>9.2072878648310095</v>
      </c>
      <c r="AE14">
        <f t="shared" si="24"/>
        <v>26.796231350102701</v>
      </c>
      <c r="AF14">
        <f t="shared" si="25"/>
        <v>9.3563380587917702E-2</v>
      </c>
      <c r="AG14">
        <f t="shared" si="26"/>
        <v>0.23529827937814499</v>
      </c>
      <c r="AH14">
        <f t="shared" si="27"/>
        <v>9.2185100916218605</v>
      </c>
      <c r="AI14">
        <f t="shared" si="28"/>
        <v>23.446702431339801</v>
      </c>
      <c r="AJ14">
        <f t="shared" si="29"/>
        <v>8.1932782579554594E-2</v>
      </c>
      <c r="AK14">
        <f t="shared" si="30"/>
        <v>0.40397517204954703</v>
      </c>
      <c r="AL14">
        <f t="shared" si="31"/>
        <v>9.0498331989504504</v>
      </c>
      <c r="AM14">
        <f t="shared" si="32"/>
        <v>22.4986217251945</v>
      </c>
      <c r="AN14">
        <f t="shared" si="33"/>
        <v>6.7035527092796796E-2</v>
      </c>
      <c r="AO14">
        <f t="shared" si="34"/>
        <v>0.667226845277759</v>
      </c>
      <c r="AP14">
        <f t="shared" si="35"/>
        <v>8.7865815257222408</v>
      </c>
      <c r="AQ14">
        <f t="shared" ref="AQ14:AQ77" si="36">SQRT((C4-C14)^2+(D4-D14)^2)/5.73/0.33</f>
        <v>20.9946937873808</v>
      </c>
      <c r="AR14">
        <f t="shared" ref="AR14:AR77" si="37">SQRT((E4-E14)^2+(F4-F14)^2)/5.73/0.33</f>
        <v>0.12351832207236201</v>
      </c>
      <c r="AS14">
        <f t="shared" ref="AS14:AS77" si="38">ASIN((AR4*SIN(A14/180*PI())/AQ14))*180/PI()</f>
        <v>0</v>
      </c>
      <c r="AT14">
        <f t="shared" ref="AT14:AT77" si="39">ABS(ABS(B14)-ABS(AS14))</f>
        <v>9.4538083709999992</v>
      </c>
      <c r="AV14">
        <v>0.12351832207236201</v>
      </c>
      <c r="AZ14">
        <v>0.12351832207236201</v>
      </c>
      <c r="BD14">
        <v>0.12351832207236201</v>
      </c>
      <c r="BH14">
        <v>0.12351832207236201</v>
      </c>
      <c r="BL14">
        <v>0.12351832207236201</v>
      </c>
      <c r="BP14">
        <v>0.12351832207236201</v>
      </c>
      <c r="BT14">
        <v>0.12351832207236201</v>
      </c>
      <c r="BX14">
        <v>0.12351832207236201</v>
      </c>
      <c r="CB14">
        <v>0.12351832207236201</v>
      </c>
      <c r="CF14">
        <v>0.12351832207236201</v>
      </c>
      <c r="CJ14">
        <v>0.12351832207236201</v>
      </c>
      <c r="CN14">
        <v>0.12351832207236201</v>
      </c>
      <c r="CR14">
        <v>0.12351832207236201</v>
      </c>
      <c r="CV14">
        <v>0.12351832207236201</v>
      </c>
      <c r="CZ14">
        <v>0.12351832207236201</v>
      </c>
      <c r="DD14">
        <v>0.12351832207236201</v>
      </c>
      <c r="DH14">
        <v>0.12351832207236201</v>
      </c>
      <c r="DL14">
        <v>0.12351832207236201</v>
      </c>
      <c r="DP14">
        <v>0.12351832207236201</v>
      </c>
      <c r="DT14">
        <v>0.12351832207236201</v>
      </c>
    </row>
    <row r="15" spans="1:125" x14ac:dyDescent="0.15">
      <c r="A15">
        <v>26.43909631</v>
      </c>
      <c r="B15">
        <v>-10.1181497</v>
      </c>
      <c r="C15">
        <v>473</v>
      </c>
      <c r="D15">
        <v>318</v>
      </c>
      <c r="E15">
        <v>328.23397829999999</v>
      </c>
      <c r="F15">
        <v>249.78372189999999</v>
      </c>
      <c r="G15">
        <f t="shared" si="0"/>
        <v>30.559103055124801</v>
      </c>
      <c r="H15">
        <f t="shared" si="1"/>
        <v>0.91611418953109502</v>
      </c>
      <c r="I15">
        <f t="shared" si="2"/>
        <v>0.61486995950615597</v>
      </c>
      <c r="J15">
        <f t="shared" si="3"/>
        <v>9.5032797404938396</v>
      </c>
      <c r="K15">
        <f t="shared" si="4"/>
        <v>30.836913082898601</v>
      </c>
      <c r="L15">
        <f t="shared" si="5"/>
        <v>0.25624924178234898</v>
      </c>
      <c r="M15">
        <f t="shared" si="6"/>
        <v>3.2046140260713001E-2</v>
      </c>
      <c r="N15">
        <f t="shared" si="7"/>
        <v>10.0861035597393</v>
      </c>
      <c r="O15">
        <f t="shared" si="8"/>
        <v>37.726187810095198</v>
      </c>
      <c r="P15">
        <f t="shared" si="9"/>
        <v>0.13534259075573701</v>
      </c>
      <c r="Q15">
        <f t="shared" si="10"/>
        <v>6.7666958795741305E-2</v>
      </c>
      <c r="R15">
        <f t="shared" si="11"/>
        <v>10.0504827412043</v>
      </c>
      <c r="S15">
        <f t="shared" si="12"/>
        <v>33.7076227827541</v>
      </c>
      <c r="T15">
        <f t="shared" si="13"/>
        <v>0.12749146889357199</v>
      </c>
      <c r="U15">
        <f t="shared" si="14"/>
        <v>2.25016069344917E-2</v>
      </c>
      <c r="V15">
        <f t="shared" si="15"/>
        <v>10.095648093065501</v>
      </c>
      <c r="W15">
        <f t="shared" si="16"/>
        <v>30.6732243905019</v>
      </c>
      <c r="X15">
        <f t="shared" si="17"/>
        <v>0.101993175114858</v>
      </c>
      <c r="Y15">
        <f t="shared" si="18"/>
        <v>2.6753195388034601E-2</v>
      </c>
      <c r="Z15">
        <f t="shared" si="19"/>
        <v>10.091396504612</v>
      </c>
      <c r="AA15">
        <f t="shared" si="20"/>
        <v>29.2995754025326</v>
      </c>
      <c r="AB15">
        <f t="shared" si="21"/>
        <v>7.7559462613953203E-2</v>
      </c>
      <c r="AC15">
        <f t="shared" si="22"/>
        <v>0.19073401421484301</v>
      </c>
      <c r="AD15">
        <f t="shared" si="23"/>
        <v>9.9274156857851601</v>
      </c>
      <c r="AE15">
        <f t="shared" si="24"/>
        <v>28.318585728627099</v>
      </c>
      <c r="AF15">
        <f t="shared" si="25"/>
        <v>4.0427834079254897E-2</v>
      </c>
      <c r="AG15">
        <f t="shared" si="26"/>
        <v>0.27979835953426901</v>
      </c>
      <c r="AH15">
        <f t="shared" si="27"/>
        <v>9.8383513404657297</v>
      </c>
      <c r="AI15">
        <f t="shared" si="28"/>
        <v>27.127670062778598</v>
      </c>
      <c r="AJ15">
        <f t="shared" si="29"/>
        <v>5.0474156692535001E-2</v>
      </c>
      <c r="AK15">
        <f t="shared" si="30"/>
        <v>0.26576815099537299</v>
      </c>
      <c r="AL15">
        <f t="shared" si="31"/>
        <v>9.8523815490046296</v>
      </c>
      <c r="AM15">
        <f t="shared" si="32"/>
        <v>24.113484500247601</v>
      </c>
      <c r="AN15">
        <f t="shared" si="33"/>
        <v>4.4689124416823503E-2</v>
      </c>
      <c r="AO15">
        <f t="shared" si="34"/>
        <v>0.44915883518339</v>
      </c>
      <c r="AP15">
        <f t="shared" si="35"/>
        <v>9.6689908648166103</v>
      </c>
      <c r="AQ15">
        <f t="shared" si="36"/>
        <v>23.197114812482202</v>
      </c>
      <c r="AR15">
        <f t="shared" si="37"/>
        <v>6.6539493077278605E-2</v>
      </c>
      <c r="AS15">
        <f t="shared" si="38"/>
        <v>0.73998059933411198</v>
      </c>
      <c r="AT15">
        <f t="shared" si="39"/>
        <v>9.3781691006658896</v>
      </c>
      <c r="AU15">
        <f t="shared" ref="AU15:AU78" si="40">SQRT((C4-C15)^2+(D4-D15)^2)/5.73/0.363</f>
        <v>21.7678573890678</v>
      </c>
      <c r="AV15">
        <f t="shared" ref="AV15:AV78" si="41">SQRT((E4-E15)^2+(F4-F15)^2)/5.73/0.363</f>
        <v>0.104648023162225</v>
      </c>
      <c r="AW15">
        <f t="shared" ref="AW15:AW78" si="42">ASIN((AV4*SIN(A15/180*PI())/AU15))*180/PI()</f>
        <v>0</v>
      </c>
      <c r="AX15">
        <f t="shared" ref="AX15:AX78" si="43">ABS(ABS(B15)-ABS(AW15))</f>
        <v>10.1181497</v>
      </c>
      <c r="AZ15">
        <v>0.104648023162225</v>
      </c>
      <c r="BD15">
        <v>0.104648023162225</v>
      </c>
      <c r="BH15">
        <v>0.104648023162225</v>
      </c>
      <c r="BL15">
        <v>0.104648023162225</v>
      </c>
      <c r="BP15">
        <v>0.104648023162225</v>
      </c>
      <c r="BT15">
        <v>0.104648023162225</v>
      </c>
      <c r="BX15">
        <v>0.104648023162225</v>
      </c>
      <c r="CB15">
        <v>0.104648023162225</v>
      </c>
      <c r="CF15">
        <v>0.104648023162225</v>
      </c>
      <c r="CJ15">
        <v>0.104648023162225</v>
      </c>
      <c r="CN15">
        <v>0.104648023162225</v>
      </c>
      <c r="CR15">
        <v>0.104648023162225</v>
      </c>
      <c r="CV15">
        <v>0.104648023162225</v>
      </c>
      <c r="CZ15">
        <v>0.104648023162225</v>
      </c>
      <c r="DD15">
        <v>0.104648023162225</v>
      </c>
      <c r="DH15">
        <v>0.104648023162225</v>
      </c>
      <c r="DL15">
        <v>0.104648023162225</v>
      </c>
      <c r="DP15">
        <v>0.104648023162225</v>
      </c>
      <c r="DT15">
        <v>0.104648023162225</v>
      </c>
    </row>
    <row r="16" spans="1:125" x14ac:dyDescent="0.15">
      <c r="A16">
        <v>94.740298780000003</v>
      </c>
      <c r="B16">
        <v>-13.627999040000001</v>
      </c>
      <c r="C16">
        <v>468</v>
      </c>
      <c r="D16">
        <v>314</v>
      </c>
      <c r="E16">
        <v>328.28576659999999</v>
      </c>
      <c r="F16">
        <v>249.84538269999999</v>
      </c>
      <c r="G16">
        <f t="shared" si="0"/>
        <v>33.557768435623302</v>
      </c>
      <c r="H16">
        <f t="shared" si="1"/>
        <v>0.422012585481228</v>
      </c>
      <c r="I16">
        <f t="shared" si="2"/>
        <v>1.5589949674772099</v>
      </c>
      <c r="J16">
        <f t="shared" si="3"/>
        <v>12.0690040725228</v>
      </c>
      <c r="K16">
        <f t="shared" si="4"/>
        <v>32.277105123839704</v>
      </c>
      <c r="L16">
        <f t="shared" si="5"/>
        <v>0.249993304088719</v>
      </c>
      <c r="M16">
        <f t="shared" si="6"/>
        <v>0.59126907903105796</v>
      </c>
      <c r="N16">
        <f t="shared" si="7"/>
        <v>13.0367299609689</v>
      </c>
      <c r="O16">
        <f t="shared" si="8"/>
        <v>31.779851529818199</v>
      </c>
      <c r="P16">
        <f t="shared" si="9"/>
        <v>0.13475603332463601</v>
      </c>
      <c r="Q16">
        <f t="shared" si="10"/>
        <v>4.6399701677161502E-2</v>
      </c>
      <c r="R16">
        <f t="shared" si="11"/>
        <v>13.5815993383228</v>
      </c>
      <c r="S16">
        <f t="shared" si="12"/>
        <v>36.758788868945601</v>
      </c>
      <c r="T16">
        <f t="shared" si="13"/>
        <v>6.5954443102100496E-2</v>
      </c>
      <c r="U16">
        <f t="shared" si="14"/>
        <v>0.159177693996225</v>
      </c>
      <c r="V16">
        <f t="shared" si="15"/>
        <v>13.4688213460038</v>
      </c>
      <c r="W16">
        <f t="shared" si="16"/>
        <v>33.730432532872101</v>
      </c>
      <c r="X16">
        <f t="shared" si="17"/>
        <v>6.7876811939742002E-2</v>
      </c>
      <c r="Y16">
        <f t="shared" si="18"/>
        <v>4.0783540769145303E-2</v>
      </c>
      <c r="Z16">
        <f t="shared" si="19"/>
        <v>13.587215499230901</v>
      </c>
      <c r="AA16">
        <f t="shared" si="20"/>
        <v>31.187628488998399</v>
      </c>
      <c r="AB16">
        <f t="shared" si="21"/>
        <v>5.6564009949784999E-2</v>
      </c>
      <c r="AC16">
        <f t="shared" si="22"/>
        <v>0.22478087651852899</v>
      </c>
      <c r="AD16">
        <f t="shared" si="23"/>
        <v>13.403218163481499</v>
      </c>
      <c r="AE16">
        <f t="shared" si="24"/>
        <v>29.916199955007599</v>
      </c>
      <c r="AF16">
        <f t="shared" si="25"/>
        <v>6.3847005608923604E-3</v>
      </c>
      <c r="AG16">
        <f t="shared" si="26"/>
        <v>0.41811693838820002</v>
      </c>
      <c r="AH16">
        <f t="shared" si="27"/>
        <v>13.2098821016118</v>
      </c>
      <c r="AI16">
        <f t="shared" si="28"/>
        <v>28.9813187064136</v>
      </c>
      <c r="AJ16">
        <f t="shared" si="29"/>
        <v>3.0766798614362899E-2</v>
      </c>
      <c r="AK16">
        <f t="shared" si="30"/>
        <v>0.61195117466632798</v>
      </c>
      <c r="AL16">
        <f t="shared" si="31"/>
        <v>13.0160478653337</v>
      </c>
      <c r="AM16">
        <f t="shared" si="32"/>
        <v>27.841786663569099</v>
      </c>
      <c r="AN16">
        <f t="shared" si="33"/>
        <v>2.7470356953384598E-2</v>
      </c>
      <c r="AO16">
        <f t="shared" si="34"/>
        <v>0.57960995874577603</v>
      </c>
      <c r="AP16">
        <f t="shared" si="35"/>
        <v>13.0483890812542</v>
      </c>
      <c r="AQ16">
        <f t="shared" si="36"/>
        <v>25.057607997212202</v>
      </c>
      <c r="AR16">
        <f t="shared" si="37"/>
        <v>2.4658896470743201E-2</v>
      </c>
      <c r="AS16">
        <f t="shared" si="38"/>
        <v>0.96749373113766501</v>
      </c>
      <c r="AT16">
        <f t="shared" si="39"/>
        <v>12.6605053088623</v>
      </c>
      <c r="AU16">
        <f t="shared" si="40"/>
        <v>24.1393279979869</v>
      </c>
      <c r="AV16">
        <f t="shared" si="41"/>
        <v>3.7808510687929203E-2</v>
      </c>
      <c r="AW16">
        <f t="shared" si="42"/>
        <v>1.59178565146222</v>
      </c>
      <c r="AX16">
        <f t="shared" si="43"/>
        <v>12.036213388537799</v>
      </c>
      <c r="AY16">
        <f t="shared" ref="AY16:AY79" si="44">SQRT((C4-C16)^2+(D4-D16)^2)/5.73/0.396</f>
        <v>22.750911381071301</v>
      </c>
      <c r="AZ16">
        <f t="shared" ref="AZ16:AZ79" si="45">SQRT((E4-E16)^2+(F4-F16)^2)/5.73/0.396</f>
        <v>8.9375309115935206E-2</v>
      </c>
      <c r="BA16">
        <f t="shared" ref="BA16:BA79" si="46">ASIN((AZ4*SIN(A16/180*PI())/AY16))*180/PI()</f>
        <v>0</v>
      </c>
      <c r="BB16">
        <f t="shared" ref="BB16:BB79" si="47">ABS(ABS(B16)-ABS(BA16))</f>
        <v>13.627999040000001</v>
      </c>
      <c r="BD16">
        <v>8.9375309115935206E-2</v>
      </c>
      <c r="BH16">
        <v>8.9375309115935206E-2</v>
      </c>
      <c r="BL16">
        <v>8.9375309115935206E-2</v>
      </c>
      <c r="BP16">
        <v>8.9375309115935206E-2</v>
      </c>
      <c r="BT16">
        <v>8.9375309115935206E-2</v>
      </c>
      <c r="BX16">
        <v>8.9375309115935206E-2</v>
      </c>
      <c r="CB16">
        <v>8.9375309115935206E-2</v>
      </c>
      <c r="CF16">
        <v>8.9375309115935206E-2</v>
      </c>
      <c r="CJ16">
        <v>8.9375309115935206E-2</v>
      </c>
      <c r="CN16">
        <v>8.9375309115935206E-2</v>
      </c>
      <c r="CR16">
        <v>8.9375309115935206E-2</v>
      </c>
      <c r="CV16">
        <v>8.9375309115935206E-2</v>
      </c>
      <c r="CZ16">
        <v>8.9375309115935206E-2</v>
      </c>
      <c r="DD16">
        <v>8.9375309115935206E-2</v>
      </c>
      <c r="DH16">
        <v>8.9375309115935206E-2</v>
      </c>
      <c r="DL16">
        <v>8.9375309115935206E-2</v>
      </c>
      <c r="DP16">
        <v>8.9375309115935206E-2</v>
      </c>
      <c r="DT16">
        <v>8.9375309115935206E-2</v>
      </c>
    </row>
    <row r="17" spans="1:124" x14ac:dyDescent="0.15">
      <c r="A17">
        <v>95.408350409999997</v>
      </c>
      <c r="B17">
        <v>-13.657359899999999</v>
      </c>
      <c r="C17">
        <v>468</v>
      </c>
      <c r="D17">
        <v>314</v>
      </c>
      <c r="E17">
        <v>328.26147459999999</v>
      </c>
      <c r="F17">
        <v>249.89070129999999</v>
      </c>
      <c r="G17">
        <f t="shared" si="0"/>
        <v>0</v>
      </c>
      <c r="H17">
        <f t="shared" si="1"/>
        <v>0.26947702803069501</v>
      </c>
      <c r="I17" t="e">
        <f t="shared" si="2"/>
        <v>#DIV/0!</v>
      </c>
      <c r="J17" t="e">
        <f t="shared" si="3"/>
        <v>#DIV/0!</v>
      </c>
      <c r="K17">
        <f t="shared" si="4"/>
        <v>16.931419528882699</v>
      </c>
      <c r="L17">
        <f t="shared" si="5"/>
        <v>0.292073881908053</v>
      </c>
      <c r="M17">
        <f t="shared" si="6"/>
        <v>0.86331759542168296</v>
      </c>
      <c r="N17">
        <f t="shared" si="7"/>
        <v>12.7940423045783</v>
      </c>
      <c r="O17">
        <f t="shared" si="8"/>
        <v>21.518070082559799</v>
      </c>
      <c r="P17">
        <f t="shared" si="9"/>
        <v>0.16712768240412601</v>
      </c>
      <c r="Q17">
        <f t="shared" si="10"/>
        <v>0.58925808244227196</v>
      </c>
      <c r="R17">
        <f t="shared" si="11"/>
        <v>13.0681018175577</v>
      </c>
      <c r="S17">
        <f t="shared" si="12"/>
        <v>23.834888647363599</v>
      </c>
      <c r="T17">
        <f t="shared" si="13"/>
        <v>6.0498871295455101E-2</v>
      </c>
      <c r="U17">
        <f t="shared" si="14"/>
        <v>0.26085574465019401</v>
      </c>
      <c r="V17">
        <f t="shared" si="15"/>
        <v>13.396504155349801</v>
      </c>
      <c r="W17">
        <f t="shared" si="16"/>
        <v>29.407031095156501</v>
      </c>
      <c r="X17">
        <f t="shared" si="17"/>
        <v>4.0434492505009002E-2</v>
      </c>
      <c r="Y17">
        <f t="shared" si="18"/>
        <v>6.4653579028981596E-3</v>
      </c>
      <c r="Z17">
        <f t="shared" si="19"/>
        <v>13.650894542097101</v>
      </c>
      <c r="AA17">
        <f t="shared" si="20"/>
        <v>28.108693777393398</v>
      </c>
      <c r="AB17">
        <f t="shared" si="21"/>
        <v>2.7757075030925001E-2</v>
      </c>
      <c r="AC17">
        <f t="shared" si="22"/>
        <v>5.4397037428584399E-2</v>
      </c>
      <c r="AD17">
        <f t="shared" si="23"/>
        <v>13.602962862571401</v>
      </c>
      <c r="AE17">
        <f t="shared" si="24"/>
        <v>26.7322529905701</v>
      </c>
      <c r="AF17">
        <f t="shared" si="25"/>
        <v>2.3791778597935801E-2</v>
      </c>
      <c r="AG17">
        <f t="shared" si="26"/>
        <v>0.26197322357831998</v>
      </c>
      <c r="AH17">
        <f t="shared" si="27"/>
        <v>13.395386676421699</v>
      </c>
      <c r="AI17">
        <f t="shared" si="28"/>
        <v>26.176674960631601</v>
      </c>
      <c r="AJ17">
        <f t="shared" si="29"/>
        <v>3.5156009993638299E-2</v>
      </c>
      <c r="AK17">
        <f t="shared" si="30"/>
        <v>0.47735473323398703</v>
      </c>
      <c r="AL17">
        <f t="shared" si="31"/>
        <v>13.180005166766</v>
      </c>
      <c r="AM17">
        <f t="shared" si="32"/>
        <v>25.761172183478699</v>
      </c>
      <c r="AN17">
        <f t="shared" si="33"/>
        <v>5.5763949192165402E-2</v>
      </c>
      <c r="AO17">
        <f t="shared" si="34"/>
        <v>0.68773610063624602</v>
      </c>
      <c r="AP17">
        <f t="shared" si="35"/>
        <v>12.9696237993638</v>
      </c>
      <c r="AQ17">
        <f t="shared" si="36"/>
        <v>25.057607997212202</v>
      </c>
      <c r="AR17">
        <f t="shared" si="37"/>
        <v>1.9557495901418899E-2</v>
      </c>
      <c r="AS17">
        <f t="shared" si="38"/>
        <v>0.643347182019677</v>
      </c>
      <c r="AT17">
        <f t="shared" si="39"/>
        <v>13.0140127179803</v>
      </c>
      <c r="AU17">
        <f t="shared" si="40"/>
        <v>22.779643633829298</v>
      </c>
      <c r="AV17">
        <f t="shared" si="41"/>
        <v>1.7894671359658099E-2</v>
      </c>
      <c r="AW17">
        <f t="shared" si="42"/>
        <v>1.0631522994954199</v>
      </c>
      <c r="AX17">
        <f t="shared" si="43"/>
        <v>12.5942076005046</v>
      </c>
      <c r="AY17">
        <f t="shared" si="44"/>
        <v>22.127717331488</v>
      </c>
      <c r="AZ17">
        <f t="shared" si="45"/>
        <v>1.25198309231726E-2</v>
      </c>
      <c r="BA17">
        <f t="shared" si="46"/>
        <v>1.73473837998088</v>
      </c>
      <c r="BB17">
        <f t="shared" si="47"/>
        <v>11.922621520019099</v>
      </c>
      <c r="BC17">
        <f t="shared" ref="BC17:BC80" si="48">SQRT((C4-C17)^2+(D4-D17)^2)/5.73/0.429</f>
        <v>21.000841274835</v>
      </c>
      <c r="BD17">
        <f t="shared" ref="BD17:BD80" si="49">SQRT((E4-E17)^2+(F4-F17)^2)/5.73/0.429</f>
        <v>6.3624355629038995E-2</v>
      </c>
      <c r="BE17">
        <f t="shared" ref="BE17:BE80" si="50">ASIN((BD4*SIN(A17/180*PI())/BC17))*180/PI()</f>
        <v>0</v>
      </c>
      <c r="BF17">
        <f t="shared" ref="BF17:BF80" si="51">ABS(ABS(B17)-ABS(BE17))</f>
        <v>13.657359899999999</v>
      </c>
      <c r="BH17">
        <v>6.3624355629038995E-2</v>
      </c>
      <c r="BL17">
        <v>6.3624355629038995E-2</v>
      </c>
      <c r="BP17">
        <v>6.3624355629038995E-2</v>
      </c>
      <c r="BT17">
        <v>6.3624355629038995E-2</v>
      </c>
      <c r="BX17">
        <v>6.3624355629038995E-2</v>
      </c>
      <c r="CB17">
        <v>6.3624355629038995E-2</v>
      </c>
      <c r="CF17">
        <v>6.3624355629038995E-2</v>
      </c>
      <c r="CJ17">
        <v>6.3624355629038995E-2</v>
      </c>
      <c r="CN17">
        <v>6.3624355629038995E-2</v>
      </c>
      <c r="CR17">
        <v>6.3624355629038995E-2</v>
      </c>
      <c r="CV17">
        <v>6.3624355629038995E-2</v>
      </c>
      <c r="CZ17">
        <v>6.3624355629038995E-2</v>
      </c>
      <c r="DD17">
        <v>6.3624355629038995E-2</v>
      </c>
      <c r="DH17">
        <v>6.3624355629038995E-2</v>
      </c>
      <c r="DL17">
        <v>6.3624355629038995E-2</v>
      </c>
      <c r="DP17">
        <v>6.3624355629038995E-2</v>
      </c>
      <c r="DT17">
        <v>6.3624355629038995E-2</v>
      </c>
    </row>
    <row r="18" spans="1:124" x14ac:dyDescent="0.15">
      <c r="A18">
        <v>111.96310630000001</v>
      </c>
      <c r="B18">
        <v>-8.3046942109999993</v>
      </c>
      <c r="C18">
        <v>463</v>
      </c>
      <c r="D18">
        <v>311</v>
      </c>
      <c r="E18">
        <v>328.24679570000001</v>
      </c>
      <c r="F18">
        <v>249.91735840000001</v>
      </c>
      <c r="G18">
        <f t="shared" si="0"/>
        <v>30.559103055124801</v>
      </c>
      <c r="H18">
        <f t="shared" si="1"/>
        <v>0.159486272116139</v>
      </c>
      <c r="I18">
        <f t="shared" si="2"/>
        <v>0.46858389837016401</v>
      </c>
      <c r="J18">
        <f t="shared" si="3"/>
        <v>7.8361103126298399</v>
      </c>
      <c r="K18">
        <f t="shared" si="4"/>
        <v>15.4184565414493</v>
      </c>
      <c r="L18">
        <f t="shared" si="5"/>
        <v>0.216428258895278</v>
      </c>
      <c r="M18">
        <f t="shared" si="6"/>
        <v>0.86159906222038696</v>
      </c>
      <c r="N18">
        <f t="shared" si="7"/>
        <v>7.4430951487796104</v>
      </c>
      <c r="O18">
        <f t="shared" si="8"/>
        <v>21.518070082559799</v>
      </c>
      <c r="P18">
        <f t="shared" si="9"/>
        <v>0.23665938047073801</v>
      </c>
      <c r="Q18">
        <f t="shared" si="10"/>
        <v>0.334221977716467</v>
      </c>
      <c r="R18">
        <f t="shared" si="11"/>
        <v>7.9704722332835303</v>
      </c>
      <c r="S18">
        <f t="shared" si="12"/>
        <v>23.834888647363599</v>
      </c>
      <c r="T18">
        <f t="shared" si="13"/>
        <v>0.14222006856869801</v>
      </c>
      <c r="U18">
        <f t="shared" si="14"/>
        <v>0.37167968557185599</v>
      </c>
      <c r="V18">
        <f t="shared" si="15"/>
        <v>7.9330145254281401</v>
      </c>
      <c r="W18">
        <f t="shared" si="16"/>
        <v>25.230018386750402</v>
      </c>
      <c r="X18">
        <f t="shared" si="17"/>
        <v>5.1109600453310797E-2</v>
      </c>
      <c r="Y18">
        <f t="shared" si="18"/>
        <v>0.234605608821149</v>
      </c>
      <c r="Z18">
        <f t="shared" si="19"/>
        <v>8.0700886021788492</v>
      </c>
      <c r="AA18">
        <f t="shared" si="20"/>
        <v>29.616051644563299</v>
      </c>
      <c r="AB18">
        <f t="shared" si="21"/>
        <v>5.0789379271548099E-2</v>
      </c>
      <c r="AC18">
        <f t="shared" si="22"/>
        <v>5.1521227551978403E-3</v>
      </c>
      <c r="AD18">
        <f t="shared" si="23"/>
        <v>8.2995420882448006</v>
      </c>
      <c r="AE18">
        <f t="shared" si="24"/>
        <v>28.439262066769</v>
      </c>
      <c r="AF18">
        <f t="shared" si="25"/>
        <v>3.03208369673575E-2</v>
      </c>
      <c r="AG18">
        <f t="shared" si="26"/>
        <v>0.19662698783674101</v>
      </c>
      <c r="AH18">
        <f t="shared" si="27"/>
        <v>8.1080672231632605</v>
      </c>
      <c r="AI18">
        <f t="shared" si="28"/>
        <v>27.1759542956984</v>
      </c>
      <c r="AJ18">
        <f t="shared" si="29"/>
        <v>2.65307323464378E-2</v>
      </c>
      <c r="AK18">
        <f t="shared" si="30"/>
        <v>0.24006223985146299</v>
      </c>
      <c r="AL18">
        <f t="shared" si="31"/>
        <v>8.0646319711485397</v>
      </c>
      <c r="AM18">
        <f t="shared" si="32"/>
        <v>26.605159031082799</v>
      </c>
      <c r="AN18">
        <f t="shared" si="33"/>
        <v>4.9008885811718798E-2</v>
      </c>
      <c r="AO18">
        <f t="shared" si="34"/>
        <v>0.43752763002091599</v>
      </c>
      <c r="AP18">
        <f t="shared" si="35"/>
        <v>7.8671665809790801</v>
      </c>
      <c r="AQ18">
        <f t="shared" si="36"/>
        <v>26.187357138166899</v>
      </c>
      <c r="AR18">
        <f t="shared" si="37"/>
        <v>6.5902832267445699E-2</v>
      </c>
      <c r="AS18">
        <f t="shared" si="38"/>
        <v>0.63024663234616896</v>
      </c>
      <c r="AT18">
        <f t="shared" si="39"/>
        <v>7.6744475786538304</v>
      </c>
      <c r="AU18">
        <f t="shared" si="40"/>
        <v>25.499027603356001</v>
      </c>
      <c r="AV18">
        <f t="shared" si="41"/>
        <v>2.7834989920143199E-2</v>
      </c>
      <c r="AW18">
        <f t="shared" si="42"/>
        <v>0.58894718435196702</v>
      </c>
      <c r="AX18">
        <f t="shared" si="43"/>
        <v>7.7157470266480299</v>
      </c>
      <c r="AY18">
        <f t="shared" si="44"/>
        <v>23.374108636409701</v>
      </c>
      <c r="AZ18">
        <f t="shared" si="45"/>
        <v>2.5648028708116999E-2</v>
      </c>
      <c r="BA18">
        <f t="shared" si="46"/>
        <v>0.96520464421630503</v>
      </c>
      <c r="BB18">
        <f t="shared" si="47"/>
        <v>7.3394895667836897</v>
      </c>
      <c r="BC18">
        <f t="shared" si="48"/>
        <v>22.726626268261999</v>
      </c>
      <c r="BD18">
        <f t="shared" si="49"/>
        <v>4.2378103772764703E-3</v>
      </c>
      <c r="BE18">
        <f t="shared" si="50"/>
        <v>1.57340416872299</v>
      </c>
      <c r="BF18">
        <f t="shared" si="51"/>
        <v>6.7312900422770099</v>
      </c>
      <c r="BG18">
        <f t="shared" ref="BG18:BG81" si="52">SQRT((C4-C18)^2+(D4-D18)^2)/5.73/0.462</f>
        <v>21.637471939468998</v>
      </c>
      <c r="BH18">
        <f t="shared" ref="BH18:BH81" si="53">SQRT((E4-E18)^2+(F4-F18)^2)/5.73/0.462</f>
        <v>4.9303701537718903E-2</v>
      </c>
      <c r="BI18">
        <f t="shared" ref="BI18:BI81" si="54">ASIN((BH4*SIN(A18/180*PI())/BG18))*180/PI()</f>
        <v>0</v>
      </c>
      <c r="BJ18">
        <f t="shared" ref="BJ18:BJ81" si="55">ABS(ABS(B18)-ABS(BI18))</f>
        <v>8.3046942109999993</v>
      </c>
      <c r="BL18">
        <v>4.9303701537718903E-2</v>
      </c>
      <c r="BP18">
        <v>4.9303701537718903E-2</v>
      </c>
      <c r="BT18">
        <v>4.9303701537718903E-2</v>
      </c>
      <c r="BX18">
        <v>4.9303701537718903E-2</v>
      </c>
      <c r="CB18">
        <v>4.9303701537718903E-2</v>
      </c>
      <c r="CF18">
        <v>4.9303701537718903E-2</v>
      </c>
      <c r="CJ18">
        <v>4.9303701537718903E-2</v>
      </c>
      <c r="CN18">
        <v>4.9303701537718903E-2</v>
      </c>
      <c r="CR18">
        <v>4.9303701537718903E-2</v>
      </c>
      <c r="CV18">
        <v>4.9303701537718903E-2</v>
      </c>
      <c r="CZ18">
        <v>4.9303701537718903E-2</v>
      </c>
      <c r="DD18">
        <v>4.9303701537718903E-2</v>
      </c>
      <c r="DH18">
        <v>4.9303701537718903E-2</v>
      </c>
      <c r="DL18">
        <v>4.9303701537718903E-2</v>
      </c>
      <c r="DP18">
        <v>4.9303701537718903E-2</v>
      </c>
      <c r="DT18">
        <v>4.9303701537718903E-2</v>
      </c>
    </row>
    <row r="19" spans="1:124" x14ac:dyDescent="0.15">
      <c r="A19">
        <v>171.42824769999999</v>
      </c>
      <c r="B19">
        <v>-19.338330800000001</v>
      </c>
      <c r="C19">
        <v>457</v>
      </c>
      <c r="D19">
        <v>307</v>
      </c>
      <c r="E19">
        <v>328.24758910000003</v>
      </c>
      <c r="F19">
        <v>249.88565059999999</v>
      </c>
      <c r="G19">
        <f t="shared" si="0"/>
        <v>37.7922558732973</v>
      </c>
      <c r="H19">
        <f t="shared" si="1"/>
        <v>0.166227613828999</v>
      </c>
      <c r="I19">
        <f t="shared" si="2"/>
        <v>3.6038680086342603E-2</v>
      </c>
      <c r="J19">
        <f t="shared" si="3"/>
        <v>19.302292119913702</v>
      </c>
      <c r="K19">
        <f t="shared" si="4"/>
        <v>34.476716934807001</v>
      </c>
      <c r="L19">
        <f t="shared" si="5"/>
        <v>3.90701341462397E-2</v>
      </c>
      <c r="M19">
        <f t="shared" si="6"/>
        <v>7.2346128020101402E-2</v>
      </c>
      <c r="N19">
        <f t="shared" si="7"/>
        <v>19.265984671979901</v>
      </c>
      <c r="O19">
        <f t="shared" si="8"/>
        <v>22.984477956538001</v>
      </c>
      <c r="P19">
        <f t="shared" si="9"/>
        <v>9.7817556647461099E-2</v>
      </c>
      <c r="Q19">
        <f t="shared" si="10"/>
        <v>5.0068201022712103E-2</v>
      </c>
      <c r="R19">
        <f t="shared" si="11"/>
        <v>19.288262598977301</v>
      </c>
      <c r="S19">
        <f t="shared" si="12"/>
        <v>25.670960705150499</v>
      </c>
      <c r="T19">
        <f t="shared" si="13"/>
        <v>0.13595830986792501</v>
      </c>
      <c r="U19">
        <f t="shared" si="14"/>
        <v>4.2411867904585697E-2</v>
      </c>
      <c r="V19">
        <f t="shared" si="15"/>
        <v>19.2959189320954</v>
      </c>
      <c r="W19">
        <f t="shared" si="16"/>
        <v>26.695075285047199</v>
      </c>
      <c r="X19">
        <f t="shared" si="17"/>
        <v>0.115778355077978</v>
      </c>
      <c r="Y19">
        <f t="shared" si="18"/>
        <v>2.93772002342284E-2</v>
      </c>
      <c r="Z19">
        <f t="shared" si="19"/>
        <v>19.3089535997658</v>
      </c>
      <c r="AA19">
        <f t="shared" si="20"/>
        <v>27.380655714226101</v>
      </c>
      <c r="AB19">
        <f t="shared" si="21"/>
        <v>2.73940114540362E-2</v>
      </c>
      <c r="AC19">
        <f t="shared" si="22"/>
        <v>8.5073059777644802E-3</v>
      </c>
      <c r="AD19">
        <f t="shared" si="23"/>
        <v>19.3298234940222</v>
      </c>
      <c r="AE19">
        <f t="shared" si="24"/>
        <v>30.827656917874599</v>
      </c>
      <c r="AF19">
        <f t="shared" si="25"/>
        <v>2.0368288817049902E-2</v>
      </c>
      <c r="AG19">
        <f t="shared" si="26"/>
        <v>1.0265023979052001E-2</v>
      </c>
      <c r="AH19">
        <f t="shared" si="27"/>
        <v>19.3280657760209</v>
      </c>
      <c r="AI19">
        <f t="shared" si="28"/>
        <v>29.629984175544699</v>
      </c>
      <c r="AJ19">
        <f t="shared" si="29"/>
        <v>1.10506526420732E-2</v>
      </c>
      <c r="AK19">
        <f t="shared" si="30"/>
        <v>3.0330263364684199E-2</v>
      </c>
      <c r="AL19">
        <f t="shared" si="31"/>
        <v>19.308000536635301</v>
      </c>
      <c r="AM19">
        <f t="shared" si="32"/>
        <v>28.363961631785401</v>
      </c>
      <c r="AN19">
        <f t="shared" si="33"/>
        <v>9.8228023485095392E-3</v>
      </c>
      <c r="AO19">
        <f t="shared" si="34"/>
        <v>3.6964727688656697E-2</v>
      </c>
      <c r="AP19">
        <f t="shared" si="35"/>
        <v>19.3013660723113</v>
      </c>
      <c r="AQ19">
        <f t="shared" si="36"/>
        <v>27.712882768150401</v>
      </c>
      <c r="AR19">
        <f t="shared" si="37"/>
        <v>3.1345623325215101E-2</v>
      </c>
      <c r="AS19">
        <f t="shared" si="38"/>
        <v>6.7504465357766899E-2</v>
      </c>
      <c r="AT19">
        <f t="shared" si="39"/>
        <v>19.270826334642202</v>
      </c>
      <c r="AU19">
        <f t="shared" si="40"/>
        <v>27.2305198746269</v>
      </c>
      <c r="AV19">
        <f t="shared" si="41"/>
        <v>4.5504120381954699E-2</v>
      </c>
      <c r="AW19">
        <f t="shared" si="42"/>
        <v>9.7405775136646597E-2</v>
      </c>
      <c r="AX19">
        <f t="shared" si="43"/>
        <v>19.240925024863401</v>
      </c>
      <c r="AY19">
        <f t="shared" si="44"/>
        <v>26.504794813324999</v>
      </c>
      <c r="AZ19">
        <f t="shared" si="45"/>
        <v>1.17594587637871E-2</v>
      </c>
      <c r="BA19">
        <f t="shared" si="46"/>
        <v>9.1057357105938902E-2</v>
      </c>
      <c r="BB19">
        <f t="shared" si="47"/>
        <v>19.247273442894102</v>
      </c>
      <c r="BC19">
        <f t="shared" si="48"/>
        <v>24.4659644430693</v>
      </c>
      <c r="BD19">
        <f t="shared" si="49"/>
        <v>1.0972653697027801E-2</v>
      </c>
      <c r="BE19">
        <f t="shared" si="50"/>
        <v>0.148190050920121</v>
      </c>
      <c r="BF19">
        <f t="shared" si="51"/>
        <v>19.190140749079902</v>
      </c>
      <c r="BG19">
        <f t="shared" si="52"/>
        <v>23.7861962805787</v>
      </c>
      <c r="BH19">
        <f t="shared" si="53"/>
        <v>9.4064475520225805E-3</v>
      </c>
      <c r="BI19">
        <f t="shared" si="54"/>
        <v>0.24157053044438001</v>
      </c>
      <c r="BJ19">
        <f t="shared" si="55"/>
        <v>19.096760269555599</v>
      </c>
      <c r="BK19">
        <f t="shared" ref="BK19:BK82" si="56">SQRT((C4-C19)^2+(D4-D19)^2)/5.73/0.495</f>
        <v>22.698776389119601</v>
      </c>
      <c r="BL19">
        <f t="shared" ref="BL19:BL82" si="57">SQRT((E4-E19)^2+(F4-F19)^2)/5.73/0.495</f>
        <v>5.2131916896138698E-2</v>
      </c>
      <c r="BM19">
        <f t="shared" ref="BM19:BM82" si="58">ASIN((BL4*SIN(A19/180*PI())/BK19))*180/PI()</f>
        <v>0</v>
      </c>
      <c r="BN19">
        <f t="shared" ref="BN19:BN82" si="59">ABS(ABS(B19)-ABS(BM19))</f>
        <v>19.338330800000001</v>
      </c>
      <c r="BP19">
        <v>5.2131916896138698E-2</v>
      </c>
      <c r="BT19">
        <v>5.2131916896138698E-2</v>
      </c>
      <c r="BX19">
        <v>5.2131916896138698E-2</v>
      </c>
      <c r="CB19">
        <v>5.2131916896138698E-2</v>
      </c>
      <c r="CF19">
        <v>5.2131916896138698E-2</v>
      </c>
      <c r="CJ19">
        <v>5.2131916896138698E-2</v>
      </c>
      <c r="CN19">
        <v>5.2131916896138698E-2</v>
      </c>
      <c r="CR19">
        <v>5.2131916896138698E-2</v>
      </c>
      <c r="CV19">
        <v>5.2131916896138698E-2</v>
      </c>
      <c r="CZ19">
        <v>5.2131916896138698E-2</v>
      </c>
      <c r="DD19">
        <v>5.2131916896138698E-2</v>
      </c>
      <c r="DH19">
        <v>5.2131916896138698E-2</v>
      </c>
      <c r="DL19">
        <v>5.2131916896138698E-2</v>
      </c>
      <c r="DP19">
        <v>5.2131916896138698E-2</v>
      </c>
      <c r="DT19">
        <v>5.2131916896138698E-2</v>
      </c>
    </row>
    <row r="20" spans="1:124" x14ac:dyDescent="0.15">
      <c r="A20">
        <v>80.020038920000005</v>
      </c>
      <c r="B20">
        <v>-19.760230880000002</v>
      </c>
      <c r="C20">
        <v>452</v>
      </c>
      <c r="D20">
        <v>305</v>
      </c>
      <c r="E20">
        <v>328.13110349999999</v>
      </c>
      <c r="F20">
        <v>249.85440059999999</v>
      </c>
      <c r="G20">
        <f t="shared" si="0"/>
        <v>28.2228029450105</v>
      </c>
      <c r="H20">
        <f t="shared" si="1"/>
        <v>0.63206950463839595</v>
      </c>
      <c r="I20">
        <f t="shared" si="2"/>
        <v>0.33235813210190501</v>
      </c>
      <c r="J20">
        <f t="shared" si="3"/>
        <v>19.4278727478981</v>
      </c>
      <c r="K20">
        <f t="shared" si="4"/>
        <v>33.132275863720103</v>
      </c>
      <c r="L20">
        <f t="shared" si="5"/>
        <v>0.348281797360941</v>
      </c>
      <c r="M20">
        <f t="shared" si="6"/>
        <v>0.36860951329810598</v>
      </c>
      <c r="N20">
        <f t="shared" si="7"/>
        <v>19.391621366701902</v>
      </c>
      <c r="O20">
        <f t="shared" si="8"/>
        <v>32.361238476714497</v>
      </c>
      <c r="P20">
        <f t="shared" si="9"/>
        <v>0.238564660605489</v>
      </c>
      <c r="Q20">
        <f t="shared" si="10"/>
        <v>0.291424443748102</v>
      </c>
      <c r="R20">
        <f t="shared" si="11"/>
        <v>19.468806436251899</v>
      </c>
      <c r="S20">
        <f t="shared" si="12"/>
        <v>24.2709288575359</v>
      </c>
      <c r="T20">
        <f t="shared" si="13"/>
        <v>0.20483074075185401</v>
      </c>
      <c r="U20">
        <f t="shared" si="14"/>
        <v>0.15334125930626799</v>
      </c>
      <c r="V20">
        <f t="shared" si="15"/>
        <v>19.6068896206937</v>
      </c>
      <c r="W20">
        <f t="shared" si="16"/>
        <v>26.123198551437898</v>
      </c>
      <c r="X20">
        <f t="shared" si="17"/>
        <v>0.13201615638434</v>
      </c>
      <c r="Y20">
        <f t="shared" si="18"/>
        <v>0.22031632439377899</v>
      </c>
      <c r="Z20">
        <f t="shared" si="19"/>
        <v>19.539914555606199</v>
      </c>
      <c r="AA20">
        <f t="shared" si="20"/>
        <v>26.908416666620401</v>
      </c>
      <c r="AB20">
        <f t="shared" si="21"/>
        <v>0.20275931963017299</v>
      </c>
      <c r="AC20">
        <f t="shared" si="22"/>
        <v>0.242716616442439</v>
      </c>
      <c r="AD20">
        <f t="shared" si="23"/>
        <v>19.517514263557601</v>
      </c>
      <c r="AE20">
        <f t="shared" si="24"/>
        <v>27.469396980572899</v>
      </c>
      <c r="AF20">
        <f t="shared" si="25"/>
        <v>6.76785105231692E-2</v>
      </c>
      <c r="AG20">
        <f t="shared" si="26"/>
        <v>4.8363341017154199E-2</v>
      </c>
      <c r="AH20">
        <f t="shared" si="27"/>
        <v>19.711867538982801</v>
      </c>
      <c r="AI20">
        <f t="shared" si="28"/>
        <v>30.437528249038401</v>
      </c>
      <c r="AJ20">
        <f t="shared" si="29"/>
        <v>7.0900843405612604E-2</v>
      </c>
      <c r="AK20">
        <f t="shared" si="30"/>
        <v>0.193280979074515</v>
      </c>
      <c r="AL20">
        <f t="shared" si="31"/>
        <v>19.566949900925501</v>
      </c>
      <c r="AM20">
        <f t="shared" si="32"/>
        <v>29.380483132664601</v>
      </c>
      <c r="AN20">
        <f t="shared" si="33"/>
        <v>6.1077350569421998E-2</v>
      </c>
      <c r="AO20">
        <f t="shared" si="34"/>
        <v>0.202116624959467</v>
      </c>
      <c r="AP20">
        <f t="shared" si="35"/>
        <v>19.5581142550405</v>
      </c>
      <c r="AQ20">
        <f t="shared" si="36"/>
        <v>28.2476500313579</v>
      </c>
      <c r="AR20">
        <f t="shared" si="37"/>
        <v>5.4969615512479801E-2</v>
      </c>
      <c r="AS20">
        <f t="shared" si="38"/>
        <v>0.24525951315071301</v>
      </c>
      <c r="AT20">
        <f t="shared" si="39"/>
        <v>19.514971366849299</v>
      </c>
      <c r="AU20">
        <f t="shared" si="40"/>
        <v>27.639137403169801</v>
      </c>
      <c r="AV20">
        <f t="shared" si="41"/>
        <v>7.82113814210013E-2</v>
      </c>
      <c r="AW20">
        <f t="shared" si="42"/>
        <v>0.44724605742872497</v>
      </c>
      <c r="AX20">
        <f t="shared" si="43"/>
        <v>19.312984822571298</v>
      </c>
      <c r="AY20">
        <f t="shared" si="44"/>
        <v>27.199171689335699</v>
      </c>
      <c r="AZ20">
        <f t="shared" si="45"/>
        <v>7.2235503339430407E-2</v>
      </c>
      <c r="BA20">
        <f t="shared" si="46"/>
        <v>0.64438644560176905</v>
      </c>
      <c r="BB20">
        <f t="shared" si="47"/>
        <v>19.115844434398198</v>
      </c>
      <c r="BC20">
        <f t="shared" si="48"/>
        <v>26.520551488313</v>
      </c>
      <c r="BD20">
        <f t="shared" si="49"/>
        <v>4.4869612885384401E-2</v>
      </c>
      <c r="BE20">
        <f t="shared" si="50"/>
        <v>0.60133601612638798</v>
      </c>
      <c r="BF20">
        <f t="shared" si="51"/>
        <v>19.158894863873599</v>
      </c>
      <c r="BG20">
        <f t="shared" si="52"/>
        <v>24.626226382005001</v>
      </c>
      <c r="BH20">
        <f t="shared" si="53"/>
        <v>4.1670742679146097E-2</v>
      </c>
      <c r="BI20">
        <f t="shared" si="54"/>
        <v>0.97287354552578598</v>
      </c>
      <c r="BJ20">
        <f t="shared" si="55"/>
        <v>18.787357334474201</v>
      </c>
      <c r="BK20">
        <f t="shared" si="56"/>
        <v>23.9796584668774</v>
      </c>
      <c r="BL20">
        <f t="shared" si="57"/>
        <v>4.3036814475757301E-2</v>
      </c>
      <c r="BM20">
        <f t="shared" si="58"/>
        <v>1.5835524504315599</v>
      </c>
      <c r="BN20">
        <f t="shared" si="59"/>
        <v>18.176678429568401</v>
      </c>
      <c r="BO20">
        <f t="shared" ref="BO20:BO83" si="60">SQRT((C4-C20)^2+(D4-D20)^2)/5.73/0.528</f>
        <v>22.947478657927199</v>
      </c>
      <c r="BP20">
        <f t="shared" ref="BP20:BP83" si="61">SQRT((E4-E20)^2+(F4-F20)^2)/5.73/0.528</f>
        <v>3.9766238179376003E-2</v>
      </c>
      <c r="BQ20">
        <f t="shared" ref="BQ20:BQ83" si="62">ASIN((BP4*SIN(A20/180*PI())/BO20))*180/PI()</f>
        <v>0</v>
      </c>
      <c r="BR20">
        <f t="shared" ref="BR20:BR83" si="63">ABS(ABS(B20)-ABS(BQ20))</f>
        <v>19.760230880000002</v>
      </c>
      <c r="BT20">
        <v>3.9766238179376003E-2</v>
      </c>
      <c r="BX20">
        <v>3.9766238179376003E-2</v>
      </c>
      <c r="CB20">
        <v>3.9766238179376003E-2</v>
      </c>
      <c r="CF20">
        <v>3.9766238179376003E-2</v>
      </c>
      <c r="CJ20">
        <v>3.9766238179376003E-2</v>
      </c>
      <c r="CN20">
        <v>3.9766238179376003E-2</v>
      </c>
      <c r="CR20">
        <v>3.9766238179376003E-2</v>
      </c>
      <c r="CV20">
        <v>3.9766238179376003E-2</v>
      </c>
      <c r="CZ20">
        <v>3.9766238179376003E-2</v>
      </c>
      <c r="DD20">
        <v>3.9766238179376003E-2</v>
      </c>
      <c r="DH20">
        <v>3.9766238179376003E-2</v>
      </c>
      <c r="DL20">
        <v>3.9766238179376003E-2</v>
      </c>
      <c r="DP20">
        <v>3.9766238179376003E-2</v>
      </c>
      <c r="DT20">
        <v>3.9766238179376003E-2</v>
      </c>
    </row>
    <row r="21" spans="1:124" x14ac:dyDescent="0.15">
      <c r="A21">
        <v>142.9556676</v>
      </c>
      <c r="B21">
        <v>-19.767306520000002</v>
      </c>
      <c r="C21">
        <v>445</v>
      </c>
      <c r="D21">
        <v>302</v>
      </c>
      <c r="E21">
        <v>328.13116459999998</v>
      </c>
      <c r="F21">
        <v>249.85430909999999</v>
      </c>
      <c r="G21">
        <f t="shared" si="0"/>
        <v>39.913070693017097</v>
      </c>
      <c r="H21">
        <f t="shared" si="1"/>
        <v>5.7662277654501595E-4</v>
      </c>
      <c r="I21">
        <f t="shared" si="2"/>
        <v>0.546622513466133</v>
      </c>
      <c r="J21">
        <f t="shared" si="3"/>
        <v>19.220684006533901</v>
      </c>
      <c r="K21">
        <f t="shared" si="4"/>
        <v>34.375165265217603</v>
      </c>
      <c r="L21">
        <f t="shared" si="5"/>
        <v>0.318814560645581</v>
      </c>
      <c r="M21">
        <f t="shared" si="6"/>
        <v>3.9231180078124102E-2</v>
      </c>
      <c r="N21">
        <f t="shared" si="7"/>
        <v>19.728075339921901</v>
      </c>
      <c r="O21">
        <f t="shared" si="8"/>
        <v>35.476249048069</v>
      </c>
      <c r="P21">
        <f t="shared" si="9"/>
        <v>0.23217043712404001</v>
      </c>
      <c r="Q21">
        <f t="shared" si="10"/>
        <v>0.230259961501564</v>
      </c>
      <c r="R21">
        <f t="shared" si="11"/>
        <v>19.5370465584984</v>
      </c>
      <c r="S21">
        <f t="shared" si="12"/>
        <v>34.298804196607001</v>
      </c>
      <c r="T21">
        <f t="shared" si="13"/>
        <v>0.17887817739244</v>
      </c>
      <c r="U21">
        <f t="shared" si="14"/>
        <v>6.0883499271403199E-2</v>
      </c>
      <c r="V21">
        <f t="shared" si="15"/>
        <v>19.7064230207286</v>
      </c>
      <c r="W21">
        <f t="shared" si="16"/>
        <v>27.439043357285598</v>
      </c>
      <c r="X21">
        <f t="shared" si="17"/>
        <v>0.16379446986509</v>
      </c>
      <c r="Y21">
        <f t="shared" si="18"/>
        <v>8.5385447978573406E-2</v>
      </c>
      <c r="Z21">
        <f t="shared" si="19"/>
        <v>19.6819210720214</v>
      </c>
      <c r="AA21">
        <f t="shared" si="20"/>
        <v>28.424763334209601</v>
      </c>
      <c r="AB21">
        <f t="shared" si="21"/>
        <v>0.109923412343404</v>
      </c>
      <c r="AC21">
        <f t="shared" si="22"/>
        <v>9.4182314726724198E-2</v>
      </c>
      <c r="AD21">
        <f t="shared" si="23"/>
        <v>19.6731242052733</v>
      </c>
      <c r="AE21">
        <f t="shared" si="24"/>
        <v>28.768511993018802</v>
      </c>
      <c r="AF21">
        <f t="shared" si="25"/>
        <v>0.17376586727271301</v>
      </c>
      <c r="AG21">
        <f t="shared" si="26"/>
        <v>0.112258701443189</v>
      </c>
      <c r="AH21">
        <f t="shared" si="27"/>
        <v>19.655047818556799</v>
      </c>
      <c r="AI21">
        <f t="shared" si="28"/>
        <v>29.026519646861502</v>
      </c>
      <c r="AJ21">
        <f t="shared" si="29"/>
        <v>5.91966423962682E-2</v>
      </c>
      <c r="AK21">
        <f t="shared" si="30"/>
        <v>2.98053538407047E-2</v>
      </c>
      <c r="AL21">
        <f t="shared" si="31"/>
        <v>19.737501166159301</v>
      </c>
      <c r="AM21">
        <f t="shared" si="32"/>
        <v>31.457704007672199</v>
      </c>
      <c r="AN21">
        <f t="shared" si="33"/>
        <v>6.2990147999175405E-2</v>
      </c>
      <c r="AO21">
        <f t="shared" si="34"/>
        <v>0.11439349404722</v>
      </c>
      <c r="AP21">
        <f t="shared" si="35"/>
        <v>19.652913025952799</v>
      </c>
      <c r="AQ21">
        <f t="shared" si="36"/>
        <v>30.370837199981398</v>
      </c>
      <c r="AR21">
        <f t="shared" si="37"/>
        <v>5.49503124235192E-2</v>
      </c>
      <c r="AS21">
        <f t="shared" si="38"/>
        <v>0.11960077813117501</v>
      </c>
      <c r="AT21">
        <f t="shared" si="39"/>
        <v>19.647705741868801</v>
      </c>
      <c r="AU21">
        <f t="shared" si="40"/>
        <v>29.2323330661402</v>
      </c>
      <c r="AV21">
        <f t="shared" si="41"/>
        <v>4.9954829475926499E-2</v>
      </c>
      <c r="AW21">
        <f t="shared" si="42"/>
        <v>0.144968694639904</v>
      </c>
      <c r="AX21">
        <f t="shared" si="43"/>
        <v>19.622337825360098</v>
      </c>
      <c r="AY21">
        <f t="shared" si="44"/>
        <v>28.564493844375299</v>
      </c>
      <c r="AZ21">
        <f t="shared" si="45"/>
        <v>7.1665374335215304E-2</v>
      </c>
      <c r="BA21">
        <f t="shared" si="46"/>
        <v>0.264711001533673</v>
      </c>
      <c r="BB21">
        <f t="shared" si="47"/>
        <v>19.5025955184663</v>
      </c>
      <c r="BC21">
        <f t="shared" si="48"/>
        <v>28.081450600116899</v>
      </c>
      <c r="BD21">
        <f t="shared" si="49"/>
        <v>6.6642930171793596E-2</v>
      </c>
      <c r="BE21">
        <f t="shared" si="50"/>
        <v>0.38177455415420097</v>
      </c>
      <c r="BF21">
        <f t="shared" si="51"/>
        <v>19.3855319658458</v>
      </c>
      <c r="BG21">
        <f t="shared" si="52"/>
        <v>27.375733297059501</v>
      </c>
      <c r="BH21">
        <f t="shared" si="53"/>
        <v>4.1643271067380097E-2</v>
      </c>
      <c r="BI21">
        <f t="shared" si="54"/>
        <v>0.35633560248760898</v>
      </c>
      <c r="BJ21">
        <f t="shared" si="55"/>
        <v>19.410970917512401</v>
      </c>
      <c r="BK21">
        <f t="shared" si="56"/>
        <v>25.5506844105889</v>
      </c>
      <c r="BL21">
        <f t="shared" si="57"/>
        <v>3.8872655994644699E-2</v>
      </c>
      <c r="BM21">
        <f t="shared" si="58"/>
        <v>0.57354631209337303</v>
      </c>
      <c r="BN21">
        <f t="shared" si="59"/>
        <v>19.1937602079066</v>
      </c>
      <c r="BO21">
        <f t="shared" si="60"/>
        <v>24.8843543084229</v>
      </c>
      <c r="BP21">
        <f t="shared" si="61"/>
        <v>4.0342624880922599E-2</v>
      </c>
      <c r="BQ21">
        <f t="shared" si="62"/>
        <v>0.93334750110633502</v>
      </c>
      <c r="BR21">
        <f t="shared" si="63"/>
        <v>18.833959018893701</v>
      </c>
      <c r="BS21">
        <f t="shared" ref="BS21:BS84" si="64">SQRT((C4-C21)^2+(D4-D21)^2)/5.73/0.561</f>
        <v>23.858603887739701</v>
      </c>
      <c r="BT21">
        <f t="shared" ref="BT21:BT84" si="65">SQRT((E4-E21)^2+(F4-F21)^2)/5.73/0.561</f>
        <v>3.7455760347206199E-2</v>
      </c>
      <c r="BU21">
        <f t="shared" ref="BU21:BU84" si="66">ASIN((BT4*SIN(A21/180*PI())/BS21))*180/PI()</f>
        <v>0</v>
      </c>
      <c r="BV21">
        <f t="shared" ref="BV21:BV84" si="67">ABS(ABS(B21)-ABS(BU21))</f>
        <v>19.767306520000002</v>
      </c>
      <c r="BX21">
        <v>3.7455760347206199E-2</v>
      </c>
      <c r="CB21">
        <v>3.7455760347206199E-2</v>
      </c>
      <c r="CF21">
        <v>3.7455760347206199E-2</v>
      </c>
      <c r="CJ21">
        <v>3.7455760347206199E-2</v>
      </c>
      <c r="CN21">
        <v>3.7455760347206199E-2</v>
      </c>
      <c r="CR21">
        <v>3.7455760347206199E-2</v>
      </c>
      <c r="CV21">
        <v>3.7455760347206199E-2</v>
      </c>
      <c r="CZ21">
        <v>3.7455760347206199E-2</v>
      </c>
      <c r="DD21">
        <v>3.7455760347206199E-2</v>
      </c>
      <c r="DH21">
        <v>3.7455760347206199E-2</v>
      </c>
      <c r="DL21">
        <v>3.7455760347206199E-2</v>
      </c>
      <c r="DP21">
        <v>3.7455760347206199E-2</v>
      </c>
      <c r="DT21">
        <v>3.7455760347206199E-2</v>
      </c>
    </row>
    <row r="22" spans="1:124" x14ac:dyDescent="0.15">
      <c r="A22">
        <v>32.442427510000002</v>
      </c>
      <c r="B22">
        <v>-20.209806230000002</v>
      </c>
      <c r="C22">
        <v>438</v>
      </c>
      <c r="D22">
        <v>299</v>
      </c>
      <c r="E22">
        <v>328.06591800000001</v>
      </c>
      <c r="F22">
        <v>249.8697205</v>
      </c>
      <c r="G22">
        <f t="shared" si="0"/>
        <v>39.913070693017097</v>
      </c>
      <c r="H22">
        <f t="shared" si="1"/>
        <v>0.35135660382306799</v>
      </c>
      <c r="I22">
        <f t="shared" si="2"/>
        <v>4.44048134355732E-4</v>
      </c>
      <c r="J22">
        <f t="shared" si="3"/>
        <v>20.2093621818656</v>
      </c>
      <c r="K22">
        <f t="shared" si="4"/>
        <v>40.275916790226397</v>
      </c>
      <c r="L22">
        <f t="shared" si="5"/>
        <v>0.177062633595617</v>
      </c>
      <c r="M22">
        <f t="shared" si="6"/>
        <v>0.26579101632596702</v>
      </c>
      <c r="N22">
        <f t="shared" si="7"/>
        <v>19.944015213674</v>
      </c>
      <c r="O22">
        <f t="shared" si="8"/>
        <v>36.341650586296304</v>
      </c>
      <c r="P22">
        <f t="shared" si="9"/>
        <v>0.32148393151097598</v>
      </c>
      <c r="Q22">
        <f t="shared" si="10"/>
        <v>8.2730511799253406E-2</v>
      </c>
      <c r="R22">
        <f t="shared" si="11"/>
        <v>20.1270757182008</v>
      </c>
      <c r="S22">
        <f t="shared" si="12"/>
        <v>36.663558685975097</v>
      </c>
      <c r="T22">
        <f t="shared" si="13"/>
        <v>0.24729725008863601</v>
      </c>
      <c r="U22">
        <f t="shared" si="14"/>
        <v>0.11922847207349099</v>
      </c>
      <c r="V22">
        <f t="shared" si="15"/>
        <v>20.0905777579265</v>
      </c>
      <c r="W22">
        <f t="shared" si="16"/>
        <v>35.476249048069</v>
      </c>
      <c r="X22">
        <f t="shared" si="17"/>
        <v>0.20802672765740901</v>
      </c>
      <c r="Y22">
        <f t="shared" si="18"/>
        <v>3.5032225418651801E-2</v>
      </c>
      <c r="Z22">
        <f t="shared" si="19"/>
        <v>20.174774004581401</v>
      </c>
      <c r="AA22">
        <f t="shared" si="20"/>
        <v>29.563540873390799</v>
      </c>
      <c r="AB22">
        <f t="shared" si="21"/>
        <v>0.194961505139785</v>
      </c>
      <c r="AC22">
        <f t="shared" si="22"/>
        <v>5.8808109082341201E-2</v>
      </c>
      <c r="AD22">
        <f t="shared" si="23"/>
        <v>20.150998120917698</v>
      </c>
      <c r="AE22">
        <f t="shared" si="24"/>
        <v>30.0874228473816</v>
      </c>
      <c r="AF22">
        <f t="shared" si="25"/>
        <v>0.14262721098505499</v>
      </c>
      <c r="AG22">
        <f t="shared" si="26"/>
        <v>4.1299892447004598E-2</v>
      </c>
      <c r="AH22">
        <f t="shared" si="27"/>
        <v>20.168506337553001</v>
      </c>
      <c r="AI22">
        <f t="shared" si="28"/>
        <v>30.177989873904799</v>
      </c>
      <c r="AJ22">
        <f t="shared" si="29"/>
        <v>0.19245553935798701</v>
      </c>
      <c r="AK22">
        <f t="shared" si="30"/>
        <v>8.3448963663299902E-2</v>
      </c>
      <c r="AL22">
        <f t="shared" si="31"/>
        <v>20.126357266336701</v>
      </c>
      <c r="AM22">
        <f t="shared" si="32"/>
        <v>30.249058769742199</v>
      </c>
      <c r="AN22">
        <f t="shared" si="33"/>
        <v>8.9064097693918001E-2</v>
      </c>
      <c r="AO22">
        <f t="shared" si="34"/>
        <v>7.7410571253743704E-2</v>
      </c>
      <c r="AP22">
        <f t="shared" si="35"/>
        <v>20.132395658746301</v>
      </c>
      <c r="AQ22">
        <f t="shared" si="36"/>
        <v>32.290099999944502</v>
      </c>
      <c r="AR22">
        <f t="shared" si="37"/>
        <v>9.1239420120214701E-2</v>
      </c>
      <c r="AS22">
        <f t="shared" si="38"/>
        <v>9.92386969863919E-2</v>
      </c>
      <c r="AT22">
        <f t="shared" si="39"/>
        <v>20.110567533013601</v>
      </c>
      <c r="AU22">
        <f t="shared" si="40"/>
        <v>31.202036047457799</v>
      </c>
      <c r="AV22">
        <f t="shared" si="41"/>
        <v>7.9913643539541696E-2</v>
      </c>
      <c r="AW22">
        <f t="shared" si="42"/>
        <v>0.10366446816023001</v>
      </c>
      <c r="AX22">
        <f t="shared" si="43"/>
        <v>20.106141761839801</v>
      </c>
      <c r="AY22">
        <f t="shared" si="44"/>
        <v>30.0748389978719</v>
      </c>
      <c r="AZ22">
        <f t="shared" si="45"/>
        <v>7.3254173244579904E-2</v>
      </c>
      <c r="BA22">
        <f t="shared" si="46"/>
        <v>0.125474781167562</v>
      </c>
      <c r="BB22">
        <f t="shared" si="47"/>
        <v>20.084331448832401</v>
      </c>
      <c r="BC22">
        <f t="shared" si="48"/>
        <v>29.371893735884299</v>
      </c>
      <c r="BD22">
        <f t="shared" si="49"/>
        <v>9.3057411280803207E-2</v>
      </c>
      <c r="BE22">
        <f t="shared" si="50"/>
        <v>0.229238921748913</v>
      </c>
      <c r="BF22">
        <f t="shared" si="51"/>
        <v>19.9805673082511</v>
      </c>
      <c r="BG22">
        <f t="shared" si="52"/>
        <v>28.8601277470502</v>
      </c>
      <c r="BH22">
        <f t="shared" si="53"/>
        <v>8.7092164641352304E-2</v>
      </c>
      <c r="BI22">
        <f t="shared" si="54"/>
        <v>0.330787914793787</v>
      </c>
      <c r="BJ22">
        <f t="shared" si="55"/>
        <v>19.879018315206199</v>
      </c>
      <c r="BK22">
        <f t="shared" si="56"/>
        <v>28.1390800701393</v>
      </c>
      <c r="BL22">
        <f t="shared" si="57"/>
        <v>6.1924160624179901E-2</v>
      </c>
      <c r="BM22">
        <f t="shared" si="58"/>
        <v>0.30869994430390901</v>
      </c>
      <c r="BN22">
        <f t="shared" si="59"/>
        <v>19.901106285696098</v>
      </c>
      <c r="BO22">
        <f t="shared" si="60"/>
        <v>26.380387565755601</v>
      </c>
      <c r="BP22">
        <f t="shared" si="61"/>
        <v>5.8069792107815002E-2</v>
      </c>
      <c r="BQ22">
        <f t="shared" si="62"/>
        <v>0.49466384328850799</v>
      </c>
      <c r="BR22">
        <f t="shared" si="63"/>
        <v>19.715142386711499</v>
      </c>
      <c r="BS22">
        <f t="shared" si="64"/>
        <v>25.701925402139501</v>
      </c>
      <c r="BT22">
        <f t="shared" si="65"/>
        <v>5.5568059717642102E-2</v>
      </c>
      <c r="BU22">
        <f t="shared" si="66"/>
        <v>0.80467650926277301</v>
      </c>
      <c r="BV22">
        <f t="shared" si="67"/>
        <v>19.4051297207372</v>
      </c>
      <c r="BW22">
        <f t="shared" ref="BW22:BW85" si="68">SQRT((C4-C22)^2+(D4-D22)^2)/5.73/0.594</f>
        <v>24.686600193441102</v>
      </c>
      <c r="BX22">
        <f t="shared" ref="BX22:BX85" si="69">SQRT((E4-E22)^2+(F4-F22)^2)/5.73/0.594</f>
        <v>3.6066917641391999E-2</v>
      </c>
      <c r="BY22">
        <f t="shared" ref="BY22:BY85" si="70">ASIN((BX4*SIN(A22/180*PI())/BW22))*180/PI()</f>
        <v>0</v>
      </c>
      <c r="BZ22">
        <f t="shared" ref="BZ22:BZ85" si="71">ABS(ABS(B22)-ABS(BY22))</f>
        <v>20.209806230000002</v>
      </c>
      <c r="CB22">
        <v>3.6066917641391999E-2</v>
      </c>
      <c r="CF22">
        <v>3.6066917641391999E-2</v>
      </c>
      <c r="CJ22">
        <v>3.6066917641391999E-2</v>
      </c>
      <c r="CN22">
        <v>3.6066917641391999E-2</v>
      </c>
      <c r="CR22">
        <v>3.6066917641391999E-2</v>
      </c>
      <c r="CV22">
        <v>3.6066917641391999E-2</v>
      </c>
      <c r="CZ22">
        <v>3.6066917641391999E-2</v>
      </c>
      <c r="DD22">
        <v>3.6066917641391999E-2</v>
      </c>
      <c r="DH22">
        <v>3.6066917641391999E-2</v>
      </c>
      <c r="DL22">
        <v>3.6066917641391999E-2</v>
      </c>
      <c r="DP22">
        <v>3.6066917641391999E-2</v>
      </c>
      <c r="DT22">
        <v>3.6066917641391999E-2</v>
      </c>
    </row>
    <row r="23" spans="1:124" x14ac:dyDescent="0.15">
      <c r="A23">
        <v>116.4926182</v>
      </c>
      <c r="B23">
        <v>-16.86083498</v>
      </c>
      <c r="C23">
        <v>433</v>
      </c>
      <c r="D23">
        <v>297</v>
      </c>
      <c r="E23">
        <v>328.12994379999998</v>
      </c>
      <c r="F23">
        <v>249.96446230000001</v>
      </c>
      <c r="G23">
        <f t="shared" si="0"/>
        <v>28.2228029450105</v>
      </c>
      <c r="H23">
        <f t="shared" si="1"/>
        <v>0.59927639348703299</v>
      </c>
      <c r="I23">
        <f t="shared" si="2"/>
        <v>0.63840851666140697</v>
      </c>
      <c r="J23">
        <f t="shared" si="3"/>
        <v>16.2224264633386</v>
      </c>
      <c r="K23">
        <f t="shared" si="4"/>
        <v>34.375165265217603</v>
      </c>
      <c r="L23">
        <f t="shared" si="5"/>
        <v>0.29128976863082801</v>
      </c>
      <c r="M23">
        <f t="shared" si="6"/>
        <v>0.47559803213148</v>
      </c>
      <c r="N23">
        <f t="shared" si="7"/>
        <v>16.385236947868499</v>
      </c>
      <c r="O23">
        <f t="shared" si="8"/>
        <v>36.341650586296304</v>
      </c>
      <c r="P23">
        <f t="shared" si="9"/>
        <v>0.19403072541087099</v>
      </c>
      <c r="Q23">
        <f t="shared" si="10"/>
        <v>0.336624459527961</v>
      </c>
      <c r="R23">
        <f t="shared" si="11"/>
        <v>16.524210520472</v>
      </c>
      <c r="S23">
        <f t="shared" si="12"/>
        <v>34.375165265217603</v>
      </c>
      <c r="T23">
        <f t="shared" si="13"/>
        <v>0.187217763669038</v>
      </c>
      <c r="U23">
        <f t="shared" si="14"/>
        <v>0.202816637286622</v>
      </c>
      <c r="V23">
        <f t="shared" si="15"/>
        <v>16.658018342713401</v>
      </c>
      <c r="W23">
        <f t="shared" si="16"/>
        <v>35.016014294244698</v>
      </c>
      <c r="X23">
        <f t="shared" si="17"/>
        <v>0.13325788341473399</v>
      </c>
      <c r="Y23">
        <f t="shared" si="18"/>
        <v>7.4847553097137601E-2</v>
      </c>
      <c r="Z23">
        <f t="shared" si="19"/>
        <v>16.785987426902899</v>
      </c>
      <c r="AA23">
        <f t="shared" si="20"/>
        <v>34.295972743744102</v>
      </c>
      <c r="AB23">
        <f t="shared" si="21"/>
        <v>0.132918464354536</v>
      </c>
      <c r="AC23">
        <f t="shared" si="22"/>
        <v>4.1502314823486798E-2</v>
      </c>
      <c r="AD23">
        <f t="shared" si="23"/>
        <v>16.8193326651765</v>
      </c>
      <c r="AE23">
        <f t="shared" si="24"/>
        <v>29.396548066066401</v>
      </c>
      <c r="AF23">
        <f t="shared" si="25"/>
        <v>0.14816375241515201</v>
      </c>
      <c r="AG23">
        <f t="shared" si="26"/>
        <v>1.1137453643407401E-2</v>
      </c>
      <c r="AH23">
        <f t="shared" si="27"/>
        <v>16.8496975263566</v>
      </c>
      <c r="AI23">
        <f t="shared" si="28"/>
        <v>29.865029874865201</v>
      </c>
      <c r="AJ23">
        <f t="shared" si="29"/>
        <v>0.13785975426470501</v>
      </c>
      <c r="AK23">
        <f t="shared" si="30"/>
        <v>8.6665848277546795E-2</v>
      </c>
      <c r="AL23">
        <f t="shared" si="31"/>
        <v>16.774169131722498</v>
      </c>
      <c r="AM23">
        <f t="shared" si="32"/>
        <v>29.968092795317901</v>
      </c>
      <c r="AN23">
        <f t="shared" si="33"/>
        <v>0.13548964387807699</v>
      </c>
      <c r="AO23">
        <f t="shared" si="34"/>
        <v>0.11470647196607001</v>
      </c>
      <c r="AP23">
        <f t="shared" si="35"/>
        <v>16.746128508033902</v>
      </c>
      <c r="AQ23">
        <f t="shared" si="36"/>
        <v>30.051451996774802</v>
      </c>
      <c r="AR23">
        <f t="shared" si="37"/>
        <v>6.4528328419447403E-2</v>
      </c>
      <c r="AS23">
        <f t="shared" si="38"/>
        <v>0.129997568220277</v>
      </c>
      <c r="AT23">
        <f t="shared" si="39"/>
        <v>16.730837411779699</v>
      </c>
      <c r="AU23">
        <f t="shared" si="40"/>
        <v>31.908890919754601</v>
      </c>
      <c r="AV23">
        <f t="shared" si="41"/>
        <v>7.21955959784671E-2</v>
      </c>
      <c r="AW23">
        <f t="shared" si="42"/>
        <v>0.16754344696231399</v>
      </c>
      <c r="AX23">
        <f t="shared" si="43"/>
        <v>16.693291533037701</v>
      </c>
      <c r="AY23">
        <f t="shared" si="44"/>
        <v>30.928104887483499</v>
      </c>
      <c r="AZ23">
        <f t="shared" si="45"/>
        <v>5.8282548070309401E-2</v>
      </c>
      <c r="BA23">
        <f t="shared" si="46"/>
        <v>0.17448106097594901</v>
      </c>
      <c r="BB23">
        <f t="shared" si="47"/>
        <v>16.6863539190241</v>
      </c>
      <c r="BC23">
        <f t="shared" si="48"/>
        <v>29.8995998242806</v>
      </c>
      <c r="BD23">
        <f t="shared" si="49"/>
        <v>5.3799275141824102E-2</v>
      </c>
      <c r="BE23">
        <f t="shared" si="50"/>
        <v>0.210563612612294</v>
      </c>
      <c r="BF23">
        <f t="shared" si="51"/>
        <v>16.650271367387699</v>
      </c>
      <c r="BG23">
        <f t="shared" si="52"/>
        <v>29.245683236019001</v>
      </c>
      <c r="BH23">
        <f t="shared" si="53"/>
        <v>7.5816722983610405E-2</v>
      </c>
      <c r="BI23">
        <f t="shared" si="54"/>
        <v>0.38410409595181</v>
      </c>
      <c r="BJ23">
        <f t="shared" si="55"/>
        <v>16.476730884048202</v>
      </c>
      <c r="BK23">
        <f t="shared" si="56"/>
        <v>28.772479790016298</v>
      </c>
      <c r="BL23">
        <f t="shared" si="57"/>
        <v>8.0062641718216601E-2</v>
      </c>
      <c r="BM23">
        <f t="shared" si="58"/>
        <v>0.55355814343021303</v>
      </c>
      <c r="BN23">
        <f t="shared" si="59"/>
        <v>16.307276836569802</v>
      </c>
      <c r="BO23">
        <f t="shared" si="60"/>
        <v>28.0950869956106</v>
      </c>
      <c r="BP23">
        <f t="shared" si="61"/>
        <v>5.0522158887784101E-2</v>
      </c>
      <c r="BQ23">
        <f t="shared" si="62"/>
        <v>0.51583183480264805</v>
      </c>
      <c r="BR23">
        <f t="shared" si="63"/>
        <v>16.345003145197399</v>
      </c>
      <c r="BS23">
        <f t="shared" si="64"/>
        <v>26.442434819398201</v>
      </c>
      <c r="BT23">
        <f t="shared" si="65"/>
        <v>4.7622275989432E-2</v>
      </c>
      <c r="BU23">
        <f t="shared" si="66"/>
        <v>0.82335619828755202</v>
      </c>
      <c r="BV23">
        <f t="shared" si="67"/>
        <v>16.037478781712402</v>
      </c>
      <c r="BW23">
        <f t="shared" si="68"/>
        <v>25.796331892809199</v>
      </c>
      <c r="BX23">
        <f t="shared" si="69"/>
        <v>3.6178547385707797E-2</v>
      </c>
      <c r="BY23">
        <f t="shared" si="70"/>
        <v>1.3376500580994599</v>
      </c>
      <c r="BZ23">
        <f t="shared" si="71"/>
        <v>15.5231849219005</v>
      </c>
      <c r="CA23">
        <f t="shared" ref="CA23:CA86" si="72">SQRT((C4-C23)^2+(D4-D23)^2)/5.73/0.627</f>
        <v>24.828616257475499</v>
      </c>
      <c r="CB23">
        <f t="shared" ref="CB23:CB86" si="73">SQRT((E4-E23)^2+(F4-F23)^2)/5.73/0.627</f>
        <v>2.85196475475588E-3</v>
      </c>
      <c r="CC23">
        <f t="shared" ref="CC23:CC86" si="74">ASIN((CB4*SIN(A23/180*PI())/CA23))*180/PI()</f>
        <v>0</v>
      </c>
      <c r="CD23">
        <f t="shared" ref="CD23:CD86" si="75">ABS(ABS(B23)-ABS(CC23))</f>
        <v>16.86083498</v>
      </c>
      <c r="CF23">
        <v>2.85196475475588E-3</v>
      </c>
      <c r="CJ23">
        <v>2.85196475475588E-3</v>
      </c>
      <c r="CN23">
        <v>2.85196475475588E-3</v>
      </c>
      <c r="CR23">
        <v>2.85196475475588E-3</v>
      </c>
      <c r="CV23">
        <v>2.85196475475588E-3</v>
      </c>
      <c r="CZ23">
        <v>2.85196475475588E-3</v>
      </c>
      <c r="DD23">
        <v>2.85196475475588E-3</v>
      </c>
      <c r="DH23">
        <v>2.85196475475588E-3</v>
      </c>
      <c r="DL23">
        <v>2.85196475475588E-3</v>
      </c>
      <c r="DP23">
        <v>2.85196475475588E-3</v>
      </c>
      <c r="DT23">
        <v>2.85196475475588E-3</v>
      </c>
    </row>
    <row r="24" spans="1:124" x14ac:dyDescent="0.15">
      <c r="A24">
        <v>135.14386949999999</v>
      </c>
      <c r="B24">
        <v>-19.487906219999999</v>
      </c>
      <c r="C24">
        <v>428</v>
      </c>
      <c r="D24">
        <v>295</v>
      </c>
      <c r="E24">
        <v>328.1062622</v>
      </c>
      <c r="F24">
        <v>249.32469180000001</v>
      </c>
      <c r="G24">
        <f t="shared" si="0"/>
        <v>28.2228029450105</v>
      </c>
      <c r="H24">
        <f t="shared" si="1"/>
        <v>3.3552329624925599</v>
      </c>
      <c r="I24">
        <f t="shared" si="2"/>
        <v>0.85813900770838902</v>
      </c>
      <c r="J24">
        <f t="shared" si="3"/>
        <v>18.6297672122916</v>
      </c>
      <c r="K24">
        <f t="shared" si="4"/>
        <v>28.479373880874199</v>
      </c>
      <c r="L24">
        <f t="shared" si="5"/>
        <v>1.4451315314049999</v>
      </c>
      <c r="M24">
        <f t="shared" si="6"/>
        <v>0.251253577462621</v>
      </c>
      <c r="N24">
        <f t="shared" si="7"/>
        <v>19.2366526425374</v>
      </c>
      <c r="O24">
        <f t="shared" si="8"/>
        <v>32.409216617924898</v>
      </c>
      <c r="P24">
        <f t="shared" si="9"/>
        <v>0.93465620844786401</v>
      </c>
      <c r="Q24">
        <f t="shared" si="10"/>
        <v>0.28950402974919998</v>
      </c>
      <c r="R24">
        <f t="shared" si="11"/>
        <v>19.1984021902508</v>
      </c>
      <c r="S24">
        <f t="shared" si="12"/>
        <v>34.375165265217603</v>
      </c>
      <c r="T24">
        <f t="shared" si="13"/>
        <v>0.70110920816007205</v>
      </c>
      <c r="U24">
        <f t="shared" si="14"/>
        <v>0.24080527663536799</v>
      </c>
      <c r="V24">
        <f t="shared" si="15"/>
        <v>19.2471009433646</v>
      </c>
      <c r="W24">
        <f t="shared" si="16"/>
        <v>33.195525572955098</v>
      </c>
      <c r="X24">
        <f t="shared" si="17"/>
        <v>0.61186497675582696</v>
      </c>
      <c r="Y24">
        <f t="shared" si="18"/>
        <v>0.14094920926887999</v>
      </c>
      <c r="Z24">
        <f t="shared" si="19"/>
        <v>19.346957010731099</v>
      </c>
      <c r="AA24">
        <f t="shared" si="20"/>
        <v>33.920146323433002</v>
      </c>
      <c r="AB24">
        <f t="shared" si="21"/>
        <v>0.53686996867313497</v>
      </c>
      <c r="AC24">
        <f t="shared" si="22"/>
        <v>6.0510347718116801E-2</v>
      </c>
      <c r="AD24">
        <f t="shared" si="23"/>
        <v>19.427395872281899</v>
      </c>
      <c r="AE24">
        <f t="shared" si="24"/>
        <v>33.455859757612799</v>
      </c>
      <c r="AF24">
        <f t="shared" si="25"/>
        <v>0.44340574017544898</v>
      </c>
      <c r="AG24">
        <f t="shared" si="26"/>
        <v>2.87388319437944E-2</v>
      </c>
      <c r="AH24">
        <f t="shared" si="27"/>
        <v>19.459167388056201</v>
      </c>
      <c r="AI24">
        <f t="shared" si="28"/>
        <v>29.273877287911201</v>
      </c>
      <c r="AJ24">
        <f t="shared" si="29"/>
        <v>0.36408844481304298</v>
      </c>
      <c r="AK24">
        <f t="shared" si="30"/>
        <v>4.2473346477008699E-2</v>
      </c>
      <c r="AL24">
        <f t="shared" si="31"/>
        <v>19.445432873523</v>
      </c>
      <c r="AM24">
        <f t="shared" si="32"/>
        <v>29.696097140088</v>
      </c>
      <c r="AN24">
        <f t="shared" si="33"/>
        <v>0.27997614006489202</v>
      </c>
      <c r="AO24">
        <f t="shared" si="34"/>
        <v>6.0815871116850197E-2</v>
      </c>
      <c r="AP24">
        <f t="shared" si="35"/>
        <v>19.427090348883102</v>
      </c>
      <c r="AQ24">
        <f t="shared" si="36"/>
        <v>29.8038030643722</v>
      </c>
      <c r="AR24">
        <f t="shared" si="37"/>
        <v>0.336478328367109</v>
      </c>
      <c r="AS24">
        <f t="shared" si="38"/>
        <v>0.167484529146705</v>
      </c>
      <c r="AT24">
        <f t="shared" si="39"/>
        <v>19.320421690853301</v>
      </c>
      <c r="AU24">
        <f t="shared" si="40"/>
        <v>29.893012094692399</v>
      </c>
      <c r="AV24">
        <f t="shared" si="41"/>
        <v>0.27185790894753098</v>
      </c>
      <c r="AW24">
        <f t="shared" si="42"/>
        <v>0.102992012310714</v>
      </c>
      <c r="AX24">
        <f t="shared" si="43"/>
        <v>19.384914207689299</v>
      </c>
      <c r="AY24">
        <f t="shared" si="44"/>
        <v>31.5959742784475</v>
      </c>
      <c r="AZ24">
        <f t="shared" si="45"/>
        <v>0.24313661959072699</v>
      </c>
      <c r="BA24">
        <f t="shared" si="46"/>
        <v>0.13334595570282401</v>
      </c>
      <c r="BB24">
        <f t="shared" si="47"/>
        <v>19.354560264297199</v>
      </c>
      <c r="BC24">
        <f t="shared" si="48"/>
        <v>30.7024530673032</v>
      </c>
      <c r="BD24">
        <f t="shared" si="49"/>
        <v>0.231655206955444</v>
      </c>
      <c r="BE24">
        <f t="shared" si="50"/>
        <v>0.138516321547027</v>
      </c>
      <c r="BF24">
        <f t="shared" si="51"/>
        <v>19.349389898453001</v>
      </c>
      <c r="BG24">
        <f t="shared" si="52"/>
        <v>29.755982552991401</v>
      </c>
      <c r="BH24">
        <f t="shared" si="53"/>
        <v>0.215108406458627</v>
      </c>
      <c r="BI24">
        <f t="shared" si="54"/>
        <v>0.16674265418216</v>
      </c>
      <c r="BJ24">
        <f t="shared" si="55"/>
        <v>19.321163565817798</v>
      </c>
      <c r="BK24">
        <f t="shared" si="56"/>
        <v>29.1437806447477</v>
      </c>
      <c r="BL24">
        <f t="shared" si="57"/>
        <v>0.19609897418960801</v>
      </c>
      <c r="BM24">
        <f t="shared" si="58"/>
        <v>0.30376397933259902</v>
      </c>
      <c r="BN24">
        <f t="shared" si="59"/>
        <v>19.184142240667398</v>
      </c>
      <c r="BO24">
        <f t="shared" si="60"/>
        <v>28.702909778894298</v>
      </c>
      <c r="BP24">
        <f t="shared" si="61"/>
        <v>0.167522993481342</v>
      </c>
      <c r="BQ24">
        <f t="shared" si="62"/>
        <v>0.437305302449642</v>
      </c>
      <c r="BR24">
        <f t="shared" si="63"/>
        <v>19.050600917550401</v>
      </c>
      <c r="BS24">
        <f t="shared" si="64"/>
        <v>28.063469337897399</v>
      </c>
      <c r="BT24">
        <f t="shared" si="65"/>
        <v>0.171659756752152</v>
      </c>
      <c r="BU24">
        <f t="shared" si="66"/>
        <v>0.40697489460469799</v>
      </c>
      <c r="BV24">
        <f t="shared" si="67"/>
        <v>19.080931325395301</v>
      </c>
      <c r="BW24">
        <f t="shared" si="68"/>
        <v>26.5043877080142</v>
      </c>
      <c r="BX24">
        <f t="shared" si="69"/>
        <v>0.16203835510372799</v>
      </c>
      <c r="BY24">
        <f t="shared" si="70"/>
        <v>0.64734886320075902</v>
      </c>
      <c r="BZ24">
        <f t="shared" si="71"/>
        <v>18.840557356799199</v>
      </c>
      <c r="CA24">
        <f t="shared" si="72"/>
        <v>25.887248397084999</v>
      </c>
      <c r="CB24">
        <f t="shared" si="73"/>
        <v>0.16695463333975599</v>
      </c>
      <c r="CC24">
        <f t="shared" si="74"/>
        <v>1.05044211546845</v>
      </c>
      <c r="CD24">
        <f t="shared" si="75"/>
        <v>18.4374641045315</v>
      </c>
      <c r="CE24">
        <f t="shared" ref="CE24:CE87" si="76">SQRT((C4-C24)^2+(D4-D24)^2)/5.73/0.66</f>
        <v>24.962554807141501</v>
      </c>
      <c r="CF24">
        <f t="shared" ref="CF24:CF87" si="77">SQRT((E4-E24)^2+(F4-F24)^2)/5.73/0.66</f>
        <v>0.17198847824840299</v>
      </c>
      <c r="CG24">
        <f t="shared" ref="CG24:CG87" si="78">ASIN((CF4*SIN(A24/180*PI())/CE24))*180/PI()</f>
        <v>0</v>
      </c>
      <c r="CH24">
        <f t="shared" ref="CH24:CH87" si="79">ABS(ABS(B24)-ABS(CG24))</f>
        <v>19.487906219999999</v>
      </c>
      <c r="CJ24">
        <v>0.17198847824840299</v>
      </c>
      <c r="CN24">
        <v>0.17198847824840299</v>
      </c>
      <c r="CR24">
        <v>0.17198847824840299</v>
      </c>
      <c r="CV24">
        <v>0.17198847824840299</v>
      </c>
      <c r="CZ24">
        <v>0.17198847824840299</v>
      </c>
      <c r="DD24">
        <v>0.17198847824840299</v>
      </c>
      <c r="DH24">
        <v>0.17198847824840299</v>
      </c>
      <c r="DL24">
        <v>0.17198847824840299</v>
      </c>
      <c r="DP24">
        <v>0.17198847824840299</v>
      </c>
      <c r="DT24">
        <v>0.17198847824840299</v>
      </c>
    </row>
    <row r="25" spans="1:124" x14ac:dyDescent="0.15">
      <c r="A25">
        <v>144.45560459999999</v>
      </c>
      <c r="B25">
        <v>-19.096912150000001</v>
      </c>
      <c r="C25">
        <v>420</v>
      </c>
      <c r="D25">
        <v>292</v>
      </c>
      <c r="E25">
        <v>328.00729369999999</v>
      </c>
      <c r="F25">
        <v>249.3572388</v>
      </c>
      <c r="G25">
        <f t="shared" si="0"/>
        <v>44.777781683869897</v>
      </c>
      <c r="H25">
        <f t="shared" si="1"/>
        <v>0.54600607853149197</v>
      </c>
      <c r="I25">
        <f t="shared" si="2"/>
        <v>2.4965806325397701</v>
      </c>
      <c r="J25">
        <f t="shared" si="3"/>
        <v>16.600331517460202</v>
      </c>
      <c r="K25">
        <f t="shared" si="4"/>
        <v>36.830049915871101</v>
      </c>
      <c r="L25">
        <f t="shared" si="5"/>
        <v>1.6380729312612301</v>
      </c>
      <c r="M25">
        <f t="shared" si="6"/>
        <v>0.26343441311275101</v>
      </c>
      <c r="N25">
        <f t="shared" si="7"/>
        <v>18.8334777368873</v>
      </c>
      <c r="O25">
        <f t="shared" si="8"/>
        <v>34.0458827645177</v>
      </c>
      <c r="P25">
        <f t="shared" si="9"/>
        <v>0.90930933312738005</v>
      </c>
      <c r="Q25">
        <f t="shared" si="10"/>
        <v>0.31451756640178002</v>
      </c>
      <c r="R25">
        <f t="shared" si="11"/>
        <v>18.782394583598201</v>
      </c>
      <c r="S25">
        <f t="shared" si="12"/>
        <v>35.599217351092797</v>
      </c>
      <c r="T25">
        <f t="shared" si="13"/>
        <v>0.67728631113831295</v>
      </c>
      <c r="U25">
        <f t="shared" si="14"/>
        <v>0.16736536258832699</v>
      </c>
      <c r="V25">
        <f t="shared" si="15"/>
        <v>18.929546787411699</v>
      </c>
      <c r="W25">
        <f t="shared" si="16"/>
        <v>36.532690336179698</v>
      </c>
      <c r="X25">
        <f t="shared" si="17"/>
        <v>0.54190733624466003</v>
      </c>
      <c r="Y25">
        <f t="shared" si="18"/>
        <v>0.12036322123247301</v>
      </c>
      <c r="Z25">
        <f t="shared" si="19"/>
        <v>18.9765489287675</v>
      </c>
      <c r="AA25">
        <f t="shared" si="20"/>
        <v>35.190411581217298</v>
      </c>
      <c r="AB25">
        <f t="shared" si="21"/>
        <v>0.51164643062196302</v>
      </c>
      <c r="AC25">
        <f t="shared" si="22"/>
        <v>2.5928617175445898E-2</v>
      </c>
      <c r="AD25">
        <f t="shared" si="23"/>
        <v>19.070983532824599</v>
      </c>
      <c r="AE25">
        <f t="shared" si="24"/>
        <v>35.516448776601202</v>
      </c>
      <c r="AF25">
        <f t="shared" si="25"/>
        <v>0.460231194213581</v>
      </c>
      <c r="AG25">
        <f t="shared" si="26"/>
        <v>2.84354249022532E-2</v>
      </c>
      <c r="AH25">
        <f t="shared" si="27"/>
        <v>19.0684767250977</v>
      </c>
      <c r="AI25">
        <f t="shared" si="28"/>
        <v>34.905015554614401</v>
      </c>
      <c r="AJ25">
        <f t="shared" si="29"/>
        <v>0.39063617171902298</v>
      </c>
      <c r="AK25">
        <f t="shared" si="30"/>
        <v>3.3547473790118097E-2</v>
      </c>
      <c r="AL25">
        <f t="shared" si="31"/>
        <v>19.0633646762099</v>
      </c>
      <c r="AM25">
        <f t="shared" si="32"/>
        <v>31.0266804929906</v>
      </c>
      <c r="AN25">
        <f t="shared" si="33"/>
        <v>0.33023015991930099</v>
      </c>
      <c r="AO25">
        <f t="shared" si="34"/>
        <v>2.9490155498633999E-2</v>
      </c>
      <c r="AP25">
        <f t="shared" si="35"/>
        <v>19.067421994501402</v>
      </c>
      <c r="AQ25">
        <f t="shared" si="36"/>
        <v>31.219995014322201</v>
      </c>
      <c r="AR25">
        <f t="shared" si="37"/>
        <v>0.25542556729056598</v>
      </c>
      <c r="AS25">
        <f t="shared" si="38"/>
        <v>7.0989615470669398E-2</v>
      </c>
      <c r="AT25">
        <f t="shared" si="39"/>
        <v>19.0259225345293</v>
      </c>
      <c r="AU25">
        <f t="shared" si="40"/>
        <v>31.176097648303099</v>
      </c>
      <c r="AV25">
        <f t="shared" si="41"/>
        <v>0.314009927305127</v>
      </c>
      <c r="AW25">
        <f t="shared" si="42"/>
        <v>0.131964789201378</v>
      </c>
      <c r="AX25">
        <f t="shared" si="43"/>
        <v>18.9649473607986</v>
      </c>
      <c r="AY25">
        <f t="shared" si="44"/>
        <v>31.140886750453099</v>
      </c>
      <c r="AZ25">
        <f t="shared" si="45"/>
        <v>0.24792105652209001</v>
      </c>
      <c r="BA25">
        <f t="shared" si="46"/>
        <v>8.1484655388806004E-2</v>
      </c>
      <c r="BB25">
        <f t="shared" si="47"/>
        <v>19.015427494611199</v>
      </c>
      <c r="BC25">
        <f t="shared" si="48"/>
        <v>32.5978848127926</v>
      </c>
      <c r="BD25">
        <f t="shared" si="49"/>
        <v>0.22520567866726801</v>
      </c>
      <c r="BE25">
        <f t="shared" si="50"/>
        <v>0.106526022514793</v>
      </c>
      <c r="BF25">
        <f t="shared" si="51"/>
        <v>18.990386127485198</v>
      </c>
      <c r="BG25">
        <f t="shared" si="52"/>
        <v>31.679163924559699</v>
      </c>
      <c r="BH25">
        <f t="shared" si="53"/>
        <v>0.2149589074405</v>
      </c>
      <c r="BI25">
        <f t="shared" si="54"/>
        <v>0.110645520461717</v>
      </c>
      <c r="BJ25">
        <f t="shared" si="55"/>
        <v>18.986266629538299</v>
      </c>
      <c r="BK25">
        <f t="shared" si="56"/>
        <v>30.7197925655042</v>
      </c>
      <c r="BL25">
        <f t="shared" si="57"/>
        <v>0.20062831361113401</v>
      </c>
      <c r="BM25">
        <f t="shared" si="58"/>
        <v>0.13311781447870999</v>
      </c>
      <c r="BN25">
        <f t="shared" si="59"/>
        <v>18.9637943355213</v>
      </c>
      <c r="BO25">
        <f t="shared" si="60"/>
        <v>30.0691877295049</v>
      </c>
      <c r="BP25">
        <f t="shared" si="61"/>
        <v>0.18791606735641</v>
      </c>
      <c r="BQ25">
        <f t="shared" si="62"/>
        <v>0.24265732430378001</v>
      </c>
      <c r="BR25">
        <f t="shared" si="63"/>
        <v>18.854254825696199</v>
      </c>
      <c r="BS25">
        <f t="shared" si="64"/>
        <v>29.5942137582173</v>
      </c>
      <c r="BT25">
        <f t="shared" si="65"/>
        <v>0.16233491366422301</v>
      </c>
      <c r="BU25">
        <f t="shared" si="66"/>
        <v>0.34957149746657601</v>
      </c>
      <c r="BV25">
        <f t="shared" si="67"/>
        <v>18.747340652533399</v>
      </c>
      <c r="BW25">
        <f t="shared" si="68"/>
        <v>28.931945002000699</v>
      </c>
      <c r="BX25">
        <f t="shared" si="69"/>
        <v>0.162853564144331</v>
      </c>
      <c r="BY25">
        <f t="shared" si="70"/>
        <v>0.32535965917096699</v>
      </c>
      <c r="BZ25">
        <f t="shared" si="71"/>
        <v>18.771552490828999</v>
      </c>
      <c r="CA25">
        <f t="shared" si="72"/>
        <v>27.409211054526999</v>
      </c>
      <c r="CB25">
        <f t="shared" si="73"/>
        <v>0.15420890330013601</v>
      </c>
      <c r="CC25">
        <f t="shared" si="74"/>
        <v>0.51592899286045202</v>
      </c>
      <c r="CD25">
        <f t="shared" si="75"/>
        <v>18.580983157139499</v>
      </c>
      <c r="CE25">
        <f t="shared" si="76"/>
        <v>26.7748422752652</v>
      </c>
      <c r="CF25">
        <f t="shared" si="77"/>
        <v>0.15844842035982501</v>
      </c>
      <c r="CG25">
        <f t="shared" si="78"/>
        <v>0.83705865069319796</v>
      </c>
      <c r="CH25">
        <f t="shared" si="79"/>
        <v>18.2598534993068</v>
      </c>
      <c r="CI25">
        <f t="shared" ref="CI25:CI88" si="80">SQRT((C4-C25)^2+(D4-D25)^2)/5.73/0.693</f>
        <v>25.850600345068202</v>
      </c>
      <c r="CJ25">
        <f t="shared" ref="CJ25:CJ88" si="81">SQRT((E4-E25)^2+(F4-F25)^2)/5.73/0.693</f>
        <v>0.15851570809135701</v>
      </c>
      <c r="CK25">
        <f t="shared" ref="CK25:CK88" si="82">ASIN((CJ4*SIN(A25/180*PI())/CI25))*180/PI()</f>
        <v>0</v>
      </c>
      <c r="CL25">
        <f t="shared" ref="CL25:CL88" si="83">ABS(ABS(B25)-ABS(CK25))</f>
        <v>19.096912150000001</v>
      </c>
      <c r="CN25">
        <v>0.15851570809135701</v>
      </c>
      <c r="CR25">
        <v>0.15851570809135701</v>
      </c>
      <c r="CV25">
        <v>0.15851570809135701</v>
      </c>
      <c r="CZ25">
        <v>0.15851570809135701</v>
      </c>
      <c r="DD25">
        <v>0.15851570809135701</v>
      </c>
      <c r="DH25">
        <v>0.15851570809135701</v>
      </c>
      <c r="DL25">
        <v>0.15851570809135701</v>
      </c>
      <c r="DP25">
        <v>0.15851570809135701</v>
      </c>
      <c r="DT25">
        <v>0.15851570809135701</v>
      </c>
    </row>
    <row r="26" spans="1:124" x14ac:dyDescent="0.15">
      <c r="A26">
        <v>130.5789182</v>
      </c>
      <c r="B26">
        <v>-17.03052366</v>
      </c>
      <c r="C26">
        <v>414</v>
      </c>
      <c r="D26">
        <v>292</v>
      </c>
      <c r="E26">
        <v>326.90679929999999</v>
      </c>
      <c r="F26">
        <v>247.27214050000001</v>
      </c>
      <c r="G26">
        <f t="shared" si="0"/>
        <v>31.445057623068099</v>
      </c>
      <c r="H26">
        <f t="shared" si="1"/>
        <v>12.3563060012549</v>
      </c>
      <c r="I26">
        <f t="shared" si="2"/>
        <v>0.75563872239631602</v>
      </c>
      <c r="J26">
        <f t="shared" si="3"/>
        <v>16.274884937603701</v>
      </c>
      <c r="K26">
        <f t="shared" si="4"/>
        <v>37.859805022149096</v>
      </c>
      <c r="L26">
        <f t="shared" si="5"/>
        <v>6.2862283224290501</v>
      </c>
      <c r="M26">
        <f t="shared" si="6"/>
        <v>1.66129359655163</v>
      </c>
      <c r="N26">
        <f t="shared" si="7"/>
        <v>15.3692300634484</v>
      </c>
      <c r="O26">
        <f t="shared" si="8"/>
        <v>34.634094354343603</v>
      </c>
      <c r="P26">
        <f t="shared" si="9"/>
        <v>5.2129327581768203</v>
      </c>
      <c r="Q26">
        <f t="shared" si="10"/>
        <v>0.24379484295098999</v>
      </c>
      <c r="R26">
        <f t="shared" si="11"/>
        <v>16.786728817048999</v>
      </c>
      <c r="S26">
        <f t="shared" si="12"/>
        <v>33.053043524247698</v>
      </c>
      <c r="T26">
        <f t="shared" si="13"/>
        <v>3.76072829303296</v>
      </c>
      <c r="U26">
        <f t="shared" si="14"/>
        <v>0.32558673415629802</v>
      </c>
      <c r="V26">
        <f t="shared" si="15"/>
        <v>16.7049369258437</v>
      </c>
      <c r="W26">
        <f t="shared" si="16"/>
        <v>34.452371833311801</v>
      </c>
      <c r="X26">
        <f t="shared" si="17"/>
        <v>3.0226217709090002</v>
      </c>
      <c r="Y26">
        <f t="shared" si="18"/>
        <v>0.20688908806065501</v>
      </c>
      <c r="Z26">
        <f t="shared" si="19"/>
        <v>16.823634571939301</v>
      </c>
      <c r="AA26">
        <f t="shared" si="20"/>
        <v>35.399519854783797</v>
      </c>
      <c r="AB26">
        <f t="shared" si="21"/>
        <v>2.51890127628729</v>
      </c>
      <c r="AC26">
        <f t="shared" si="22"/>
        <v>0.24925355213553099</v>
      </c>
      <c r="AD26">
        <f t="shared" si="23"/>
        <v>16.781270107864501</v>
      </c>
      <c r="AE26">
        <f t="shared" si="24"/>
        <v>34.406284344524401</v>
      </c>
      <c r="AF26">
        <f t="shared" si="25"/>
        <v>2.21917882677795</v>
      </c>
      <c r="AG26">
        <f t="shared" si="26"/>
        <v>2.5761628763796701E-2</v>
      </c>
      <c r="AH26">
        <f t="shared" si="27"/>
        <v>17.004762031236201</v>
      </c>
      <c r="AI26">
        <f t="shared" si="28"/>
        <v>34.741877792244203</v>
      </c>
      <c r="AJ26">
        <f t="shared" si="29"/>
        <v>1.96021749312722</v>
      </c>
      <c r="AK26">
        <f t="shared" si="30"/>
        <v>3.3231696044791301E-2</v>
      </c>
      <c r="AL26">
        <f t="shared" si="31"/>
        <v>16.997291963955199</v>
      </c>
      <c r="AM26">
        <f t="shared" si="32"/>
        <v>34.263236758776202</v>
      </c>
      <c r="AN26">
        <f t="shared" si="33"/>
        <v>1.7324030243513899</v>
      </c>
      <c r="AO26">
        <f t="shared" si="34"/>
        <v>7.0824216494574405E-2</v>
      </c>
      <c r="AP26">
        <f t="shared" si="35"/>
        <v>16.9596994435054</v>
      </c>
      <c r="AQ26">
        <f t="shared" si="36"/>
        <v>30.836913082898601</v>
      </c>
      <c r="AR26">
        <f t="shared" si="37"/>
        <v>1.5439417049379101</v>
      </c>
      <c r="AS26">
        <f t="shared" si="38"/>
        <v>3.4798401916041402E-2</v>
      </c>
      <c r="AT26">
        <f t="shared" si="39"/>
        <v>16.995725258084001</v>
      </c>
      <c r="AU26">
        <f t="shared" si="40"/>
        <v>30.9976496421903</v>
      </c>
      <c r="AV26">
        <f t="shared" si="41"/>
        <v>1.36571661204821</v>
      </c>
      <c r="AW26">
        <f t="shared" si="42"/>
        <v>0.14691267686006701</v>
      </c>
      <c r="AX26">
        <f t="shared" si="43"/>
        <v>16.883610983139899</v>
      </c>
      <c r="AY26">
        <f t="shared" si="44"/>
        <v>30.965760873289899</v>
      </c>
      <c r="AZ26">
        <f t="shared" si="45"/>
        <v>1.32627453765472</v>
      </c>
      <c r="BA26">
        <f t="shared" si="46"/>
        <v>0.17358285398100301</v>
      </c>
      <c r="BB26">
        <f t="shared" si="47"/>
        <v>16.856940806019001</v>
      </c>
      <c r="BC26">
        <f t="shared" si="48"/>
        <v>30.9413862667048</v>
      </c>
      <c r="BD26">
        <f t="shared" si="49"/>
        <v>1.1869914512777699</v>
      </c>
      <c r="BE26">
        <f t="shared" si="50"/>
        <v>0.107145916997104</v>
      </c>
      <c r="BF26">
        <f t="shared" si="51"/>
        <v>16.923377743002899</v>
      </c>
      <c r="BG26">
        <f t="shared" si="52"/>
        <v>32.2682620811741</v>
      </c>
      <c r="BH26">
        <f t="shared" si="53"/>
        <v>1.09947660962468</v>
      </c>
      <c r="BI26">
        <f t="shared" si="54"/>
        <v>0.140597701517573</v>
      </c>
      <c r="BJ26">
        <f t="shared" si="55"/>
        <v>16.889925958482401</v>
      </c>
      <c r="BK26">
        <f t="shared" si="56"/>
        <v>31.402115471159</v>
      </c>
      <c r="BL26">
        <f t="shared" si="57"/>
        <v>1.0313529433498201</v>
      </c>
      <c r="BM26">
        <f t="shared" si="58"/>
        <v>0.14583350653157801</v>
      </c>
      <c r="BN26">
        <f t="shared" si="59"/>
        <v>16.884690153468402</v>
      </c>
      <c r="BO26">
        <f t="shared" si="60"/>
        <v>30.5020677853385</v>
      </c>
      <c r="BP26">
        <f t="shared" si="61"/>
        <v>0.96689338439045402</v>
      </c>
      <c r="BQ26">
        <f t="shared" si="62"/>
        <v>0.175159598072745</v>
      </c>
      <c r="BR26">
        <f t="shared" si="63"/>
        <v>16.8553640619273</v>
      </c>
      <c r="BS26">
        <f t="shared" si="64"/>
        <v>29.877356138640401</v>
      </c>
      <c r="BT26">
        <f t="shared" si="65"/>
        <v>0.91018410621139401</v>
      </c>
      <c r="BU26">
        <f t="shared" si="66"/>
        <v>0.31906734749716997</v>
      </c>
      <c r="BV26">
        <f t="shared" si="67"/>
        <v>16.711456312502801</v>
      </c>
      <c r="BW26">
        <f t="shared" si="68"/>
        <v>29.430387571212201</v>
      </c>
      <c r="BX26">
        <f t="shared" si="69"/>
        <v>0.84565360231523801</v>
      </c>
      <c r="BY26">
        <f t="shared" si="70"/>
        <v>0.45925857565828199</v>
      </c>
      <c r="BZ26">
        <f t="shared" si="71"/>
        <v>16.5712650843417</v>
      </c>
      <c r="CA26">
        <f t="shared" si="72"/>
        <v>28.798586559271101</v>
      </c>
      <c r="CB26">
        <f t="shared" si="73"/>
        <v>0.81037114982902103</v>
      </c>
      <c r="CC26">
        <f t="shared" si="74"/>
        <v>0.42705157493697299</v>
      </c>
      <c r="CD26">
        <f t="shared" si="75"/>
        <v>16.603472085063</v>
      </c>
      <c r="CE26">
        <f t="shared" si="76"/>
        <v>27.3586572313076</v>
      </c>
      <c r="CF26">
        <f t="shared" si="77"/>
        <v>0.76978456456550803</v>
      </c>
      <c r="CG26">
        <f t="shared" si="78"/>
        <v>0.67531182652375499</v>
      </c>
      <c r="CH26">
        <f t="shared" si="79"/>
        <v>16.355211833476201</v>
      </c>
      <c r="CI26">
        <f t="shared" si="80"/>
        <v>26.752410827976799</v>
      </c>
      <c r="CJ26">
        <f t="shared" si="81"/>
        <v>0.74419632620435305</v>
      </c>
      <c r="CK26">
        <f t="shared" si="82"/>
        <v>1.0945593893418</v>
      </c>
      <c r="CL26">
        <f t="shared" si="83"/>
        <v>15.9359642706582</v>
      </c>
      <c r="CM26">
        <f t="shared" ref="CM26:CM89" si="84">SQRT((C4-C26)^2+(D4-D26)^2)/5.73/0.726</f>
        <v>25.869127906601001</v>
      </c>
      <c r="CN26">
        <f t="shared" ref="CN26:CN89" si="85">SQRT((E4-E26)^2+(F4-F26)^2)/5.73/0.726</f>
        <v>0.71305668587600701</v>
      </c>
      <c r="CO26">
        <f t="shared" ref="CO26:CO89" si="86">ASIN((CN4*SIN(A26/180*PI())/CM26))*180/PI()</f>
        <v>0</v>
      </c>
      <c r="CP26">
        <f t="shared" ref="CP26:CP89" si="87">ABS(ABS(B26)-ABS(CO26))</f>
        <v>17.03052366</v>
      </c>
      <c r="CR26">
        <v>0.71305668587600701</v>
      </c>
      <c r="CV26">
        <v>0.71305668587600701</v>
      </c>
      <c r="CZ26">
        <v>0.71305668587600701</v>
      </c>
      <c r="DD26">
        <v>0.71305668587600701</v>
      </c>
      <c r="DH26">
        <v>0.71305668587600701</v>
      </c>
      <c r="DL26">
        <v>0.71305668587600701</v>
      </c>
      <c r="DP26">
        <v>0.71305668587600701</v>
      </c>
      <c r="DT26">
        <v>0.71305668587600701</v>
      </c>
    </row>
    <row r="27" spans="1:124" x14ac:dyDescent="0.15">
      <c r="A27">
        <v>49.412228550000002</v>
      </c>
      <c r="B27">
        <v>-24.902139349999999</v>
      </c>
      <c r="C27">
        <v>408</v>
      </c>
      <c r="D27">
        <v>291</v>
      </c>
      <c r="E27">
        <v>326.55578609999998</v>
      </c>
      <c r="F27">
        <v>245.61175539999999</v>
      </c>
      <c r="G27">
        <f t="shared" si="0"/>
        <v>31.878803045444499</v>
      </c>
      <c r="H27">
        <f t="shared" si="1"/>
        <v>8.8941427336767394</v>
      </c>
      <c r="I27">
        <f t="shared" si="2"/>
        <v>17.118525012624001</v>
      </c>
      <c r="J27">
        <f t="shared" si="3"/>
        <v>7.7836143373760001</v>
      </c>
      <c r="K27">
        <f t="shared" si="4"/>
        <v>31.840907977133401</v>
      </c>
      <c r="L27">
        <f t="shared" si="5"/>
        <v>10.6216730316696</v>
      </c>
      <c r="M27">
        <f t="shared" si="6"/>
        <v>2.2390169466844601</v>
      </c>
      <c r="N27">
        <f t="shared" si="7"/>
        <v>22.663122403315501</v>
      </c>
      <c r="O27">
        <f t="shared" si="8"/>
        <v>35.954797634937698</v>
      </c>
      <c r="P27">
        <f t="shared" si="9"/>
        <v>7.0930317258865898</v>
      </c>
      <c r="Q27">
        <f t="shared" si="10"/>
        <v>1.13115549041792</v>
      </c>
      <c r="R27">
        <f t="shared" si="11"/>
        <v>23.770983859582099</v>
      </c>
      <c r="S27">
        <f t="shared" si="12"/>
        <v>33.991644540119601</v>
      </c>
      <c r="T27">
        <f t="shared" si="13"/>
        <v>6.1195858100219702</v>
      </c>
      <c r="U27">
        <f t="shared" si="14"/>
        <v>0.239648763307378</v>
      </c>
      <c r="V27">
        <f t="shared" si="15"/>
        <v>24.662490586692599</v>
      </c>
      <c r="W27">
        <f t="shared" si="16"/>
        <v>32.839758202464502</v>
      </c>
      <c r="X27">
        <f t="shared" si="17"/>
        <v>4.7784943476811703</v>
      </c>
      <c r="Y27">
        <f t="shared" si="18"/>
        <v>0.27562582768891197</v>
      </c>
      <c r="Z27">
        <f t="shared" si="19"/>
        <v>24.6265135223111</v>
      </c>
      <c r="AA27">
        <f t="shared" si="20"/>
        <v>34.023056156008202</v>
      </c>
      <c r="AB27">
        <f t="shared" si="21"/>
        <v>3.98893176677859</v>
      </c>
      <c r="AC27">
        <f t="shared" si="22"/>
        <v>0.14057767770385299</v>
      </c>
      <c r="AD27">
        <f t="shared" si="23"/>
        <v>24.7615616722961</v>
      </c>
      <c r="AE27">
        <f t="shared" si="24"/>
        <v>34.884057873016502</v>
      </c>
      <c r="AF27">
        <f t="shared" si="25"/>
        <v>3.4191331079385301</v>
      </c>
      <c r="AG27">
        <f t="shared" si="26"/>
        <v>8.4415656072704195E-2</v>
      </c>
      <c r="AH27">
        <f t="shared" si="27"/>
        <v>24.817723693927299</v>
      </c>
      <c r="AI27">
        <f t="shared" si="28"/>
        <v>34.075107009518902</v>
      </c>
      <c r="AJ27">
        <f t="shared" si="29"/>
        <v>3.03860694269631</v>
      </c>
      <c r="AK27">
        <f t="shared" si="30"/>
        <v>1.4110738807226599E-2</v>
      </c>
      <c r="AL27">
        <f t="shared" si="31"/>
        <v>24.888028611192802</v>
      </c>
      <c r="AM27">
        <f t="shared" si="32"/>
        <v>34.388973829979903</v>
      </c>
      <c r="AN27">
        <f t="shared" si="33"/>
        <v>2.7181460420216901</v>
      </c>
      <c r="AO27">
        <f t="shared" si="34"/>
        <v>6.2009002693897898E-2</v>
      </c>
      <c r="AP27">
        <f t="shared" si="35"/>
        <v>24.840130347306101</v>
      </c>
      <c r="AQ27">
        <f t="shared" si="36"/>
        <v>33.982386855819598</v>
      </c>
      <c r="AR27">
        <f t="shared" si="37"/>
        <v>2.43607889442898</v>
      </c>
      <c r="AS27">
        <f t="shared" si="38"/>
        <v>2.5041389957433699E-2</v>
      </c>
      <c r="AT27">
        <f t="shared" si="39"/>
        <v>24.877097960042601</v>
      </c>
      <c r="AU27">
        <f t="shared" si="40"/>
        <v>30.893078959836</v>
      </c>
      <c r="AV27">
        <f t="shared" si="41"/>
        <v>2.1987839653090901</v>
      </c>
      <c r="AW27">
        <f t="shared" si="42"/>
        <v>5.3250965658290503E-2</v>
      </c>
      <c r="AX27">
        <f t="shared" si="43"/>
        <v>24.848888384341699</v>
      </c>
      <c r="AY27">
        <f t="shared" si="44"/>
        <v>31.019028601491001</v>
      </c>
      <c r="AZ27">
        <f t="shared" si="45"/>
        <v>1.9817930907030299</v>
      </c>
      <c r="BA27">
        <f t="shared" si="46"/>
        <v>0.146791990598479</v>
      </c>
      <c r="BB27">
        <f t="shared" si="47"/>
        <v>24.755347359401501</v>
      </c>
      <c r="BC27">
        <f t="shared" si="48"/>
        <v>30.981474454020301</v>
      </c>
      <c r="BD27">
        <f t="shared" si="49"/>
        <v>1.8956805495700499</v>
      </c>
      <c r="BE27">
        <f t="shared" si="50"/>
        <v>0.173471851351853</v>
      </c>
      <c r="BF27">
        <f t="shared" si="51"/>
        <v>24.7286674986481</v>
      </c>
      <c r="BG27">
        <f t="shared" si="52"/>
        <v>30.952381595493399</v>
      </c>
      <c r="BH27">
        <f t="shared" si="53"/>
        <v>1.7298706988369801</v>
      </c>
      <c r="BI27">
        <f t="shared" si="54"/>
        <v>0.107093679200485</v>
      </c>
      <c r="BJ27">
        <f t="shared" si="55"/>
        <v>24.7950456707995</v>
      </c>
      <c r="BK27">
        <f t="shared" si="56"/>
        <v>32.166678239165201</v>
      </c>
      <c r="BL27">
        <f t="shared" si="57"/>
        <v>1.61108723596548</v>
      </c>
      <c r="BM27">
        <f t="shared" si="58"/>
        <v>0.14102304925431</v>
      </c>
      <c r="BN27">
        <f t="shared" si="59"/>
        <v>24.761116300745702</v>
      </c>
      <c r="BO27">
        <f t="shared" si="60"/>
        <v>31.3429308560201</v>
      </c>
      <c r="BP27">
        <f t="shared" si="61"/>
        <v>1.5156922533078301</v>
      </c>
      <c r="BQ27">
        <f t="shared" si="62"/>
        <v>0.146089545629534</v>
      </c>
      <c r="BR27">
        <f t="shared" si="63"/>
        <v>24.756049804370502</v>
      </c>
      <c r="BS27">
        <f t="shared" si="64"/>
        <v>30.4881590490718</v>
      </c>
      <c r="BT27">
        <f t="shared" si="65"/>
        <v>1.42653388546619</v>
      </c>
      <c r="BU27">
        <f t="shared" si="66"/>
        <v>0.17521631304792401</v>
      </c>
      <c r="BV27">
        <f t="shared" si="67"/>
        <v>24.726923036952101</v>
      </c>
      <c r="BW27">
        <f t="shared" si="68"/>
        <v>29.8829990183891</v>
      </c>
      <c r="BX27">
        <f t="shared" si="69"/>
        <v>1.3453943660970999</v>
      </c>
      <c r="BY27">
        <f t="shared" si="70"/>
        <v>0.31896487507126098</v>
      </c>
      <c r="BZ27">
        <f t="shared" si="71"/>
        <v>24.5831744749287</v>
      </c>
      <c r="CA27">
        <f t="shared" si="72"/>
        <v>29.452941602742499</v>
      </c>
      <c r="CB27">
        <f t="shared" si="73"/>
        <v>1.2609497513716701</v>
      </c>
      <c r="CC27">
        <f t="shared" si="74"/>
        <v>0.45884614563701398</v>
      </c>
      <c r="CD27">
        <f t="shared" si="75"/>
        <v>24.443293204362998</v>
      </c>
      <c r="CE27">
        <f t="shared" si="76"/>
        <v>28.842866829601501</v>
      </c>
      <c r="CF27">
        <f t="shared" si="77"/>
        <v>1.2084544772896599</v>
      </c>
      <c r="CG27">
        <f t="shared" si="78"/>
        <v>0.42633950763704598</v>
      </c>
      <c r="CH27">
        <f t="shared" si="79"/>
        <v>24.475799842362999</v>
      </c>
      <c r="CI27">
        <f t="shared" si="80"/>
        <v>27.469396980572899</v>
      </c>
      <c r="CJ27">
        <f t="shared" si="81"/>
        <v>1.1508404179916001</v>
      </c>
      <c r="CK27">
        <f t="shared" si="82"/>
        <v>0.67250023604636699</v>
      </c>
      <c r="CL27">
        <f t="shared" si="83"/>
        <v>24.229639113953599</v>
      </c>
      <c r="CM27">
        <f t="shared" si="84"/>
        <v>26.8823957017952</v>
      </c>
      <c r="CN27">
        <f t="shared" si="85"/>
        <v>1.1095969597483</v>
      </c>
      <c r="CO27">
        <f t="shared" si="86"/>
        <v>1.0891220262240799</v>
      </c>
      <c r="CP27">
        <f t="shared" si="87"/>
        <v>23.813017323775899</v>
      </c>
      <c r="CQ27">
        <f t="shared" ref="CQ27:CQ90" si="88">SQRT((C4-C27)^2+(D4-D27)^2)/5.73/0.759</f>
        <v>26.030340644018001</v>
      </c>
      <c r="CR27">
        <f t="shared" ref="CR27:CR90" si="89">SQRT((E4-E27)^2+(F4-F27)^2)/5.73/0.759</f>
        <v>1.06645901450628</v>
      </c>
      <c r="CS27">
        <f t="shared" ref="CS27:CS90" si="90">ASIN((CR4*SIN(A27/180*PI())/CQ27))*180/PI()</f>
        <v>0</v>
      </c>
      <c r="CT27">
        <f t="shared" ref="CT27:CT90" si="91">ABS(ABS(B27)-ABS(CS27))</f>
        <v>24.902139349999999</v>
      </c>
      <c r="CV27">
        <v>1.06645901450628</v>
      </c>
      <c r="CZ27">
        <v>1.06645901450628</v>
      </c>
      <c r="DD27">
        <v>1.06645901450628</v>
      </c>
      <c r="DH27">
        <v>1.06645901450628</v>
      </c>
      <c r="DL27">
        <v>1.06645901450628</v>
      </c>
      <c r="DP27">
        <v>1.06645901450628</v>
      </c>
      <c r="DT27">
        <v>1.06645901450628</v>
      </c>
    </row>
    <row r="28" spans="1:124" x14ac:dyDescent="0.15">
      <c r="A28">
        <v>148.15609850000001</v>
      </c>
      <c r="B28">
        <v>-24.963659029999999</v>
      </c>
      <c r="C28">
        <v>408</v>
      </c>
      <c r="D28">
        <v>291</v>
      </c>
      <c r="E28">
        <v>326.60498050000001</v>
      </c>
      <c r="F28">
        <v>245.59515379999999</v>
      </c>
      <c r="G28">
        <f t="shared" si="0"/>
        <v>0</v>
      </c>
      <c r="H28">
        <f t="shared" si="1"/>
        <v>0.27210535838460698</v>
      </c>
      <c r="I28" t="e">
        <f t="shared" si="2"/>
        <v>#DIV/0!</v>
      </c>
      <c r="J28" t="e">
        <f t="shared" si="3"/>
        <v>#DIV/0!</v>
      </c>
      <c r="K28">
        <f t="shared" si="4"/>
        <v>16.084305172928801</v>
      </c>
      <c r="L28">
        <f t="shared" si="5"/>
        <v>4.50560698731194</v>
      </c>
      <c r="M28">
        <f t="shared" si="6"/>
        <v>11.900022134515799</v>
      </c>
      <c r="N28">
        <f t="shared" si="7"/>
        <v>13.063636895484199</v>
      </c>
      <c r="O28">
        <f t="shared" si="8"/>
        <v>21.2272719847556</v>
      </c>
      <c r="P28">
        <f t="shared" si="9"/>
        <v>7.0776575903475401</v>
      </c>
      <c r="Q28">
        <f t="shared" si="10"/>
        <v>1.29505288163613</v>
      </c>
      <c r="R28">
        <f t="shared" si="11"/>
        <v>23.668606148363899</v>
      </c>
      <c r="S28">
        <f t="shared" si="12"/>
        <v>26.9660982262033</v>
      </c>
      <c r="T28">
        <f t="shared" si="13"/>
        <v>5.3154063337375899</v>
      </c>
      <c r="U28">
        <f t="shared" si="14"/>
        <v>0.78598496465396395</v>
      </c>
      <c r="V28">
        <f t="shared" si="15"/>
        <v>24.177674065346</v>
      </c>
      <c r="W28">
        <f t="shared" si="16"/>
        <v>27.1933156320957</v>
      </c>
      <c r="X28">
        <f t="shared" si="17"/>
        <v>4.8947933665603403</v>
      </c>
      <c r="Y28">
        <f t="shared" si="18"/>
        <v>0.14813725380739401</v>
      </c>
      <c r="Z28">
        <f t="shared" si="19"/>
        <v>24.8155217761926</v>
      </c>
      <c r="AA28">
        <f t="shared" si="20"/>
        <v>27.366465168720399</v>
      </c>
      <c r="AB28">
        <f t="shared" si="21"/>
        <v>3.98163901637905</v>
      </c>
      <c r="AC28">
        <f t="shared" si="22"/>
        <v>0.21535960454904701</v>
      </c>
      <c r="AD28">
        <f t="shared" si="23"/>
        <v>24.748299425450998</v>
      </c>
      <c r="AE28">
        <f t="shared" si="24"/>
        <v>29.1626195622928</v>
      </c>
      <c r="AF28">
        <f t="shared" si="25"/>
        <v>3.41812955436124</v>
      </c>
      <c r="AG28">
        <f t="shared" si="26"/>
        <v>0.18012405421269201</v>
      </c>
      <c r="AH28">
        <f t="shared" si="27"/>
        <v>24.783534975787301</v>
      </c>
      <c r="AI28">
        <f t="shared" si="28"/>
        <v>30.5235506388894</v>
      </c>
      <c r="AJ28">
        <f t="shared" si="29"/>
        <v>2.99090667746272</v>
      </c>
      <c r="AK28">
        <f t="shared" si="30"/>
        <v>7.0218171626786299E-2</v>
      </c>
      <c r="AL28">
        <f t="shared" si="31"/>
        <v>24.8934408583732</v>
      </c>
      <c r="AM28">
        <f t="shared" si="32"/>
        <v>30.288984008461298</v>
      </c>
      <c r="AN28">
        <f t="shared" si="33"/>
        <v>2.6995868578229398</v>
      </c>
      <c r="AO28">
        <f t="shared" si="34"/>
        <v>9.8035588392012801E-3</v>
      </c>
      <c r="AP28">
        <f t="shared" si="35"/>
        <v>24.9538554711608</v>
      </c>
      <c r="AQ28">
        <f t="shared" si="36"/>
        <v>30.9500764469819</v>
      </c>
      <c r="AR28">
        <f t="shared" si="37"/>
        <v>2.4451466747840001</v>
      </c>
      <c r="AS28">
        <f t="shared" si="38"/>
        <v>6.4368813341339898E-2</v>
      </c>
      <c r="AT28">
        <f t="shared" si="39"/>
        <v>24.899290216658699</v>
      </c>
      <c r="AU28">
        <f t="shared" si="40"/>
        <v>30.893078959836</v>
      </c>
      <c r="AV28">
        <f t="shared" si="41"/>
        <v>2.2134139640585402</v>
      </c>
      <c r="AW28">
        <f t="shared" si="42"/>
        <v>1.7510381062543001E-2</v>
      </c>
      <c r="AX28">
        <f t="shared" si="43"/>
        <v>24.946148648937498</v>
      </c>
      <c r="AY28">
        <f t="shared" si="44"/>
        <v>28.318655713182999</v>
      </c>
      <c r="AZ28">
        <f t="shared" si="45"/>
        <v>2.0142533096364401</v>
      </c>
      <c r="BA28">
        <f t="shared" si="46"/>
        <v>9.5406547931777302E-2</v>
      </c>
      <c r="BB28">
        <f t="shared" si="47"/>
        <v>24.8682524820682</v>
      </c>
      <c r="BC28">
        <f t="shared" si="48"/>
        <v>28.632949478299299</v>
      </c>
      <c r="BD28">
        <f t="shared" si="49"/>
        <v>1.8282662303592501</v>
      </c>
      <c r="BE28">
        <f t="shared" si="50"/>
        <v>0.11048371504799701</v>
      </c>
      <c r="BF28">
        <f t="shared" si="51"/>
        <v>24.853175314952001</v>
      </c>
      <c r="BG28">
        <f t="shared" si="52"/>
        <v>28.768511993018802</v>
      </c>
      <c r="BH28">
        <f t="shared" si="53"/>
        <v>1.75899731921272</v>
      </c>
      <c r="BI28">
        <f t="shared" si="54"/>
        <v>0.12979184730332899</v>
      </c>
      <c r="BJ28">
        <f t="shared" si="55"/>
        <v>24.8338671826967</v>
      </c>
      <c r="BK28">
        <f t="shared" si="56"/>
        <v>28.888889489127202</v>
      </c>
      <c r="BL28">
        <f t="shared" si="57"/>
        <v>1.6138114755143</v>
      </c>
      <c r="BM28">
        <f t="shared" si="58"/>
        <v>7.9718837793845504E-2</v>
      </c>
      <c r="BN28">
        <f t="shared" si="59"/>
        <v>24.8839401922062</v>
      </c>
      <c r="BO28">
        <f t="shared" si="60"/>
        <v>30.1562608492174</v>
      </c>
      <c r="BP28">
        <f t="shared" si="61"/>
        <v>1.5096068866931001</v>
      </c>
      <c r="BQ28">
        <f t="shared" si="62"/>
        <v>0.104508745790793</v>
      </c>
      <c r="BR28">
        <f t="shared" si="63"/>
        <v>24.8591502842092</v>
      </c>
      <c r="BS28">
        <f t="shared" si="64"/>
        <v>29.499229040960099</v>
      </c>
      <c r="BT28">
        <f t="shared" si="65"/>
        <v>1.4258389432415399</v>
      </c>
      <c r="BU28">
        <f t="shared" si="66"/>
        <v>0.107840494801883</v>
      </c>
      <c r="BV28">
        <f t="shared" si="67"/>
        <v>24.8558185351981</v>
      </c>
      <c r="BW28">
        <f t="shared" si="68"/>
        <v>28.7943724352345</v>
      </c>
      <c r="BX28">
        <f t="shared" si="69"/>
        <v>1.3466256686170099</v>
      </c>
      <c r="BY28">
        <f t="shared" si="70"/>
        <v>0.12889373827699299</v>
      </c>
      <c r="BZ28">
        <f t="shared" si="71"/>
        <v>24.834765291722999</v>
      </c>
      <c r="CA28">
        <f t="shared" si="72"/>
        <v>28.310209596368601</v>
      </c>
      <c r="CB28">
        <f t="shared" si="73"/>
        <v>1.27374433323887</v>
      </c>
      <c r="CC28">
        <f t="shared" si="74"/>
        <v>0.233914383980381</v>
      </c>
      <c r="CD28">
        <f t="shared" si="75"/>
        <v>24.729744646019601</v>
      </c>
      <c r="CE28">
        <f t="shared" si="76"/>
        <v>27.980294522605401</v>
      </c>
      <c r="CF28">
        <f t="shared" si="77"/>
        <v>1.1970718172645101</v>
      </c>
      <c r="CG28">
        <f t="shared" si="78"/>
        <v>0.33556397647011799</v>
      </c>
      <c r="CH28">
        <f t="shared" si="79"/>
        <v>24.628095053529901</v>
      </c>
      <c r="CI28">
        <f t="shared" si="80"/>
        <v>27.469396980572899</v>
      </c>
      <c r="CJ28">
        <f t="shared" si="81"/>
        <v>1.1503002130708999</v>
      </c>
      <c r="CK28">
        <f t="shared" si="82"/>
        <v>0.311011904262539</v>
      </c>
      <c r="CL28">
        <f t="shared" si="83"/>
        <v>24.652647125737499</v>
      </c>
      <c r="CM28">
        <f t="shared" si="84"/>
        <v>26.220788026910501</v>
      </c>
      <c r="CN28">
        <f t="shared" si="85"/>
        <v>1.0979479699974799</v>
      </c>
      <c r="CO28">
        <f t="shared" si="86"/>
        <v>0.48946894973065402</v>
      </c>
      <c r="CP28">
        <f t="shared" si="87"/>
        <v>24.474190080269299</v>
      </c>
      <c r="CQ28">
        <f t="shared" si="88"/>
        <v>25.713595888673701</v>
      </c>
      <c r="CR28">
        <f t="shared" si="89"/>
        <v>1.0608472681276599</v>
      </c>
      <c r="CS28">
        <f t="shared" si="90"/>
        <v>0.79104893158692102</v>
      </c>
      <c r="CT28">
        <f t="shared" si="91"/>
        <v>24.172610098413099</v>
      </c>
      <c r="CU28">
        <f t="shared" ref="CU28:CU91" si="92">SQRT((C4-C28)^2+(D4-D28)^2)/5.73/0.792</f>
        <v>24.945743117183898</v>
      </c>
      <c r="CV28">
        <f t="shared" ref="CV28:CV91" si="93">SQRT((E4-E28)^2+(F4-F28)^2)/5.73/0.792</f>
        <v>1.0218502495431301</v>
      </c>
      <c r="CW28">
        <f t="shared" ref="CW28:CW91" si="94">ASIN((CV4*SIN(A28/180*PI())/CU28))*180/PI()</f>
        <v>0</v>
      </c>
      <c r="CX28">
        <f t="shared" ref="CX28:CX91" si="95">ABS(ABS(B28)-ABS(CW28))</f>
        <v>24.963659029999999</v>
      </c>
      <c r="CZ28">
        <v>1.0218502495431301</v>
      </c>
      <c r="DD28">
        <v>1.0218502495431301</v>
      </c>
      <c r="DH28">
        <v>1.0218502495431301</v>
      </c>
      <c r="DL28">
        <v>1.0218502495431301</v>
      </c>
      <c r="DP28">
        <v>1.0218502495431301</v>
      </c>
      <c r="DT28">
        <v>1.0218502495431301</v>
      </c>
    </row>
    <row r="29" spans="1:124" x14ac:dyDescent="0.15">
      <c r="A29">
        <v>19.669410379999999</v>
      </c>
      <c r="B29">
        <v>-23.020778549999999</v>
      </c>
      <c r="C29">
        <v>403</v>
      </c>
      <c r="D29">
        <v>289</v>
      </c>
      <c r="E29">
        <v>323.94308469999999</v>
      </c>
      <c r="F29">
        <v>240.45352170000001</v>
      </c>
      <c r="G29">
        <f t="shared" si="0"/>
        <v>28.2228029450105</v>
      </c>
      <c r="H29">
        <f t="shared" si="1"/>
        <v>30.343561816377498</v>
      </c>
      <c r="I29">
        <f t="shared" si="2"/>
        <v>0.185936593129163</v>
      </c>
      <c r="J29">
        <f t="shared" si="3"/>
        <v>22.8348419568708</v>
      </c>
      <c r="K29">
        <f t="shared" si="4"/>
        <v>14.2396869404371</v>
      </c>
      <c r="L29">
        <f t="shared" si="5"/>
        <v>15.2894867361646</v>
      </c>
      <c r="M29">
        <f t="shared" si="6"/>
        <v>14.540913178262601</v>
      </c>
      <c r="N29">
        <f t="shared" si="7"/>
        <v>8.47986537173737</v>
      </c>
      <c r="O29">
        <f t="shared" si="8"/>
        <v>20.099342907242399</v>
      </c>
      <c r="P29">
        <f t="shared" si="9"/>
        <v>13.1063894976462</v>
      </c>
      <c r="Q29">
        <f t="shared" si="10"/>
        <v>5.0081876272418597</v>
      </c>
      <c r="R29">
        <f t="shared" si="11"/>
        <v>18.0125909227581</v>
      </c>
      <c r="S29">
        <f t="shared" si="12"/>
        <v>22.823359910138102</v>
      </c>
      <c r="T29">
        <f t="shared" si="13"/>
        <v>12.940186620699301</v>
      </c>
      <c r="U29">
        <f t="shared" si="14"/>
        <v>0.572304416260912</v>
      </c>
      <c r="V29">
        <f t="shared" si="15"/>
        <v>22.448474133739101</v>
      </c>
      <c r="W29">
        <f t="shared" si="16"/>
        <v>27.1933156320957</v>
      </c>
      <c r="X29">
        <f t="shared" si="17"/>
        <v>10.364878918675901</v>
      </c>
      <c r="Y29">
        <f t="shared" si="18"/>
        <v>0.43393505878128902</v>
      </c>
      <c r="Z29">
        <f t="shared" si="19"/>
        <v>22.586843491218701</v>
      </c>
      <c r="AA29">
        <f t="shared" si="20"/>
        <v>27.366465168720399</v>
      </c>
      <c r="AB29">
        <f t="shared" si="21"/>
        <v>9.1594098968231208</v>
      </c>
      <c r="AC29">
        <f t="shared" si="22"/>
        <v>9.3668585106103194E-2</v>
      </c>
      <c r="AD29">
        <f t="shared" si="23"/>
        <v>22.927109964893901</v>
      </c>
      <c r="AE29">
        <f t="shared" si="24"/>
        <v>27.500547317908001</v>
      </c>
      <c r="AF29">
        <f t="shared" si="25"/>
        <v>7.7659385658706697</v>
      </c>
      <c r="AG29">
        <f t="shared" si="26"/>
        <v>0.100020363702592</v>
      </c>
      <c r="AH29">
        <f t="shared" si="27"/>
        <v>22.920758186297402</v>
      </c>
      <c r="AI29">
        <f t="shared" si="28"/>
        <v>29.064133398091698</v>
      </c>
      <c r="AJ29">
        <f t="shared" si="29"/>
        <v>6.8033029620947501</v>
      </c>
      <c r="AK29">
        <f t="shared" si="30"/>
        <v>3.9279584628376198E-2</v>
      </c>
      <c r="AL29">
        <f t="shared" si="31"/>
        <v>22.9814989653716</v>
      </c>
      <c r="AM29">
        <f t="shared" si="32"/>
        <v>30.288984008461298</v>
      </c>
      <c r="AN29">
        <f t="shared" si="33"/>
        <v>6.0474149133778701</v>
      </c>
      <c r="AO29">
        <f t="shared" si="34"/>
        <v>3.88886326696865E-2</v>
      </c>
      <c r="AP29">
        <f t="shared" si="35"/>
        <v>22.9818899173303</v>
      </c>
      <c r="AQ29">
        <f t="shared" si="36"/>
        <v>30.102595527542899</v>
      </c>
      <c r="AR29">
        <f t="shared" si="37"/>
        <v>5.4830622154837902</v>
      </c>
      <c r="AS29">
        <f t="shared" si="38"/>
        <v>2.00816841625517E-2</v>
      </c>
      <c r="AT29">
        <f t="shared" si="39"/>
        <v>23.000696865837401</v>
      </c>
      <c r="AU29">
        <f t="shared" si="40"/>
        <v>30.724273306449501</v>
      </c>
      <c r="AV29">
        <f t="shared" si="41"/>
        <v>4.9983163944556104</v>
      </c>
      <c r="AW29">
        <f t="shared" si="42"/>
        <v>1.7471758241345298E-2</v>
      </c>
      <c r="AX29">
        <f t="shared" si="43"/>
        <v>23.0033067917587</v>
      </c>
      <c r="AY29">
        <f t="shared" si="44"/>
        <v>30.691708263225902</v>
      </c>
      <c r="AZ29">
        <f t="shared" si="45"/>
        <v>4.5737864849600696</v>
      </c>
      <c r="BA29">
        <f t="shared" si="46"/>
        <v>7.8669168544763593E-3</v>
      </c>
      <c r="BB29">
        <f t="shared" si="47"/>
        <v>23.012911633145499</v>
      </c>
      <c r="BC29">
        <f t="shared" si="48"/>
        <v>28.330807627593099</v>
      </c>
      <c r="BD29">
        <f t="shared" si="49"/>
        <v>4.2093375274882101</v>
      </c>
      <c r="BE29">
        <f t="shared" si="50"/>
        <v>6.0839528495501602E-2</v>
      </c>
      <c r="BF29">
        <f t="shared" si="51"/>
        <v>22.9599390215045</v>
      </c>
      <c r="BG29">
        <f t="shared" si="52"/>
        <v>28.621815370631701</v>
      </c>
      <c r="BH29">
        <f t="shared" si="53"/>
        <v>3.87932667856971</v>
      </c>
      <c r="BI29">
        <f t="shared" si="54"/>
        <v>7.0511689180984605E-2</v>
      </c>
      <c r="BJ29">
        <f t="shared" si="55"/>
        <v>22.950266860818999</v>
      </c>
      <c r="BK29">
        <f t="shared" si="56"/>
        <v>28.748708913774699</v>
      </c>
      <c r="BL29">
        <f t="shared" si="57"/>
        <v>3.67912191740059</v>
      </c>
      <c r="BM29">
        <f t="shared" si="58"/>
        <v>8.2859125510887796E-2</v>
      </c>
      <c r="BN29">
        <f t="shared" si="59"/>
        <v>22.937919424489099</v>
      </c>
      <c r="BO29">
        <f t="shared" si="60"/>
        <v>28.862329440631701</v>
      </c>
      <c r="BP29">
        <f t="shared" si="61"/>
        <v>3.4208026961563598</v>
      </c>
      <c r="BQ29">
        <f t="shared" si="62"/>
        <v>5.0904296724943301E-2</v>
      </c>
      <c r="BR29">
        <f t="shared" si="63"/>
        <v>22.969874253275101</v>
      </c>
      <c r="BS29">
        <f t="shared" si="64"/>
        <v>30.0533680284918</v>
      </c>
      <c r="BT29">
        <f t="shared" si="65"/>
        <v>3.2169655672748099</v>
      </c>
      <c r="BU29">
        <f t="shared" si="66"/>
        <v>6.6900741815559897E-2</v>
      </c>
      <c r="BV29">
        <f t="shared" si="67"/>
        <v>22.953877808184401</v>
      </c>
      <c r="BW29">
        <f t="shared" si="68"/>
        <v>29.434786841906899</v>
      </c>
      <c r="BX29">
        <f t="shared" si="69"/>
        <v>3.0427467957833598</v>
      </c>
      <c r="BY29">
        <f t="shared" si="70"/>
        <v>6.8948621733673804E-2</v>
      </c>
      <c r="BZ29">
        <f t="shared" si="71"/>
        <v>22.951829928266299</v>
      </c>
      <c r="CA29">
        <f t="shared" si="72"/>
        <v>28.7676326287493</v>
      </c>
      <c r="CB29">
        <f t="shared" si="73"/>
        <v>2.88260222758423</v>
      </c>
      <c r="CC29">
        <f t="shared" si="74"/>
        <v>8.2305563842634502E-2</v>
      </c>
      <c r="CD29">
        <f t="shared" si="75"/>
        <v>22.9384729861574</v>
      </c>
      <c r="CE29">
        <f t="shared" si="76"/>
        <v>28.3045237223008</v>
      </c>
      <c r="CF29">
        <f t="shared" si="77"/>
        <v>2.7376648099894001</v>
      </c>
      <c r="CG29">
        <f t="shared" si="78"/>
        <v>0.149257974811038</v>
      </c>
      <c r="CH29">
        <f t="shared" si="79"/>
        <v>22.871520575188999</v>
      </c>
      <c r="CI29">
        <f t="shared" si="80"/>
        <v>27.988574832241198</v>
      </c>
      <c r="CJ29">
        <f t="shared" si="81"/>
        <v>2.5950985026771001</v>
      </c>
      <c r="CK29">
        <f t="shared" si="82"/>
        <v>0.214012654644927</v>
      </c>
      <c r="CL29">
        <f t="shared" si="83"/>
        <v>22.806765895355099</v>
      </c>
      <c r="CM29">
        <f t="shared" si="84"/>
        <v>27.497652596801</v>
      </c>
      <c r="CN29">
        <f t="shared" si="85"/>
        <v>2.4860014165506898</v>
      </c>
      <c r="CO29">
        <f t="shared" si="86"/>
        <v>0.198208990152446</v>
      </c>
      <c r="CP29">
        <f t="shared" si="87"/>
        <v>22.822569559847601</v>
      </c>
      <c r="CQ29">
        <f t="shared" si="88"/>
        <v>26.302102483896601</v>
      </c>
      <c r="CR29">
        <f t="shared" si="89"/>
        <v>2.3778534856137599</v>
      </c>
      <c r="CS29">
        <f t="shared" si="90"/>
        <v>0.31129444662880201</v>
      </c>
      <c r="CT29">
        <f t="shared" si="91"/>
        <v>22.709484103371199</v>
      </c>
      <c r="CU29">
        <f t="shared" si="92"/>
        <v>25.8114901877845</v>
      </c>
      <c r="CV29">
        <f t="shared" si="93"/>
        <v>2.28868497851116</v>
      </c>
      <c r="CW29">
        <f t="shared" si="94"/>
        <v>0.50273481009299004</v>
      </c>
      <c r="CX29">
        <f t="shared" si="95"/>
        <v>22.518043739907</v>
      </c>
      <c r="CY29">
        <f t="shared" ref="CY29:CY92" si="96">SQRT((C4-C29)^2+(D4-D29)^2)/5.73/0.825</f>
        <v>25.0698826606354</v>
      </c>
      <c r="CZ29">
        <f t="shared" ref="CZ29:CZ92" si="97">SQRT((E4-E29)^2+(F4-F29)^2)/5.73/0.825</f>
        <v>2.2002070638155402</v>
      </c>
      <c r="DA29">
        <f t="shared" ref="DA29:DA92" si="98">ASIN((CZ4*SIN(A29/180*PI())/CY29))*180/PI()</f>
        <v>0</v>
      </c>
      <c r="DB29">
        <f t="shared" ref="DB29:DB92" si="99">ABS(ABS(B29)-ABS(DA29))</f>
        <v>23.020778549999999</v>
      </c>
      <c r="DD29">
        <v>2.2002070638155402</v>
      </c>
      <c r="DH29">
        <v>2.2002070638155402</v>
      </c>
      <c r="DL29">
        <v>2.2002070638155402</v>
      </c>
      <c r="DP29">
        <v>2.2002070638155402</v>
      </c>
      <c r="DT29">
        <v>2.2002070638155402</v>
      </c>
    </row>
    <row r="30" spans="1:124" x14ac:dyDescent="0.15">
      <c r="A30">
        <v>157.06960960000001</v>
      </c>
      <c r="B30">
        <v>-23.027453869999999</v>
      </c>
      <c r="C30">
        <v>398</v>
      </c>
      <c r="D30">
        <v>287</v>
      </c>
      <c r="E30">
        <v>323.95095830000002</v>
      </c>
      <c r="F30">
        <v>240.46386720000001</v>
      </c>
      <c r="G30">
        <f t="shared" si="0"/>
        <v>28.2228029450105</v>
      </c>
      <c r="H30">
        <f t="shared" si="1"/>
        <v>6.81355835157961E-2</v>
      </c>
      <c r="I30">
        <f t="shared" si="2"/>
        <v>24.7644862561217</v>
      </c>
      <c r="J30">
        <f t="shared" si="3"/>
        <v>1.7370323861217001</v>
      </c>
      <c r="K30">
        <f t="shared" si="4"/>
        <v>28.479373880874199</v>
      </c>
      <c r="L30">
        <f t="shared" si="5"/>
        <v>15.2758419711827</v>
      </c>
      <c r="M30">
        <f t="shared" si="6"/>
        <v>3.5338961224749701</v>
      </c>
      <c r="N30">
        <f t="shared" si="7"/>
        <v>19.493557747524999</v>
      </c>
      <c r="O30">
        <f t="shared" si="8"/>
        <v>18.9862492539161</v>
      </c>
      <c r="P30">
        <f t="shared" si="9"/>
        <v>10.1704509621065</v>
      </c>
      <c r="Q30">
        <f t="shared" si="10"/>
        <v>8.3693898555876505</v>
      </c>
      <c r="R30">
        <f t="shared" si="11"/>
        <v>14.6580640144124</v>
      </c>
      <c r="S30">
        <f t="shared" si="12"/>
        <v>22.162798950552901</v>
      </c>
      <c r="T30">
        <f t="shared" si="13"/>
        <v>9.8130990571787091</v>
      </c>
      <c r="U30">
        <f t="shared" si="14"/>
        <v>3.79070288757223</v>
      </c>
      <c r="V30">
        <f t="shared" si="15"/>
        <v>19.2367509824278</v>
      </c>
      <c r="W30">
        <f t="shared" si="16"/>
        <v>23.862740859227799</v>
      </c>
      <c r="X30">
        <f t="shared" si="17"/>
        <v>10.3387372058823</v>
      </c>
      <c r="Y30">
        <f t="shared" si="18"/>
        <v>0.50695089078998001</v>
      </c>
      <c r="Z30">
        <f t="shared" si="19"/>
        <v>22.520502979210001</v>
      </c>
      <c r="AA30">
        <f t="shared" si="20"/>
        <v>27.366465168720399</v>
      </c>
      <c r="AB30">
        <f t="shared" si="21"/>
        <v>8.6261962467519808</v>
      </c>
      <c r="AC30">
        <f t="shared" si="22"/>
        <v>0.43793550217967198</v>
      </c>
      <c r="AD30">
        <f t="shared" si="23"/>
        <v>22.5895183678203</v>
      </c>
      <c r="AE30">
        <f t="shared" si="24"/>
        <v>27.500547317908001</v>
      </c>
      <c r="AF30">
        <f t="shared" si="25"/>
        <v>7.8413728965410598</v>
      </c>
      <c r="AG30">
        <f t="shared" si="26"/>
        <v>0.12026976672261901</v>
      </c>
      <c r="AH30">
        <f t="shared" si="27"/>
        <v>22.907184103277402</v>
      </c>
      <c r="AI30">
        <f t="shared" si="28"/>
        <v>27.606712435640599</v>
      </c>
      <c r="AJ30">
        <f t="shared" si="29"/>
        <v>6.78684412265258</v>
      </c>
      <c r="AK30">
        <f t="shared" si="30"/>
        <v>0.15562228103588099</v>
      </c>
      <c r="AL30">
        <f t="shared" si="31"/>
        <v>22.871831588964099</v>
      </c>
      <c r="AM30">
        <f t="shared" si="32"/>
        <v>28.990066772539802</v>
      </c>
      <c r="AN30">
        <f t="shared" si="33"/>
        <v>6.0399449057373999</v>
      </c>
      <c r="AO30">
        <f t="shared" si="34"/>
        <v>4.8504159509016903E-2</v>
      </c>
      <c r="AP30">
        <f t="shared" si="35"/>
        <v>22.978949710491001</v>
      </c>
      <c r="AQ30">
        <f t="shared" si="36"/>
        <v>30.102595527542899</v>
      </c>
      <c r="AR30">
        <f t="shared" si="37"/>
        <v>5.4359814818030703</v>
      </c>
      <c r="AS30">
        <f t="shared" si="38"/>
        <v>4.0763767054123198E-2</v>
      </c>
      <c r="AT30">
        <f t="shared" si="39"/>
        <v>22.9866901029459</v>
      </c>
      <c r="AU30">
        <f t="shared" si="40"/>
        <v>29.9509480856591</v>
      </c>
      <c r="AV30">
        <f t="shared" si="41"/>
        <v>4.9785057074330004</v>
      </c>
      <c r="AW30">
        <f t="shared" si="42"/>
        <v>3.3915302351908802E-2</v>
      </c>
      <c r="AX30">
        <f t="shared" si="43"/>
        <v>22.993538567648098</v>
      </c>
      <c r="AY30">
        <f t="shared" si="44"/>
        <v>30.536274086978</v>
      </c>
      <c r="AZ30">
        <f t="shared" si="45"/>
        <v>4.5762034417833304</v>
      </c>
      <c r="BA30">
        <f t="shared" si="46"/>
        <v>1.8749663258055601E-2</v>
      </c>
      <c r="BB30">
        <f t="shared" si="47"/>
        <v>23.0087042067419</v>
      </c>
      <c r="BC30">
        <f t="shared" si="48"/>
        <v>30.521347965198</v>
      </c>
      <c r="BD30">
        <f t="shared" si="49"/>
        <v>4.2167971588185802</v>
      </c>
      <c r="BE30">
        <f t="shared" si="50"/>
        <v>4.6534521545804799E-2</v>
      </c>
      <c r="BF30">
        <f t="shared" si="51"/>
        <v>22.980919348454201</v>
      </c>
      <c r="BG30">
        <f t="shared" si="52"/>
        <v>28.341251681969599</v>
      </c>
      <c r="BH30">
        <f t="shared" si="53"/>
        <v>3.9038752725433001</v>
      </c>
      <c r="BI30">
        <f t="shared" si="54"/>
        <v>7.0397000960767203E-2</v>
      </c>
      <c r="BJ30">
        <f t="shared" si="55"/>
        <v>22.957056869039199</v>
      </c>
      <c r="BK30">
        <f t="shared" si="56"/>
        <v>28.612186176280801</v>
      </c>
      <c r="BL30">
        <f t="shared" si="57"/>
        <v>3.6162313445651</v>
      </c>
      <c r="BM30">
        <f t="shared" si="58"/>
        <v>8.1646138985942293E-2</v>
      </c>
      <c r="BN30">
        <f t="shared" si="59"/>
        <v>22.945807731014099</v>
      </c>
      <c r="BO30">
        <f t="shared" si="60"/>
        <v>28.731442450818001</v>
      </c>
      <c r="BP30">
        <f t="shared" si="61"/>
        <v>3.44497785762342</v>
      </c>
      <c r="BQ30">
        <f t="shared" si="62"/>
        <v>9.59687139096599E-2</v>
      </c>
      <c r="BR30">
        <f t="shared" si="63"/>
        <v>22.9314851560903</v>
      </c>
      <c r="BS30">
        <f t="shared" si="64"/>
        <v>28.838999629374801</v>
      </c>
      <c r="BT30">
        <f t="shared" si="65"/>
        <v>3.2156365050051798</v>
      </c>
      <c r="BU30">
        <f t="shared" si="66"/>
        <v>5.8970391570370498E-2</v>
      </c>
      <c r="BV30">
        <f t="shared" si="67"/>
        <v>22.968483478429601</v>
      </c>
      <c r="BW30">
        <f t="shared" si="68"/>
        <v>29.962331362448101</v>
      </c>
      <c r="BX30">
        <f t="shared" si="69"/>
        <v>3.0345195793788902</v>
      </c>
      <c r="BY30">
        <f t="shared" si="70"/>
        <v>7.7674215727390097E-2</v>
      </c>
      <c r="BZ30">
        <f t="shared" si="71"/>
        <v>22.9497796542726</v>
      </c>
      <c r="CA30">
        <f t="shared" si="72"/>
        <v>29.3778786530697</v>
      </c>
      <c r="CB30">
        <f t="shared" si="73"/>
        <v>2.8790737200966698</v>
      </c>
      <c r="CC30">
        <f t="shared" si="74"/>
        <v>7.9963988865071306E-2</v>
      </c>
      <c r="CD30">
        <f t="shared" si="75"/>
        <v>22.947489881134899</v>
      </c>
      <c r="CE30">
        <f t="shared" si="76"/>
        <v>28.744519961912498</v>
      </c>
      <c r="CF30">
        <f t="shared" si="77"/>
        <v>2.7351200340918398</v>
      </c>
      <c r="CG30">
        <f t="shared" si="78"/>
        <v>9.5346920640323907E-2</v>
      </c>
      <c r="CH30">
        <f t="shared" si="79"/>
        <v>22.932106949359699</v>
      </c>
      <c r="CI30">
        <f t="shared" si="80"/>
        <v>28.300663989166601</v>
      </c>
      <c r="CJ30">
        <f t="shared" si="81"/>
        <v>2.6041025560758602</v>
      </c>
      <c r="CK30">
        <f t="shared" si="82"/>
        <v>0.172792664005265</v>
      </c>
      <c r="CL30">
        <f t="shared" si="83"/>
        <v>22.854661205994699</v>
      </c>
      <c r="CM30">
        <f t="shared" si="84"/>
        <v>27.997461517532599</v>
      </c>
      <c r="CN30">
        <f t="shared" si="85"/>
        <v>2.4740866858475599</v>
      </c>
      <c r="CO30">
        <f t="shared" si="86"/>
        <v>0.24764541241416901</v>
      </c>
      <c r="CP30">
        <f t="shared" si="87"/>
        <v>22.779808457585801</v>
      </c>
      <c r="CQ30">
        <f t="shared" si="88"/>
        <v>27.5249600519567</v>
      </c>
      <c r="CR30">
        <f t="shared" si="89"/>
        <v>2.37499845386272</v>
      </c>
      <c r="CS30">
        <f t="shared" si="90"/>
        <v>0.22920333189865599</v>
      </c>
      <c r="CT30">
        <f t="shared" si="91"/>
        <v>22.7982505381013</v>
      </c>
      <c r="CU30">
        <f t="shared" si="92"/>
        <v>26.378086716458501</v>
      </c>
      <c r="CV30">
        <f t="shared" si="93"/>
        <v>2.2759818007253001</v>
      </c>
      <c r="CW30">
        <f t="shared" si="94"/>
        <v>0.359292059276765</v>
      </c>
      <c r="CX30">
        <f t="shared" si="95"/>
        <v>22.668161810723198</v>
      </c>
      <c r="CY30">
        <f t="shared" si="96"/>
        <v>25.9030069896348</v>
      </c>
      <c r="CZ30">
        <f t="shared" si="97"/>
        <v>2.1944561836006602</v>
      </c>
      <c r="DA30">
        <f t="shared" si="98"/>
        <v>0.57987189067858103</v>
      </c>
      <c r="DB30">
        <f t="shared" si="99"/>
        <v>22.447581979321399</v>
      </c>
      <c r="DC30">
        <f t="shared" ref="DC30:DC93" si="100">SQRT((C4-C30)^2+(D4-D30)^2)/5.73/0.858</f>
        <v>25.1859012064489</v>
      </c>
      <c r="DD30">
        <f t="shared" ref="DD30:DD93" si="101">SQRT((E4-E30)^2+(F4-F30)^2)/5.73/0.858</f>
        <v>2.1130128629189202</v>
      </c>
      <c r="DE30">
        <f t="shared" ref="DE30:DE93" si="102">ASIN((DD4*SIN(A30/180*PI())/DC30))*180/PI()</f>
        <v>0</v>
      </c>
      <c r="DF30">
        <f t="shared" ref="DF30:DF93" si="103">ABS(ABS(B30)-ABS(DE30))</f>
        <v>23.027453869999999</v>
      </c>
      <c r="DH30">
        <v>4.5539786778142597</v>
      </c>
      <c r="DL30">
        <v>4.5539786778142597</v>
      </c>
      <c r="DP30">
        <v>4.5539786778142597</v>
      </c>
      <c r="DT30">
        <v>4.5539786778142597</v>
      </c>
    </row>
    <row r="31" spans="1:124" x14ac:dyDescent="0.15">
      <c r="A31">
        <v>159.00512929999999</v>
      </c>
      <c r="B31">
        <v>-20.802387499999998</v>
      </c>
      <c r="C31">
        <v>392</v>
      </c>
      <c r="D31">
        <v>284</v>
      </c>
      <c r="E31">
        <v>322.06124879999999</v>
      </c>
      <c r="F31">
        <v>237.6653748</v>
      </c>
      <c r="G31">
        <f t="shared" si="0"/>
        <v>35.156643200789098</v>
      </c>
      <c r="H31">
        <f t="shared" si="1"/>
        <v>17.6971103984678</v>
      </c>
      <c r="I31">
        <f t="shared" si="2"/>
        <v>3.9784793606910097E-2</v>
      </c>
      <c r="J31">
        <f t="shared" si="3"/>
        <v>20.7626027063931</v>
      </c>
      <c r="K31">
        <f t="shared" si="4"/>
        <v>31.950515557656601</v>
      </c>
      <c r="L31">
        <f t="shared" si="5"/>
        <v>8.8946744077722801</v>
      </c>
      <c r="M31">
        <f t="shared" si="6"/>
        <v>9.8722600465594699</v>
      </c>
      <c r="N31">
        <f t="shared" si="7"/>
        <v>10.9301274534405</v>
      </c>
      <c r="O31">
        <f t="shared" si="8"/>
        <v>30.786484736673899</v>
      </c>
      <c r="P31">
        <f t="shared" si="9"/>
        <v>16.111031481691999</v>
      </c>
      <c r="Q31">
        <f t="shared" si="10"/>
        <v>4.7246782924189104</v>
      </c>
      <c r="R31">
        <f t="shared" si="11"/>
        <v>16.077709207581101</v>
      </c>
      <c r="S31">
        <f t="shared" si="12"/>
        <v>23.089863552505399</v>
      </c>
      <c r="T31">
        <f t="shared" si="13"/>
        <v>12.070169954304401</v>
      </c>
      <c r="U31">
        <f t="shared" si="14"/>
        <v>5.4488642976083703</v>
      </c>
      <c r="V31">
        <f t="shared" si="15"/>
        <v>15.3535232023916</v>
      </c>
      <c r="W31">
        <f t="shared" si="16"/>
        <v>24.760061157585501</v>
      </c>
      <c r="X31">
        <f t="shared" si="17"/>
        <v>11.3804163353613</v>
      </c>
      <c r="Y31">
        <f t="shared" si="18"/>
        <v>2.5068084832921298</v>
      </c>
      <c r="Z31">
        <f t="shared" si="19"/>
        <v>18.295579016707901</v>
      </c>
      <c r="AA31">
        <f t="shared" si="20"/>
        <v>25.6671774967141</v>
      </c>
      <c r="AB31">
        <f t="shared" si="21"/>
        <v>11.561495262043399</v>
      </c>
      <c r="AC31">
        <f t="shared" si="22"/>
        <v>0.40920979755181702</v>
      </c>
      <c r="AD31">
        <f t="shared" si="23"/>
        <v>20.393177702448199</v>
      </c>
      <c r="AE31">
        <f t="shared" si="24"/>
        <v>28.439262066769</v>
      </c>
      <c r="AF31">
        <f t="shared" si="25"/>
        <v>9.9221345369060607</v>
      </c>
      <c r="AG31">
        <f t="shared" si="26"/>
        <v>0.32006319984916198</v>
      </c>
      <c r="AH31">
        <f t="shared" si="27"/>
        <v>20.4823243001508</v>
      </c>
      <c r="AI31">
        <f t="shared" si="28"/>
        <v>28.4333031461296</v>
      </c>
      <c r="AJ31">
        <f t="shared" si="29"/>
        <v>9.0663386731676603</v>
      </c>
      <c r="AK31">
        <f t="shared" si="30"/>
        <v>9.9531580262928895E-2</v>
      </c>
      <c r="AL31">
        <f t="shared" si="31"/>
        <v>20.7028559197371</v>
      </c>
      <c r="AM31">
        <f t="shared" si="32"/>
        <v>28.4308363528313</v>
      </c>
      <c r="AN31">
        <f t="shared" si="33"/>
        <v>7.9924009923180801</v>
      </c>
      <c r="AO31">
        <f t="shared" si="34"/>
        <v>6.4307795848260393E-2</v>
      </c>
      <c r="AP31">
        <f t="shared" si="35"/>
        <v>20.738079704151701</v>
      </c>
      <c r="AQ31">
        <f t="shared" si="36"/>
        <v>29.601358018206199</v>
      </c>
      <c r="AR31">
        <f t="shared" si="37"/>
        <v>7.2011639131201202</v>
      </c>
      <c r="AS31">
        <f t="shared" si="38"/>
        <v>3.8107377193180497E-2</v>
      </c>
      <c r="AT31">
        <f t="shared" si="39"/>
        <v>20.764280122806799</v>
      </c>
      <c r="AU31">
        <f t="shared" si="40"/>
        <v>30.562099001077499</v>
      </c>
      <c r="AV31">
        <f t="shared" si="41"/>
        <v>6.5465389319388096</v>
      </c>
      <c r="AW31">
        <f t="shared" si="42"/>
        <v>5.2533620895200903E-2</v>
      </c>
      <c r="AX31">
        <f t="shared" si="43"/>
        <v>20.749853879104801</v>
      </c>
      <c r="AY31">
        <f t="shared" si="44"/>
        <v>30.3864371039156</v>
      </c>
      <c r="AZ31">
        <f t="shared" si="45"/>
        <v>6.0363372055578299</v>
      </c>
      <c r="BA31">
        <f t="shared" si="46"/>
        <v>7.9443441657337504E-3</v>
      </c>
      <c r="BB31">
        <f t="shared" si="47"/>
        <v>20.794443155834301</v>
      </c>
      <c r="BC31">
        <f t="shared" si="48"/>
        <v>30.901246073026599</v>
      </c>
      <c r="BD31">
        <f t="shared" si="49"/>
        <v>5.5833694634761297</v>
      </c>
      <c r="BE31">
        <f t="shared" si="50"/>
        <v>2.8152438873953601E-3</v>
      </c>
      <c r="BF31">
        <f t="shared" si="51"/>
        <v>20.799572256112601</v>
      </c>
      <c r="BG31">
        <f t="shared" si="52"/>
        <v>30.8646649226982</v>
      </c>
      <c r="BH31">
        <f t="shared" si="53"/>
        <v>5.1780759914395302</v>
      </c>
      <c r="BI31">
        <f t="shared" si="54"/>
        <v>4.2316755898638397E-2</v>
      </c>
      <c r="BJ31">
        <f t="shared" si="55"/>
        <v>20.760070744101402</v>
      </c>
      <c r="BK31">
        <f t="shared" si="56"/>
        <v>28.807020594518299</v>
      </c>
      <c r="BL31">
        <f t="shared" si="57"/>
        <v>4.8225178048139599</v>
      </c>
      <c r="BM31">
        <f t="shared" si="58"/>
        <v>6.36897874509183E-2</v>
      </c>
      <c r="BN31">
        <f t="shared" si="59"/>
        <v>20.738697712549101</v>
      </c>
      <c r="BO31">
        <f t="shared" si="60"/>
        <v>29.035927652698501</v>
      </c>
      <c r="BP31">
        <f t="shared" si="61"/>
        <v>4.4951765633248097</v>
      </c>
      <c r="BQ31">
        <f t="shared" si="62"/>
        <v>7.3985385352941302E-2</v>
      </c>
      <c r="BR31">
        <f t="shared" si="63"/>
        <v>20.7284021146471</v>
      </c>
      <c r="BS31">
        <f t="shared" si="64"/>
        <v>29.124499914197202</v>
      </c>
      <c r="BT31">
        <f t="shared" si="65"/>
        <v>4.2829377987736796</v>
      </c>
      <c r="BU31">
        <f t="shared" si="66"/>
        <v>8.7060983681410298E-2</v>
      </c>
      <c r="BV31">
        <f t="shared" si="67"/>
        <v>20.715326516318601</v>
      </c>
      <c r="BW31">
        <f t="shared" si="68"/>
        <v>29.205146069115901</v>
      </c>
      <c r="BX31">
        <f t="shared" si="69"/>
        <v>4.0184977065797902</v>
      </c>
      <c r="BY31">
        <f t="shared" si="70"/>
        <v>5.3548805146570497E-2</v>
      </c>
      <c r="BZ31">
        <f t="shared" si="71"/>
        <v>20.748838694853401</v>
      </c>
      <c r="CA31">
        <f t="shared" si="72"/>
        <v>30.2522680067725</v>
      </c>
      <c r="CB31">
        <f t="shared" si="73"/>
        <v>3.80496692411882</v>
      </c>
      <c r="CC31">
        <f t="shared" si="74"/>
        <v>7.0743981036753695E-2</v>
      </c>
      <c r="CD31">
        <f t="shared" si="75"/>
        <v>20.7316435189632</v>
      </c>
      <c r="CE31">
        <f t="shared" si="76"/>
        <v>29.682737286179499</v>
      </c>
      <c r="CF31">
        <f t="shared" si="77"/>
        <v>3.61861619607039</v>
      </c>
      <c r="CG31">
        <f t="shared" si="78"/>
        <v>7.27789671596661E-2</v>
      </c>
      <c r="CH31">
        <f t="shared" si="79"/>
        <v>20.729608532840299</v>
      </c>
      <c r="CI31">
        <f t="shared" si="80"/>
        <v>29.064593672962001</v>
      </c>
      <c r="CJ31">
        <f t="shared" si="81"/>
        <v>3.4463011391146599</v>
      </c>
      <c r="CK31">
        <f t="shared" si="82"/>
        <v>8.6714638732380306E-2</v>
      </c>
      <c r="CL31">
        <f t="shared" si="83"/>
        <v>20.715672861267599</v>
      </c>
      <c r="CM31">
        <f t="shared" si="84"/>
        <v>28.625090787175299</v>
      </c>
      <c r="CN31">
        <f t="shared" si="85"/>
        <v>3.2895854106982898</v>
      </c>
      <c r="CO31">
        <f t="shared" si="86"/>
        <v>0.157097732400613</v>
      </c>
      <c r="CP31">
        <f t="shared" si="87"/>
        <v>20.645289767599401</v>
      </c>
      <c r="CQ31">
        <f t="shared" si="88"/>
        <v>28.320204986725301</v>
      </c>
      <c r="CR31">
        <f t="shared" si="89"/>
        <v>3.1355472616435298</v>
      </c>
      <c r="CS31">
        <f t="shared" si="90"/>
        <v>0.225137217476368</v>
      </c>
      <c r="CT31">
        <f t="shared" si="91"/>
        <v>20.5772502825236</v>
      </c>
      <c r="CU31">
        <f t="shared" si="92"/>
        <v>27.8527328758239</v>
      </c>
      <c r="CV31">
        <f t="shared" si="93"/>
        <v>3.01244348226159</v>
      </c>
      <c r="CW31">
        <f t="shared" si="94"/>
        <v>0.20829295731068401</v>
      </c>
      <c r="CX31">
        <f t="shared" si="95"/>
        <v>20.594094542689302</v>
      </c>
      <c r="CY31">
        <f t="shared" si="96"/>
        <v>26.738623560791002</v>
      </c>
      <c r="CZ31">
        <f t="shared" si="97"/>
        <v>2.89189107129731</v>
      </c>
      <c r="DA31">
        <f t="shared" si="98"/>
        <v>0.32594651170568201</v>
      </c>
      <c r="DB31">
        <f t="shared" si="99"/>
        <v>20.4764409882943</v>
      </c>
      <c r="DC31">
        <f t="shared" si="100"/>
        <v>26.2673980034305</v>
      </c>
      <c r="DD31">
        <f t="shared" si="101"/>
        <v>2.7896230468275598</v>
      </c>
      <c r="DE31">
        <f t="shared" si="102"/>
        <v>0.52584632814173504</v>
      </c>
      <c r="DF31">
        <f t="shared" si="103"/>
        <v>20.276541171858302</v>
      </c>
      <c r="DG31">
        <f t="shared" ref="DG31:DG94" si="104">SQRT((C4-C31)^2+(D4-D31)^2)/5.73/0.891</f>
        <v>25.563084005295199</v>
      </c>
      <c r="DH31">
        <f t="shared" ref="DH31:DH94" si="105">SQRT((E4-E31)^2+(F4-F31)^2)/5.73/0.891</f>
        <v>2.6880867759808198</v>
      </c>
      <c r="DI31">
        <f t="shared" ref="DI31:DI94" si="106">ASIN((DH4*SIN(A31/180*PI())/DG31))*180/PI()</f>
        <v>0</v>
      </c>
      <c r="DJ31">
        <f t="shared" ref="DJ31:DJ94" si="107">ABS(ABS(B31)-ABS(DI31))</f>
        <v>20.802387499999998</v>
      </c>
      <c r="DL31">
        <v>2.6880867759808198</v>
      </c>
      <c r="DP31">
        <v>2.6880867759808198</v>
      </c>
      <c r="DT31">
        <v>2.6880867759808198</v>
      </c>
    </row>
    <row r="32" spans="1:124" x14ac:dyDescent="0.15">
      <c r="A32">
        <v>170.2420224</v>
      </c>
      <c r="B32">
        <v>-20.802387499999998</v>
      </c>
      <c r="C32">
        <v>388</v>
      </c>
      <c r="D32">
        <v>282</v>
      </c>
      <c r="E32">
        <v>322.06124879999999</v>
      </c>
      <c r="F32">
        <v>237.6653748</v>
      </c>
      <c r="G32">
        <f t="shared" si="0"/>
        <v>23.437762133859401</v>
      </c>
      <c r="H32">
        <f t="shared" si="1"/>
        <v>0</v>
      </c>
      <c r="I32">
        <f t="shared" si="2"/>
        <v>7.3525359730291902</v>
      </c>
      <c r="J32">
        <f t="shared" si="3"/>
        <v>13.4498515269708</v>
      </c>
      <c r="K32">
        <f t="shared" si="4"/>
        <v>29.563540873390799</v>
      </c>
      <c r="L32">
        <f t="shared" si="5"/>
        <v>8.9289966101360303</v>
      </c>
      <c r="M32">
        <f t="shared" si="6"/>
        <v>5.0241632094323103</v>
      </c>
      <c r="N32">
        <f t="shared" si="7"/>
        <v>15.778224290567699</v>
      </c>
      <c r="O32">
        <f t="shared" si="8"/>
        <v>29.180011911870601</v>
      </c>
      <c r="P32">
        <f t="shared" si="9"/>
        <v>5.9297829385148502</v>
      </c>
      <c r="Q32">
        <f t="shared" si="10"/>
        <v>4.3659252166808002</v>
      </c>
      <c r="R32">
        <f t="shared" si="11"/>
        <v>16.436462283319202</v>
      </c>
      <c r="S32">
        <f t="shared" si="12"/>
        <v>28.996393515602801</v>
      </c>
      <c r="T32">
        <f t="shared" si="13"/>
        <v>12.083273611269</v>
      </c>
      <c r="U32">
        <f t="shared" si="14"/>
        <v>1.7804127805733201</v>
      </c>
      <c r="V32">
        <f t="shared" si="15"/>
        <v>19.021974719426701</v>
      </c>
      <c r="W32">
        <f t="shared" si="16"/>
        <v>23.197114812482202</v>
      </c>
      <c r="X32">
        <f t="shared" si="17"/>
        <v>9.6561359634435409</v>
      </c>
      <c r="Y32">
        <f t="shared" si="18"/>
        <v>2.0008000918757198</v>
      </c>
      <c r="Z32">
        <f t="shared" si="19"/>
        <v>18.801587408124298</v>
      </c>
      <c r="AA32">
        <f t="shared" si="20"/>
        <v>24.553366610580699</v>
      </c>
      <c r="AB32">
        <f t="shared" si="21"/>
        <v>9.4836802794677197</v>
      </c>
      <c r="AC32">
        <f t="shared" si="22"/>
        <v>0.99627746598644895</v>
      </c>
      <c r="AD32">
        <f t="shared" si="23"/>
        <v>19.8061100340135</v>
      </c>
      <c r="AE32">
        <f t="shared" si="24"/>
        <v>25.328913086346201</v>
      </c>
      <c r="AF32">
        <f t="shared" si="25"/>
        <v>9.90985308175153</v>
      </c>
      <c r="AG32">
        <f t="shared" si="26"/>
        <v>0.17644871843432999</v>
      </c>
      <c r="AH32">
        <f t="shared" si="27"/>
        <v>20.625938781565701</v>
      </c>
      <c r="AI32">
        <f t="shared" si="28"/>
        <v>27.803877577890301</v>
      </c>
      <c r="AJ32">
        <f t="shared" si="29"/>
        <v>8.6818677197928</v>
      </c>
      <c r="AK32">
        <f t="shared" si="30"/>
        <v>0.12716283711159401</v>
      </c>
      <c r="AL32">
        <f t="shared" si="31"/>
        <v>20.6752246628884</v>
      </c>
      <c r="AM32">
        <f t="shared" si="32"/>
        <v>27.8727736366138</v>
      </c>
      <c r="AN32">
        <f t="shared" si="33"/>
        <v>8.0589677094823706</v>
      </c>
      <c r="AO32">
        <f t="shared" si="34"/>
        <v>4.7204596179050602E-2</v>
      </c>
      <c r="AP32">
        <f t="shared" si="35"/>
        <v>20.755182903820899</v>
      </c>
      <c r="AQ32">
        <f t="shared" si="36"/>
        <v>27.929019887907099</v>
      </c>
      <c r="AR32">
        <f t="shared" si="37"/>
        <v>7.1931608930862696</v>
      </c>
      <c r="AS32">
        <f t="shared" si="38"/>
        <v>3.1723797382992899E-2</v>
      </c>
      <c r="AT32">
        <f t="shared" si="39"/>
        <v>20.770663702617</v>
      </c>
      <c r="AU32">
        <f t="shared" si="40"/>
        <v>29.0419440680752</v>
      </c>
      <c r="AV32">
        <f t="shared" si="41"/>
        <v>6.5465126482910101</v>
      </c>
      <c r="AW32">
        <f t="shared" si="42"/>
        <v>1.67036017292016E-2</v>
      </c>
      <c r="AX32">
        <f t="shared" si="43"/>
        <v>20.785683898270801</v>
      </c>
      <c r="AY32">
        <f t="shared" si="44"/>
        <v>29.971333114600299</v>
      </c>
      <c r="AZ32">
        <f t="shared" si="45"/>
        <v>6.0009940209439101</v>
      </c>
      <c r="BA32">
        <f t="shared" si="46"/>
        <v>2.3404694616310898E-2</v>
      </c>
      <c r="BB32">
        <f t="shared" si="47"/>
        <v>20.778982805383698</v>
      </c>
      <c r="BC32">
        <f t="shared" si="48"/>
        <v>29.8552876845926</v>
      </c>
      <c r="BD32">
        <f t="shared" si="49"/>
        <v>5.5720035743610703</v>
      </c>
      <c r="BE32">
        <f t="shared" si="50"/>
        <v>3.5690179880820102E-3</v>
      </c>
      <c r="BF32">
        <f t="shared" si="51"/>
        <v>20.7988184820119</v>
      </c>
      <c r="BG32">
        <f t="shared" si="52"/>
        <v>30.375347329653501</v>
      </c>
      <c r="BH32">
        <f t="shared" si="53"/>
        <v>5.1845573589421203</v>
      </c>
      <c r="BI32">
        <f t="shared" si="54"/>
        <v>1.5762191611775E-2</v>
      </c>
      <c r="BJ32">
        <f t="shared" si="55"/>
        <v>20.786625308388199</v>
      </c>
      <c r="BK32">
        <f t="shared" si="56"/>
        <v>30.377998806265801</v>
      </c>
      <c r="BL32">
        <f t="shared" si="57"/>
        <v>4.8328709253435598</v>
      </c>
      <c r="BM32">
        <f t="shared" si="58"/>
        <v>2.0338670918739199E-2</v>
      </c>
      <c r="BN32">
        <f t="shared" si="59"/>
        <v>20.782048829081301</v>
      </c>
      <c r="BO32">
        <f t="shared" si="60"/>
        <v>28.479373880874199</v>
      </c>
      <c r="BP32">
        <f t="shared" si="61"/>
        <v>4.5211104420130797</v>
      </c>
      <c r="BQ32">
        <f t="shared" si="62"/>
        <v>3.0475122803648599E-2</v>
      </c>
      <c r="BR32">
        <f t="shared" si="63"/>
        <v>20.771912377196401</v>
      </c>
      <c r="BS32">
        <f t="shared" si="64"/>
        <v>28.7162548824098</v>
      </c>
      <c r="BT32">
        <f t="shared" si="65"/>
        <v>4.2307544125409997</v>
      </c>
      <c r="BU32">
        <f t="shared" si="66"/>
        <v>3.53884532533865E-2</v>
      </c>
      <c r="BV32">
        <f t="shared" si="67"/>
        <v>20.766999046746601</v>
      </c>
      <c r="BW32">
        <f t="shared" si="68"/>
        <v>28.8183452752161</v>
      </c>
      <c r="BX32">
        <f t="shared" si="69"/>
        <v>4.0449968099529201</v>
      </c>
      <c r="BY32">
        <f t="shared" si="70"/>
        <v>4.16217853628418E-2</v>
      </c>
      <c r="BZ32">
        <f t="shared" si="71"/>
        <v>20.760765714637198</v>
      </c>
      <c r="CA32">
        <f t="shared" si="72"/>
        <v>28.9113541578999</v>
      </c>
      <c r="CB32">
        <f t="shared" si="73"/>
        <v>3.80699782728612</v>
      </c>
      <c r="CC32">
        <f t="shared" si="74"/>
        <v>2.5588717083756402E-2</v>
      </c>
      <c r="CD32">
        <f t="shared" si="75"/>
        <v>20.776798782916199</v>
      </c>
      <c r="CE32">
        <f t="shared" si="76"/>
        <v>29.922042392316499</v>
      </c>
      <c r="CF32">
        <f t="shared" si="77"/>
        <v>3.6147185779128801</v>
      </c>
      <c r="CG32">
        <f t="shared" si="78"/>
        <v>3.3834825698959903E-2</v>
      </c>
      <c r="CH32">
        <f t="shared" si="79"/>
        <v>20.768552674300999</v>
      </c>
      <c r="CI32">
        <f t="shared" si="80"/>
        <v>29.3954693530386</v>
      </c>
      <c r="CJ32">
        <f t="shared" si="81"/>
        <v>3.4463011391146599</v>
      </c>
      <c r="CK32">
        <f t="shared" si="82"/>
        <v>3.47645950568886E-2</v>
      </c>
      <c r="CL32">
        <f t="shared" si="83"/>
        <v>20.767622904943099</v>
      </c>
      <c r="CM32">
        <f t="shared" si="84"/>
        <v>28.8182338773662</v>
      </c>
      <c r="CN32">
        <f t="shared" si="85"/>
        <v>3.2896510873367202</v>
      </c>
      <c r="CO32">
        <f t="shared" si="86"/>
        <v>4.1371094732793198E-2</v>
      </c>
      <c r="CP32">
        <f t="shared" si="87"/>
        <v>20.761016405267199</v>
      </c>
      <c r="CQ32">
        <f t="shared" si="88"/>
        <v>28.4078117141927</v>
      </c>
      <c r="CR32">
        <f t="shared" si="89"/>
        <v>3.1465599580592398</v>
      </c>
      <c r="CS32">
        <f t="shared" si="90"/>
        <v>7.48835484024412E-2</v>
      </c>
      <c r="CT32">
        <f t="shared" si="91"/>
        <v>20.727503951597601</v>
      </c>
      <c r="CU32">
        <f t="shared" si="92"/>
        <v>28.124236324214198</v>
      </c>
      <c r="CV32">
        <f t="shared" si="93"/>
        <v>3.00489945907505</v>
      </c>
      <c r="CW32">
        <f t="shared" si="94"/>
        <v>0.107243236458203</v>
      </c>
      <c r="CX32">
        <f t="shared" si="95"/>
        <v>20.695144263541799</v>
      </c>
      <c r="CY32">
        <f t="shared" si="96"/>
        <v>27.682589937706702</v>
      </c>
      <c r="CZ32">
        <f t="shared" si="97"/>
        <v>2.8919457429711302</v>
      </c>
      <c r="DA32">
        <f t="shared" si="98"/>
        <v>9.9138596973216198E-2</v>
      </c>
      <c r="DB32">
        <f t="shared" si="99"/>
        <v>20.7032489030268</v>
      </c>
      <c r="DC32">
        <f t="shared" si="100"/>
        <v>26.617874940102599</v>
      </c>
      <c r="DD32">
        <f t="shared" si="101"/>
        <v>2.78066449163203</v>
      </c>
      <c r="DE32">
        <f t="shared" si="102"/>
        <v>0.15488808796494699</v>
      </c>
      <c r="DF32">
        <f t="shared" si="103"/>
        <v>20.647499412035099</v>
      </c>
      <c r="DG32">
        <f t="shared" si="104"/>
        <v>26.168246298649699</v>
      </c>
      <c r="DH32">
        <f t="shared" si="105"/>
        <v>2.6863036747228302</v>
      </c>
      <c r="DI32">
        <f t="shared" si="106"/>
        <v>0.24969186146698499</v>
      </c>
      <c r="DJ32">
        <f t="shared" si="107"/>
        <v>20.552695638532999</v>
      </c>
      <c r="DK32">
        <f t="shared" ref="DK32:DK95" si="108">SQRT((C4-C32)^2+(D4-D32)^2)/5.73/0.924</f>
        <v>25.492465250508001</v>
      </c>
      <c r="DL32">
        <f t="shared" ref="DL32:DL95" si="109">SQRT((E4-E32)^2+(F4-F32)^2)/5.73/0.924</f>
        <v>2.5920836768386502</v>
      </c>
      <c r="DM32">
        <f t="shared" ref="DM32:DM95" si="110">ASIN((DL4*SIN(A32/180*PI())/DK32))*180/PI()</f>
        <v>0</v>
      </c>
      <c r="DN32">
        <f t="shared" ref="DN32:DN95" si="111">ABS(ABS(B32)-ABS(DM32))</f>
        <v>20.802387499999998</v>
      </c>
      <c r="DP32">
        <v>2.5920836768386502</v>
      </c>
      <c r="DT32">
        <v>2.5920836768386502</v>
      </c>
    </row>
    <row r="33" spans="1:126" x14ac:dyDescent="0.15">
      <c r="A33">
        <v>163.01799510000001</v>
      </c>
      <c r="B33">
        <v>-16.166259910000001</v>
      </c>
      <c r="C33">
        <v>383</v>
      </c>
      <c r="D33">
        <v>280</v>
      </c>
      <c r="E33">
        <v>320.41976929999998</v>
      </c>
      <c r="F33">
        <v>236.03909300000001</v>
      </c>
      <c r="G33">
        <f t="shared" si="0"/>
        <v>28.2228029450105</v>
      </c>
      <c r="H33">
        <f t="shared" si="1"/>
        <v>12.1099170587225</v>
      </c>
      <c r="I33">
        <f t="shared" si="2"/>
        <v>0</v>
      </c>
      <c r="J33">
        <f t="shared" si="3"/>
        <v>16.166259910000001</v>
      </c>
      <c r="K33">
        <f t="shared" si="4"/>
        <v>26.042778046951501</v>
      </c>
      <c r="L33">
        <f t="shared" si="5"/>
        <v>6.1100036069009196</v>
      </c>
      <c r="M33">
        <f t="shared" si="6"/>
        <v>5.7250229992963799</v>
      </c>
      <c r="N33">
        <f t="shared" si="7"/>
        <v>10.4412369107036</v>
      </c>
      <c r="O33">
        <f t="shared" si="8"/>
        <v>29.180011911870601</v>
      </c>
      <c r="P33">
        <f t="shared" si="9"/>
        <v>9.9795308286673805</v>
      </c>
      <c r="Q33">
        <f t="shared" si="10"/>
        <v>5.8427767153288404</v>
      </c>
      <c r="R33">
        <f t="shared" si="11"/>
        <v>10.3234831946712</v>
      </c>
      <c r="S33">
        <f t="shared" si="12"/>
        <v>28.996393515602801</v>
      </c>
      <c r="T33">
        <f t="shared" si="13"/>
        <v>7.4674639307698696</v>
      </c>
      <c r="U33">
        <f t="shared" si="14"/>
        <v>7.4893750071579603</v>
      </c>
      <c r="V33">
        <f t="shared" si="15"/>
        <v>8.6768849028420494</v>
      </c>
      <c r="W33">
        <f t="shared" si="16"/>
        <v>28.888889489127202</v>
      </c>
      <c r="X33">
        <f t="shared" si="17"/>
        <v>12.0398830893776</v>
      </c>
      <c r="Y33">
        <f t="shared" si="18"/>
        <v>2.8365635201505102</v>
      </c>
      <c r="Z33">
        <f t="shared" si="19"/>
        <v>13.3296963898495</v>
      </c>
      <c r="AA33">
        <f t="shared" si="20"/>
        <v>24.0740745742727</v>
      </c>
      <c r="AB33">
        <f t="shared" si="21"/>
        <v>10.022057510641501</v>
      </c>
      <c r="AC33">
        <f t="shared" si="22"/>
        <v>2.7738837030851302</v>
      </c>
      <c r="AD33">
        <f t="shared" si="23"/>
        <v>13.3923762069149</v>
      </c>
      <c r="AE33">
        <f t="shared" si="24"/>
        <v>25.113921773599401</v>
      </c>
      <c r="AF33">
        <f t="shared" si="25"/>
        <v>9.8000344306520901</v>
      </c>
      <c r="AG33">
        <f t="shared" si="26"/>
        <v>1.4788957597474801</v>
      </c>
      <c r="AH33">
        <f t="shared" si="27"/>
        <v>14.687364150252501</v>
      </c>
      <c r="AI33">
        <f t="shared" si="28"/>
        <v>25.7134834454185</v>
      </c>
      <c r="AJ33">
        <f t="shared" si="29"/>
        <v>10.132653690416101</v>
      </c>
      <c r="AK33">
        <f t="shared" si="30"/>
        <v>0.25422867897386298</v>
      </c>
      <c r="AL33">
        <f t="shared" si="31"/>
        <v>15.9120312310261</v>
      </c>
      <c r="AM33">
        <f t="shared" si="32"/>
        <v>27.8727736366138</v>
      </c>
      <c r="AN33">
        <f t="shared" si="33"/>
        <v>9.01917300289489</v>
      </c>
      <c r="AO33">
        <f t="shared" si="34"/>
        <v>0.168094317714091</v>
      </c>
      <c r="AP33">
        <f t="shared" si="35"/>
        <v>15.998165592285901</v>
      </c>
      <c r="AQ33">
        <f t="shared" si="36"/>
        <v>27.929019887907099</v>
      </c>
      <c r="AR33">
        <f t="shared" si="37"/>
        <v>8.4178809267001196</v>
      </c>
      <c r="AS33">
        <f t="shared" si="38"/>
        <v>3.8663959607672001E-2</v>
      </c>
      <c r="AT33">
        <f t="shared" si="39"/>
        <v>16.127595950392301</v>
      </c>
      <c r="AU33">
        <f t="shared" si="40"/>
        <v>27.975781664289102</v>
      </c>
      <c r="AV33">
        <f t="shared" si="41"/>
        <v>7.59786142632327</v>
      </c>
      <c r="AW33">
        <f t="shared" si="42"/>
        <v>4.7802468978460098E-2</v>
      </c>
      <c r="AX33">
        <f t="shared" si="43"/>
        <v>16.118457441021501</v>
      </c>
      <c r="AY33">
        <f t="shared" si="44"/>
        <v>28.993044235370299</v>
      </c>
      <c r="AZ33">
        <f t="shared" si="45"/>
        <v>6.9727325917598604</v>
      </c>
      <c r="BA33">
        <f t="shared" si="46"/>
        <v>4.1364441890538201E-2</v>
      </c>
      <c r="BB33">
        <f t="shared" si="47"/>
        <v>16.1248954681095</v>
      </c>
      <c r="BC33">
        <f t="shared" si="48"/>
        <v>29.8552876845926</v>
      </c>
      <c r="BD33">
        <f t="shared" si="49"/>
        <v>6.4363889340492699</v>
      </c>
      <c r="BE33">
        <f t="shared" si="50"/>
        <v>2.5150270009476099E-2</v>
      </c>
      <c r="BF33">
        <f t="shared" si="51"/>
        <v>16.1411096399905</v>
      </c>
      <c r="BG33">
        <f t="shared" si="52"/>
        <v>29.755982552991401</v>
      </c>
      <c r="BH33">
        <f t="shared" si="53"/>
        <v>6.00848956323577</v>
      </c>
      <c r="BI33">
        <f t="shared" si="54"/>
        <v>5.2900882769008296E-3</v>
      </c>
      <c r="BJ33">
        <f t="shared" si="55"/>
        <v>16.1609698217231</v>
      </c>
      <c r="BK33">
        <f t="shared" si="56"/>
        <v>30.248830474097598</v>
      </c>
      <c r="BL33">
        <f t="shared" si="57"/>
        <v>5.61752051262477</v>
      </c>
      <c r="BM33">
        <f t="shared" si="58"/>
        <v>2.7276116070527399E-2</v>
      </c>
      <c r="BN33">
        <f t="shared" si="59"/>
        <v>16.138983793929501</v>
      </c>
      <c r="BO33">
        <f t="shared" si="60"/>
        <v>30.259334748428799</v>
      </c>
      <c r="BP33">
        <f t="shared" si="61"/>
        <v>5.2611412491790697</v>
      </c>
      <c r="BQ33">
        <f t="shared" si="62"/>
        <v>3.5186463898600598E-2</v>
      </c>
      <c r="BR33">
        <f t="shared" si="63"/>
        <v>16.1310734461014</v>
      </c>
      <c r="BS33">
        <f t="shared" si="64"/>
        <v>28.479373880874199</v>
      </c>
      <c r="BT33">
        <f t="shared" si="65"/>
        <v>4.9431353230216004</v>
      </c>
      <c r="BU33">
        <f t="shared" si="66"/>
        <v>5.25168605703909E-2</v>
      </c>
      <c r="BV33">
        <f t="shared" si="67"/>
        <v>16.113743049429601</v>
      </c>
      <c r="BW33">
        <f t="shared" si="68"/>
        <v>28.7027923018899</v>
      </c>
      <c r="BX33">
        <f t="shared" si="69"/>
        <v>4.6452456581226498</v>
      </c>
      <c r="BY33">
        <f t="shared" si="70"/>
        <v>6.1012460316719003E-2</v>
      </c>
      <c r="BZ33">
        <f t="shared" si="71"/>
        <v>16.105247449683301</v>
      </c>
      <c r="CA33">
        <f t="shared" si="72"/>
        <v>28.799931627652299</v>
      </c>
      <c r="CB33">
        <f t="shared" si="73"/>
        <v>4.4480218590741698</v>
      </c>
      <c r="CC33">
        <f t="shared" si="74"/>
        <v>7.1771432742773603E-2</v>
      </c>
      <c r="CD33">
        <f t="shared" si="75"/>
        <v>16.094488477257201</v>
      </c>
      <c r="CE33">
        <f t="shared" si="76"/>
        <v>28.888889489127202</v>
      </c>
      <c r="CF33">
        <f t="shared" si="77"/>
        <v>4.20049904279918</v>
      </c>
      <c r="CG33">
        <f t="shared" si="78"/>
        <v>4.4130553949000499E-2</v>
      </c>
      <c r="CH33">
        <f t="shared" si="79"/>
        <v>16.122129356051001</v>
      </c>
      <c r="CI33">
        <f t="shared" si="80"/>
        <v>29.850410339066801</v>
      </c>
      <c r="CJ33">
        <f t="shared" si="81"/>
        <v>3.9989554333625899</v>
      </c>
      <c r="CK33">
        <f t="shared" si="82"/>
        <v>5.8446454854416997E-2</v>
      </c>
      <c r="CL33">
        <f t="shared" si="83"/>
        <v>16.1078134551456</v>
      </c>
      <c r="CM33">
        <f t="shared" si="84"/>
        <v>29.348730196121199</v>
      </c>
      <c r="CN33">
        <f t="shared" si="85"/>
        <v>3.82056280761473</v>
      </c>
      <c r="CO33">
        <f t="shared" si="86"/>
        <v>6.0004187920765797E-2</v>
      </c>
      <c r="CP33">
        <f t="shared" si="87"/>
        <v>16.106255722079201</v>
      </c>
      <c r="CQ33">
        <f t="shared" si="88"/>
        <v>28.7969083140325</v>
      </c>
      <c r="CR33">
        <f t="shared" si="89"/>
        <v>3.6544513811966999</v>
      </c>
      <c r="CS33">
        <f t="shared" si="90"/>
        <v>7.1346362668713997E-2</v>
      </c>
      <c r="CT33">
        <f t="shared" si="91"/>
        <v>16.094913547331299</v>
      </c>
      <c r="CU33">
        <f t="shared" si="92"/>
        <v>28.401693016127901</v>
      </c>
      <c r="CV33">
        <f t="shared" si="93"/>
        <v>3.5028225167617202</v>
      </c>
      <c r="CW33">
        <f t="shared" si="94"/>
        <v>0.12907242293922899</v>
      </c>
      <c r="CX33">
        <f t="shared" si="95"/>
        <v>16.037187487060802</v>
      </c>
      <c r="CY33">
        <f t="shared" si="96"/>
        <v>28.1283878387691</v>
      </c>
      <c r="CZ33">
        <f t="shared" si="97"/>
        <v>3.3527335192913199</v>
      </c>
      <c r="DA33">
        <f t="shared" si="98"/>
        <v>0.18478195594277799</v>
      </c>
      <c r="DB33">
        <f t="shared" si="99"/>
        <v>15.981477954057199</v>
      </c>
      <c r="DC33">
        <f t="shared" si="100"/>
        <v>27.701713528736001</v>
      </c>
      <c r="DD33">
        <f t="shared" si="101"/>
        <v>3.2301181305012099</v>
      </c>
      <c r="DE33">
        <f t="shared" si="102"/>
        <v>0.17072476820711499</v>
      </c>
      <c r="DF33">
        <f t="shared" si="103"/>
        <v>15.995535141792899</v>
      </c>
      <c r="DG33">
        <f t="shared" si="104"/>
        <v>26.675724138782801</v>
      </c>
      <c r="DH33">
        <f t="shared" si="105"/>
        <v>3.11043504230507</v>
      </c>
      <c r="DI33">
        <f t="shared" si="106"/>
        <v>0.266335751633409</v>
      </c>
      <c r="DJ33">
        <f t="shared" si="107"/>
        <v>15.8999241583666</v>
      </c>
      <c r="DK33">
        <f t="shared" si="108"/>
        <v>26.2392889052262</v>
      </c>
      <c r="DL33">
        <f t="shared" si="109"/>
        <v>3.0074527049773301</v>
      </c>
      <c r="DM33">
        <f t="shared" si="110"/>
        <v>0.42912407642592498</v>
      </c>
      <c r="DN33">
        <f t="shared" si="111"/>
        <v>15.737135833574101</v>
      </c>
      <c r="DO33">
        <f t="shared" ref="DO33:DO96" si="112">SQRT((C4-C33)^2+(D4-D33)^2)/5.73/0.957</f>
        <v>25.583976883341698</v>
      </c>
      <c r="DP33">
        <f t="shared" ref="DP33:DP96" si="113">SQRT((E4-E33)^2+(F4-F33)^2)/5.73/0.957</f>
        <v>2.9043161435408198</v>
      </c>
      <c r="DQ33">
        <f t="shared" ref="DQ33:DQ96" si="114">ASIN((DP4*SIN(A33/180*PI())/DO33))*180/PI()</f>
        <v>0</v>
      </c>
      <c r="DR33">
        <f t="shared" ref="DR33:DR96" si="115">ABS(ABS(B33)-ABS(DQ33))</f>
        <v>16.166259910000001</v>
      </c>
      <c r="DT33">
        <v>2.9043161435408198</v>
      </c>
    </row>
    <row r="34" spans="1:126" x14ac:dyDescent="0.15">
      <c r="A34">
        <v>163.56129129999999</v>
      </c>
      <c r="B34">
        <v>-14.155621480000001</v>
      </c>
      <c r="C34">
        <v>378</v>
      </c>
      <c r="D34">
        <v>277</v>
      </c>
      <c r="E34">
        <v>318.67800899999997</v>
      </c>
      <c r="F34">
        <v>233.80065920000001</v>
      </c>
      <c r="G34">
        <f t="shared" si="0"/>
        <v>30.559103055124801</v>
      </c>
      <c r="H34">
        <f t="shared" si="1"/>
        <v>14.864341480094099</v>
      </c>
      <c r="I34">
        <f t="shared" si="2"/>
        <v>6.43884581168619</v>
      </c>
      <c r="J34">
        <f t="shared" si="3"/>
        <v>7.7167756683138098</v>
      </c>
      <c r="K34">
        <f t="shared" si="4"/>
        <v>29.563540873390799</v>
      </c>
      <c r="L34">
        <f t="shared" si="5"/>
        <v>13.581823559189599</v>
      </c>
      <c r="M34">
        <f t="shared" si="6"/>
        <v>4.9030842251388904</v>
      </c>
      <c r="N34">
        <f t="shared" si="7"/>
        <v>9.2525372548611102</v>
      </c>
      <c r="O34">
        <f t="shared" si="8"/>
        <v>27.5926381484981</v>
      </c>
      <c r="P34">
        <f t="shared" si="9"/>
        <v>9.0545490394597099</v>
      </c>
      <c r="Q34">
        <f t="shared" si="10"/>
        <v>9.5108509275177902</v>
      </c>
      <c r="R34">
        <f t="shared" si="11"/>
        <v>4.6447705524822096</v>
      </c>
      <c r="S34">
        <f t="shared" si="12"/>
        <v>29.563540873390799</v>
      </c>
      <c r="T34">
        <f t="shared" si="13"/>
        <v>11.2343272039514</v>
      </c>
      <c r="U34">
        <f t="shared" si="14"/>
        <v>5.3899337675517698</v>
      </c>
      <c r="V34">
        <f t="shared" si="15"/>
        <v>8.76568771244823</v>
      </c>
      <c r="W34">
        <f t="shared" si="16"/>
        <v>29.33084694878</v>
      </c>
      <c r="X34">
        <f t="shared" si="17"/>
        <v>8.9737132234640793</v>
      </c>
      <c r="Y34">
        <f t="shared" si="18"/>
        <v>5.7393024119605398</v>
      </c>
      <c r="Z34">
        <f t="shared" si="19"/>
        <v>8.4163190680394599</v>
      </c>
      <c r="AA34">
        <f t="shared" si="20"/>
        <v>29.180011911870601</v>
      </c>
      <c r="AB34">
        <f t="shared" si="21"/>
        <v>12.5256095379179</v>
      </c>
      <c r="AC34">
        <f t="shared" si="22"/>
        <v>2.2129793277587302</v>
      </c>
      <c r="AD34">
        <f t="shared" si="23"/>
        <v>11.9426421522413</v>
      </c>
      <c r="AE34">
        <f t="shared" si="24"/>
        <v>25.011438781603399</v>
      </c>
      <c r="AF34">
        <f t="shared" si="25"/>
        <v>10.725981512191099</v>
      </c>
      <c r="AG34">
        <f t="shared" si="26"/>
        <v>2.2170662500014702</v>
      </c>
      <c r="AH34">
        <f t="shared" si="27"/>
        <v>11.938555229998499</v>
      </c>
      <c r="AI34">
        <f t="shared" si="28"/>
        <v>25.781373948913199</v>
      </c>
      <c r="AJ34">
        <f t="shared" si="29"/>
        <v>10.4354231947703</v>
      </c>
      <c r="AK34">
        <f t="shared" si="30"/>
        <v>1.23289096797853</v>
      </c>
      <c r="AL34">
        <f t="shared" si="31"/>
        <v>12.9227305120215</v>
      </c>
      <c r="AM34">
        <f t="shared" si="32"/>
        <v>26.206336924777499</v>
      </c>
      <c r="AN34">
        <f t="shared" si="33"/>
        <v>10.6589659100094</v>
      </c>
      <c r="AO34">
        <f t="shared" si="34"/>
        <v>0.204316898901229</v>
      </c>
      <c r="AP34">
        <f t="shared" si="35"/>
        <v>13.9513045810988</v>
      </c>
      <c r="AQ34">
        <f t="shared" si="36"/>
        <v>28.103718347001799</v>
      </c>
      <c r="AR34">
        <f t="shared" si="37"/>
        <v>9.6053766365436797</v>
      </c>
      <c r="AS34">
        <f t="shared" si="38"/>
        <v>0.19412751606856099</v>
      </c>
      <c r="AT34">
        <f t="shared" si="39"/>
        <v>13.9614939639314</v>
      </c>
      <c r="AU34">
        <f t="shared" si="40"/>
        <v>28.136433133619899</v>
      </c>
      <c r="AV34">
        <f t="shared" si="41"/>
        <v>9.0022157519925301</v>
      </c>
      <c r="AW34">
        <f t="shared" si="42"/>
        <v>4.1603958683066801E-2</v>
      </c>
      <c r="AX34">
        <f t="shared" si="43"/>
        <v>14.114017521316899</v>
      </c>
      <c r="AY34">
        <f t="shared" si="44"/>
        <v>28.163917197578701</v>
      </c>
      <c r="AZ34">
        <f t="shared" si="45"/>
        <v>8.20174499659886</v>
      </c>
      <c r="BA34">
        <f t="shared" si="46"/>
        <v>4.2172787239533702E-2</v>
      </c>
      <c r="BB34">
        <f t="shared" si="47"/>
        <v>14.1134486927605</v>
      </c>
      <c r="BC34">
        <f t="shared" si="48"/>
        <v>29.091656278908498</v>
      </c>
      <c r="BD34">
        <f t="shared" si="49"/>
        <v>7.5788624070846904</v>
      </c>
      <c r="BE34">
        <f t="shared" si="50"/>
        <v>3.71431404038517E-2</v>
      </c>
      <c r="BF34">
        <f t="shared" si="51"/>
        <v>14.1184783395961</v>
      </c>
      <c r="BG34">
        <f t="shared" si="52"/>
        <v>29.887567439318399</v>
      </c>
      <c r="BH34">
        <f t="shared" si="53"/>
        <v>7.0375331650359598</v>
      </c>
      <c r="BI34">
        <f t="shared" si="54"/>
        <v>2.26065159979741E-2</v>
      </c>
      <c r="BJ34">
        <f t="shared" si="55"/>
        <v>14.133014964001999</v>
      </c>
      <c r="BK34">
        <f t="shared" si="56"/>
        <v>29.793374496550801</v>
      </c>
      <c r="BL34">
        <f t="shared" si="57"/>
        <v>6.59876421453672</v>
      </c>
      <c r="BM34">
        <f t="shared" si="58"/>
        <v>2.83711519443553E-2</v>
      </c>
      <c r="BN34">
        <f t="shared" si="59"/>
        <v>14.127250328055601</v>
      </c>
      <c r="BO34">
        <f t="shared" si="60"/>
        <v>30.259334748428799</v>
      </c>
      <c r="BP34">
        <f t="shared" si="61"/>
        <v>6.1952167974808097</v>
      </c>
      <c r="BQ34">
        <f t="shared" si="62"/>
        <v>2.6418801912280101E-2</v>
      </c>
      <c r="BR34">
        <f t="shared" si="63"/>
        <v>14.129202678087699</v>
      </c>
      <c r="BS34">
        <f t="shared" si="64"/>
        <v>30.271544163268899</v>
      </c>
      <c r="BT34">
        <f t="shared" si="65"/>
        <v>5.8259986328561499</v>
      </c>
      <c r="BU34">
        <f t="shared" si="66"/>
        <v>3.4078604377588202E-2</v>
      </c>
      <c r="BV34">
        <f t="shared" si="67"/>
        <v>14.121542875622399</v>
      </c>
      <c r="BW34">
        <f t="shared" si="68"/>
        <v>28.5897917097539</v>
      </c>
      <c r="BX34">
        <f t="shared" si="69"/>
        <v>5.4945600727264896</v>
      </c>
      <c r="BY34">
        <f t="shared" si="70"/>
        <v>5.06873487318883E-2</v>
      </c>
      <c r="BZ34">
        <f t="shared" si="71"/>
        <v>14.1049341312681</v>
      </c>
      <c r="CA34">
        <f t="shared" si="72"/>
        <v>28.799931627652299</v>
      </c>
      <c r="CB34">
        <f t="shared" si="73"/>
        <v>5.1832437036364603</v>
      </c>
      <c r="CC34">
        <f t="shared" si="74"/>
        <v>5.8915911600257297E-2</v>
      </c>
      <c r="CD34">
        <f t="shared" si="75"/>
        <v>14.096705568399701</v>
      </c>
      <c r="CE34">
        <f t="shared" si="76"/>
        <v>28.888889489127202</v>
      </c>
      <c r="CF34">
        <f t="shared" si="77"/>
        <v>4.9692078850561003</v>
      </c>
      <c r="CG34">
        <f t="shared" si="78"/>
        <v>6.9325593307365402E-2</v>
      </c>
      <c r="CH34">
        <f t="shared" si="79"/>
        <v>14.0862958866926</v>
      </c>
      <c r="CI34">
        <f t="shared" si="80"/>
        <v>28.970614592621601</v>
      </c>
      <c r="CJ34">
        <f t="shared" si="81"/>
        <v>4.7080892481136596</v>
      </c>
      <c r="CK34">
        <f t="shared" si="82"/>
        <v>4.2637712084600397E-2</v>
      </c>
      <c r="CL34">
        <f t="shared" si="83"/>
        <v>14.1129837679154</v>
      </c>
      <c r="CM34">
        <f t="shared" si="84"/>
        <v>29.889145702372701</v>
      </c>
      <c r="CN34">
        <f t="shared" si="85"/>
        <v>4.4927821170812896</v>
      </c>
      <c r="CO34">
        <f t="shared" si="86"/>
        <v>5.6555695792145901E-2</v>
      </c>
      <c r="CP34">
        <f t="shared" si="87"/>
        <v>14.0990657842079</v>
      </c>
      <c r="CQ34">
        <f t="shared" si="88"/>
        <v>29.4100153923841</v>
      </c>
      <c r="CR34">
        <f t="shared" si="89"/>
        <v>4.3005962097306298</v>
      </c>
      <c r="CS34">
        <f t="shared" si="90"/>
        <v>5.8017231209598501E-2</v>
      </c>
      <c r="CT34">
        <f t="shared" si="91"/>
        <v>14.0976042487904</v>
      </c>
      <c r="CU34">
        <f t="shared" si="92"/>
        <v>28.879778252556701</v>
      </c>
      <c r="CV34">
        <f t="shared" si="93"/>
        <v>4.1214047009918504</v>
      </c>
      <c r="CW34">
        <f t="shared" si="94"/>
        <v>6.8929514023362698E-2</v>
      </c>
      <c r="CX34">
        <f t="shared" si="95"/>
        <v>14.0866919659766</v>
      </c>
      <c r="CY34">
        <f t="shared" si="96"/>
        <v>28.498222952849499</v>
      </c>
      <c r="CZ34">
        <f t="shared" si="97"/>
        <v>3.9574851837460399</v>
      </c>
      <c r="DA34">
        <f t="shared" si="98"/>
        <v>0.124635357743883</v>
      </c>
      <c r="DB34">
        <f t="shared" si="99"/>
        <v>14.030986122256101</v>
      </c>
      <c r="DC34">
        <f t="shared" si="100"/>
        <v>28.232061854253502</v>
      </c>
      <c r="DD34">
        <f t="shared" si="101"/>
        <v>3.7957598804252202</v>
      </c>
      <c r="DE34">
        <f t="shared" si="102"/>
        <v>0.178378755995482</v>
      </c>
      <c r="DF34">
        <f t="shared" si="103"/>
        <v>13.977242724004499</v>
      </c>
      <c r="DG34">
        <f t="shared" si="104"/>
        <v>27.817661820684499</v>
      </c>
      <c r="DH34">
        <f t="shared" si="105"/>
        <v>3.6609838675747399</v>
      </c>
      <c r="DI34">
        <f t="shared" si="106"/>
        <v>0.16472665350670501</v>
      </c>
      <c r="DJ34">
        <f t="shared" si="107"/>
        <v>13.9908948264933</v>
      </c>
      <c r="DK34">
        <f t="shared" si="108"/>
        <v>26.824173898517198</v>
      </c>
      <c r="DL34">
        <f t="shared" si="109"/>
        <v>3.5301878636764799</v>
      </c>
      <c r="DM34">
        <f t="shared" si="110"/>
        <v>0.25662596486468298</v>
      </c>
      <c r="DN34">
        <f t="shared" si="111"/>
        <v>13.898995515135301</v>
      </c>
      <c r="DO34">
        <f t="shared" si="112"/>
        <v>26.3977499079114</v>
      </c>
      <c r="DP34">
        <f t="shared" si="113"/>
        <v>3.4161766226577801</v>
      </c>
      <c r="DQ34">
        <f t="shared" si="114"/>
        <v>0.41328449879775297</v>
      </c>
      <c r="DR34">
        <f t="shared" si="115"/>
        <v>13.7423369812022</v>
      </c>
      <c r="DS34">
        <f t="shared" ref="DS34:DS97" si="116">SQRT((C4-C34)^2+(D4-D34)^2)/5.73/0.99</f>
        <v>25.759027563746098</v>
      </c>
      <c r="DT34">
        <f t="shared" ref="DT34:DT97" si="117">SQRT((E4-E34)^2+(F4-F34)^2)/5.73/0.99</f>
        <v>3.3023353427514599</v>
      </c>
      <c r="DU34">
        <f t="shared" ref="DU34:DU97" si="118">ASIN((DT4*SIN(A34/180*PI())/DS34))*180/PI()</f>
        <v>0</v>
      </c>
      <c r="DV34">
        <f t="shared" ref="DV34:DV97" si="119">ABS(ABS(B34)-ABS(DU34))</f>
        <v>14.155621480000001</v>
      </c>
    </row>
    <row r="35" spans="1:126" x14ac:dyDescent="0.15">
      <c r="A35">
        <v>159.18721669999999</v>
      </c>
      <c r="B35">
        <v>-9.68954776</v>
      </c>
      <c r="C35">
        <v>374</v>
      </c>
      <c r="D35">
        <v>275</v>
      </c>
      <c r="E35">
        <v>315.58114619999998</v>
      </c>
      <c r="F35">
        <v>229.77108759999999</v>
      </c>
      <c r="G35">
        <f t="shared" si="0"/>
        <v>23.437762133859401</v>
      </c>
      <c r="H35">
        <f t="shared" si="1"/>
        <v>26.634625081919602</v>
      </c>
      <c r="I35">
        <f t="shared" si="2"/>
        <v>13.023037661965001</v>
      </c>
      <c r="J35">
        <f t="shared" si="3"/>
        <v>3.3334899019650002</v>
      </c>
      <c r="K35">
        <f t="shared" si="4"/>
        <v>27.224152892768</v>
      </c>
      <c r="L35">
        <f t="shared" si="5"/>
        <v>20.938028423778899</v>
      </c>
      <c r="M35">
        <f t="shared" si="6"/>
        <v>4.5738853763026697</v>
      </c>
      <c r="N35">
        <f t="shared" si="7"/>
        <v>5.1156623836973303</v>
      </c>
      <c r="O35">
        <f t="shared" si="8"/>
        <v>27.5926381484981</v>
      </c>
      <c r="P35">
        <f t="shared" si="9"/>
        <v>18.004301579981</v>
      </c>
      <c r="Q35">
        <f t="shared" si="10"/>
        <v>4.3793063678715702</v>
      </c>
      <c r="R35">
        <f t="shared" si="11"/>
        <v>5.3102413921284297</v>
      </c>
      <c r="S35">
        <f t="shared" si="12"/>
        <v>26.607186786051798</v>
      </c>
      <c r="T35">
        <f t="shared" si="13"/>
        <v>13.503226184985801</v>
      </c>
      <c r="U35">
        <f t="shared" si="14"/>
        <v>9.2757704004949293</v>
      </c>
      <c r="V35">
        <f t="shared" si="15"/>
        <v>0.413777359505069</v>
      </c>
      <c r="W35">
        <f t="shared" si="16"/>
        <v>28.3809992384552</v>
      </c>
      <c r="X35">
        <f t="shared" si="17"/>
        <v>14.362474811228701</v>
      </c>
      <c r="Y35">
        <f t="shared" si="18"/>
        <v>7.4369834122710401</v>
      </c>
      <c r="Z35">
        <f t="shared" si="19"/>
        <v>2.2525643477289599</v>
      </c>
      <c r="AA35">
        <f t="shared" si="20"/>
        <v>28.383736471353401</v>
      </c>
      <c r="AB35">
        <f t="shared" si="21"/>
        <v>11.957270902337401</v>
      </c>
      <c r="AC35">
        <f t="shared" si="22"/>
        <v>6.5840173970858098</v>
      </c>
      <c r="AD35">
        <f t="shared" si="23"/>
        <v>3.1055303629141902</v>
      </c>
      <c r="AE35">
        <f t="shared" si="24"/>
        <v>28.389042599602501</v>
      </c>
      <c r="AF35">
        <f t="shared" si="25"/>
        <v>14.570070869177099</v>
      </c>
      <c r="AG35">
        <f t="shared" si="26"/>
        <v>2.4519248304681001</v>
      </c>
      <c r="AH35">
        <f t="shared" si="27"/>
        <v>7.2376229295319003</v>
      </c>
      <c r="AI35">
        <f t="shared" si="28"/>
        <v>24.840412274652198</v>
      </c>
      <c r="AJ35">
        <f t="shared" si="29"/>
        <v>12.7392703540116</v>
      </c>
      <c r="AK35">
        <f t="shared" si="30"/>
        <v>2.4910897466138202</v>
      </c>
      <c r="AL35">
        <f t="shared" si="31"/>
        <v>7.1984580133861797</v>
      </c>
      <c r="AM35">
        <f t="shared" si="32"/>
        <v>25.539059956282699</v>
      </c>
      <c r="AN35">
        <f t="shared" si="33"/>
        <v>12.249332940396901</v>
      </c>
      <c r="AO35">
        <f t="shared" si="34"/>
        <v>1.3810929134085299</v>
      </c>
      <c r="AP35">
        <f t="shared" si="35"/>
        <v>8.30845484659147</v>
      </c>
      <c r="AQ35">
        <f t="shared" si="36"/>
        <v>25.935162801288801</v>
      </c>
      <c r="AR35">
        <f t="shared" si="37"/>
        <v>12.2668556769296</v>
      </c>
      <c r="AS35">
        <f t="shared" si="38"/>
        <v>0.200499405112608</v>
      </c>
      <c r="AT35">
        <f t="shared" si="39"/>
        <v>9.4890483548873892</v>
      </c>
      <c r="AU35">
        <f t="shared" si="40"/>
        <v>27.685094733893902</v>
      </c>
      <c r="AV35">
        <f t="shared" si="41"/>
        <v>11.164069760063001</v>
      </c>
      <c r="AW35">
        <f t="shared" si="42"/>
        <v>0.19990960141890299</v>
      </c>
      <c r="AX35">
        <f t="shared" si="43"/>
        <v>9.4896381585810996</v>
      </c>
      <c r="AY35">
        <f t="shared" si="44"/>
        <v>27.7505623273418</v>
      </c>
      <c r="AZ35">
        <f t="shared" si="45"/>
        <v>10.4777599100403</v>
      </c>
      <c r="BA35">
        <f t="shared" si="46"/>
        <v>4.2756642726863602E-2</v>
      </c>
      <c r="BB35">
        <f t="shared" si="47"/>
        <v>9.6467911172731409</v>
      </c>
      <c r="BC35">
        <f t="shared" si="48"/>
        <v>27.8060630316619</v>
      </c>
      <c r="BD35">
        <f t="shared" si="49"/>
        <v>9.6252953356577198</v>
      </c>
      <c r="BE35">
        <f t="shared" si="50"/>
        <v>6.8131567416417099E-2</v>
      </c>
      <c r="BF35">
        <f t="shared" si="51"/>
        <v>9.6214161925835793</v>
      </c>
      <c r="BG35">
        <f t="shared" si="52"/>
        <v>28.6940142106675</v>
      </c>
      <c r="BH35">
        <f t="shared" si="53"/>
        <v>8.9458663978633002</v>
      </c>
      <c r="BI35">
        <f t="shared" si="54"/>
        <v>2.9545433060711401E-2</v>
      </c>
      <c r="BJ35">
        <f t="shared" si="55"/>
        <v>9.6600023269392903</v>
      </c>
      <c r="BK35">
        <f t="shared" si="56"/>
        <v>29.464039932696799</v>
      </c>
      <c r="BL35">
        <f t="shared" si="57"/>
        <v>8.3494912463889293</v>
      </c>
      <c r="BM35">
        <f t="shared" si="58"/>
        <v>2.9736144394289898E-2</v>
      </c>
      <c r="BN35">
        <f t="shared" si="59"/>
        <v>9.6598116156057099</v>
      </c>
      <c r="BO35">
        <f t="shared" si="60"/>
        <v>29.402349683359901</v>
      </c>
      <c r="BP35">
        <f t="shared" si="61"/>
        <v>7.8568580688949101</v>
      </c>
      <c r="BQ35">
        <f t="shared" si="62"/>
        <v>3.6095951843962699E-2</v>
      </c>
      <c r="BR35">
        <f t="shared" si="63"/>
        <v>9.6534518081560403</v>
      </c>
      <c r="BS35">
        <f t="shared" si="64"/>
        <v>29.866017175778701</v>
      </c>
      <c r="BT35">
        <f t="shared" si="65"/>
        <v>7.40290727833729</v>
      </c>
      <c r="BU35">
        <f t="shared" si="66"/>
        <v>3.3607720291353699E-2</v>
      </c>
      <c r="BV35">
        <f t="shared" si="67"/>
        <v>9.6559400397086499</v>
      </c>
      <c r="BW35">
        <f t="shared" si="68"/>
        <v>29.900325845715699</v>
      </c>
      <c r="BX35">
        <f t="shared" si="69"/>
        <v>6.9873039299588404</v>
      </c>
      <c r="BY35">
        <f t="shared" si="70"/>
        <v>4.33195893518354E-2</v>
      </c>
      <c r="BZ35">
        <f t="shared" si="71"/>
        <v>9.6462281706481594</v>
      </c>
      <c r="CA35">
        <f t="shared" si="72"/>
        <v>28.3266244854149</v>
      </c>
      <c r="CB35">
        <f t="shared" si="73"/>
        <v>6.6124964882597901</v>
      </c>
      <c r="CC35">
        <f t="shared" si="74"/>
        <v>6.4233211537833998E-2</v>
      </c>
      <c r="CD35">
        <f t="shared" si="75"/>
        <v>9.6253145484621694</v>
      </c>
      <c r="CE35">
        <f t="shared" si="76"/>
        <v>28.540685843940601</v>
      </c>
      <c r="CF35">
        <f t="shared" si="77"/>
        <v>6.26077173393612</v>
      </c>
      <c r="CG35">
        <f t="shared" si="78"/>
        <v>7.4645487789930895E-2</v>
      </c>
      <c r="CH35">
        <f t="shared" si="79"/>
        <v>9.6149022722100703</v>
      </c>
      <c r="CI35">
        <f t="shared" si="80"/>
        <v>28.638152103592901</v>
      </c>
      <c r="CJ35">
        <f t="shared" si="81"/>
        <v>6.0058388251119901</v>
      </c>
      <c r="CK35">
        <f t="shared" si="82"/>
        <v>8.7805834734776406E-2</v>
      </c>
      <c r="CL35">
        <f t="shared" si="83"/>
        <v>9.6017419252652196</v>
      </c>
      <c r="CM35">
        <f t="shared" si="84"/>
        <v>28.7278597376474</v>
      </c>
      <c r="CN35">
        <f t="shared" si="85"/>
        <v>5.7088685054802397</v>
      </c>
      <c r="CO35">
        <f t="shared" si="86"/>
        <v>5.3987375353098603E-2</v>
      </c>
      <c r="CP35">
        <f t="shared" si="87"/>
        <v>9.6355603846468991</v>
      </c>
      <c r="CQ35">
        <f t="shared" si="88"/>
        <v>29.617811970107802</v>
      </c>
      <c r="CR35">
        <f t="shared" si="89"/>
        <v>5.4595723897154302</v>
      </c>
      <c r="CS35">
        <f t="shared" si="90"/>
        <v>7.1660656677840995E-2</v>
      </c>
      <c r="CT35">
        <f t="shared" si="91"/>
        <v>9.6178871033221593</v>
      </c>
      <c r="CU35">
        <f t="shared" si="92"/>
        <v>29.170026166328</v>
      </c>
      <c r="CV35">
        <f t="shared" si="93"/>
        <v>5.2350233470652903</v>
      </c>
      <c r="CW35">
        <f t="shared" si="94"/>
        <v>7.3444509941485797E-2</v>
      </c>
      <c r="CX35">
        <f t="shared" si="95"/>
        <v>9.6161032500585204</v>
      </c>
      <c r="CY35">
        <f t="shared" si="96"/>
        <v>28.6704286798706</v>
      </c>
      <c r="CZ35">
        <f t="shared" si="97"/>
        <v>5.0256224131826803</v>
      </c>
      <c r="DA35">
        <f t="shared" si="98"/>
        <v>8.7178382671942806E-2</v>
      </c>
      <c r="DB35">
        <f t="shared" si="99"/>
        <v>9.6023693773280598</v>
      </c>
      <c r="DC35">
        <f t="shared" si="100"/>
        <v>28.311086026039899</v>
      </c>
      <c r="DD35">
        <f t="shared" si="101"/>
        <v>4.8335828814516599</v>
      </c>
      <c r="DE35">
        <f t="shared" si="102"/>
        <v>0.15752394521152899</v>
      </c>
      <c r="DF35">
        <f t="shared" si="103"/>
        <v>9.5320238147884702</v>
      </c>
      <c r="DG35">
        <f t="shared" si="104"/>
        <v>28.061394989049699</v>
      </c>
      <c r="DH35">
        <f t="shared" si="105"/>
        <v>4.6454901444335697</v>
      </c>
      <c r="DI35">
        <f t="shared" si="106"/>
        <v>0.225330899001699</v>
      </c>
      <c r="DJ35">
        <f t="shared" si="107"/>
        <v>9.4642168609983006</v>
      </c>
      <c r="DK35">
        <f t="shared" si="108"/>
        <v>27.6673795098312</v>
      </c>
      <c r="DL35">
        <f t="shared" si="109"/>
        <v>4.4848542684702704</v>
      </c>
      <c r="DM35">
        <f t="shared" si="110"/>
        <v>0.20795084396393501</v>
      </c>
      <c r="DN35">
        <f t="shared" si="111"/>
        <v>9.4815969160360591</v>
      </c>
      <c r="DO35">
        <f t="shared" si="112"/>
        <v>26.7133319405267</v>
      </c>
      <c r="DP35">
        <f t="shared" si="113"/>
        <v>4.33016000071843</v>
      </c>
      <c r="DQ35">
        <f t="shared" si="114"/>
        <v>0.32355164128525798</v>
      </c>
      <c r="DR35">
        <f t="shared" si="115"/>
        <v>9.3659961187147402</v>
      </c>
      <c r="DS35">
        <f t="shared" si="116"/>
        <v>26.304574785437399</v>
      </c>
      <c r="DT35">
        <f t="shared" si="117"/>
        <v>4.1931621571396196</v>
      </c>
      <c r="DU35">
        <f t="shared" si="118"/>
        <v>0.52075184162718902</v>
      </c>
      <c r="DV35">
        <f t="shared" si="119"/>
        <v>9.16879591837281</v>
      </c>
    </row>
    <row r="36" spans="1:126" x14ac:dyDescent="0.15">
      <c r="A36">
        <v>164.6097991</v>
      </c>
      <c r="B36">
        <v>-8.4180730649999997</v>
      </c>
      <c r="C36">
        <v>369</v>
      </c>
      <c r="D36">
        <v>271</v>
      </c>
      <c r="E36">
        <v>314.43188479999998</v>
      </c>
      <c r="F36">
        <v>227.93527219999999</v>
      </c>
      <c r="G36">
        <f t="shared" si="0"/>
        <v>33.557768435623302</v>
      </c>
      <c r="H36">
        <f t="shared" si="1"/>
        <v>11.351017269504201</v>
      </c>
      <c r="I36">
        <f t="shared" si="2"/>
        <v>12.159838685436</v>
      </c>
      <c r="J36">
        <f t="shared" si="3"/>
        <v>3.7417656204360301</v>
      </c>
      <c r="K36">
        <f t="shared" si="4"/>
        <v>28.601866376836298</v>
      </c>
      <c r="L36">
        <f t="shared" si="5"/>
        <v>19.147013499767901</v>
      </c>
      <c r="M36">
        <f t="shared" si="6"/>
        <v>7.2398442859016203</v>
      </c>
      <c r="N36">
        <f t="shared" si="7"/>
        <v>1.1782287790983801</v>
      </c>
      <c r="O36">
        <f t="shared" si="8"/>
        <v>29.339321623024698</v>
      </c>
      <c r="P36">
        <f t="shared" si="9"/>
        <v>17.7623432916476</v>
      </c>
      <c r="Q36">
        <f t="shared" si="10"/>
        <v>5.17917817064796</v>
      </c>
      <c r="R36">
        <f t="shared" si="11"/>
        <v>3.2388948943520401</v>
      </c>
      <c r="S36">
        <f t="shared" si="12"/>
        <v>29.026519646861502</v>
      </c>
      <c r="T36">
        <f t="shared" si="13"/>
        <v>16.347440102236199</v>
      </c>
      <c r="U36">
        <f t="shared" si="14"/>
        <v>6.3428768186799998</v>
      </c>
      <c r="V36">
        <f t="shared" si="15"/>
        <v>2.07519624632</v>
      </c>
      <c r="W36">
        <f t="shared" si="16"/>
        <v>27.944036836687101</v>
      </c>
      <c r="X36">
        <f t="shared" si="17"/>
        <v>13.077952081789</v>
      </c>
      <c r="Y36">
        <f t="shared" si="18"/>
        <v>6.2047945506688098</v>
      </c>
      <c r="Z36">
        <f t="shared" si="19"/>
        <v>2.2132785143311899</v>
      </c>
      <c r="AA36">
        <f t="shared" si="20"/>
        <v>29.1933209259774</v>
      </c>
      <c r="AB36">
        <f t="shared" si="21"/>
        <v>13.8687273468841</v>
      </c>
      <c r="AC36">
        <f t="shared" si="22"/>
        <v>4.4977069599753703</v>
      </c>
      <c r="AD36">
        <f t="shared" si="23"/>
        <v>3.9203661050246201</v>
      </c>
      <c r="AE36">
        <f t="shared" si="24"/>
        <v>29.064593672962001</v>
      </c>
      <c r="AF36">
        <f t="shared" si="25"/>
        <v>11.8776584437047</v>
      </c>
      <c r="AG36">
        <f t="shared" si="26"/>
        <v>4.0663385488679404</v>
      </c>
      <c r="AH36">
        <f t="shared" si="27"/>
        <v>4.3517345161320602</v>
      </c>
      <c r="AI36">
        <f t="shared" si="28"/>
        <v>28.9737783605838</v>
      </c>
      <c r="AJ36">
        <f t="shared" si="29"/>
        <v>14.179034142546801</v>
      </c>
      <c r="AK36">
        <f t="shared" si="30"/>
        <v>1.5698612327967001</v>
      </c>
      <c r="AL36">
        <f t="shared" si="31"/>
        <v>6.8482118322033001</v>
      </c>
      <c r="AM36">
        <f t="shared" si="32"/>
        <v>25.754469653852201</v>
      </c>
      <c r="AN36">
        <f t="shared" si="33"/>
        <v>12.5952461151706</v>
      </c>
      <c r="AO36">
        <f t="shared" si="34"/>
        <v>1.6050411628888499</v>
      </c>
      <c r="AP36">
        <f t="shared" si="35"/>
        <v>6.8130319021111498</v>
      </c>
      <c r="AQ36">
        <f t="shared" si="36"/>
        <v>26.262010720683602</v>
      </c>
      <c r="AR36">
        <f t="shared" si="37"/>
        <v>12.1697033012993</v>
      </c>
      <c r="AS36">
        <f t="shared" si="38"/>
        <v>0.89398399141158902</v>
      </c>
      <c r="AT36">
        <f t="shared" si="39"/>
        <v>7.5240890735884101</v>
      </c>
      <c r="AU36">
        <f t="shared" si="40"/>
        <v>26.516631778302202</v>
      </c>
      <c r="AV36">
        <f t="shared" si="41"/>
        <v>12.192961380654401</v>
      </c>
      <c r="AW36">
        <f t="shared" si="42"/>
        <v>0.180067332613807</v>
      </c>
      <c r="AX36">
        <f t="shared" si="43"/>
        <v>8.2380057323861902</v>
      </c>
      <c r="AY36">
        <f t="shared" si="44"/>
        <v>28.070664655797401</v>
      </c>
      <c r="AZ36">
        <f t="shared" si="45"/>
        <v>11.188201020343501</v>
      </c>
      <c r="BA36">
        <f t="shared" si="46"/>
        <v>0.131706514496581</v>
      </c>
      <c r="BB36">
        <f t="shared" si="47"/>
        <v>8.2863665505034199</v>
      </c>
      <c r="BC36">
        <f t="shared" si="48"/>
        <v>28.102069489369001</v>
      </c>
      <c r="BD36">
        <f t="shared" si="49"/>
        <v>10.552866916827799</v>
      </c>
      <c r="BE36">
        <f t="shared" si="50"/>
        <v>2.91103438618836E-2</v>
      </c>
      <c r="BF36">
        <f t="shared" si="51"/>
        <v>8.3889627211381192</v>
      </c>
      <c r="BG36">
        <f t="shared" si="52"/>
        <v>28.128992529833099</v>
      </c>
      <c r="BH36">
        <f t="shared" si="53"/>
        <v>9.7559274138182097</v>
      </c>
      <c r="BI36">
        <f t="shared" si="54"/>
        <v>4.7079750425645502E-2</v>
      </c>
      <c r="BJ36">
        <f t="shared" si="55"/>
        <v>8.3709933145743491</v>
      </c>
      <c r="BK36">
        <f t="shared" si="56"/>
        <v>28.938329196284499</v>
      </c>
      <c r="BL36">
        <f t="shared" si="57"/>
        <v>9.1130889663216603</v>
      </c>
      <c r="BM36">
        <f t="shared" si="58"/>
        <v>2.0425841960720101E-2</v>
      </c>
      <c r="BN36">
        <f t="shared" si="59"/>
        <v>8.3976472230392805</v>
      </c>
      <c r="BO36">
        <f t="shared" si="60"/>
        <v>29.6465717336865</v>
      </c>
      <c r="BP36">
        <f t="shared" si="61"/>
        <v>8.5435358490400901</v>
      </c>
      <c r="BQ36">
        <f t="shared" si="62"/>
        <v>2.0396198723909301E-2</v>
      </c>
      <c r="BR36">
        <f t="shared" si="63"/>
        <v>8.3976768662760897</v>
      </c>
      <c r="BS36">
        <f t="shared" si="64"/>
        <v>29.577858844695101</v>
      </c>
      <c r="BT36">
        <f t="shared" si="65"/>
        <v>8.0684647421624405</v>
      </c>
      <c r="BU36">
        <f t="shared" si="66"/>
        <v>2.6800702257950001E-2</v>
      </c>
      <c r="BV36">
        <f t="shared" si="67"/>
        <v>8.3912723627420505</v>
      </c>
      <c r="BW36">
        <f t="shared" si="68"/>
        <v>30.014144444143898</v>
      </c>
      <c r="BX36">
        <f t="shared" si="69"/>
        <v>7.6279784949772402</v>
      </c>
      <c r="BY36">
        <f t="shared" si="70"/>
        <v>2.4978293657331601E-2</v>
      </c>
      <c r="BZ36">
        <f t="shared" si="71"/>
        <v>8.3930947713426693</v>
      </c>
      <c r="CA36">
        <f t="shared" si="72"/>
        <v>30.042827204148001</v>
      </c>
      <c r="CB36">
        <f t="shared" si="73"/>
        <v>7.2224016262966098</v>
      </c>
      <c r="CC36">
        <f t="shared" si="74"/>
        <v>3.22026651234937E-2</v>
      </c>
      <c r="CD36">
        <f t="shared" si="75"/>
        <v>8.3858703998765094</v>
      </c>
      <c r="CE36">
        <f t="shared" si="76"/>
        <v>28.540685843940601</v>
      </c>
      <c r="CF36">
        <f t="shared" si="77"/>
        <v>6.8545757496472204</v>
      </c>
      <c r="CG36">
        <f t="shared" si="78"/>
        <v>4.7617040280234599E-2</v>
      </c>
      <c r="CH36">
        <f t="shared" si="79"/>
        <v>8.3704560247197595</v>
      </c>
      <c r="CI36">
        <f t="shared" si="80"/>
        <v>28.740942737052201</v>
      </c>
      <c r="CJ36">
        <f t="shared" si="81"/>
        <v>6.5080732772349101</v>
      </c>
      <c r="CK36">
        <f t="shared" si="82"/>
        <v>5.5365507203582603E-2</v>
      </c>
      <c r="CL36">
        <f t="shared" si="83"/>
        <v>8.3627075577964192</v>
      </c>
      <c r="CM36">
        <f t="shared" si="84"/>
        <v>28.827255708461699</v>
      </c>
      <c r="CN36">
        <f t="shared" si="85"/>
        <v>6.2534837586018597</v>
      </c>
      <c r="CO36">
        <f t="shared" si="86"/>
        <v>6.5153443250317203E-2</v>
      </c>
      <c r="CP36">
        <f t="shared" si="87"/>
        <v>8.3529196217496793</v>
      </c>
      <c r="CQ36">
        <f t="shared" si="88"/>
        <v>28.906855548111899</v>
      </c>
      <c r="CR36">
        <f t="shared" si="89"/>
        <v>5.9586652212962097</v>
      </c>
      <c r="CS36">
        <f t="shared" si="90"/>
        <v>4.0074396140634697E-2</v>
      </c>
      <c r="CT36">
        <f t="shared" si="91"/>
        <v>8.3779986688593695</v>
      </c>
      <c r="CU36">
        <f t="shared" si="92"/>
        <v>29.760794299632</v>
      </c>
      <c r="CV36">
        <f t="shared" si="93"/>
        <v>5.7093470727466702</v>
      </c>
      <c r="CW36">
        <f t="shared" si="94"/>
        <v>5.3267408486738603E-2</v>
      </c>
      <c r="CX36">
        <f t="shared" si="95"/>
        <v>8.3648056565132602</v>
      </c>
      <c r="CY36">
        <f t="shared" si="96"/>
        <v>29.33084694878</v>
      </c>
      <c r="CZ36">
        <f t="shared" si="97"/>
        <v>5.48378972073486</v>
      </c>
      <c r="DA36">
        <f t="shared" si="98"/>
        <v>5.4556170875772199E-2</v>
      </c>
      <c r="DB36">
        <f t="shared" si="99"/>
        <v>8.3635168941242295</v>
      </c>
      <c r="DC36">
        <f t="shared" si="100"/>
        <v>28.847442281490899</v>
      </c>
      <c r="DD36">
        <f t="shared" si="101"/>
        <v>5.27287473147583</v>
      </c>
      <c r="DE36">
        <f t="shared" si="102"/>
        <v>6.4715451871846602E-2</v>
      </c>
      <c r="DF36">
        <f t="shared" si="103"/>
        <v>8.3533576131281499</v>
      </c>
      <c r="DG36">
        <f t="shared" si="104"/>
        <v>28.498900365088598</v>
      </c>
      <c r="DH36">
        <f t="shared" si="105"/>
        <v>5.07878612480879</v>
      </c>
      <c r="DI36">
        <f t="shared" si="106"/>
        <v>0.11688186769095101</v>
      </c>
      <c r="DJ36">
        <f t="shared" si="107"/>
        <v>8.3011911973090502</v>
      </c>
      <c r="DK36">
        <f t="shared" si="108"/>
        <v>28.253004164781899</v>
      </c>
      <c r="DL36">
        <f t="shared" si="109"/>
        <v>4.8886520277477103</v>
      </c>
      <c r="DM36">
        <f t="shared" si="110"/>
        <v>0.167161881744255</v>
      </c>
      <c r="DN36">
        <f t="shared" si="111"/>
        <v>8.2509111832557505</v>
      </c>
      <c r="DO36">
        <f t="shared" si="112"/>
        <v>27.8679344234816</v>
      </c>
      <c r="DP36">
        <f t="shared" si="113"/>
        <v>4.72517518799022</v>
      </c>
      <c r="DQ36">
        <f t="shared" si="114"/>
        <v>0.154204088098159</v>
      </c>
      <c r="DR36">
        <f t="shared" si="115"/>
        <v>8.2638689769018399</v>
      </c>
      <c r="DS36">
        <f t="shared" si="116"/>
        <v>26.939003276032199</v>
      </c>
      <c r="DT36">
        <f t="shared" si="117"/>
        <v>4.5676266901544604</v>
      </c>
      <c r="DU36">
        <f t="shared" si="118"/>
        <v>0.239641199544084</v>
      </c>
      <c r="DV36">
        <f t="shared" si="119"/>
        <v>8.1784318654559094</v>
      </c>
    </row>
    <row r="37" spans="1:126" x14ac:dyDescent="0.15">
      <c r="A37">
        <v>80.344308350000006</v>
      </c>
      <c r="B37">
        <v>-3.5579021860000002</v>
      </c>
      <c r="C37">
        <v>362</v>
      </c>
      <c r="D37">
        <v>264</v>
      </c>
      <c r="E37">
        <v>309.82571410000003</v>
      </c>
      <c r="F37">
        <v>222.07662959999999</v>
      </c>
      <c r="G37">
        <f t="shared" si="0"/>
        <v>51.881698120170803</v>
      </c>
      <c r="H37">
        <f t="shared" si="1"/>
        <v>39.057644077025699</v>
      </c>
      <c r="I37">
        <f t="shared" si="2"/>
        <v>12.455840781435001</v>
      </c>
      <c r="J37">
        <f t="shared" si="3"/>
        <v>8.8979385954349901</v>
      </c>
      <c r="K37">
        <f t="shared" si="4"/>
        <v>43.045165254904298</v>
      </c>
      <c r="L37">
        <f t="shared" si="5"/>
        <v>25.4080955358999</v>
      </c>
      <c r="M37">
        <f t="shared" si="6"/>
        <v>28.6546511539322</v>
      </c>
      <c r="N37">
        <f t="shared" si="7"/>
        <v>25.0967489679322</v>
      </c>
      <c r="O37">
        <f t="shared" si="8"/>
        <v>36.341650586296304</v>
      </c>
      <c r="P37">
        <f t="shared" si="9"/>
        <v>25.897151528742501</v>
      </c>
      <c r="Q37">
        <f t="shared" si="10"/>
        <v>14.218543917127899</v>
      </c>
      <c r="R37">
        <f t="shared" si="11"/>
        <v>10.6606417311279</v>
      </c>
      <c r="S37">
        <f t="shared" si="12"/>
        <v>34.905015554614401</v>
      </c>
      <c r="T37">
        <f t="shared" si="13"/>
        <v>23.172400071785798</v>
      </c>
      <c r="U37">
        <f t="shared" si="14"/>
        <v>12.1754492184709</v>
      </c>
      <c r="V37">
        <f t="shared" si="15"/>
        <v>8.6175470324709007</v>
      </c>
      <c r="W37">
        <f t="shared" si="16"/>
        <v>33.447328363936499</v>
      </c>
      <c r="X37">
        <f t="shared" si="17"/>
        <v>20.960490569632501</v>
      </c>
      <c r="Y37">
        <f t="shared" si="18"/>
        <v>16.535355409148501</v>
      </c>
      <c r="Z37">
        <f t="shared" si="19"/>
        <v>12.977453223148499</v>
      </c>
      <c r="AA37">
        <f t="shared" si="20"/>
        <v>31.779851529818199</v>
      </c>
      <c r="AB37">
        <f t="shared" si="21"/>
        <v>17.4670754746938</v>
      </c>
      <c r="AC37">
        <f t="shared" si="22"/>
        <v>21.017050795299198</v>
      </c>
      <c r="AD37">
        <f t="shared" si="23"/>
        <v>17.459148609299199</v>
      </c>
      <c r="AE37">
        <f t="shared" si="24"/>
        <v>32.2748945903218</v>
      </c>
      <c r="AF37">
        <f t="shared" si="25"/>
        <v>17.517345318601301</v>
      </c>
      <c r="AG37">
        <f t="shared" si="26"/>
        <v>13.8578557707378</v>
      </c>
      <c r="AH37">
        <f t="shared" si="27"/>
        <v>10.2999535847378</v>
      </c>
      <c r="AI37">
        <f t="shared" si="28"/>
        <v>31.7446908973054</v>
      </c>
      <c r="AJ37">
        <f t="shared" si="29"/>
        <v>15.3190828664204</v>
      </c>
      <c r="AK37">
        <f t="shared" si="30"/>
        <v>12.1971995311249</v>
      </c>
      <c r="AL37">
        <f t="shared" si="31"/>
        <v>8.6392973451249393</v>
      </c>
      <c r="AM37">
        <f t="shared" si="32"/>
        <v>31.342242325746302</v>
      </c>
      <c r="AN37">
        <f t="shared" si="33"/>
        <v>16.9763753106221</v>
      </c>
      <c r="AO37">
        <f t="shared" si="34"/>
        <v>4.8709840010200498</v>
      </c>
      <c r="AP37">
        <f t="shared" si="35"/>
        <v>1.3130818150200501</v>
      </c>
      <c r="AQ37">
        <f t="shared" si="36"/>
        <v>28.208018093171699</v>
      </c>
      <c r="AR37">
        <f t="shared" si="37"/>
        <v>15.270797595347601</v>
      </c>
      <c r="AS37">
        <f t="shared" si="38"/>
        <v>4.8839479551978799</v>
      </c>
      <c r="AT37">
        <f t="shared" si="39"/>
        <v>1.32604576919788</v>
      </c>
      <c r="AU37">
        <f t="shared" si="40"/>
        <v>28.394027010194101</v>
      </c>
      <c r="AV37">
        <f t="shared" si="41"/>
        <v>14.634556556462799</v>
      </c>
      <c r="AW37">
        <f t="shared" si="42"/>
        <v>2.71783240241386</v>
      </c>
      <c r="AX37">
        <f t="shared" si="43"/>
        <v>0.84006978358614104</v>
      </c>
      <c r="AY37">
        <f t="shared" si="44"/>
        <v>28.383736471353401</v>
      </c>
      <c r="AZ37">
        <f t="shared" si="45"/>
        <v>14.448219104213001</v>
      </c>
      <c r="BA37">
        <f t="shared" si="46"/>
        <v>0.49337303198513199</v>
      </c>
      <c r="BB37">
        <f t="shared" si="47"/>
        <v>3.06452915401487</v>
      </c>
      <c r="BC37">
        <f t="shared" si="48"/>
        <v>29.6634333250087</v>
      </c>
      <c r="BD37">
        <f t="shared" si="49"/>
        <v>13.348190617826701</v>
      </c>
      <c r="BE37">
        <f t="shared" si="50"/>
        <v>0.44111429562424997</v>
      </c>
      <c r="BF37">
        <f t="shared" si="51"/>
        <v>3.11678789037575</v>
      </c>
      <c r="BG37">
        <f t="shared" si="52"/>
        <v>29.57560516317</v>
      </c>
      <c r="BH37">
        <f t="shared" si="53"/>
        <v>12.6010659634638</v>
      </c>
      <c r="BI37">
        <f t="shared" si="54"/>
        <v>0.14479648640499801</v>
      </c>
      <c r="BJ37">
        <f t="shared" si="55"/>
        <v>3.413105699595</v>
      </c>
      <c r="BK37">
        <f t="shared" si="56"/>
        <v>29.499877865226701</v>
      </c>
      <c r="BL37">
        <f t="shared" si="57"/>
        <v>11.7206836098082</v>
      </c>
      <c r="BM37">
        <f t="shared" si="58"/>
        <v>0.118567704649872</v>
      </c>
      <c r="BN37">
        <f t="shared" si="59"/>
        <v>3.4393344813501301</v>
      </c>
      <c r="BO37">
        <f t="shared" si="60"/>
        <v>30.172559084764998</v>
      </c>
      <c r="BP37">
        <f t="shared" si="61"/>
        <v>10.9957346642929</v>
      </c>
      <c r="BQ37">
        <f t="shared" si="62"/>
        <v>7.5522841787409895E-2</v>
      </c>
      <c r="BR37">
        <f t="shared" si="63"/>
        <v>3.4823793442125899</v>
      </c>
      <c r="BS37">
        <f t="shared" si="64"/>
        <v>30.766220354402801</v>
      </c>
      <c r="BT37">
        <f t="shared" si="65"/>
        <v>10.348940051562501</v>
      </c>
      <c r="BU37">
        <f t="shared" si="66"/>
        <v>7.3007364755248993E-2</v>
      </c>
      <c r="BV37">
        <f t="shared" si="67"/>
        <v>3.4848948212447501</v>
      </c>
      <c r="BW37">
        <f t="shared" si="68"/>
        <v>30.6375192676708</v>
      </c>
      <c r="BX37">
        <f t="shared" si="69"/>
        <v>9.8005256133810708</v>
      </c>
      <c r="BY37">
        <f t="shared" si="70"/>
        <v>9.6111751670032303E-2</v>
      </c>
      <c r="BZ37">
        <f t="shared" si="71"/>
        <v>3.4617904343299699</v>
      </c>
      <c r="CA37">
        <f t="shared" si="72"/>
        <v>31.007284064973</v>
      </c>
      <c r="CB37">
        <f t="shared" si="73"/>
        <v>9.2919455451494493</v>
      </c>
      <c r="CC37">
        <f t="shared" si="74"/>
        <v>8.9813613021880304E-2</v>
      </c>
      <c r="CD37">
        <f t="shared" si="75"/>
        <v>3.4680885729781199</v>
      </c>
      <c r="CE37">
        <f t="shared" si="76"/>
        <v>30.990714102244699</v>
      </c>
      <c r="CF37">
        <f t="shared" si="77"/>
        <v>8.8236144628318591</v>
      </c>
      <c r="CG37">
        <f t="shared" si="78"/>
        <v>0.115962695506413</v>
      </c>
      <c r="CH37">
        <f t="shared" si="79"/>
        <v>3.4419394904935898</v>
      </c>
      <c r="CI37">
        <f t="shared" si="80"/>
        <v>29.5149658116616</v>
      </c>
      <c r="CJ37">
        <f t="shared" si="81"/>
        <v>8.3973170982142094</v>
      </c>
      <c r="CK37">
        <f t="shared" si="82"/>
        <v>0.17104174134050901</v>
      </c>
      <c r="CL37">
        <f t="shared" si="83"/>
        <v>3.3868604446594901</v>
      </c>
      <c r="CM37">
        <f t="shared" si="84"/>
        <v>29.672797385719601</v>
      </c>
      <c r="CN37">
        <f t="shared" si="85"/>
        <v>7.9963854490513304</v>
      </c>
      <c r="CO37">
        <f t="shared" si="86"/>
        <v>0.19920471086059599</v>
      </c>
      <c r="CP37">
        <f t="shared" si="87"/>
        <v>3.3586974751394001</v>
      </c>
      <c r="CQ37">
        <f t="shared" si="88"/>
        <v>29.718497050221899</v>
      </c>
      <c r="CR37">
        <f t="shared" si="89"/>
        <v>7.6883222226532997</v>
      </c>
      <c r="CS37">
        <f t="shared" si="90"/>
        <v>0.23476424207112701</v>
      </c>
      <c r="CT37">
        <f t="shared" si="91"/>
        <v>3.3231379439288702</v>
      </c>
      <c r="CU37">
        <f t="shared" si="92"/>
        <v>29.760794299632</v>
      </c>
      <c r="CV37">
        <f t="shared" si="93"/>
        <v>7.3455055604876502</v>
      </c>
      <c r="CW37">
        <f t="shared" si="94"/>
        <v>0.14459082730529299</v>
      </c>
      <c r="CX37">
        <f t="shared" si="95"/>
        <v>3.4133113586947101</v>
      </c>
      <c r="CY37">
        <f t="shared" si="96"/>
        <v>30.5621474042646</v>
      </c>
      <c r="CZ37">
        <f t="shared" si="97"/>
        <v>7.0508242627650999</v>
      </c>
      <c r="DA37">
        <f t="shared" si="98"/>
        <v>0.192681479591467</v>
      </c>
      <c r="DB37">
        <f t="shared" si="99"/>
        <v>3.3652207064085302</v>
      </c>
      <c r="DC37">
        <f t="shared" si="100"/>
        <v>30.129109715230101</v>
      </c>
      <c r="DD37">
        <f t="shared" si="101"/>
        <v>6.7822706147359204</v>
      </c>
      <c r="DE37">
        <f t="shared" si="102"/>
        <v>0.197287683923632</v>
      </c>
      <c r="DF37">
        <f t="shared" si="103"/>
        <v>3.3606145020763698</v>
      </c>
      <c r="DG37">
        <f t="shared" si="104"/>
        <v>29.640492476483999</v>
      </c>
      <c r="DH37">
        <f t="shared" si="105"/>
        <v>6.5310754067827403</v>
      </c>
      <c r="DI37">
        <f t="shared" si="106"/>
        <v>0.23396343906585801</v>
      </c>
      <c r="DJ37">
        <f t="shared" si="107"/>
        <v>3.3239387469341399</v>
      </c>
      <c r="DK37">
        <f t="shared" si="108"/>
        <v>29.284690500085802</v>
      </c>
      <c r="DL37">
        <f t="shared" si="109"/>
        <v>6.2992847760827999</v>
      </c>
      <c r="DM37">
        <f t="shared" si="110"/>
        <v>0.42252775139700599</v>
      </c>
      <c r="DN37">
        <f t="shared" si="111"/>
        <v>3.1353744346029901</v>
      </c>
      <c r="DO37">
        <f t="shared" si="112"/>
        <v>29.023583635353699</v>
      </c>
      <c r="DP37">
        <f t="shared" si="113"/>
        <v>6.07370362414997</v>
      </c>
      <c r="DQ37">
        <f t="shared" si="114"/>
        <v>0.60447074383112398</v>
      </c>
      <c r="DR37">
        <f t="shared" si="115"/>
        <v>2.9534314421688799</v>
      </c>
      <c r="DS37">
        <f t="shared" si="116"/>
        <v>28.630101197509099</v>
      </c>
      <c r="DT37">
        <f t="shared" si="117"/>
        <v>5.8758906554705899</v>
      </c>
      <c r="DU37">
        <f t="shared" si="118"/>
        <v>0.55757219819481596</v>
      </c>
      <c r="DV37">
        <f t="shared" si="119"/>
        <v>3.0003299878051801</v>
      </c>
    </row>
    <row r="38" spans="1:126" x14ac:dyDescent="0.15">
      <c r="A38">
        <v>175.87311349999999</v>
      </c>
      <c r="B38">
        <v>-3.719168995</v>
      </c>
      <c r="C38">
        <v>362</v>
      </c>
      <c r="D38">
        <v>264</v>
      </c>
      <c r="E38">
        <v>309.80035400000003</v>
      </c>
      <c r="F38">
        <v>222.09704590000001</v>
      </c>
      <c r="G38">
        <f t="shared" si="0"/>
        <v>0</v>
      </c>
      <c r="H38">
        <f t="shared" si="1"/>
        <v>0.17062626264392899</v>
      </c>
      <c r="I38" t="e">
        <f t="shared" si="2"/>
        <v>#DIV/0!</v>
      </c>
      <c r="J38" t="e">
        <f t="shared" si="3"/>
        <v>#DIV/0!</v>
      </c>
      <c r="K38">
        <f t="shared" si="4"/>
        <v>26.176674960631601</v>
      </c>
      <c r="L38">
        <f t="shared" si="5"/>
        <v>19.705551746926002</v>
      </c>
      <c r="M38">
        <f t="shared" si="6"/>
        <v>3.0174096306232099</v>
      </c>
      <c r="N38">
        <f t="shared" si="7"/>
        <v>0.70175936437679298</v>
      </c>
      <c r="O38">
        <f t="shared" si="8"/>
        <v>28.696776836602901</v>
      </c>
      <c r="P38">
        <f t="shared" si="9"/>
        <v>16.936784835066099</v>
      </c>
      <c r="Q38">
        <f t="shared" si="10"/>
        <v>2.5878420699378299</v>
      </c>
      <c r="R38">
        <f t="shared" si="11"/>
        <v>1.13132692506217</v>
      </c>
      <c r="S38">
        <f t="shared" si="12"/>
        <v>27.256237939722201</v>
      </c>
      <c r="T38">
        <f t="shared" si="13"/>
        <v>19.421573380209399</v>
      </c>
      <c r="U38">
        <f t="shared" si="14"/>
        <v>1.69977643270301</v>
      </c>
      <c r="V38">
        <f t="shared" si="15"/>
        <v>2.0193925622969902</v>
      </c>
      <c r="W38">
        <f t="shared" si="16"/>
        <v>27.924012443691499</v>
      </c>
      <c r="X38">
        <f t="shared" si="17"/>
        <v>18.536962579998001</v>
      </c>
      <c r="Y38">
        <f t="shared" si="18"/>
        <v>1.7781201424319499</v>
      </c>
      <c r="Z38">
        <f t="shared" si="19"/>
        <v>1.94104885256805</v>
      </c>
      <c r="AA38">
        <f t="shared" si="20"/>
        <v>27.8727736366138</v>
      </c>
      <c r="AB38">
        <f t="shared" si="21"/>
        <v>17.466744553094902</v>
      </c>
      <c r="AC38">
        <f t="shared" si="22"/>
        <v>1.40309496020392</v>
      </c>
      <c r="AD38">
        <f t="shared" si="23"/>
        <v>2.3160740347960802</v>
      </c>
      <c r="AE38">
        <f t="shared" si="24"/>
        <v>27.239872739844099</v>
      </c>
      <c r="AF38">
        <f t="shared" si="25"/>
        <v>14.971495331224199</v>
      </c>
      <c r="AG38">
        <f t="shared" si="26"/>
        <v>1.5020926706186599</v>
      </c>
      <c r="AH38">
        <f t="shared" si="27"/>
        <v>2.2170763243813401</v>
      </c>
      <c r="AI38">
        <f t="shared" si="28"/>
        <v>28.240532766531601</v>
      </c>
      <c r="AJ38">
        <f t="shared" si="29"/>
        <v>15.3272023941478</v>
      </c>
      <c r="AK38">
        <f t="shared" si="30"/>
        <v>0.99097701665077798</v>
      </c>
      <c r="AL38">
        <f t="shared" si="31"/>
        <v>2.7281919783492201</v>
      </c>
      <c r="AM38">
        <f t="shared" si="32"/>
        <v>28.217503019827099</v>
      </c>
      <c r="AN38">
        <f t="shared" si="33"/>
        <v>13.6165405952767</v>
      </c>
      <c r="AO38">
        <f t="shared" si="34"/>
        <v>0.88372134732145102</v>
      </c>
      <c r="AP38">
        <f t="shared" si="35"/>
        <v>2.8354476476785502</v>
      </c>
      <c r="AQ38">
        <f t="shared" si="36"/>
        <v>28.208018093171699</v>
      </c>
      <c r="AR38">
        <f t="shared" si="37"/>
        <v>15.2777472987267</v>
      </c>
      <c r="AS38">
        <f t="shared" si="38"/>
        <v>0.35742267366015101</v>
      </c>
      <c r="AT38">
        <f t="shared" si="39"/>
        <v>3.36174632133985</v>
      </c>
      <c r="AU38">
        <f t="shared" si="40"/>
        <v>25.643652811974299</v>
      </c>
      <c r="AV38">
        <f t="shared" si="41"/>
        <v>13.8816159462404</v>
      </c>
      <c r="AW38">
        <f t="shared" si="42"/>
        <v>0.35355124343238198</v>
      </c>
      <c r="AX38">
        <f t="shared" si="43"/>
        <v>3.36561775156762</v>
      </c>
      <c r="AY38">
        <f t="shared" si="44"/>
        <v>26.027858092677899</v>
      </c>
      <c r="AZ38">
        <f t="shared" si="45"/>
        <v>13.4138418779661</v>
      </c>
      <c r="BA38">
        <f t="shared" si="46"/>
        <v>0.21010815789175</v>
      </c>
      <c r="BB38">
        <f t="shared" si="47"/>
        <v>3.5090608371082501</v>
      </c>
      <c r="BC38">
        <f t="shared" si="48"/>
        <v>26.200372127403099</v>
      </c>
      <c r="BD38">
        <f t="shared" si="49"/>
        <v>13.3356343886243</v>
      </c>
      <c r="BE38">
        <f t="shared" si="50"/>
        <v>3.5442050928977099E-2</v>
      </c>
      <c r="BF38">
        <f t="shared" si="51"/>
        <v>3.6837269440710201</v>
      </c>
      <c r="BG38">
        <f t="shared" si="52"/>
        <v>27.544616658936601</v>
      </c>
      <c r="BH38">
        <f t="shared" si="53"/>
        <v>12.3936871863354</v>
      </c>
      <c r="BI38">
        <f t="shared" si="54"/>
        <v>3.2200870570953499E-2</v>
      </c>
      <c r="BJ38">
        <f t="shared" si="55"/>
        <v>3.68696812442905</v>
      </c>
      <c r="BK38">
        <f t="shared" si="56"/>
        <v>27.603898152292</v>
      </c>
      <c r="BL38">
        <f t="shared" si="57"/>
        <v>11.759888908538001</v>
      </c>
      <c r="BM38">
        <f t="shared" si="58"/>
        <v>1.19593187901207E-2</v>
      </c>
      <c r="BN38">
        <f t="shared" si="59"/>
        <v>3.7072096762098798</v>
      </c>
      <c r="BO38">
        <f t="shared" si="60"/>
        <v>27.656135498649999</v>
      </c>
      <c r="BP38">
        <f t="shared" si="61"/>
        <v>10.9871035396762</v>
      </c>
      <c r="BQ38">
        <f t="shared" si="62"/>
        <v>8.6577635081516308E-3</v>
      </c>
      <c r="BR38">
        <f t="shared" si="63"/>
        <v>3.71051123149185</v>
      </c>
      <c r="BS38">
        <f t="shared" si="64"/>
        <v>28.397702668014201</v>
      </c>
      <c r="BT38">
        <f t="shared" si="65"/>
        <v>10.347969510111801</v>
      </c>
      <c r="BU38">
        <f t="shared" si="66"/>
        <v>5.4385402950758504E-3</v>
      </c>
      <c r="BV38">
        <f t="shared" si="67"/>
        <v>3.7137304547049199</v>
      </c>
      <c r="BW38">
        <f t="shared" si="68"/>
        <v>29.056985890269299</v>
      </c>
      <c r="BX38">
        <f t="shared" si="69"/>
        <v>9.7730948554087096</v>
      </c>
      <c r="BY38">
        <f t="shared" si="70"/>
        <v>5.6430108804234004E-3</v>
      </c>
      <c r="BZ38">
        <f t="shared" si="71"/>
        <v>3.7135259841195798</v>
      </c>
      <c r="CA38">
        <f t="shared" si="72"/>
        <v>29.0250182535829</v>
      </c>
      <c r="CB38">
        <f t="shared" si="73"/>
        <v>9.2838736230812096</v>
      </c>
      <c r="CC38">
        <f t="shared" si="74"/>
        <v>7.40590495254825E-3</v>
      </c>
      <c r="CD38">
        <f t="shared" si="75"/>
        <v>3.7117630900474499</v>
      </c>
      <c r="CE38">
        <f t="shared" si="76"/>
        <v>29.456919861724302</v>
      </c>
      <c r="CF38">
        <f t="shared" si="77"/>
        <v>8.8265504880797092</v>
      </c>
      <c r="CG38">
        <f t="shared" si="78"/>
        <v>6.9014307343152302E-3</v>
      </c>
      <c r="CH38">
        <f t="shared" si="79"/>
        <v>3.7122675642656802</v>
      </c>
      <c r="CI38">
        <f t="shared" si="80"/>
        <v>29.5149658116616</v>
      </c>
      <c r="CJ38">
        <f t="shared" si="81"/>
        <v>8.4026891510295307</v>
      </c>
      <c r="CK38">
        <f t="shared" si="82"/>
        <v>8.8884913528332003E-3</v>
      </c>
      <c r="CL38">
        <f t="shared" si="83"/>
        <v>3.7102805036471702</v>
      </c>
      <c r="CM38">
        <f t="shared" si="84"/>
        <v>28.173376456586102</v>
      </c>
      <c r="CN38">
        <f t="shared" si="85"/>
        <v>8.0149124958454792</v>
      </c>
      <c r="CO38">
        <f t="shared" si="86"/>
        <v>1.30805378643117E-2</v>
      </c>
      <c r="CP38">
        <f t="shared" si="87"/>
        <v>3.70608845713569</v>
      </c>
      <c r="CQ38">
        <f t="shared" si="88"/>
        <v>28.382675760253498</v>
      </c>
      <c r="CR38">
        <f t="shared" si="89"/>
        <v>7.6480369379715203</v>
      </c>
      <c r="CS38">
        <f t="shared" si="90"/>
        <v>1.52028369601689E-2</v>
      </c>
      <c r="CT38">
        <f t="shared" si="91"/>
        <v>3.70396615803983</v>
      </c>
      <c r="CU38">
        <f t="shared" si="92"/>
        <v>28.480226339796001</v>
      </c>
      <c r="CV38">
        <f t="shared" si="93"/>
        <v>7.3673305620532403</v>
      </c>
      <c r="CW38">
        <f t="shared" si="94"/>
        <v>1.78827742484329E-2</v>
      </c>
      <c r="CX38">
        <f t="shared" si="95"/>
        <v>3.70128622075157</v>
      </c>
      <c r="CY38">
        <f t="shared" si="96"/>
        <v>28.570362527646701</v>
      </c>
      <c r="CZ38">
        <f t="shared" si="97"/>
        <v>7.0510463758984301</v>
      </c>
      <c r="DA38">
        <f t="shared" si="98"/>
        <v>1.0994862421923299E-2</v>
      </c>
      <c r="DB38">
        <f t="shared" si="99"/>
        <v>3.7081741325780802</v>
      </c>
      <c r="DC38">
        <f t="shared" si="100"/>
        <v>29.3866801964082</v>
      </c>
      <c r="DD38">
        <f t="shared" si="101"/>
        <v>6.7790298425871596</v>
      </c>
      <c r="DE38">
        <f t="shared" si="102"/>
        <v>1.4628279378978801E-2</v>
      </c>
      <c r="DF38">
        <f t="shared" si="103"/>
        <v>3.7045407156210199</v>
      </c>
      <c r="DG38">
        <f t="shared" si="104"/>
        <v>29.013216762814199</v>
      </c>
      <c r="DH38">
        <f t="shared" si="105"/>
        <v>6.5304859950485001</v>
      </c>
      <c r="DI38">
        <f t="shared" si="106"/>
        <v>1.49558219241332E-2</v>
      </c>
      <c r="DJ38">
        <f t="shared" si="107"/>
        <v>3.7042131730758698</v>
      </c>
      <c r="DK38">
        <f t="shared" si="108"/>
        <v>28.581903459466702</v>
      </c>
      <c r="DL38">
        <f t="shared" si="109"/>
        <v>6.2972543523681903</v>
      </c>
      <c r="DM38">
        <f t="shared" si="110"/>
        <v>1.7711763795154201E-2</v>
      </c>
      <c r="DN38">
        <f t="shared" si="111"/>
        <v>3.7014572312048499</v>
      </c>
      <c r="DO38">
        <f t="shared" si="112"/>
        <v>28.2748735862898</v>
      </c>
      <c r="DP38">
        <f t="shared" si="113"/>
        <v>6.0815315479279803</v>
      </c>
      <c r="DQ38">
        <f t="shared" si="114"/>
        <v>3.1945672808394103E-2</v>
      </c>
      <c r="DR38">
        <f t="shared" si="115"/>
        <v>3.6872233221916102</v>
      </c>
      <c r="DS38">
        <f t="shared" si="116"/>
        <v>28.056130847508602</v>
      </c>
      <c r="DT38">
        <f t="shared" si="117"/>
        <v>5.87073172458485</v>
      </c>
      <c r="DU38">
        <f t="shared" si="118"/>
        <v>4.5646899130214698E-2</v>
      </c>
      <c r="DV38">
        <f t="shared" si="119"/>
        <v>3.6735220958697798</v>
      </c>
    </row>
    <row r="39" spans="1:126" x14ac:dyDescent="0.15">
      <c r="A39">
        <v>178.31910980000001</v>
      </c>
      <c r="B39">
        <v>-8.8363084159999996</v>
      </c>
      <c r="C39">
        <v>360</v>
      </c>
      <c r="D39">
        <v>262</v>
      </c>
      <c r="E39">
        <v>306.8916016</v>
      </c>
      <c r="F39">
        <v>220.19606020000001</v>
      </c>
      <c r="G39">
        <f t="shared" si="0"/>
        <v>14.8233423200488</v>
      </c>
      <c r="H39">
        <f t="shared" si="1"/>
        <v>18.211146574507801</v>
      </c>
      <c r="I39">
        <f t="shared" si="2"/>
        <v>1.9345359060968698E-2</v>
      </c>
      <c r="J39">
        <f t="shared" si="3"/>
        <v>8.8169630569390307</v>
      </c>
      <c r="K39">
        <f t="shared" si="4"/>
        <v>7.47904998875189</v>
      </c>
      <c r="L39">
        <f t="shared" si="5"/>
        <v>9.2153146496468299</v>
      </c>
      <c r="M39">
        <f t="shared" si="6"/>
        <v>5.7190531305791898</v>
      </c>
      <c r="N39">
        <f t="shared" si="7"/>
        <v>3.1172552854208102</v>
      </c>
      <c r="O39">
        <f t="shared" si="8"/>
        <v>22.437149966255699</v>
      </c>
      <c r="P39">
        <f t="shared" si="9"/>
        <v>19.047632177203401</v>
      </c>
      <c r="Q39">
        <f t="shared" si="10"/>
        <v>1.3306034759365699</v>
      </c>
      <c r="R39">
        <f t="shared" si="11"/>
        <v>7.5057049400634304</v>
      </c>
      <c r="S39">
        <f t="shared" si="12"/>
        <v>25.2591003947099</v>
      </c>
      <c r="T39">
        <f t="shared" si="13"/>
        <v>17.095260857008402</v>
      </c>
      <c r="U39">
        <f t="shared" si="14"/>
        <v>0.89849261066978503</v>
      </c>
      <c r="V39">
        <f t="shared" si="15"/>
        <v>7.9378158053302101</v>
      </c>
      <c r="W39">
        <f t="shared" si="16"/>
        <v>24.782642157406499</v>
      </c>
      <c r="X39">
        <f t="shared" si="17"/>
        <v>19.038685673896001</v>
      </c>
      <c r="Y39">
        <f t="shared" si="18"/>
        <v>0.60856895364343599</v>
      </c>
      <c r="Z39">
        <f t="shared" si="19"/>
        <v>8.2277394623565598</v>
      </c>
      <c r="AA39">
        <f t="shared" si="20"/>
        <v>25.742736027835502</v>
      </c>
      <c r="AB39">
        <f t="shared" si="21"/>
        <v>18.362489550443701</v>
      </c>
      <c r="AC39">
        <f t="shared" si="22"/>
        <v>0.65431770749507401</v>
      </c>
      <c r="AD39">
        <f t="shared" si="23"/>
        <v>8.1819907085049195</v>
      </c>
      <c r="AE39">
        <f t="shared" si="24"/>
        <v>25.996162876461302</v>
      </c>
      <c r="AF39">
        <f t="shared" si="25"/>
        <v>17.479542115003198</v>
      </c>
      <c r="AG39">
        <f t="shared" si="26"/>
        <v>0.64068427334030498</v>
      </c>
      <c r="AH39">
        <f t="shared" si="27"/>
        <v>8.1956241426596907</v>
      </c>
      <c r="AI39">
        <f t="shared" si="28"/>
        <v>25.670960705150499</v>
      </c>
      <c r="AJ39">
        <f t="shared" si="29"/>
        <v>15.2945993506278</v>
      </c>
      <c r="AK39">
        <f t="shared" si="30"/>
        <v>0.59357367420905804</v>
      </c>
      <c r="AL39">
        <f t="shared" si="31"/>
        <v>8.2427347417909402</v>
      </c>
      <c r="AM39">
        <f t="shared" si="32"/>
        <v>26.728166870671</v>
      </c>
      <c r="AN39">
        <f t="shared" si="33"/>
        <v>15.5667288013386</v>
      </c>
      <c r="AO39">
        <f t="shared" si="34"/>
        <v>0.37979044118275701</v>
      </c>
      <c r="AP39">
        <f t="shared" si="35"/>
        <v>8.4565179748172401</v>
      </c>
      <c r="AQ39">
        <f t="shared" si="36"/>
        <v>26.851768522473101</v>
      </c>
      <c r="AR39">
        <f t="shared" si="37"/>
        <v>14.0031887145387</v>
      </c>
      <c r="AS39">
        <f t="shared" si="38"/>
        <v>0.34318628415934299</v>
      </c>
      <c r="AT39">
        <f t="shared" si="39"/>
        <v>8.4931221318406607</v>
      </c>
      <c r="AU39">
        <f t="shared" si="40"/>
        <v>26.961812110269701</v>
      </c>
      <c r="AV39">
        <f t="shared" si="41"/>
        <v>15.4576182837665</v>
      </c>
      <c r="AW39">
        <f t="shared" si="42"/>
        <v>0.13797202353173099</v>
      </c>
      <c r="AX39">
        <f t="shared" si="43"/>
        <v>8.6983363924682706</v>
      </c>
      <c r="AY39">
        <f t="shared" si="44"/>
        <v>24.714994434413899</v>
      </c>
      <c r="AZ39">
        <f t="shared" si="45"/>
        <v>14.161986738656701</v>
      </c>
      <c r="BA39">
        <f t="shared" si="46"/>
        <v>0.13476441793260899</v>
      </c>
      <c r="BB39">
        <f t="shared" si="47"/>
        <v>8.7015439980673897</v>
      </c>
      <c r="BC39">
        <f t="shared" si="48"/>
        <v>25.129987285632001</v>
      </c>
      <c r="BD39">
        <f t="shared" si="49"/>
        <v>13.6975036054024</v>
      </c>
      <c r="BE39">
        <f t="shared" si="50"/>
        <v>7.9383913973880796E-2</v>
      </c>
      <c r="BF39">
        <f t="shared" si="51"/>
        <v>8.7569245020261199</v>
      </c>
      <c r="BG39">
        <f t="shared" si="52"/>
        <v>25.3401778914779</v>
      </c>
      <c r="BH39">
        <f t="shared" si="53"/>
        <v>13.6002612053778</v>
      </c>
      <c r="BI39">
        <f t="shared" si="54"/>
        <v>1.42568256202198E-2</v>
      </c>
      <c r="BJ39">
        <f t="shared" si="55"/>
        <v>8.8220515903797807</v>
      </c>
      <c r="BK39">
        <f t="shared" si="56"/>
        <v>26.648470718630499</v>
      </c>
      <c r="BL39">
        <f t="shared" si="57"/>
        <v>12.704795487027001</v>
      </c>
      <c r="BM39">
        <f t="shared" si="58"/>
        <v>1.2367447644927599E-2</v>
      </c>
      <c r="BN39">
        <f t="shared" si="59"/>
        <v>8.8239409683550694</v>
      </c>
      <c r="BO39">
        <f t="shared" si="60"/>
        <v>26.758679263854599</v>
      </c>
      <c r="BP39">
        <f t="shared" si="61"/>
        <v>12.086865513928901</v>
      </c>
      <c r="BQ39">
        <f t="shared" si="62"/>
        <v>3.17317681912886E-3</v>
      </c>
      <c r="BR39">
        <f t="shared" si="63"/>
        <v>8.8331352391808693</v>
      </c>
      <c r="BS39">
        <f t="shared" si="64"/>
        <v>26.856417358801</v>
      </c>
      <c r="BT39">
        <f t="shared" si="65"/>
        <v>11.3403129171591</v>
      </c>
      <c r="BU39">
        <f t="shared" si="66"/>
        <v>3.4773964147729501E-3</v>
      </c>
      <c r="BV39">
        <f t="shared" si="67"/>
        <v>8.83283101958523</v>
      </c>
      <c r="BW39">
        <f t="shared" si="68"/>
        <v>27.600458082946901</v>
      </c>
      <c r="BX39">
        <f t="shared" si="69"/>
        <v>10.7177600950809</v>
      </c>
      <c r="BY39">
        <f t="shared" si="70"/>
        <v>2.28075887827345E-3</v>
      </c>
      <c r="BZ39">
        <f t="shared" si="71"/>
        <v>8.8340276571217302</v>
      </c>
      <c r="CA39">
        <f t="shared" si="72"/>
        <v>28.266389955751901</v>
      </c>
      <c r="CB39">
        <f t="shared" si="73"/>
        <v>10.1536782627647</v>
      </c>
      <c r="CC39">
        <f t="shared" si="74"/>
        <v>2.3644014112186198E-3</v>
      </c>
      <c r="CD39">
        <f t="shared" si="75"/>
        <v>8.8339440145887806</v>
      </c>
      <c r="CE39">
        <f t="shared" si="76"/>
        <v>28.274864765092399</v>
      </c>
      <c r="CF39">
        <f t="shared" si="77"/>
        <v>9.6706675141296401</v>
      </c>
      <c r="CG39">
        <f t="shared" si="78"/>
        <v>3.0987047973781E-3</v>
      </c>
      <c r="CH39">
        <f t="shared" si="79"/>
        <v>8.8332097112026204</v>
      </c>
      <c r="CI39">
        <f t="shared" si="80"/>
        <v>28.7243884823984</v>
      </c>
      <c r="CJ39">
        <f t="shared" si="81"/>
        <v>9.2165264025783706</v>
      </c>
      <c r="CK39">
        <f t="shared" si="82"/>
        <v>2.8847340491851498E-3</v>
      </c>
      <c r="CL39">
        <f t="shared" si="83"/>
        <v>8.8334236819508103</v>
      </c>
      <c r="CM39">
        <f t="shared" si="84"/>
        <v>28.814223267942101</v>
      </c>
      <c r="CN39">
        <f t="shared" si="85"/>
        <v>8.7944508731826101</v>
      </c>
      <c r="CO39">
        <f t="shared" si="86"/>
        <v>3.7110219806348798E-3</v>
      </c>
      <c r="CP39">
        <f t="shared" si="87"/>
        <v>8.8325973940193592</v>
      </c>
      <c r="CQ39">
        <f t="shared" si="88"/>
        <v>27.561430951944601</v>
      </c>
      <c r="CR39">
        <f t="shared" si="89"/>
        <v>8.40689497452178</v>
      </c>
      <c r="CS39">
        <f t="shared" si="90"/>
        <v>5.4499540694181899E-3</v>
      </c>
      <c r="CT39">
        <f t="shared" si="91"/>
        <v>8.8308584619305801</v>
      </c>
      <c r="CU39">
        <f t="shared" si="92"/>
        <v>27.789903145857</v>
      </c>
      <c r="CV39">
        <f t="shared" si="93"/>
        <v>8.0389120331019193</v>
      </c>
      <c r="CW39">
        <f t="shared" si="94"/>
        <v>6.3287952121450297E-3</v>
      </c>
      <c r="CX39">
        <f t="shared" si="95"/>
        <v>8.8299796207878494</v>
      </c>
      <c r="CY39">
        <f t="shared" si="96"/>
        <v>27.907982584481001</v>
      </c>
      <c r="CZ39">
        <f t="shared" si="97"/>
        <v>7.7540074816225601</v>
      </c>
      <c r="DA39">
        <f t="shared" si="98"/>
        <v>7.4384078603221297E-3</v>
      </c>
      <c r="DB39">
        <f t="shared" si="99"/>
        <v>8.8288700081396794</v>
      </c>
      <c r="DC39">
        <f t="shared" si="100"/>
        <v>28.017287943504801</v>
      </c>
      <c r="DD39">
        <f t="shared" si="101"/>
        <v>7.43429519661498</v>
      </c>
      <c r="DE39">
        <f t="shared" si="102"/>
        <v>4.56993014130314E-3</v>
      </c>
      <c r="DF39">
        <f t="shared" si="103"/>
        <v>8.8317384858587005</v>
      </c>
      <c r="DG39">
        <f t="shared" si="104"/>
        <v>28.827496306967902</v>
      </c>
      <c r="DH39">
        <f t="shared" si="105"/>
        <v>7.1583646203416</v>
      </c>
      <c r="DI39">
        <f t="shared" si="106"/>
        <v>6.0780875324447604E-3</v>
      </c>
      <c r="DJ39">
        <f t="shared" si="107"/>
        <v>8.8302303284675592</v>
      </c>
      <c r="DK39">
        <f t="shared" si="108"/>
        <v>28.490019088663999</v>
      </c>
      <c r="DL39">
        <f t="shared" si="109"/>
        <v>6.90503284622317</v>
      </c>
      <c r="DM39">
        <f t="shared" si="110"/>
        <v>6.2078831012830696E-3</v>
      </c>
      <c r="DN39">
        <f t="shared" si="111"/>
        <v>8.8301005328987205</v>
      </c>
      <c r="DO39">
        <f t="shared" si="112"/>
        <v>28.093161128018501</v>
      </c>
      <c r="DP39">
        <f t="shared" si="113"/>
        <v>6.6669282653189201</v>
      </c>
      <c r="DQ39">
        <f t="shared" si="114"/>
        <v>7.3448418740128599E-3</v>
      </c>
      <c r="DR39">
        <f t="shared" si="115"/>
        <v>8.8289635741259893</v>
      </c>
      <c r="DS39">
        <f t="shared" si="116"/>
        <v>27.814737847326299</v>
      </c>
      <c r="DT39">
        <f t="shared" si="117"/>
        <v>6.44652904460788</v>
      </c>
      <c r="DU39">
        <f t="shared" si="118"/>
        <v>1.32363373650701E-2</v>
      </c>
      <c r="DV39">
        <f t="shared" si="119"/>
        <v>8.8230720786349295</v>
      </c>
    </row>
    <row r="40" spans="1:126" x14ac:dyDescent="0.15">
      <c r="A40">
        <v>176.6955677</v>
      </c>
      <c r="B40">
        <v>-6.677537998</v>
      </c>
      <c r="C40">
        <v>355</v>
      </c>
      <c r="D40">
        <v>259</v>
      </c>
      <c r="E40">
        <v>304.74130250000002</v>
      </c>
      <c r="F40">
        <v>218.44726560000001</v>
      </c>
      <c r="G40">
        <f t="shared" si="0"/>
        <v>30.559103055124801</v>
      </c>
      <c r="H40">
        <f t="shared" si="1"/>
        <v>14.525806009968701</v>
      </c>
      <c r="I40">
        <f t="shared" si="2"/>
        <v>1.9685126239878701</v>
      </c>
      <c r="J40">
        <f t="shared" si="3"/>
        <v>4.7090253740121302</v>
      </c>
      <c r="K40">
        <f t="shared" si="4"/>
        <v>22.746642516903702</v>
      </c>
      <c r="L40">
        <f t="shared" si="5"/>
        <v>16.495268628023801</v>
      </c>
      <c r="M40">
        <f t="shared" si="6"/>
        <v>2.8622530142693901</v>
      </c>
      <c r="N40">
        <f t="shared" si="7"/>
        <v>3.81528498373061</v>
      </c>
      <c r="O40">
        <f t="shared" si="8"/>
        <v>15.164428344602401</v>
      </c>
      <c r="P40">
        <f t="shared" si="9"/>
        <v>11.012183212313699</v>
      </c>
      <c r="Q40">
        <f t="shared" si="10"/>
        <v>5.6491864794723696</v>
      </c>
      <c r="R40">
        <f t="shared" si="11"/>
        <v>1.02835151852763</v>
      </c>
      <c r="S40">
        <f t="shared" si="12"/>
        <v>24.378720337651099</v>
      </c>
      <c r="T40">
        <f t="shared" si="13"/>
        <v>17.930703303793901</v>
      </c>
      <c r="U40">
        <f t="shared" si="14"/>
        <v>2.21514989798826</v>
      </c>
      <c r="V40">
        <f t="shared" si="15"/>
        <v>4.46238810001174</v>
      </c>
      <c r="W40">
        <f t="shared" si="16"/>
        <v>26.272658201648401</v>
      </c>
      <c r="X40">
        <f t="shared" si="17"/>
        <v>16.5802679876216</v>
      </c>
      <c r="Y40">
        <f t="shared" si="18"/>
        <v>1.80573175031761</v>
      </c>
      <c r="Z40">
        <f t="shared" si="19"/>
        <v>4.8718062476823896</v>
      </c>
      <c r="AA40">
        <f t="shared" si="20"/>
        <v>25.742736027835502</v>
      </c>
      <c r="AB40">
        <f t="shared" si="21"/>
        <v>18.2765175911826</v>
      </c>
      <c r="AC40">
        <f t="shared" si="22"/>
        <v>1.6071528842031999</v>
      </c>
      <c r="AD40">
        <f t="shared" si="23"/>
        <v>5.0703851137968003</v>
      </c>
      <c r="AE40">
        <f t="shared" si="24"/>
        <v>26.442434819398201</v>
      </c>
      <c r="AF40">
        <f t="shared" si="25"/>
        <v>17.802952733295701</v>
      </c>
      <c r="AG40">
        <f t="shared" si="26"/>
        <v>1.2240954153727699</v>
      </c>
      <c r="AH40">
        <f t="shared" si="27"/>
        <v>5.4534425826272299</v>
      </c>
      <c r="AI40">
        <f t="shared" si="28"/>
        <v>26.590757524351801</v>
      </c>
      <c r="AJ40">
        <f t="shared" si="29"/>
        <v>17.102403134648199</v>
      </c>
      <c r="AK40">
        <f t="shared" si="30"/>
        <v>1.07836098903095</v>
      </c>
      <c r="AL40">
        <f t="shared" si="31"/>
        <v>5.5991770089690496</v>
      </c>
      <c r="AM40">
        <f t="shared" si="32"/>
        <v>26.2392553361023</v>
      </c>
      <c r="AN40">
        <f t="shared" si="33"/>
        <v>15.202136119687299</v>
      </c>
      <c r="AO40">
        <f t="shared" si="34"/>
        <v>1.0060142860771799</v>
      </c>
      <c r="AP40">
        <f t="shared" si="35"/>
        <v>5.6715237119228199</v>
      </c>
      <c r="AQ40">
        <f t="shared" si="36"/>
        <v>27.136689641266099</v>
      </c>
      <c r="AR40">
        <f t="shared" si="37"/>
        <v>15.4523545935019</v>
      </c>
      <c r="AS40">
        <f t="shared" si="38"/>
        <v>0.66158679026885803</v>
      </c>
      <c r="AT40">
        <f t="shared" si="39"/>
        <v>6.0159512077311401</v>
      </c>
      <c r="AU40">
        <f t="shared" si="40"/>
        <v>27.2135379460188</v>
      </c>
      <c r="AV40">
        <f t="shared" si="41"/>
        <v>14.041358606999699</v>
      </c>
      <c r="AW40">
        <f t="shared" si="42"/>
        <v>0.60660072305053903</v>
      </c>
      <c r="AX40">
        <f t="shared" si="43"/>
        <v>6.0709372749494603</v>
      </c>
      <c r="AY40">
        <f t="shared" si="44"/>
        <v>27.2847263069863</v>
      </c>
      <c r="AZ40">
        <f t="shared" si="45"/>
        <v>15.3618450357959</v>
      </c>
      <c r="BA40">
        <f t="shared" si="46"/>
        <v>0.24381019865690501</v>
      </c>
      <c r="BB40">
        <f t="shared" si="47"/>
        <v>6.4337277993431004</v>
      </c>
      <c r="BC40">
        <f t="shared" si="48"/>
        <v>25.1859012064489</v>
      </c>
      <c r="BD40">
        <f t="shared" si="49"/>
        <v>14.172885849004601</v>
      </c>
      <c r="BE40">
        <f t="shared" si="50"/>
        <v>0.24857937659992699</v>
      </c>
      <c r="BF40">
        <f t="shared" si="51"/>
        <v>6.4289586214000698</v>
      </c>
      <c r="BG40">
        <f t="shared" si="52"/>
        <v>25.5365076058348</v>
      </c>
      <c r="BH40">
        <f t="shared" si="53"/>
        <v>13.7356473225417</v>
      </c>
      <c r="BI40">
        <f t="shared" si="54"/>
        <v>0.14219391487897001</v>
      </c>
      <c r="BJ40">
        <f t="shared" si="55"/>
        <v>6.5353440831210303</v>
      </c>
      <c r="BK40">
        <f t="shared" si="56"/>
        <v>25.701055185160602</v>
      </c>
      <c r="BL40">
        <f t="shared" si="57"/>
        <v>13.639935468388799</v>
      </c>
      <c r="BM40">
        <f t="shared" si="58"/>
        <v>2.57808574007806E-2</v>
      </c>
      <c r="BN40">
        <f t="shared" si="59"/>
        <v>6.6517571405992202</v>
      </c>
      <c r="BO40">
        <f t="shared" si="60"/>
        <v>26.903228284315201</v>
      </c>
      <c r="BP40">
        <f t="shared" si="61"/>
        <v>12.7985583974175</v>
      </c>
      <c r="BQ40">
        <f t="shared" si="62"/>
        <v>2.0564876742244598E-2</v>
      </c>
      <c r="BR40">
        <f t="shared" si="63"/>
        <v>6.6569731212577601</v>
      </c>
      <c r="BS40">
        <f t="shared" si="64"/>
        <v>26.991208000527401</v>
      </c>
      <c r="BT40">
        <f t="shared" si="65"/>
        <v>12.2093894606357</v>
      </c>
      <c r="BU40">
        <f t="shared" si="66"/>
        <v>5.8269849965267798E-3</v>
      </c>
      <c r="BV40">
        <f t="shared" si="67"/>
        <v>6.6717110130034696</v>
      </c>
      <c r="BW40">
        <f t="shared" si="68"/>
        <v>27.0699341830462</v>
      </c>
      <c r="BX40">
        <f t="shared" si="69"/>
        <v>11.497527046468999</v>
      </c>
      <c r="BY40">
        <f t="shared" si="70"/>
        <v>4.4002555787462901E-3</v>
      </c>
      <c r="BZ40">
        <f t="shared" si="71"/>
        <v>6.6731377424212504</v>
      </c>
      <c r="CA40">
        <f t="shared" si="72"/>
        <v>27.7630741260161</v>
      </c>
      <c r="CB40">
        <f t="shared" si="73"/>
        <v>10.8997875334426</v>
      </c>
      <c r="CC40">
        <f t="shared" si="74"/>
        <v>4.4556096812377703E-3</v>
      </c>
      <c r="CD40">
        <f t="shared" si="75"/>
        <v>6.6730823883187602</v>
      </c>
      <c r="CE40">
        <f t="shared" si="76"/>
        <v>28.3871576413135</v>
      </c>
      <c r="CF40">
        <f t="shared" si="77"/>
        <v>10.3548079115545</v>
      </c>
      <c r="CG40">
        <f t="shared" si="78"/>
        <v>4.6264585319146798E-3</v>
      </c>
      <c r="CH40">
        <f t="shared" si="79"/>
        <v>6.6729115394680898</v>
      </c>
      <c r="CI40">
        <f t="shared" si="80"/>
        <v>28.389042599602501</v>
      </c>
      <c r="CJ40">
        <f t="shared" si="81"/>
        <v>9.8855729599990205</v>
      </c>
      <c r="CK40">
        <f t="shared" si="82"/>
        <v>6.06469580247987E-3</v>
      </c>
      <c r="CL40">
        <f t="shared" si="83"/>
        <v>6.6714733021975201</v>
      </c>
      <c r="CM40">
        <f t="shared" si="84"/>
        <v>28.814223267942101</v>
      </c>
      <c r="CN40">
        <f t="shared" si="85"/>
        <v>9.4422201389624298</v>
      </c>
      <c r="CO40">
        <f t="shared" si="86"/>
        <v>5.6510439233818498E-3</v>
      </c>
      <c r="CP40">
        <f t="shared" si="87"/>
        <v>6.6718869540766201</v>
      </c>
      <c r="CQ40">
        <f t="shared" si="88"/>
        <v>28.896794467548698</v>
      </c>
      <c r="CR40">
        <f t="shared" si="89"/>
        <v>9.0288000782748004</v>
      </c>
      <c r="CS40">
        <f t="shared" si="90"/>
        <v>7.2715970139658097E-3</v>
      </c>
      <c r="CT40">
        <f t="shared" si="91"/>
        <v>6.67026640098603</v>
      </c>
      <c r="CU40">
        <f t="shared" si="92"/>
        <v>27.692761364734199</v>
      </c>
      <c r="CV40">
        <f t="shared" si="93"/>
        <v>8.6478159162870796</v>
      </c>
      <c r="CW40">
        <f t="shared" si="94"/>
        <v>1.065877683997E-2</v>
      </c>
      <c r="CX40">
        <f t="shared" si="95"/>
        <v>6.6668792211600296</v>
      </c>
      <c r="CY40">
        <f t="shared" si="96"/>
        <v>27.907982584481001</v>
      </c>
      <c r="CZ40">
        <f t="shared" si="97"/>
        <v>8.2848952950361703</v>
      </c>
      <c r="DA40">
        <f t="shared" si="98"/>
        <v>1.23839349576274E-2</v>
      </c>
      <c r="DB40">
        <f t="shared" si="99"/>
        <v>6.6651540630423698</v>
      </c>
      <c r="DC40">
        <f t="shared" si="100"/>
        <v>28.017287943504801</v>
      </c>
      <c r="DD40">
        <f t="shared" si="101"/>
        <v>8.0015681719110798</v>
      </c>
      <c r="DE40">
        <f t="shared" si="102"/>
        <v>1.45599997664738E-2</v>
      </c>
      <c r="DF40">
        <f t="shared" si="103"/>
        <v>6.6629779982335302</v>
      </c>
      <c r="DG40">
        <f t="shared" si="104"/>
        <v>28.118757970628799</v>
      </c>
      <c r="DH40">
        <f t="shared" si="105"/>
        <v>7.68419761941069</v>
      </c>
      <c r="DI40">
        <f t="shared" si="106"/>
        <v>8.9478470011050502E-3</v>
      </c>
      <c r="DJ40">
        <f t="shared" si="107"/>
        <v>6.6685901509988996</v>
      </c>
      <c r="DK40">
        <f t="shared" si="108"/>
        <v>28.8978037669137</v>
      </c>
      <c r="DL40">
        <f t="shared" si="109"/>
        <v>7.4092944865923904</v>
      </c>
      <c r="DM40">
        <f t="shared" si="110"/>
        <v>1.1914835949429299E-2</v>
      </c>
      <c r="DN40">
        <f t="shared" si="111"/>
        <v>6.6656231620505704</v>
      </c>
      <c r="DO40">
        <f t="shared" si="112"/>
        <v>28.5703103806214</v>
      </c>
      <c r="DP40">
        <f t="shared" si="113"/>
        <v>7.1559888920406696</v>
      </c>
      <c r="DQ40">
        <f t="shared" si="114"/>
        <v>1.21646702650853E-2</v>
      </c>
      <c r="DR40">
        <f t="shared" si="115"/>
        <v>6.6653733277349101</v>
      </c>
      <c r="DS40">
        <f t="shared" si="116"/>
        <v>28.184322439029099</v>
      </c>
      <c r="DT40">
        <f t="shared" si="117"/>
        <v>6.9174559289726503</v>
      </c>
      <c r="DU40">
        <f t="shared" si="118"/>
        <v>1.43864782073382E-2</v>
      </c>
      <c r="DV40">
        <f t="shared" si="119"/>
        <v>6.6631515197926596</v>
      </c>
    </row>
    <row r="41" spans="1:126" x14ac:dyDescent="0.15">
      <c r="A41">
        <v>147.8340422</v>
      </c>
      <c r="B41">
        <v>-8.5035651239999996</v>
      </c>
      <c r="C41">
        <v>351</v>
      </c>
      <c r="D41">
        <v>256</v>
      </c>
      <c r="E41">
        <v>302.43988039999999</v>
      </c>
      <c r="F41">
        <v>216.82785029999999</v>
      </c>
      <c r="G41">
        <f t="shared" si="0"/>
        <v>26.204214685890101</v>
      </c>
      <c r="H41">
        <f t="shared" si="1"/>
        <v>14.7481544119678</v>
      </c>
      <c r="I41">
        <f t="shared" si="2"/>
        <v>17.1641957997102</v>
      </c>
      <c r="J41">
        <f t="shared" si="3"/>
        <v>8.6606306757101894</v>
      </c>
      <c r="K41">
        <f t="shared" si="4"/>
        <v>28.601866376836298</v>
      </c>
      <c r="L41">
        <f t="shared" si="5"/>
        <v>14.761099244872501</v>
      </c>
      <c r="M41">
        <f t="shared" si="6"/>
        <v>9.8766062524328095</v>
      </c>
      <c r="N41">
        <f t="shared" si="7"/>
        <v>1.3730411284328099</v>
      </c>
      <c r="O41">
        <f t="shared" si="8"/>
        <v>23.977066491680201</v>
      </c>
      <c r="P41">
        <f t="shared" si="9"/>
        <v>15.957350969163601</v>
      </c>
      <c r="Q41">
        <f t="shared" si="10"/>
        <v>22.089528876116901</v>
      </c>
      <c r="R41">
        <f t="shared" si="11"/>
        <v>13.5859637521169</v>
      </c>
      <c r="S41">
        <f t="shared" si="12"/>
        <v>17.9827998687602</v>
      </c>
      <c r="T41">
        <f t="shared" si="13"/>
        <v>11.979635847877301</v>
      </c>
      <c r="U41">
        <f t="shared" si="14"/>
        <v>43.315042854044499</v>
      </c>
      <c r="V41">
        <f t="shared" si="15"/>
        <v>34.811477730044501</v>
      </c>
      <c r="W41">
        <f t="shared" si="16"/>
        <v>24.782642157406499</v>
      </c>
      <c r="X41">
        <f t="shared" si="17"/>
        <v>17.288839289927299</v>
      </c>
      <c r="Y41">
        <f t="shared" si="18"/>
        <v>16.316118658735999</v>
      </c>
      <c r="Z41">
        <f t="shared" si="19"/>
        <v>7.8125535347359998</v>
      </c>
      <c r="AA41">
        <f t="shared" si="20"/>
        <v>26.2951220585899</v>
      </c>
      <c r="AB41">
        <f t="shared" si="21"/>
        <v>16.257743709606999</v>
      </c>
      <c r="AC41">
        <f t="shared" si="22"/>
        <v>14.009807895729701</v>
      </c>
      <c r="AD41">
        <f t="shared" si="23"/>
        <v>5.5062427717297302</v>
      </c>
      <c r="AE41">
        <f t="shared" si="24"/>
        <v>25.842012309311599</v>
      </c>
      <c r="AF41">
        <f t="shared" si="25"/>
        <v>17.746216449966099</v>
      </c>
      <c r="AG41">
        <f t="shared" si="26"/>
        <v>12.7658256685331</v>
      </c>
      <c r="AH41">
        <f t="shared" si="27"/>
        <v>4.2622605445330697</v>
      </c>
      <c r="AI41">
        <f t="shared" si="28"/>
        <v>26.442434819398201</v>
      </c>
      <c r="AJ41">
        <f t="shared" si="29"/>
        <v>17.394171624899801</v>
      </c>
      <c r="AK41">
        <f t="shared" si="30"/>
        <v>11.7711848853844</v>
      </c>
      <c r="AL41">
        <f t="shared" si="31"/>
        <v>3.2676197613843798</v>
      </c>
      <c r="AM41">
        <f t="shared" si="32"/>
        <v>26.572693907298699</v>
      </c>
      <c r="AN41">
        <f t="shared" si="33"/>
        <v>16.818375310083901</v>
      </c>
      <c r="AO41">
        <f t="shared" si="34"/>
        <v>9.2915473656650995</v>
      </c>
      <c r="AP41">
        <f t="shared" si="35"/>
        <v>0.787982241665105</v>
      </c>
      <c r="AQ41">
        <f t="shared" si="36"/>
        <v>26.256685361058601</v>
      </c>
      <c r="AR41">
        <f t="shared" si="37"/>
        <v>15.1365377790755</v>
      </c>
      <c r="AS41">
        <f t="shared" si="38"/>
        <v>8.3957033961222294</v>
      </c>
      <c r="AT41">
        <f t="shared" si="39"/>
        <v>0.107861727877767</v>
      </c>
      <c r="AU41">
        <f t="shared" si="40"/>
        <v>27.068761408005301</v>
      </c>
      <c r="AV41">
        <f t="shared" si="41"/>
        <v>15.3650535822265</v>
      </c>
      <c r="AW41">
        <f t="shared" si="42"/>
        <v>5.6190904184182804</v>
      </c>
      <c r="AX41">
        <f t="shared" si="43"/>
        <v>2.8844747055817099</v>
      </c>
      <c r="AY41">
        <f t="shared" si="44"/>
        <v>27.1419854569479</v>
      </c>
      <c r="AZ41">
        <f t="shared" si="45"/>
        <v>14.0789249565477</v>
      </c>
      <c r="BA41">
        <f t="shared" si="46"/>
        <v>5.1470400356924202</v>
      </c>
      <c r="BB41">
        <f t="shared" si="47"/>
        <v>3.3565250883075799</v>
      </c>
      <c r="BC41">
        <f t="shared" si="48"/>
        <v>27.2104720311299</v>
      </c>
      <c r="BD41">
        <f t="shared" si="49"/>
        <v>15.283753927217299</v>
      </c>
      <c r="BE41">
        <f t="shared" si="50"/>
        <v>2.04991103387303</v>
      </c>
      <c r="BF41">
        <f t="shared" si="51"/>
        <v>6.4536540901269701</v>
      </c>
      <c r="BG41">
        <f t="shared" si="52"/>
        <v>25.266866886049201</v>
      </c>
      <c r="BH41">
        <f t="shared" si="53"/>
        <v>14.184918154535399</v>
      </c>
      <c r="BI41">
        <f t="shared" si="54"/>
        <v>2.0888028470941098</v>
      </c>
      <c r="BJ41">
        <f t="shared" si="55"/>
        <v>6.4147622769058898</v>
      </c>
      <c r="BK41">
        <f t="shared" si="56"/>
        <v>25.5822870007887</v>
      </c>
      <c r="BL41">
        <f t="shared" si="57"/>
        <v>13.7703233840401</v>
      </c>
      <c r="BM41">
        <f t="shared" si="58"/>
        <v>1.2298164236540401</v>
      </c>
      <c r="BN41">
        <f t="shared" si="59"/>
        <v>7.2737487003459602</v>
      </c>
      <c r="BO41">
        <f t="shared" si="60"/>
        <v>25.724103147455299</v>
      </c>
      <c r="BP41">
        <f t="shared" si="61"/>
        <v>13.675549422821</v>
      </c>
      <c r="BQ41">
        <f t="shared" si="62"/>
        <v>0.22282492149678601</v>
      </c>
      <c r="BR41">
        <f t="shared" si="63"/>
        <v>8.2807402025032104</v>
      </c>
      <c r="BS41">
        <f t="shared" si="64"/>
        <v>26.851011658986</v>
      </c>
      <c r="BT41">
        <f t="shared" si="65"/>
        <v>12.8822062993163</v>
      </c>
      <c r="BU41">
        <f t="shared" si="66"/>
        <v>0.19500586470975101</v>
      </c>
      <c r="BV41">
        <f t="shared" si="67"/>
        <v>8.3085592592902504</v>
      </c>
      <c r="BW41">
        <f t="shared" si="68"/>
        <v>26.935670573533901</v>
      </c>
      <c r="BX41">
        <f t="shared" si="69"/>
        <v>12.318849476167699</v>
      </c>
      <c r="BY41">
        <f t="shared" si="70"/>
        <v>4.0969660500897301E-2</v>
      </c>
      <c r="BZ41">
        <f t="shared" si="71"/>
        <v>8.4625954634991007</v>
      </c>
      <c r="CA41">
        <f t="shared" si="72"/>
        <v>27.012027317566101</v>
      </c>
      <c r="CB41">
        <f t="shared" si="73"/>
        <v>11.6387291683676</v>
      </c>
      <c r="CC41">
        <f t="shared" si="74"/>
        <v>4.07277932254193E-2</v>
      </c>
      <c r="CD41">
        <f t="shared" si="75"/>
        <v>8.4628373307745797</v>
      </c>
      <c r="CE41">
        <f t="shared" si="76"/>
        <v>27.672484958382</v>
      </c>
      <c r="CF41">
        <f t="shared" si="77"/>
        <v>11.064157647425199</v>
      </c>
      <c r="CG41">
        <f t="shared" si="78"/>
        <v>4.1286635187223801E-2</v>
      </c>
      <c r="CH41">
        <f t="shared" si="79"/>
        <v>8.46227848881278</v>
      </c>
      <c r="CI41">
        <f t="shared" si="80"/>
        <v>28.270395291179</v>
      </c>
      <c r="CJ41">
        <f t="shared" si="81"/>
        <v>10.537301737687301</v>
      </c>
      <c r="CK41">
        <f t="shared" si="82"/>
        <v>4.2906359136494203E-2</v>
      </c>
      <c r="CL41">
        <f t="shared" si="83"/>
        <v>8.4606587648635099</v>
      </c>
      <c r="CM41">
        <f t="shared" si="84"/>
        <v>28.276765341486499</v>
      </c>
      <c r="CN41">
        <f t="shared" si="85"/>
        <v>10.0814708398912</v>
      </c>
      <c r="CO41">
        <f t="shared" si="86"/>
        <v>5.6235819832309797E-2</v>
      </c>
      <c r="CP41">
        <f t="shared" si="87"/>
        <v>8.44732930416769</v>
      </c>
      <c r="CQ41">
        <f t="shared" si="88"/>
        <v>28.690225481661798</v>
      </c>
      <c r="CR41">
        <f t="shared" si="89"/>
        <v>9.6487817027295097</v>
      </c>
      <c r="CS41">
        <f t="shared" si="90"/>
        <v>5.2418503672031699E-2</v>
      </c>
      <c r="CT41">
        <f t="shared" si="91"/>
        <v>8.4511466203279699</v>
      </c>
      <c r="CU41">
        <f t="shared" si="92"/>
        <v>28.7753485246106</v>
      </c>
      <c r="CV41">
        <f t="shared" si="93"/>
        <v>9.2441085470748305</v>
      </c>
      <c r="CW41">
        <f t="shared" si="94"/>
        <v>6.7443779437006607E-2</v>
      </c>
      <c r="CX41">
        <f t="shared" si="95"/>
        <v>8.4361213445629897</v>
      </c>
      <c r="CY41">
        <f t="shared" si="96"/>
        <v>27.624334583626201</v>
      </c>
      <c r="CZ41">
        <f t="shared" si="97"/>
        <v>8.8699572381571592</v>
      </c>
      <c r="DA41">
        <f t="shared" si="98"/>
        <v>9.8688134769624999E-2</v>
      </c>
      <c r="DB41">
        <f t="shared" si="99"/>
        <v>8.4048769892303703</v>
      </c>
      <c r="DC41">
        <f t="shared" si="100"/>
        <v>27.835805326004301</v>
      </c>
      <c r="DD41">
        <f t="shared" si="101"/>
        <v>8.5124359550780397</v>
      </c>
      <c r="DE41">
        <f t="shared" si="102"/>
        <v>0.114674412245709</v>
      </c>
      <c r="DF41">
        <f t="shared" si="103"/>
        <v>8.3888907117542892</v>
      </c>
      <c r="DG41">
        <f t="shared" si="104"/>
        <v>27.9442565035149</v>
      </c>
      <c r="DH41">
        <f t="shared" si="105"/>
        <v>8.2312487719753396</v>
      </c>
      <c r="DI41">
        <f t="shared" si="106"/>
        <v>0.13482741865176501</v>
      </c>
      <c r="DJ41">
        <f t="shared" si="107"/>
        <v>8.3687377053482308</v>
      </c>
      <c r="DK41">
        <f t="shared" si="108"/>
        <v>28.045165481698898</v>
      </c>
      <c r="DL41">
        <f t="shared" si="109"/>
        <v>7.9166582973416002</v>
      </c>
      <c r="DM41">
        <f t="shared" si="110"/>
        <v>8.2859011324614706E-2</v>
      </c>
      <c r="DN41">
        <f t="shared" si="111"/>
        <v>8.4207061126753793</v>
      </c>
      <c r="DO41">
        <f t="shared" si="112"/>
        <v>28.802746311832799</v>
      </c>
      <c r="DP41">
        <f t="shared" si="113"/>
        <v>7.6433254945196198</v>
      </c>
      <c r="DQ41">
        <f t="shared" si="114"/>
        <v>0.110408419323462</v>
      </c>
      <c r="DR41">
        <f t="shared" si="115"/>
        <v>8.3931567046765405</v>
      </c>
      <c r="DS41">
        <f t="shared" si="116"/>
        <v>28.4913741538662</v>
      </c>
      <c r="DT41">
        <f t="shared" si="117"/>
        <v>7.39059973134896</v>
      </c>
      <c r="DU41">
        <f t="shared" si="118"/>
        <v>0.112663983254234</v>
      </c>
      <c r="DV41">
        <f t="shared" si="119"/>
        <v>8.3909011407457594</v>
      </c>
    </row>
    <row r="42" spans="1:126" x14ac:dyDescent="0.15">
      <c r="A42">
        <v>149.09334000000001</v>
      </c>
      <c r="B42">
        <v>-4.8488220159999997</v>
      </c>
      <c r="C42">
        <v>348</v>
      </c>
      <c r="D42">
        <v>253</v>
      </c>
      <c r="E42">
        <v>301.57650760000001</v>
      </c>
      <c r="F42">
        <v>214.41607669999999</v>
      </c>
      <c r="G42">
        <f t="shared" si="0"/>
        <v>22.235013480073199</v>
      </c>
      <c r="H42">
        <f t="shared" si="1"/>
        <v>13.4252193928038</v>
      </c>
      <c r="I42">
        <f t="shared" si="2"/>
        <v>19.918945237289801</v>
      </c>
      <c r="J42">
        <f t="shared" si="3"/>
        <v>15.0701232212898</v>
      </c>
      <c r="K42">
        <f t="shared" si="4"/>
        <v>24.378720337651099</v>
      </c>
      <c r="L42">
        <f t="shared" si="5"/>
        <v>13.551950536052299</v>
      </c>
      <c r="M42">
        <f t="shared" si="6"/>
        <v>20.337088637382099</v>
      </c>
      <c r="N42">
        <f t="shared" si="7"/>
        <v>15.488266621382101</v>
      </c>
      <c r="O42">
        <f t="shared" si="8"/>
        <v>26.442434819398201</v>
      </c>
      <c r="P42">
        <f t="shared" si="9"/>
        <v>13.8422416551353</v>
      </c>
      <c r="Q42">
        <f t="shared" si="10"/>
        <v>21.715486087176</v>
      </c>
      <c r="R42">
        <f t="shared" si="11"/>
        <v>16.866664071176</v>
      </c>
      <c r="S42">
        <f t="shared" si="12"/>
        <v>23.5397083594649</v>
      </c>
      <c r="T42">
        <f t="shared" si="13"/>
        <v>14.8777730031874</v>
      </c>
      <c r="U42">
        <f t="shared" si="14"/>
        <v>25.073623141324699</v>
      </c>
      <c r="V42">
        <f t="shared" si="15"/>
        <v>20.224801125324699</v>
      </c>
      <c r="W42">
        <f t="shared" si="16"/>
        <v>18.8317666875719</v>
      </c>
      <c r="X42">
        <f t="shared" si="17"/>
        <v>11.9071304508381</v>
      </c>
      <c r="Y42">
        <f t="shared" si="18"/>
        <v>34.869028128874902</v>
      </c>
      <c r="Z42">
        <f t="shared" si="19"/>
        <v>30.020206112874899</v>
      </c>
      <c r="AA42">
        <f t="shared" si="20"/>
        <v>24.378720337651099</v>
      </c>
      <c r="AB42">
        <f t="shared" si="21"/>
        <v>16.443268008262301</v>
      </c>
      <c r="AC42">
        <f t="shared" si="22"/>
        <v>16.9899210847204</v>
      </c>
      <c r="AD42">
        <f t="shared" si="23"/>
        <v>12.141099068720401</v>
      </c>
      <c r="AE42">
        <f t="shared" si="24"/>
        <v>25.731339371163202</v>
      </c>
      <c r="AF42">
        <f t="shared" si="25"/>
        <v>15.7010301851839</v>
      </c>
      <c r="AG42">
        <f t="shared" si="26"/>
        <v>16.908445148494799</v>
      </c>
      <c r="AH42">
        <f t="shared" si="27"/>
        <v>12.059623132494799</v>
      </c>
      <c r="AI42">
        <f t="shared" si="28"/>
        <v>25.397129293323999</v>
      </c>
      <c r="AJ42">
        <f t="shared" si="29"/>
        <v>17.088434867081698</v>
      </c>
      <c r="AK42">
        <f t="shared" si="30"/>
        <v>12.1838849876649</v>
      </c>
      <c r="AL42">
        <f t="shared" si="31"/>
        <v>7.3350629716649198</v>
      </c>
      <c r="AM42">
        <f t="shared" si="32"/>
        <v>25.974739959572901</v>
      </c>
      <c r="AN42">
        <f t="shared" si="33"/>
        <v>16.853474328729298</v>
      </c>
      <c r="AO42">
        <f t="shared" si="34"/>
        <v>10.273716180574301</v>
      </c>
      <c r="AP42">
        <f t="shared" si="35"/>
        <v>5.4248941645742903</v>
      </c>
      <c r="AQ42">
        <f t="shared" si="36"/>
        <v>26.128551117532702</v>
      </c>
      <c r="AR42">
        <f t="shared" si="37"/>
        <v>16.387095905128</v>
      </c>
      <c r="AS42">
        <f t="shared" si="38"/>
        <v>8.1291435263135003</v>
      </c>
      <c r="AT42">
        <f t="shared" si="39"/>
        <v>3.2803215103135002</v>
      </c>
      <c r="AU42">
        <f t="shared" si="40"/>
        <v>25.876944871461699</v>
      </c>
      <c r="AV42">
        <f t="shared" si="41"/>
        <v>14.897359913752799</v>
      </c>
      <c r="AW42">
        <f t="shared" si="42"/>
        <v>7.4663942843892901</v>
      </c>
      <c r="AX42">
        <f t="shared" si="43"/>
        <v>2.6175722683892899</v>
      </c>
      <c r="AY42">
        <f t="shared" si="44"/>
        <v>26.647304560140601</v>
      </c>
      <c r="AZ42">
        <f t="shared" si="45"/>
        <v>15.133038752720401</v>
      </c>
      <c r="BA42">
        <f t="shared" si="46"/>
        <v>5.0605666548953501</v>
      </c>
      <c r="BB42">
        <f t="shared" si="47"/>
        <v>0.211744638895349</v>
      </c>
      <c r="BC42">
        <f t="shared" si="48"/>
        <v>26.7411585521665</v>
      </c>
      <c r="BD42">
        <f t="shared" si="49"/>
        <v>13.9636792516021</v>
      </c>
      <c r="BE42">
        <f t="shared" si="50"/>
        <v>4.6375664873945297</v>
      </c>
      <c r="BF42">
        <f t="shared" si="51"/>
        <v>0.211255528605472</v>
      </c>
      <c r="BG42">
        <f t="shared" si="52"/>
        <v>26.828163315374699</v>
      </c>
      <c r="BH42">
        <f t="shared" si="53"/>
        <v>15.1031584546599</v>
      </c>
      <c r="BI42">
        <f t="shared" si="54"/>
        <v>1.92991716294228</v>
      </c>
      <c r="BJ42">
        <f t="shared" si="55"/>
        <v>2.91890485305772</v>
      </c>
      <c r="BK42">
        <f t="shared" si="56"/>
        <v>25.0396190943497</v>
      </c>
      <c r="BL42">
        <f t="shared" si="57"/>
        <v>14.089998766028399</v>
      </c>
      <c r="BM42">
        <f t="shared" si="58"/>
        <v>1.89388119859771</v>
      </c>
      <c r="BN42">
        <f t="shared" si="59"/>
        <v>2.95494081740229</v>
      </c>
      <c r="BO42">
        <f t="shared" si="60"/>
        <v>25.338990042798301</v>
      </c>
      <c r="BP42">
        <f t="shared" si="61"/>
        <v>13.712610351809801</v>
      </c>
      <c r="BQ42">
        <f t="shared" si="62"/>
        <v>1.1230508046954999</v>
      </c>
      <c r="BR42">
        <f t="shared" si="63"/>
        <v>3.7257712113045001</v>
      </c>
      <c r="BS42">
        <f t="shared" si="64"/>
        <v>25.473106296639699</v>
      </c>
      <c r="BT42">
        <f t="shared" si="65"/>
        <v>13.629292874640001</v>
      </c>
      <c r="BU42">
        <f t="shared" si="66"/>
        <v>0.18754828971819301</v>
      </c>
      <c r="BV42">
        <f t="shared" si="67"/>
        <v>4.6612737262818102</v>
      </c>
      <c r="BW42">
        <f t="shared" si="68"/>
        <v>26.546693222102402</v>
      </c>
      <c r="BX42">
        <f t="shared" si="69"/>
        <v>12.8820579843198</v>
      </c>
      <c r="BY42">
        <f t="shared" si="70"/>
        <v>0.179634774177862</v>
      </c>
      <c r="BZ42">
        <f t="shared" si="71"/>
        <v>4.6691872418221401</v>
      </c>
      <c r="CA42">
        <f t="shared" si="72"/>
        <v>26.640923703614401</v>
      </c>
      <c r="CB42">
        <f t="shared" si="73"/>
        <v>12.3502464967465</v>
      </c>
      <c r="CC42">
        <f t="shared" si="74"/>
        <v>3.1504832980543099E-3</v>
      </c>
      <c r="CD42">
        <f t="shared" si="75"/>
        <v>4.8456715327019504</v>
      </c>
      <c r="CE42">
        <f t="shared" si="76"/>
        <v>26.726487426079199</v>
      </c>
      <c r="CF42">
        <f t="shared" si="77"/>
        <v>11.7025318049206</v>
      </c>
      <c r="CG42">
        <f t="shared" si="78"/>
        <v>3.97145352183347E-2</v>
      </c>
      <c r="CH42">
        <f t="shared" si="79"/>
        <v>4.8091074807816696</v>
      </c>
      <c r="CI42">
        <f t="shared" si="80"/>
        <v>27.367623856409299</v>
      </c>
      <c r="CJ42">
        <f t="shared" si="81"/>
        <v>11.1520047869083</v>
      </c>
      <c r="CK42">
        <f t="shared" si="82"/>
        <v>4.02776262118043E-2</v>
      </c>
      <c r="CL42">
        <f t="shared" si="83"/>
        <v>4.8085443897882003</v>
      </c>
      <c r="CM42">
        <f t="shared" si="84"/>
        <v>27.9509840984786</v>
      </c>
      <c r="CN42">
        <f t="shared" si="85"/>
        <v>10.6451042729612</v>
      </c>
      <c r="CO42">
        <f t="shared" si="86"/>
        <v>4.18696905331273E-2</v>
      </c>
      <c r="CP42">
        <f t="shared" si="87"/>
        <v>4.8069523254668702</v>
      </c>
      <c r="CQ42">
        <f t="shared" si="88"/>
        <v>27.969869433471001</v>
      </c>
      <c r="CR42">
        <f t="shared" si="89"/>
        <v>10.2040993251212</v>
      </c>
      <c r="CS42">
        <f t="shared" si="90"/>
        <v>5.4852399149671098E-2</v>
      </c>
      <c r="CT42">
        <f t="shared" si="91"/>
        <v>4.7939696168503296</v>
      </c>
      <c r="CU42">
        <f t="shared" si="92"/>
        <v>28.381170323245499</v>
      </c>
      <c r="CV42">
        <f t="shared" si="93"/>
        <v>9.7844087427909905</v>
      </c>
      <c r="CW42">
        <f t="shared" si="94"/>
        <v>5.11247961513632E-2</v>
      </c>
      <c r="CX42">
        <f t="shared" si="95"/>
        <v>4.7976972198486401</v>
      </c>
      <c r="CY42">
        <f t="shared" si="96"/>
        <v>28.476231155872298</v>
      </c>
      <c r="CZ42">
        <f t="shared" si="97"/>
        <v>9.3903907912527895</v>
      </c>
      <c r="DA42">
        <f t="shared" si="98"/>
        <v>6.5754168261818402E-2</v>
      </c>
      <c r="DB42">
        <f t="shared" si="99"/>
        <v>4.7830678477381801</v>
      </c>
      <c r="DC42">
        <f t="shared" si="100"/>
        <v>27.380991496031001</v>
      </c>
      <c r="DD42">
        <f t="shared" si="101"/>
        <v>9.0248306909763301</v>
      </c>
      <c r="DE42">
        <f t="shared" si="102"/>
        <v>9.6061838897649701E-2</v>
      </c>
      <c r="DF42">
        <f t="shared" si="103"/>
        <v>4.75276017710235</v>
      </c>
      <c r="DG42">
        <f t="shared" si="104"/>
        <v>27.5961139484928</v>
      </c>
      <c r="DH42">
        <f t="shared" si="105"/>
        <v>8.6748273842799097</v>
      </c>
      <c r="DI42">
        <f t="shared" si="106"/>
        <v>0.111600381672764</v>
      </c>
      <c r="DJ42">
        <f t="shared" si="107"/>
        <v>4.7372216343272404</v>
      </c>
      <c r="DK42">
        <f t="shared" si="108"/>
        <v>27.7098961720319</v>
      </c>
      <c r="DL42">
        <f t="shared" si="109"/>
        <v>8.3978212510562908</v>
      </c>
      <c r="DM42">
        <f t="shared" si="110"/>
        <v>0.13118348688860099</v>
      </c>
      <c r="DN42">
        <f t="shared" si="111"/>
        <v>4.7176385291114</v>
      </c>
      <c r="DO42">
        <f t="shared" si="112"/>
        <v>27.815975947107098</v>
      </c>
      <c r="DP42">
        <f t="shared" si="113"/>
        <v>8.0886307176861791</v>
      </c>
      <c r="DQ42">
        <f t="shared" si="114"/>
        <v>8.0602173864637305E-2</v>
      </c>
      <c r="DR42">
        <f t="shared" si="115"/>
        <v>4.7682198421353599</v>
      </c>
      <c r="DS42">
        <f t="shared" si="116"/>
        <v>28.560005854113399</v>
      </c>
      <c r="DT42">
        <f t="shared" si="117"/>
        <v>7.81858691399772</v>
      </c>
      <c r="DU42">
        <f t="shared" si="118"/>
        <v>0.10742889199029999</v>
      </c>
      <c r="DV42">
        <f t="shared" si="119"/>
        <v>4.7413931240096998</v>
      </c>
    </row>
    <row r="43" spans="1:126" x14ac:dyDescent="0.15">
      <c r="A43">
        <v>169.118574</v>
      </c>
      <c r="B43">
        <v>-4.8488894829999998</v>
      </c>
      <c r="C43">
        <v>344</v>
      </c>
      <c r="D43">
        <v>250</v>
      </c>
      <c r="E43">
        <v>301.57650760000001</v>
      </c>
      <c r="F43">
        <v>214.41607669999999</v>
      </c>
      <c r="G43">
        <f t="shared" si="0"/>
        <v>26.204214685890101</v>
      </c>
      <c r="H43">
        <f t="shared" si="1"/>
        <v>0</v>
      </c>
      <c r="I43">
        <f t="shared" si="2"/>
        <v>5.5501100812545303</v>
      </c>
      <c r="J43">
        <f t="shared" si="3"/>
        <v>0.70122059825453098</v>
      </c>
      <c r="K43">
        <f t="shared" si="4"/>
        <v>24.378720337651099</v>
      </c>
      <c r="L43">
        <f t="shared" si="5"/>
        <v>6.7736334209146296</v>
      </c>
      <c r="M43">
        <f t="shared" si="6"/>
        <v>6.5634169913368199</v>
      </c>
      <c r="N43">
        <f t="shared" si="7"/>
        <v>1.7145275083368201</v>
      </c>
      <c r="O43">
        <f t="shared" si="8"/>
        <v>25.054507383700699</v>
      </c>
      <c r="P43">
        <f t="shared" si="9"/>
        <v>9.0346336907015203</v>
      </c>
      <c r="Q43">
        <f t="shared" si="10"/>
        <v>4.7594754747122296</v>
      </c>
      <c r="R43">
        <f t="shared" si="11"/>
        <v>8.9414008287767494E-2</v>
      </c>
      <c r="S43">
        <f t="shared" si="12"/>
        <v>26.442434819398201</v>
      </c>
      <c r="T43">
        <f t="shared" si="13"/>
        <v>10.381681241351499</v>
      </c>
      <c r="U43">
        <f t="shared" si="14"/>
        <v>7.0101987611069596</v>
      </c>
      <c r="V43">
        <f t="shared" si="15"/>
        <v>2.1613092781069598</v>
      </c>
      <c r="W43">
        <f t="shared" si="16"/>
        <v>24.119211488690802</v>
      </c>
      <c r="X43">
        <f t="shared" si="17"/>
        <v>11.9022184025499</v>
      </c>
      <c r="Y43">
        <f t="shared" si="18"/>
        <v>8.3422453589102403</v>
      </c>
      <c r="Z43">
        <f t="shared" si="19"/>
        <v>3.4933558759102401</v>
      </c>
      <c r="AA43">
        <f t="shared" si="20"/>
        <v>20.099342907242399</v>
      </c>
      <c r="AB43">
        <f t="shared" si="21"/>
        <v>9.9226087090317705</v>
      </c>
      <c r="AC43">
        <f t="shared" si="22"/>
        <v>9.4423021021963898</v>
      </c>
      <c r="AD43">
        <f t="shared" si="23"/>
        <v>4.59341261919639</v>
      </c>
      <c r="AE43">
        <f t="shared" si="24"/>
        <v>24.666753877313901</v>
      </c>
      <c r="AF43">
        <f t="shared" si="25"/>
        <v>14.0942297213677</v>
      </c>
      <c r="AG43">
        <f t="shared" si="26"/>
        <v>5.2154369367514803</v>
      </c>
      <c r="AH43">
        <f t="shared" si="27"/>
        <v>0.36654745375147502</v>
      </c>
      <c r="AI43">
        <f t="shared" si="28"/>
        <v>25.8152522472984</v>
      </c>
      <c r="AJ43">
        <f t="shared" si="29"/>
        <v>13.7384014120359</v>
      </c>
      <c r="AK43">
        <f t="shared" si="30"/>
        <v>5.3452780200240104</v>
      </c>
      <c r="AL43">
        <f t="shared" si="31"/>
        <v>0.49638853702400598</v>
      </c>
      <c r="AM43">
        <f t="shared" si="32"/>
        <v>25.5120058597522</v>
      </c>
      <c r="AN43">
        <f t="shared" si="33"/>
        <v>15.189719881850399</v>
      </c>
      <c r="AO43">
        <f t="shared" si="34"/>
        <v>4.5236992050515799</v>
      </c>
      <c r="AP43">
        <f t="shared" si="35"/>
        <v>0.32519027794842298</v>
      </c>
      <c r="AQ43">
        <f t="shared" si="36"/>
        <v>26.021290602660201</v>
      </c>
      <c r="AR43">
        <f t="shared" si="37"/>
        <v>15.1681268958563</v>
      </c>
      <c r="AS43">
        <f t="shared" si="38"/>
        <v>3.5011943191549002</v>
      </c>
      <c r="AT43">
        <f t="shared" si="39"/>
        <v>1.3476951638451</v>
      </c>
      <c r="AU43">
        <f t="shared" si="40"/>
        <v>26.156799809105699</v>
      </c>
      <c r="AV43">
        <f t="shared" si="41"/>
        <v>14.897359913752799</v>
      </c>
      <c r="AW43">
        <f t="shared" si="42"/>
        <v>2.7080648830504002</v>
      </c>
      <c r="AX43">
        <f t="shared" si="43"/>
        <v>2.1408245999496001</v>
      </c>
      <c r="AY43">
        <f t="shared" si="44"/>
        <v>25.923177974954999</v>
      </c>
      <c r="AZ43">
        <f t="shared" si="45"/>
        <v>13.655913254273401</v>
      </c>
      <c r="BA43">
        <f t="shared" si="46"/>
        <v>2.5194002335775298</v>
      </c>
      <c r="BB43">
        <f t="shared" si="47"/>
        <v>2.3294892494224699</v>
      </c>
      <c r="BC43">
        <f t="shared" si="48"/>
        <v>26.629529851968201</v>
      </c>
      <c r="BD43">
        <f t="shared" si="49"/>
        <v>13.968958848665</v>
      </c>
      <c r="BE43">
        <f t="shared" si="50"/>
        <v>1.7129940916292601</v>
      </c>
      <c r="BF43">
        <f t="shared" si="51"/>
        <v>3.1358953913707399</v>
      </c>
      <c r="BG43">
        <f t="shared" si="52"/>
        <v>26.716234461423401</v>
      </c>
      <c r="BH43">
        <f t="shared" si="53"/>
        <v>12.966273590773399</v>
      </c>
      <c r="BI43">
        <f t="shared" si="54"/>
        <v>1.5707514199547301</v>
      </c>
      <c r="BJ43">
        <f t="shared" si="55"/>
        <v>3.2781380630452701</v>
      </c>
      <c r="BK43">
        <f t="shared" si="56"/>
        <v>26.7973200284307</v>
      </c>
      <c r="BL43">
        <f t="shared" si="57"/>
        <v>14.096281224349299</v>
      </c>
      <c r="BM43">
        <f t="shared" si="58"/>
        <v>0.65139248566978203</v>
      </c>
      <c r="BN43">
        <f t="shared" si="59"/>
        <v>4.1974969973302203</v>
      </c>
      <c r="BO43">
        <f t="shared" si="60"/>
        <v>25.122487526653799</v>
      </c>
      <c r="BP43">
        <f t="shared" si="61"/>
        <v>13.209373843151599</v>
      </c>
      <c r="BQ43">
        <f t="shared" si="62"/>
        <v>0.65257395036678301</v>
      </c>
      <c r="BR43">
        <f t="shared" si="63"/>
        <v>4.1963155326332204</v>
      </c>
      <c r="BS43">
        <f t="shared" si="64"/>
        <v>25.395104891798901</v>
      </c>
      <c r="BT43">
        <f t="shared" si="65"/>
        <v>12.9059862134681</v>
      </c>
      <c r="BU43">
        <f t="shared" si="66"/>
        <v>0.38766313389846102</v>
      </c>
      <c r="BV43">
        <f t="shared" si="67"/>
        <v>4.4612263491015396</v>
      </c>
      <c r="BW43">
        <f t="shared" si="68"/>
        <v>25.5120058597522</v>
      </c>
      <c r="BX43">
        <f t="shared" si="69"/>
        <v>12.872109937159999</v>
      </c>
      <c r="BY43">
        <f t="shared" si="70"/>
        <v>6.9043805285115695E-2</v>
      </c>
      <c r="BZ43">
        <f t="shared" si="71"/>
        <v>4.7798456777148797</v>
      </c>
      <c r="CA43">
        <f t="shared" si="72"/>
        <v>26.5243454232631</v>
      </c>
      <c r="CB43">
        <f t="shared" si="73"/>
        <v>12.2040549325135</v>
      </c>
      <c r="CC43">
        <f t="shared" si="74"/>
        <v>6.8080988913170895E-2</v>
      </c>
      <c r="CD43">
        <f t="shared" si="75"/>
        <v>4.7808084940868296</v>
      </c>
      <c r="CE43">
        <f t="shared" si="76"/>
        <v>26.6137556509305</v>
      </c>
      <c r="CF43">
        <f t="shared" si="77"/>
        <v>11.7327341719092</v>
      </c>
      <c r="CG43">
        <f t="shared" si="78"/>
        <v>1.15907073644702E-3</v>
      </c>
      <c r="CH43">
        <f t="shared" si="79"/>
        <v>4.8477304122635498</v>
      </c>
      <c r="CI43">
        <f t="shared" si="80"/>
        <v>26.695455395688199</v>
      </c>
      <c r="CJ43">
        <f t="shared" si="81"/>
        <v>11.1452683856386</v>
      </c>
      <c r="CK43">
        <f t="shared" si="82"/>
        <v>1.4613143571688299E-2</v>
      </c>
      <c r="CL43">
        <f t="shared" si="83"/>
        <v>4.8342763394283104</v>
      </c>
      <c r="CM43">
        <f t="shared" si="84"/>
        <v>27.307865916711499</v>
      </c>
      <c r="CN43">
        <f t="shared" si="85"/>
        <v>10.6450954784125</v>
      </c>
      <c r="CO43">
        <f t="shared" si="86"/>
        <v>1.4835521349650599E-2</v>
      </c>
      <c r="CP43">
        <f t="shared" si="87"/>
        <v>4.8340539616503504</v>
      </c>
      <c r="CQ43">
        <f t="shared" si="88"/>
        <v>27.867609582023</v>
      </c>
      <c r="CR43">
        <f t="shared" si="89"/>
        <v>10.182273652397701</v>
      </c>
      <c r="CS43">
        <f t="shared" si="90"/>
        <v>1.54342933116303E-2</v>
      </c>
      <c r="CT43">
        <f t="shared" si="91"/>
        <v>4.8334551896883697</v>
      </c>
      <c r="CU43">
        <f t="shared" si="92"/>
        <v>27.888447664703101</v>
      </c>
      <c r="CV43">
        <f t="shared" si="93"/>
        <v>9.7789285199078204</v>
      </c>
      <c r="CW43">
        <f t="shared" si="94"/>
        <v>2.0218610894067499E-2</v>
      </c>
      <c r="CX43">
        <f t="shared" si="95"/>
        <v>4.8286708721059304</v>
      </c>
      <c r="CY43">
        <f t="shared" si="96"/>
        <v>28.2878196677772</v>
      </c>
      <c r="CZ43">
        <f t="shared" si="97"/>
        <v>9.3930323930793502</v>
      </c>
      <c r="DA43">
        <f t="shared" si="98"/>
        <v>1.8851764723637102E-2</v>
      </c>
      <c r="DB43">
        <f t="shared" si="99"/>
        <v>4.8300377182763601</v>
      </c>
      <c r="DC43">
        <f t="shared" si="100"/>
        <v>28.3833315718806</v>
      </c>
      <c r="DD43">
        <f t="shared" si="101"/>
        <v>9.0292219146661505</v>
      </c>
      <c r="DE43">
        <f t="shared" si="102"/>
        <v>2.4245547271230902E-2</v>
      </c>
      <c r="DF43">
        <f t="shared" si="103"/>
        <v>4.82464393572877</v>
      </c>
      <c r="DG43">
        <f t="shared" si="104"/>
        <v>27.3320970692183</v>
      </c>
      <c r="DH43">
        <f t="shared" si="105"/>
        <v>8.6905777024216508</v>
      </c>
      <c r="DI43">
        <f t="shared" si="106"/>
        <v>3.5368495170759698E-2</v>
      </c>
      <c r="DJ43">
        <f t="shared" si="107"/>
        <v>4.8135209878292402</v>
      </c>
      <c r="DK43">
        <f t="shared" si="108"/>
        <v>27.5426739101073</v>
      </c>
      <c r="DL43">
        <f t="shared" si="109"/>
        <v>8.3650121205556296</v>
      </c>
      <c r="DM43">
        <f t="shared" si="110"/>
        <v>4.1095750672888898E-2</v>
      </c>
      <c r="DN43">
        <f t="shared" si="111"/>
        <v>4.8077937323271103</v>
      </c>
      <c r="DO43">
        <f t="shared" si="112"/>
        <v>27.654705176222599</v>
      </c>
      <c r="DP43">
        <f t="shared" si="113"/>
        <v>8.1082412079164197</v>
      </c>
      <c r="DQ43">
        <f t="shared" si="114"/>
        <v>4.83097015142454E-2</v>
      </c>
      <c r="DR43">
        <f t="shared" si="115"/>
        <v>4.8005797814857498</v>
      </c>
      <c r="DS43">
        <f t="shared" si="116"/>
        <v>27.7593795163924</v>
      </c>
      <c r="DT43">
        <f t="shared" si="117"/>
        <v>7.8190096937632996</v>
      </c>
      <c r="DU43">
        <f t="shared" si="118"/>
        <v>2.9683890784671398E-2</v>
      </c>
      <c r="DV43">
        <f t="shared" si="119"/>
        <v>4.8192055922153303</v>
      </c>
    </row>
    <row r="44" spans="1:126" x14ac:dyDescent="0.15">
      <c r="A44">
        <v>174.7861078</v>
      </c>
      <c r="B44">
        <v>5.3032873629999999</v>
      </c>
      <c r="C44">
        <v>341</v>
      </c>
      <c r="D44">
        <v>247</v>
      </c>
      <c r="E44">
        <v>299.57196040000002</v>
      </c>
      <c r="F44">
        <v>212.00344849999999</v>
      </c>
      <c r="G44">
        <f t="shared" si="0"/>
        <v>22.235013480073199</v>
      </c>
      <c r="H44">
        <f t="shared" si="1"/>
        <v>16.439033424921099</v>
      </c>
      <c r="I44">
        <f t="shared" si="2"/>
        <v>0</v>
      </c>
      <c r="J44">
        <f t="shared" si="3"/>
        <v>5.3032873629999999</v>
      </c>
      <c r="K44">
        <f t="shared" si="4"/>
        <v>24.378720337651099</v>
      </c>
      <c r="L44">
        <f t="shared" si="5"/>
        <v>8.2942395916647307</v>
      </c>
      <c r="M44">
        <f t="shared" si="6"/>
        <v>2.8955980543940099</v>
      </c>
      <c r="N44">
        <f t="shared" si="7"/>
        <v>2.4076893086059901</v>
      </c>
      <c r="O44">
        <f t="shared" si="8"/>
        <v>23.716438463295599</v>
      </c>
      <c r="P44">
        <f t="shared" si="9"/>
        <v>9.8938245514547205</v>
      </c>
      <c r="Q44">
        <f t="shared" si="10"/>
        <v>3.5054581892816601</v>
      </c>
      <c r="R44">
        <f t="shared" si="11"/>
        <v>1.7978291737183401</v>
      </c>
      <c r="S44">
        <f t="shared" si="12"/>
        <v>24.378720337651099</v>
      </c>
      <c r="T44">
        <f t="shared" si="13"/>
        <v>10.922108163734601</v>
      </c>
      <c r="U44">
        <f t="shared" si="14"/>
        <v>3.8324173564278299</v>
      </c>
      <c r="V44">
        <f t="shared" si="15"/>
        <v>1.47087000657217</v>
      </c>
      <c r="W44">
        <f t="shared" si="16"/>
        <v>25.604142867227701</v>
      </c>
      <c r="X44">
        <f t="shared" si="17"/>
        <v>11.6200482994543</v>
      </c>
      <c r="Y44">
        <f t="shared" si="18"/>
        <v>3.87454100504113</v>
      </c>
      <c r="Z44">
        <f t="shared" si="19"/>
        <v>1.42874635795887</v>
      </c>
      <c r="AA44">
        <f t="shared" si="20"/>
        <v>23.8145082343616</v>
      </c>
      <c r="AB44">
        <f t="shared" si="21"/>
        <v>12.666044171266</v>
      </c>
      <c r="AC44">
        <f t="shared" si="22"/>
        <v>3.82168527113312</v>
      </c>
      <c r="AD44">
        <f t="shared" si="23"/>
        <v>1.48160209186688</v>
      </c>
      <c r="AE44">
        <f t="shared" si="24"/>
        <v>20.412435629452801</v>
      </c>
      <c r="AF44">
        <f t="shared" si="25"/>
        <v>10.859439996150799</v>
      </c>
      <c r="AG44">
        <f t="shared" si="26"/>
        <v>4.47277597648152</v>
      </c>
      <c r="AH44">
        <f t="shared" si="27"/>
        <v>0.830511386518482</v>
      </c>
      <c r="AI44">
        <f t="shared" si="28"/>
        <v>24.378720337651099</v>
      </c>
      <c r="AJ44">
        <f t="shared" si="29"/>
        <v>14.402032390877199</v>
      </c>
      <c r="AK44">
        <f t="shared" si="30"/>
        <v>3.0297070716919801</v>
      </c>
      <c r="AL44">
        <f t="shared" si="31"/>
        <v>2.2735802913080199</v>
      </c>
      <c r="AM44">
        <f t="shared" si="32"/>
        <v>25.430670883803</v>
      </c>
      <c r="AN44">
        <f t="shared" si="33"/>
        <v>14.053370640952201</v>
      </c>
      <c r="AO44">
        <f t="shared" si="34"/>
        <v>2.5087413645878298</v>
      </c>
      <c r="AP44">
        <f t="shared" si="35"/>
        <v>2.7945459984121701</v>
      </c>
      <c r="AQ44">
        <f t="shared" si="36"/>
        <v>25.1911901503296</v>
      </c>
      <c r="AR44">
        <f t="shared" si="37"/>
        <v>15.3289464175459</v>
      </c>
      <c r="AS44">
        <f t="shared" si="38"/>
        <v>1.9857068982956001</v>
      </c>
      <c r="AT44">
        <f t="shared" si="39"/>
        <v>3.3175804647043998</v>
      </c>
      <c r="AU44">
        <f t="shared" si="40"/>
        <v>25.679681846689</v>
      </c>
      <c r="AV44">
        <f t="shared" si="41"/>
        <v>15.2968732649854</v>
      </c>
      <c r="AW44">
        <f t="shared" si="42"/>
        <v>1.54069459184289</v>
      </c>
      <c r="AX44">
        <f t="shared" si="43"/>
        <v>3.7625927711571001</v>
      </c>
      <c r="AY44">
        <f t="shared" si="44"/>
        <v>25.825595085203901</v>
      </c>
      <c r="AZ44">
        <f t="shared" si="45"/>
        <v>15.037758889147501</v>
      </c>
      <c r="BA44">
        <f t="shared" si="46"/>
        <v>1.2099505604213401</v>
      </c>
      <c r="BB44">
        <f t="shared" si="47"/>
        <v>4.0933368025786496</v>
      </c>
      <c r="BC44">
        <f t="shared" si="48"/>
        <v>25.632049861520301</v>
      </c>
      <c r="BD44">
        <f t="shared" si="49"/>
        <v>13.8810082053669</v>
      </c>
      <c r="BE44">
        <f t="shared" si="50"/>
        <v>1.13423718922761</v>
      </c>
      <c r="BF44">
        <f t="shared" si="51"/>
        <v>4.1690501737723897</v>
      </c>
      <c r="BG44">
        <f t="shared" si="52"/>
        <v>26.3044662912652</v>
      </c>
      <c r="BH44">
        <f t="shared" si="53"/>
        <v>14.1559212974585</v>
      </c>
      <c r="BI44">
        <f t="shared" si="54"/>
        <v>0.77275548180259201</v>
      </c>
      <c r="BJ44">
        <f t="shared" si="55"/>
        <v>4.53053188119741</v>
      </c>
      <c r="BK44">
        <f t="shared" si="56"/>
        <v>26.4024471265522</v>
      </c>
      <c r="BL44">
        <f t="shared" si="57"/>
        <v>13.2076171920604</v>
      </c>
      <c r="BM44">
        <f t="shared" si="58"/>
        <v>0.72556127329659204</v>
      </c>
      <c r="BN44">
        <f t="shared" si="59"/>
        <v>4.5777260897034102</v>
      </c>
      <c r="BO44">
        <f t="shared" si="60"/>
        <v>26.4940298632288</v>
      </c>
      <c r="BP44">
        <f t="shared" si="61"/>
        <v>14.2519068086229</v>
      </c>
      <c r="BQ44">
        <f t="shared" si="62"/>
        <v>0.29667453910017999</v>
      </c>
      <c r="BR44">
        <f t="shared" si="63"/>
        <v>5.00661282389982</v>
      </c>
      <c r="BS44">
        <f t="shared" si="64"/>
        <v>24.935557518332999</v>
      </c>
      <c r="BT44">
        <f t="shared" si="65"/>
        <v>13.4079967145928</v>
      </c>
      <c r="BU44">
        <f t="shared" si="66"/>
        <v>0.29787047268008598</v>
      </c>
      <c r="BV44">
        <f t="shared" si="67"/>
        <v>5.0054168903199097</v>
      </c>
      <c r="BW44">
        <f t="shared" si="68"/>
        <v>25.195370311043401</v>
      </c>
      <c r="BX44">
        <f t="shared" si="69"/>
        <v>13.1099984236505</v>
      </c>
      <c r="BY44">
        <f t="shared" si="70"/>
        <v>0.17475713636319201</v>
      </c>
      <c r="BZ44">
        <f t="shared" si="71"/>
        <v>5.1285302266368102</v>
      </c>
      <c r="CA44">
        <f t="shared" si="72"/>
        <v>25.3061185181787</v>
      </c>
      <c r="CB44">
        <f t="shared" si="73"/>
        <v>13.0668588888819</v>
      </c>
      <c r="CC44">
        <f t="shared" si="74"/>
        <v>3.1728272138993902E-2</v>
      </c>
      <c r="CD44">
        <f t="shared" si="75"/>
        <v>5.2715590908610102</v>
      </c>
      <c r="CE44">
        <f t="shared" si="76"/>
        <v>26.273988833379601</v>
      </c>
      <c r="CF44">
        <f t="shared" si="77"/>
        <v>12.4225466314437</v>
      </c>
      <c r="CG44">
        <f t="shared" si="78"/>
        <v>3.4082846396689598E-2</v>
      </c>
      <c r="CH44">
        <f t="shared" si="79"/>
        <v>5.2692045166033097</v>
      </c>
      <c r="CI44">
        <f t="shared" si="80"/>
        <v>26.369181947036399</v>
      </c>
      <c r="CJ44">
        <f t="shared" si="81"/>
        <v>11.9629736228003</v>
      </c>
      <c r="CK44">
        <f t="shared" si="82"/>
        <v>5.6313171371784895E-4</v>
      </c>
      <c r="CL44">
        <f t="shared" si="83"/>
        <v>5.3027242312862803</v>
      </c>
      <c r="CM44">
        <f t="shared" si="84"/>
        <v>26.456635619903501</v>
      </c>
      <c r="CN44">
        <f t="shared" si="85"/>
        <v>11.391749995915999</v>
      </c>
      <c r="CO44">
        <f t="shared" si="86"/>
        <v>7.0980148254255601E-3</v>
      </c>
      <c r="CP44">
        <f t="shared" si="87"/>
        <v>5.2961893481745701</v>
      </c>
      <c r="CQ44">
        <f t="shared" si="88"/>
        <v>27.051249901601501</v>
      </c>
      <c r="CR44">
        <f t="shared" si="89"/>
        <v>10.9026546998128</v>
      </c>
      <c r="CS44">
        <f t="shared" si="90"/>
        <v>7.2093111710437602E-3</v>
      </c>
      <c r="CT44">
        <f t="shared" si="91"/>
        <v>5.2960780518289603</v>
      </c>
      <c r="CU44">
        <f t="shared" si="92"/>
        <v>27.597037134281099</v>
      </c>
      <c r="CV44">
        <f t="shared" si="93"/>
        <v>10.4483854063674</v>
      </c>
      <c r="CW44">
        <f t="shared" si="94"/>
        <v>7.50264748588725E-3</v>
      </c>
      <c r="CX44">
        <f t="shared" si="95"/>
        <v>5.2957847155141096</v>
      </c>
      <c r="CY44">
        <f t="shared" si="96"/>
        <v>27.626764342591599</v>
      </c>
      <c r="CZ44">
        <f t="shared" si="97"/>
        <v>10.050580831816299</v>
      </c>
      <c r="DA44">
        <f t="shared" si="98"/>
        <v>9.8250815108032706E-3</v>
      </c>
      <c r="DB44">
        <f t="shared" si="99"/>
        <v>5.2934622814891998</v>
      </c>
      <c r="DC44">
        <f t="shared" si="100"/>
        <v>28.022455890836699</v>
      </c>
      <c r="DD44">
        <f t="shared" si="101"/>
        <v>9.6690657927197705</v>
      </c>
      <c r="DE44">
        <f t="shared" si="102"/>
        <v>9.1608510564985604E-3</v>
      </c>
      <c r="DF44">
        <f t="shared" si="103"/>
        <v>5.2941265119435004</v>
      </c>
      <c r="DG44">
        <f t="shared" si="104"/>
        <v>28.1248970651707</v>
      </c>
      <c r="DH44">
        <f t="shared" si="105"/>
        <v>9.30852377910551</v>
      </c>
      <c r="DI44">
        <f t="shared" si="106"/>
        <v>1.1778634545251101E-2</v>
      </c>
      <c r="DJ44">
        <f t="shared" si="107"/>
        <v>5.2915087284547502</v>
      </c>
      <c r="DK44">
        <f t="shared" si="108"/>
        <v>27.1204364557003</v>
      </c>
      <c r="DL44">
        <f t="shared" si="109"/>
        <v>8.9720267745689704</v>
      </c>
      <c r="DM44">
        <f t="shared" si="110"/>
        <v>1.7158660354273599E-2</v>
      </c>
      <c r="DN44">
        <f t="shared" si="111"/>
        <v>5.2861287026457298</v>
      </c>
      <c r="DO44">
        <f t="shared" si="112"/>
        <v>27.332959114094599</v>
      </c>
      <c r="DP44">
        <f t="shared" si="113"/>
        <v>8.6479801054705696</v>
      </c>
      <c r="DQ44">
        <f t="shared" si="114"/>
        <v>1.99345701150055E-2</v>
      </c>
      <c r="DR44">
        <f t="shared" si="115"/>
        <v>5.2833527928849904</v>
      </c>
      <c r="DS44">
        <f t="shared" si="116"/>
        <v>27.448668211589698</v>
      </c>
      <c r="DT44">
        <f t="shared" si="117"/>
        <v>8.3903465266732908</v>
      </c>
      <c r="DU44">
        <f t="shared" si="118"/>
        <v>2.3430017157933799E-2</v>
      </c>
      <c r="DV44">
        <f t="shared" si="119"/>
        <v>5.2798573458420703</v>
      </c>
    </row>
    <row r="45" spans="1:126" x14ac:dyDescent="0.15">
      <c r="A45">
        <v>176.6944086</v>
      </c>
      <c r="B45">
        <v>-12.10675704</v>
      </c>
      <c r="C45">
        <v>339</v>
      </c>
      <c r="D45">
        <v>245</v>
      </c>
      <c r="E45">
        <v>295.28417969999998</v>
      </c>
      <c r="F45">
        <v>207.7383423</v>
      </c>
      <c r="G45">
        <f t="shared" si="0"/>
        <v>14.8233423200488</v>
      </c>
      <c r="H45">
        <f t="shared" si="1"/>
        <v>31.695703968631602</v>
      </c>
      <c r="I45">
        <f t="shared" si="2"/>
        <v>3.6663572686732002</v>
      </c>
      <c r="J45">
        <f t="shared" si="3"/>
        <v>8.4403997713268009</v>
      </c>
      <c r="K45">
        <f t="shared" si="4"/>
        <v>18.697624971879701</v>
      </c>
      <c r="L45">
        <f t="shared" si="5"/>
        <v>24.261640333992801</v>
      </c>
      <c r="M45">
        <f t="shared" si="6"/>
        <v>1.1969473577344201</v>
      </c>
      <c r="N45">
        <f t="shared" si="7"/>
        <v>10.9098096822656</v>
      </c>
      <c r="O45">
        <f t="shared" si="8"/>
        <v>21.2272719847556</v>
      </c>
      <c r="P45">
        <f t="shared" si="9"/>
        <v>16.174426889328501</v>
      </c>
      <c r="Q45">
        <f t="shared" si="10"/>
        <v>2.1548787937110498</v>
      </c>
      <c r="R45">
        <f t="shared" si="11"/>
        <v>9.9518782462889508</v>
      </c>
      <c r="S45">
        <f t="shared" si="12"/>
        <v>21.522582627452099</v>
      </c>
      <c r="T45">
        <f t="shared" si="13"/>
        <v>15.294566263812801</v>
      </c>
      <c r="U45">
        <f t="shared" si="14"/>
        <v>1.83921303582873</v>
      </c>
      <c r="V45">
        <f t="shared" si="15"/>
        <v>10.267544004171301</v>
      </c>
      <c r="W45">
        <f t="shared" si="16"/>
        <v>22.486955021914699</v>
      </c>
      <c r="X45">
        <f t="shared" si="17"/>
        <v>15.1113167613145</v>
      </c>
      <c r="Y45">
        <f t="shared" si="18"/>
        <v>2.43668860775789</v>
      </c>
      <c r="Z45">
        <f t="shared" si="19"/>
        <v>9.6700684322421093</v>
      </c>
      <c r="AA45">
        <f t="shared" si="20"/>
        <v>23.8145082343616</v>
      </c>
      <c r="AB45">
        <f t="shared" si="21"/>
        <v>15.008058106491299</v>
      </c>
      <c r="AC45">
        <f t="shared" si="22"/>
        <v>2.5482459649943801</v>
      </c>
      <c r="AD45">
        <f t="shared" si="23"/>
        <v>9.5585110750056206</v>
      </c>
      <c r="AE45">
        <f t="shared" si="24"/>
        <v>22.538676050219902</v>
      </c>
      <c r="AF45">
        <f t="shared" si="25"/>
        <v>15.4257047585471</v>
      </c>
      <c r="AG45">
        <f t="shared" si="26"/>
        <v>2.1950844809535202</v>
      </c>
      <c r="AH45">
        <f t="shared" si="27"/>
        <v>9.9116725590464796</v>
      </c>
      <c r="AI45">
        <f t="shared" si="28"/>
        <v>19.721341543942401</v>
      </c>
      <c r="AJ45">
        <f t="shared" si="29"/>
        <v>13.499936191893401</v>
      </c>
      <c r="AK45">
        <f t="shared" si="30"/>
        <v>2.5671417147909099</v>
      </c>
      <c r="AL45">
        <f t="shared" si="31"/>
        <v>9.5396153252090894</v>
      </c>
      <c r="AM45">
        <f t="shared" si="32"/>
        <v>23.327437541534302</v>
      </c>
      <c r="AN45">
        <f t="shared" si="33"/>
        <v>16.353617011020699</v>
      </c>
      <c r="AO45">
        <f t="shared" si="34"/>
        <v>1.7840951914393199</v>
      </c>
      <c r="AP45">
        <f t="shared" si="35"/>
        <v>10.322661848560699</v>
      </c>
      <c r="AQ45">
        <f t="shared" si="36"/>
        <v>24.378720337651099</v>
      </c>
      <c r="AR45">
        <f t="shared" si="37"/>
        <v>15.8426044622103</v>
      </c>
      <c r="AS45">
        <f t="shared" si="38"/>
        <v>1.6626143229938599</v>
      </c>
      <c r="AT45">
        <f t="shared" si="39"/>
        <v>10.4441427170061</v>
      </c>
      <c r="AU45">
        <f t="shared" si="40"/>
        <v>24.253959404861401</v>
      </c>
      <c r="AV45">
        <f t="shared" si="41"/>
        <v>16.837410228015202</v>
      </c>
      <c r="AW45">
        <f t="shared" si="42"/>
        <v>1.2263322416293601</v>
      </c>
      <c r="AX45">
        <f t="shared" si="43"/>
        <v>10.8804247983706</v>
      </c>
      <c r="AY45">
        <f t="shared" si="44"/>
        <v>24.777782708182301</v>
      </c>
      <c r="AZ45">
        <f t="shared" si="45"/>
        <v>16.681397191087399</v>
      </c>
      <c r="BA45">
        <f t="shared" si="46"/>
        <v>0.92975355179869701</v>
      </c>
      <c r="BB45">
        <f t="shared" si="47"/>
        <v>11.177003488201301</v>
      </c>
      <c r="BC45">
        <f t="shared" si="48"/>
        <v>24.978063247063901</v>
      </c>
      <c r="BD45">
        <f t="shared" si="49"/>
        <v>16.336410027862499</v>
      </c>
      <c r="BE45">
        <f t="shared" si="50"/>
        <v>0.73700904518126797</v>
      </c>
      <c r="BF45">
        <f t="shared" si="51"/>
        <v>11.369747994818701</v>
      </c>
      <c r="BG45">
        <f t="shared" si="52"/>
        <v>24.856922064870201</v>
      </c>
      <c r="BH45">
        <f t="shared" si="53"/>
        <v>15.1695235973009</v>
      </c>
      <c r="BI45">
        <f t="shared" si="54"/>
        <v>0.68823971324323796</v>
      </c>
      <c r="BJ45">
        <f t="shared" si="55"/>
        <v>11.418517326756801</v>
      </c>
      <c r="BK45">
        <f t="shared" si="56"/>
        <v>25.533651430182999</v>
      </c>
      <c r="BL45">
        <f t="shared" si="57"/>
        <v>15.338614700177301</v>
      </c>
      <c r="BM45">
        <f t="shared" si="58"/>
        <v>0.46790353251029498</v>
      </c>
      <c r="BN45">
        <f t="shared" si="59"/>
        <v>11.638853507489699</v>
      </c>
      <c r="BO45">
        <f t="shared" si="60"/>
        <v>25.670960705150499</v>
      </c>
      <c r="BP45">
        <f t="shared" si="61"/>
        <v>14.375664274329401</v>
      </c>
      <c r="BQ45">
        <f t="shared" si="62"/>
        <v>0.44024901530603999</v>
      </c>
      <c r="BR45">
        <f t="shared" si="63"/>
        <v>11.666508024694</v>
      </c>
      <c r="BS45">
        <f t="shared" si="64"/>
        <v>25.797761830087701</v>
      </c>
      <c r="BT45">
        <f t="shared" si="65"/>
        <v>15.2849108422333</v>
      </c>
      <c r="BU45">
        <f t="shared" si="66"/>
        <v>0.182598579331893</v>
      </c>
      <c r="BV45">
        <f t="shared" si="67"/>
        <v>11.924158460668099</v>
      </c>
      <c r="BW45">
        <f t="shared" si="68"/>
        <v>24.364552839527299</v>
      </c>
      <c r="BX45">
        <f t="shared" si="69"/>
        <v>14.430300745104001</v>
      </c>
      <c r="BY45">
        <f t="shared" si="70"/>
        <v>0.18243161767636501</v>
      </c>
      <c r="BZ45">
        <f t="shared" si="71"/>
        <v>11.9243254223236</v>
      </c>
      <c r="CA45">
        <f t="shared" si="72"/>
        <v>24.635967404392598</v>
      </c>
      <c r="CB45">
        <f t="shared" si="73"/>
        <v>14.0910910999247</v>
      </c>
      <c r="CC45">
        <f t="shared" si="74"/>
        <v>0.10867329287293501</v>
      </c>
      <c r="CD45">
        <f t="shared" si="75"/>
        <v>11.998083747127099</v>
      </c>
      <c r="CE45">
        <f t="shared" si="76"/>
        <v>24.762884908653302</v>
      </c>
      <c r="CF45">
        <f t="shared" si="77"/>
        <v>13.9993520558918</v>
      </c>
      <c r="CG45">
        <f t="shared" si="78"/>
        <v>2.1139509220522702E-2</v>
      </c>
      <c r="CH45">
        <f t="shared" si="79"/>
        <v>12.0856175307795</v>
      </c>
      <c r="CI45">
        <f t="shared" si="80"/>
        <v>25.7079141753416</v>
      </c>
      <c r="CJ45">
        <f t="shared" si="81"/>
        <v>13.341700591413099</v>
      </c>
      <c r="CK45">
        <f t="shared" si="82"/>
        <v>2.21024664053006E-2</v>
      </c>
      <c r="CL45">
        <f t="shared" si="83"/>
        <v>12.084654573594699</v>
      </c>
      <c r="CM45">
        <f t="shared" si="84"/>
        <v>25.823295308142399</v>
      </c>
      <c r="CN45">
        <f t="shared" si="85"/>
        <v>12.8598286714689</v>
      </c>
      <c r="CO45">
        <f t="shared" si="86"/>
        <v>3.6487214366499898E-4</v>
      </c>
      <c r="CP45">
        <f t="shared" si="87"/>
        <v>12.106392167856299</v>
      </c>
      <c r="CQ45">
        <f t="shared" si="88"/>
        <v>25.929607197694001</v>
      </c>
      <c r="CR45">
        <f t="shared" si="89"/>
        <v>12.274472081783699</v>
      </c>
      <c r="CS45">
        <f t="shared" si="90"/>
        <v>4.5953786974238103E-3</v>
      </c>
      <c r="CT45">
        <f t="shared" si="91"/>
        <v>12.102161661302601</v>
      </c>
      <c r="CU45">
        <f t="shared" si="92"/>
        <v>26.5203619003596</v>
      </c>
      <c r="CV45">
        <f t="shared" si="93"/>
        <v>11.769192187304199</v>
      </c>
      <c r="CW45">
        <f t="shared" si="94"/>
        <v>4.6660285065824002E-3</v>
      </c>
      <c r="CX45">
        <f t="shared" si="95"/>
        <v>12.1020910114934</v>
      </c>
      <c r="CY45">
        <f t="shared" si="96"/>
        <v>27.0646555254772</v>
      </c>
      <c r="CZ45">
        <f t="shared" si="97"/>
        <v>11.2984318137831</v>
      </c>
      <c r="DA45">
        <f t="shared" si="98"/>
        <v>4.8542285690990096E-3</v>
      </c>
      <c r="DB45">
        <f t="shared" si="99"/>
        <v>12.1019028114309</v>
      </c>
      <c r="DC45">
        <f t="shared" si="100"/>
        <v>27.112986820198199</v>
      </c>
      <c r="DD45">
        <f t="shared" si="101"/>
        <v>10.883470279706801</v>
      </c>
      <c r="DE45">
        <f t="shared" si="102"/>
        <v>6.3523518919754596E-3</v>
      </c>
      <c r="DF45">
        <f t="shared" si="103"/>
        <v>12.100404688108</v>
      </c>
      <c r="DG45">
        <f t="shared" si="104"/>
        <v>27.513967971595498</v>
      </c>
      <c r="DH45">
        <f t="shared" si="105"/>
        <v>10.485175882398501</v>
      </c>
      <c r="DI45">
        <f t="shared" si="106"/>
        <v>5.9201745953190096E-3</v>
      </c>
      <c r="DJ45">
        <f t="shared" si="107"/>
        <v>12.1008368654047</v>
      </c>
      <c r="DK45">
        <f t="shared" si="108"/>
        <v>27.631253462606502</v>
      </c>
      <c r="DL45">
        <f t="shared" si="109"/>
        <v>10.1084467672322</v>
      </c>
      <c r="DM45">
        <f t="shared" si="110"/>
        <v>7.6073084789414604E-3</v>
      </c>
      <c r="DN45">
        <f t="shared" si="111"/>
        <v>12.0991497315211</v>
      </c>
      <c r="DO45">
        <f t="shared" si="112"/>
        <v>26.678451619068301</v>
      </c>
      <c r="DP45">
        <f t="shared" si="113"/>
        <v>9.7561039244340293</v>
      </c>
      <c r="DQ45">
        <f t="shared" si="114"/>
        <v>1.1067898183845E-2</v>
      </c>
      <c r="DR45">
        <f t="shared" si="115"/>
        <v>12.0956891418162</v>
      </c>
      <c r="DS45">
        <f t="shared" si="116"/>
        <v>26.8997537646413</v>
      </c>
      <c r="DT45">
        <f t="shared" si="117"/>
        <v>9.4167136301496104</v>
      </c>
      <c r="DU45">
        <f t="shared" si="118"/>
        <v>1.28525985827676E-2</v>
      </c>
      <c r="DV45">
        <f t="shared" si="119"/>
        <v>12.0939044414172</v>
      </c>
    </row>
    <row r="46" spans="1:126" x14ac:dyDescent="0.15">
      <c r="A46">
        <v>179.5034086</v>
      </c>
      <c r="B46">
        <v>-10.114402350000001</v>
      </c>
      <c r="C46">
        <v>337</v>
      </c>
      <c r="D46">
        <v>243</v>
      </c>
      <c r="E46">
        <v>292.76675419999998</v>
      </c>
      <c r="F46">
        <v>205.35043329999999</v>
      </c>
      <c r="G46">
        <f t="shared" si="0"/>
        <v>14.8233423200488</v>
      </c>
      <c r="H46">
        <f t="shared" si="1"/>
        <v>18.184698347091899</v>
      </c>
      <c r="I46">
        <f t="shared" si="2"/>
        <v>1.0618737449379101</v>
      </c>
      <c r="J46">
        <f t="shared" si="3"/>
        <v>9.0525286050620899</v>
      </c>
      <c r="K46">
        <f t="shared" si="4"/>
        <v>14.958099977503799</v>
      </c>
      <c r="L46">
        <f t="shared" si="5"/>
        <v>25.165286566599701</v>
      </c>
      <c r="M46">
        <f t="shared" si="6"/>
        <v>0.27535665254666802</v>
      </c>
      <c r="N46">
        <f t="shared" si="7"/>
        <v>9.8390456974533294</v>
      </c>
      <c r="O46">
        <f t="shared" si="8"/>
        <v>17.451116640421098</v>
      </c>
      <c r="P46">
        <f t="shared" si="9"/>
        <v>22.2841139760814</v>
      </c>
      <c r="Q46">
        <f t="shared" si="10"/>
        <v>0.25708843562500699</v>
      </c>
      <c r="R46">
        <f t="shared" si="11"/>
        <v>9.8573139143749895</v>
      </c>
      <c r="S46">
        <f t="shared" si="12"/>
        <v>19.654752693583099</v>
      </c>
      <c r="T46">
        <f t="shared" si="13"/>
        <v>16.713085482061</v>
      </c>
      <c r="U46">
        <f t="shared" si="14"/>
        <v>0.37589557803894302</v>
      </c>
      <c r="V46">
        <f t="shared" si="15"/>
        <v>9.7385067719610596</v>
      </c>
      <c r="W46">
        <f t="shared" si="16"/>
        <v>20.2072803157679</v>
      </c>
      <c r="X46">
        <f t="shared" si="17"/>
        <v>15.8760509537038</v>
      </c>
      <c r="Y46">
        <f t="shared" si="18"/>
        <v>0.424869649266639</v>
      </c>
      <c r="Z46">
        <f t="shared" si="19"/>
        <v>9.6895327007333591</v>
      </c>
      <c r="AA46">
        <f t="shared" si="20"/>
        <v>21.2272719847556</v>
      </c>
      <c r="AB46">
        <f t="shared" si="21"/>
        <v>15.6414899043325</v>
      </c>
      <c r="AC46">
        <f t="shared" si="22"/>
        <v>0.42755998360584402</v>
      </c>
      <c r="AD46">
        <f t="shared" si="23"/>
        <v>9.6868423663941599</v>
      </c>
      <c r="AE46">
        <f t="shared" si="24"/>
        <v>22.538676050219902</v>
      </c>
      <c r="AF46">
        <f t="shared" si="25"/>
        <v>15.481333960232901</v>
      </c>
      <c r="AG46">
        <f t="shared" si="26"/>
        <v>0.38512230967734801</v>
      </c>
      <c r="AH46">
        <f t="shared" si="27"/>
        <v>9.7292800403226494</v>
      </c>
      <c r="AI46">
        <f t="shared" si="28"/>
        <v>21.583409642649698</v>
      </c>
      <c r="AJ46">
        <f t="shared" si="29"/>
        <v>15.790813410999901</v>
      </c>
      <c r="AK46">
        <f t="shared" si="30"/>
        <v>0.35264630486829701</v>
      </c>
      <c r="AL46">
        <f t="shared" si="31"/>
        <v>9.7617560451316994</v>
      </c>
      <c r="AM46">
        <f t="shared" si="32"/>
        <v>19.185253015688598</v>
      </c>
      <c r="AN46">
        <f t="shared" si="33"/>
        <v>14.0385071210051</v>
      </c>
      <c r="AO46">
        <f t="shared" si="34"/>
        <v>0.439415579768271</v>
      </c>
      <c r="AP46">
        <f t="shared" si="35"/>
        <v>9.6749867702317296</v>
      </c>
      <c r="AQ46">
        <f t="shared" si="36"/>
        <v>22.486955021914699</v>
      </c>
      <c r="AR46">
        <f t="shared" si="37"/>
        <v>16.5509604660981</v>
      </c>
      <c r="AS46">
        <f t="shared" si="38"/>
        <v>0.26874765799563299</v>
      </c>
      <c r="AT46">
        <f t="shared" si="39"/>
        <v>9.8456546920043699</v>
      </c>
      <c r="AU46">
        <f t="shared" si="40"/>
        <v>23.5185261633662</v>
      </c>
      <c r="AV46">
        <f t="shared" si="41"/>
        <v>16.067157921868201</v>
      </c>
      <c r="AW46">
        <f t="shared" si="42"/>
        <v>0.235725964429183</v>
      </c>
      <c r="AX46">
        <f t="shared" si="43"/>
        <v>9.8786763855708202</v>
      </c>
      <c r="AY46">
        <f t="shared" si="44"/>
        <v>23.473608661811401</v>
      </c>
      <c r="AZ46">
        <f t="shared" si="45"/>
        <v>16.958976499333399</v>
      </c>
      <c r="BA46">
        <f t="shared" si="46"/>
        <v>0.17350852702895</v>
      </c>
      <c r="BB46">
        <f t="shared" si="47"/>
        <v>9.9408938229710504</v>
      </c>
      <c r="BC46">
        <f t="shared" si="48"/>
        <v>24.015380780247799</v>
      </c>
      <c r="BD46">
        <f t="shared" si="49"/>
        <v>16.805021750501599</v>
      </c>
      <c r="BE46">
        <f t="shared" si="50"/>
        <v>0.13309046725182599</v>
      </c>
      <c r="BF46">
        <f t="shared" si="51"/>
        <v>9.9813118827481695</v>
      </c>
      <c r="BG46">
        <f t="shared" si="52"/>
        <v>24.252549306489801</v>
      </c>
      <c r="BH46">
        <f t="shared" si="53"/>
        <v>16.476195261714299</v>
      </c>
      <c r="BI46">
        <f t="shared" si="54"/>
        <v>0.106156915875526</v>
      </c>
      <c r="BJ46">
        <f t="shared" si="55"/>
        <v>10.0082454341245</v>
      </c>
      <c r="BK46">
        <f t="shared" si="56"/>
        <v>24.186116503453398</v>
      </c>
      <c r="BL46">
        <f t="shared" si="57"/>
        <v>15.377782244266699</v>
      </c>
      <c r="BM46">
        <f t="shared" si="58"/>
        <v>9.9015155119914794E-2</v>
      </c>
      <c r="BN46">
        <f t="shared" si="59"/>
        <v>10.0153871948801</v>
      </c>
      <c r="BO46">
        <f t="shared" si="60"/>
        <v>24.860195801567698</v>
      </c>
      <c r="BP46">
        <f t="shared" si="61"/>
        <v>15.5222942217874</v>
      </c>
      <c r="BQ46">
        <f t="shared" si="62"/>
        <v>6.8813833321177395E-2</v>
      </c>
      <c r="BR46">
        <f t="shared" si="63"/>
        <v>10.0455885166788</v>
      </c>
      <c r="BS46">
        <f t="shared" si="64"/>
        <v>25.026595317037</v>
      </c>
      <c r="BT46">
        <f t="shared" si="65"/>
        <v>14.605185251769701</v>
      </c>
      <c r="BU46">
        <f t="shared" si="66"/>
        <v>6.38320052847373E-2</v>
      </c>
      <c r="BV46">
        <f t="shared" si="67"/>
        <v>10.0505703447153</v>
      </c>
      <c r="BW46">
        <f t="shared" si="68"/>
        <v>25.179948244593501</v>
      </c>
      <c r="BX46">
        <f t="shared" si="69"/>
        <v>15.4482767145527</v>
      </c>
      <c r="BY46">
        <f t="shared" si="70"/>
        <v>2.6557416686245599E-2</v>
      </c>
      <c r="BZ46">
        <f t="shared" si="71"/>
        <v>10.0878449333138</v>
      </c>
      <c r="CA46">
        <f t="shared" si="72"/>
        <v>23.8546878106675</v>
      </c>
      <c r="CB46">
        <f t="shared" si="73"/>
        <v>14.6299404354627</v>
      </c>
      <c r="CC46">
        <f t="shared" si="74"/>
        <v>2.6249305359924702E-2</v>
      </c>
      <c r="CD46">
        <f t="shared" si="75"/>
        <v>10.0881530446401</v>
      </c>
      <c r="CE46">
        <f t="shared" si="76"/>
        <v>24.133701854364901</v>
      </c>
      <c r="CF46">
        <f t="shared" si="77"/>
        <v>14.2959751952628</v>
      </c>
      <c r="CG46">
        <f t="shared" si="78"/>
        <v>1.58394106232248E-2</v>
      </c>
      <c r="CH46">
        <f t="shared" si="79"/>
        <v>10.0985629393768</v>
      </c>
      <c r="CI46">
        <f t="shared" si="80"/>
        <v>24.272806872054399</v>
      </c>
      <c r="CJ46">
        <f t="shared" si="81"/>
        <v>14.1978596681087</v>
      </c>
      <c r="CK46">
        <f t="shared" si="82"/>
        <v>3.2429933763219601E-3</v>
      </c>
      <c r="CL46">
        <f t="shared" si="83"/>
        <v>10.1111593566237</v>
      </c>
      <c r="CM46">
        <f t="shared" si="84"/>
        <v>25.194676591685798</v>
      </c>
      <c r="CN46">
        <f t="shared" si="85"/>
        <v>13.5612866011931</v>
      </c>
      <c r="CO46">
        <f t="shared" si="86"/>
        <v>3.38987998667813E-3</v>
      </c>
      <c r="CP46">
        <f t="shared" si="87"/>
        <v>10.1110124700133</v>
      </c>
      <c r="CQ46">
        <f t="shared" si="88"/>
        <v>25.326186633950499</v>
      </c>
      <c r="CR46">
        <f t="shared" si="89"/>
        <v>13.090037500157599</v>
      </c>
      <c r="CS46">
        <f t="shared" si="90"/>
        <v>5.5920121704923402E-5</v>
      </c>
      <c r="CT46">
        <f t="shared" si="91"/>
        <v>10.114346429878299</v>
      </c>
      <c r="CU46">
        <f t="shared" si="92"/>
        <v>25.447743111508899</v>
      </c>
      <c r="CV46">
        <f t="shared" si="93"/>
        <v>12.519495201780201</v>
      </c>
      <c r="CW46">
        <f t="shared" si="94"/>
        <v>7.0380688808351197E-4</v>
      </c>
      <c r="CX46">
        <f t="shared" si="95"/>
        <v>10.1136985431119</v>
      </c>
      <c r="CY46">
        <f t="shared" si="96"/>
        <v>26.033110891788699</v>
      </c>
      <c r="CZ46">
        <f t="shared" si="97"/>
        <v>12.0247429518655</v>
      </c>
      <c r="DA46">
        <f t="shared" si="98"/>
        <v>7.1447379739829103E-4</v>
      </c>
      <c r="DB46">
        <f t="shared" si="99"/>
        <v>10.113687876202601</v>
      </c>
      <c r="DC46">
        <f t="shared" si="100"/>
        <v>26.5743181054548</v>
      </c>
      <c r="DD46">
        <f t="shared" si="101"/>
        <v>11.562259677648999</v>
      </c>
      <c r="DE46">
        <f t="shared" si="102"/>
        <v>7.43098075937329E-4</v>
      </c>
      <c r="DF46">
        <f t="shared" si="103"/>
        <v>10.1136592519241</v>
      </c>
      <c r="DG46">
        <f t="shared" si="104"/>
        <v>26.638304706949299</v>
      </c>
      <c r="DH46">
        <f t="shared" si="105"/>
        <v>11.153023387141999</v>
      </c>
      <c r="DI46">
        <f t="shared" si="106"/>
        <v>9.7183126945161503E-4</v>
      </c>
      <c r="DJ46">
        <f t="shared" si="107"/>
        <v>10.1134305187305</v>
      </c>
      <c r="DK46">
        <f t="shared" si="108"/>
        <v>27.0427178729636</v>
      </c>
      <c r="DL46">
        <f t="shared" si="109"/>
        <v>10.7592924495871</v>
      </c>
      <c r="DM46">
        <f t="shared" si="110"/>
        <v>9.0536342366224305E-4</v>
      </c>
      <c r="DN46">
        <f t="shared" si="111"/>
        <v>10.113496986576299</v>
      </c>
      <c r="DO46">
        <f t="shared" si="112"/>
        <v>27.172493242026899</v>
      </c>
      <c r="DP46">
        <f t="shared" si="113"/>
        <v>10.386147682254499</v>
      </c>
      <c r="DQ46">
        <f t="shared" si="114"/>
        <v>1.1627535238353699E-3</v>
      </c>
      <c r="DR46">
        <f t="shared" si="115"/>
        <v>10.1132395964762</v>
      </c>
      <c r="DS46">
        <f t="shared" si="116"/>
        <v>26.266743467292699</v>
      </c>
      <c r="DT46">
        <f t="shared" si="117"/>
        <v>10.036367340198399</v>
      </c>
      <c r="DU46">
        <f t="shared" si="118"/>
        <v>1.6896824028056099E-3</v>
      </c>
      <c r="DV46">
        <f t="shared" si="119"/>
        <v>10.112712667597201</v>
      </c>
    </row>
    <row r="47" spans="1:126" x14ac:dyDescent="0.15">
      <c r="A47">
        <v>178.96892209999999</v>
      </c>
      <c r="B47">
        <v>-8.5596688689999993</v>
      </c>
      <c r="C47">
        <v>335</v>
      </c>
      <c r="D47">
        <v>241</v>
      </c>
      <c r="E47">
        <v>289.6711426</v>
      </c>
      <c r="F47">
        <v>202.69853209999999</v>
      </c>
      <c r="G47">
        <f t="shared" si="0"/>
        <v>14.8233423200488</v>
      </c>
      <c r="H47">
        <f t="shared" si="1"/>
        <v>21.362714152891801</v>
      </c>
      <c r="I47">
        <f t="shared" si="2"/>
        <v>1.2649206426489299</v>
      </c>
      <c r="J47">
        <f t="shared" si="3"/>
        <v>7.2947482263510697</v>
      </c>
      <c r="K47">
        <f t="shared" si="4"/>
        <v>14.958099977503799</v>
      </c>
      <c r="L47">
        <f t="shared" si="5"/>
        <v>19.947110113953499</v>
      </c>
      <c r="M47">
        <f t="shared" si="6"/>
        <v>1.6725281897841899</v>
      </c>
      <c r="N47">
        <f t="shared" si="7"/>
        <v>6.8871406792158103</v>
      </c>
      <c r="O47">
        <f t="shared" si="8"/>
        <v>14.958099977503799</v>
      </c>
      <c r="P47">
        <f t="shared" si="9"/>
        <v>23.951628385036798</v>
      </c>
      <c r="Q47">
        <f t="shared" si="10"/>
        <v>0.68197124795124897</v>
      </c>
      <c r="R47">
        <f t="shared" si="11"/>
        <v>7.8776976210487497</v>
      </c>
      <c r="S47">
        <f t="shared" si="12"/>
        <v>16.827862474691798</v>
      </c>
      <c r="T47">
        <f t="shared" si="13"/>
        <v>22.0853132484715</v>
      </c>
      <c r="U47">
        <f t="shared" si="14"/>
        <v>0.63608579142090205</v>
      </c>
      <c r="V47">
        <f t="shared" si="15"/>
        <v>7.9235830775791003</v>
      </c>
      <c r="W47">
        <f t="shared" si="16"/>
        <v>18.712577093398998</v>
      </c>
      <c r="X47">
        <f t="shared" si="17"/>
        <v>17.668250598777199</v>
      </c>
      <c r="Y47">
        <f t="shared" si="18"/>
        <v>0.65607129567882805</v>
      </c>
      <c r="Z47">
        <f t="shared" si="19"/>
        <v>7.9035975733211696</v>
      </c>
      <c r="AA47">
        <f t="shared" si="20"/>
        <v>19.3309290104018</v>
      </c>
      <c r="AB47">
        <f t="shared" si="21"/>
        <v>16.785758561810798</v>
      </c>
      <c r="AC47">
        <f t="shared" si="22"/>
        <v>0.86714587806318999</v>
      </c>
      <c r="AD47">
        <f t="shared" si="23"/>
        <v>7.6925229909368102</v>
      </c>
      <c r="AE47">
        <f t="shared" si="24"/>
        <v>20.328375825681999</v>
      </c>
      <c r="AF47">
        <f t="shared" si="25"/>
        <v>16.467993532209402</v>
      </c>
      <c r="AG47">
        <f t="shared" si="26"/>
        <v>0.90297426495734701</v>
      </c>
      <c r="AH47">
        <f t="shared" si="27"/>
        <v>7.6566946040426496</v>
      </c>
      <c r="AI47">
        <f t="shared" si="28"/>
        <v>21.583409642649698</v>
      </c>
      <c r="AJ47">
        <f t="shared" si="29"/>
        <v>16.229114350898602</v>
      </c>
      <c r="AK47">
        <f t="shared" si="30"/>
        <v>0.73063060307037497</v>
      </c>
      <c r="AL47">
        <f t="shared" si="31"/>
        <v>7.8290382659296203</v>
      </c>
      <c r="AM47">
        <f t="shared" si="32"/>
        <v>20.841513272302102</v>
      </c>
      <c r="AN47">
        <f t="shared" si="33"/>
        <v>16.426685548045199</v>
      </c>
      <c r="AO47">
        <f t="shared" si="34"/>
        <v>0.673620938916344</v>
      </c>
      <c r="AP47">
        <f t="shared" si="35"/>
        <v>7.8860479300836603</v>
      </c>
      <c r="AQ47">
        <f t="shared" si="36"/>
        <v>18.757361945071899</v>
      </c>
      <c r="AR47">
        <f t="shared" si="37"/>
        <v>14.786191677727601</v>
      </c>
      <c r="AS47">
        <f t="shared" si="38"/>
        <v>0.839408834141113</v>
      </c>
      <c r="AT47">
        <f t="shared" si="39"/>
        <v>7.7202600348588897</v>
      </c>
      <c r="AU47">
        <f t="shared" si="40"/>
        <v>21.799689515343101</v>
      </c>
      <c r="AV47">
        <f t="shared" si="41"/>
        <v>16.997755249343498</v>
      </c>
      <c r="AW47">
        <f t="shared" si="42"/>
        <v>0.57667916381672002</v>
      </c>
      <c r="AX47">
        <f t="shared" si="43"/>
        <v>7.9829897051832797</v>
      </c>
      <c r="AY47">
        <f t="shared" si="44"/>
        <v>22.802075414311599</v>
      </c>
      <c r="AZ47">
        <f t="shared" si="45"/>
        <v>16.514774489142699</v>
      </c>
      <c r="BA47">
        <f t="shared" si="46"/>
        <v>0.473769448568367</v>
      </c>
      <c r="BB47">
        <f t="shared" si="47"/>
        <v>8.0858994204316303</v>
      </c>
      <c r="BC47">
        <f t="shared" si="48"/>
        <v>22.813841016382</v>
      </c>
      <c r="BD47">
        <f t="shared" si="49"/>
        <v>17.301200154005699</v>
      </c>
      <c r="BE47">
        <f t="shared" si="50"/>
        <v>0.34251235031389299</v>
      </c>
      <c r="BF47">
        <f t="shared" si="51"/>
        <v>8.2171565186861102</v>
      </c>
      <c r="BG47">
        <f t="shared" si="52"/>
        <v>23.362489662619002</v>
      </c>
      <c r="BH47">
        <f t="shared" si="53"/>
        <v>17.132788279362401</v>
      </c>
      <c r="BI47">
        <f t="shared" si="54"/>
        <v>0.265164741761585</v>
      </c>
      <c r="BJ47">
        <f t="shared" si="55"/>
        <v>8.2945041272384206</v>
      </c>
      <c r="BK47">
        <f t="shared" si="56"/>
        <v>23.624539380190701</v>
      </c>
      <c r="BL47">
        <f t="shared" si="57"/>
        <v>16.8044823013221</v>
      </c>
      <c r="BM47">
        <f t="shared" si="58"/>
        <v>0.21091665007624799</v>
      </c>
      <c r="BN47">
        <f t="shared" si="59"/>
        <v>8.3487522189237495</v>
      </c>
      <c r="BO47">
        <f t="shared" si="60"/>
        <v>23.5999656616873</v>
      </c>
      <c r="BP47">
        <f t="shared" si="61"/>
        <v>15.7542021574894</v>
      </c>
      <c r="BQ47">
        <f t="shared" si="62"/>
        <v>0.196383172425317</v>
      </c>
      <c r="BR47">
        <f t="shared" si="63"/>
        <v>8.36328569657468</v>
      </c>
      <c r="BS47">
        <f t="shared" si="64"/>
        <v>24.2668166086568</v>
      </c>
      <c r="BT47">
        <f t="shared" si="65"/>
        <v>15.8664560342466</v>
      </c>
      <c r="BU47">
        <f t="shared" si="66"/>
        <v>0.13662261422755101</v>
      </c>
      <c r="BV47">
        <f t="shared" si="67"/>
        <v>8.4230462547724496</v>
      </c>
      <c r="BW47">
        <f t="shared" si="68"/>
        <v>24.454730018844401</v>
      </c>
      <c r="BX47">
        <f t="shared" si="69"/>
        <v>14.9811808208421</v>
      </c>
      <c r="BY47">
        <f t="shared" si="70"/>
        <v>0.12828365980739201</v>
      </c>
      <c r="BZ47">
        <f t="shared" si="71"/>
        <v>8.4313852091926105</v>
      </c>
      <c r="CA47">
        <f t="shared" si="72"/>
        <v>24.628104275851499</v>
      </c>
      <c r="CB47">
        <f t="shared" si="73"/>
        <v>15.7557680638729</v>
      </c>
      <c r="CC47">
        <f t="shared" si="74"/>
        <v>5.3323590087077301E-2</v>
      </c>
      <c r="CD47">
        <f t="shared" si="75"/>
        <v>8.5063452789129208</v>
      </c>
      <c r="CE47">
        <f t="shared" si="76"/>
        <v>23.396699062059</v>
      </c>
      <c r="CF47">
        <f t="shared" si="77"/>
        <v>14.9628242617955</v>
      </c>
      <c r="CG47">
        <f t="shared" si="78"/>
        <v>5.3252966557109101E-2</v>
      </c>
      <c r="CH47">
        <f t="shared" si="79"/>
        <v>8.5064159024428907</v>
      </c>
      <c r="CI47">
        <f t="shared" si="80"/>
        <v>23.680310831471299</v>
      </c>
      <c r="CJ47">
        <f t="shared" si="81"/>
        <v>14.626474938543399</v>
      </c>
      <c r="CK47">
        <f t="shared" si="82"/>
        <v>3.24017288665501E-2</v>
      </c>
      <c r="CL47">
        <f t="shared" si="83"/>
        <v>8.5272671401334499</v>
      </c>
      <c r="CM47">
        <f t="shared" si="84"/>
        <v>23.8285237458762</v>
      </c>
      <c r="CN47">
        <f t="shared" si="85"/>
        <v>14.516385786742401</v>
      </c>
      <c r="CO47">
        <f t="shared" si="86"/>
        <v>6.8587220943195698E-3</v>
      </c>
      <c r="CP47">
        <f t="shared" si="87"/>
        <v>8.5528101469056796</v>
      </c>
      <c r="CQ47">
        <f t="shared" si="88"/>
        <v>24.7272842179154</v>
      </c>
      <c r="CR47">
        <f t="shared" si="89"/>
        <v>13.893920660312901</v>
      </c>
      <c r="CS47">
        <f t="shared" si="90"/>
        <v>7.1711857473698596E-3</v>
      </c>
      <c r="CT47">
        <f t="shared" si="91"/>
        <v>8.5524976832526303</v>
      </c>
      <c r="CU47">
        <f t="shared" si="92"/>
        <v>24.871667917433399</v>
      </c>
      <c r="CV47">
        <f t="shared" si="93"/>
        <v>13.427380621552899</v>
      </c>
      <c r="CW47">
        <f t="shared" si="94"/>
        <v>1.18224444216714E-4</v>
      </c>
      <c r="CX47">
        <f t="shared" si="95"/>
        <v>8.5595506445557792</v>
      </c>
      <c r="CY47">
        <f t="shared" si="96"/>
        <v>25.005541228834399</v>
      </c>
      <c r="CZ47">
        <f t="shared" si="97"/>
        <v>12.8661917500645</v>
      </c>
      <c r="DA47">
        <f t="shared" si="98"/>
        <v>1.48710216726114E-3</v>
      </c>
      <c r="DB47">
        <f t="shared" si="99"/>
        <v>8.5581817668327407</v>
      </c>
      <c r="DC47">
        <f t="shared" si="100"/>
        <v>25.584389337727799</v>
      </c>
      <c r="DD47">
        <f t="shared" si="101"/>
        <v>12.377290908343801</v>
      </c>
      <c r="DE47">
        <f t="shared" si="102"/>
        <v>1.5094252114397301E-3</v>
      </c>
      <c r="DF47">
        <f t="shared" si="103"/>
        <v>8.5581594437885595</v>
      </c>
      <c r="DG47">
        <f t="shared" si="104"/>
        <v>26.1212892776072</v>
      </c>
      <c r="DH47">
        <f t="shared" si="105"/>
        <v>11.9188790511081</v>
      </c>
      <c r="DI47">
        <f t="shared" si="106"/>
        <v>1.56959619802805E-3</v>
      </c>
      <c r="DJ47">
        <f t="shared" si="107"/>
        <v>8.5580992728019698</v>
      </c>
      <c r="DK47">
        <f t="shared" si="108"/>
        <v>26.198470697097701</v>
      </c>
      <c r="DL47">
        <f t="shared" si="109"/>
        <v>11.5116919591103</v>
      </c>
      <c r="DM47">
        <f t="shared" si="110"/>
        <v>2.0516146476560301E-3</v>
      </c>
      <c r="DN47">
        <f t="shared" si="111"/>
        <v>8.5576172543523406</v>
      </c>
      <c r="DO47">
        <f t="shared" si="112"/>
        <v>26.6048040977923</v>
      </c>
      <c r="DP47">
        <f t="shared" si="113"/>
        <v>11.1191228200176</v>
      </c>
      <c r="DQ47">
        <f t="shared" si="114"/>
        <v>1.9106779767740099E-3</v>
      </c>
      <c r="DR47">
        <f t="shared" si="115"/>
        <v>8.5577581910232308</v>
      </c>
      <c r="DS47">
        <f t="shared" si="116"/>
        <v>26.7450846188495</v>
      </c>
      <c r="DT47">
        <f t="shared" si="117"/>
        <v>10.7464845025339</v>
      </c>
      <c r="DU47">
        <f t="shared" si="118"/>
        <v>2.4527170956351999E-3</v>
      </c>
      <c r="DV47">
        <f t="shared" si="119"/>
        <v>8.5572161519043597</v>
      </c>
    </row>
    <row r="48" spans="1:126" x14ac:dyDescent="0.15">
      <c r="A48">
        <v>175.06994309999999</v>
      </c>
      <c r="B48">
        <v>-18.200620449999999</v>
      </c>
      <c r="C48">
        <v>334</v>
      </c>
      <c r="D48">
        <v>239</v>
      </c>
      <c r="E48">
        <v>287.27493290000001</v>
      </c>
      <c r="F48">
        <v>200.73754880000001</v>
      </c>
      <c r="G48">
        <f t="shared" si="0"/>
        <v>11.718881066929701</v>
      </c>
      <c r="H48">
        <f t="shared" si="1"/>
        <v>16.227393565198401</v>
      </c>
      <c r="I48">
        <f t="shared" si="2"/>
        <v>9.0131968878558002</v>
      </c>
      <c r="J48">
        <f t="shared" si="3"/>
        <v>9.1874235621442004</v>
      </c>
      <c r="K48">
        <f t="shared" si="4"/>
        <v>13.221217409699101</v>
      </c>
      <c r="L48">
        <f t="shared" si="5"/>
        <v>18.964739262814199</v>
      </c>
      <c r="M48">
        <f t="shared" si="6"/>
        <v>9.4146112330298202</v>
      </c>
      <c r="N48">
        <f t="shared" si="7"/>
        <v>8.7860092169701804</v>
      </c>
      <c r="O48">
        <f t="shared" si="8"/>
        <v>13.7681345318925</v>
      </c>
      <c r="P48">
        <f t="shared" si="9"/>
        <v>18.752320200207102</v>
      </c>
      <c r="Q48">
        <f t="shared" si="10"/>
        <v>5.7944236308033803</v>
      </c>
      <c r="R48">
        <f t="shared" si="11"/>
        <v>12.4061968191966</v>
      </c>
      <c r="S48">
        <f t="shared" si="12"/>
        <v>14.054346888696699</v>
      </c>
      <c r="T48">
        <f t="shared" si="13"/>
        <v>22.049620928763499</v>
      </c>
      <c r="U48">
        <f t="shared" si="14"/>
        <v>3.82943834128407</v>
      </c>
      <c r="V48">
        <f t="shared" si="15"/>
        <v>14.3711821087159</v>
      </c>
      <c r="W48">
        <f t="shared" si="16"/>
        <v>15.723802154866499</v>
      </c>
      <c r="X48">
        <f t="shared" si="17"/>
        <v>20.931646062279199</v>
      </c>
      <c r="Y48">
        <f t="shared" si="18"/>
        <v>3.72986419971798</v>
      </c>
      <c r="Z48">
        <f t="shared" si="19"/>
        <v>14.470756250281999</v>
      </c>
      <c r="AA48">
        <f t="shared" si="20"/>
        <v>17.451116640421098</v>
      </c>
      <c r="AB48">
        <f t="shared" si="21"/>
        <v>17.4430383852327</v>
      </c>
      <c r="AC48">
        <f t="shared" si="22"/>
        <v>4.64468828313389</v>
      </c>
      <c r="AD48">
        <f t="shared" si="23"/>
        <v>13.5559321668661</v>
      </c>
      <c r="AE48">
        <f t="shared" si="24"/>
        <v>18.163407115540299</v>
      </c>
      <c r="AF48">
        <f t="shared" si="25"/>
        <v>16.704428329369801</v>
      </c>
      <c r="AG48">
        <f t="shared" si="26"/>
        <v>4.8165490100799602</v>
      </c>
      <c r="AH48">
        <f t="shared" si="27"/>
        <v>13.38407143992</v>
      </c>
      <c r="AI48">
        <f t="shared" si="28"/>
        <v>19.170765244063698</v>
      </c>
      <c r="AJ48">
        <f t="shared" si="29"/>
        <v>16.443125243391801</v>
      </c>
      <c r="AK48">
        <f t="shared" si="30"/>
        <v>4.3970353396005004</v>
      </c>
      <c r="AL48">
        <f t="shared" si="31"/>
        <v>13.803585110399499</v>
      </c>
      <c r="AM48">
        <f t="shared" si="32"/>
        <v>20.397758807046401</v>
      </c>
      <c r="AN48">
        <f t="shared" si="33"/>
        <v>16.235978839503201</v>
      </c>
      <c r="AO48">
        <f t="shared" si="34"/>
        <v>3.7604744250438098</v>
      </c>
      <c r="AP48">
        <f t="shared" si="35"/>
        <v>14.440146024956199</v>
      </c>
      <c r="AQ48">
        <f t="shared" si="36"/>
        <v>19.8512077625717</v>
      </c>
      <c r="AR48">
        <f t="shared" si="37"/>
        <v>16.416665601223698</v>
      </c>
      <c r="AS48">
        <f t="shared" si="38"/>
        <v>3.7923239194638398</v>
      </c>
      <c r="AT48">
        <f t="shared" si="39"/>
        <v>14.4082965305362</v>
      </c>
      <c r="AU48">
        <f t="shared" si="40"/>
        <v>18.046552511428899</v>
      </c>
      <c r="AV48">
        <f t="shared" si="41"/>
        <v>14.926342903159</v>
      </c>
      <c r="AW48">
        <f t="shared" si="42"/>
        <v>3.99625679462426</v>
      </c>
      <c r="AX48">
        <f t="shared" si="43"/>
        <v>14.204363655375699</v>
      </c>
      <c r="AY48">
        <f t="shared" si="44"/>
        <v>20.899934248910402</v>
      </c>
      <c r="AZ48">
        <f t="shared" si="45"/>
        <v>16.938393669000099</v>
      </c>
      <c r="BA48">
        <f t="shared" si="46"/>
        <v>2.6368446657617999</v>
      </c>
      <c r="BB48">
        <f t="shared" si="47"/>
        <v>15.563775784238199</v>
      </c>
      <c r="BC48">
        <f t="shared" si="48"/>
        <v>21.892097043042099</v>
      </c>
      <c r="BD48">
        <f t="shared" si="49"/>
        <v>16.495437340169399</v>
      </c>
      <c r="BE48">
        <f t="shared" si="50"/>
        <v>2.16543914930674</v>
      </c>
      <c r="BF48">
        <f t="shared" si="51"/>
        <v>16.035181300693299</v>
      </c>
      <c r="BG48">
        <f t="shared" si="52"/>
        <v>21.961487505947499</v>
      </c>
      <c r="BH48">
        <f t="shared" si="53"/>
        <v>17.225202039816502</v>
      </c>
      <c r="BI48">
        <f t="shared" si="54"/>
        <v>1.57808176793985</v>
      </c>
      <c r="BJ48">
        <f t="shared" si="55"/>
        <v>16.622538682060199</v>
      </c>
      <c r="BK48">
        <f t="shared" si="56"/>
        <v>22.525616154513099</v>
      </c>
      <c r="BL48">
        <f t="shared" si="57"/>
        <v>17.072265490024598</v>
      </c>
      <c r="BM48">
        <f t="shared" si="58"/>
        <v>1.2280530557821701</v>
      </c>
      <c r="BN48">
        <f t="shared" si="59"/>
        <v>16.972567394217801</v>
      </c>
      <c r="BO48">
        <f t="shared" si="60"/>
        <v>22.8161786125949</v>
      </c>
      <c r="BP48">
        <f t="shared" si="61"/>
        <v>16.768523084285999</v>
      </c>
      <c r="BQ48">
        <f t="shared" si="62"/>
        <v>0.97575119215274497</v>
      </c>
      <c r="BR48">
        <f t="shared" si="63"/>
        <v>17.224869257847299</v>
      </c>
      <c r="BS48">
        <f t="shared" si="64"/>
        <v>22.836871520543198</v>
      </c>
      <c r="BT48">
        <f t="shared" si="65"/>
        <v>15.782139373445601</v>
      </c>
      <c r="BU48">
        <f t="shared" si="66"/>
        <v>0.92350628013690295</v>
      </c>
      <c r="BV48">
        <f t="shared" si="67"/>
        <v>17.277114169863101</v>
      </c>
      <c r="BW48">
        <f t="shared" si="68"/>
        <v>23.504386506131699</v>
      </c>
      <c r="BX48">
        <f t="shared" si="69"/>
        <v>15.885337973739301</v>
      </c>
      <c r="BY48">
        <f t="shared" si="70"/>
        <v>0.63571992644067599</v>
      </c>
      <c r="BZ48">
        <f t="shared" si="71"/>
        <v>17.564900523559299</v>
      </c>
      <c r="CA48">
        <f t="shared" si="72"/>
        <v>23.717890275332799</v>
      </c>
      <c r="CB48">
        <f t="shared" si="73"/>
        <v>15.045665173747301</v>
      </c>
      <c r="CC48">
        <f t="shared" si="74"/>
        <v>0.59845630772792702</v>
      </c>
      <c r="CD48">
        <f t="shared" si="75"/>
        <v>17.602164142272098</v>
      </c>
      <c r="CE48">
        <f t="shared" si="76"/>
        <v>23.915424516568901</v>
      </c>
      <c r="CF48">
        <f t="shared" si="77"/>
        <v>15.7749843421217</v>
      </c>
      <c r="CG48">
        <f t="shared" si="78"/>
        <v>0.24646731900178701</v>
      </c>
      <c r="CH48">
        <f t="shared" si="79"/>
        <v>17.954153130998201</v>
      </c>
      <c r="CI48">
        <f t="shared" si="80"/>
        <v>22.776594777684601</v>
      </c>
      <c r="CJ48">
        <f t="shared" si="81"/>
        <v>15.018775669349999</v>
      </c>
      <c r="CK48">
        <f t="shared" si="82"/>
        <v>0.24879609826782501</v>
      </c>
      <c r="CL48">
        <f t="shared" si="83"/>
        <v>17.951824351732199</v>
      </c>
      <c r="CM48">
        <f t="shared" si="84"/>
        <v>23.068268294815599</v>
      </c>
      <c r="CN48">
        <f t="shared" si="85"/>
        <v>14.6933589123168</v>
      </c>
      <c r="CO48">
        <f t="shared" si="86"/>
        <v>0.152203788621323</v>
      </c>
      <c r="CP48">
        <f t="shared" si="87"/>
        <v>18.048416661378699</v>
      </c>
      <c r="CQ48">
        <f t="shared" si="88"/>
        <v>23.227908504438499</v>
      </c>
      <c r="CR48">
        <f t="shared" si="89"/>
        <v>14.5840649549527</v>
      </c>
      <c r="CS48">
        <f t="shared" si="90"/>
        <v>3.3603004714960298E-2</v>
      </c>
      <c r="CT48">
        <f t="shared" si="91"/>
        <v>18.167017445285001</v>
      </c>
      <c r="CU48">
        <f t="shared" si="92"/>
        <v>24.110351978052702</v>
      </c>
      <c r="CV48">
        <f t="shared" si="93"/>
        <v>13.9849192543592</v>
      </c>
      <c r="CW48">
        <f t="shared" si="94"/>
        <v>3.5124626931593898E-2</v>
      </c>
      <c r="CX48">
        <f t="shared" si="95"/>
        <v>18.165495823068401</v>
      </c>
      <c r="CY48">
        <f t="shared" si="96"/>
        <v>24.271793088874102</v>
      </c>
      <c r="CZ48">
        <f t="shared" si="97"/>
        <v>13.5326103743398</v>
      </c>
      <c r="DA48">
        <f t="shared" si="98"/>
        <v>5.7857302632499902E-4</v>
      </c>
      <c r="DB48">
        <f t="shared" si="99"/>
        <v>18.2000418769737</v>
      </c>
      <c r="DC48">
        <f t="shared" si="100"/>
        <v>24.421957830099</v>
      </c>
      <c r="DD48">
        <f t="shared" si="101"/>
        <v>12.988979519965699</v>
      </c>
      <c r="DE48">
        <f t="shared" si="102"/>
        <v>7.27184213062075E-3</v>
      </c>
      <c r="DF48">
        <f t="shared" si="103"/>
        <v>18.1933486078694</v>
      </c>
      <c r="DG48">
        <f t="shared" si="104"/>
        <v>24.999321177079299</v>
      </c>
      <c r="DH48">
        <f t="shared" si="105"/>
        <v>12.513752647358899</v>
      </c>
      <c r="DI48">
        <f t="shared" si="106"/>
        <v>7.3774502972652999E-3</v>
      </c>
      <c r="DJ48">
        <f t="shared" si="107"/>
        <v>18.193242999702701</v>
      </c>
      <c r="DK48">
        <f t="shared" si="108"/>
        <v>25.5365076058348</v>
      </c>
      <c r="DL48">
        <f t="shared" si="109"/>
        <v>12.066838816334499</v>
      </c>
      <c r="DM48">
        <f t="shared" si="110"/>
        <v>7.6677668281521201E-3</v>
      </c>
      <c r="DN48">
        <f t="shared" si="111"/>
        <v>18.1929526831718</v>
      </c>
      <c r="DO48">
        <f t="shared" si="112"/>
        <v>25.6300806113607</v>
      </c>
      <c r="DP48">
        <f t="shared" si="113"/>
        <v>11.668713517771399</v>
      </c>
      <c r="DQ48">
        <f t="shared" si="114"/>
        <v>1.0015430324279999E-2</v>
      </c>
      <c r="DR48">
        <f t="shared" si="115"/>
        <v>18.190605019675701</v>
      </c>
      <c r="DS48">
        <f t="shared" si="116"/>
        <v>26.042778046951501</v>
      </c>
      <c r="DT48">
        <f t="shared" si="117"/>
        <v>11.2839607666359</v>
      </c>
      <c r="DU48">
        <f t="shared" si="118"/>
        <v>9.3219787290258101E-3</v>
      </c>
      <c r="DV48">
        <f t="shared" si="119"/>
        <v>18.191298471271001</v>
      </c>
    </row>
    <row r="49" spans="1:126" x14ac:dyDescent="0.15">
      <c r="A49">
        <v>170.19323539999999</v>
      </c>
      <c r="B49">
        <v>-24.685374620000001</v>
      </c>
      <c r="C49">
        <v>331</v>
      </c>
      <c r="D49">
        <v>238</v>
      </c>
      <c r="E49">
        <v>286.15716550000002</v>
      </c>
      <c r="F49">
        <v>199.12231449999999</v>
      </c>
      <c r="G49">
        <f t="shared" si="0"/>
        <v>16.5730005406893</v>
      </c>
      <c r="H49">
        <f t="shared" si="1"/>
        <v>10.294469472183801</v>
      </c>
      <c r="I49">
        <f t="shared" si="2"/>
        <v>9.6003012098629306</v>
      </c>
      <c r="J49">
        <f t="shared" si="3"/>
        <v>15.085073410137101</v>
      </c>
      <c r="K49">
        <f t="shared" si="4"/>
        <v>13.221217409699101</v>
      </c>
      <c r="L49">
        <f t="shared" si="5"/>
        <v>13.257490930388601</v>
      </c>
      <c r="M49">
        <f t="shared" si="6"/>
        <v>14.890581689168499</v>
      </c>
      <c r="N49">
        <f t="shared" si="7"/>
        <v>9.7947929308314805</v>
      </c>
      <c r="O49">
        <f t="shared" si="8"/>
        <v>13.7681345318925</v>
      </c>
      <c r="P49">
        <f t="shared" si="9"/>
        <v>16.009372570629299</v>
      </c>
      <c r="Q49">
        <f t="shared" si="10"/>
        <v>16.002373394529801</v>
      </c>
      <c r="R49">
        <f t="shared" si="11"/>
        <v>8.6830012254702407</v>
      </c>
      <c r="S49">
        <f t="shared" si="12"/>
        <v>14.054346888696699</v>
      </c>
      <c r="T49">
        <f t="shared" si="13"/>
        <v>16.594514702343801</v>
      </c>
      <c r="U49">
        <f t="shared" si="14"/>
        <v>10.681898300113501</v>
      </c>
      <c r="V49">
        <f t="shared" si="15"/>
        <v>14.0034763198865</v>
      </c>
      <c r="W49">
        <f t="shared" si="16"/>
        <v>14.2298630779774</v>
      </c>
      <c r="X49">
        <f t="shared" si="17"/>
        <v>19.670906291661002</v>
      </c>
      <c r="Y49">
        <f t="shared" si="18"/>
        <v>7.9950407639302297</v>
      </c>
      <c r="Z49">
        <f t="shared" si="19"/>
        <v>16.690333856069799</v>
      </c>
      <c r="AA49">
        <f t="shared" si="20"/>
        <v>15.5938142444992</v>
      </c>
      <c r="AB49">
        <f t="shared" si="21"/>
        <v>19.1422302084877</v>
      </c>
      <c r="AC49">
        <f t="shared" si="22"/>
        <v>6.2220085756024703</v>
      </c>
      <c r="AD49">
        <f t="shared" si="23"/>
        <v>18.4633660443975</v>
      </c>
      <c r="AE49">
        <f t="shared" si="24"/>
        <v>17.128327476340999</v>
      </c>
      <c r="AF49">
        <f t="shared" si="25"/>
        <v>16.4076258929895</v>
      </c>
      <c r="AG49">
        <f t="shared" si="26"/>
        <v>8.9824921112245804</v>
      </c>
      <c r="AH49">
        <f t="shared" si="27"/>
        <v>15.702882508775399</v>
      </c>
      <c r="AI49">
        <f t="shared" si="28"/>
        <v>17.787328847471699</v>
      </c>
      <c r="AJ49">
        <f t="shared" si="29"/>
        <v>15.9014039581517</v>
      </c>
      <c r="AK49">
        <f t="shared" si="30"/>
        <v>9.58793340101521</v>
      </c>
      <c r="AL49">
        <f t="shared" si="31"/>
        <v>15.0974412189848</v>
      </c>
      <c r="AM49">
        <f t="shared" si="32"/>
        <v>18.739129184928998</v>
      </c>
      <c r="AN49">
        <f t="shared" si="33"/>
        <v>15.7543386908809</v>
      </c>
      <c r="AO49">
        <f t="shared" si="34"/>
        <v>7.9423706347398797</v>
      </c>
      <c r="AP49">
        <f t="shared" si="35"/>
        <v>16.743003985260099</v>
      </c>
      <c r="AQ49">
        <f t="shared" si="36"/>
        <v>19.907483446738301</v>
      </c>
      <c r="AR49">
        <f t="shared" si="37"/>
        <v>15.6347889661309</v>
      </c>
      <c r="AS49">
        <f t="shared" si="38"/>
        <v>6.8811062070874804</v>
      </c>
      <c r="AT49">
        <f t="shared" si="39"/>
        <v>17.804268412912499</v>
      </c>
      <c r="AU49">
        <f t="shared" si="40"/>
        <v>19.451947676809901</v>
      </c>
      <c r="AV49">
        <f t="shared" si="41"/>
        <v>15.849708862709299</v>
      </c>
      <c r="AW49">
        <f t="shared" si="42"/>
        <v>6.9816064408227501</v>
      </c>
      <c r="AX49">
        <f t="shared" si="43"/>
        <v>17.703768179177299</v>
      </c>
      <c r="AY49">
        <f t="shared" si="44"/>
        <v>17.830952037075701</v>
      </c>
      <c r="AZ49">
        <f t="shared" si="45"/>
        <v>14.530651761622799</v>
      </c>
      <c r="BA49">
        <f t="shared" si="46"/>
        <v>7.9328894523975801</v>
      </c>
      <c r="BB49">
        <f t="shared" si="47"/>
        <v>16.752485167602401</v>
      </c>
      <c r="BC49">
        <f t="shared" si="48"/>
        <v>20.4741405715009</v>
      </c>
      <c r="BD49">
        <f t="shared" si="49"/>
        <v>16.422329477788999</v>
      </c>
      <c r="BE49">
        <f t="shared" si="50"/>
        <v>5.0364832374682997</v>
      </c>
      <c r="BF49">
        <f t="shared" si="51"/>
        <v>19.648891382531701</v>
      </c>
      <c r="BG49">
        <f t="shared" si="52"/>
        <v>21.428729484346601</v>
      </c>
      <c r="BH49">
        <f t="shared" si="53"/>
        <v>16.0493036099605</v>
      </c>
      <c r="BI49">
        <f t="shared" si="54"/>
        <v>4.0775172551718502</v>
      </c>
      <c r="BJ49">
        <f t="shared" si="55"/>
        <v>20.607857364828199</v>
      </c>
      <c r="BK49">
        <f t="shared" si="56"/>
        <v>21.532506897389201</v>
      </c>
      <c r="BL49">
        <f t="shared" si="57"/>
        <v>16.7615017893771</v>
      </c>
      <c r="BM49">
        <f t="shared" si="58"/>
        <v>2.99204826239832</v>
      </c>
      <c r="BN49">
        <f t="shared" si="59"/>
        <v>21.693326357601698</v>
      </c>
      <c r="BO49">
        <f t="shared" si="60"/>
        <v>22.093678892416801</v>
      </c>
      <c r="BP49">
        <f t="shared" si="61"/>
        <v>16.647629114426099</v>
      </c>
      <c r="BQ49">
        <f t="shared" si="62"/>
        <v>2.3245251068781698</v>
      </c>
      <c r="BR49">
        <f t="shared" si="63"/>
        <v>22.360849513121799</v>
      </c>
      <c r="BS49">
        <f t="shared" si="64"/>
        <v>22.400457954842199</v>
      </c>
      <c r="BT49">
        <f t="shared" si="65"/>
        <v>16.386576901092599</v>
      </c>
      <c r="BU49">
        <f t="shared" si="66"/>
        <v>1.84348252177709</v>
      </c>
      <c r="BV49">
        <f t="shared" si="67"/>
        <v>22.8418920982229</v>
      </c>
      <c r="BW49">
        <f t="shared" si="68"/>
        <v>22.446766025483502</v>
      </c>
      <c r="BX49">
        <f t="shared" si="69"/>
        <v>15.4762115176985</v>
      </c>
      <c r="BY49">
        <f t="shared" si="70"/>
        <v>1.7473521512651899</v>
      </c>
      <c r="BZ49">
        <f t="shared" si="71"/>
        <v>22.9380224687348</v>
      </c>
      <c r="CA49">
        <f t="shared" si="72"/>
        <v>23.1040144842719</v>
      </c>
      <c r="CB49">
        <f t="shared" si="73"/>
        <v>15.590833779133099</v>
      </c>
      <c r="CC49">
        <f t="shared" si="74"/>
        <v>1.2161891419319999</v>
      </c>
      <c r="CD49">
        <f t="shared" si="75"/>
        <v>23.469185478067999</v>
      </c>
      <c r="CE49">
        <f t="shared" si="76"/>
        <v>23.330860177459499</v>
      </c>
      <c r="CF49">
        <f t="shared" si="77"/>
        <v>14.8078682728587</v>
      </c>
      <c r="CG49">
        <f t="shared" si="78"/>
        <v>1.14520071626189</v>
      </c>
      <c r="CH49">
        <f t="shared" si="79"/>
        <v>23.540173903738101</v>
      </c>
      <c r="CI49">
        <f t="shared" si="80"/>
        <v>23.540634458374399</v>
      </c>
      <c r="CJ49">
        <f t="shared" si="81"/>
        <v>15.5153284634267</v>
      </c>
      <c r="CK49">
        <f t="shared" si="82"/>
        <v>0.476871339704243</v>
      </c>
      <c r="CL49">
        <f t="shared" si="83"/>
        <v>24.208503280295801</v>
      </c>
      <c r="CM49">
        <f t="shared" si="84"/>
        <v>22.4706056193574</v>
      </c>
      <c r="CN49">
        <f t="shared" si="85"/>
        <v>14.8053373190534</v>
      </c>
      <c r="CO49">
        <f t="shared" si="86"/>
        <v>0.48190204817585303</v>
      </c>
      <c r="CP49">
        <f t="shared" si="87"/>
        <v>24.203472571824101</v>
      </c>
      <c r="CQ49">
        <f t="shared" si="88"/>
        <v>22.768132028089301</v>
      </c>
      <c r="CR49">
        <f t="shared" si="89"/>
        <v>14.503980590102699</v>
      </c>
      <c r="CS49">
        <f t="shared" si="90"/>
        <v>0.30563415527179399</v>
      </c>
      <c r="CT49">
        <f t="shared" si="91"/>
        <v>24.379740464728201</v>
      </c>
      <c r="CU49">
        <f t="shared" si="92"/>
        <v>22.939013296149501</v>
      </c>
      <c r="CV49">
        <f t="shared" si="93"/>
        <v>14.407455380061</v>
      </c>
      <c r="CW49">
        <f t="shared" si="94"/>
        <v>6.7437403923092706E-2</v>
      </c>
      <c r="CX49">
        <f t="shared" si="95"/>
        <v>24.6179372160769</v>
      </c>
      <c r="CY49">
        <f t="shared" si="96"/>
        <v>23.799836587642901</v>
      </c>
      <c r="CZ49">
        <f t="shared" si="97"/>
        <v>13.839282925555199</v>
      </c>
      <c r="DA49">
        <f t="shared" si="98"/>
        <v>7.0522655888810307E-2</v>
      </c>
      <c r="DB49">
        <f t="shared" si="99"/>
        <v>24.6148519641112</v>
      </c>
      <c r="DC49">
        <f t="shared" si="100"/>
        <v>23.9679578475914</v>
      </c>
      <c r="DD49">
        <f t="shared" si="101"/>
        <v>13.410186938147</v>
      </c>
      <c r="DE49">
        <f t="shared" si="102"/>
        <v>1.1612247749573099E-3</v>
      </c>
      <c r="DF49">
        <f t="shared" si="103"/>
        <v>24.684213395225001</v>
      </c>
      <c r="DG49">
        <f t="shared" si="104"/>
        <v>24.124619062766001</v>
      </c>
      <c r="DH49">
        <f t="shared" si="105"/>
        <v>12.8912190980001</v>
      </c>
      <c r="DI49">
        <f t="shared" si="106"/>
        <v>1.45898806606382E-2</v>
      </c>
      <c r="DJ49">
        <f t="shared" si="107"/>
        <v>24.6707847393394</v>
      </c>
      <c r="DK49">
        <f t="shared" si="108"/>
        <v>24.692772142372402</v>
      </c>
      <c r="DL49">
        <f t="shared" si="109"/>
        <v>12.436426295397499</v>
      </c>
      <c r="DM49">
        <f t="shared" si="110"/>
        <v>1.48030751763784E-2</v>
      </c>
      <c r="DN49">
        <f t="shared" si="111"/>
        <v>24.670571544823598</v>
      </c>
      <c r="DO49">
        <f t="shared" si="112"/>
        <v>25.222662300229398</v>
      </c>
      <c r="DP49">
        <f t="shared" si="113"/>
        <v>12.0075897627611</v>
      </c>
      <c r="DQ49">
        <f t="shared" si="114"/>
        <v>1.53860365736168E-2</v>
      </c>
      <c r="DR49">
        <f t="shared" si="115"/>
        <v>24.669988583426399</v>
      </c>
      <c r="DS49">
        <f t="shared" si="116"/>
        <v>25.3240676795449</v>
      </c>
      <c r="DT49">
        <f t="shared" si="117"/>
        <v>11.6246777321601</v>
      </c>
      <c r="DU49">
        <f t="shared" si="118"/>
        <v>2.0089698024803399E-2</v>
      </c>
      <c r="DV49">
        <f t="shared" si="119"/>
        <v>24.6652849219752</v>
      </c>
    </row>
    <row r="50" spans="1:126" x14ac:dyDescent="0.15">
      <c r="A50">
        <v>177.40726119999999</v>
      </c>
      <c r="B50">
        <v>0.34379950199999998</v>
      </c>
      <c r="C50">
        <v>329</v>
      </c>
      <c r="D50">
        <v>237</v>
      </c>
      <c r="E50">
        <v>282.46453860000003</v>
      </c>
      <c r="F50">
        <v>194.48599239999999</v>
      </c>
      <c r="G50">
        <f t="shared" si="0"/>
        <v>11.718881066929701</v>
      </c>
      <c r="H50">
        <f t="shared" si="1"/>
        <v>31.0632042617558</v>
      </c>
      <c r="I50">
        <f t="shared" si="2"/>
        <v>2.2774178824397699</v>
      </c>
      <c r="J50">
        <f t="shared" si="3"/>
        <v>1.93361838043977</v>
      </c>
      <c r="K50">
        <f t="shared" si="4"/>
        <v>14.2396869404371</v>
      </c>
      <c r="L50">
        <f t="shared" si="5"/>
        <v>20.858011610058</v>
      </c>
      <c r="M50">
        <f t="shared" si="6"/>
        <v>3.45398182190891</v>
      </c>
      <c r="N50">
        <f t="shared" si="7"/>
        <v>3.11018231990891</v>
      </c>
      <c r="O50">
        <f t="shared" si="8"/>
        <v>12.7119406119273</v>
      </c>
      <c r="P50">
        <f t="shared" si="9"/>
        <v>19.260949735106699</v>
      </c>
      <c r="Q50">
        <f t="shared" si="10"/>
        <v>4.8894608741708696</v>
      </c>
      <c r="R50">
        <f t="shared" si="11"/>
        <v>4.5456613721708701</v>
      </c>
      <c r="S50">
        <f t="shared" si="12"/>
        <v>13.221217409699101</v>
      </c>
      <c r="T50">
        <f t="shared" si="13"/>
        <v>19.795289661942601</v>
      </c>
      <c r="U50">
        <f t="shared" si="14"/>
        <v>3.2781792640329002</v>
      </c>
      <c r="V50">
        <f t="shared" si="15"/>
        <v>2.9343797620329002</v>
      </c>
      <c r="W50">
        <f t="shared" si="16"/>
        <v>13.5451356231061</v>
      </c>
      <c r="X50">
        <f t="shared" si="17"/>
        <v>19.5020577674359</v>
      </c>
      <c r="Y50">
        <f t="shared" si="18"/>
        <v>2.8927707179327902</v>
      </c>
      <c r="Z50">
        <f t="shared" si="19"/>
        <v>2.5489712159327902</v>
      </c>
      <c r="AA50">
        <f t="shared" si="20"/>
        <v>13.7681345318925</v>
      </c>
      <c r="AB50">
        <f t="shared" si="21"/>
        <v>21.581612504591501</v>
      </c>
      <c r="AC50">
        <f t="shared" si="22"/>
        <v>2.3850740595190598</v>
      </c>
      <c r="AD50">
        <f t="shared" si="23"/>
        <v>2.0412745575190598</v>
      </c>
      <c r="AE50">
        <f t="shared" si="24"/>
        <v>14.996209848129199</v>
      </c>
      <c r="AF50">
        <f t="shared" si="25"/>
        <v>20.861540667542702</v>
      </c>
      <c r="AG50">
        <f t="shared" si="26"/>
        <v>2.4366957015573298</v>
      </c>
      <c r="AH50">
        <f t="shared" si="27"/>
        <v>2.0928961995573299</v>
      </c>
      <c r="AI50">
        <f t="shared" si="28"/>
        <v>16.420411376030199</v>
      </c>
      <c r="AJ50">
        <f t="shared" si="29"/>
        <v>18.2538480840999</v>
      </c>
      <c r="AK50">
        <f t="shared" si="30"/>
        <v>2.6982944320317701</v>
      </c>
      <c r="AL50">
        <f t="shared" si="31"/>
        <v>2.3544949300317701</v>
      </c>
      <c r="AM50">
        <f t="shared" si="32"/>
        <v>17.081156949070301</v>
      </c>
      <c r="AN50">
        <f t="shared" si="33"/>
        <v>17.6103870408419</v>
      </c>
      <c r="AO50">
        <f t="shared" si="34"/>
        <v>2.5528247068413101</v>
      </c>
      <c r="AP50">
        <f t="shared" si="35"/>
        <v>2.2090252048413102</v>
      </c>
      <c r="AQ50">
        <f t="shared" si="36"/>
        <v>18.011937559814299</v>
      </c>
      <c r="AR50">
        <f t="shared" si="37"/>
        <v>17.302300240755901</v>
      </c>
      <c r="AS50">
        <f t="shared" si="38"/>
        <v>2.2240976083881598</v>
      </c>
      <c r="AT50">
        <f t="shared" si="39"/>
        <v>1.8802981063881601</v>
      </c>
      <c r="AU50">
        <f t="shared" si="40"/>
        <v>19.146541811970099</v>
      </c>
      <c r="AV50">
        <f t="shared" si="41"/>
        <v>17.0500392484314</v>
      </c>
      <c r="AW50">
        <f t="shared" si="42"/>
        <v>2.0929524412077498</v>
      </c>
      <c r="AX50">
        <f t="shared" si="43"/>
        <v>1.7491529392077501</v>
      </c>
      <c r="AY50">
        <f t="shared" si="44"/>
        <v>18.7908805377755</v>
      </c>
      <c r="AZ50">
        <f t="shared" si="45"/>
        <v>17.123147288801199</v>
      </c>
      <c r="BA50">
        <f t="shared" si="46"/>
        <v>1.8505128078022399</v>
      </c>
      <c r="BB50">
        <f t="shared" si="47"/>
        <v>1.5067133058022399</v>
      </c>
      <c r="BC50">
        <f t="shared" si="48"/>
        <v>17.3454281887159</v>
      </c>
      <c r="BD50">
        <f t="shared" si="49"/>
        <v>15.807343738707701</v>
      </c>
      <c r="BE50">
        <f t="shared" si="50"/>
        <v>1.9949667783665599</v>
      </c>
      <c r="BF50">
        <f t="shared" si="51"/>
        <v>1.6511672763665599</v>
      </c>
      <c r="BG50">
        <f t="shared" si="52"/>
        <v>19.830926691608202</v>
      </c>
      <c r="BH50">
        <f t="shared" si="53"/>
        <v>17.477847889513701</v>
      </c>
      <c r="BI50">
        <f t="shared" si="54"/>
        <v>1.27518132156429</v>
      </c>
      <c r="BJ50">
        <f t="shared" si="55"/>
        <v>0.931381819564293</v>
      </c>
      <c r="BK50">
        <f t="shared" si="56"/>
        <v>20.765496955773799</v>
      </c>
      <c r="BL50">
        <f t="shared" si="57"/>
        <v>17.061225570305901</v>
      </c>
      <c r="BM50">
        <f t="shared" si="58"/>
        <v>1.0422026461804801</v>
      </c>
      <c r="BN50">
        <f t="shared" si="59"/>
        <v>0.69840314418048099</v>
      </c>
      <c r="BO50">
        <f t="shared" si="60"/>
        <v>20.907193136692101</v>
      </c>
      <c r="BP50">
        <f t="shared" si="61"/>
        <v>17.6673339914697</v>
      </c>
      <c r="BQ50">
        <f t="shared" si="62"/>
        <v>0.76804085315793202</v>
      </c>
      <c r="BR50">
        <f t="shared" si="63"/>
        <v>0.42424135115793199</v>
      </c>
      <c r="BS50">
        <f t="shared" si="64"/>
        <v>21.474050458912899</v>
      </c>
      <c r="BT50">
        <f t="shared" si="65"/>
        <v>17.5075088556498</v>
      </c>
      <c r="BU50">
        <f t="shared" si="66"/>
        <v>0.59663251364251002</v>
      </c>
      <c r="BV50">
        <f t="shared" si="67"/>
        <v>0.25283301164250999</v>
      </c>
      <c r="BW50">
        <f t="shared" si="68"/>
        <v>21.801031206878701</v>
      </c>
      <c r="BX50">
        <f t="shared" si="69"/>
        <v>17.212947957725198</v>
      </c>
      <c r="BY50">
        <f t="shared" si="70"/>
        <v>0.480902221579388</v>
      </c>
      <c r="BZ50">
        <f t="shared" si="71"/>
        <v>0.13710271957938799</v>
      </c>
      <c r="CA50">
        <f t="shared" si="72"/>
        <v>21.877706369986502</v>
      </c>
      <c r="CB50">
        <f t="shared" si="73"/>
        <v>16.307003328371302</v>
      </c>
      <c r="CC50">
        <f t="shared" si="74"/>
        <v>0.45077945522952101</v>
      </c>
      <c r="CD50">
        <f t="shared" si="75"/>
        <v>0.106979953229521</v>
      </c>
      <c r="CE50">
        <f t="shared" si="76"/>
        <v>22.531995761566101</v>
      </c>
      <c r="CF50">
        <f t="shared" si="77"/>
        <v>16.375294106419801</v>
      </c>
      <c r="CG50">
        <f t="shared" si="78"/>
        <v>0.31462226234838597</v>
      </c>
      <c r="CH50">
        <f t="shared" si="79"/>
        <v>2.91772396516135E-2</v>
      </c>
      <c r="CI50">
        <f t="shared" si="80"/>
        <v>22.776594777684601</v>
      </c>
      <c r="CJ50">
        <f t="shared" si="81"/>
        <v>15.5922555711531</v>
      </c>
      <c r="CK50">
        <f t="shared" si="82"/>
        <v>0.29530956369736899</v>
      </c>
      <c r="CL50">
        <f t="shared" si="83"/>
        <v>4.8489938302631201E-2</v>
      </c>
      <c r="CM50">
        <f t="shared" si="84"/>
        <v>23.003046875070702</v>
      </c>
      <c r="CN50">
        <f t="shared" si="85"/>
        <v>16.233649962055601</v>
      </c>
      <c r="CO50">
        <f t="shared" si="86"/>
        <v>0.123710701730287</v>
      </c>
      <c r="CP50">
        <f t="shared" si="87"/>
        <v>0.220088800269713</v>
      </c>
      <c r="CQ50">
        <f t="shared" si="88"/>
        <v>22.002914402241501</v>
      </c>
      <c r="CR50">
        <f t="shared" si="89"/>
        <v>15.5233385398418</v>
      </c>
      <c r="CS50">
        <f t="shared" si="90"/>
        <v>0.12562464444475799</v>
      </c>
      <c r="CT50">
        <f t="shared" si="91"/>
        <v>0.21817485755524199</v>
      </c>
      <c r="CU50">
        <f t="shared" si="92"/>
        <v>22.3091040546351</v>
      </c>
      <c r="CV50">
        <f t="shared" si="93"/>
        <v>15.2051855573169</v>
      </c>
      <c r="CW50">
        <f t="shared" si="94"/>
        <v>8.28423892395658E-2</v>
      </c>
      <c r="CX50">
        <f t="shared" si="95"/>
        <v>0.26095711276043398</v>
      </c>
      <c r="CY50">
        <f t="shared" si="96"/>
        <v>22.492924217707699</v>
      </c>
      <c r="CZ50">
        <f t="shared" si="97"/>
        <v>15.0847024094099</v>
      </c>
      <c r="DA50">
        <f t="shared" si="98"/>
        <v>1.8265725622204899E-2</v>
      </c>
      <c r="DB50">
        <f t="shared" si="99"/>
        <v>0.32553377637779501</v>
      </c>
      <c r="DC50">
        <f t="shared" si="100"/>
        <v>23.338262585455901</v>
      </c>
      <c r="DD50">
        <f t="shared" si="101"/>
        <v>14.5122975171286</v>
      </c>
      <c r="DE50">
        <f t="shared" si="102"/>
        <v>1.9100352280218301E-2</v>
      </c>
      <c r="DF50">
        <f t="shared" si="103"/>
        <v>0.32469914971978198</v>
      </c>
      <c r="DG50">
        <f t="shared" si="104"/>
        <v>23.517440873428701</v>
      </c>
      <c r="DH50">
        <f t="shared" si="105"/>
        <v>14.074297322145</v>
      </c>
      <c r="DI50">
        <f t="shared" si="106"/>
        <v>3.1431465499168199E-4</v>
      </c>
      <c r="DJ50">
        <f t="shared" si="107"/>
        <v>0.34348518734500799</v>
      </c>
      <c r="DK50">
        <f t="shared" si="108"/>
        <v>23.684746122376399</v>
      </c>
      <c r="DL50">
        <f t="shared" si="109"/>
        <v>13.5501428315629</v>
      </c>
      <c r="DM50">
        <f t="shared" si="110"/>
        <v>3.9468519133424897E-3</v>
      </c>
      <c r="DN50">
        <f t="shared" si="111"/>
        <v>0.33985265008665699</v>
      </c>
      <c r="DO50">
        <f t="shared" si="112"/>
        <v>24.248610205835401</v>
      </c>
      <c r="DP50">
        <f t="shared" si="113"/>
        <v>13.0882945705655</v>
      </c>
      <c r="DQ50">
        <f t="shared" si="114"/>
        <v>4.0035227702240302E-3</v>
      </c>
      <c r="DR50">
        <f t="shared" si="115"/>
        <v>0.339795979229776</v>
      </c>
      <c r="DS50">
        <f t="shared" si="116"/>
        <v>24.775744590982001</v>
      </c>
      <c r="DT50">
        <f t="shared" si="117"/>
        <v>12.6520236750907</v>
      </c>
      <c r="DU50">
        <f t="shared" si="118"/>
        <v>4.1600479047458503E-3</v>
      </c>
      <c r="DV50">
        <f t="shared" si="119"/>
        <v>0.33963945409525398</v>
      </c>
    </row>
    <row r="51" spans="1:126" x14ac:dyDescent="0.15">
      <c r="A51">
        <v>167.78103010000001</v>
      </c>
      <c r="B51">
        <v>-12.282354010000001</v>
      </c>
      <c r="C51">
        <v>327</v>
      </c>
      <c r="D51">
        <v>235</v>
      </c>
      <c r="E51">
        <v>280.33630369999997</v>
      </c>
      <c r="F51">
        <v>192.30201719999999</v>
      </c>
      <c r="G51">
        <f t="shared" si="0"/>
        <v>14.8233423200488</v>
      </c>
      <c r="H51">
        <f t="shared" si="1"/>
        <v>15.9816766030404</v>
      </c>
      <c r="I51">
        <f t="shared" si="2"/>
        <v>26.328810662287999</v>
      </c>
      <c r="J51">
        <f t="shared" si="3"/>
        <v>14.046456652288001</v>
      </c>
      <c r="K51">
        <f t="shared" si="4"/>
        <v>13.221217409699101</v>
      </c>
      <c r="L51">
        <f t="shared" si="5"/>
        <v>23.709721996255599</v>
      </c>
      <c r="M51">
        <f t="shared" si="6"/>
        <v>12.253013506166299</v>
      </c>
      <c r="N51">
        <f t="shared" si="7"/>
        <v>2.9340503833745799E-2</v>
      </c>
      <c r="O51">
        <f t="shared" si="8"/>
        <v>14.2123816671048</v>
      </c>
      <c r="P51">
        <f t="shared" si="9"/>
        <v>19.254641833008701</v>
      </c>
      <c r="Q51">
        <f t="shared" si="10"/>
        <v>16.215829061325</v>
      </c>
      <c r="R51">
        <f t="shared" si="11"/>
        <v>3.9334750513249599</v>
      </c>
      <c r="S51">
        <f t="shared" si="12"/>
        <v>13.221217409699101</v>
      </c>
      <c r="T51">
        <f t="shared" si="13"/>
        <v>18.473155979121501</v>
      </c>
      <c r="U51">
        <f t="shared" si="14"/>
        <v>20.704416587977398</v>
      </c>
      <c r="V51">
        <f t="shared" si="15"/>
        <v>8.4220625779774103</v>
      </c>
      <c r="W51">
        <f t="shared" si="16"/>
        <v>13.5451356231061</v>
      </c>
      <c r="X51">
        <f t="shared" si="17"/>
        <v>19.061375733927001</v>
      </c>
      <c r="Y51">
        <f t="shared" si="18"/>
        <v>14.363329290783399</v>
      </c>
      <c r="Z51">
        <f t="shared" si="19"/>
        <v>2.0809752807833801</v>
      </c>
      <c r="AA51">
        <f t="shared" si="20"/>
        <v>13.7681345318925</v>
      </c>
      <c r="AB51">
        <f t="shared" si="21"/>
        <v>18.939526704958499</v>
      </c>
      <c r="AC51">
        <f t="shared" si="22"/>
        <v>13.338812235808099</v>
      </c>
      <c r="AD51">
        <f t="shared" si="23"/>
        <v>1.0564582258080699</v>
      </c>
      <c r="AE51">
        <f t="shared" si="24"/>
        <v>13.9306973358006</v>
      </c>
      <c r="AF51">
        <f t="shared" si="25"/>
        <v>20.802375882442799</v>
      </c>
      <c r="AG51">
        <f t="shared" si="26"/>
        <v>9.4964754449137505</v>
      </c>
      <c r="AH51">
        <f t="shared" si="27"/>
        <v>2.7858785650862501</v>
      </c>
      <c r="AI51">
        <f t="shared" si="28"/>
        <v>14.987286541798399</v>
      </c>
      <c r="AJ51">
        <f t="shared" si="29"/>
        <v>20.2696601820594</v>
      </c>
      <c r="AK51">
        <f t="shared" si="30"/>
        <v>11.187002134828299</v>
      </c>
      <c r="AL51">
        <f t="shared" si="31"/>
        <v>1.0953518751717399</v>
      </c>
      <c r="AM51">
        <f t="shared" si="32"/>
        <v>16.252480225100701</v>
      </c>
      <c r="AN51">
        <f t="shared" si="33"/>
        <v>18.017475717386102</v>
      </c>
      <c r="AO51">
        <f t="shared" si="34"/>
        <v>12.678190754684101</v>
      </c>
      <c r="AP51">
        <f t="shared" si="35"/>
        <v>0.39583674468410701</v>
      </c>
      <c r="AQ51">
        <f t="shared" si="36"/>
        <v>16.8652162664361</v>
      </c>
      <c r="AR51">
        <f t="shared" si="37"/>
        <v>17.460695502267502</v>
      </c>
      <c r="AS51">
        <f t="shared" si="38"/>
        <v>10.9501295759096</v>
      </c>
      <c r="AT51">
        <f t="shared" si="39"/>
        <v>1.3322244340903799</v>
      </c>
      <c r="AU51">
        <f t="shared" si="40"/>
        <v>17.729978427382601</v>
      </c>
      <c r="AV51">
        <f t="shared" si="41"/>
        <v>17.195081572889599</v>
      </c>
      <c r="AW51">
        <f t="shared" si="42"/>
        <v>9.6492467410183593</v>
      </c>
      <c r="AX51">
        <f t="shared" si="43"/>
        <v>2.6331072689816399</v>
      </c>
      <c r="AY51">
        <f t="shared" si="44"/>
        <v>18.7908805377755</v>
      </c>
      <c r="AZ51">
        <f t="shared" si="45"/>
        <v>16.973017206268199</v>
      </c>
      <c r="BA51">
        <f t="shared" si="46"/>
        <v>9.1785437580559694</v>
      </c>
      <c r="BB51">
        <f t="shared" si="47"/>
        <v>3.1038102519440298</v>
      </c>
      <c r="BC51">
        <f t="shared" si="48"/>
        <v>18.490695399201002</v>
      </c>
      <c r="BD51">
        <f t="shared" si="49"/>
        <v>17.0464818070616</v>
      </c>
      <c r="BE51">
        <f t="shared" si="50"/>
        <v>8.7800933570647395</v>
      </c>
      <c r="BF51">
        <f t="shared" si="51"/>
        <v>3.5022606529352598</v>
      </c>
      <c r="BG51">
        <f t="shared" si="52"/>
        <v>17.169931442115299</v>
      </c>
      <c r="BH51">
        <f t="shared" si="53"/>
        <v>15.8301329122715</v>
      </c>
      <c r="BI51">
        <f t="shared" si="54"/>
        <v>8.9359016587855802</v>
      </c>
      <c r="BJ51">
        <f t="shared" si="55"/>
        <v>3.34645235121442</v>
      </c>
      <c r="BK51">
        <f t="shared" si="56"/>
        <v>19.5029762701209</v>
      </c>
      <c r="BL51">
        <f t="shared" si="57"/>
        <v>17.387741310248899</v>
      </c>
      <c r="BM51">
        <f t="shared" si="58"/>
        <v>5.6756135273112598</v>
      </c>
      <c r="BN51">
        <f t="shared" si="59"/>
        <v>6.6067404826887399</v>
      </c>
      <c r="BO51">
        <f t="shared" si="60"/>
        <v>20.399378767001799</v>
      </c>
      <c r="BP51">
        <f t="shared" si="61"/>
        <v>17.0026673008961</v>
      </c>
      <c r="BQ51">
        <f t="shared" si="62"/>
        <v>4.6757548555973498</v>
      </c>
      <c r="BR51">
        <f t="shared" si="63"/>
        <v>7.6065991544026499</v>
      </c>
      <c r="BS51">
        <f t="shared" si="64"/>
        <v>20.552972483266799</v>
      </c>
      <c r="BT51">
        <f t="shared" si="65"/>
        <v>17.576369435534701</v>
      </c>
      <c r="BU51">
        <f t="shared" si="66"/>
        <v>3.43949134951965</v>
      </c>
      <c r="BV51">
        <f t="shared" si="67"/>
        <v>8.8428626604803497</v>
      </c>
      <c r="BW51">
        <f t="shared" si="68"/>
        <v>21.106968528404199</v>
      </c>
      <c r="BX51">
        <f t="shared" si="69"/>
        <v>17.430368774276101</v>
      </c>
      <c r="BY51">
        <f t="shared" si="70"/>
        <v>2.66979310169675</v>
      </c>
      <c r="BZ51">
        <f t="shared" si="71"/>
        <v>9.6125609083032497</v>
      </c>
      <c r="CA51">
        <f t="shared" si="72"/>
        <v>21.434096610278502</v>
      </c>
      <c r="CB51">
        <f t="shared" si="73"/>
        <v>17.1554198967291</v>
      </c>
      <c r="CC51">
        <f t="shared" si="74"/>
        <v>2.1543556294606101</v>
      </c>
      <c r="CD51">
        <f t="shared" si="75"/>
        <v>10.127998380539401</v>
      </c>
      <c r="CE51">
        <f t="shared" si="76"/>
        <v>21.524206912019402</v>
      </c>
      <c r="CF51">
        <f t="shared" si="77"/>
        <v>16.2976489018926</v>
      </c>
      <c r="CG51">
        <f t="shared" si="78"/>
        <v>2.0391288076992402</v>
      </c>
      <c r="CH51">
        <f t="shared" si="79"/>
        <v>10.243225202300801</v>
      </c>
      <c r="CI51">
        <f t="shared" si="80"/>
        <v>22.162709527276601</v>
      </c>
      <c r="CJ51">
        <f t="shared" si="81"/>
        <v>16.362929848645599</v>
      </c>
      <c r="CK51">
        <f t="shared" si="82"/>
        <v>1.4250090266172899</v>
      </c>
      <c r="CL51">
        <f t="shared" si="83"/>
        <v>10.857344983382699</v>
      </c>
      <c r="CM51">
        <f t="shared" si="84"/>
        <v>22.411380863959302</v>
      </c>
      <c r="CN51">
        <f t="shared" si="85"/>
        <v>15.616046460492599</v>
      </c>
      <c r="CO51">
        <f t="shared" si="86"/>
        <v>1.34527252017189</v>
      </c>
      <c r="CP51">
        <f t="shared" si="87"/>
        <v>10.937081489828101</v>
      </c>
      <c r="CQ51">
        <f t="shared" si="88"/>
        <v>22.642391740696201</v>
      </c>
      <c r="CR51">
        <f t="shared" si="89"/>
        <v>16.227799888379799</v>
      </c>
      <c r="CS51">
        <f t="shared" si="90"/>
        <v>0.56816606567211803</v>
      </c>
      <c r="CT51">
        <f t="shared" si="91"/>
        <v>11.7141879443279</v>
      </c>
      <c r="CU51">
        <f t="shared" si="92"/>
        <v>21.698958751500498</v>
      </c>
      <c r="CV51">
        <f t="shared" si="93"/>
        <v>15.5473008723649</v>
      </c>
      <c r="CW51">
        <f t="shared" si="94"/>
        <v>0.59600611967221595</v>
      </c>
      <c r="CX51">
        <f t="shared" si="95"/>
        <v>11.6863478903278</v>
      </c>
      <c r="CY51">
        <f t="shared" si="96"/>
        <v>22.002139709166698</v>
      </c>
      <c r="CZ51">
        <f t="shared" si="97"/>
        <v>15.240425581866999</v>
      </c>
      <c r="DA51">
        <f t="shared" si="98"/>
        <v>0.39300688181347199</v>
      </c>
      <c r="DB51">
        <f t="shared" si="99"/>
        <v>11.8893471281865</v>
      </c>
      <c r="DC51">
        <f t="shared" si="100"/>
        <v>22.186820638155002</v>
      </c>
      <c r="DD51">
        <f t="shared" si="101"/>
        <v>15.1229006629917</v>
      </c>
      <c r="DE51">
        <f t="shared" si="102"/>
        <v>8.6639314896100203E-2</v>
      </c>
      <c r="DF51">
        <f t="shared" si="103"/>
        <v>12.1957146951039</v>
      </c>
      <c r="DG51">
        <f t="shared" si="104"/>
        <v>23.010335554548298</v>
      </c>
      <c r="DH51">
        <f t="shared" si="105"/>
        <v>14.570342613650901</v>
      </c>
      <c r="DI51">
        <f t="shared" si="106"/>
        <v>9.0638809880223895E-2</v>
      </c>
      <c r="DJ51">
        <f t="shared" si="107"/>
        <v>12.1917152001198</v>
      </c>
      <c r="DK51">
        <f t="shared" si="108"/>
        <v>23.1939158722736</v>
      </c>
      <c r="DL51">
        <f t="shared" si="109"/>
        <v>14.145668204821201</v>
      </c>
      <c r="DM51">
        <f t="shared" si="110"/>
        <v>1.4911031509131901E-3</v>
      </c>
      <c r="DN51">
        <f t="shared" si="111"/>
        <v>12.2808629068491</v>
      </c>
      <c r="DO51">
        <f t="shared" si="112"/>
        <v>23.365783016266398</v>
      </c>
      <c r="DP51">
        <f t="shared" si="113"/>
        <v>13.6371337641885</v>
      </c>
      <c r="DQ51">
        <f t="shared" si="114"/>
        <v>1.8718295879689501E-2</v>
      </c>
      <c r="DR51">
        <f t="shared" si="115"/>
        <v>12.2636357141203</v>
      </c>
      <c r="DS51">
        <f t="shared" si="116"/>
        <v>23.920621544829601</v>
      </c>
      <c r="DT51">
        <f t="shared" si="117"/>
        <v>13.1878166558917</v>
      </c>
      <c r="DU51">
        <f t="shared" si="118"/>
        <v>1.8988199103148001E-2</v>
      </c>
      <c r="DV51">
        <f t="shared" si="119"/>
        <v>12.2633658108969</v>
      </c>
    </row>
    <row r="52" spans="1:126" x14ac:dyDescent="0.15">
      <c r="A52">
        <v>179.85895199999999</v>
      </c>
      <c r="B52">
        <v>-16.2690661</v>
      </c>
      <c r="C52">
        <v>324</v>
      </c>
      <c r="D52">
        <v>232</v>
      </c>
      <c r="E52">
        <v>278.16751099999999</v>
      </c>
      <c r="F52">
        <v>189.25546259999999</v>
      </c>
      <c r="G52">
        <f t="shared" si="0"/>
        <v>22.235013480073199</v>
      </c>
      <c r="H52">
        <f t="shared" si="1"/>
        <v>19.599040622816901</v>
      </c>
      <c r="I52">
        <f t="shared" si="2"/>
        <v>0.10137985402875201</v>
      </c>
      <c r="J52">
        <f t="shared" si="3"/>
        <v>16.167686245971201</v>
      </c>
      <c r="K52">
        <f t="shared" si="4"/>
        <v>18.697624971879701</v>
      </c>
      <c r="L52">
        <f t="shared" si="5"/>
        <v>17.899573045886701</v>
      </c>
      <c r="M52">
        <f t="shared" si="6"/>
        <v>0.157345200385061</v>
      </c>
      <c r="N52">
        <f t="shared" si="7"/>
        <v>16.111720899614902</v>
      </c>
      <c r="O52">
        <f t="shared" si="8"/>
        <v>16.252480225100701</v>
      </c>
      <c r="P52">
        <f t="shared" si="9"/>
        <v>22.380941357439099</v>
      </c>
      <c r="Q52">
        <f t="shared" si="10"/>
        <v>0.138938173333891</v>
      </c>
      <c r="R52">
        <f t="shared" si="11"/>
        <v>16.130127926666098</v>
      </c>
      <c r="S52">
        <f t="shared" si="12"/>
        <v>16.138552561919902</v>
      </c>
      <c r="T52">
        <f t="shared" si="13"/>
        <v>19.376344210198202</v>
      </c>
      <c r="U52">
        <f t="shared" si="14"/>
        <v>0.19270982595009001</v>
      </c>
      <c r="V52">
        <f t="shared" si="15"/>
        <v>16.0763562740499</v>
      </c>
      <c r="W52">
        <f t="shared" si="16"/>
        <v>15.0327044302204</v>
      </c>
      <c r="X52">
        <f t="shared" si="17"/>
        <v>18.714061413304901</v>
      </c>
      <c r="Y52">
        <f t="shared" si="18"/>
        <v>0.16577671582589801</v>
      </c>
      <c r="Z52">
        <f t="shared" si="19"/>
        <v>16.103289384174101</v>
      </c>
      <c r="AA52">
        <f t="shared" si="20"/>
        <v>15.0099479665119</v>
      </c>
      <c r="AB52">
        <f t="shared" si="21"/>
        <v>19.152996686807899</v>
      </c>
      <c r="AC52">
        <f t="shared" si="22"/>
        <v>0.14698259210550599</v>
      </c>
      <c r="AD52">
        <f t="shared" si="23"/>
        <v>16.122083507894502</v>
      </c>
      <c r="AE52">
        <f t="shared" si="24"/>
        <v>14.996209848129199</v>
      </c>
      <c r="AF52">
        <f t="shared" si="25"/>
        <v>19.031914162622499</v>
      </c>
      <c r="AG52">
        <f t="shared" si="26"/>
        <v>0.145087655781102</v>
      </c>
      <c r="AH52">
        <f t="shared" si="27"/>
        <v>16.123978444218899</v>
      </c>
      <c r="AI52">
        <f t="shared" si="28"/>
        <v>14.987286541798399</v>
      </c>
      <c r="AJ52">
        <f t="shared" si="29"/>
        <v>20.6481949309104</v>
      </c>
      <c r="AK52">
        <f t="shared" si="30"/>
        <v>0.13554005936222099</v>
      </c>
      <c r="AL52">
        <f t="shared" si="31"/>
        <v>16.1335260406378</v>
      </c>
      <c r="AM52">
        <f t="shared" si="32"/>
        <v>15.810958975530401</v>
      </c>
      <c r="AN52">
        <f t="shared" si="33"/>
        <v>20.193927614046199</v>
      </c>
      <c r="AO52">
        <f t="shared" si="34"/>
        <v>0.135505976993467</v>
      </c>
      <c r="AP52">
        <f t="shared" si="35"/>
        <v>16.1335601230065</v>
      </c>
      <c r="AQ52">
        <f t="shared" si="36"/>
        <v>16.8652162664361</v>
      </c>
      <c r="AR52">
        <f t="shared" si="37"/>
        <v>18.1745348526416</v>
      </c>
      <c r="AS52">
        <f t="shared" si="38"/>
        <v>0.13704935271628599</v>
      </c>
      <c r="AT52">
        <f t="shared" si="39"/>
        <v>16.1320167472837</v>
      </c>
      <c r="AU52">
        <f t="shared" si="40"/>
        <v>17.367767987527301</v>
      </c>
      <c r="AV52">
        <f t="shared" si="41"/>
        <v>17.660646934538601</v>
      </c>
      <c r="AW52">
        <f t="shared" si="42"/>
        <v>0.12478342660382</v>
      </c>
      <c r="AX52">
        <f t="shared" si="43"/>
        <v>16.144282673396201</v>
      </c>
      <c r="AY52">
        <f t="shared" si="44"/>
        <v>18.117302863799001</v>
      </c>
      <c r="AZ52">
        <f t="shared" si="45"/>
        <v>17.3972095792567</v>
      </c>
      <c r="BA52">
        <f t="shared" si="46"/>
        <v>0.119595997253089</v>
      </c>
      <c r="BB52">
        <f t="shared" si="47"/>
        <v>16.1494701027469</v>
      </c>
      <c r="BC52">
        <f t="shared" si="48"/>
        <v>19.0635708903127</v>
      </c>
      <c r="BD52">
        <f t="shared" si="49"/>
        <v>17.174730731054201</v>
      </c>
      <c r="BE52">
        <f t="shared" si="50"/>
        <v>0.101345364711312</v>
      </c>
      <c r="BF52">
        <f t="shared" si="51"/>
        <v>16.1677207352887</v>
      </c>
      <c r="BG52">
        <f t="shared" si="52"/>
        <v>18.766184429748801</v>
      </c>
      <c r="BH52">
        <f t="shared" si="53"/>
        <v>17.2247211113209</v>
      </c>
      <c r="BI52">
        <f t="shared" si="54"/>
        <v>9.3151796587253699E-2</v>
      </c>
      <c r="BJ52">
        <f t="shared" si="55"/>
        <v>16.1759143034127</v>
      </c>
      <c r="BK52">
        <f t="shared" si="56"/>
        <v>17.515105467765601</v>
      </c>
      <c r="BL52">
        <f t="shared" si="57"/>
        <v>16.077428804463501</v>
      </c>
      <c r="BM52">
        <f t="shared" si="58"/>
        <v>9.4385846707203097E-2</v>
      </c>
      <c r="BN52">
        <f t="shared" si="59"/>
        <v>16.174680253292799</v>
      </c>
      <c r="BO52">
        <f t="shared" si="60"/>
        <v>19.6825254256695</v>
      </c>
      <c r="BP52">
        <f t="shared" si="61"/>
        <v>17.525073023540699</v>
      </c>
      <c r="BQ52">
        <f t="shared" si="62"/>
        <v>6.1224239804465001E-2</v>
      </c>
      <c r="BR52">
        <f t="shared" si="63"/>
        <v>16.207841860195501</v>
      </c>
      <c r="BS52">
        <f t="shared" si="64"/>
        <v>20.5152692229316</v>
      </c>
      <c r="BT52">
        <f t="shared" si="65"/>
        <v>17.155834968512899</v>
      </c>
      <c r="BU52">
        <f t="shared" si="66"/>
        <v>5.08969361859226E-2</v>
      </c>
      <c r="BV52">
        <f t="shared" si="67"/>
        <v>16.2181691638141</v>
      </c>
      <c r="BW52">
        <f t="shared" si="68"/>
        <v>20.6522017978387</v>
      </c>
      <c r="BX52">
        <f t="shared" si="69"/>
        <v>17.690308237141601</v>
      </c>
      <c r="BY52">
        <f t="shared" si="70"/>
        <v>3.7526070554446997E-2</v>
      </c>
      <c r="BZ52">
        <f t="shared" si="71"/>
        <v>16.2315400294456</v>
      </c>
      <c r="CA52">
        <f t="shared" si="72"/>
        <v>21.170422182482199</v>
      </c>
      <c r="CB52">
        <f t="shared" si="73"/>
        <v>17.546466019029499</v>
      </c>
      <c r="CC52">
        <f t="shared" si="74"/>
        <v>2.9634930095524301E-2</v>
      </c>
      <c r="CD52">
        <f t="shared" si="75"/>
        <v>16.239431169904499</v>
      </c>
      <c r="CE52">
        <f t="shared" si="76"/>
        <v>21.4754249344195</v>
      </c>
      <c r="CF52">
        <f t="shared" si="77"/>
        <v>17.2792355222903</v>
      </c>
      <c r="CG52">
        <f t="shared" si="78"/>
        <v>2.3741012210839098E-2</v>
      </c>
      <c r="CH52">
        <f t="shared" si="79"/>
        <v>16.245325087789201</v>
      </c>
      <c r="CI52">
        <f t="shared" si="80"/>
        <v>21.557821605768702</v>
      </c>
      <c r="CJ52">
        <f t="shared" si="81"/>
        <v>16.456414783133599</v>
      </c>
      <c r="CK52">
        <f t="shared" si="82"/>
        <v>2.25483545384976E-2</v>
      </c>
      <c r="CL52">
        <f t="shared" si="83"/>
        <v>16.2465177454615</v>
      </c>
      <c r="CM52">
        <f t="shared" si="84"/>
        <v>22.163776670771501</v>
      </c>
      <c r="CN52">
        <f t="shared" si="85"/>
        <v>16.512288726259399</v>
      </c>
      <c r="CO52">
        <f t="shared" si="86"/>
        <v>1.5744818041329801E-2</v>
      </c>
      <c r="CP52">
        <f t="shared" si="87"/>
        <v>16.253321281958701</v>
      </c>
      <c r="CQ52">
        <f t="shared" si="88"/>
        <v>22.399416662334801</v>
      </c>
      <c r="CR52">
        <f t="shared" si="89"/>
        <v>15.791383101943101</v>
      </c>
      <c r="CS52">
        <f t="shared" si="90"/>
        <v>1.49732088364009E-2</v>
      </c>
      <c r="CT52">
        <f t="shared" si="91"/>
        <v>16.254092891163602</v>
      </c>
      <c r="CU52">
        <f t="shared" si="92"/>
        <v>22.619275301934699</v>
      </c>
      <c r="CV52">
        <f t="shared" si="93"/>
        <v>16.372065520215902</v>
      </c>
      <c r="CW52">
        <f t="shared" si="94"/>
        <v>6.37198967669009E-3</v>
      </c>
      <c r="CX52">
        <f t="shared" si="95"/>
        <v>16.262694110323299</v>
      </c>
      <c r="CY52">
        <f t="shared" si="96"/>
        <v>21.714504289857299</v>
      </c>
      <c r="CZ52">
        <f t="shared" si="97"/>
        <v>15.713064902523801</v>
      </c>
      <c r="DA52">
        <f t="shared" si="98"/>
        <v>6.9272481427614099E-3</v>
      </c>
      <c r="DB52">
        <f t="shared" si="99"/>
        <v>16.262138851857198</v>
      </c>
      <c r="DC52">
        <f t="shared" si="100"/>
        <v>22.0014356744895</v>
      </c>
      <c r="DD52">
        <f t="shared" si="101"/>
        <v>15.4123549525125</v>
      </c>
      <c r="DE52">
        <f t="shared" si="102"/>
        <v>4.5712979570734997E-3</v>
      </c>
      <c r="DF52">
        <f t="shared" si="103"/>
        <v>16.264494802042901</v>
      </c>
      <c r="DG52">
        <f t="shared" si="104"/>
        <v>22.1739938819412</v>
      </c>
      <c r="DH52">
        <f t="shared" si="105"/>
        <v>15.2931960081476</v>
      </c>
      <c r="DI52">
        <f t="shared" si="106"/>
        <v>1.0083118599353901E-3</v>
      </c>
      <c r="DJ52">
        <f t="shared" si="107"/>
        <v>16.268057788140101</v>
      </c>
      <c r="DK52">
        <f t="shared" si="108"/>
        <v>22.9659318233047</v>
      </c>
      <c r="DL52">
        <f t="shared" si="109"/>
        <v>14.754221915475901</v>
      </c>
      <c r="DM52">
        <f t="shared" si="110"/>
        <v>1.05628661470774E-3</v>
      </c>
      <c r="DN52">
        <f t="shared" si="111"/>
        <v>16.268009813385301</v>
      </c>
      <c r="DO52">
        <f t="shared" si="112"/>
        <v>23.143406718256699</v>
      </c>
      <c r="DP52">
        <f t="shared" si="113"/>
        <v>14.3381089326866</v>
      </c>
      <c r="DQ52">
        <f t="shared" si="114"/>
        <v>1.73813442128275E-5</v>
      </c>
      <c r="DR52">
        <f t="shared" si="115"/>
        <v>16.269048718655799</v>
      </c>
      <c r="DS52">
        <f t="shared" si="116"/>
        <v>23.310039086891699</v>
      </c>
      <c r="DT52">
        <f t="shared" si="117"/>
        <v>13.8401041867288</v>
      </c>
      <c r="DU52">
        <f t="shared" si="118"/>
        <v>2.1823907897825499E-4</v>
      </c>
      <c r="DV52">
        <f t="shared" si="119"/>
        <v>16.268847860920999</v>
      </c>
    </row>
    <row r="53" spans="1:126" x14ac:dyDescent="0.15">
      <c r="A53">
        <v>179.70520970000001</v>
      </c>
      <c r="B53">
        <v>-13.908514439999999</v>
      </c>
      <c r="C53">
        <v>321</v>
      </c>
      <c r="D53">
        <v>230</v>
      </c>
      <c r="E53">
        <v>275.77853390000001</v>
      </c>
      <c r="F53">
        <v>186.97407530000001</v>
      </c>
      <c r="G53">
        <f t="shared" si="0"/>
        <v>18.8961279366486</v>
      </c>
      <c r="H53">
        <f t="shared" si="1"/>
        <v>17.312194439291702</v>
      </c>
      <c r="I53">
        <f t="shared" si="2"/>
        <v>0.30575623831533999</v>
      </c>
      <c r="J53">
        <f t="shared" si="3"/>
        <v>13.602758201684701</v>
      </c>
      <c r="K53">
        <f t="shared" si="4"/>
        <v>20.6522017978387</v>
      </c>
      <c r="L53">
        <f t="shared" si="5"/>
        <v>18.539943123182798</v>
      </c>
      <c r="M53">
        <f t="shared" si="6"/>
        <v>0.33843393238684799</v>
      </c>
      <c r="N53">
        <f t="shared" si="7"/>
        <v>13.5700805076132</v>
      </c>
      <c r="O53">
        <f t="shared" si="8"/>
        <v>18.739129184928998</v>
      </c>
      <c r="P53">
        <f t="shared" si="9"/>
        <v>17.7277464253639</v>
      </c>
      <c r="Q53">
        <f t="shared" si="10"/>
        <v>0.30299927543376098</v>
      </c>
      <c r="R53">
        <f t="shared" si="11"/>
        <v>13.605515164566199</v>
      </c>
      <c r="S53">
        <f t="shared" si="12"/>
        <v>16.931419528882699</v>
      </c>
      <c r="T53">
        <f t="shared" si="13"/>
        <v>21.124829135679899</v>
      </c>
      <c r="U53">
        <f t="shared" si="14"/>
        <v>0.28892445247916798</v>
      </c>
      <c r="V53">
        <f t="shared" si="15"/>
        <v>13.619589987520801</v>
      </c>
      <c r="W53">
        <f t="shared" si="16"/>
        <v>16.723664181968299</v>
      </c>
      <c r="X53">
        <f t="shared" si="17"/>
        <v>18.967920426871899</v>
      </c>
      <c r="Y53">
        <f t="shared" si="18"/>
        <v>0.36896589042003802</v>
      </c>
      <c r="Z53">
        <f t="shared" si="19"/>
        <v>13.539548549579999</v>
      </c>
      <c r="AA53">
        <f t="shared" si="20"/>
        <v>15.693138906309899</v>
      </c>
      <c r="AB53">
        <f t="shared" si="21"/>
        <v>18.4942336619062</v>
      </c>
      <c r="AC53">
        <f t="shared" si="22"/>
        <v>0.315314990682875</v>
      </c>
      <c r="AD53">
        <f t="shared" si="23"/>
        <v>13.593199449317099</v>
      </c>
      <c r="AE53">
        <f t="shared" si="24"/>
        <v>15.5749931084127</v>
      </c>
      <c r="AF53">
        <f t="shared" si="25"/>
        <v>18.906937696853301</v>
      </c>
      <c r="AG53">
        <f t="shared" si="26"/>
        <v>0.29301758333599998</v>
      </c>
      <c r="AH53">
        <f t="shared" si="27"/>
        <v>13.615496856664</v>
      </c>
      <c r="AI53">
        <f t="shared" si="28"/>
        <v>15.489151348379099</v>
      </c>
      <c r="AJ53">
        <f t="shared" si="29"/>
        <v>18.832984964084499</v>
      </c>
      <c r="AK53">
        <f t="shared" si="30"/>
        <v>0.25693118559047001</v>
      </c>
      <c r="AL53">
        <f t="shared" si="31"/>
        <v>13.6515832544095</v>
      </c>
      <c r="AM53">
        <f t="shared" si="32"/>
        <v>15.424054093473099</v>
      </c>
      <c r="AN53">
        <f t="shared" si="33"/>
        <v>20.2925079331714</v>
      </c>
      <c r="AO53">
        <f t="shared" si="34"/>
        <v>0.26859308310899499</v>
      </c>
      <c r="AP53">
        <f t="shared" si="35"/>
        <v>13.639921356891</v>
      </c>
      <c r="AQ53">
        <f t="shared" si="36"/>
        <v>16.119044533426599</v>
      </c>
      <c r="AR53">
        <f t="shared" si="37"/>
        <v>19.918711696509</v>
      </c>
      <c r="AS53">
        <f t="shared" si="38"/>
        <v>0.27739947053494801</v>
      </c>
      <c r="AT53">
        <f t="shared" si="39"/>
        <v>13.6311149694651</v>
      </c>
      <c r="AU53">
        <f t="shared" si="40"/>
        <v>17.052147222792598</v>
      </c>
      <c r="AV53">
        <f t="shared" si="41"/>
        <v>18.107919724099101</v>
      </c>
      <c r="AW53">
        <f t="shared" si="42"/>
        <v>0.25753898048204699</v>
      </c>
      <c r="AX53">
        <f t="shared" si="43"/>
        <v>13.650975459518</v>
      </c>
      <c r="AY53">
        <f t="shared" si="44"/>
        <v>17.4955781561507</v>
      </c>
      <c r="AZ53">
        <f t="shared" si="45"/>
        <v>17.6397185557855</v>
      </c>
      <c r="BA53">
        <f t="shared" si="46"/>
        <v>0.23722131506963801</v>
      </c>
      <c r="BB53">
        <f t="shared" si="47"/>
        <v>13.671293124930401</v>
      </c>
      <c r="BC53">
        <f t="shared" si="48"/>
        <v>18.179298397998799</v>
      </c>
      <c r="BD53">
        <f t="shared" si="49"/>
        <v>17.3997440217655</v>
      </c>
      <c r="BE53">
        <f t="shared" si="50"/>
        <v>0.229823063041982</v>
      </c>
      <c r="BF53">
        <f t="shared" si="51"/>
        <v>13.678691376958</v>
      </c>
      <c r="BG53">
        <f t="shared" si="52"/>
        <v>19.056682389534</v>
      </c>
      <c r="BH53">
        <f t="shared" si="53"/>
        <v>17.193697187826501</v>
      </c>
      <c r="BI53">
        <f t="shared" si="54"/>
        <v>0.21038375513796401</v>
      </c>
      <c r="BJ53">
        <f t="shared" si="55"/>
        <v>13.698130684862001</v>
      </c>
      <c r="BK53">
        <f t="shared" si="56"/>
        <v>18.778886929449101</v>
      </c>
      <c r="BL53">
        <f t="shared" si="57"/>
        <v>17.240097292235699</v>
      </c>
      <c r="BM53">
        <f t="shared" si="58"/>
        <v>0.184605823311628</v>
      </c>
      <c r="BN53">
        <f t="shared" si="59"/>
        <v>13.7239086166884</v>
      </c>
      <c r="BO53">
        <f t="shared" si="60"/>
        <v>17.605206496358601</v>
      </c>
      <c r="BP53">
        <f t="shared" si="61"/>
        <v>16.163579722581201</v>
      </c>
      <c r="BQ53">
        <f t="shared" si="62"/>
        <v>0.184117533567483</v>
      </c>
      <c r="BR53">
        <f t="shared" si="63"/>
        <v>13.724396906432499</v>
      </c>
      <c r="BS53">
        <f t="shared" si="64"/>
        <v>19.637973952131901</v>
      </c>
      <c r="BT53">
        <f t="shared" si="65"/>
        <v>17.520332402818401</v>
      </c>
      <c r="BU53">
        <f t="shared" si="66"/>
        <v>0.12111720003643001</v>
      </c>
      <c r="BV53">
        <f t="shared" si="67"/>
        <v>13.7873972399636</v>
      </c>
      <c r="BW53">
        <f t="shared" si="68"/>
        <v>20.4273606287056</v>
      </c>
      <c r="BX53">
        <f t="shared" si="69"/>
        <v>17.171459015311999</v>
      </c>
      <c r="BY53">
        <f t="shared" si="70"/>
        <v>0.10083443645750401</v>
      </c>
      <c r="BZ53">
        <f t="shared" si="71"/>
        <v>13.807680003542499</v>
      </c>
      <c r="CA53">
        <f t="shared" si="72"/>
        <v>20.563384817882699</v>
      </c>
      <c r="CB53">
        <f t="shared" si="73"/>
        <v>17.676529616933902</v>
      </c>
      <c r="CC53">
        <f t="shared" si="74"/>
        <v>7.4305065381913102E-2</v>
      </c>
      <c r="CD53">
        <f t="shared" si="75"/>
        <v>13.8342093746181</v>
      </c>
      <c r="CE53">
        <f t="shared" si="76"/>
        <v>21.0611959931671</v>
      </c>
      <c r="CF53">
        <f t="shared" si="77"/>
        <v>17.5403572089131</v>
      </c>
      <c r="CG53">
        <f t="shared" si="78"/>
        <v>5.8793485779835598E-2</v>
      </c>
      <c r="CH53">
        <f t="shared" si="79"/>
        <v>13.849720954220199</v>
      </c>
      <c r="CI53">
        <f t="shared" si="80"/>
        <v>21.358324158163501</v>
      </c>
      <c r="CJ53">
        <f t="shared" si="81"/>
        <v>17.2862522234499</v>
      </c>
      <c r="CK53">
        <f t="shared" si="82"/>
        <v>4.7566081197120198E-2</v>
      </c>
      <c r="CL53">
        <f t="shared" si="83"/>
        <v>13.860948358802901</v>
      </c>
      <c r="CM53">
        <f t="shared" si="84"/>
        <v>21.4428958587288</v>
      </c>
      <c r="CN53">
        <f t="shared" si="85"/>
        <v>16.500513486020399</v>
      </c>
      <c r="CO53">
        <f t="shared" si="86"/>
        <v>4.5224007930352902E-2</v>
      </c>
      <c r="CP53">
        <f t="shared" si="87"/>
        <v>13.863290432069601</v>
      </c>
      <c r="CQ53">
        <f t="shared" si="88"/>
        <v>22.028129898111501</v>
      </c>
      <c r="CR53">
        <f t="shared" si="89"/>
        <v>16.551654951162799</v>
      </c>
      <c r="CS53">
        <f t="shared" si="90"/>
        <v>3.1783154400510903E-2</v>
      </c>
      <c r="CT53">
        <f t="shared" si="91"/>
        <v>13.876731285599501</v>
      </c>
      <c r="CU53">
        <f t="shared" si="92"/>
        <v>22.2600789834202</v>
      </c>
      <c r="CV53">
        <f t="shared" si="93"/>
        <v>15.859147638154999</v>
      </c>
      <c r="CW53">
        <f t="shared" si="94"/>
        <v>3.03089304729947E-2</v>
      </c>
      <c r="CX53">
        <f t="shared" si="95"/>
        <v>13.878205509527</v>
      </c>
      <c r="CY53">
        <f t="shared" si="96"/>
        <v>22.477002839518899</v>
      </c>
      <c r="CZ53">
        <f t="shared" si="97"/>
        <v>16.4127352656315</v>
      </c>
      <c r="DA53">
        <f t="shared" si="98"/>
        <v>1.34017074029325E-2</v>
      </c>
      <c r="DB53">
        <f t="shared" si="99"/>
        <v>13.8951127325971</v>
      </c>
      <c r="DC53">
        <f t="shared" si="100"/>
        <v>21.612502730306701</v>
      </c>
      <c r="DD53">
        <f t="shared" si="101"/>
        <v>15.777475587469601</v>
      </c>
      <c r="DE53">
        <f t="shared" si="102"/>
        <v>1.4546227852077801E-2</v>
      </c>
      <c r="DF53">
        <f t="shared" si="103"/>
        <v>13.8939682121479</v>
      </c>
      <c r="DG53">
        <f t="shared" si="104"/>
        <v>21.892786609430299</v>
      </c>
      <c r="DH53">
        <f t="shared" si="105"/>
        <v>15.4848199706798</v>
      </c>
      <c r="DI53">
        <f t="shared" si="106"/>
        <v>9.6013939057368203E-3</v>
      </c>
      <c r="DJ53">
        <f t="shared" si="107"/>
        <v>13.8989130460943</v>
      </c>
      <c r="DK53">
        <f t="shared" si="108"/>
        <v>22.062777073458701</v>
      </c>
      <c r="DL53">
        <f t="shared" si="109"/>
        <v>15.366893452062801</v>
      </c>
      <c r="DM53">
        <f t="shared" si="110"/>
        <v>2.1179875422343199E-3</v>
      </c>
      <c r="DN53">
        <f t="shared" si="111"/>
        <v>13.9063964524578</v>
      </c>
      <c r="DO53">
        <f t="shared" si="112"/>
        <v>22.830917329363999</v>
      </c>
      <c r="DP53">
        <f t="shared" si="113"/>
        <v>14.844045985073301</v>
      </c>
      <c r="DQ53">
        <f t="shared" si="114"/>
        <v>2.2206865669525499E-3</v>
      </c>
      <c r="DR53">
        <f t="shared" si="115"/>
        <v>13.906293753432999</v>
      </c>
      <c r="DS53">
        <f t="shared" si="116"/>
        <v>23.0067756047657</v>
      </c>
      <c r="DT53">
        <f t="shared" si="117"/>
        <v>14.4384830540863</v>
      </c>
      <c r="DU53">
        <f t="shared" si="118"/>
        <v>3.65426190454651E-5</v>
      </c>
      <c r="DV53">
        <f t="shared" si="119"/>
        <v>13.908477897380999</v>
      </c>
    </row>
    <row r="54" spans="1:126" x14ac:dyDescent="0.15">
      <c r="A54">
        <v>167.72365959999999</v>
      </c>
      <c r="B54">
        <v>-13.908514439999999</v>
      </c>
      <c r="C54">
        <v>319</v>
      </c>
      <c r="D54">
        <v>227</v>
      </c>
      <c r="E54">
        <v>275.77853390000001</v>
      </c>
      <c r="F54">
        <v>186.97407530000001</v>
      </c>
      <c r="G54">
        <f t="shared" si="0"/>
        <v>18.8961279366486</v>
      </c>
      <c r="H54">
        <f t="shared" si="1"/>
        <v>0</v>
      </c>
      <c r="I54">
        <f t="shared" si="2"/>
        <v>11.233265035017601</v>
      </c>
      <c r="J54">
        <f t="shared" si="3"/>
        <v>2.67524940498242</v>
      </c>
      <c r="K54">
        <f t="shared" si="4"/>
        <v>18.697624971879701</v>
      </c>
      <c r="L54">
        <f t="shared" si="5"/>
        <v>8.7347890125517296</v>
      </c>
      <c r="M54">
        <f t="shared" si="6"/>
        <v>11.7447223688619</v>
      </c>
      <c r="N54">
        <f t="shared" si="7"/>
        <v>2.1637920711380501</v>
      </c>
      <c r="O54">
        <f t="shared" si="8"/>
        <v>19.944133303338401</v>
      </c>
      <c r="P54">
        <f t="shared" si="9"/>
        <v>12.3599620821219</v>
      </c>
      <c r="Q54">
        <f t="shared" si="10"/>
        <v>11.8456653048848</v>
      </c>
      <c r="R54">
        <f t="shared" si="11"/>
        <v>2.0628491351152101</v>
      </c>
      <c r="S54">
        <f t="shared" si="12"/>
        <v>18.697624971879701</v>
      </c>
      <c r="T54">
        <f t="shared" si="13"/>
        <v>13.295809819023001</v>
      </c>
      <c r="U54">
        <f t="shared" si="14"/>
        <v>13.009311715682999</v>
      </c>
      <c r="V54">
        <f t="shared" si="15"/>
        <v>0.89920272431695702</v>
      </c>
      <c r="W54">
        <f t="shared" si="16"/>
        <v>17.2180661019617</v>
      </c>
      <c r="X54">
        <f t="shared" si="17"/>
        <v>16.8998633085439</v>
      </c>
      <c r="Y54">
        <f t="shared" si="18"/>
        <v>14.058778673077599</v>
      </c>
      <c r="Z54">
        <f t="shared" si="19"/>
        <v>0.15026423307759601</v>
      </c>
      <c r="AA54">
        <f t="shared" si="20"/>
        <v>16.931419528882699</v>
      </c>
      <c r="AB54">
        <f t="shared" si="21"/>
        <v>15.8066003557266</v>
      </c>
      <c r="AC54">
        <f t="shared" si="22"/>
        <v>12.6533516525376</v>
      </c>
      <c r="AD54">
        <f t="shared" si="23"/>
        <v>1.2551627874623901</v>
      </c>
      <c r="AE54">
        <f t="shared" si="24"/>
        <v>16.0621107299391</v>
      </c>
      <c r="AF54">
        <f t="shared" si="25"/>
        <v>15.8522002816339</v>
      </c>
      <c r="AG54">
        <f t="shared" si="26"/>
        <v>12.5915847122213</v>
      </c>
      <c r="AH54">
        <f t="shared" si="27"/>
        <v>1.31692972777869</v>
      </c>
      <c r="AI54">
        <f t="shared" si="28"/>
        <v>15.920453988566701</v>
      </c>
      <c r="AJ54">
        <f t="shared" si="29"/>
        <v>16.543570484746699</v>
      </c>
      <c r="AK54">
        <f t="shared" si="30"/>
        <v>12.1748350328799</v>
      </c>
      <c r="AL54">
        <f t="shared" si="31"/>
        <v>1.7336794071200901</v>
      </c>
      <c r="AM54">
        <f t="shared" si="32"/>
        <v>15.810958975530401</v>
      </c>
      <c r="AN54">
        <f t="shared" si="33"/>
        <v>16.740431079186202</v>
      </c>
      <c r="AO54">
        <f t="shared" si="34"/>
        <v>12.7046051988456</v>
      </c>
      <c r="AP54">
        <f t="shared" si="35"/>
        <v>1.2039092411544099</v>
      </c>
      <c r="AQ54">
        <f t="shared" si="36"/>
        <v>15.723802154866499</v>
      </c>
      <c r="AR54">
        <f t="shared" si="37"/>
        <v>18.2632571398543</v>
      </c>
      <c r="AS54">
        <f t="shared" si="38"/>
        <v>11.9634357351995</v>
      </c>
      <c r="AT54">
        <f t="shared" si="39"/>
        <v>1.9450787048004601</v>
      </c>
      <c r="AU54">
        <f t="shared" si="40"/>
        <v>16.3320859729739</v>
      </c>
      <c r="AV54">
        <f t="shared" si="41"/>
        <v>18.107919724099101</v>
      </c>
      <c r="AW54">
        <f t="shared" si="42"/>
        <v>11.1832901842679</v>
      </c>
      <c r="AX54">
        <f t="shared" si="43"/>
        <v>2.7252242557320701</v>
      </c>
      <c r="AY54">
        <f t="shared" si="44"/>
        <v>17.1649673825078</v>
      </c>
      <c r="AZ54">
        <f t="shared" si="45"/>
        <v>16.5989264137575</v>
      </c>
      <c r="BA54">
        <f t="shared" si="46"/>
        <v>10.8044077590118</v>
      </c>
      <c r="BB54">
        <f t="shared" si="47"/>
        <v>3.1041066809881701</v>
      </c>
      <c r="BC54">
        <f t="shared" si="48"/>
        <v>17.5682095881808</v>
      </c>
      <c r="BD54">
        <f t="shared" si="49"/>
        <v>16.282817128417399</v>
      </c>
      <c r="BE54">
        <f t="shared" si="50"/>
        <v>10.6598666166656</v>
      </c>
      <c r="BF54">
        <f t="shared" si="51"/>
        <v>3.2486478233343701</v>
      </c>
      <c r="BG54">
        <f t="shared" si="52"/>
        <v>18.194804558361898</v>
      </c>
      <c r="BH54">
        <f t="shared" si="53"/>
        <v>16.156905163067901</v>
      </c>
      <c r="BI54">
        <f t="shared" si="54"/>
        <v>9.2368830093366991</v>
      </c>
      <c r="BJ54">
        <f t="shared" si="55"/>
        <v>4.6716314306633002</v>
      </c>
      <c r="BK54">
        <f t="shared" si="56"/>
        <v>19.005880052805299</v>
      </c>
      <c r="BL54">
        <f t="shared" si="57"/>
        <v>16.047450708638099</v>
      </c>
      <c r="BM54">
        <f t="shared" si="58"/>
        <v>8.1713493993534794</v>
      </c>
      <c r="BN54">
        <f t="shared" si="59"/>
        <v>5.7371650406465102</v>
      </c>
      <c r="BO54">
        <f t="shared" si="60"/>
        <v>18.7501382988033</v>
      </c>
      <c r="BP54">
        <f t="shared" si="61"/>
        <v>16.1625912114709</v>
      </c>
      <c r="BQ54">
        <f t="shared" si="62"/>
        <v>7.15730773512922</v>
      </c>
      <c r="BR54">
        <f t="shared" si="63"/>
        <v>6.7512067048707696</v>
      </c>
      <c r="BS54">
        <f t="shared" si="64"/>
        <v>17.647188987108901</v>
      </c>
      <c r="BT54">
        <f t="shared" si="65"/>
        <v>15.2127809153705</v>
      </c>
      <c r="BU54">
        <f t="shared" si="66"/>
        <v>7.1629690166300497</v>
      </c>
      <c r="BV54">
        <f t="shared" si="67"/>
        <v>6.7455454233699497</v>
      </c>
      <c r="BW54">
        <f t="shared" si="68"/>
        <v>19.568372268756999</v>
      </c>
      <c r="BX54">
        <f t="shared" si="69"/>
        <v>16.5469806026619</v>
      </c>
      <c r="BY54">
        <f t="shared" si="70"/>
        <v>4.7543826074097497</v>
      </c>
      <c r="BZ54">
        <f t="shared" si="71"/>
        <v>9.1541318325902505</v>
      </c>
      <c r="CA54">
        <f t="shared" si="72"/>
        <v>20.3189235980639</v>
      </c>
      <c r="CB54">
        <f t="shared" si="73"/>
        <v>16.267698014506099</v>
      </c>
      <c r="CC54">
        <f t="shared" si="74"/>
        <v>3.96782767022659</v>
      </c>
      <c r="CD54">
        <f t="shared" si="75"/>
        <v>9.9406867697734107</v>
      </c>
      <c r="CE54">
        <f t="shared" si="76"/>
        <v>20.4497660383789</v>
      </c>
      <c r="CF54">
        <f t="shared" si="77"/>
        <v>16.792703136087201</v>
      </c>
      <c r="CG54">
        <f t="shared" si="78"/>
        <v>2.9616456546233598</v>
      </c>
      <c r="CH54">
        <f t="shared" si="79"/>
        <v>10.9468687853766</v>
      </c>
      <c r="CI54">
        <f t="shared" si="80"/>
        <v>20.9263740980407</v>
      </c>
      <c r="CJ54">
        <f t="shared" si="81"/>
        <v>16.705102103726801</v>
      </c>
      <c r="CK54">
        <f t="shared" si="82"/>
        <v>2.3286971499554601</v>
      </c>
      <c r="CL54">
        <f t="shared" si="83"/>
        <v>11.579817290044501</v>
      </c>
      <c r="CM54">
        <f t="shared" si="84"/>
        <v>21.211235071760701</v>
      </c>
      <c r="CN54">
        <f t="shared" si="85"/>
        <v>16.500513486020399</v>
      </c>
      <c r="CO54">
        <f t="shared" si="86"/>
        <v>1.8897462027365</v>
      </c>
      <c r="CP54">
        <f t="shared" si="87"/>
        <v>12.018768237263499</v>
      </c>
      <c r="CQ54">
        <f t="shared" si="88"/>
        <v>21.295930612325499</v>
      </c>
      <c r="CR54">
        <f t="shared" si="89"/>
        <v>15.783099856193401</v>
      </c>
      <c r="CS54">
        <f t="shared" si="90"/>
        <v>1.79402526017417</v>
      </c>
      <c r="CT54">
        <f t="shared" si="91"/>
        <v>12.114489179825799</v>
      </c>
      <c r="CU54">
        <f t="shared" si="92"/>
        <v>21.859479282249701</v>
      </c>
      <c r="CV54">
        <f t="shared" si="93"/>
        <v>15.862002661530999</v>
      </c>
      <c r="CW54">
        <f t="shared" si="94"/>
        <v>1.26854334885771</v>
      </c>
      <c r="CX54">
        <f t="shared" si="95"/>
        <v>12.6399710911423</v>
      </c>
      <c r="CY54">
        <f t="shared" si="96"/>
        <v>22.085369948512501</v>
      </c>
      <c r="CZ54">
        <f t="shared" si="97"/>
        <v>15.2247817326288</v>
      </c>
      <c r="DA54">
        <f t="shared" si="98"/>
        <v>1.2137583133618499</v>
      </c>
      <c r="DB54">
        <f t="shared" si="99"/>
        <v>12.6947561266382</v>
      </c>
      <c r="DC54">
        <f t="shared" si="100"/>
        <v>22.297497339126899</v>
      </c>
      <c r="DD54">
        <f t="shared" si="101"/>
        <v>15.781476216953401</v>
      </c>
      <c r="DE54">
        <f t="shared" si="102"/>
        <v>0.55831444680739695</v>
      </c>
      <c r="DF54">
        <f t="shared" si="103"/>
        <v>13.3501999931926</v>
      </c>
      <c r="DG54">
        <f t="shared" si="104"/>
        <v>21.471664104344399</v>
      </c>
      <c r="DH54">
        <f t="shared" si="105"/>
        <v>15.1931246397855</v>
      </c>
      <c r="DI54">
        <f t="shared" si="106"/>
        <v>0.60510033906413896</v>
      </c>
      <c r="DJ54">
        <f t="shared" si="107"/>
        <v>13.3034141009359</v>
      </c>
      <c r="DK54">
        <f t="shared" si="108"/>
        <v>21.741091606455999</v>
      </c>
      <c r="DL54">
        <f t="shared" si="109"/>
        <v>14.9317906860127</v>
      </c>
      <c r="DM54">
        <f t="shared" si="110"/>
        <v>0.39956467761783399</v>
      </c>
      <c r="DN54">
        <f t="shared" si="111"/>
        <v>13.508949762382199</v>
      </c>
      <c r="DO54">
        <f t="shared" si="112"/>
        <v>21.903141265875401</v>
      </c>
      <c r="DP54">
        <f t="shared" si="113"/>
        <v>14.837000574405501</v>
      </c>
      <c r="DQ54">
        <f t="shared" si="114"/>
        <v>8.8167175967596101E-2</v>
      </c>
      <c r="DR54">
        <f t="shared" si="115"/>
        <v>13.820347264032399</v>
      </c>
      <c r="DS54">
        <f t="shared" si="116"/>
        <v>22.647378988144801</v>
      </c>
      <c r="DT54">
        <f t="shared" si="117"/>
        <v>14.3492444522375</v>
      </c>
      <c r="DU54">
        <f t="shared" si="118"/>
        <v>9.2517194127986896E-2</v>
      </c>
      <c r="DV54">
        <f t="shared" si="119"/>
        <v>13.815997245872</v>
      </c>
    </row>
    <row r="55" spans="1:126" x14ac:dyDescent="0.15">
      <c r="A55">
        <v>167.74505790000001</v>
      </c>
      <c r="B55">
        <v>-18.208424350000001</v>
      </c>
      <c r="C55">
        <v>318</v>
      </c>
      <c r="D55">
        <v>226</v>
      </c>
      <c r="E55">
        <v>273.27447510000002</v>
      </c>
      <c r="F55">
        <v>185.4629822</v>
      </c>
      <c r="G55">
        <f t="shared" si="0"/>
        <v>7.4116711600244001</v>
      </c>
      <c r="H55">
        <f t="shared" si="1"/>
        <v>15.327752439306799</v>
      </c>
      <c r="I55">
        <f t="shared" si="2"/>
        <v>0</v>
      </c>
      <c r="J55">
        <f t="shared" si="3"/>
        <v>18.208424350000001</v>
      </c>
      <c r="K55">
        <f t="shared" si="4"/>
        <v>13.221217409699101</v>
      </c>
      <c r="L55">
        <f t="shared" si="5"/>
        <v>7.73354782165024</v>
      </c>
      <c r="M55">
        <f t="shared" si="6"/>
        <v>17.316644516542301</v>
      </c>
      <c r="N55">
        <f t="shared" si="7"/>
        <v>0.89177983345770795</v>
      </c>
      <c r="O55">
        <f t="shared" si="8"/>
        <v>14.958099977503799</v>
      </c>
      <c r="P55">
        <f t="shared" si="9"/>
        <v>10.913137074317699</v>
      </c>
      <c r="Q55">
        <f t="shared" si="10"/>
        <v>18.5175622213705</v>
      </c>
      <c r="R55">
        <f t="shared" si="11"/>
        <v>0.30913787137047399</v>
      </c>
      <c r="S55">
        <f t="shared" si="12"/>
        <v>16.827862474691798</v>
      </c>
      <c r="T55">
        <f t="shared" si="13"/>
        <v>12.997325741460299</v>
      </c>
      <c r="U55">
        <f t="shared" si="14"/>
        <v>13.474656594537199</v>
      </c>
      <c r="V55">
        <f t="shared" si="15"/>
        <v>4.7337677554627797</v>
      </c>
      <c r="W55">
        <f t="shared" si="16"/>
        <v>16.453909975254199</v>
      </c>
      <c r="X55">
        <f t="shared" si="17"/>
        <v>13.6222218381419</v>
      </c>
      <c r="Y55">
        <f t="shared" si="18"/>
        <v>14.5712814490777</v>
      </c>
      <c r="Z55">
        <f t="shared" si="19"/>
        <v>3.6371429009223402</v>
      </c>
      <c r="AA55">
        <f t="shared" si="20"/>
        <v>15.5938142444992</v>
      </c>
      <c r="AB55">
        <f t="shared" si="21"/>
        <v>16.5495064856722</v>
      </c>
      <c r="AC55">
        <f t="shared" si="22"/>
        <v>15.103457278675901</v>
      </c>
      <c r="AD55">
        <f t="shared" si="23"/>
        <v>3.1049670713241002</v>
      </c>
      <c r="AE55">
        <f t="shared" si="24"/>
        <v>15.5749931084127</v>
      </c>
      <c r="AF55">
        <f t="shared" si="25"/>
        <v>15.654045446780099</v>
      </c>
      <c r="AG55">
        <f t="shared" si="26"/>
        <v>13.159012078049701</v>
      </c>
      <c r="AH55">
        <f t="shared" si="27"/>
        <v>5.0494122719503203</v>
      </c>
      <c r="AI55">
        <f t="shared" si="28"/>
        <v>14.987286541798399</v>
      </c>
      <c r="AJ55">
        <f t="shared" si="29"/>
        <v>15.725954323353299</v>
      </c>
      <c r="AK55">
        <f t="shared" si="30"/>
        <v>13.288224536019699</v>
      </c>
      <c r="AL55">
        <f t="shared" si="31"/>
        <v>4.9201998139803402</v>
      </c>
      <c r="AM55">
        <f t="shared" si="32"/>
        <v>14.9811656812241</v>
      </c>
      <c r="AN55">
        <f t="shared" si="33"/>
        <v>16.3632110821334</v>
      </c>
      <c r="AO55">
        <f t="shared" si="34"/>
        <v>11.472981815869</v>
      </c>
      <c r="AP55">
        <f t="shared" si="35"/>
        <v>6.7354425341310398</v>
      </c>
      <c r="AQ55">
        <f t="shared" si="36"/>
        <v>14.9767859310448</v>
      </c>
      <c r="AR55">
        <f t="shared" si="37"/>
        <v>16.560808595690698</v>
      </c>
      <c r="AS55">
        <f t="shared" si="38"/>
        <v>12.975417045175201</v>
      </c>
      <c r="AT55">
        <f t="shared" si="39"/>
        <v>5.2330073048247803</v>
      </c>
      <c r="AU55">
        <f t="shared" si="40"/>
        <v>14.973544586654199</v>
      </c>
      <c r="AV55">
        <f t="shared" si="41"/>
        <v>17.962811806658401</v>
      </c>
      <c r="AW55">
        <f t="shared" si="42"/>
        <v>12.5238157613231</v>
      </c>
      <c r="AX55">
        <f t="shared" si="43"/>
        <v>5.6846085886769497</v>
      </c>
      <c r="AY55">
        <f t="shared" si="44"/>
        <v>15.5938142444992</v>
      </c>
      <c r="AZ55">
        <f t="shared" si="45"/>
        <v>17.843401716347699</v>
      </c>
      <c r="BA55">
        <f t="shared" si="46"/>
        <v>10.712639948818</v>
      </c>
      <c r="BB55">
        <f t="shared" si="47"/>
        <v>7.4957844011820196</v>
      </c>
      <c r="BC55">
        <f t="shared" si="48"/>
        <v>16.419072782281599</v>
      </c>
      <c r="BD55">
        <f t="shared" si="49"/>
        <v>16.4708323535517</v>
      </c>
      <c r="BE55">
        <f t="shared" si="50"/>
        <v>10.4000035082151</v>
      </c>
      <c r="BF55">
        <f t="shared" si="51"/>
        <v>7.8084208417848604</v>
      </c>
      <c r="BG55">
        <f t="shared" si="52"/>
        <v>16.846930880214099</v>
      </c>
      <c r="BH55">
        <f t="shared" si="53"/>
        <v>16.178846727623402</v>
      </c>
      <c r="BI55">
        <f t="shared" si="54"/>
        <v>10.295333596592</v>
      </c>
      <c r="BJ55">
        <f t="shared" si="55"/>
        <v>7.9130907534080297</v>
      </c>
      <c r="BK55">
        <f t="shared" si="56"/>
        <v>17.479585038857</v>
      </c>
      <c r="BL55">
        <f t="shared" si="57"/>
        <v>16.072222154018601</v>
      </c>
      <c r="BM55">
        <f t="shared" si="58"/>
        <v>9.5341528540209701</v>
      </c>
      <c r="BN55">
        <f t="shared" si="59"/>
        <v>8.6742714959790295</v>
      </c>
      <c r="BO55">
        <f t="shared" si="60"/>
        <v>18.284040253238299</v>
      </c>
      <c r="BP55">
        <f t="shared" si="61"/>
        <v>15.9769601933305</v>
      </c>
      <c r="BQ55">
        <f t="shared" si="62"/>
        <v>8.0662537853315399</v>
      </c>
      <c r="BR55">
        <f t="shared" si="63"/>
        <v>10.142170564668501</v>
      </c>
      <c r="BS55">
        <f t="shared" si="64"/>
        <v>18.0859308872509</v>
      </c>
      <c r="BT55">
        <f t="shared" si="65"/>
        <v>16.0931607682197</v>
      </c>
      <c r="BU55">
        <f t="shared" si="66"/>
        <v>6.9756149135263401</v>
      </c>
      <c r="BV55">
        <f t="shared" si="67"/>
        <v>11.232809436473699</v>
      </c>
      <c r="BW55">
        <f t="shared" si="68"/>
        <v>17.081156949070301</v>
      </c>
      <c r="BX55">
        <f t="shared" si="69"/>
        <v>15.200112274282599</v>
      </c>
      <c r="BY55">
        <f t="shared" si="70"/>
        <v>6.9953005564958097</v>
      </c>
      <c r="BZ55">
        <f t="shared" si="71"/>
        <v>11.213123793504201</v>
      </c>
      <c r="CA55">
        <f t="shared" si="72"/>
        <v>18.9313093159559</v>
      </c>
      <c r="CB55">
        <f t="shared" si="73"/>
        <v>16.461789697846001</v>
      </c>
      <c r="CC55">
        <f t="shared" si="74"/>
        <v>4.6448489463911002</v>
      </c>
      <c r="CD55">
        <f t="shared" si="75"/>
        <v>13.563575403608899</v>
      </c>
      <c r="CE55">
        <f t="shared" si="76"/>
        <v>19.676085644175402</v>
      </c>
      <c r="CF55">
        <f t="shared" si="77"/>
        <v>16.199229119421201</v>
      </c>
      <c r="CG55">
        <f t="shared" si="78"/>
        <v>3.87270764075364</v>
      </c>
      <c r="CH55">
        <f t="shared" si="79"/>
        <v>14.3357167092464</v>
      </c>
      <c r="CI55">
        <f t="shared" si="80"/>
        <v>19.830926691608202</v>
      </c>
      <c r="CJ55">
        <f t="shared" si="81"/>
        <v>16.7009180081495</v>
      </c>
      <c r="CK55">
        <f t="shared" si="82"/>
        <v>2.8885538843292702</v>
      </c>
      <c r="CL55">
        <f t="shared" si="83"/>
        <v>15.3198704656707</v>
      </c>
      <c r="CM55">
        <f t="shared" si="84"/>
        <v>20.313664429466499</v>
      </c>
      <c r="CN55">
        <f t="shared" si="85"/>
        <v>16.620762692816299</v>
      </c>
      <c r="CO55">
        <f t="shared" si="86"/>
        <v>2.2879646315757798</v>
      </c>
      <c r="CP55">
        <f t="shared" si="87"/>
        <v>15.920459718424199</v>
      </c>
      <c r="CQ55">
        <f t="shared" si="88"/>
        <v>20.612162904726699</v>
      </c>
      <c r="CR55">
        <f t="shared" si="89"/>
        <v>16.429019485869301</v>
      </c>
      <c r="CS55">
        <f t="shared" si="90"/>
        <v>1.85687762107803</v>
      </c>
      <c r="CT55">
        <f t="shared" si="91"/>
        <v>16.351546728921999</v>
      </c>
      <c r="CU55">
        <f t="shared" si="92"/>
        <v>20.7179284530174</v>
      </c>
      <c r="CV55">
        <f t="shared" si="93"/>
        <v>15.744477007291399</v>
      </c>
      <c r="CW55">
        <f t="shared" si="94"/>
        <v>1.7686274464099501</v>
      </c>
      <c r="CX55">
        <f t="shared" si="95"/>
        <v>16.4397969035901</v>
      </c>
      <c r="CY55">
        <f t="shared" si="96"/>
        <v>21.281544421011201</v>
      </c>
      <c r="CZ55">
        <f t="shared" si="97"/>
        <v>15.820555627026099</v>
      </c>
      <c r="DA55">
        <f t="shared" si="98"/>
        <v>1.2541609173258099</v>
      </c>
      <c r="DB55">
        <f t="shared" si="99"/>
        <v>16.9542634326742</v>
      </c>
      <c r="DC55">
        <f t="shared" si="100"/>
        <v>21.5204199281523</v>
      </c>
      <c r="DD55">
        <f t="shared" si="101"/>
        <v>15.209439960586</v>
      </c>
      <c r="DE55">
        <f t="shared" si="102"/>
        <v>1.24348833783546</v>
      </c>
      <c r="DF55">
        <f t="shared" si="103"/>
        <v>16.9649360121645</v>
      </c>
      <c r="DG55">
        <f t="shared" si="104"/>
        <v>21.745086418944599</v>
      </c>
      <c r="DH55">
        <f t="shared" si="105"/>
        <v>15.7428962897625</v>
      </c>
      <c r="DI55">
        <f t="shared" si="106"/>
        <v>0.57151565166770701</v>
      </c>
      <c r="DJ55">
        <f t="shared" si="107"/>
        <v>17.636908698332299</v>
      </c>
      <c r="DK55">
        <f t="shared" si="108"/>
        <v>20.968476189696599</v>
      </c>
      <c r="DL55">
        <f t="shared" si="109"/>
        <v>15.1768333925978</v>
      </c>
      <c r="DM55">
        <f t="shared" si="110"/>
        <v>0.61855816561318899</v>
      </c>
      <c r="DN55">
        <f t="shared" si="111"/>
        <v>17.5898661843868</v>
      </c>
      <c r="DO55">
        <f t="shared" si="112"/>
        <v>21.2449329973659</v>
      </c>
      <c r="DP55">
        <f t="shared" si="113"/>
        <v>14.923374852272399</v>
      </c>
      <c r="DQ55">
        <f t="shared" si="114"/>
        <v>0.40819452356161401</v>
      </c>
      <c r="DR55">
        <f t="shared" si="115"/>
        <v>17.8002298264384</v>
      </c>
      <c r="DS55">
        <f t="shared" si="116"/>
        <v>21.416739892449701</v>
      </c>
      <c r="DT55">
        <f t="shared" si="117"/>
        <v>14.830995161821701</v>
      </c>
      <c r="DU55">
        <f t="shared" si="118"/>
        <v>9.0014802070365496E-2</v>
      </c>
      <c r="DV55">
        <f t="shared" si="119"/>
        <v>18.118409547929598</v>
      </c>
    </row>
    <row r="56" spans="1:126" x14ac:dyDescent="0.15">
      <c r="A56">
        <v>171.40846149999999</v>
      </c>
      <c r="B56">
        <v>-14.737076009999999</v>
      </c>
      <c r="C56">
        <v>315</v>
      </c>
      <c r="D56">
        <v>224</v>
      </c>
      <c r="E56">
        <v>271.7881165</v>
      </c>
      <c r="F56">
        <v>183.33505249999999</v>
      </c>
      <c r="G56">
        <f t="shared" si="0"/>
        <v>18.8961279366486</v>
      </c>
      <c r="H56">
        <f t="shared" si="1"/>
        <v>13.6033412447982</v>
      </c>
      <c r="I56">
        <f t="shared" si="2"/>
        <v>6.9601162101317202</v>
      </c>
      <c r="J56">
        <f t="shared" si="3"/>
        <v>7.7769597998682798</v>
      </c>
      <c r="K56">
        <f t="shared" si="4"/>
        <v>13.221217409699101</v>
      </c>
      <c r="L56">
        <f t="shared" si="5"/>
        <v>14.280363667926499</v>
      </c>
      <c r="M56">
        <f t="shared" si="6"/>
        <v>5.6640980628575504</v>
      </c>
      <c r="N56">
        <f t="shared" si="7"/>
        <v>9.0729779471424408</v>
      </c>
      <c r="O56">
        <f t="shared" si="8"/>
        <v>14.958099977503799</v>
      </c>
      <c r="P56">
        <f t="shared" si="9"/>
        <v>9.5202424452843104</v>
      </c>
      <c r="Q56">
        <f t="shared" si="10"/>
        <v>10.197994712118801</v>
      </c>
      <c r="R56">
        <f t="shared" si="11"/>
        <v>4.5390812978811601</v>
      </c>
      <c r="S56">
        <f t="shared" si="12"/>
        <v>15.920453988566701</v>
      </c>
      <c r="T56">
        <f t="shared" si="13"/>
        <v>11.506860053472099</v>
      </c>
      <c r="U56">
        <f t="shared" si="14"/>
        <v>10.4756484350725</v>
      </c>
      <c r="V56">
        <f t="shared" si="15"/>
        <v>4.2614275749274499</v>
      </c>
      <c r="W56">
        <f t="shared" si="16"/>
        <v>17.2180661019617</v>
      </c>
      <c r="X56">
        <f t="shared" si="17"/>
        <v>13.103413414812399</v>
      </c>
      <c r="Y56">
        <f t="shared" si="18"/>
        <v>9.5194525706640007</v>
      </c>
      <c r="Z56">
        <f t="shared" si="19"/>
        <v>5.2176234393360001</v>
      </c>
      <c r="AA56">
        <f t="shared" si="20"/>
        <v>16.8394002631399</v>
      </c>
      <c r="AB56">
        <f t="shared" si="21"/>
        <v>13.6072086026146</v>
      </c>
      <c r="AC56">
        <f t="shared" si="22"/>
        <v>11.037968745717601</v>
      </c>
      <c r="AD56">
        <f t="shared" si="23"/>
        <v>3.6991072642823899</v>
      </c>
      <c r="AE56">
        <f t="shared" si="24"/>
        <v>16.0621107299391</v>
      </c>
      <c r="AF56">
        <f t="shared" si="25"/>
        <v>16.1278452768513</v>
      </c>
      <c r="AG56">
        <f t="shared" si="26"/>
        <v>8.7777965782168792</v>
      </c>
      <c r="AH56">
        <f t="shared" si="27"/>
        <v>5.9592794317831199</v>
      </c>
      <c r="AI56">
        <f t="shared" si="28"/>
        <v>16.002589292017301</v>
      </c>
      <c r="AJ56">
        <f t="shared" si="29"/>
        <v>15.3998575761665</v>
      </c>
      <c r="AK56">
        <f t="shared" si="30"/>
        <v>8.8299197326885004</v>
      </c>
      <c r="AL56">
        <f t="shared" si="31"/>
        <v>5.9071562773114996</v>
      </c>
      <c r="AM56">
        <f t="shared" si="32"/>
        <v>15.424054093473099</v>
      </c>
      <c r="AN56">
        <f t="shared" si="33"/>
        <v>15.488246706902499</v>
      </c>
      <c r="AO56">
        <f t="shared" si="34"/>
        <v>9.1546774236277795</v>
      </c>
      <c r="AP56">
        <f t="shared" si="35"/>
        <v>5.5823985863722099</v>
      </c>
      <c r="AQ56">
        <f t="shared" si="36"/>
        <v>15.3730412541632</v>
      </c>
      <c r="AR56">
        <f t="shared" si="37"/>
        <v>16.0823943441004</v>
      </c>
      <c r="AS56">
        <f t="shared" si="38"/>
        <v>9.2554175000821104</v>
      </c>
      <c r="AT56">
        <f t="shared" si="39"/>
        <v>5.4816585099178896</v>
      </c>
      <c r="AU56">
        <f t="shared" si="40"/>
        <v>15.332014787669101</v>
      </c>
      <c r="AV56">
        <f t="shared" si="41"/>
        <v>16.2866321110528</v>
      </c>
      <c r="AW56">
        <f t="shared" si="42"/>
        <v>9.4424767689110194</v>
      </c>
      <c r="AX56">
        <f t="shared" si="43"/>
        <v>5.2945992410889797</v>
      </c>
      <c r="AY56">
        <f t="shared" si="44"/>
        <v>15.298319105284801</v>
      </c>
      <c r="AZ56">
        <f t="shared" si="45"/>
        <v>17.5942062964276</v>
      </c>
      <c r="BA56">
        <f t="shared" si="46"/>
        <v>8.4441296143194595</v>
      </c>
      <c r="BB56">
        <f t="shared" si="47"/>
        <v>6.2929463956805396</v>
      </c>
      <c r="BC56">
        <f t="shared" si="48"/>
        <v>15.8445852761611</v>
      </c>
      <c r="BD56">
        <f t="shared" si="49"/>
        <v>17.513386167233101</v>
      </c>
      <c r="BE56">
        <f t="shared" si="50"/>
        <v>7.5681368074260904</v>
      </c>
      <c r="BF56">
        <f t="shared" si="51"/>
        <v>7.1689392025739096</v>
      </c>
      <c r="BG56">
        <f t="shared" si="52"/>
        <v>16.5951834247401</v>
      </c>
      <c r="BH56">
        <f t="shared" si="53"/>
        <v>16.262430012430801</v>
      </c>
      <c r="BI56">
        <f t="shared" si="54"/>
        <v>7.8140292325781902</v>
      </c>
      <c r="BJ56">
        <f t="shared" si="55"/>
        <v>6.9230467774218098</v>
      </c>
      <c r="BK56">
        <f t="shared" si="56"/>
        <v>16.9818175878045</v>
      </c>
      <c r="BL56">
        <f t="shared" si="57"/>
        <v>16.0070235624177</v>
      </c>
      <c r="BM56">
        <f t="shared" si="58"/>
        <v>6.9577702082980704</v>
      </c>
      <c r="BN56">
        <f t="shared" si="59"/>
        <v>7.7793058017019296</v>
      </c>
      <c r="BO56">
        <f t="shared" si="60"/>
        <v>17.567933610870899</v>
      </c>
      <c r="BP56">
        <f t="shared" si="61"/>
        <v>15.916267375438199</v>
      </c>
      <c r="BQ56">
        <f t="shared" si="62"/>
        <v>6.2480377791978903</v>
      </c>
      <c r="BR56">
        <f t="shared" si="63"/>
        <v>8.4890382308021106</v>
      </c>
      <c r="BS56">
        <f t="shared" si="64"/>
        <v>18.322497313917999</v>
      </c>
      <c r="BT56">
        <f t="shared" si="65"/>
        <v>15.8348977755549</v>
      </c>
      <c r="BU56">
        <f t="shared" si="66"/>
        <v>5.30521893207474</v>
      </c>
      <c r="BV56">
        <f t="shared" si="67"/>
        <v>9.43185707792526</v>
      </c>
      <c r="BW56">
        <f t="shared" si="68"/>
        <v>18.132781126223801</v>
      </c>
      <c r="BX56">
        <f t="shared" si="69"/>
        <v>15.9507136265808</v>
      </c>
      <c r="BY56">
        <f t="shared" si="70"/>
        <v>4.6182799358807101</v>
      </c>
      <c r="BZ56">
        <f t="shared" si="71"/>
        <v>10.118796074119301</v>
      </c>
      <c r="CA56">
        <f t="shared" si="72"/>
        <v>17.178424224843599</v>
      </c>
      <c r="CB56">
        <f t="shared" si="73"/>
        <v>15.1120900713215</v>
      </c>
      <c r="CC56">
        <f t="shared" si="74"/>
        <v>4.63488840350528</v>
      </c>
      <c r="CD56">
        <f t="shared" si="75"/>
        <v>10.1021876064947</v>
      </c>
      <c r="CE56">
        <f t="shared" si="76"/>
        <v>18.929902511074602</v>
      </c>
      <c r="CF56">
        <f t="shared" si="77"/>
        <v>16.316654825650001</v>
      </c>
      <c r="CG56">
        <f t="shared" si="78"/>
        <v>3.1008904396895298</v>
      </c>
      <c r="CH56">
        <f t="shared" si="79"/>
        <v>11.6361855703105</v>
      </c>
      <c r="CI56">
        <f t="shared" si="80"/>
        <v>19.639722690223302</v>
      </c>
      <c r="CJ56">
        <f t="shared" si="81"/>
        <v>16.0742175161608</v>
      </c>
      <c r="CK56">
        <f t="shared" si="82"/>
        <v>2.6183740235623398</v>
      </c>
      <c r="CL56">
        <f t="shared" si="83"/>
        <v>12.118701986437699</v>
      </c>
      <c r="CM56">
        <f t="shared" si="84"/>
        <v>19.790626361427499</v>
      </c>
      <c r="CN56">
        <f t="shared" si="85"/>
        <v>16.559490745894799</v>
      </c>
      <c r="CO56">
        <f t="shared" si="86"/>
        <v>1.94348543108623</v>
      </c>
      <c r="CP56">
        <f t="shared" si="87"/>
        <v>12.7935905789138</v>
      </c>
      <c r="CQ56">
        <f t="shared" si="88"/>
        <v>20.2551033168427</v>
      </c>
      <c r="CR56">
        <f t="shared" si="89"/>
        <v>16.4892710886784</v>
      </c>
      <c r="CS56">
        <f t="shared" si="90"/>
        <v>1.5444807842952</v>
      </c>
      <c r="CT56">
        <f t="shared" si="91"/>
        <v>13.1925952257048</v>
      </c>
      <c r="CU56">
        <f t="shared" si="92"/>
        <v>20.544947520848101</v>
      </c>
      <c r="CV56">
        <f t="shared" si="93"/>
        <v>16.3108898006328</v>
      </c>
      <c r="CW56">
        <f t="shared" si="94"/>
        <v>1.2519922993421</v>
      </c>
      <c r="CX56">
        <f t="shared" si="95"/>
        <v>13.4850837106579</v>
      </c>
      <c r="CY56">
        <f t="shared" si="96"/>
        <v>20.649764017027699</v>
      </c>
      <c r="CZ56">
        <f t="shared" si="97"/>
        <v>15.6584542086075</v>
      </c>
      <c r="DA56">
        <f t="shared" si="98"/>
        <v>1.1987833723964201</v>
      </c>
      <c r="DB56">
        <f t="shared" si="99"/>
        <v>13.5382926376036</v>
      </c>
      <c r="DC56">
        <f t="shared" si="100"/>
        <v>21.1949798901008</v>
      </c>
      <c r="DD56">
        <f t="shared" si="101"/>
        <v>15.735406240838801</v>
      </c>
      <c r="DE56">
        <f t="shared" si="102"/>
        <v>0.85335035745325205</v>
      </c>
      <c r="DF56">
        <f t="shared" si="103"/>
        <v>13.883725652546699</v>
      </c>
      <c r="DG56">
        <f t="shared" si="104"/>
        <v>21.4287386188041</v>
      </c>
      <c r="DH56">
        <f t="shared" si="105"/>
        <v>15.150077117355799</v>
      </c>
      <c r="DI56">
        <f t="shared" si="106"/>
        <v>0.87887308523122898</v>
      </c>
      <c r="DJ56">
        <f t="shared" si="107"/>
        <v>13.858202924768801</v>
      </c>
      <c r="DK56">
        <f t="shared" si="108"/>
        <v>21.649009727649499</v>
      </c>
      <c r="DL56">
        <f t="shared" si="109"/>
        <v>15.6677190261254</v>
      </c>
      <c r="DM56">
        <f t="shared" si="110"/>
        <v>0.40401268879479701</v>
      </c>
      <c r="DN56">
        <f t="shared" si="111"/>
        <v>14.3330633212052</v>
      </c>
      <c r="DO56">
        <f t="shared" si="112"/>
        <v>20.902492150834</v>
      </c>
      <c r="DP56">
        <f t="shared" si="113"/>
        <v>15.123799339146499</v>
      </c>
      <c r="DQ56">
        <f t="shared" si="114"/>
        <v>0.43670935176932901</v>
      </c>
      <c r="DR56">
        <f t="shared" si="115"/>
        <v>14.300366658230701</v>
      </c>
      <c r="DS56">
        <f t="shared" si="116"/>
        <v>21.172302694421202</v>
      </c>
      <c r="DT56">
        <f t="shared" si="117"/>
        <v>14.8810547506818</v>
      </c>
      <c r="DU56">
        <f t="shared" si="118"/>
        <v>0.28827035352660102</v>
      </c>
      <c r="DV56">
        <f t="shared" si="119"/>
        <v>14.4488056564734</v>
      </c>
    </row>
    <row r="57" spans="1:126" x14ac:dyDescent="0.15">
      <c r="A57">
        <v>22.72676727</v>
      </c>
      <c r="B57">
        <v>-2.7126123130000002</v>
      </c>
      <c r="C57">
        <v>312</v>
      </c>
      <c r="D57">
        <v>221</v>
      </c>
      <c r="E57">
        <v>268.61743159999997</v>
      </c>
      <c r="F57">
        <v>179.26638790000001</v>
      </c>
      <c r="G57">
        <f t="shared" si="0"/>
        <v>22.235013480073199</v>
      </c>
      <c r="H57">
        <f t="shared" si="1"/>
        <v>27.033441579106299</v>
      </c>
      <c r="I57">
        <f t="shared" si="2"/>
        <v>13.6718198773938</v>
      </c>
      <c r="J57">
        <f t="shared" si="3"/>
        <v>10.9592075643938</v>
      </c>
      <c r="K57">
        <f t="shared" si="4"/>
        <v>20.6522017978387</v>
      </c>
      <c r="L57">
        <f t="shared" si="5"/>
        <v>20.496867477959501</v>
      </c>
      <c r="M57">
        <f t="shared" si="6"/>
        <v>8.3181744203880505</v>
      </c>
      <c r="N57">
        <f t="shared" si="7"/>
        <v>5.6055621073880504</v>
      </c>
      <c r="O57">
        <f t="shared" si="8"/>
        <v>16.252480225100701</v>
      </c>
      <c r="P57">
        <f t="shared" si="9"/>
        <v>18.546588918731299</v>
      </c>
      <c r="Q57">
        <f t="shared" si="10"/>
        <v>17.086080318144798</v>
      </c>
      <c r="R57">
        <f t="shared" si="11"/>
        <v>14.373468005144799</v>
      </c>
      <c r="S57">
        <f t="shared" si="12"/>
        <v>16.827862474691798</v>
      </c>
      <c r="T57">
        <f t="shared" si="13"/>
        <v>13.9099416890485</v>
      </c>
      <c r="U57">
        <f t="shared" si="14"/>
        <v>29.0116531524924</v>
      </c>
      <c r="V57">
        <f t="shared" si="15"/>
        <v>26.299040839492299</v>
      </c>
      <c r="W57">
        <f t="shared" si="16"/>
        <v>17.2180661019617</v>
      </c>
      <c r="X57">
        <f t="shared" si="17"/>
        <v>14.6171188953846</v>
      </c>
      <c r="Y57">
        <f t="shared" si="18"/>
        <v>24.8285242115765</v>
      </c>
      <c r="Z57">
        <f t="shared" si="19"/>
        <v>22.115911898576499</v>
      </c>
      <c r="AA57">
        <f t="shared" si="20"/>
        <v>18.085113375185699</v>
      </c>
      <c r="AB57">
        <f t="shared" si="21"/>
        <v>15.4501576182072</v>
      </c>
      <c r="AC57">
        <f t="shared" si="22"/>
        <v>23.865380500866902</v>
      </c>
      <c r="AD57">
        <f t="shared" si="23"/>
        <v>21.152768187866901</v>
      </c>
      <c r="AE57">
        <f t="shared" si="24"/>
        <v>17.637281611823202</v>
      </c>
      <c r="AF57">
        <f t="shared" si="25"/>
        <v>15.5452574098125</v>
      </c>
      <c r="AG57">
        <f t="shared" si="26"/>
        <v>27.191307252692098</v>
      </c>
      <c r="AH57">
        <f t="shared" si="27"/>
        <v>24.478694939692101</v>
      </c>
      <c r="AI57">
        <f t="shared" si="28"/>
        <v>16.8538113913771</v>
      </c>
      <c r="AJ57">
        <f t="shared" si="29"/>
        <v>17.513748105726901</v>
      </c>
      <c r="AK57">
        <f t="shared" si="30"/>
        <v>21.3771300439866</v>
      </c>
      <c r="AL57">
        <f t="shared" si="31"/>
        <v>18.664517730986599</v>
      </c>
      <c r="AM57">
        <f t="shared" si="32"/>
        <v>16.703004922467098</v>
      </c>
      <c r="AN57">
        <f t="shared" si="33"/>
        <v>16.714506037616101</v>
      </c>
      <c r="AO57">
        <f t="shared" si="34"/>
        <v>22.057368971231</v>
      </c>
      <c r="AP57">
        <f t="shared" si="35"/>
        <v>19.344756658230999</v>
      </c>
      <c r="AQ57">
        <f t="shared" si="36"/>
        <v>16.119044533426599</v>
      </c>
      <c r="AR57">
        <f t="shared" si="37"/>
        <v>16.659356192160701</v>
      </c>
      <c r="AS57">
        <f t="shared" si="38"/>
        <v>20.7561569473771</v>
      </c>
      <c r="AT57">
        <f t="shared" si="39"/>
        <v>18.043544634377099</v>
      </c>
      <c r="AU57">
        <f t="shared" si="40"/>
        <v>16.010486401710299</v>
      </c>
      <c r="AV57">
        <f t="shared" si="41"/>
        <v>17.089837217284</v>
      </c>
      <c r="AW57">
        <f t="shared" si="42"/>
        <v>22.8117410526831</v>
      </c>
      <c r="AX57">
        <f t="shared" si="43"/>
        <v>20.099128739683</v>
      </c>
      <c r="AY57">
        <f t="shared" si="44"/>
        <v>15.920453988566701</v>
      </c>
      <c r="AZ57">
        <f t="shared" si="45"/>
        <v>17.191919331774201</v>
      </c>
      <c r="BA57">
        <f t="shared" si="46"/>
        <v>23.8787560264131</v>
      </c>
      <c r="BB57">
        <f t="shared" si="47"/>
        <v>21.166143713413099</v>
      </c>
      <c r="BC57">
        <f t="shared" si="48"/>
        <v>15.8445852761611</v>
      </c>
      <c r="BD57">
        <f t="shared" si="49"/>
        <v>18.328426936246</v>
      </c>
      <c r="BE57">
        <f t="shared" si="50"/>
        <v>19.7830328048647</v>
      </c>
      <c r="BF57">
        <f t="shared" si="51"/>
        <v>17.070420491864699</v>
      </c>
      <c r="BG57">
        <f t="shared" si="52"/>
        <v>16.313337474739299</v>
      </c>
      <c r="BH57">
        <f t="shared" si="53"/>
        <v>18.201866667838601</v>
      </c>
      <c r="BI57">
        <f t="shared" si="54"/>
        <v>17.882797216673499</v>
      </c>
      <c r="BJ57">
        <f t="shared" si="55"/>
        <v>15.170184903673499</v>
      </c>
      <c r="BK57">
        <f t="shared" si="56"/>
        <v>16.9818175878045</v>
      </c>
      <c r="BL57">
        <f t="shared" si="57"/>
        <v>16.988408889982701</v>
      </c>
      <c r="BM57">
        <f t="shared" si="58"/>
        <v>18.6960689415952</v>
      </c>
      <c r="BN57">
        <f t="shared" si="59"/>
        <v>15.983456628595199</v>
      </c>
      <c r="BO57">
        <f t="shared" si="60"/>
        <v>17.320551730094</v>
      </c>
      <c r="BP57">
        <f t="shared" si="61"/>
        <v>16.706740875678801</v>
      </c>
      <c r="BQ57">
        <f t="shared" si="62"/>
        <v>17.7602560093862</v>
      </c>
      <c r="BR57">
        <f t="shared" si="63"/>
        <v>15.047643696386199</v>
      </c>
      <c r="BS57">
        <f t="shared" si="64"/>
        <v>17.851650767488302</v>
      </c>
      <c r="BT57">
        <f t="shared" si="65"/>
        <v>16.5785841693578</v>
      </c>
      <c r="BU57">
        <f t="shared" si="66"/>
        <v>15.3211945729585</v>
      </c>
      <c r="BV57">
        <f t="shared" si="67"/>
        <v>12.608582259958499</v>
      </c>
      <c r="BW57">
        <f t="shared" si="68"/>
        <v>18.546975399235698</v>
      </c>
      <c r="BX57">
        <f t="shared" si="69"/>
        <v>16.463953902668798</v>
      </c>
      <c r="BY57">
        <f t="shared" si="70"/>
        <v>12.900167182094499</v>
      </c>
      <c r="BZ57">
        <f t="shared" si="71"/>
        <v>10.1875548690945</v>
      </c>
      <c r="CA57">
        <f t="shared" si="72"/>
        <v>18.355767199465099</v>
      </c>
      <c r="CB57">
        <f t="shared" si="73"/>
        <v>16.5384895955345</v>
      </c>
      <c r="CC57">
        <f t="shared" si="74"/>
        <v>11.268049627338501</v>
      </c>
      <c r="CD57">
        <f t="shared" si="75"/>
        <v>8.5554373143384996</v>
      </c>
      <c r="CE57">
        <f t="shared" si="76"/>
        <v>17.437978839491802</v>
      </c>
      <c r="CF57">
        <f t="shared" si="77"/>
        <v>15.712323816401801</v>
      </c>
      <c r="CG57">
        <f t="shared" si="78"/>
        <v>11.2731422532656</v>
      </c>
      <c r="CH57">
        <f t="shared" si="79"/>
        <v>8.5605299402655497</v>
      </c>
      <c r="CI57">
        <f t="shared" si="80"/>
        <v>19.094500313297399</v>
      </c>
      <c r="CJ57">
        <f t="shared" si="81"/>
        <v>16.832571640611</v>
      </c>
      <c r="CK57">
        <f t="shared" si="82"/>
        <v>7.5665193120996301</v>
      </c>
      <c r="CL57">
        <f t="shared" si="83"/>
        <v>4.85390699909963</v>
      </c>
      <c r="CM57">
        <f t="shared" si="84"/>
        <v>19.7643303968716</v>
      </c>
      <c r="CN57">
        <f t="shared" si="85"/>
        <v>16.578455588634299</v>
      </c>
      <c r="CO57">
        <f t="shared" si="86"/>
        <v>6.4071127746458298</v>
      </c>
      <c r="CP57">
        <f t="shared" si="87"/>
        <v>3.6945004616458301</v>
      </c>
      <c r="CQ57">
        <f t="shared" si="88"/>
        <v>19.902264169932799</v>
      </c>
      <c r="CR57">
        <f t="shared" si="89"/>
        <v>17.021420062477802</v>
      </c>
      <c r="CS57">
        <f t="shared" si="90"/>
        <v>4.7887354793166201</v>
      </c>
      <c r="CT57">
        <f t="shared" si="91"/>
        <v>2.07612316631662</v>
      </c>
      <c r="CU57">
        <f t="shared" si="92"/>
        <v>20.3418740685111</v>
      </c>
      <c r="CV57">
        <f t="shared" si="93"/>
        <v>16.935179119125799</v>
      </c>
      <c r="CW57">
        <f t="shared" si="94"/>
        <v>3.8144942263735202</v>
      </c>
      <c r="CX57">
        <f t="shared" si="95"/>
        <v>1.10188191337352</v>
      </c>
      <c r="CY57">
        <f t="shared" si="96"/>
        <v>20.615062151915399</v>
      </c>
      <c r="CZ57">
        <f t="shared" si="97"/>
        <v>16.745969736229899</v>
      </c>
      <c r="DA57">
        <f t="shared" si="98"/>
        <v>3.10675675283751</v>
      </c>
      <c r="DB57">
        <f t="shared" si="99"/>
        <v>0.39414443983751102</v>
      </c>
      <c r="DC57">
        <f t="shared" si="100"/>
        <v>20.7122141341369</v>
      </c>
      <c r="DD57">
        <f t="shared" si="101"/>
        <v>16.101893977144201</v>
      </c>
      <c r="DE57">
        <f t="shared" si="102"/>
        <v>2.9826623281551998</v>
      </c>
      <c r="DF57">
        <f t="shared" si="103"/>
        <v>0.27005001515520499</v>
      </c>
      <c r="DG57">
        <f t="shared" si="104"/>
        <v>21.233596751486399</v>
      </c>
      <c r="DH57">
        <f t="shared" si="105"/>
        <v>16.1600736954131</v>
      </c>
      <c r="DI57">
        <f t="shared" si="106"/>
        <v>4.75285474885459</v>
      </c>
      <c r="DJ57">
        <f t="shared" si="107"/>
        <v>2.0402424358545899</v>
      </c>
      <c r="DK57">
        <f t="shared" si="108"/>
        <v>21.4561803631305</v>
      </c>
      <c r="DL57">
        <f t="shared" si="109"/>
        <v>15.580481448792501</v>
      </c>
      <c r="DM57">
        <f t="shared" si="110"/>
        <v>2.27045936809556</v>
      </c>
      <c r="DN57">
        <f t="shared" si="111"/>
        <v>0.44215294490443602</v>
      </c>
      <c r="DO57">
        <f t="shared" si="112"/>
        <v>21.666525139868298</v>
      </c>
      <c r="DP57">
        <f t="shared" si="113"/>
        <v>16.066525451184699</v>
      </c>
      <c r="DQ57">
        <f t="shared" si="114"/>
        <v>1.0440251157318801</v>
      </c>
      <c r="DR57">
        <f t="shared" si="115"/>
        <v>1.6685871972681201</v>
      </c>
      <c r="DS57">
        <f t="shared" si="116"/>
        <v>20.944307635205998</v>
      </c>
      <c r="DT57">
        <f t="shared" si="117"/>
        <v>15.527472360479001</v>
      </c>
      <c r="DU57">
        <f t="shared" si="118"/>
        <v>1.1271847350934801</v>
      </c>
      <c r="DV57">
        <f t="shared" si="119"/>
        <v>1.5854275779065199</v>
      </c>
    </row>
    <row r="58" spans="1:126" x14ac:dyDescent="0.15">
      <c r="A58">
        <v>176.1904265</v>
      </c>
      <c r="B58">
        <v>-2.8193602470000001</v>
      </c>
      <c r="C58">
        <v>309</v>
      </c>
      <c r="D58">
        <v>218</v>
      </c>
      <c r="E58">
        <v>268.62014770000002</v>
      </c>
      <c r="F58">
        <v>179.2608032</v>
      </c>
      <c r="G58">
        <f t="shared" si="0"/>
        <v>22.235013480073199</v>
      </c>
      <c r="H58">
        <f t="shared" si="1"/>
        <v>3.2546467298904501E-2</v>
      </c>
      <c r="I58">
        <f t="shared" si="2"/>
        <v>4.6333350202310397</v>
      </c>
      <c r="J58">
        <f t="shared" si="3"/>
        <v>1.8139747732310401</v>
      </c>
      <c r="K58">
        <f t="shared" si="4"/>
        <v>22.437149966255699</v>
      </c>
      <c r="L58">
        <f t="shared" si="5"/>
        <v>13.6468413870953</v>
      </c>
      <c r="M58">
        <f t="shared" si="6"/>
        <v>2.4235802856842601</v>
      </c>
      <c r="N58">
        <f t="shared" si="7"/>
        <v>0.395779961315739</v>
      </c>
      <c r="O58">
        <f t="shared" si="8"/>
        <v>21.2272719847556</v>
      </c>
      <c r="P58">
        <f t="shared" si="9"/>
        <v>13.6695752275168</v>
      </c>
      <c r="Q58">
        <f t="shared" si="10"/>
        <v>1.9574750304561399</v>
      </c>
      <c r="R58">
        <f t="shared" si="11"/>
        <v>0.86188521654385697</v>
      </c>
      <c r="S58">
        <f t="shared" si="12"/>
        <v>17.787328847471699</v>
      </c>
      <c r="T58">
        <f t="shared" si="13"/>
        <v>13.912908865039601</v>
      </c>
      <c r="U58">
        <f t="shared" si="14"/>
        <v>2.8466827363466898</v>
      </c>
      <c r="V58">
        <f t="shared" si="15"/>
        <v>2.7322489346690602E-2</v>
      </c>
      <c r="W58">
        <f t="shared" si="16"/>
        <v>17.949719973004498</v>
      </c>
      <c r="X58">
        <f t="shared" si="17"/>
        <v>11.1303270920316</v>
      </c>
      <c r="Y58">
        <f t="shared" si="18"/>
        <v>4.0260188559292196</v>
      </c>
      <c r="Z58">
        <f t="shared" si="19"/>
        <v>1.2066586089292199</v>
      </c>
      <c r="AA58">
        <f t="shared" si="20"/>
        <v>18.085113375185699</v>
      </c>
      <c r="AB58">
        <f t="shared" si="21"/>
        <v>12.182837115885199</v>
      </c>
      <c r="AC58">
        <f t="shared" si="22"/>
        <v>4.0348819867323096</v>
      </c>
      <c r="AD58">
        <f t="shared" si="23"/>
        <v>1.2155217397323099</v>
      </c>
      <c r="AE58">
        <f t="shared" si="24"/>
        <v>18.7052550986906</v>
      </c>
      <c r="AF58">
        <f t="shared" si="25"/>
        <v>13.244758797702101</v>
      </c>
      <c r="AG58">
        <f t="shared" si="26"/>
        <v>4.2374208398301096</v>
      </c>
      <c r="AH58">
        <f t="shared" si="27"/>
        <v>1.41806059283011</v>
      </c>
      <c r="AI58">
        <f t="shared" si="28"/>
        <v>18.2361761914085</v>
      </c>
      <c r="AJ58">
        <f t="shared" si="29"/>
        <v>13.603623187190999</v>
      </c>
      <c r="AK58">
        <f t="shared" si="30"/>
        <v>3.8132706512986299</v>
      </c>
      <c r="AL58">
        <f t="shared" si="31"/>
        <v>0.99391040429863498</v>
      </c>
      <c r="AM58">
        <f t="shared" si="32"/>
        <v>17.470891283185001</v>
      </c>
      <c r="AN58">
        <f t="shared" si="33"/>
        <v>15.569179304117</v>
      </c>
      <c r="AO58">
        <f t="shared" si="34"/>
        <v>3.4348011129012801</v>
      </c>
      <c r="AP58">
        <f t="shared" si="35"/>
        <v>0.615440865901282</v>
      </c>
      <c r="AQ58">
        <f t="shared" si="36"/>
        <v>17.2667277141197</v>
      </c>
      <c r="AR58">
        <f t="shared" si="37"/>
        <v>15.0443429444617</v>
      </c>
      <c r="AS58">
        <f t="shared" si="38"/>
        <v>3.6217668316256999</v>
      </c>
      <c r="AT58">
        <f t="shared" si="39"/>
        <v>0.80240658462570102</v>
      </c>
      <c r="AU58">
        <f t="shared" si="40"/>
        <v>16.689075387583401</v>
      </c>
      <c r="AV58">
        <f t="shared" si="41"/>
        <v>15.1459939856797</v>
      </c>
      <c r="AW58">
        <f t="shared" si="42"/>
        <v>3.8801420093577401</v>
      </c>
      <c r="AX58">
        <f t="shared" si="43"/>
        <v>1.06078176235774</v>
      </c>
      <c r="AY58">
        <f t="shared" si="44"/>
        <v>16.542673135476502</v>
      </c>
      <c r="AZ58">
        <f t="shared" si="45"/>
        <v>15.6666771488363</v>
      </c>
      <c r="BA58">
        <f t="shared" si="46"/>
        <v>3.9055899556818701</v>
      </c>
      <c r="BB58">
        <f t="shared" si="47"/>
        <v>1.08622970868187</v>
      </c>
      <c r="BC58">
        <f t="shared" si="48"/>
        <v>16.419072782281599</v>
      </c>
      <c r="BD58">
        <f t="shared" si="49"/>
        <v>15.870367033733</v>
      </c>
      <c r="BE58">
        <f t="shared" si="50"/>
        <v>3.7903658864481802</v>
      </c>
      <c r="BF58">
        <f t="shared" si="51"/>
        <v>0.97100563944818397</v>
      </c>
      <c r="BG58">
        <f t="shared" si="52"/>
        <v>16.313337474739299</v>
      </c>
      <c r="BH58">
        <f t="shared" si="53"/>
        <v>17.020081682774101</v>
      </c>
      <c r="BI58">
        <f t="shared" si="54"/>
        <v>3.3051602955289301</v>
      </c>
      <c r="BJ58">
        <f t="shared" si="55"/>
        <v>0.485800048528926</v>
      </c>
      <c r="BK58">
        <f t="shared" si="56"/>
        <v>16.719947399128301</v>
      </c>
      <c r="BL58">
        <f t="shared" si="57"/>
        <v>16.989190314990999</v>
      </c>
      <c r="BM58">
        <f t="shared" si="58"/>
        <v>3.2110963656988001</v>
      </c>
      <c r="BN58">
        <f t="shared" si="59"/>
        <v>0.39173611869880098</v>
      </c>
      <c r="BO58">
        <f t="shared" si="60"/>
        <v>17.320551730094</v>
      </c>
      <c r="BP58">
        <f t="shared" si="61"/>
        <v>15.9273659203041</v>
      </c>
      <c r="BQ58">
        <f t="shared" si="62"/>
        <v>3.0151936137066602</v>
      </c>
      <c r="BR58">
        <f t="shared" si="63"/>
        <v>0.19583336670665699</v>
      </c>
      <c r="BS58">
        <f t="shared" si="64"/>
        <v>17.619748154170299</v>
      </c>
      <c r="BT58">
        <f t="shared" si="65"/>
        <v>15.7247171724369</v>
      </c>
      <c r="BU58">
        <f t="shared" si="66"/>
        <v>2.7843114640289999</v>
      </c>
      <c r="BV58">
        <f t="shared" si="67"/>
        <v>3.5048782971004201E-2</v>
      </c>
      <c r="BW58">
        <f t="shared" si="68"/>
        <v>18.104195536521601</v>
      </c>
      <c r="BX58">
        <f t="shared" si="69"/>
        <v>15.658217221668901</v>
      </c>
      <c r="BY58">
        <f t="shared" si="70"/>
        <v>2.4183016880598398</v>
      </c>
      <c r="BZ58">
        <f t="shared" si="71"/>
        <v>0.40105855894015702</v>
      </c>
      <c r="CA58">
        <f t="shared" si="72"/>
        <v>18.748314357739901</v>
      </c>
      <c r="CB58">
        <f t="shared" si="73"/>
        <v>15.5980491133837</v>
      </c>
      <c r="CC58">
        <f t="shared" si="74"/>
        <v>2.0621072559097402</v>
      </c>
      <c r="CD58">
        <f t="shared" si="75"/>
        <v>0.75725299109025801</v>
      </c>
      <c r="CE58">
        <f t="shared" si="76"/>
        <v>18.556862932490102</v>
      </c>
      <c r="CF58">
        <f t="shared" si="77"/>
        <v>15.712131882422799</v>
      </c>
      <c r="CG58">
        <f t="shared" si="78"/>
        <v>1.81098595570617</v>
      </c>
      <c r="CH58">
        <f t="shared" si="79"/>
        <v>1.00837429129383</v>
      </c>
      <c r="CI58">
        <f t="shared" si="80"/>
        <v>17.6732027928477</v>
      </c>
      <c r="CJ58">
        <f t="shared" si="81"/>
        <v>14.9646568969737</v>
      </c>
      <c r="CK58">
        <f t="shared" si="82"/>
        <v>1.8090633340719</v>
      </c>
      <c r="CL58">
        <f t="shared" si="83"/>
        <v>1.0102969129281001</v>
      </c>
      <c r="CM58">
        <f t="shared" si="84"/>
        <v>19.244378636075599</v>
      </c>
      <c r="CN58">
        <f t="shared" si="85"/>
        <v>16.0679847930633</v>
      </c>
      <c r="CO58">
        <f t="shared" si="86"/>
        <v>1.2371096514069999</v>
      </c>
      <c r="CP58">
        <f t="shared" si="87"/>
        <v>1.58225059559301</v>
      </c>
      <c r="CQ58">
        <f t="shared" si="88"/>
        <v>19.878341573302801</v>
      </c>
      <c r="CR58">
        <f t="shared" si="89"/>
        <v>15.8581683186889</v>
      </c>
      <c r="CS58">
        <f t="shared" si="90"/>
        <v>1.0455839351606599</v>
      </c>
      <c r="CT58">
        <f t="shared" si="91"/>
        <v>1.7737763118393399</v>
      </c>
      <c r="CU58">
        <f t="shared" si="92"/>
        <v>20.004905378199101</v>
      </c>
      <c r="CV58">
        <f t="shared" si="93"/>
        <v>16.3126961039946</v>
      </c>
      <c r="CW58">
        <f t="shared" si="94"/>
        <v>0.78429354421550801</v>
      </c>
      <c r="CX58">
        <f t="shared" si="95"/>
        <v>2.0350667027844902</v>
      </c>
      <c r="CY58">
        <f t="shared" si="96"/>
        <v>20.422052374885499</v>
      </c>
      <c r="CZ58">
        <f t="shared" si="97"/>
        <v>16.258257419981899</v>
      </c>
      <c r="DA58">
        <f t="shared" si="98"/>
        <v>0.62497778406683502</v>
      </c>
      <c r="DB58">
        <f t="shared" si="99"/>
        <v>2.1943824629331599</v>
      </c>
      <c r="DC58">
        <f t="shared" si="100"/>
        <v>20.680229226901101</v>
      </c>
      <c r="DD58">
        <f t="shared" si="101"/>
        <v>16.1023590433343</v>
      </c>
      <c r="DE58">
        <f t="shared" si="102"/>
        <v>0.51186488443694</v>
      </c>
      <c r="DF58">
        <f t="shared" si="103"/>
        <v>2.3074953625630599</v>
      </c>
      <c r="DG58">
        <f t="shared" si="104"/>
        <v>20.7705216470398</v>
      </c>
      <c r="DH58">
        <f t="shared" si="105"/>
        <v>15.505975375062601</v>
      </c>
      <c r="DI58">
        <f t="shared" si="106"/>
        <v>0.49267162388535801</v>
      </c>
      <c r="DJ58">
        <f t="shared" si="107"/>
        <v>2.3266886231146402</v>
      </c>
      <c r="DK58">
        <f t="shared" si="108"/>
        <v>21.2699897804406</v>
      </c>
      <c r="DL58">
        <f t="shared" si="109"/>
        <v>15.583366590234601</v>
      </c>
      <c r="DM58">
        <f t="shared" si="110"/>
        <v>0.81506956467932801</v>
      </c>
      <c r="DN58">
        <f t="shared" si="111"/>
        <v>2.0042906823206699</v>
      </c>
      <c r="DO58">
        <f t="shared" si="112"/>
        <v>21.482322615063801</v>
      </c>
      <c r="DP58">
        <f t="shared" si="113"/>
        <v>15.0436467210766</v>
      </c>
      <c r="DQ58">
        <f t="shared" si="114"/>
        <v>0.389889903436973</v>
      </c>
      <c r="DR58">
        <f t="shared" si="115"/>
        <v>2.4294703435630298</v>
      </c>
      <c r="DS58">
        <f t="shared" si="116"/>
        <v>21.683513137215002</v>
      </c>
      <c r="DT58">
        <f t="shared" si="117"/>
        <v>15.5314006760829</v>
      </c>
      <c r="DU58">
        <f t="shared" si="118"/>
        <v>0.17939677617282801</v>
      </c>
      <c r="DV58">
        <f t="shared" si="119"/>
        <v>2.63996347082717</v>
      </c>
    </row>
    <row r="59" spans="1:126" x14ac:dyDescent="0.15">
      <c r="A59">
        <v>161.01788859999999</v>
      </c>
      <c r="B59">
        <v>-3.9305881970000001</v>
      </c>
      <c r="C59">
        <v>305</v>
      </c>
      <c r="D59">
        <v>216</v>
      </c>
      <c r="E59">
        <v>266.71954349999999</v>
      </c>
      <c r="F59">
        <v>177.5955811</v>
      </c>
      <c r="G59">
        <f t="shared" si="0"/>
        <v>23.437762133859401</v>
      </c>
      <c r="H59">
        <f t="shared" si="1"/>
        <v>13.243124757894799</v>
      </c>
      <c r="I59">
        <f t="shared" si="2"/>
        <v>2.5879643351101999E-2</v>
      </c>
      <c r="J59">
        <f t="shared" si="3"/>
        <v>3.9047085536488999</v>
      </c>
      <c r="K59">
        <f t="shared" si="4"/>
        <v>22.746642516903702</v>
      </c>
      <c r="L59">
        <f t="shared" si="5"/>
        <v>6.6861068238791699</v>
      </c>
      <c r="M59">
        <f t="shared" si="6"/>
        <v>17.043732945205701</v>
      </c>
      <c r="N59">
        <f t="shared" si="7"/>
        <v>13.1131447482057</v>
      </c>
      <c r="O59">
        <f t="shared" si="8"/>
        <v>22.575226038510198</v>
      </c>
      <c r="P59">
        <f t="shared" si="9"/>
        <v>13.4982480669495</v>
      </c>
      <c r="Q59">
        <f t="shared" si="10"/>
        <v>7.8842049174993596</v>
      </c>
      <c r="R59">
        <f t="shared" si="11"/>
        <v>3.95361672049936</v>
      </c>
      <c r="S59">
        <f t="shared" si="12"/>
        <v>21.684408835550201</v>
      </c>
      <c r="T59">
        <f t="shared" si="13"/>
        <v>13.538883514935</v>
      </c>
      <c r="U59">
        <f t="shared" si="14"/>
        <v>11.242618393097599</v>
      </c>
      <c r="V59">
        <f t="shared" si="15"/>
        <v>7.3120301960975898</v>
      </c>
      <c r="W59">
        <f t="shared" si="16"/>
        <v>18.8317666875719</v>
      </c>
      <c r="X59">
        <f t="shared" si="17"/>
        <v>13.791557203518201</v>
      </c>
      <c r="Y59">
        <f t="shared" si="18"/>
        <v>16.9719804533005</v>
      </c>
      <c r="Z59">
        <f t="shared" si="19"/>
        <v>13.041392256300499</v>
      </c>
      <c r="AA59">
        <f t="shared" si="20"/>
        <v>18.739129184928998</v>
      </c>
      <c r="AB59">
        <f t="shared" si="21"/>
        <v>11.492964336265199</v>
      </c>
      <c r="AC59">
        <f t="shared" si="22"/>
        <v>18.7247452997327</v>
      </c>
      <c r="AD59">
        <f t="shared" si="23"/>
        <v>14.794157102732701</v>
      </c>
      <c r="AE59">
        <f t="shared" si="24"/>
        <v>18.766184429748801</v>
      </c>
      <c r="AF59">
        <f t="shared" si="25"/>
        <v>12.3451446430785</v>
      </c>
      <c r="AG59">
        <f t="shared" si="26"/>
        <v>19.2614197987143</v>
      </c>
      <c r="AH59">
        <f t="shared" si="27"/>
        <v>15.3308316017143</v>
      </c>
      <c r="AI59">
        <f t="shared" si="28"/>
        <v>19.216301567704001</v>
      </c>
      <c r="AJ59">
        <f t="shared" si="29"/>
        <v>13.249207195846299</v>
      </c>
      <c r="AK59">
        <f t="shared" si="30"/>
        <v>20.0660423044094</v>
      </c>
      <c r="AL59">
        <f t="shared" si="31"/>
        <v>16.135454107409402</v>
      </c>
      <c r="AM59">
        <f t="shared" si="32"/>
        <v>18.739129184928998</v>
      </c>
      <c r="AN59">
        <f t="shared" si="33"/>
        <v>13.5684512505049</v>
      </c>
      <c r="AO59">
        <f t="shared" si="34"/>
        <v>17.799095844715801</v>
      </c>
      <c r="AP59">
        <f t="shared" si="35"/>
        <v>13.8685076477158</v>
      </c>
      <c r="AQ59">
        <f t="shared" si="36"/>
        <v>18.011937559814299</v>
      </c>
      <c r="AR59">
        <f t="shared" si="37"/>
        <v>15.338630804526201</v>
      </c>
      <c r="AS59">
        <f t="shared" si="38"/>
        <v>16.400188943781799</v>
      </c>
      <c r="AT59">
        <f t="shared" si="39"/>
        <v>12.469600746781801</v>
      </c>
      <c r="AU59">
        <f t="shared" si="40"/>
        <v>17.7950427870535</v>
      </c>
      <c r="AV59">
        <f t="shared" si="41"/>
        <v>14.8812166502117</v>
      </c>
      <c r="AW59">
        <f t="shared" si="42"/>
        <v>15.8331189027402</v>
      </c>
      <c r="AX59">
        <f t="shared" si="43"/>
        <v>11.902530705740199</v>
      </c>
      <c r="AY59">
        <f t="shared" si="44"/>
        <v>17.2101681648656</v>
      </c>
      <c r="AZ59">
        <f t="shared" si="45"/>
        <v>14.9900987440436</v>
      </c>
      <c r="BA59">
        <f t="shared" si="46"/>
        <v>18.187638904801801</v>
      </c>
      <c r="BB59">
        <f t="shared" si="47"/>
        <v>14.257050707801801</v>
      </c>
      <c r="BC59">
        <f t="shared" si="48"/>
        <v>17.0325253464637</v>
      </c>
      <c r="BD59">
        <f t="shared" si="49"/>
        <v>15.4842671891184</v>
      </c>
      <c r="BE59">
        <f t="shared" si="50"/>
        <v>18.7190713992685</v>
      </c>
      <c r="BF59">
        <f t="shared" si="51"/>
        <v>14.7884832022685</v>
      </c>
      <c r="BG59">
        <f t="shared" si="52"/>
        <v>16.880777083856</v>
      </c>
      <c r="BH59">
        <f t="shared" si="53"/>
        <v>15.6869346042629</v>
      </c>
      <c r="BI59">
        <f t="shared" si="54"/>
        <v>16.9956482282156</v>
      </c>
      <c r="BJ59">
        <f t="shared" si="55"/>
        <v>13.0650600312156</v>
      </c>
      <c r="BK59">
        <f t="shared" si="56"/>
        <v>16.749658568540099</v>
      </c>
      <c r="BL59">
        <f t="shared" si="57"/>
        <v>16.7725841792107</v>
      </c>
      <c r="BM59">
        <f t="shared" si="58"/>
        <v>14.8617526748394</v>
      </c>
      <c r="BN59">
        <f t="shared" si="59"/>
        <v>10.931164477839401</v>
      </c>
      <c r="BO59">
        <f t="shared" si="60"/>
        <v>17.101556560733702</v>
      </c>
      <c r="BP59">
        <f t="shared" si="61"/>
        <v>16.7587628624369</v>
      </c>
      <c r="BQ59">
        <f t="shared" si="62"/>
        <v>14.5510974194687</v>
      </c>
      <c r="BR59">
        <f t="shared" si="63"/>
        <v>10.6205092224687</v>
      </c>
      <c r="BS59">
        <f t="shared" si="64"/>
        <v>17.647188987108901</v>
      </c>
      <c r="BT59">
        <f t="shared" si="65"/>
        <v>15.7729532822935</v>
      </c>
      <c r="BU59">
        <f t="shared" si="66"/>
        <v>14.549426281778199</v>
      </c>
      <c r="BV59">
        <f t="shared" si="67"/>
        <v>10.618838084778201</v>
      </c>
      <c r="BW59">
        <f t="shared" si="68"/>
        <v>17.910049481585101</v>
      </c>
      <c r="BX59">
        <f t="shared" si="69"/>
        <v>15.5885916697874</v>
      </c>
      <c r="BY59">
        <f t="shared" si="70"/>
        <v>12.9281200056299</v>
      </c>
      <c r="BZ59">
        <f t="shared" si="71"/>
        <v>8.9975318086298905</v>
      </c>
      <c r="CA59">
        <f t="shared" si="72"/>
        <v>18.355767199465099</v>
      </c>
      <c r="CB59">
        <f t="shared" si="73"/>
        <v>15.5336315860838</v>
      </c>
      <c r="CC59">
        <f t="shared" si="74"/>
        <v>11.1366383421033</v>
      </c>
      <c r="CD59">
        <f t="shared" si="75"/>
        <v>7.2060501451033296</v>
      </c>
      <c r="CE59">
        <f t="shared" si="76"/>
        <v>18.959428600394901</v>
      </c>
      <c r="CF59">
        <f t="shared" si="77"/>
        <v>15.483157826124399</v>
      </c>
      <c r="CG59">
        <f t="shared" si="78"/>
        <v>9.5502481359925095</v>
      </c>
      <c r="CH59">
        <f t="shared" si="79"/>
        <v>5.6196599389925099</v>
      </c>
      <c r="CI59">
        <f t="shared" si="80"/>
        <v>18.766184429748801</v>
      </c>
      <c r="CJ59">
        <f t="shared" si="81"/>
        <v>15.5980567520329</v>
      </c>
      <c r="CK59">
        <f t="shared" si="82"/>
        <v>8.3745278527281908</v>
      </c>
      <c r="CL59">
        <f t="shared" si="83"/>
        <v>4.4439396557281903</v>
      </c>
      <c r="CM59">
        <f t="shared" si="84"/>
        <v>17.9131760465784</v>
      </c>
      <c r="CN59">
        <f t="shared" si="85"/>
        <v>14.889770243373199</v>
      </c>
      <c r="CO59">
        <f t="shared" si="86"/>
        <v>8.3489080831751394</v>
      </c>
      <c r="CP59">
        <f t="shared" si="87"/>
        <v>4.4183198861751398</v>
      </c>
      <c r="CQ59">
        <f t="shared" si="88"/>
        <v>19.4032328288943</v>
      </c>
      <c r="CR59">
        <f t="shared" si="89"/>
        <v>15.947810241324801</v>
      </c>
      <c r="CS59">
        <f t="shared" si="90"/>
        <v>5.7328468776412302</v>
      </c>
      <c r="CT59">
        <f t="shared" si="91"/>
        <v>1.80225868064123</v>
      </c>
      <c r="CU59">
        <f t="shared" si="92"/>
        <v>20.004905378199101</v>
      </c>
      <c r="CV59">
        <f t="shared" si="93"/>
        <v>15.751415392507599</v>
      </c>
      <c r="CW59">
        <f t="shared" si="94"/>
        <v>4.8829077091685198</v>
      </c>
      <c r="CX59">
        <f t="shared" si="95"/>
        <v>0.95231951216851696</v>
      </c>
      <c r="CY59">
        <f t="shared" si="96"/>
        <v>20.124065355587799</v>
      </c>
      <c r="CZ59">
        <f t="shared" si="97"/>
        <v>16.1916757404022</v>
      </c>
      <c r="DA59">
        <f t="shared" si="98"/>
        <v>3.6675052933400401</v>
      </c>
      <c r="DB59">
        <f t="shared" si="99"/>
        <v>0.26308290365995901</v>
      </c>
      <c r="DC59">
        <f t="shared" si="100"/>
        <v>20.522581034882801</v>
      </c>
      <c r="DD59">
        <f t="shared" si="101"/>
        <v>16.143817781980299</v>
      </c>
      <c r="DE59">
        <f t="shared" si="102"/>
        <v>2.9345862801481499</v>
      </c>
      <c r="DF59">
        <f t="shared" si="103"/>
        <v>0.99600191685185502</v>
      </c>
      <c r="DG59">
        <f t="shared" si="104"/>
        <v>20.7705216470398</v>
      </c>
      <c r="DH59">
        <f t="shared" si="105"/>
        <v>15.9980074088098</v>
      </c>
      <c r="DI59">
        <f t="shared" si="106"/>
        <v>2.4110512555559902</v>
      </c>
      <c r="DJ59">
        <f t="shared" si="107"/>
        <v>1.5195369414440101</v>
      </c>
      <c r="DK59">
        <f t="shared" si="108"/>
        <v>20.8558883740384</v>
      </c>
      <c r="DL59">
        <f t="shared" si="109"/>
        <v>15.4266500013523</v>
      </c>
      <c r="DM59">
        <f t="shared" si="110"/>
        <v>2.40277139152529</v>
      </c>
      <c r="DN59">
        <f t="shared" si="111"/>
        <v>1.5278168054747101</v>
      </c>
      <c r="DO59">
        <f t="shared" si="112"/>
        <v>21.337088783890501</v>
      </c>
      <c r="DP59">
        <f t="shared" si="113"/>
        <v>15.5038012796101</v>
      </c>
      <c r="DQ59">
        <f t="shared" si="114"/>
        <v>3.9808503990703401</v>
      </c>
      <c r="DR59">
        <f t="shared" si="115"/>
        <v>5.0262202070337797E-2</v>
      </c>
      <c r="DS59">
        <f t="shared" si="116"/>
        <v>21.541885638713602</v>
      </c>
      <c r="DT59">
        <f t="shared" si="117"/>
        <v>14.984724930368801</v>
      </c>
      <c r="DU59">
        <f t="shared" si="118"/>
        <v>1.90383943899939</v>
      </c>
      <c r="DV59">
        <f t="shared" si="119"/>
        <v>2.0267487580006098</v>
      </c>
    </row>
    <row r="60" spans="1:126" x14ac:dyDescent="0.15">
      <c r="A60">
        <v>176.89185359999999</v>
      </c>
      <c r="B60">
        <v>-6.8659257809999996</v>
      </c>
      <c r="C60">
        <v>303</v>
      </c>
      <c r="D60">
        <v>214</v>
      </c>
      <c r="E60">
        <v>265.46234129999999</v>
      </c>
      <c r="F60">
        <v>174.9639435</v>
      </c>
      <c r="G60">
        <f t="shared" si="0"/>
        <v>14.8233423200488</v>
      </c>
      <c r="H60">
        <f t="shared" si="1"/>
        <v>15.285009693241699</v>
      </c>
      <c r="I60">
        <f t="shared" si="2"/>
        <v>2.77653251881588</v>
      </c>
      <c r="J60">
        <f t="shared" si="3"/>
        <v>4.08939326218412</v>
      </c>
      <c r="K60">
        <f t="shared" si="4"/>
        <v>19.067910917890899</v>
      </c>
      <c r="L60">
        <f t="shared" si="5"/>
        <v>14.100227113755899</v>
      </c>
      <c r="M60">
        <f t="shared" si="6"/>
        <v>2.2239577340875698</v>
      </c>
      <c r="N60">
        <f t="shared" si="7"/>
        <v>4.6419680469124298</v>
      </c>
      <c r="O60">
        <f t="shared" si="8"/>
        <v>20.099342907242399</v>
      </c>
      <c r="P60">
        <f t="shared" si="9"/>
        <v>9.4052539663868195</v>
      </c>
      <c r="Q60">
        <f t="shared" si="10"/>
        <v>2.8678206078612498</v>
      </c>
      <c r="R60">
        <f t="shared" si="11"/>
        <v>3.9981051731387498</v>
      </c>
      <c r="S60">
        <f t="shared" si="12"/>
        <v>20.6522017978387</v>
      </c>
      <c r="T60">
        <f t="shared" si="13"/>
        <v>13.87225787727</v>
      </c>
      <c r="U60">
        <f t="shared" si="14"/>
        <v>1.73119103660369</v>
      </c>
      <c r="V60">
        <f t="shared" si="15"/>
        <v>5.1347347443963098</v>
      </c>
      <c r="W60">
        <f t="shared" si="16"/>
        <v>20.317703434659201</v>
      </c>
      <c r="X60">
        <f t="shared" si="17"/>
        <v>13.841668704361</v>
      </c>
      <c r="Y60">
        <f t="shared" si="18"/>
        <v>2.0833271526958899</v>
      </c>
      <c r="Z60">
        <f t="shared" si="19"/>
        <v>4.7825986283041102</v>
      </c>
      <c r="AA60">
        <f t="shared" si="20"/>
        <v>18.170825293148098</v>
      </c>
      <c r="AB60">
        <f t="shared" si="21"/>
        <v>13.9549682360164</v>
      </c>
      <c r="AC60">
        <f t="shared" si="22"/>
        <v>2.7034193423778499</v>
      </c>
      <c r="AD60">
        <f t="shared" si="23"/>
        <v>4.1625064386221498</v>
      </c>
      <c r="AE60">
        <f t="shared" si="24"/>
        <v>18.194804558361898</v>
      </c>
      <c r="AF60">
        <f t="shared" si="25"/>
        <v>11.961401345156901</v>
      </c>
      <c r="AG60">
        <f t="shared" si="26"/>
        <v>3.2299238737037301</v>
      </c>
      <c r="AH60">
        <f t="shared" si="27"/>
        <v>3.6360019072962602</v>
      </c>
      <c r="AI60">
        <f t="shared" si="28"/>
        <v>18.284040253238299</v>
      </c>
      <c r="AJ60">
        <f t="shared" si="29"/>
        <v>12.6411166016336</v>
      </c>
      <c r="AK60">
        <f t="shared" si="30"/>
        <v>3.5105092462298599</v>
      </c>
      <c r="AL60">
        <f t="shared" si="31"/>
        <v>3.3554165347701401</v>
      </c>
      <c r="AM60">
        <f t="shared" si="32"/>
        <v>18.739129184928998</v>
      </c>
      <c r="AN60">
        <f t="shared" si="33"/>
        <v>13.4232936704155</v>
      </c>
      <c r="AO60">
        <f t="shared" si="34"/>
        <v>2.9883392521612802</v>
      </c>
      <c r="AP60">
        <f t="shared" si="35"/>
        <v>3.8775865288387199</v>
      </c>
      <c r="AQ60">
        <f t="shared" si="36"/>
        <v>18.357982926341698</v>
      </c>
      <c r="AR60">
        <f t="shared" si="37"/>
        <v>13.690799938623</v>
      </c>
      <c r="AS60">
        <f t="shared" si="38"/>
        <v>2.9292506189238798</v>
      </c>
      <c r="AT60">
        <f t="shared" si="39"/>
        <v>3.9366751620761198</v>
      </c>
      <c r="AU60">
        <f t="shared" si="40"/>
        <v>17.729978427382601</v>
      </c>
      <c r="AV60">
        <f t="shared" si="41"/>
        <v>15.293543301126901</v>
      </c>
      <c r="AW60">
        <f t="shared" si="42"/>
        <v>2.7782525696605802</v>
      </c>
      <c r="AX60">
        <f t="shared" si="43"/>
        <v>4.0876732113394203</v>
      </c>
      <c r="AY60">
        <f t="shared" si="44"/>
        <v>17.550996660972601</v>
      </c>
      <c r="AZ60">
        <f t="shared" si="45"/>
        <v>14.880432276476</v>
      </c>
      <c r="BA60">
        <f t="shared" si="46"/>
        <v>2.9995581050385498</v>
      </c>
      <c r="BB60">
        <f t="shared" si="47"/>
        <v>3.8663676759614498</v>
      </c>
      <c r="BC60">
        <f t="shared" si="48"/>
        <v>17.0325253464637</v>
      </c>
      <c r="BD60">
        <f t="shared" si="49"/>
        <v>14.9761973210845</v>
      </c>
      <c r="BE60">
        <f t="shared" si="50"/>
        <v>3.15722428360024</v>
      </c>
      <c r="BF60">
        <f t="shared" si="51"/>
        <v>3.7087014973997601</v>
      </c>
      <c r="BG60">
        <f t="shared" si="52"/>
        <v>16.880777083856</v>
      </c>
      <c r="BH60">
        <f t="shared" si="53"/>
        <v>15.4317301641213</v>
      </c>
      <c r="BI60">
        <f t="shared" si="54"/>
        <v>3.03358286669449</v>
      </c>
      <c r="BJ60">
        <f t="shared" si="55"/>
        <v>3.8323429143055101</v>
      </c>
      <c r="BK60">
        <f t="shared" si="56"/>
        <v>16.749658568540099</v>
      </c>
      <c r="BL60">
        <f t="shared" si="57"/>
        <v>15.6226963854182</v>
      </c>
      <c r="BM60">
        <f t="shared" si="58"/>
        <v>2.8460808626972498</v>
      </c>
      <c r="BN60">
        <f t="shared" si="59"/>
        <v>4.0198449183027503</v>
      </c>
      <c r="BO60">
        <f t="shared" si="60"/>
        <v>16.635239214344502</v>
      </c>
      <c r="BP60">
        <f t="shared" si="61"/>
        <v>16.6430888465046</v>
      </c>
      <c r="BQ60">
        <f t="shared" si="62"/>
        <v>2.66249424292648</v>
      </c>
      <c r="BR60">
        <f t="shared" si="63"/>
        <v>4.2034315380735201</v>
      </c>
      <c r="BS60">
        <f t="shared" si="64"/>
        <v>16.973520689747801</v>
      </c>
      <c r="BT60">
        <f t="shared" si="65"/>
        <v>16.638683658985201</v>
      </c>
      <c r="BU60">
        <f t="shared" si="66"/>
        <v>2.3628209217015899</v>
      </c>
      <c r="BV60">
        <f t="shared" si="67"/>
        <v>4.5031048592984098</v>
      </c>
      <c r="BW60">
        <f t="shared" si="68"/>
        <v>17.4955781561507</v>
      </c>
      <c r="BX60">
        <f t="shared" si="69"/>
        <v>15.7143123445972</v>
      </c>
      <c r="BY60">
        <f t="shared" si="70"/>
        <v>2.2880253140594302</v>
      </c>
      <c r="BZ60">
        <f t="shared" si="71"/>
        <v>4.5779004669405703</v>
      </c>
      <c r="CA60">
        <f t="shared" si="72"/>
        <v>17.7528592278274</v>
      </c>
      <c r="CB60">
        <f t="shared" si="73"/>
        <v>15.547118922213</v>
      </c>
      <c r="CC60">
        <f t="shared" si="74"/>
        <v>2.0371227435330299</v>
      </c>
      <c r="CD60">
        <f t="shared" si="75"/>
        <v>4.8288030374669697</v>
      </c>
      <c r="CE60">
        <f t="shared" si="76"/>
        <v>18.183860856686401</v>
      </c>
      <c r="CF60">
        <f t="shared" si="77"/>
        <v>15.494535996106899</v>
      </c>
      <c r="CG60">
        <f t="shared" si="78"/>
        <v>1.7693486387274699</v>
      </c>
      <c r="CH60">
        <f t="shared" si="79"/>
        <v>5.0965771422725297</v>
      </c>
      <c r="CI60">
        <f t="shared" si="80"/>
        <v>18.766184429748801</v>
      </c>
      <c r="CJ60">
        <f t="shared" si="81"/>
        <v>15.4468692399996</v>
      </c>
      <c r="CK60">
        <f t="shared" si="82"/>
        <v>1.52591756517928</v>
      </c>
      <c r="CL60">
        <f t="shared" si="83"/>
        <v>5.3400082158207196</v>
      </c>
      <c r="CM60">
        <f t="shared" si="84"/>
        <v>18.590696398526202</v>
      </c>
      <c r="CN60">
        <f t="shared" si="85"/>
        <v>15.5553718133666</v>
      </c>
      <c r="CO60">
        <f t="shared" si="86"/>
        <v>1.3394642511638</v>
      </c>
      <c r="CP60">
        <f t="shared" si="87"/>
        <v>5.5264615298362001</v>
      </c>
      <c r="CQ60">
        <f t="shared" si="88"/>
        <v>17.782405250764199</v>
      </c>
      <c r="CR60">
        <f t="shared" si="89"/>
        <v>14.879629278563201</v>
      </c>
      <c r="CS60">
        <f t="shared" si="90"/>
        <v>1.3432885102404</v>
      </c>
      <c r="CT60">
        <f t="shared" si="91"/>
        <v>5.5226372707596001</v>
      </c>
      <c r="CU60">
        <f t="shared" si="92"/>
        <v>19.216301567704001</v>
      </c>
      <c r="CV60">
        <f t="shared" si="93"/>
        <v>15.896002277861699</v>
      </c>
      <c r="CW60">
        <f t="shared" si="94"/>
        <v>0.92304710741402196</v>
      </c>
      <c r="CX60">
        <f t="shared" si="95"/>
        <v>5.9428786735859802</v>
      </c>
      <c r="CY60">
        <f t="shared" si="96"/>
        <v>19.801270377215602</v>
      </c>
      <c r="CZ60">
        <f t="shared" si="97"/>
        <v>15.710588109155699</v>
      </c>
      <c r="DA60">
        <f t="shared" si="98"/>
        <v>0.788495012972806</v>
      </c>
      <c r="DB60">
        <f t="shared" si="99"/>
        <v>6.07743076802719</v>
      </c>
      <c r="DC60">
        <f t="shared" si="100"/>
        <v>19.923147362445899</v>
      </c>
      <c r="DD60">
        <f t="shared" si="101"/>
        <v>16.136522573520999</v>
      </c>
      <c r="DE60">
        <f t="shared" si="102"/>
        <v>0.59188447504929897</v>
      </c>
      <c r="DF60">
        <f t="shared" si="103"/>
        <v>6.2740413059506999</v>
      </c>
      <c r="DG60">
        <f t="shared" si="104"/>
        <v>20.313888800691299</v>
      </c>
      <c r="DH60">
        <f t="shared" si="105"/>
        <v>16.092940756695</v>
      </c>
      <c r="DI60">
        <f t="shared" si="106"/>
        <v>0.47568723232274501</v>
      </c>
      <c r="DJ60">
        <f t="shared" si="107"/>
        <v>6.3902385486772504</v>
      </c>
      <c r="DK60">
        <f t="shared" si="108"/>
        <v>20.5595808565004</v>
      </c>
      <c r="DL60">
        <f t="shared" si="109"/>
        <v>15.953924377981</v>
      </c>
      <c r="DM60">
        <f t="shared" si="110"/>
        <v>0.39167565968961998</v>
      </c>
      <c r="DN60">
        <f t="shared" si="111"/>
        <v>6.47425012131038</v>
      </c>
      <c r="DO60">
        <f t="shared" si="112"/>
        <v>20.648779676232898</v>
      </c>
      <c r="DP60">
        <f t="shared" si="113"/>
        <v>15.403789054602401</v>
      </c>
      <c r="DQ60">
        <f t="shared" si="114"/>
        <v>0.40442774397948</v>
      </c>
      <c r="DR60">
        <f t="shared" si="115"/>
        <v>6.4614980370205197</v>
      </c>
      <c r="DS60">
        <f t="shared" si="116"/>
        <v>21.1201332736144</v>
      </c>
      <c r="DT60">
        <f t="shared" si="117"/>
        <v>15.479965678446501</v>
      </c>
      <c r="DU60">
        <f t="shared" si="118"/>
        <v>0.66987330781505505</v>
      </c>
      <c r="DV60">
        <f t="shared" si="119"/>
        <v>6.19605247318494</v>
      </c>
    </row>
    <row r="61" spans="1:126" x14ac:dyDescent="0.15">
      <c r="A61">
        <v>160.94463909999999</v>
      </c>
      <c r="B61">
        <v>-7.5989380569999998</v>
      </c>
      <c r="C61">
        <v>301</v>
      </c>
      <c r="D61">
        <v>212</v>
      </c>
      <c r="E61">
        <v>262.15039059999998</v>
      </c>
      <c r="F61">
        <v>171.84342960000001</v>
      </c>
      <c r="G61">
        <f t="shared" si="0"/>
        <v>14.8233423200488</v>
      </c>
      <c r="H61">
        <f t="shared" si="1"/>
        <v>23.848210579788802</v>
      </c>
      <c r="I61">
        <f t="shared" si="2"/>
        <v>19.672888804717299</v>
      </c>
      <c r="J61">
        <f t="shared" si="3"/>
        <v>12.0739507477173</v>
      </c>
      <c r="K61">
        <f t="shared" si="4"/>
        <v>14.958099977503799</v>
      </c>
      <c r="L61">
        <f t="shared" si="5"/>
        <v>19.424736641543799</v>
      </c>
      <c r="M61">
        <f t="shared" si="6"/>
        <v>8.3913510984929296</v>
      </c>
      <c r="N61">
        <f t="shared" si="7"/>
        <v>0.79241304149292802</v>
      </c>
      <c r="O61">
        <f t="shared" si="8"/>
        <v>17.6282898795988</v>
      </c>
      <c r="P61">
        <f t="shared" si="9"/>
        <v>17.350678505319401</v>
      </c>
      <c r="Q61">
        <f t="shared" si="10"/>
        <v>14.664875438799401</v>
      </c>
      <c r="R61">
        <f t="shared" si="11"/>
        <v>7.0659373817993698</v>
      </c>
      <c r="S61">
        <f t="shared" si="12"/>
        <v>18.7908805377755</v>
      </c>
      <c r="T61">
        <f t="shared" si="13"/>
        <v>13.016214961398401</v>
      </c>
      <c r="U61">
        <f t="shared" si="14"/>
        <v>13.985590490274101</v>
      </c>
      <c r="V61">
        <f t="shared" si="15"/>
        <v>6.3866524332741204</v>
      </c>
      <c r="W61">
        <f t="shared" si="16"/>
        <v>19.5029762701209</v>
      </c>
      <c r="X61">
        <f t="shared" si="17"/>
        <v>15.863456689364501</v>
      </c>
      <c r="Y61">
        <f t="shared" si="18"/>
        <v>12.670994984657501</v>
      </c>
      <c r="Z61">
        <f t="shared" si="19"/>
        <v>5.07205692765754</v>
      </c>
      <c r="AA61">
        <f t="shared" si="20"/>
        <v>19.411140678640901</v>
      </c>
      <c r="AB61">
        <f t="shared" si="21"/>
        <v>15.4998052984974</v>
      </c>
      <c r="AC61">
        <f t="shared" si="22"/>
        <v>16.1618081271351</v>
      </c>
      <c r="AD61">
        <f t="shared" si="23"/>
        <v>8.5628700701350606</v>
      </c>
      <c r="AE61">
        <f t="shared" si="24"/>
        <v>17.701887255290298</v>
      </c>
      <c r="AF61">
        <f t="shared" si="25"/>
        <v>15.384411894815401</v>
      </c>
      <c r="AG61">
        <f t="shared" si="26"/>
        <v>16.999731300465001</v>
      </c>
      <c r="AH61">
        <f t="shared" si="27"/>
        <v>9.4007932434650296</v>
      </c>
      <c r="AI61">
        <f t="shared" si="28"/>
        <v>17.787328847471699</v>
      </c>
      <c r="AJ61">
        <f t="shared" si="29"/>
        <v>13.4613604079635</v>
      </c>
      <c r="AK61">
        <f t="shared" si="30"/>
        <v>20.222964486968699</v>
      </c>
      <c r="AL61">
        <f t="shared" si="31"/>
        <v>12.6240264299687</v>
      </c>
      <c r="AM61">
        <f t="shared" si="32"/>
        <v>17.910049481585101</v>
      </c>
      <c r="AN61">
        <f t="shared" si="33"/>
        <v>13.901993217695599</v>
      </c>
      <c r="AO61">
        <f t="shared" si="34"/>
        <v>21.5993691712825</v>
      </c>
      <c r="AP61">
        <f t="shared" si="35"/>
        <v>14.000431114282501</v>
      </c>
      <c r="AQ61">
        <f t="shared" si="36"/>
        <v>18.357982926341698</v>
      </c>
      <c r="AR61">
        <f t="shared" si="37"/>
        <v>14.4761764565338</v>
      </c>
      <c r="AS61">
        <f t="shared" si="38"/>
        <v>18.090816433918899</v>
      </c>
      <c r="AT61">
        <f t="shared" si="39"/>
        <v>10.491878376918899</v>
      </c>
      <c r="AU61">
        <f t="shared" si="40"/>
        <v>18.046552511428899</v>
      </c>
      <c r="AV61">
        <f t="shared" si="41"/>
        <v>14.6248637401723</v>
      </c>
      <c r="AW61">
        <f t="shared" si="42"/>
        <v>17.9660614238866</v>
      </c>
      <c r="AX61">
        <f t="shared" si="43"/>
        <v>10.367123366886601</v>
      </c>
      <c r="AY61">
        <f t="shared" si="44"/>
        <v>17.4955781561507</v>
      </c>
      <c r="AZ61">
        <f t="shared" si="45"/>
        <v>16.014496095601</v>
      </c>
      <c r="BA61">
        <f t="shared" si="46"/>
        <v>15.7329287252686</v>
      </c>
      <c r="BB61">
        <f t="shared" si="47"/>
        <v>8.1339906682685807</v>
      </c>
      <c r="BC61">
        <f t="shared" si="48"/>
        <v>17.3454281887159</v>
      </c>
      <c r="BD61">
        <f t="shared" si="49"/>
        <v>15.576567849403199</v>
      </c>
      <c r="BE61">
        <f t="shared" si="50"/>
        <v>18.088326963318199</v>
      </c>
      <c r="BF61">
        <f t="shared" si="51"/>
        <v>10.489388906318201</v>
      </c>
      <c r="BG61">
        <f t="shared" si="52"/>
        <v>16.880777083856</v>
      </c>
      <c r="BH61">
        <f t="shared" si="53"/>
        <v>15.618127145990499</v>
      </c>
      <c r="BI61">
        <f t="shared" si="54"/>
        <v>19.351075383176902</v>
      </c>
      <c r="BJ61">
        <f t="shared" si="55"/>
        <v>11.7521373261769</v>
      </c>
      <c r="BK61">
        <f t="shared" si="56"/>
        <v>16.749658568540099</v>
      </c>
      <c r="BL61">
        <f t="shared" si="57"/>
        <v>16.002297097392699</v>
      </c>
      <c r="BM61">
        <f t="shared" si="58"/>
        <v>17.4420598440487</v>
      </c>
      <c r="BN61">
        <f t="shared" si="59"/>
        <v>9.8431217870487409</v>
      </c>
      <c r="BO61">
        <f t="shared" si="60"/>
        <v>16.635239214344502</v>
      </c>
      <c r="BP61">
        <f t="shared" si="61"/>
        <v>16.146311072521598</v>
      </c>
      <c r="BQ61">
        <f t="shared" si="62"/>
        <v>16.387693016824802</v>
      </c>
      <c r="BR61">
        <f t="shared" si="63"/>
        <v>8.7887549598248498</v>
      </c>
      <c r="BS61">
        <f t="shared" si="64"/>
        <v>16.534525751407902</v>
      </c>
      <c r="BT61">
        <f t="shared" si="65"/>
        <v>17.0764098027961</v>
      </c>
      <c r="BU61">
        <f t="shared" si="66"/>
        <v>15.3519128808903</v>
      </c>
      <c r="BV61">
        <f t="shared" si="67"/>
        <v>7.7529748238903498</v>
      </c>
      <c r="BW61">
        <f t="shared" si="68"/>
        <v>16.859892391516802</v>
      </c>
      <c r="BX61">
        <f t="shared" si="69"/>
        <v>17.047894594201001</v>
      </c>
      <c r="BY61">
        <f t="shared" si="70"/>
        <v>14.433762750267601</v>
      </c>
      <c r="BZ61">
        <f t="shared" si="71"/>
        <v>6.83482469326756</v>
      </c>
      <c r="CA61">
        <f t="shared" si="72"/>
        <v>17.360116602244702</v>
      </c>
      <c r="CB61">
        <f t="shared" si="73"/>
        <v>16.150636983979901</v>
      </c>
      <c r="CC61">
        <f t="shared" si="74"/>
        <v>13.430392837703501</v>
      </c>
      <c r="CD61">
        <f t="shared" si="75"/>
        <v>5.8314547807035098</v>
      </c>
      <c r="CE61">
        <f t="shared" si="76"/>
        <v>17.6115350418813</v>
      </c>
      <c r="CF61">
        <f t="shared" si="77"/>
        <v>15.968343359640301</v>
      </c>
      <c r="CG61">
        <f t="shared" si="78"/>
        <v>11.8357450836215</v>
      </c>
      <c r="CH61">
        <f t="shared" si="79"/>
        <v>4.2368070266214701</v>
      </c>
      <c r="CI61">
        <f t="shared" si="80"/>
        <v>18.028478581975801</v>
      </c>
      <c r="CJ61">
        <f t="shared" si="81"/>
        <v>15.899209168378</v>
      </c>
      <c r="CK61">
        <f t="shared" si="82"/>
        <v>10.3126806873661</v>
      </c>
      <c r="CL61">
        <f t="shared" si="83"/>
        <v>2.7137426303660699</v>
      </c>
      <c r="CM61">
        <f t="shared" si="84"/>
        <v>18.590696398526202</v>
      </c>
      <c r="CN61">
        <f t="shared" si="85"/>
        <v>15.8358454913472</v>
      </c>
      <c r="CO61">
        <f t="shared" si="86"/>
        <v>8.8845664705011291</v>
      </c>
      <c r="CP61">
        <f t="shared" si="87"/>
        <v>1.28562841350113</v>
      </c>
      <c r="CQ61">
        <f t="shared" si="88"/>
        <v>18.430629470072201</v>
      </c>
      <c r="CR61">
        <f t="shared" si="89"/>
        <v>15.9235793887991</v>
      </c>
      <c r="CS61">
        <f t="shared" si="90"/>
        <v>7.7862563367647999</v>
      </c>
      <c r="CT61">
        <f t="shared" si="91"/>
        <v>0.18731827976479701</v>
      </c>
      <c r="CU61">
        <f t="shared" si="92"/>
        <v>17.6626865754859</v>
      </c>
      <c r="CV61">
        <f t="shared" si="93"/>
        <v>15.260679010982599</v>
      </c>
      <c r="CW61">
        <f t="shared" si="94"/>
        <v>7.8035057489006796</v>
      </c>
      <c r="CX61">
        <f t="shared" si="95"/>
        <v>0.20456769190068499</v>
      </c>
      <c r="CY61">
        <f t="shared" si="96"/>
        <v>19.044428260067999</v>
      </c>
      <c r="CZ61">
        <f t="shared" si="97"/>
        <v>16.220608641641299</v>
      </c>
      <c r="DA61">
        <f t="shared" si="98"/>
        <v>5.3943108232921899</v>
      </c>
      <c r="DB61">
        <f t="shared" si="99"/>
        <v>2.2046272337078099</v>
      </c>
      <c r="DC61">
        <f t="shared" si="100"/>
        <v>19.613398897436198</v>
      </c>
      <c r="DD61">
        <f t="shared" si="101"/>
        <v>16.0294989308479</v>
      </c>
      <c r="DE61">
        <f t="shared" si="102"/>
        <v>4.6149535532137698</v>
      </c>
      <c r="DF61">
        <f t="shared" si="103"/>
        <v>2.98398450378623</v>
      </c>
      <c r="DG61">
        <f t="shared" si="104"/>
        <v>19.737232340720499</v>
      </c>
      <c r="DH61">
        <f t="shared" si="105"/>
        <v>16.427482573279601</v>
      </c>
      <c r="DI61">
        <f t="shared" si="106"/>
        <v>3.4718319371337598</v>
      </c>
      <c r="DJ61">
        <f t="shared" si="107"/>
        <v>4.1271061198662302</v>
      </c>
      <c r="DK61">
        <f t="shared" si="108"/>
        <v>20.120235995838399</v>
      </c>
      <c r="DL61">
        <f t="shared" si="109"/>
        <v>16.3748924205774</v>
      </c>
      <c r="DM61">
        <f t="shared" si="110"/>
        <v>2.7971747226450798</v>
      </c>
      <c r="DN61">
        <f t="shared" si="111"/>
        <v>4.80176333435492</v>
      </c>
      <c r="DO61">
        <f t="shared" si="112"/>
        <v>20.363351259331399</v>
      </c>
      <c r="DP61">
        <f t="shared" si="113"/>
        <v>16.231044076143</v>
      </c>
      <c r="DQ61">
        <f t="shared" si="114"/>
        <v>2.3818049057144002</v>
      </c>
      <c r="DR61">
        <f t="shared" si="115"/>
        <v>5.2171331512855996</v>
      </c>
      <c r="DS61">
        <f t="shared" si="116"/>
        <v>20.4556536779589</v>
      </c>
      <c r="DT61">
        <f t="shared" si="117"/>
        <v>15.6900092736049</v>
      </c>
      <c r="DU61">
        <f t="shared" si="118"/>
        <v>2.45892099342952</v>
      </c>
      <c r="DV61">
        <f t="shared" si="119"/>
        <v>5.1400170635704798</v>
      </c>
    </row>
    <row r="62" spans="1:126" x14ac:dyDescent="0.15">
      <c r="A62">
        <v>175.5738188</v>
      </c>
      <c r="B62">
        <v>-13.4863985</v>
      </c>
      <c r="C62">
        <v>299</v>
      </c>
      <c r="D62">
        <v>209</v>
      </c>
      <c r="E62">
        <v>260.75991820000002</v>
      </c>
      <c r="F62">
        <v>168.97135929999999</v>
      </c>
      <c r="G62">
        <f t="shared" si="0"/>
        <v>18.8961279366486</v>
      </c>
      <c r="H62">
        <f t="shared" si="1"/>
        <v>16.723300126461599</v>
      </c>
      <c r="I62">
        <f t="shared" si="2"/>
        <v>5.5894514580545902</v>
      </c>
      <c r="J62">
        <f t="shared" si="3"/>
        <v>7.8969470419454098</v>
      </c>
      <c r="K62">
        <f t="shared" si="4"/>
        <v>16.931419528882699</v>
      </c>
      <c r="L62">
        <f t="shared" si="5"/>
        <v>20.142098126491501</v>
      </c>
      <c r="M62">
        <f t="shared" si="6"/>
        <v>3.6849306193642</v>
      </c>
      <c r="N62">
        <f t="shared" si="7"/>
        <v>9.8014678806357995</v>
      </c>
      <c r="O62">
        <f t="shared" si="8"/>
        <v>16.252480225100701</v>
      </c>
      <c r="P62">
        <f t="shared" si="9"/>
        <v>18.479824259916001</v>
      </c>
      <c r="Q62">
        <f t="shared" si="10"/>
        <v>3.6749608667715901</v>
      </c>
      <c r="R62">
        <f t="shared" si="11"/>
        <v>9.8114376332284099</v>
      </c>
      <c r="S62">
        <f t="shared" si="12"/>
        <v>17.787328847471699</v>
      </c>
      <c r="T62">
        <f t="shared" si="13"/>
        <v>17.119095721878601</v>
      </c>
      <c r="U62">
        <f t="shared" si="14"/>
        <v>3.4607358530133898</v>
      </c>
      <c r="V62">
        <f t="shared" si="15"/>
        <v>10.0256626469866</v>
      </c>
      <c r="W62">
        <f t="shared" si="16"/>
        <v>18.712577093398998</v>
      </c>
      <c r="X62">
        <f t="shared" si="17"/>
        <v>13.6982278964934</v>
      </c>
      <c r="Y62">
        <f t="shared" si="18"/>
        <v>3.4561192489766102</v>
      </c>
      <c r="Z62">
        <f t="shared" si="19"/>
        <v>10.0302792510234</v>
      </c>
      <c r="AA62">
        <f t="shared" si="20"/>
        <v>19.3309290104018</v>
      </c>
      <c r="AB62">
        <f t="shared" si="21"/>
        <v>15.961558412178301</v>
      </c>
      <c r="AC62">
        <f t="shared" si="22"/>
        <v>3.1140622904426398</v>
      </c>
      <c r="AD62">
        <f t="shared" si="23"/>
        <v>10.3723362095574</v>
      </c>
      <c r="AE62">
        <f t="shared" si="24"/>
        <v>19.261498733002401</v>
      </c>
      <c r="AF62">
        <f t="shared" si="25"/>
        <v>15.640595351214801</v>
      </c>
      <c r="AG62">
        <f t="shared" si="26"/>
        <v>3.5959927745885798</v>
      </c>
      <c r="AH62">
        <f t="shared" si="27"/>
        <v>9.8904057254114193</v>
      </c>
      <c r="AI62">
        <f t="shared" si="28"/>
        <v>17.787328847471699</v>
      </c>
      <c r="AJ62">
        <f t="shared" si="29"/>
        <v>15.498411049639699</v>
      </c>
      <c r="AK62">
        <f t="shared" si="30"/>
        <v>4.1161318884395799</v>
      </c>
      <c r="AL62">
        <f t="shared" si="31"/>
        <v>9.3702666115604192</v>
      </c>
      <c r="AM62">
        <f t="shared" si="32"/>
        <v>17.871450192143101</v>
      </c>
      <c r="AN62">
        <f t="shared" si="33"/>
        <v>13.7763653774575</v>
      </c>
      <c r="AO62">
        <f t="shared" si="34"/>
        <v>5.0272497510380498</v>
      </c>
      <c r="AP62">
        <f t="shared" si="35"/>
        <v>8.4591487489619492</v>
      </c>
      <c r="AQ62">
        <f t="shared" si="36"/>
        <v>17.965294570271301</v>
      </c>
      <c r="AR62">
        <f t="shared" si="37"/>
        <v>14.135890547056499</v>
      </c>
      <c r="AS62">
        <f t="shared" si="38"/>
        <v>4.4778371659746998</v>
      </c>
      <c r="AT62">
        <f t="shared" si="39"/>
        <v>9.0085613340253108</v>
      </c>
      <c r="AU62">
        <f t="shared" si="40"/>
        <v>18.370254832516299</v>
      </c>
      <c r="AV62">
        <f t="shared" si="41"/>
        <v>14.6422717809736</v>
      </c>
      <c r="AW62">
        <f t="shared" si="42"/>
        <v>4.1425202153787701</v>
      </c>
      <c r="AX62">
        <f t="shared" si="43"/>
        <v>9.3438782846212298</v>
      </c>
      <c r="AY62">
        <f t="shared" si="44"/>
        <v>18.085113375185699</v>
      </c>
      <c r="AZ62">
        <f t="shared" si="45"/>
        <v>14.762620888761401</v>
      </c>
      <c r="BA62">
        <f t="shared" si="46"/>
        <v>4.1903154490910799</v>
      </c>
      <c r="BB62">
        <f t="shared" si="47"/>
        <v>9.2960830509089192</v>
      </c>
      <c r="BC62">
        <f t="shared" si="48"/>
        <v>17.5682095881808</v>
      </c>
      <c r="BD62">
        <f t="shared" si="49"/>
        <v>16.037165231555299</v>
      </c>
      <c r="BE62">
        <f t="shared" si="50"/>
        <v>4.13696474125347</v>
      </c>
      <c r="BF62">
        <f t="shared" si="51"/>
        <v>9.3494337587465299</v>
      </c>
      <c r="BG62">
        <f t="shared" si="52"/>
        <v>17.413371669750799</v>
      </c>
      <c r="BH62">
        <f t="shared" si="53"/>
        <v>15.630491457662901</v>
      </c>
      <c r="BI62">
        <f t="shared" si="54"/>
        <v>4.3782578716776799</v>
      </c>
      <c r="BJ62">
        <f t="shared" si="55"/>
        <v>9.1081406283223192</v>
      </c>
      <c r="BK62">
        <f t="shared" si="56"/>
        <v>16.9818175878045</v>
      </c>
      <c r="BL62">
        <f t="shared" si="57"/>
        <v>15.6619437287493</v>
      </c>
      <c r="BM62">
        <f t="shared" si="58"/>
        <v>4.3798693883600199</v>
      </c>
      <c r="BN62">
        <f t="shared" si="59"/>
        <v>9.1065291116399791</v>
      </c>
      <c r="BO62">
        <f t="shared" si="60"/>
        <v>16.8538113913771</v>
      </c>
      <c r="BP62">
        <f t="shared" si="61"/>
        <v>16.015809779292699</v>
      </c>
      <c r="BQ62">
        <f t="shared" si="62"/>
        <v>4.07587896099455</v>
      </c>
      <c r="BR62">
        <f t="shared" si="63"/>
        <v>9.4105195390054508</v>
      </c>
      <c r="BS62">
        <f t="shared" si="64"/>
        <v>16.7410153858557</v>
      </c>
      <c r="BT62">
        <f t="shared" si="65"/>
        <v>16.149016432363702</v>
      </c>
      <c r="BU62">
        <f t="shared" si="66"/>
        <v>4.0405295097474303</v>
      </c>
      <c r="BV62">
        <f t="shared" si="67"/>
        <v>9.4458689902525705</v>
      </c>
      <c r="BW62">
        <f t="shared" si="68"/>
        <v>16.6408732567164</v>
      </c>
      <c r="BX62">
        <f t="shared" si="69"/>
        <v>17.025819675845799</v>
      </c>
      <c r="BY62">
        <f t="shared" si="70"/>
        <v>3.48571278400687</v>
      </c>
      <c r="BZ62">
        <f t="shared" si="71"/>
        <v>10.0006857159931</v>
      </c>
      <c r="CA62">
        <f t="shared" si="72"/>
        <v>16.944569703899798</v>
      </c>
      <c r="CB62">
        <f t="shared" si="73"/>
        <v>17.002118969865801</v>
      </c>
      <c r="CC62">
        <f t="shared" si="74"/>
        <v>3.1863584708697101</v>
      </c>
      <c r="CD62">
        <f t="shared" si="75"/>
        <v>10.300040029130299</v>
      </c>
      <c r="CE62">
        <f t="shared" si="76"/>
        <v>17.413904305914599</v>
      </c>
      <c r="CF62">
        <f t="shared" si="77"/>
        <v>16.1520130213725</v>
      </c>
      <c r="CG62">
        <f t="shared" si="78"/>
        <v>2.9728685187489998</v>
      </c>
      <c r="CH62">
        <f t="shared" si="79"/>
        <v>10.513529981251001</v>
      </c>
      <c r="CI62">
        <f t="shared" si="80"/>
        <v>17.651658856201099</v>
      </c>
      <c r="CJ62">
        <f t="shared" si="81"/>
        <v>15.981882080333399</v>
      </c>
      <c r="CK62">
        <f t="shared" si="82"/>
        <v>2.6405523317796602</v>
      </c>
      <c r="CL62">
        <f t="shared" si="83"/>
        <v>10.8458461682203</v>
      </c>
      <c r="CM62">
        <f t="shared" si="84"/>
        <v>18.046552511428899</v>
      </c>
      <c r="CN62">
        <f t="shared" si="85"/>
        <v>15.913152169636099</v>
      </c>
      <c r="CO62">
        <f t="shared" si="86"/>
        <v>2.3141691483009499</v>
      </c>
      <c r="CP62">
        <f t="shared" si="87"/>
        <v>11.1722293516991</v>
      </c>
      <c r="CQ62">
        <f t="shared" si="88"/>
        <v>18.580619627494499</v>
      </c>
      <c r="CR62">
        <f t="shared" si="89"/>
        <v>15.8506285259449</v>
      </c>
      <c r="CS62">
        <f t="shared" si="90"/>
        <v>2.00106346567715</v>
      </c>
      <c r="CT62">
        <f t="shared" si="91"/>
        <v>11.4853350343228</v>
      </c>
      <c r="CU62">
        <f t="shared" si="92"/>
        <v>18.428203965532401</v>
      </c>
      <c r="CV62">
        <f t="shared" si="93"/>
        <v>15.931586667523501</v>
      </c>
      <c r="CW62">
        <f t="shared" si="94"/>
        <v>1.76804458900257</v>
      </c>
      <c r="CX62">
        <f t="shared" si="95"/>
        <v>11.718353910997401</v>
      </c>
      <c r="CY62">
        <f t="shared" si="96"/>
        <v>17.691075806911101</v>
      </c>
      <c r="CZ62">
        <f t="shared" si="97"/>
        <v>15.2947900732732</v>
      </c>
      <c r="DA62">
        <f t="shared" si="98"/>
        <v>1.7625899502345399</v>
      </c>
      <c r="DB62">
        <f t="shared" si="99"/>
        <v>11.723808549765501</v>
      </c>
      <c r="DC62">
        <f t="shared" si="100"/>
        <v>19.020116147477101</v>
      </c>
      <c r="DD62">
        <f t="shared" si="101"/>
        <v>16.2180503868247</v>
      </c>
      <c r="DE62">
        <f t="shared" si="102"/>
        <v>1.2259268799813099</v>
      </c>
      <c r="DF62">
        <f t="shared" si="103"/>
        <v>12.2604716200187</v>
      </c>
      <c r="DG62">
        <f t="shared" si="104"/>
        <v>19.568372268756999</v>
      </c>
      <c r="DH62">
        <f t="shared" si="105"/>
        <v>16.035002920346798</v>
      </c>
      <c r="DI62">
        <f t="shared" si="106"/>
        <v>1.0497799671458701</v>
      </c>
      <c r="DJ62">
        <f t="shared" si="107"/>
        <v>12.4366185328541</v>
      </c>
      <c r="DK62">
        <f t="shared" si="108"/>
        <v>19.6873957819986</v>
      </c>
      <c r="DL62">
        <f t="shared" si="109"/>
        <v>16.4194265100856</v>
      </c>
      <c r="DM62">
        <f t="shared" si="110"/>
        <v>0.79290388946565304</v>
      </c>
      <c r="DN62">
        <f t="shared" si="111"/>
        <v>12.6934946105343</v>
      </c>
      <c r="DO62">
        <f t="shared" si="112"/>
        <v>20.0572912353413</v>
      </c>
      <c r="DP62">
        <f t="shared" si="113"/>
        <v>16.369308338741501</v>
      </c>
      <c r="DQ62">
        <f t="shared" si="114"/>
        <v>0.64029157650781199</v>
      </c>
      <c r="DR62">
        <f t="shared" si="115"/>
        <v>12.846106923492201</v>
      </c>
      <c r="DS62">
        <f t="shared" si="116"/>
        <v>20.291685499358898</v>
      </c>
      <c r="DT62">
        <f t="shared" si="117"/>
        <v>16.230209488025299</v>
      </c>
      <c r="DU62">
        <f t="shared" si="118"/>
        <v>0.56485251936912795</v>
      </c>
      <c r="DV62">
        <f t="shared" si="119"/>
        <v>12.921545980630899</v>
      </c>
    </row>
    <row r="63" spans="1:126" x14ac:dyDescent="0.15">
      <c r="A63">
        <v>37.171460359999998</v>
      </c>
      <c r="B63">
        <v>8.1239118060000006</v>
      </c>
      <c r="C63">
        <v>296</v>
      </c>
      <c r="D63">
        <v>206</v>
      </c>
      <c r="E63">
        <v>254.47369380000001</v>
      </c>
      <c r="F63">
        <v>163.32301330000001</v>
      </c>
      <c r="G63">
        <f t="shared" si="0"/>
        <v>22.235013480073199</v>
      </c>
      <c r="H63">
        <f t="shared" si="1"/>
        <v>44.290682645667097</v>
      </c>
      <c r="I63">
        <f t="shared" si="2"/>
        <v>27.028262202199802</v>
      </c>
      <c r="J63">
        <f t="shared" si="3"/>
        <v>18.904350396199799</v>
      </c>
      <c r="K63">
        <f t="shared" si="4"/>
        <v>20.6522017978387</v>
      </c>
      <c r="L63">
        <f t="shared" si="5"/>
        <v>30.325814802852701</v>
      </c>
      <c r="M63">
        <f t="shared" si="6"/>
        <v>34.631170644284303</v>
      </c>
      <c r="N63">
        <f t="shared" si="7"/>
        <v>26.507258838284301</v>
      </c>
      <c r="O63">
        <f t="shared" si="8"/>
        <v>18.739129184928998</v>
      </c>
      <c r="P63">
        <f t="shared" si="9"/>
        <v>28.2196728954473</v>
      </c>
      <c r="Q63">
        <f t="shared" si="10"/>
        <v>17.6530228368702</v>
      </c>
      <c r="R63">
        <f t="shared" si="11"/>
        <v>9.5291110308702294</v>
      </c>
      <c r="S63">
        <f t="shared" si="12"/>
        <v>17.787328847471699</v>
      </c>
      <c r="T63">
        <f t="shared" si="13"/>
        <v>24.863870338240599</v>
      </c>
      <c r="U63">
        <f t="shared" si="14"/>
        <v>27.3800445367172</v>
      </c>
      <c r="V63">
        <f t="shared" si="15"/>
        <v>19.256132730717201</v>
      </c>
      <c r="W63">
        <f t="shared" si="16"/>
        <v>18.712577093398998</v>
      </c>
      <c r="X63">
        <f t="shared" si="17"/>
        <v>22.540008040146201</v>
      </c>
      <c r="Y63">
        <f t="shared" si="18"/>
        <v>21.0622658349318</v>
      </c>
      <c r="Z63">
        <f t="shared" si="19"/>
        <v>12.9383540289318</v>
      </c>
      <c r="AA63">
        <f t="shared" si="20"/>
        <v>19.3309290104018</v>
      </c>
      <c r="AB63">
        <f t="shared" si="21"/>
        <v>18.785432926975901</v>
      </c>
      <c r="AC63">
        <f t="shared" si="22"/>
        <v>28.875366201172</v>
      </c>
      <c r="AD63">
        <f t="shared" si="23"/>
        <v>20.751454395172001</v>
      </c>
      <c r="AE63">
        <f t="shared" si="24"/>
        <v>19.773278526933399</v>
      </c>
      <c r="AF63">
        <f t="shared" si="25"/>
        <v>19.992469965534301</v>
      </c>
      <c r="AG63">
        <f t="shared" si="26"/>
        <v>29.525480928106301</v>
      </c>
      <c r="AH63">
        <f t="shared" si="27"/>
        <v>21.401569122106299</v>
      </c>
      <c r="AI63">
        <f t="shared" si="28"/>
        <v>19.654752693583099</v>
      </c>
      <c r="AJ63">
        <f t="shared" si="29"/>
        <v>19.2009178247915</v>
      </c>
      <c r="AK63">
        <f t="shared" si="30"/>
        <v>28.9095293908548</v>
      </c>
      <c r="AL63">
        <f t="shared" si="31"/>
        <v>20.785617584854801</v>
      </c>
      <c r="AM63">
        <f t="shared" si="32"/>
        <v>18.300998939244</v>
      </c>
      <c r="AN63">
        <f t="shared" si="33"/>
        <v>18.7047236011495</v>
      </c>
      <c r="AO63">
        <f t="shared" si="34"/>
        <v>33.551106704558798</v>
      </c>
      <c r="AP63">
        <f t="shared" si="35"/>
        <v>25.427194898558799</v>
      </c>
      <c r="AQ63">
        <f t="shared" si="36"/>
        <v>18.327487917037899</v>
      </c>
      <c r="AR63">
        <f t="shared" si="37"/>
        <v>16.8342512410346</v>
      </c>
      <c r="AS63">
        <f t="shared" si="38"/>
        <v>41.045651730727499</v>
      </c>
      <c r="AT63">
        <f t="shared" si="39"/>
        <v>32.921739924727497</v>
      </c>
      <c r="AU63">
        <f t="shared" si="40"/>
        <v>18.370254832516299</v>
      </c>
      <c r="AV63">
        <f t="shared" si="41"/>
        <v>16.8879440590309</v>
      </c>
      <c r="AW63">
        <f t="shared" si="42"/>
        <v>35.511271306089803</v>
      </c>
      <c r="AX63">
        <f t="shared" si="43"/>
        <v>27.387359500089801</v>
      </c>
      <c r="AY63">
        <f t="shared" si="44"/>
        <v>18.708009657474499</v>
      </c>
      <c r="AZ63">
        <f t="shared" si="45"/>
        <v>17.117702937618098</v>
      </c>
      <c r="BA63">
        <f t="shared" si="46"/>
        <v>33.241433320548303</v>
      </c>
      <c r="BB63">
        <f t="shared" si="47"/>
        <v>25.117521514548301</v>
      </c>
      <c r="BC63">
        <f t="shared" si="48"/>
        <v>18.418956252288101</v>
      </c>
      <c r="BD63">
        <f t="shared" si="49"/>
        <v>17.040387151712501</v>
      </c>
      <c r="BE63">
        <f t="shared" si="50"/>
        <v>31.233886589630099</v>
      </c>
      <c r="BF63">
        <f t="shared" si="51"/>
        <v>23.109974783630101</v>
      </c>
      <c r="BG63">
        <f t="shared" si="52"/>
        <v>17.914229356208899</v>
      </c>
      <c r="BH63">
        <f t="shared" si="53"/>
        <v>18.058745903226701</v>
      </c>
      <c r="BI63">
        <f t="shared" si="54"/>
        <v>32.772382825521497</v>
      </c>
      <c r="BJ63">
        <f t="shared" si="55"/>
        <v>24.648471019521502</v>
      </c>
      <c r="BK63">
        <f t="shared" si="56"/>
        <v>17.744255161967502</v>
      </c>
      <c r="BL63">
        <f t="shared" si="57"/>
        <v>17.5426507714464</v>
      </c>
      <c r="BM63">
        <f t="shared" si="58"/>
        <v>35.543482981599198</v>
      </c>
      <c r="BN63">
        <f t="shared" si="59"/>
        <v>27.419571175599199</v>
      </c>
      <c r="BO63">
        <f t="shared" si="60"/>
        <v>17.320551730094</v>
      </c>
      <c r="BP63">
        <f t="shared" si="61"/>
        <v>17.4565508159213</v>
      </c>
      <c r="BQ63">
        <f t="shared" si="62"/>
        <v>33.337000452437699</v>
      </c>
      <c r="BR63">
        <f t="shared" si="63"/>
        <v>25.213088646437701</v>
      </c>
      <c r="BS63">
        <f t="shared" si="64"/>
        <v>17.180366985511501</v>
      </c>
      <c r="BT63">
        <f t="shared" si="65"/>
        <v>17.687347152254102</v>
      </c>
      <c r="BU63">
        <f t="shared" si="66"/>
        <v>30.906448298080299</v>
      </c>
      <c r="BV63">
        <f t="shared" si="67"/>
        <v>22.7825364920803</v>
      </c>
      <c r="BW63">
        <f t="shared" si="68"/>
        <v>17.0558702483826</v>
      </c>
      <c r="BX63">
        <f t="shared" si="69"/>
        <v>17.7216128635588</v>
      </c>
      <c r="BY63">
        <f t="shared" si="70"/>
        <v>30.7432460134339</v>
      </c>
      <c r="BZ63">
        <f t="shared" si="71"/>
        <v>22.619334207433901</v>
      </c>
      <c r="CA63">
        <f t="shared" si="72"/>
        <v>16.944569703899798</v>
      </c>
      <c r="CB63">
        <f t="shared" si="73"/>
        <v>18.4707131314258</v>
      </c>
      <c r="CC63">
        <f t="shared" si="74"/>
        <v>27.770589345680499</v>
      </c>
      <c r="CD63">
        <f t="shared" si="75"/>
        <v>19.6466775396805</v>
      </c>
      <c r="CE63">
        <f t="shared" si="76"/>
        <v>17.2180661019617</v>
      </c>
      <c r="CF63">
        <f t="shared" si="77"/>
        <v>18.375449351681599</v>
      </c>
      <c r="CG63">
        <f t="shared" si="78"/>
        <v>24.312645624272001</v>
      </c>
      <c r="CH63">
        <f t="shared" si="79"/>
        <v>16.188733818271999</v>
      </c>
      <c r="CI63">
        <f t="shared" si="80"/>
        <v>17.651658856201099</v>
      </c>
      <c r="CJ63">
        <f t="shared" si="81"/>
        <v>17.500427953982499</v>
      </c>
      <c r="CK63">
        <f t="shared" si="82"/>
        <v>22.440529317219902</v>
      </c>
      <c r="CL63">
        <f t="shared" si="83"/>
        <v>14.316617511219899</v>
      </c>
      <c r="CM63">
        <f t="shared" si="84"/>
        <v>17.867956994166398</v>
      </c>
      <c r="CN63">
        <f t="shared" si="85"/>
        <v>17.273557901315002</v>
      </c>
      <c r="CO63">
        <f t="shared" si="86"/>
        <v>19.931924909268901</v>
      </c>
      <c r="CP63">
        <f t="shared" si="87"/>
        <v>11.8080131032689</v>
      </c>
      <c r="CQ63">
        <f t="shared" si="88"/>
        <v>18.235972342499299</v>
      </c>
      <c r="CR63">
        <f t="shared" si="89"/>
        <v>17.153640628835401</v>
      </c>
      <c r="CS63">
        <f t="shared" si="90"/>
        <v>17.4063283582019</v>
      </c>
      <c r="CT63">
        <f t="shared" si="91"/>
        <v>9.2824165522019193</v>
      </c>
      <c r="CU63">
        <f t="shared" si="92"/>
        <v>18.739129184928998</v>
      </c>
      <c r="CV63">
        <f t="shared" si="93"/>
        <v>17.043153427169099</v>
      </c>
      <c r="CW63">
        <f t="shared" si="94"/>
        <v>15.0224295229945</v>
      </c>
      <c r="CX63">
        <f t="shared" si="95"/>
        <v>6.8985177169945304</v>
      </c>
      <c r="CY63">
        <f t="shared" si="96"/>
        <v>18.586605435709</v>
      </c>
      <c r="CZ63">
        <f t="shared" si="97"/>
        <v>17.075083875032298</v>
      </c>
      <c r="DA63">
        <f t="shared" si="98"/>
        <v>13.250636758059599</v>
      </c>
      <c r="DB63">
        <f t="shared" si="99"/>
        <v>5.1267249520596199</v>
      </c>
      <c r="DC63">
        <f t="shared" si="100"/>
        <v>17.871735995874001</v>
      </c>
      <c r="DD63">
        <f t="shared" si="101"/>
        <v>16.418863107190202</v>
      </c>
      <c r="DE63">
        <f t="shared" si="102"/>
        <v>13.255449329602101</v>
      </c>
      <c r="DF63">
        <f t="shared" si="103"/>
        <v>5.1315375236021401</v>
      </c>
      <c r="DG63">
        <f t="shared" si="104"/>
        <v>19.145216968267</v>
      </c>
      <c r="DH63">
        <f t="shared" si="105"/>
        <v>17.2651597209267</v>
      </c>
      <c r="DI63">
        <f t="shared" si="106"/>
        <v>9.2232057279912105</v>
      </c>
      <c r="DJ63">
        <f t="shared" si="107"/>
        <v>1.0992939219911999</v>
      </c>
      <c r="DK63">
        <f t="shared" si="108"/>
        <v>19.669267421080399</v>
      </c>
      <c r="DL63">
        <f t="shared" si="109"/>
        <v>17.0505352930649</v>
      </c>
      <c r="DM63">
        <f t="shared" si="110"/>
        <v>7.9186033099782804</v>
      </c>
      <c r="DN63">
        <f t="shared" si="111"/>
        <v>0.20530849602172199</v>
      </c>
      <c r="DO63">
        <f t="shared" si="112"/>
        <v>19.780142044422501</v>
      </c>
      <c r="DP63">
        <f t="shared" si="113"/>
        <v>17.385952305602299</v>
      </c>
      <c r="DQ63">
        <f t="shared" si="114"/>
        <v>5.9897298860890302</v>
      </c>
      <c r="DR63">
        <f t="shared" si="115"/>
        <v>2.1341819199109699</v>
      </c>
      <c r="DS63">
        <f t="shared" si="116"/>
        <v>20.134100179080999</v>
      </c>
      <c r="DT63">
        <f t="shared" si="117"/>
        <v>17.304941758297101</v>
      </c>
      <c r="DU63">
        <f t="shared" si="118"/>
        <v>4.9999770889673396</v>
      </c>
      <c r="DV63">
        <f t="shared" si="119"/>
        <v>3.1239347170326601</v>
      </c>
    </row>
    <row r="64" spans="1:126" x14ac:dyDescent="0.15">
      <c r="A64">
        <v>30.612914709999998</v>
      </c>
      <c r="B64">
        <v>8.26696834</v>
      </c>
      <c r="C64">
        <v>295</v>
      </c>
      <c r="D64">
        <v>204</v>
      </c>
      <c r="E64">
        <v>254.51579280000001</v>
      </c>
      <c r="F64">
        <v>163.5817108</v>
      </c>
      <c r="G64">
        <f t="shared" si="0"/>
        <v>11.718881066929701</v>
      </c>
      <c r="H64">
        <f t="shared" si="1"/>
        <v>1.3736280562138701</v>
      </c>
      <c r="I64" t="e">
        <f t="shared" si="2"/>
        <v>#NUM!</v>
      </c>
      <c r="J64" t="e">
        <f t="shared" si="3"/>
        <v>#NUM!</v>
      </c>
      <c r="K64">
        <f t="shared" si="4"/>
        <v>16.931419528882699</v>
      </c>
      <c r="L64">
        <f t="shared" si="5"/>
        <v>21.810987977883698</v>
      </c>
      <c r="M64">
        <f t="shared" si="6"/>
        <v>37.286498478881001</v>
      </c>
      <c r="N64">
        <f t="shared" si="7"/>
        <v>29.019530138880999</v>
      </c>
      <c r="O64">
        <f t="shared" si="8"/>
        <v>17.6282898795988</v>
      </c>
      <c r="P64">
        <f t="shared" si="9"/>
        <v>19.830304624927098</v>
      </c>
      <c r="Q64">
        <f t="shared" si="10"/>
        <v>30.080479102493101</v>
      </c>
      <c r="R64">
        <f t="shared" si="11"/>
        <v>21.813510762493099</v>
      </c>
      <c r="S64">
        <f t="shared" si="12"/>
        <v>16.931419528882699</v>
      </c>
      <c r="T64">
        <f t="shared" si="13"/>
        <v>20.878732260994799</v>
      </c>
      <c r="U64">
        <f t="shared" si="14"/>
        <v>24.6596385088008</v>
      </c>
      <c r="V64">
        <f t="shared" si="15"/>
        <v>16.392670168800802</v>
      </c>
      <c r="W64">
        <f t="shared" si="16"/>
        <v>16.521761438271</v>
      </c>
      <c r="X64">
        <f t="shared" si="17"/>
        <v>19.6549687540282</v>
      </c>
      <c r="Y64">
        <f t="shared" si="18"/>
        <v>25.1560300840558</v>
      </c>
      <c r="Z64">
        <f t="shared" si="19"/>
        <v>16.889061744055802</v>
      </c>
      <c r="AA64">
        <f t="shared" si="20"/>
        <v>17.451116640421098</v>
      </c>
      <c r="AB64">
        <f t="shared" si="21"/>
        <v>18.588585859025901</v>
      </c>
      <c r="AC64">
        <f t="shared" si="22"/>
        <v>20.824302729801602</v>
      </c>
      <c r="AD64">
        <f t="shared" si="23"/>
        <v>12.5573343898016</v>
      </c>
      <c r="AE64">
        <f t="shared" si="24"/>
        <v>18.163407115540299</v>
      </c>
      <c r="AF64">
        <f t="shared" si="25"/>
        <v>15.9348386407384</v>
      </c>
      <c r="AG64">
        <f t="shared" si="26"/>
        <v>25.838252760279101</v>
      </c>
      <c r="AH64">
        <f t="shared" si="27"/>
        <v>17.571284420279099</v>
      </c>
      <c r="AI64">
        <f t="shared" si="28"/>
        <v>18.697624971879701</v>
      </c>
      <c r="AJ64">
        <f t="shared" si="29"/>
        <v>17.3461122128301</v>
      </c>
      <c r="AK64">
        <f t="shared" si="30"/>
        <v>24.797958338842399</v>
      </c>
      <c r="AL64">
        <f t="shared" si="31"/>
        <v>16.530989998842401</v>
      </c>
      <c r="AM64">
        <f t="shared" si="32"/>
        <v>18.702241099581698</v>
      </c>
      <c r="AN64">
        <f t="shared" si="33"/>
        <v>16.9357851382916</v>
      </c>
      <c r="AO64">
        <f t="shared" si="34"/>
        <v>26.458338292045699</v>
      </c>
      <c r="AP64">
        <f t="shared" si="35"/>
        <v>18.191369952045701</v>
      </c>
      <c r="AQ64">
        <f t="shared" si="36"/>
        <v>17.5797452415196</v>
      </c>
      <c r="AR64">
        <f t="shared" si="37"/>
        <v>16.717867390701102</v>
      </c>
      <c r="AS64">
        <f t="shared" si="38"/>
        <v>31.940264745277599</v>
      </c>
      <c r="AT64">
        <f t="shared" si="39"/>
        <v>23.6732964052776</v>
      </c>
      <c r="AU64">
        <f t="shared" si="40"/>
        <v>17.677754518868099</v>
      </c>
      <c r="AV64">
        <f t="shared" si="41"/>
        <v>15.1980612642738</v>
      </c>
      <c r="AW64">
        <f t="shared" si="42"/>
        <v>31.441450878663002</v>
      </c>
      <c r="AX64">
        <f t="shared" si="43"/>
        <v>23.174482538663</v>
      </c>
      <c r="AY64">
        <f t="shared" si="44"/>
        <v>17.765477083880999</v>
      </c>
      <c r="AZ64">
        <f t="shared" si="45"/>
        <v>15.384062390013099</v>
      </c>
      <c r="BA64">
        <f t="shared" si="46"/>
        <v>29.912660140522998</v>
      </c>
      <c r="BB64">
        <f t="shared" si="47"/>
        <v>21.645691800523</v>
      </c>
      <c r="BC64">
        <f t="shared" si="48"/>
        <v>18.124596272792701</v>
      </c>
      <c r="BD64">
        <f t="shared" si="49"/>
        <v>15.7111397031402</v>
      </c>
      <c r="BE64">
        <f t="shared" si="50"/>
        <v>28.6164760121579</v>
      </c>
      <c r="BF64">
        <f t="shared" si="51"/>
        <v>20.349507672157898</v>
      </c>
      <c r="BG64">
        <f t="shared" si="52"/>
        <v>17.898291426580101</v>
      </c>
      <c r="BH64">
        <f t="shared" si="53"/>
        <v>15.7399792515667</v>
      </c>
      <c r="BI64">
        <f t="shared" si="54"/>
        <v>29.819754277314601</v>
      </c>
      <c r="BJ64">
        <f t="shared" si="55"/>
        <v>21.552785937314599</v>
      </c>
      <c r="BK64">
        <f t="shared" si="56"/>
        <v>17.458238092111301</v>
      </c>
      <c r="BL64">
        <f t="shared" si="57"/>
        <v>16.776764765704499</v>
      </c>
      <c r="BM64">
        <f t="shared" si="58"/>
        <v>29.2691266352094</v>
      </c>
      <c r="BN64">
        <f t="shared" si="59"/>
        <v>21.002158295209401</v>
      </c>
      <c r="BO64">
        <f t="shared" si="60"/>
        <v>17.320551730094</v>
      </c>
      <c r="BP64">
        <f t="shared" si="61"/>
        <v>16.372829555644</v>
      </c>
      <c r="BQ64">
        <f t="shared" si="62"/>
        <v>29.538311174247401</v>
      </c>
      <c r="BR64">
        <f t="shared" si="63"/>
        <v>21.271342834247399</v>
      </c>
      <c r="BS64">
        <f t="shared" si="64"/>
        <v>16.9506991390036</v>
      </c>
      <c r="BT64">
        <f t="shared" si="65"/>
        <v>16.3610252375648</v>
      </c>
      <c r="BU64">
        <f t="shared" si="66"/>
        <v>28.467645682195801</v>
      </c>
      <c r="BV64">
        <f t="shared" si="67"/>
        <v>20.200677342195799</v>
      </c>
      <c r="BW64">
        <f t="shared" si="68"/>
        <v>16.83940026314</v>
      </c>
      <c r="BX64">
        <f t="shared" si="69"/>
        <v>16.6402565455912</v>
      </c>
      <c r="BY64">
        <f t="shared" si="70"/>
        <v>27.850547502266</v>
      </c>
      <c r="BZ64">
        <f t="shared" si="71"/>
        <v>19.583579162265998</v>
      </c>
      <c r="CA64">
        <f t="shared" si="72"/>
        <v>16.739870408415801</v>
      </c>
      <c r="CB64">
        <f t="shared" si="73"/>
        <v>16.727993882768999</v>
      </c>
      <c r="CC64">
        <f t="shared" si="74"/>
        <v>25.382436033834502</v>
      </c>
      <c r="CD64">
        <f t="shared" si="75"/>
        <v>17.1154676938345</v>
      </c>
      <c r="CE64">
        <f t="shared" si="76"/>
        <v>16.650337396405099</v>
      </c>
      <c r="CF64">
        <f t="shared" si="77"/>
        <v>17.489472796213398</v>
      </c>
      <c r="CG64">
        <f t="shared" si="78"/>
        <v>22.329488260374099</v>
      </c>
      <c r="CH64">
        <f t="shared" si="79"/>
        <v>14.0625199203741</v>
      </c>
      <c r="CI64">
        <f t="shared" si="80"/>
        <v>16.925331701000601</v>
      </c>
      <c r="CJ64">
        <f t="shared" si="81"/>
        <v>17.445380367345798</v>
      </c>
      <c r="CK64">
        <f t="shared" si="82"/>
        <v>19.5925844792032</v>
      </c>
      <c r="CL64">
        <f t="shared" si="83"/>
        <v>11.3256161392032</v>
      </c>
      <c r="CM64">
        <f t="shared" si="84"/>
        <v>17.351124219461202</v>
      </c>
      <c r="CN64">
        <f t="shared" si="85"/>
        <v>16.652408532466499</v>
      </c>
      <c r="CO64">
        <f t="shared" si="86"/>
        <v>18.205221610544299</v>
      </c>
      <c r="CP64">
        <f t="shared" si="87"/>
        <v>9.9382532705442799</v>
      </c>
      <c r="CQ64">
        <f t="shared" si="88"/>
        <v>17.571548100667801</v>
      </c>
      <c r="CR64">
        <f t="shared" si="89"/>
        <v>16.471813106136899</v>
      </c>
      <c r="CS64">
        <f t="shared" si="90"/>
        <v>16.238019226837299</v>
      </c>
      <c r="CT64">
        <f t="shared" si="91"/>
        <v>7.97105088683728</v>
      </c>
      <c r="CU64">
        <f t="shared" si="92"/>
        <v>17.9354855228768</v>
      </c>
      <c r="CV64">
        <f t="shared" si="93"/>
        <v>16.390563930638901</v>
      </c>
      <c r="CW64">
        <f t="shared" si="94"/>
        <v>14.2134023813027</v>
      </c>
      <c r="CX64">
        <f t="shared" si="95"/>
        <v>5.94643404130266</v>
      </c>
      <c r="CY64">
        <f t="shared" si="96"/>
        <v>18.428233475929702</v>
      </c>
      <c r="CZ64">
        <f t="shared" si="97"/>
        <v>16.315180149525499</v>
      </c>
      <c r="DA64">
        <f t="shared" si="98"/>
        <v>12.3726958693269</v>
      </c>
      <c r="DB64">
        <f t="shared" si="99"/>
        <v>4.10572752932692</v>
      </c>
      <c r="DC64">
        <f t="shared" si="100"/>
        <v>18.293866601412802</v>
      </c>
      <c r="DD64">
        <f t="shared" si="101"/>
        <v>16.374193057532</v>
      </c>
      <c r="DE64">
        <f t="shared" si="102"/>
        <v>10.8771489488123</v>
      </c>
      <c r="DF64">
        <f t="shared" si="103"/>
        <v>2.6101806088123101</v>
      </c>
      <c r="DG64">
        <f t="shared" si="104"/>
        <v>17.616315986545601</v>
      </c>
      <c r="DH64">
        <f t="shared" si="105"/>
        <v>15.7682472673978</v>
      </c>
      <c r="DI64">
        <f t="shared" si="106"/>
        <v>10.8824122898494</v>
      </c>
      <c r="DJ64">
        <f t="shared" si="107"/>
        <v>2.61544394984938</v>
      </c>
      <c r="DK64">
        <f t="shared" si="108"/>
        <v>18.854371426766502</v>
      </c>
      <c r="DL64">
        <f t="shared" si="109"/>
        <v>16.607344770190998</v>
      </c>
      <c r="DM64">
        <f t="shared" si="110"/>
        <v>7.5873190103280903</v>
      </c>
      <c r="DN64">
        <f t="shared" si="111"/>
        <v>0.67964932967190805</v>
      </c>
      <c r="DO64">
        <f t="shared" si="112"/>
        <v>19.369860275659601</v>
      </c>
      <c r="DP64">
        <f t="shared" si="113"/>
        <v>16.422684950388199</v>
      </c>
      <c r="DQ64">
        <f t="shared" si="114"/>
        <v>6.5367402501064902</v>
      </c>
      <c r="DR64">
        <f t="shared" si="115"/>
        <v>1.7302280898935101</v>
      </c>
      <c r="DS64">
        <f t="shared" si="116"/>
        <v>19.4854412027011</v>
      </c>
      <c r="DT64">
        <f t="shared" si="117"/>
        <v>16.767729381229898</v>
      </c>
      <c r="DU64">
        <f t="shared" si="118"/>
        <v>4.9509982109047499</v>
      </c>
      <c r="DV64">
        <f t="shared" si="119"/>
        <v>3.3159701290952501</v>
      </c>
    </row>
    <row r="65" spans="1:126" x14ac:dyDescent="0.15">
      <c r="A65">
        <v>178.44092710000001</v>
      </c>
      <c r="B65">
        <v>9.1261735589999997</v>
      </c>
      <c r="C65">
        <v>293</v>
      </c>
      <c r="D65">
        <v>202</v>
      </c>
      <c r="E65">
        <v>254.52059940000001</v>
      </c>
      <c r="F65">
        <v>163.5985565</v>
      </c>
      <c r="G65">
        <f t="shared" si="0"/>
        <v>14.8233423200488</v>
      </c>
      <c r="H65">
        <f t="shared" si="1"/>
        <v>9.1809189495065696E-2</v>
      </c>
      <c r="I65">
        <f t="shared" si="2"/>
        <v>0.144456238319736</v>
      </c>
      <c r="J65">
        <f t="shared" si="3"/>
        <v>8.9817173206802607</v>
      </c>
      <c r="K65">
        <f t="shared" si="4"/>
        <v>13.221217409699101</v>
      </c>
      <c r="L65">
        <f t="shared" si="5"/>
        <v>0.73908469217603001</v>
      </c>
      <c r="M65">
        <f t="shared" si="6"/>
        <v>3.5779656109714999</v>
      </c>
      <c r="N65">
        <f t="shared" si="7"/>
        <v>5.5482079480284998</v>
      </c>
      <c r="O65">
        <f t="shared" si="8"/>
        <v>16.252480225100701</v>
      </c>
      <c r="P65">
        <f t="shared" si="9"/>
        <v>14.5148505357466</v>
      </c>
      <c r="Q65">
        <f t="shared" si="10"/>
        <v>1.7728023370417501</v>
      </c>
      <c r="R65">
        <f t="shared" si="11"/>
        <v>7.3533712219582501</v>
      </c>
      <c r="S65">
        <f t="shared" si="12"/>
        <v>16.931419528882699</v>
      </c>
      <c r="T65">
        <f t="shared" si="13"/>
        <v>14.8520618707562</v>
      </c>
      <c r="U65">
        <f t="shared" si="14"/>
        <v>1.19849393199479</v>
      </c>
      <c r="V65">
        <f t="shared" si="15"/>
        <v>7.9276796270052099</v>
      </c>
      <c r="W65">
        <f t="shared" si="16"/>
        <v>16.521761438271</v>
      </c>
      <c r="X65">
        <f t="shared" si="17"/>
        <v>16.686621631516701</v>
      </c>
      <c r="Y65">
        <f t="shared" si="18"/>
        <v>1.30611839225774</v>
      </c>
      <c r="Z65">
        <f t="shared" si="19"/>
        <v>7.82005516674226</v>
      </c>
      <c r="AA65">
        <f t="shared" si="20"/>
        <v>16.252480225100701</v>
      </c>
      <c r="AB65">
        <f t="shared" si="21"/>
        <v>16.365162283181601</v>
      </c>
      <c r="AC65">
        <f t="shared" si="22"/>
        <v>1.10243257448704</v>
      </c>
      <c r="AD65">
        <f t="shared" si="23"/>
        <v>8.0237409845129601</v>
      </c>
      <c r="AE65">
        <f t="shared" si="24"/>
        <v>17.0949714028615</v>
      </c>
      <c r="AF65">
        <f t="shared" si="25"/>
        <v>15.921184165283099</v>
      </c>
      <c r="AG65">
        <f t="shared" si="26"/>
        <v>1.20787132363751</v>
      </c>
      <c r="AH65">
        <f t="shared" si="27"/>
        <v>7.9183022353624803</v>
      </c>
      <c r="AI65">
        <f t="shared" si="28"/>
        <v>17.762743723285698</v>
      </c>
      <c r="AJ65">
        <f t="shared" si="29"/>
        <v>13.9325791728709</v>
      </c>
      <c r="AK65">
        <f t="shared" si="30"/>
        <v>1.5372127549513801</v>
      </c>
      <c r="AL65">
        <f t="shared" si="31"/>
        <v>7.5889608040486198</v>
      </c>
      <c r="AM65">
        <f t="shared" si="32"/>
        <v>18.282122194726799</v>
      </c>
      <c r="AN65">
        <f t="shared" si="33"/>
        <v>15.4094561327375</v>
      </c>
      <c r="AO65">
        <f t="shared" si="34"/>
        <v>1.3207692242153</v>
      </c>
      <c r="AP65">
        <f t="shared" si="35"/>
        <v>7.8054043347846997</v>
      </c>
      <c r="AQ65">
        <f t="shared" si="36"/>
        <v>18.327487917037899</v>
      </c>
      <c r="AR65">
        <f t="shared" si="37"/>
        <v>15.2337890789554</v>
      </c>
      <c r="AS65">
        <f t="shared" si="38"/>
        <v>1.4087540630884701</v>
      </c>
      <c r="AT65">
        <f t="shared" si="39"/>
        <v>7.7174194959115301</v>
      </c>
      <c r="AU65">
        <f t="shared" si="40"/>
        <v>17.341130290887399</v>
      </c>
      <c r="AV65">
        <f t="shared" si="41"/>
        <v>15.190514268719401</v>
      </c>
      <c r="AW65">
        <f t="shared" si="42"/>
        <v>1.62803009170982</v>
      </c>
      <c r="AX65">
        <f t="shared" si="43"/>
        <v>7.4981434672901797</v>
      </c>
      <c r="AY65">
        <f t="shared" si="44"/>
        <v>17.451116640421098</v>
      </c>
      <c r="AZ65">
        <f t="shared" si="45"/>
        <v>13.9246380796595</v>
      </c>
      <c r="BA65">
        <f t="shared" si="46"/>
        <v>1.57592671617405</v>
      </c>
      <c r="BB65">
        <f t="shared" si="47"/>
        <v>7.5502468428259499</v>
      </c>
      <c r="BC65">
        <f t="shared" si="48"/>
        <v>17.549359572464901</v>
      </c>
      <c r="BD65">
        <f t="shared" si="49"/>
        <v>14.1943083082035</v>
      </c>
      <c r="BE65">
        <f t="shared" si="50"/>
        <v>1.52578317883173</v>
      </c>
      <c r="BF65">
        <f t="shared" si="51"/>
        <v>7.6003903801682702</v>
      </c>
      <c r="BG65">
        <f t="shared" si="52"/>
        <v>17.898291426580101</v>
      </c>
      <c r="BH65">
        <f t="shared" si="53"/>
        <v>14.5829696301293</v>
      </c>
      <c r="BI65">
        <f t="shared" si="54"/>
        <v>1.37888401139035</v>
      </c>
      <c r="BJ65">
        <f t="shared" si="55"/>
        <v>7.7472895476096504</v>
      </c>
      <c r="BK65">
        <f t="shared" si="56"/>
        <v>17.702173865190399</v>
      </c>
      <c r="BL65">
        <f t="shared" si="57"/>
        <v>14.6851058582189</v>
      </c>
      <c r="BM65">
        <f t="shared" si="58"/>
        <v>1.5026098582111</v>
      </c>
      <c r="BN65">
        <f t="shared" si="59"/>
        <v>7.6235637007888997</v>
      </c>
      <c r="BO65">
        <f t="shared" si="60"/>
        <v>17.301618711066698</v>
      </c>
      <c r="BP65">
        <f t="shared" si="61"/>
        <v>15.723002051846001</v>
      </c>
      <c r="BQ65">
        <f t="shared" si="62"/>
        <v>1.5001272542973001</v>
      </c>
      <c r="BR65">
        <f t="shared" si="63"/>
        <v>7.6260463047027001</v>
      </c>
      <c r="BS65">
        <f t="shared" si="64"/>
        <v>17.180366985511501</v>
      </c>
      <c r="BT65">
        <f t="shared" si="65"/>
        <v>15.404802390705999</v>
      </c>
      <c r="BU65">
        <f t="shared" si="66"/>
        <v>1.4321598351945799</v>
      </c>
      <c r="BV65">
        <f t="shared" si="67"/>
        <v>7.69401372380542</v>
      </c>
      <c r="BW65">
        <f t="shared" si="68"/>
        <v>16.83940026314</v>
      </c>
      <c r="BX65">
        <f t="shared" si="69"/>
        <v>15.4474544310624</v>
      </c>
      <c r="BY65">
        <f t="shared" si="70"/>
        <v>1.38699428069132</v>
      </c>
      <c r="BZ65">
        <f t="shared" si="71"/>
        <v>7.7391792783086801</v>
      </c>
      <c r="CA65">
        <f t="shared" si="72"/>
        <v>16.739870408415801</v>
      </c>
      <c r="CB65">
        <f t="shared" si="73"/>
        <v>15.7600922236452</v>
      </c>
      <c r="CC65">
        <f t="shared" si="74"/>
        <v>1.3625242080398301</v>
      </c>
      <c r="CD65">
        <f t="shared" si="75"/>
        <v>7.7636493509601703</v>
      </c>
      <c r="CE65">
        <f t="shared" si="76"/>
        <v>16.650337396405099</v>
      </c>
      <c r="CF65">
        <f t="shared" si="77"/>
        <v>15.8874593406732</v>
      </c>
      <c r="CG65">
        <f t="shared" si="78"/>
        <v>1.31079751298307</v>
      </c>
      <c r="CH65">
        <f t="shared" si="79"/>
        <v>7.8153760460169304</v>
      </c>
      <c r="CI65">
        <f t="shared" si="80"/>
        <v>16.569367723201601</v>
      </c>
      <c r="CJ65">
        <f t="shared" si="81"/>
        <v>16.652710557249801</v>
      </c>
      <c r="CK65">
        <f t="shared" si="82"/>
        <v>1.1255737861775501</v>
      </c>
      <c r="CL65">
        <f t="shared" si="83"/>
        <v>8.0005997728224507</v>
      </c>
      <c r="CM65">
        <f t="shared" si="84"/>
        <v>16.835586993103899</v>
      </c>
      <c r="CN65">
        <f t="shared" si="85"/>
        <v>16.648652123731701</v>
      </c>
      <c r="CO65">
        <f t="shared" si="86"/>
        <v>0.98572449499979498</v>
      </c>
      <c r="CP65">
        <f t="shared" si="87"/>
        <v>8.1404490640001992</v>
      </c>
      <c r="CQ65">
        <f t="shared" si="88"/>
        <v>17.246599013213601</v>
      </c>
      <c r="CR65">
        <f t="shared" si="89"/>
        <v>15.9247976835694</v>
      </c>
      <c r="CS65">
        <f t="shared" si="90"/>
        <v>0.92236496092709497</v>
      </c>
      <c r="CT65">
        <f t="shared" si="91"/>
        <v>8.2038085980729001</v>
      </c>
      <c r="CU65">
        <f t="shared" si="92"/>
        <v>17.4622426323963</v>
      </c>
      <c r="CV65">
        <f t="shared" si="93"/>
        <v>15.782020045042399</v>
      </c>
      <c r="CW65">
        <f t="shared" si="94"/>
        <v>0.82526392613758803</v>
      </c>
      <c r="CX65">
        <f t="shared" si="95"/>
        <v>8.3009096328624103</v>
      </c>
      <c r="CY65">
        <f t="shared" si="96"/>
        <v>17.815844334569899</v>
      </c>
      <c r="CZ65">
        <f t="shared" si="97"/>
        <v>15.731626406676</v>
      </c>
      <c r="DA65">
        <f t="shared" si="98"/>
        <v>0.72494495067890596</v>
      </c>
      <c r="DB65">
        <f t="shared" si="99"/>
        <v>8.4012286083210892</v>
      </c>
      <c r="DC65">
        <f t="shared" si="100"/>
        <v>18.293866601412802</v>
      </c>
      <c r="DD65">
        <f t="shared" si="101"/>
        <v>15.684494162935501</v>
      </c>
      <c r="DE65">
        <f t="shared" si="102"/>
        <v>0.63351363978344399</v>
      </c>
      <c r="DF65">
        <f t="shared" si="103"/>
        <v>8.4926599192165604</v>
      </c>
      <c r="DG65">
        <f t="shared" si="104"/>
        <v>18.1695056500734</v>
      </c>
      <c r="DH65">
        <f t="shared" si="105"/>
        <v>15.764696567256401</v>
      </c>
      <c r="DI65">
        <f t="shared" si="106"/>
        <v>0.56030195770225599</v>
      </c>
      <c r="DJ65">
        <f t="shared" si="107"/>
        <v>8.5658716012977401</v>
      </c>
      <c r="DK65">
        <f t="shared" si="108"/>
        <v>17.520594733999399</v>
      </c>
      <c r="DL65">
        <f t="shared" si="109"/>
        <v>15.2021600452171</v>
      </c>
      <c r="DM65">
        <f t="shared" si="110"/>
        <v>0.56048262162377405</v>
      </c>
      <c r="DN65">
        <f t="shared" si="111"/>
        <v>8.5656909373762193</v>
      </c>
      <c r="DO65">
        <f t="shared" si="112"/>
        <v>18.719400249877001</v>
      </c>
      <c r="DP65">
        <f t="shared" si="113"/>
        <v>16.031832108298801</v>
      </c>
      <c r="DQ65">
        <f t="shared" si="114"/>
        <v>0.39349772457905802</v>
      </c>
      <c r="DR65">
        <f t="shared" si="115"/>
        <v>8.7326758344209399</v>
      </c>
      <c r="DS65">
        <f t="shared" si="116"/>
        <v>19.222112325395599</v>
      </c>
      <c r="DT65">
        <f t="shared" si="117"/>
        <v>15.872505010312601</v>
      </c>
      <c r="DU65">
        <f t="shared" si="118"/>
        <v>0.34006029205674698</v>
      </c>
      <c r="DV65">
        <f t="shared" si="119"/>
        <v>8.78611326694325</v>
      </c>
    </row>
    <row r="66" spans="1:126" x14ac:dyDescent="0.15">
      <c r="A66">
        <v>178.42738560000001</v>
      </c>
      <c r="B66">
        <v>1.0747221490000001</v>
      </c>
      <c r="C66">
        <v>291</v>
      </c>
      <c r="D66">
        <v>200</v>
      </c>
      <c r="E66">
        <v>252.49972529999999</v>
      </c>
      <c r="F66">
        <v>161.78923030000001</v>
      </c>
      <c r="G66">
        <f t="shared" si="0"/>
        <v>14.8233423200488</v>
      </c>
      <c r="H66">
        <f t="shared" si="1"/>
        <v>14.215725775644801</v>
      </c>
      <c r="I66">
        <f t="shared" si="2"/>
        <v>9.7388512956418198E-3</v>
      </c>
      <c r="J66">
        <f t="shared" si="3"/>
        <v>1.0649832977043601</v>
      </c>
      <c r="K66">
        <f t="shared" si="4"/>
        <v>14.958099977503799</v>
      </c>
      <c r="L66">
        <f t="shared" si="5"/>
        <v>7.13334095116209</v>
      </c>
      <c r="M66">
        <f t="shared" si="6"/>
        <v>2.2934147534134901</v>
      </c>
      <c r="N66">
        <f t="shared" si="7"/>
        <v>1.21869260441349</v>
      </c>
      <c r="O66">
        <f t="shared" si="8"/>
        <v>13.7681345318925</v>
      </c>
      <c r="P66">
        <f t="shared" si="9"/>
        <v>4.4067346742688898</v>
      </c>
      <c r="Q66">
        <f t="shared" si="10"/>
        <v>3.2245853724793601</v>
      </c>
      <c r="R66">
        <f t="shared" si="11"/>
        <v>2.1498632234793602</v>
      </c>
      <c r="S66">
        <f t="shared" si="12"/>
        <v>15.920453988566701</v>
      </c>
      <c r="T66">
        <f t="shared" si="13"/>
        <v>14.471874986809</v>
      </c>
      <c r="U66">
        <f t="shared" si="14"/>
        <v>1.6910488112653399</v>
      </c>
      <c r="V66">
        <f t="shared" si="15"/>
        <v>0.61632666226534005</v>
      </c>
      <c r="W66">
        <f t="shared" si="16"/>
        <v>16.521761438271</v>
      </c>
      <c r="X66">
        <f t="shared" si="17"/>
        <v>14.7404567311166</v>
      </c>
      <c r="Y66">
        <f t="shared" si="18"/>
        <v>1.5099392282387101</v>
      </c>
      <c r="Z66">
        <f t="shared" si="19"/>
        <v>0.435217079238713</v>
      </c>
      <c r="AA66">
        <f t="shared" si="20"/>
        <v>16.252480225100701</v>
      </c>
      <c r="AB66">
        <f t="shared" si="21"/>
        <v>16.290735640641</v>
      </c>
      <c r="AC66">
        <f t="shared" si="22"/>
        <v>1.3502591329712099</v>
      </c>
      <c r="AD66">
        <f t="shared" si="23"/>
        <v>0.27553698397121101</v>
      </c>
      <c r="AE66">
        <f t="shared" si="24"/>
        <v>16.0621107299391</v>
      </c>
      <c r="AF66">
        <f t="shared" si="25"/>
        <v>16.062891700059499</v>
      </c>
      <c r="AG66">
        <f t="shared" si="26"/>
        <v>1.2086303442936901</v>
      </c>
      <c r="AH66">
        <f t="shared" si="27"/>
        <v>0.13390819529369299</v>
      </c>
      <c r="AI66">
        <f t="shared" si="28"/>
        <v>16.827862474691798</v>
      </c>
      <c r="AJ66">
        <f t="shared" si="29"/>
        <v>15.7149600041972</v>
      </c>
      <c r="AK66">
        <f t="shared" si="30"/>
        <v>1.2712442154212</v>
      </c>
      <c r="AL66">
        <f t="shared" si="31"/>
        <v>0.19652206642120301</v>
      </c>
      <c r="AM66">
        <f t="shared" si="32"/>
        <v>17.451116640421098</v>
      </c>
      <c r="AN66">
        <f t="shared" si="33"/>
        <v>13.970183313842099</v>
      </c>
      <c r="AO66">
        <f t="shared" si="34"/>
        <v>1.50621880612661</v>
      </c>
      <c r="AP66">
        <f t="shared" si="35"/>
        <v>0.431496657126614</v>
      </c>
      <c r="AQ66">
        <f t="shared" si="36"/>
        <v>17.949719973004498</v>
      </c>
      <c r="AR66">
        <f t="shared" si="37"/>
        <v>15.2933724711873</v>
      </c>
      <c r="AS66">
        <f t="shared" si="38"/>
        <v>1.4089789967071999</v>
      </c>
      <c r="AT66">
        <f t="shared" si="39"/>
        <v>0.33425684770720299</v>
      </c>
      <c r="AU66">
        <f t="shared" si="40"/>
        <v>18.020918190944499</v>
      </c>
      <c r="AV66">
        <f t="shared" si="41"/>
        <v>15.142676180580899</v>
      </c>
      <c r="AW66">
        <f t="shared" si="42"/>
        <v>1.5675424176202299</v>
      </c>
      <c r="AX66">
        <f t="shared" si="43"/>
        <v>0.49282026862022799</v>
      </c>
      <c r="AY66">
        <f t="shared" si="44"/>
        <v>17.1423222969457</v>
      </c>
      <c r="AZ66">
        <f t="shared" si="45"/>
        <v>15.114262713991501</v>
      </c>
      <c r="BA66">
        <f t="shared" si="46"/>
        <v>1.5227520341546701</v>
      </c>
      <c r="BB66">
        <f t="shared" si="47"/>
        <v>0.44802988515466802</v>
      </c>
      <c r="BC66">
        <f t="shared" si="48"/>
        <v>17.259346127889</v>
      </c>
      <c r="BD66">
        <f t="shared" si="49"/>
        <v>13.951627120607601</v>
      </c>
      <c r="BE66">
        <f t="shared" si="50"/>
        <v>1.5854102433881301</v>
      </c>
      <c r="BF66">
        <f t="shared" si="51"/>
        <v>0.51068809438812701</v>
      </c>
      <c r="BG66">
        <f t="shared" si="52"/>
        <v>17.364134893529499</v>
      </c>
      <c r="BH66">
        <f t="shared" si="53"/>
        <v>14.200698088594701</v>
      </c>
      <c r="BI66">
        <f t="shared" si="54"/>
        <v>1.5599850041915</v>
      </c>
      <c r="BJ66">
        <f t="shared" si="55"/>
        <v>0.48526285519149798</v>
      </c>
      <c r="BK66">
        <f t="shared" si="56"/>
        <v>17.702173865190399</v>
      </c>
      <c r="BL66">
        <f t="shared" si="57"/>
        <v>14.5618862228895</v>
      </c>
      <c r="BM66">
        <f t="shared" si="58"/>
        <v>1.5446742110252201</v>
      </c>
      <c r="BN66">
        <f t="shared" si="59"/>
        <v>0.46995206202522499</v>
      </c>
      <c r="BO66">
        <f t="shared" si="60"/>
        <v>17.530581477307301</v>
      </c>
      <c r="BP66">
        <f t="shared" si="61"/>
        <v>14.6591954255027</v>
      </c>
      <c r="BQ66">
        <f t="shared" si="62"/>
        <v>1.58488516402518</v>
      </c>
      <c r="BR66">
        <f t="shared" si="63"/>
        <v>0.51016301502518302</v>
      </c>
      <c r="BS66">
        <f t="shared" si="64"/>
        <v>17.163459944854999</v>
      </c>
      <c r="BT66">
        <f t="shared" si="65"/>
        <v>15.636849452952401</v>
      </c>
      <c r="BU66">
        <f t="shared" si="66"/>
        <v>1.50141524623962</v>
      </c>
      <c r="BV66">
        <f t="shared" si="67"/>
        <v>0.42669309723961701</v>
      </c>
      <c r="BW66">
        <f t="shared" si="68"/>
        <v>17.0558702483826</v>
      </c>
      <c r="BX66">
        <f t="shared" si="69"/>
        <v>15.340682646350601</v>
      </c>
      <c r="BY66">
        <f t="shared" si="70"/>
        <v>1.46466260687796</v>
      </c>
      <c r="BZ66">
        <f t="shared" si="71"/>
        <v>0.389940457877958</v>
      </c>
      <c r="CA66">
        <f t="shared" si="72"/>
        <v>16.739870408415801</v>
      </c>
      <c r="CB66">
        <f t="shared" si="73"/>
        <v>15.3852202570116</v>
      </c>
      <c r="CC66">
        <f t="shared" si="74"/>
        <v>1.4801424388411599</v>
      </c>
      <c r="CD66">
        <f t="shared" si="75"/>
        <v>0.40542028984116102</v>
      </c>
      <c r="CE66">
        <f t="shared" si="76"/>
        <v>16.650337396405099</v>
      </c>
      <c r="CF66">
        <f t="shared" si="77"/>
        <v>15.685985810990701</v>
      </c>
      <c r="CG66">
        <f t="shared" si="78"/>
        <v>1.3502017349276301</v>
      </c>
      <c r="CH66">
        <f t="shared" si="79"/>
        <v>0.275479585927632</v>
      </c>
      <c r="CI66">
        <f t="shared" si="80"/>
        <v>16.569367723201601</v>
      </c>
      <c r="CJ66">
        <f t="shared" si="81"/>
        <v>15.8110645762697</v>
      </c>
      <c r="CK66">
        <f t="shared" si="82"/>
        <v>1.2662175328634699</v>
      </c>
      <c r="CL66">
        <f t="shared" si="83"/>
        <v>0.19149538386346701</v>
      </c>
      <c r="CM66">
        <f t="shared" si="84"/>
        <v>16.495789368504401</v>
      </c>
      <c r="CN66">
        <f t="shared" si="85"/>
        <v>16.5452184906955</v>
      </c>
      <c r="CO66">
        <f t="shared" si="86"/>
        <v>1.0859530824519901</v>
      </c>
      <c r="CP66">
        <f t="shared" si="87"/>
        <v>1.12309334519873E-2</v>
      </c>
      <c r="CQ66">
        <f t="shared" si="88"/>
        <v>16.7536703083159</v>
      </c>
      <c r="CR66">
        <f t="shared" si="89"/>
        <v>16.545864741838098</v>
      </c>
      <c r="CS66">
        <f t="shared" si="90"/>
        <v>0.95570235446894902</v>
      </c>
      <c r="CT66">
        <f t="shared" si="91"/>
        <v>0.11901979453105101</v>
      </c>
      <c r="CU66">
        <f t="shared" si="92"/>
        <v>17.1508177078728</v>
      </c>
      <c r="CV66">
        <f t="shared" si="93"/>
        <v>15.8564537109282</v>
      </c>
      <c r="CW66">
        <f t="shared" si="94"/>
        <v>0.89708835171281598</v>
      </c>
      <c r="CX66">
        <f t="shared" si="95"/>
        <v>0.17763379728718401</v>
      </c>
      <c r="CY66">
        <f t="shared" si="96"/>
        <v>17.361708840178299</v>
      </c>
      <c r="CZ66">
        <f t="shared" si="97"/>
        <v>15.7213384944464</v>
      </c>
      <c r="DA66">
        <f t="shared" si="98"/>
        <v>0.80336148115198003</v>
      </c>
      <c r="DB66">
        <f t="shared" si="99"/>
        <v>0.27136066784801999</v>
      </c>
      <c r="DC66">
        <f t="shared" si="100"/>
        <v>17.7054404026456</v>
      </c>
      <c r="DD66">
        <f t="shared" si="101"/>
        <v>15.6756761531369</v>
      </c>
      <c r="DE66">
        <f t="shared" si="102"/>
        <v>0.71063603808265097</v>
      </c>
      <c r="DF66">
        <f t="shared" si="103"/>
        <v>0.36408611091734899</v>
      </c>
      <c r="DG66">
        <f t="shared" si="104"/>
        <v>18.1695056500734</v>
      </c>
      <c r="DH66">
        <f t="shared" si="105"/>
        <v>15.6326185502011</v>
      </c>
      <c r="DI66">
        <f t="shared" si="106"/>
        <v>0.61950794996802205</v>
      </c>
      <c r="DJ66">
        <f t="shared" si="107"/>
        <v>0.45521419903197802</v>
      </c>
      <c r="DK66">
        <f t="shared" si="108"/>
        <v>18.0540740438874</v>
      </c>
      <c r="DL66">
        <f t="shared" si="109"/>
        <v>15.712266560224901</v>
      </c>
      <c r="DM66">
        <f t="shared" si="110"/>
        <v>0.54846682770211597</v>
      </c>
      <c r="DN66">
        <f t="shared" si="111"/>
        <v>0.52625532129788399</v>
      </c>
      <c r="DO66">
        <f t="shared" si="112"/>
        <v>17.431519766512</v>
      </c>
      <c r="DP66">
        <f t="shared" si="113"/>
        <v>15.1709518265348</v>
      </c>
      <c r="DQ66">
        <f t="shared" si="114"/>
        <v>0.547889123593576</v>
      </c>
      <c r="DR66">
        <f t="shared" si="115"/>
        <v>0.52683302540642396</v>
      </c>
      <c r="DS66">
        <f t="shared" si="116"/>
        <v>18.593459119756901</v>
      </c>
      <c r="DT66">
        <f t="shared" si="117"/>
        <v>15.973692991947701</v>
      </c>
      <c r="DU66">
        <f t="shared" si="118"/>
        <v>0.38627928229606201</v>
      </c>
      <c r="DV66">
        <f t="shared" si="119"/>
        <v>0.68844286670393795</v>
      </c>
    </row>
    <row r="67" spans="1:126" x14ac:dyDescent="0.15">
      <c r="A67">
        <v>176.17106380000001</v>
      </c>
      <c r="B67">
        <v>-2.6132734530000001</v>
      </c>
      <c r="C67">
        <v>288</v>
      </c>
      <c r="D67">
        <v>198</v>
      </c>
      <c r="E67">
        <v>250.6852264</v>
      </c>
      <c r="F67">
        <v>160.14451600000001</v>
      </c>
      <c r="G67">
        <f t="shared" si="0"/>
        <v>18.8961279366486</v>
      </c>
      <c r="H67">
        <f t="shared" si="1"/>
        <v>12.834707066791401</v>
      </c>
      <c r="I67">
        <f t="shared" si="2"/>
        <v>2.87961145877326</v>
      </c>
      <c r="J67">
        <f t="shared" si="3"/>
        <v>0.266338005773255</v>
      </c>
      <c r="K67">
        <f t="shared" si="4"/>
        <v>16.931419528882699</v>
      </c>
      <c r="L67">
        <f t="shared" si="5"/>
        <v>13.6481089318339</v>
      </c>
      <c r="M67">
        <f t="shared" si="6"/>
        <v>0.167015308159602</v>
      </c>
      <c r="N67">
        <f t="shared" si="7"/>
        <v>2.4462581448403999</v>
      </c>
      <c r="O67">
        <f t="shared" si="8"/>
        <v>16.252480225100701</v>
      </c>
      <c r="P67">
        <f t="shared" si="9"/>
        <v>9.0725851706679208</v>
      </c>
      <c r="Q67">
        <f t="shared" si="10"/>
        <v>4.6735432612216803</v>
      </c>
      <c r="R67">
        <f t="shared" si="11"/>
        <v>2.0602698082216802</v>
      </c>
      <c r="S67">
        <f t="shared" si="12"/>
        <v>14.958099977503799</v>
      </c>
      <c r="T67">
        <f t="shared" si="13"/>
        <v>6.5382001841289901</v>
      </c>
      <c r="U67">
        <f t="shared" si="14"/>
        <v>6.3729867414875496</v>
      </c>
      <c r="V67">
        <f t="shared" si="15"/>
        <v>3.7597132884875499</v>
      </c>
      <c r="W67">
        <f t="shared" si="16"/>
        <v>16.453909975254199</v>
      </c>
      <c r="X67">
        <f t="shared" si="17"/>
        <v>14.1673256451394</v>
      </c>
      <c r="Y67">
        <f t="shared" si="18"/>
        <v>3.1869412935471302</v>
      </c>
      <c r="Z67">
        <f t="shared" si="19"/>
        <v>0.57366784054713205</v>
      </c>
      <c r="AA67">
        <f t="shared" si="20"/>
        <v>16.8394002631399</v>
      </c>
      <c r="AB67">
        <f t="shared" si="21"/>
        <v>14.4378430227063</v>
      </c>
      <c r="AC67">
        <f t="shared" si="22"/>
        <v>3.52393826829171</v>
      </c>
      <c r="AD67">
        <f t="shared" si="23"/>
        <v>0.91066481529171395</v>
      </c>
      <c r="AE67">
        <f t="shared" si="24"/>
        <v>16.569367723201601</v>
      </c>
      <c r="AF67">
        <f t="shared" si="25"/>
        <v>15.811017593950501</v>
      </c>
      <c r="AG67">
        <f t="shared" si="26"/>
        <v>2.7631172028231701</v>
      </c>
      <c r="AH67">
        <f t="shared" si="27"/>
        <v>0.149843749823171</v>
      </c>
      <c r="AI67">
        <f t="shared" si="28"/>
        <v>16.3670982113543</v>
      </c>
      <c r="AJ67">
        <f t="shared" si="29"/>
        <v>15.6664313182577</v>
      </c>
      <c r="AK67">
        <f t="shared" si="30"/>
        <v>3.0987373688462401</v>
      </c>
      <c r="AL67">
        <f t="shared" si="31"/>
        <v>0.48546391584623799</v>
      </c>
      <c r="AM67">
        <f t="shared" si="32"/>
        <v>17.0406802169455</v>
      </c>
      <c r="AN67">
        <f t="shared" si="33"/>
        <v>15.4027035105093</v>
      </c>
      <c r="AO67">
        <f t="shared" si="34"/>
        <v>3.4978680734944998</v>
      </c>
      <c r="AP67">
        <f t="shared" si="35"/>
        <v>0.88459462049449999</v>
      </c>
      <c r="AQ67">
        <f t="shared" si="36"/>
        <v>17.5797452415196</v>
      </c>
      <c r="AR67">
        <f t="shared" si="37"/>
        <v>13.8636045973986</v>
      </c>
      <c r="AS67">
        <f t="shared" si="38"/>
        <v>3.6281960926074301</v>
      </c>
      <c r="AT67">
        <f t="shared" si="39"/>
        <v>1.01492263960743</v>
      </c>
      <c r="AU67">
        <f t="shared" si="40"/>
        <v>18.020918190944499</v>
      </c>
      <c r="AV67">
        <f t="shared" si="41"/>
        <v>15.074568158601</v>
      </c>
      <c r="AW67">
        <f t="shared" si="42"/>
        <v>3.4599768158355899</v>
      </c>
      <c r="AX67">
        <f t="shared" si="43"/>
        <v>0.846703362835594</v>
      </c>
      <c r="AY67">
        <f t="shared" si="44"/>
        <v>18.085113375185699</v>
      </c>
      <c r="AZ67">
        <f t="shared" si="45"/>
        <v>14.953547500832901</v>
      </c>
      <c r="BA67">
        <f t="shared" si="46"/>
        <v>3.7776868059794202</v>
      </c>
      <c r="BB67">
        <f t="shared" si="47"/>
        <v>1.1644133529794201</v>
      </c>
      <c r="BC67">
        <f t="shared" si="48"/>
        <v>17.268931991514901</v>
      </c>
      <c r="BD67">
        <f t="shared" si="49"/>
        <v>14.9442602839278</v>
      </c>
      <c r="BE67">
        <f t="shared" si="50"/>
        <v>3.6099922930465</v>
      </c>
      <c r="BF67">
        <f t="shared" si="51"/>
        <v>0.99671884004650402</v>
      </c>
      <c r="BG67">
        <f t="shared" si="52"/>
        <v>17.364134893529499</v>
      </c>
      <c r="BH67">
        <f t="shared" si="53"/>
        <v>13.8768131207901</v>
      </c>
      <c r="BI67">
        <f t="shared" si="54"/>
        <v>3.7912980450738099</v>
      </c>
      <c r="BJ67">
        <f t="shared" si="55"/>
        <v>1.1780245920738099</v>
      </c>
      <c r="BK67">
        <f t="shared" si="56"/>
        <v>17.458238092111301</v>
      </c>
      <c r="BL67">
        <f t="shared" si="57"/>
        <v>14.1146280477766</v>
      </c>
      <c r="BM67">
        <f t="shared" si="58"/>
        <v>3.5256981340268698</v>
      </c>
      <c r="BN67">
        <f t="shared" si="59"/>
        <v>0.91242468102687302</v>
      </c>
      <c r="BO67">
        <f t="shared" si="60"/>
        <v>17.768893193341299</v>
      </c>
      <c r="BP67">
        <f t="shared" si="61"/>
        <v>14.457792928443</v>
      </c>
      <c r="BQ67">
        <f t="shared" si="62"/>
        <v>3.6635952511702898</v>
      </c>
      <c r="BR67">
        <f t="shared" si="63"/>
        <v>1.0503217981702899</v>
      </c>
      <c r="BS67">
        <f t="shared" si="64"/>
        <v>17.603263121881099</v>
      </c>
      <c r="BT67">
        <f t="shared" si="65"/>
        <v>14.555641649565599</v>
      </c>
      <c r="BU67">
        <f t="shared" si="66"/>
        <v>3.8080776082726602</v>
      </c>
      <c r="BV67">
        <f t="shared" si="67"/>
        <v>1.19480415527266</v>
      </c>
      <c r="BW67">
        <f t="shared" si="68"/>
        <v>17.254625204959499</v>
      </c>
      <c r="BX67">
        <f t="shared" si="69"/>
        <v>15.484175906925101</v>
      </c>
      <c r="BY67">
        <f t="shared" si="70"/>
        <v>3.4337918284079398</v>
      </c>
      <c r="BZ67">
        <f t="shared" si="71"/>
        <v>0.82051837540793504</v>
      </c>
      <c r="CA67">
        <f t="shared" si="72"/>
        <v>17.1513431398626</v>
      </c>
      <c r="CB67">
        <f t="shared" si="73"/>
        <v>15.211303636074</v>
      </c>
      <c r="CC67">
        <f t="shared" si="74"/>
        <v>3.3582790642172098</v>
      </c>
      <c r="CD67">
        <f t="shared" si="75"/>
        <v>0.74500561121720499</v>
      </c>
      <c r="CE67">
        <f t="shared" si="76"/>
        <v>16.844474386411701</v>
      </c>
      <c r="CF67">
        <f t="shared" si="77"/>
        <v>15.260620645305201</v>
      </c>
      <c r="CG67">
        <f t="shared" si="78"/>
        <v>3.4006814855027598</v>
      </c>
      <c r="CH67">
        <f t="shared" si="79"/>
        <v>0.78740803250276303</v>
      </c>
      <c r="CI67">
        <f t="shared" si="80"/>
        <v>16.753974427375098</v>
      </c>
      <c r="CJ67">
        <f t="shared" si="81"/>
        <v>15.5534581425242</v>
      </c>
      <c r="CK67">
        <f t="shared" si="82"/>
        <v>3.2440827844026199</v>
      </c>
      <c r="CL67">
        <f t="shared" si="83"/>
        <v>0.63080933140262296</v>
      </c>
      <c r="CM67">
        <f t="shared" si="84"/>
        <v>16.671754079971301</v>
      </c>
      <c r="CN67">
        <f t="shared" si="85"/>
        <v>15.679048244139</v>
      </c>
      <c r="CO67">
        <f t="shared" si="86"/>
        <v>2.95257506593925</v>
      </c>
      <c r="CP67">
        <f t="shared" si="87"/>
        <v>0.33930161293924799</v>
      </c>
      <c r="CQ67">
        <f t="shared" si="88"/>
        <v>16.5967275142673</v>
      </c>
      <c r="CR67">
        <f t="shared" si="89"/>
        <v>16.387167561086098</v>
      </c>
      <c r="CS67">
        <f t="shared" si="90"/>
        <v>2.5142242392231502</v>
      </c>
      <c r="CT67">
        <f t="shared" si="91"/>
        <v>9.9049213776851303E-2</v>
      </c>
      <c r="CU67">
        <f t="shared" si="92"/>
        <v>16.8394002631399</v>
      </c>
      <c r="CV67">
        <f t="shared" si="93"/>
        <v>16.394257465710101</v>
      </c>
      <c r="CW67">
        <f t="shared" si="94"/>
        <v>2.2224315254759199</v>
      </c>
      <c r="CX67">
        <f t="shared" si="95"/>
        <v>0.39084192752407898</v>
      </c>
      <c r="CY67">
        <f t="shared" si="96"/>
        <v>17.2180661019617</v>
      </c>
      <c r="CZ67">
        <f t="shared" si="97"/>
        <v>15.738487167081599</v>
      </c>
      <c r="DA67">
        <f t="shared" si="98"/>
        <v>2.0871332429670502</v>
      </c>
      <c r="DB67">
        <f t="shared" si="99"/>
        <v>0.52614021003295097</v>
      </c>
      <c r="DC67">
        <f t="shared" si="100"/>
        <v>17.418025927476599</v>
      </c>
      <c r="DD67">
        <f t="shared" si="101"/>
        <v>15.6125080377036</v>
      </c>
      <c r="DE67">
        <f t="shared" si="102"/>
        <v>1.87019492526374</v>
      </c>
      <c r="DF67">
        <f t="shared" si="103"/>
        <v>0.74307852773626504</v>
      </c>
      <c r="DG67">
        <f t="shared" si="104"/>
        <v>17.747584497406599</v>
      </c>
      <c r="DH67">
        <f t="shared" si="105"/>
        <v>15.5729125017076</v>
      </c>
      <c r="DI67">
        <f t="shared" si="106"/>
        <v>1.65681732599481</v>
      </c>
      <c r="DJ67">
        <f t="shared" si="107"/>
        <v>0.95645612700518601</v>
      </c>
      <c r="DK67">
        <f t="shared" si="108"/>
        <v>18.194804558361898</v>
      </c>
      <c r="DL67">
        <f t="shared" si="109"/>
        <v>15.535254322818499</v>
      </c>
      <c r="DM67">
        <f t="shared" si="110"/>
        <v>1.45217742065754</v>
      </c>
      <c r="DN67">
        <f t="shared" si="111"/>
        <v>1.1610960323424599</v>
      </c>
      <c r="DO67">
        <f t="shared" si="112"/>
        <v>18.082329350541801</v>
      </c>
      <c r="DP67">
        <f t="shared" si="113"/>
        <v>15.615856934217399</v>
      </c>
      <c r="DQ67">
        <f t="shared" si="114"/>
        <v>1.28691520897303</v>
      </c>
      <c r="DR67">
        <f t="shared" si="115"/>
        <v>1.3263582440269699</v>
      </c>
      <c r="DS67">
        <f t="shared" si="116"/>
        <v>17.479585038857</v>
      </c>
      <c r="DT67">
        <f t="shared" si="117"/>
        <v>15.0958118391278</v>
      </c>
      <c r="DU67">
        <f t="shared" si="118"/>
        <v>1.28627519727933</v>
      </c>
      <c r="DV67">
        <f t="shared" si="119"/>
        <v>1.3269982557206701</v>
      </c>
    </row>
    <row r="68" spans="1:126" x14ac:dyDescent="0.15">
      <c r="A68">
        <v>15.024819669999999</v>
      </c>
      <c r="B68">
        <v>-8.2102286329999998</v>
      </c>
      <c r="C68">
        <v>285</v>
      </c>
      <c r="D68">
        <v>196</v>
      </c>
      <c r="E68">
        <v>245.74093629999999</v>
      </c>
      <c r="F68">
        <v>154.49955750000001</v>
      </c>
      <c r="G68">
        <f t="shared" si="0"/>
        <v>18.8961279366486</v>
      </c>
      <c r="H68">
        <f t="shared" si="1"/>
        <v>39.3278249368025</v>
      </c>
      <c r="I68">
        <f t="shared" si="2"/>
        <v>10.1415334665859</v>
      </c>
      <c r="J68">
        <f t="shared" si="3"/>
        <v>1.9313048335859</v>
      </c>
      <c r="K68">
        <f t="shared" si="4"/>
        <v>19.067910917890899</v>
      </c>
      <c r="L68">
        <f t="shared" si="5"/>
        <v>26.286035738198301</v>
      </c>
      <c r="M68">
        <f t="shared" si="6"/>
        <v>5.56536145594358</v>
      </c>
      <c r="N68">
        <f t="shared" si="7"/>
        <v>2.6448671770564198</v>
      </c>
      <c r="O68">
        <f t="shared" si="8"/>
        <v>17.6282898795988</v>
      </c>
      <c r="P68">
        <f t="shared" si="9"/>
        <v>22.289455865385101</v>
      </c>
      <c r="Q68">
        <f t="shared" si="10"/>
        <v>12.324722191060999</v>
      </c>
      <c r="R68">
        <f t="shared" si="11"/>
        <v>4.1144935580610298</v>
      </c>
      <c r="S68">
        <f t="shared" si="12"/>
        <v>16.931419528882699</v>
      </c>
      <c r="T68">
        <f t="shared" si="13"/>
        <v>16.696655351471801</v>
      </c>
      <c r="U68">
        <f t="shared" si="14"/>
        <v>18.643263105092799</v>
      </c>
      <c r="V68">
        <f t="shared" si="15"/>
        <v>10.4330344720928</v>
      </c>
      <c r="W68">
        <f t="shared" si="16"/>
        <v>15.723802154866499</v>
      </c>
      <c r="X68">
        <f t="shared" si="17"/>
        <v>13.1305549073045</v>
      </c>
      <c r="Y68">
        <f t="shared" si="18"/>
        <v>21.8153054985242</v>
      </c>
      <c r="Z68">
        <f t="shared" si="19"/>
        <v>13.6050768655242</v>
      </c>
      <c r="AA68">
        <f t="shared" si="20"/>
        <v>16.8394002631399</v>
      </c>
      <c r="AB68">
        <f t="shared" si="21"/>
        <v>18.383417322661799</v>
      </c>
      <c r="AC68">
        <f t="shared" si="22"/>
        <v>14.2245847184913</v>
      </c>
      <c r="AD68">
        <f t="shared" si="23"/>
        <v>6.0143560854912996</v>
      </c>
      <c r="AE68">
        <f t="shared" si="24"/>
        <v>17.0949714028615</v>
      </c>
      <c r="AF68">
        <f t="shared" si="25"/>
        <v>18.038537968269601</v>
      </c>
      <c r="AG68">
        <f t="shared" si="26"/>
        <v>13.491292783115</v>
      </c>
      <c r="AH68">
        <f t="shared" si="27"/>
        <v>5.2810641501149602</v>
      </c>
      <c r="AI68">
        <f t="shared" si="28"/>
        <v>16.827862474691798</v>
      </c>
      <c r="AJ68">
        <f t="shared" si="29"/>
        <v>18.787681507955899</v>
      </c>
      <c r="AK68">
        <f t="shared" si="30"/>
        <v>11.229510651498501</v>
      </c>
      <c r="AL68">
        <f t="shared" si="31"/>
        <v>3.0192820184984801</v>
      </c>
      <c r="AM68">
        <f t="shared" si="32"/>
        <v>16.620111086115301</v>
      </c>
      <c r="AN68">
        <f t="shared" si="33"/>
        <v>18.3342526428391</v>
      </c>
      <c r="AO68">
        <f t="shared" si="34"/>
        <v>12.218373109573401</v>
      </c>
      <c r="AP68">
        <f t="shared" si="35"/>
        <v>4.0081444765733796</v>
      </c>
      <c r="AQ68">
        <f t="shared" si="36"/>
        <v>17.2180661019617</v>
      </c>
      <c r="AR68">
        <f t="shared" si="37"/>
        <v>17.829164213028601</v>
      </c>
      <c r="AS68">
        <f t="shared" si="38"/>
        <v>13.0916631636677</v>
      </c>
      <c r="AT68">
        <f t="shared" si="39"/>
        <v>4.88143453066772</v>
      </c>
      <c r="AU68">
        <f t="shared" si="40"/>
        <v>17.6908249491335</v>
      </c>
      <c r="AV68">
        <f t="shared" si="41"/>
        <v>16.209417174093101</v>
      </c>
      <c r="AW68">
        <f t="shared" si="42"/>
        <v>14.5030004692231</v>
      </c>
      <c r="AX68">
        <f t="shared" si="43"/>
        <v>6.2927718362230598</v>
      </c>
      <c r="AY68">
        <f t="shared" si="44"/>
        <v>18.085113375185699</v>
      </c>
      <c r="AZ68">
        <f t="shared" si="45"/>
        <v>17.124986349649301</v>
      </c>
      <c r="BA68">
        <f t="shared" si="46"/>
        <v>14.6077727769059</v>
      </c>
      <c r="BB68">
        <f t="shared" si="47"/>
        <v>6.3975441439058702</v>
      </c>
      <c r="BC68">
        <f t="shared" si="48"/>
        <v>18.1428486402305</v>
      </c>
      <c r="BD68">
        <f t="shared" si="49"/>
        <v>16.855888907322498</v>
      </c>
      <c r="BE68">
        <f t="shared" si="50"/>
        <v>13.612050503228</v>
      </c>
      <c r="BF68">
        <f t="shared" si="51"/>
        <v>5.4018218702280096</v>
      </c>
      <c r="BG68">
        <f t="shared" si="52"/>
        <v>17.380562650177701</v>
      </c>
      <c r="BH68">
        <f t="shared" si="53"/>
        <v>16.710226848117099</v>
      </c>
      <c r="BI68">
        <f t="shared" si="54"/>
        <v>13.9447508324628</v>
      </c>
      <c r="BJ68">
        <f t="shared" si="55"/>
        <v>5.7345221994628099</v>
      </c>
      <c r="BK68">
        <f t="shared" si="56"/>
        <v>17.458238092111301</v>
      </c>
      <c r="BL68">
        <f t="shared" si="57"/>
        <v>15.596211724909301</v>
      </c>
      <c r="BM68">
        <f t="shared" si="58"/>
        <v>14.8327454865964</v>
      </c>
      <c r="BN68">
        <f t="shared" si="59"/>
        <v>6.6225168535963599</v>
      </c>
      <c r="BO68">
        <f t="shared" si="60"/>
        <v>17.543041025061601</v>
      </c>
      <c r="BP68">
        <f t="shared" si="61"/>
        <v>15.7113451553326</v>
      </c>
      <c r="BQ68">
        <f t="shared" si="62"/>
        <v>15.009068750214199</v>
      </c>
      <c r="BR68">
        <f t="shared" si="63"/>
        <v>6.7988401172141897</v>
      </c>
      <c r="BS68">
        <f t="shared" si="64"/>
        <v>17.8299532197952</v>
      </c>
      <c r="BT68">
        <f t="shared" si="65"/>
        <v>15.9411169349791</v>
      </c>
      <c r="BU68">
        <f t="shared" si="66"/>
        <v>14.806206140160199</v>
      </c>
      <c r="BV68">
        <f t="shared" si="67"/>
        <v>6.5959775071602396</v>
      </c>
      <c r="BW68">
        <f t="shared" si="68"/>
        <v>17.669863208883399</v>
      </c>
      <c r="BX68">
        <f t="shared" si="69"/>
        <v>15.951026449203599</v>
      </c>
      <c r="BY68">
        <f t="shared" si="70"/>
        <v>14.6275101209186</v>
      </c>
      <c r="BZ68">
        <f t="shared" si="71"/>
        <v>6.4172814879185802</v>
      </c>
      <c r="CA68">
        <f t="shared" si="72"/>
        <v>17.337788468757498</v>
      </c>
      <c r="CB68">
        <f t="shared" si="73"/>
        <v>16.757591372296801</v>
      </c>
      <c r="CC68">
        <f t="shared" si="74"/>
        <v>13.4806342601397</v>
      </c>
      <c r="CD68">
        <f t="shared" si="75"/>
        <v>5.2704056271396897</v>
      </c>
      <c r="CE68">
        <f t="shared" si="76"/>
        <v>17.238358467403501</v>
      </c>
      <c r="CF68">
        <f t="shared" si="77"/>
        <v>16.4348288488574</v>
      </c>
      <c r="CG68">
        <f t="shared" si="78"/>
        <v>13.723147349594001</v>
      </c>
      <c r="CH68">
        <f t="shared" si="79"/>
        <v>5.5129187165939504</v>
      </c>
      <c r="CI68">
        <f t="shared" si="80"/>
        <v>16.940313188068298</v>
      </c>
      <c r="CJ68">
        <f t="shared" si="81"/>
        <v>16.423285705624199</v>
      </c>
      <c r="CK68">
        <f t="shared" si="82"/>
        <v>12.9340170406029</v>
      </c>
      <c r="CL68">
        <f t="shared" si="83"/>
        <v>4.7237884076029202</v>
      </c>
      <c r="CM68">
        <f t="shared" si="84"/>
        <v>16.849310726373702</v>
      </c>
      <c r="CN68">
        <f t="shared" si="85"/>
        <v>16.6496243955356</v>
      </c>
      <c r="CO68">
        <f t="shared" si="86"/>
        <v>12.0431970183632</v>
      </c>
      <c r="CP68">
        <f t="shared" si="87"/>
        <v>3.8329683853632099</v>
      </c>
      <c r="CQ68">
        <f t="shared" si="88"/>
        <v>16.766288401091899</v>
      </c>
      <c r="CR68">
        <f t="shared" si="89"/>
        <v>16.721927191557601</v>
      </c>
      <c r="CS68">
        <f t="shared" si="90"/>
        <v>10.940281661259201</v>
      </c>
      <c r="CT68">
        <f t="shared" si="91"/>
        <v>2.7300530282591602</v>
      </c>
      <c r="CU68">
        <f t="shared" si="92"/>
        <v>16.690241523876701</v>
      </c>
      <c r="CV68">
        <f t="shared" si="93"/>
        <v>17.3569244531725</v>
      </c>
      <c r="CW68">
        <f t="shared" si="94"/>
        <v>9.3396791094934493</v>
      </c>
      <c r="CX68">
        <f t="shared" si="95"/>
        <v>1.1294504764934501</v>
      </c>
      <c r="CY68">
        <f t="shared" si="96"/>
        <v>16.9191914542745</v>
      </c>
      <c r="CZ68">
        <f t="shared" si="97"/>
        <v>17.325070760714699</v>
      </c>
      <c r="DA68">
        <f t="shared" si="98"/>
        <v>8.2747974712516097</v>
      </c>
      <c r="DB68">
        <f t="shared" si="99"/>
        <v>6.4568838251606295E-2</v>
      </c>
      <c r="DC68">
        <f t="shared" si="100"/>
        <v>17.2809068435132</v>
      </c>
      <c r="DD68">
        <f t="shared" si="101"/>
        <v>16.658721885302601</v>
      </c>
      <c r="DE68">
        <f t="shared" si="102"/>
        <v>7.7808780686194403</v>
      </c>
      <c r="DF68">
        <f t="shared" si="103"/>
        <v>0.42935056438056002</v>
      </c>
      <c r="DG68">
        <f t="shared" si="104"/>
        <v>17.470891283185001</v>
      </c>
      <c r="DH68">
        <f t="shared" si="105"/>
        <v>16.503809298659199</v>
      </c>
      <c r="DI68">
        <f t="shared" si="106"/>
        <v>7.0154697023528998</v>
      </c>
      <c r="DJ68">
        <f t="shared" si="107"/>
        <v>1.1947589306471</v>
      </c>
      <c r="DK68">
        <f t="shared" si="108"/>
        <v>17.787328847471699</v>
      </c>
      <c r="DL68">
        <f t="shared" si="109"/>
        <v>16.433552638980601</v>
      </c>
      <c r="DM68">
        <f t="shared" si="110"/>
        <v>6.1991786955579098</v>
      </c>
      <c r="DN68">
        <f t="shared" si="111"/>
        <v>2.01104993744209</v>
      </c>
      <c r="DO68">
        <f t="shared" si="112"/>
        <v>18.218829353670401</v>
      </c>
      <c r="DP68">
        <f t="shared" si="113"/>
        <v>16.367333102229601</v>
      </c>
      <c r="DQ68">
        <f t="shared" si="114"/>
        <v>5.4435125293384603</v>
      </c>
      <c r="DR68">
        <f t="shared" si="115"/>
        <v>2.76671610366154</v>
      </c>
      <c r="DS68">
        <f t="shared" si="116"/>
        <v>18.1091536048691</v>
      </c>
      <c r="DT68">
        <f t="shared" si="117"/>
        <v>16.4170678685458</v>
      </c>
      <c r="DU68">
        <f t="shared" si="118"/>
        <v>4.8208876156180303</v>
      </c>
      <c r="DV68">
        <f t="shared" si="119"/>
        <v>3.38934101738197</v>
      </c>
    </row>
    <row r="69" spans="1:126" x14ac:dyDescent="0.15">
      <c r="A69">
        <v>174.09902990000001</v>
      </c>
      <c r="B69">
        <v>-8.3931974890000003</v>
      </c>
      <c r="C69">
        <v>282</v>
      </c>
      <c r="D69">
        <v>193</v>
      </c>
      <c r="E69">
        <v>245.7442322</v>
      </c>
      <c r="F69">
        <v>154.50561519999999</v>
      </c>
      <c r="G69">
        <f t="shared" ref="G69:G111" si="120">SQRT((C68-C69)^2+(D68-D69)^2)/5.73/0.0333</f>
        <v>22.235013480073199</v>
      </c>
      <c r="H69">
        <f t="shared" ref="H69:H111" si="121">SQRT((E68-E69)^2+(F68-F69)^2)/5.73/0.0333</f>
        <v>3.6142323469974397E-2</v>
      </c>
      <c r="I69">
        <f t="shared" ref="I69:I111" si="122">ASIN((H68*SIN(A69/180*PI())/G69))*180/PI()</f>
        <v>10.477095505948499</v>
      </c>
      <c r="J69">
        <f t="shared" ref="J69:J111" si="123">ABS(ABS(B69)-ABS(I69))</f>
        <v>2.0838980169484498</v>
      </c>
      <c r="K69">
        <f t="shared" si="4"/>
        <v>20.6522017978387</v>
      </c>
      <c r="L69">
        <f t="shared" si="5"/>
        <v>19.8248839219345</v>
      </c>
      <c r="M69">
        <f t="shared" si="6"/>
        <v>3.8957957527766802</v>
      </c>
      <c r="N69">
        <f t="shared" si="7"/>
        <v>4.4974017362233196</v>
      </c>
      <c r="O69">
        <f t="shared" si="8"/>
        <v>20.099342907242399</v>
      </c>
      <c r="P69">
        <f t="shared" si="9"/>
        <v>17.512243056730998</v>
      </c>
      <c r="Q69">
        <f t="shared" si="10"/>
        <v>1.2915974909572201</v>
      </c>
      <c r="R69">
        <f t="shared" si="11"/>
        <v>7.1015999980427802</v>
      </c>
      <c r="S69">
        <f t="shared" si="12"/>
        <v>18.7908805377755</v>
      </c>
      <c r="T69">
        <f t="shared" si="13"/>
        <v>16.7083028546697</v>
      </c>
      <c r="U69">
        <f t="shared" si="14"/>
        <v>4.6609462071721</v>
      </c>
      <c r="V69">
        <f t="shared" si="15"/>
        <v>3.7322512818278999</v>
      </c>
      <c r="W69">
        <f t="shared" si="16"/>
        <v>18.011937559814299</v>
      </c>
      <c r="X69">
        <f t="shared" si="17"/>
        <v>13.350294313749201</v>
      </c>
      <c r="Y69">
        <f t="shared" si="18"/>
        <v>6.4414335841600696</v>
      </c>
      <c r="Z69">
        <f t="shared" si="19"/>
        <v>1.95176390483993</v>
      </c>
      <c r="AA69">
        <f t="shared" si="20"/>
        <v>16.8394002631399</v>
      </c>
      <c r="AB69">
        <f t="shared" si="21"/>
        <v>10.936290735389001</v>
      </c>
      <c r="AC69">
        <f t="shared" si="22"/>
        <v>6.5857720023142203</v>
      </c>
      <c r="AD69">
        <f t="shared" si="23"/>
        <v>1.80742548668578</v>
      </c>
      <c r="AE69">
        <f t="shared" si="24"/>
        <v>17.637281611823202</v>
      </c>
      <c r="AF69">
        <f t="shared" si="25"/>
        <v>15.752246296089501</v>
      </c>
      <c r="AG69">
        <f t="shared" si="26"/>
        <v>5.2309490070063003</v>
      </c>
      <c r="AH69">
        <f t="shared" si="27"/>
        <v>3.1622484819937</v>
      </c>
      <c r="AI69">
        <f t="shared" si="28"/>
        <v>17.762743723285698</v>
      </c>
      <c r="AJ69">
        <f t="shared" si="29"/>
        <v>15.779314462031801</v>
      </c>
      <c r="AK69">
        <f t="shared" si="30"/>
        <v>4.4686325627323198</v>
      </c>
      <c r="AL69">
        <f t="shared" si="31"/>
        <v>3.9245649262676801</v>
      </c>
      <c r="AM69">
        <f t="shared" si="32"/>
        <v>17.451116640421098</v>
      </c>
      <c r="AN69">
        <f t="shared" si="33"/>
        <v>16.696254379592801</v>
      </c>
      <c r="AO69">
        <f t="shared" si="34"/>
        <v>4.5357064178180702</v>
      </c>
      <c r="AP69">
        <f t="shared" si="35"/>
        <v>3.8574910711819301</v>
      </c>
      <c r="AQ69">
        <f t="shared" si="36"/>
        <v>17.201814974129299</v>
      </c>
      <c r="AR69">
        <f t="shared" si="37"/>
        <v>16.4972840691957</v>
      </c>
      <c r="AS69">
        <f t="shared" si="38"/>
        <v>5.2599047444606901</v>
      </c>
      <c r="AT69">
        <f t="shared" si="39"/>
        <v>3.1332927445393102</v>
      </c>
      <c r="AU69">
        <f t="shared" si="40"/>
        <v>17.6908249491335</v>
      </c>
      <c r="AV69">
        <f t="shared" si="41"/>
        <v>16.205116719408799</v>
      </c>
      <c r="AW69">
        <f t="shared" si="42"/>
        <v>5.0497217472147202</v>
      </c>
      <c r="AX69">
        <f t="shared" si="43"/>
        <v>3.3434757417852801</v>
      </c>
      <c r="AY69">
        <f t="shared" si="44"/>
        <v>18.085113375185699</v>
      </c>
      <c r="AZ69">
        <f t="shared" si="45"/>
        <v>14.855685763722599</v>
      </c>
      <c r="BA69">
        <f t="shared" si="46"/>
        <v>5.6085718806342104</v>
      </c>
      <c r="BB69">
        <f t="shared" si="47"/>
        <v>2.7846256083657899</v>
      </c>
      <c r="BC69">
        <f t="shared" si="48"/>
        <v>18.418956252288101</v>
      </c>
      <c r="BD69">
        <f t="shared" si="49"/>
        <v>15.8049522598218</v>
      </c>
      <c r="BE69">
        <f t="shared" si="50"/>
        <v>5.6098932324359199</v>
      </c>
      <c r="BF69">
        <f t="shared" si="51"/>
        <v>2.78330425656408</v>
      </c>
      <c r="BG69">
        <f t="shared" si="52"/>
        <v>18.447927966387599</v>
      </c>
      <c r="BH69">
        <f t="shared" si="53"/>
        <v>15.649359527291899</v>
      </c>
      <c r="BI69">
        <f t="shared" si="54"/>
        <v>5.1730363445927798</v>
      </c>
      <c r="BJ69">
        <f t="shared" si="55"/>
        <v>3.22016114440722</v>
      </c>
      <c r="BK69">
        <f t="shared" si="56"/>
        <v>17.7162120703032</v>
      </c>
      <c r="BL69">
        <f t="shared" si="57"/>
        <v>15.593854817745299</v>
      </c>
      <c r="BM69">
        <f t="shared" si="58"/>
        <v>5.3434318677657702</v>
      </c>
      <c r="BN69">
        <f t="shared" si="59"/>
        <v>3.0497656212342301</v>
      </c>
      <c r="BO69">
        <f t="shared" si="60"/>
        <v>17.768893193341299</v>
      </c>
      <c r="BP69">
        <f t="shared" si="61"/>
        <v>14.619238891636201</v>
      </c>
      <c r="BQ69">
        <f t="shared" si="62"/>
        <v>5.3662098331147599</v>
      </c>
      <c r="BR69">
        <f t="shared" si="63"/>
        <v>3.02698765588524</v>
      </c>
      <c r="BS69">
        <f t="shared" si="64"/>
        <v>17.8299532197952</v>
      </c>
      <c r="BT69">
        <f t="shared" si="65"/>
        <v>14.7850710450879</v>
      </c>
      <c r="BU69">
        <f t="shared" si="66"/>
        <v>5.6771175288702498</v>
      </c>
      <c r="BV69">
        <f t="shared" si="67"/>
        <v>2.7160799601297501</v>
      </c>
      <c r="BW69">
        <f t="shared" si="68"/>
        <v>18.085113375185699</v>
      </c>
      <c r="BX69">
        <f t="shared" si="69"/>
        <v>15.0535326238272</v>
      </c>
      <c r="BY69">
        <f t="shared" si="70"/>
        <v>5.6866166273034997</v>
      </c>
      <c r="BZ69">
        <f t="shared" si="71"/>
        <v>2.7065808616965001</v>
      </c>
      <c r="CA69">
        <f t="shared" si="72"/>
        <v>17.920086622989199</v>
      </c>
      <c r="CB69">
        <f t="shared" si="73"/>
        <v>15.1096363634515</v>
      </c>
      <c r="CC69">
        <f t="shared" si="74"/>
        <v>5.3681543393804096</v>
      </c>
      <c r="CD69">
        <f t="shared" si="75"/>
        <v>3.0250431496195902</v>
      </c>
      <c r="CE69">
        <f t="shared" si="76"/>
        <v>17.591673148743901</v>
      </c>
      <c r="CF69">
        <f t="shared" si="77"/>
        <v>15.9179395316349</v>
      </c>
      <c r="CG69">
        <f t="shared" si="78"/>
        <v>4.9646009215295299</v>
      </c>
      <c r="CH69">
        <f t="shared" si="79"/>
        <v>3.4285965674704699</v>
      </c>
      <c r="CI69">
        <f t="shared" si="80"/>
        <v>17.483793263182601</v>
      </c>
      <c r="CJ69">
        <f t="shared" si="81"/>
        <v>15.650528403814</v>
      </c>
      <c r="CK69">
        <f t="shared" si="82"/>
        <v>5.06664408512738</v>
      </c>
      <c r="CL69">
        <f t="shared" si="83"/>
        <v>3.3265534038726199</v>
      </c>
      <c r="CM69">
        <f t="shared" si="84"/>
        <v>17.188843350905302</v>
      </c>
      <c r="CN69">
        <f t="shared" si="85"/>
        <v>15.6751627895915</v>
      </c>
      <c r="CO69">
        <f t="shared" si="86"/>
        <v>4.9809753073307901</v>
      </c>
      <c r="CP69">
        <f t="shared" si="87"/>
        <v>3.4122221816692102</v>
      </c>
      <c r="CQ69">
        <f t="shared" si="88"/>
        <v>17.091089298767901</v>
      </c>
      <c r="CR69">
        <f t="shared" si="89"/>
        <v>15.9241905288266</v>
      </c>
      <c r="CS69">
        <f t="shared" si="90"/>
        <v>4.5162328463540797</v>
      </c>
      <c r="CT69">
        <f t="shared" si="91"/>
        <v>3.8769646426459201</v>
      </c>
      <c r="CU69">
        <f t="shared" si="92"/>
        <v>17.001535151656501</v>
      </c>
      <c r="CV69">
        <f t="shared" si="93"/>
        <v>16.023708290863102</v>
      </c>
      <c r="CW69">
        <f t="shared" si="94"/>
        <v>4.0811371105838896</v>
      </c>
      <c r="CX69">
        <f t="shared" si="95"/>
        <v>4.3120603784161098</v>
      </c>
      <c r="CY69">
        <f t="shared" si="96"/>
        <v>16.9191914542745</v>
      </c>
      <c r="CZ69">
        <f t="shared" si="97"/>
        <v>16.661235498037001</v>
      </c>
      <c r="DA69">
        <f t="shared" si="98"/>
        <v>3.5013640308268799</v>
      </c>
      <c r="DB69">
        <f t="shared" si="99"/>
        <v>4.89183345817312</v>
      </c>
      <c r="DC69">
        <f t="shared" si="100"/>
        <v>17.130619552471099</v>
      </c>
      <c r="DD69">
        <f t="shared" si="101"/>
        <v>16.657363419987199</v>
      </c>
      <c r="DE69">
        <f t="shared" si="102"/>
        <v>3.1063143175262602</v>
      </c>
      <c r="DF69">
        <f t="shared" si="103"/>
        <v>5.2868831714737397</v>
      </c>
      <c r="DG69">
        <f t="shared" si="104"/>
        <v>17.470891283185001</v>
      </c>
      <c r="DH69">
        <f t="shared" si="105"/>
        <v>16.040424034061701</v>
      </c>
      <c r="DI69">
        <f t="shared" si="106"/>
        <v>2.9261052835194898</v>
      </c>
      <c r="DJ69">
        <f t="shared" si="107"/>
        <v>5.46709220548051</v>
      </c>
      <c r="DK69">
        <f t="shared" si="108"/>
        <v>17.647391834271001</v>
      </c>
      <c r="DL69">
        <f t="shared" si="109"/>
        <v>15.9131222955574</v>
      </c>
      <c r="DM69">
        <f t="shared" si="110"/>
        <v>2.6434483103874902</v>
      </c>
      <c r="DN69">
        <f t="shared" si="111"/>
        <v>5.7497491786125101</v>
      </c>
      <c r="DO69">
        <f t="shared" si="112"/>
        <v>17.9466441984361</v>
      </c>
      <c r="DP69">
        <f t="shared" si="113"/>
        <v>15.865658930781599</v>
      </c>
      <c r="DQ69">
        <f t="shared" si="114"/>
        <v>2.34943527383136</v>
      </c>
      <c r="DR69">
        <f t="shared" si="115"/>
        <v>6.0437622151686403</v>
      </c>
      <c r="DS69">
        <f t="shared" si="116"/>
        <v>18.357982926341698</v>
      </c>
      <c r="DT69">
        <f t="shared" si="117"/>
        <v>15.8205778195971</v>
      </c>
      <c r="DU69">
        <f t="shared" si="118"/>
        <v>2.0689535216447501</v>
      </c>
      <c r="DV69">
        <f t="shared" si="119"/>
        <v>6.3242439673552502</v>
      </c>
    </row>
    <row r="70" spans="1:126" x14ac:dyDescent="0.15">
      <c r="A70">
        <v>160.2010823</v>
      </c>
      <c r="B70">
        <v>-1.6016583010000001</v>
      </c>
      <c r="C70">
        <v>280</v>
      </c>
      <c r="D70">
        <v>191</v>
      </c>
      <c r="E70">
        <v>243.53668210000001</v>
      </c>
      <c r="F70">
        <v>152.61762999999999</v>
      </c>
      <c r="G70">
        <f t="shared" si="120"/>
        <v>14.8233423200488</v>
      </c>
      <c r="H70">
        <f t="shared" si="121"/>
        <v>15.223512626391001</v>
      </c>
      <c r="I70">
        <f t="shared" si="122"/>
        <v>4.7318791201479402E-2</v>
      </c>
      <c r="J70">
        <f t="shared" si="123"/>
        <v>1.55433950979852</v>
      </c>
      <c r="K70">
        <f t="shared" ref="K70:K111" si="124">SQRT((C68-C70)^2+(D68-D70)^2)/5.73/0.066</f>
        <v>18.697624971879701</v>
      </c>
      <c r="L70">
        <f t="shared" ref="L70:L111" si="125">SQRT((E68-E70)^2+(F68-F70)^2)/5.73/0.066</f>
        <v>7.6639225552505303</v>
      </c>
      <c r="M70">
        <f t="shared" ref="M70:M111" si="126">ASIN((L68*SIN(A70/180*PI())/K70))*180/PI()</f>
        <v>28.436816815953598</v>
      </c>
      <c r="N70">
        <f t="shared" ref="N70:N111" si="127">ABS(ABS(B70)-ABS(M70))</f>
        <v>26.835158514953601</v>
      </c>
      <c r="O70">
        <f t="shared" si="8"/>
        <v>18.739129184928998</v>
      </c>
      <c r="P70">
        <f t="shared" si="9"/>
        <v>18.299124275628799</v>
      </c>
      <c r="Q70">
        <f t="shared" si="10"/>
        <v>9.4386830589343607</v>
      </c>
      <c r="R70">
        <f t="shared" si="11"/>
        <v>7.8370247579343602</v>
      </c>
      <c r="S70">
        <f t="shared" si="12"/>
        <v>18.7908805377755</v>
      </c>
      <c r="T70">
        <f t="shared" si="13"/>
        <v>16.9548592804877</v>
      </c>
      <c r="U70">
        <f t="shared" si="14"/>
        <v>15.1214972525155</v>
      </c>
      <c r="V70">
        <f t="shared" si="15"/>
        <v>13.519838951515499</v>
      </c>
      <c r="W70">
        <f t="shared" si="16"/>
        <v>18.011937559814299</v>
      </c>
      <c r="X70">
        <f t="shared" si="17"/>
        <v>16.427616629819799</v>
      </c>
      <c r="Y70">
        <f t="shared" si="18"/>
        <v>18.288214989981299</v>
      </c>
      <c r="Z70">
        <f t="shared" si="19"/>
        <v>16.686556688981302</v>
      </c>
      <c r="AA70">
        <f t="shared" si="20"/>
        <v>17.4955781561507</v>
      </c>
      <c r="AB70">
        <f t="shared" si="21"/>
        <v>13.6761887198686</v>
      </c>
      <c r="AC70">
        <f t="shared" si="22"/>
        <v>21.092896350358298</v>
      </c>
      <c r="AD70">
        <f t="shared" si="23"/>
        <v>19.491238049358302</v>
      </c>
      <c r="AE70">
        <f t="shared" si="24"/>
        <v>16.569367723201601</v>
      </c>
      <c r="AF70">
        <f t="shared" si="25"/>
        <v>11.5624160097197</v>
      </c>
      <c r="AG70">
        <f t="shared" si="26"/>
        <v>24.123014270791401</v>
      </c>
      <c r="AH70">
        <f t="shared" si="27"/>
        <v>22.521355969791401</v>
      </c>
      <c r="AI70">
        <f t="shared" si="28"/>
        <v>17.301618711066698</v>
      </c>
      <c r="AJ70">
        <f t="shared" si="29"/>
        <v>15.700499394091599</v>
      </c>
      <c r="AK70">
        <f t="shared" si="30"/>
        <v>17.663017593965201</v>
      </c>
      <c r="AL70">
        <f t="shared" si="31"/>
        <v>16.0613592929652</v>
      </c>
      <c r="AM70">
        <f t="shared" si="32"/>
        <v>17.451116640421098</v>
      </c>
      <c r="AN70">
        <f t="shared" si="33"/>
        <v>15.724477549540399</v>
      </c>
      <c r="AO70">
        <f t="shared" si="34"/>
        <v>15.654322916730401</v>
      </c>
      <c r="AP70">
        <f t="shared" si="35"/>
        <v>14.0526646157304</v>
      </c>
      <c r="AQ70">
        <f t="shared" si="36"/>
        <v>17.201814974129299</v>
      </c>
      <c r="AR70">
        <f t="shared" si="37"/>
        <v>16.556362152138099</v>
      </c>
      <c r="AS70">
        <f t="shared" si="38"/>
        <v>15.6395681796731</v>
      </c>
      <c r="AT70">
        <f t="shared" si="39"/>
        <v>14.0379098786731</v>
      </c>
      <c r="AU70">
        <f t="shared" si="40"/>
        <v>16.997840883527001</v>
      </c>
      <c r="AV70">
        <f t="shared" si="41"/>
        <v>16.3839655340071</v>
      </c>
      <c r="AW70">
        <f t="shared" si="42"/>
        <v>17.250004898799499</v>
      </c>
      <c r="AX70">
        <f t="shared" si="43"/>
        <v>15.648346597799501</v>
      </c>
      <c r="AY70">
        <f t="shared" si="44"/>
        <v>17.4622426323963</v>
      </c>
      <c r="AZ70">
        <f t="shared" si="45"/>
        <v>16.126747753359101</v>
      </c>
      <c r="BA70">
        <f t="shared" si="46"/>
        <v>17.691459059615799</v>
      </c>
      <c r="BB70">
        <f t="shared" si="47"/>
        <v>16.089800758615802</v>
      </c>
      <c r="BC70">
        <f t="shared" si="48"/>
        <v>17.843934471140201</v>
      </c>
      <c r="BD70">
        <f t="shared" si="49"/>
        <v>14.887125642777599</v>
      </c>
      <c r="BE70">
        <f t="shared" si="50"/>
        <v>20.359960018395402</v>
      </c>
      <c r="BF70">
        <f t="shared" si="51"/>
        <v>18.758301717395401</v>
      </c>
      <c r="BG70">
        <f t="shared" si="52"/>
        <v>18.171261562227599</v>
      </c>
      <c r="BH70">
        <f t="shared" si="53"/>
        <v>15.764874800354301</v>
      </c>
      <c r="BI70">
        <f t="shared" si="54"/>
        <v>17.6462188972395</v>
      </c>
      <c r="BJ70">
        <f t="shared" si="55"/>
        <v>16.044560596239499</v>
      </c>
      <c r="BK70">
        <f t="shared" si="56"/>
        <v>18.214383067096101</v>
      </c>
      <c r="BL70">
        <f t="shared" si="57"/>
        <v>15.621304849131199</v>
      </c>
      <c r="BM70">
        <f t="shared" si="58"/>
        <v>17.3905786121001</v>
      </c>
      <c r="BN70">
        <f t="shared" si="59"/>
        <v>15.7889203111001</v>
      </c>
      <c r="BO70">
        <f t="shared" si="60"/>
        <v>17.543041025061601</v>
      </c>
      <c r="BP70">
        <f t="shared" si="61"/>
        <v>15.573218969564699</v>
      </c>
      <c r="BQ70">
        <f t="shared" si="62"/>
        <v>18.183811121544199</v>
      </c>
      <c r="BR70">
        <f t="shared" si="63"/>
        <v>16.582152820544199</v>
      </c>
      <c r="BS70">
        <f t="shared" si="64"/>
        <v>17.603263121881099</v>
      </c>
      <c r="BT70">
        <f t="shared" si="65"/>
        <v>14.6571472654726</v>
      </c>
      <c r="BU70">
        <f t="shared" si="66"/>
        <v>19.7017736839097</v>
      </c>
      <c r="BV70">
        <f t="shared" si="67"/>
        <v>18.100115382909699</v>
      </c>
      <c r="BW70">
        <f t="shared" si="68"/>
        <v>17.669863208883399</v>
      </c>
      <c r="BX70">
        <f t="shared" si="69"/>
        <v>14.8120332197105</v>
      </c>
      <c r="BY70">
        <f t="shared" si="70"/>
        <v>19.822785545769602</v>
      </c>
      <c r="BZ70">
        <f t="shared" si="71"/>
        <v>18.221127244769601</v>
      </c>
      <c r="CA70">
        <f t="shared" si="72"/>
        <v>17.920086622989199</v>
      </c>
      <c r="CB70">
        <f t="shared" si="73"/>
        <v>15.064064764090199</v>
      </c>
      <c r="CC70">
        <f t="shared" si="74"/>
        <v>18.921150778317699</v>
      </c>
      <c r="CD70">
        <f t="shared" si="75"/>
        <v>17.319492477317699</v>
      </c>
      <c r="CE70">
        <f t="shared" si="76"/>
        <v>17.771598286050601</v>
      </c>
      <c r="CF70">
        <f t="shared" si="77"/>
        <v>15.1169755162374</v>
      </c>
      <c r="CG70">
        <f t="shared" si="78"/>
        <v>18.186260188451801</v>
      </c>
      <c r="CH70">
        <f t="shared" si="79"/>
        <v>16.5846018874518</v>
      </c>
      <c r="CI70">
        <f t="shared" si="80"/>
        <v>17.465647131398502</v>
      </c>
      <c r="CJ70">
        <f t="shared" si="81"/>
        <v>15.8858168735366</v>
      </c>
      <c r="CK70">
        <f t="shared" si="82"/>
        <v>17.511464677896299</v>
      </c>
      <c r="CL70">
        <f t="shared" si="83"/>
        <v>15.909806376896301</v>
      </c>
      <c r="CM70">
        <f t="shared" si="84"/>
        <v>17.367767987527301</v>
      </c>
      <c r="CN70">
        <f t="shared" si="85"/>
        <v>15.631658765868499</v>
      </c>
      <c r="CO70">
        <f t="shared" si="86"/>
        <v>16.652220071298299</v>
      </c>
      <c r="CP70">
        <f t="shared" si="87"/>
        <v>15.0505617702983</v>
      </c>
      <c r="CQ70">
        <f t="shared" si="88"/>
        <v>17.091089298767901</v>
      </c>
      <c r="CR70">
        <f t="shared" si="89"/>
        <v>15.656621084834899</v>
      </c>
      <c r="CS70">
        <f t="shared" si="90"/>
        <v>15.9832893728739</v>
      </c>
      <c r="CT70">
        <f t="shared" si="91"/>
        <v>14.381631071873899</v>
      </c>
      <c r="CU70">
        <f t="shared" si="92"/>
        <v>17.001535151656501</v>
      </c>
      <c r="CV70">
        <f t="shared" si="93"/>
        <v>15.896568417132601</v>
      </c>
      <c r="CW70">
        <f t="shared" si="94"/>
        <v>14.443480054522301</v>
      </c>
      <c r="CX70">
        <f t="shared" si="95"/>
        <v>12.8418217535223</v>
      </c>
      <c r="CY70">
        <f t="shared" si="96"/>
        <v>16.9191914542745</v>
      </c>
      <c r="CZ70">
        <f t="shared" si="97"/>
        <v>15.993414866413</v>
      </c>
      <c r="DA70">
        <f t="shared" si="98"/>
        <v>13.073054029148601</v>
      </c>
      <c r="DB70">
        <f t="shared" si="99"/>
        <v>11.4713957281486</v>
      </c>
      <c r="DC70">
        <f t="shared" si="100"/>
        <v>16.8432216922834</v>
      </c>
      <c r="DD70">
        <f t="shared" si="101"/>
        <v>16.607765209216598</v>
      </c>
      <c r="DE70">
        <f t="shared" si="102"/>
        <v>11.2123980109344</v>
      </c>
      <c r="DF70">
        <f t="shared" si="103"/>
        <v>9.6107397099344407</v>
      </c>
      <c r="DG70">
        <f t="shared" si="104"/>
        <v>17.049683350695702</v>
      </c>
      <c r="DH70">
        <f t="shared" si="105"/>
        <v>16.605873277222901</v>
      </c>
      <c r="DI70">
        <f t="shared" si="106"/>
        <v>9.94208823838078</v>
      </c>
      <c r="DJ70">
        <f t="shared" si="107"/>
        <v>8.3404299373807795</v>
      </c>
      <c r="DK70">
        <f t="shared" si="108"/>
        <v>17.380562650177701</v>
      </c>
      <c r="DL70">
        <f t="shared" si="109"/>
        <v>16.012806374464901</v>
      </c>
      <c r="DM70">
        <f t="shared" si="110"/>
        <v>9.4194279504632199</v>
      </c>
      <c r="DN70">
        <f t="shared" si="111"/>
        <v>7.8177696494632203</v>
      </c>
      <c r="DO70">
        <f t="shared" si="112"/>
        <v>17.554141233397502</v>
      </c>
      <c r="DP70">
        <f t="shared" si="113"/>
        <v>15.890112082577099</v>
      </c>
      <c r="DQ70">
        <f t="shared" si="114"/>
        <v>8.4811268331908707</v>
      </c>
      <c r="DR70">
        <f t="shared" si="115"/>
        <v>6.8794685321908702</v>
      </c>
      <c r="DS70">
        <f t="shared" si="116"/>
        <v>17.846412623290298</v>
      </c>
      <c r="DT70">
        <f t="shared" si="117"/>
        <v>15.845417088553299</v>
      </c>
      <c r="DU70">
        <f t="shared" si="118"/>
        <v>7.5442276103232002</v>
      </c>
      <c r="DV70">
        <f t="shared" si="119"/>
        <v>5.9425693093231997</v>
      </c>
    </row>
    <row r="71" spans="1:126" x14ac:dyDescent="0.15">
      <c r="A71">
        <v>152.93178209999999</v>
      </c>
      <c r="B71">
        <v>4.3144928240000002</v>
      </c>
      <c r="C71">
        <v>278</v>
      </c>
      <c r="D71">
        <v>188</v>
      </c>
      <c r="E71">
        <v>241.65045169999999</v>
      </c>
      <c r="F71">
        <v>151.7152863</v>
      </c>
      <c r="G71">
        <f t="shared" si="120"/>
        <v>18.8961279366486</v>
      </c>
      <c r="H71">
        <f t="shared" si="121"/>
        <v>10.9583623108112</v>
      </c>
      <c r="I71">
        <f t="shared" si="122"/>
        <v>21.5065867059017</v>
      </c>
      <c r="J71">
        <f t="shared" si="123"/>
        <v>17.192093881901702</v>
      </c>
      <c r="K71">
        <f t="shared" si="124"/>
        <v>16.931419528882699</v>
      </c>
      <c r="L71">
        <f t="shared" si="125"/>
        <v>13.100344969997099</v>
      </c>
      <c r="M71">
        <f t="shared" si="126"/>
        <v>32.195929600073399</v>
      </c>
      <c r="N71">
        <f t="shared" si="127"/>
        <v>27.8814367760734</v>
      </c>
      <c r="O71">
        <f t="shared" ref="O71:O111" si="128">SQRT((C68-C71)^2+(D68-D71)^2)/5.73/0.099</f>
        <v>18.739129184928998</v>
      </c>
      <c r="P71">
        <f t="shared" ref="P71:P111" si="129">SQRT((E68-E71)^2+(F68-F71)^2)/5.73/0.099</f>
        <v>8.7227497303058303</v>
      </c>
      <c r="Q71">
        <f t="shared" ref="Q71:Q111" si="130">ASIN((P68*SIN(A71/180*PI())/O71))*180/PI()</f>
        <v>32.769813307175099</v>
      </c>
      <c r="R71">
        <f t="shared" ref="R71:R111" si="131">ABS(ABS(B71)-ABS(Q71))</f>
        <v>28.4553204831751</v>
      </c>
      <c r="S71">
        <f t="shared" si="12"/>
        <v>18.697624971879701</v>
      </c>
      <c r="T71">
        <f t="shared" si="13"/>
        <v>16.336581955379199</v>
      </c>
      <c r="U71">
        <f t="shared" si="14"/>
        <v>9.1559726410767706</v>
      </c>
      <c r="V71">
        <f t="shared" si="15"/>
        <v>4.8414798170767703</v>
      </c>
      <c r="W71">
        <f t="shared" si="16"/>
        <v>18.712577093398998</v>
      </c>
      <c r="X71">
        <f t="shared" si="17"/>
        <v>15.659319218738901</v>
      </c>
      <c r="Y71">
        <f t="shared" si="18"/>
        <v>21.005484438291901</v>
      </c>
      <c r="Z71">
        <f t="shared" si="19"/>
        <v>16.690991614291899</v>
      </c>
      <c r="AA71">
        <f t="shared" si="20"/>
        <v>18.085113375185699</v>
      </c>
      <c r="AB71">
        <f t="shared" si="21"/>
        <v>15.439926971498499</v>
      </c>
      <c r="AC71">
        <f t="shared" si="22"/>
        <v>24.316339325268</v>
      </c>
      <c r="AD71">
        <f t="shared" si="23"/>
        <v>20.001846501267998</v>
      </c>
      <c r="AE71">
        <f t="shared" si="24"/>
        <v>17.637281611823202</v>
      </c>
      <c r="AF71">
        <f t="shared" si="25"/>
        <v>13.222923258342201</v>
      </c>
      <c r="AG71">
        <f t="shared" si="26"/>
        <v>24.275658431887901</v>
      </c>
      <c r="AH71">
        <f t="shared" si="27"/>
        <v>19.961165607887899</v>
      </c>
      <c r="AI71">
        <f t="shared" si="28"/>
        <v>16.827862474691798</v>
      </c>
      <c r="AJ71">
        <f t="shared" si="29"/>
        <v>11.434153082945301</v>
      </c>
      <c r="AK71">
        <f t="shared" si="30"/>
        <v>31.280083643158001</v>
      </c>
      <c r="AL71">
        <f t="shared" si="31"/>
        <v>26.965590819157999</v>
      </c>
      <c r="AM71">
        <f t="shared" si="32"/>
        <v>17.451116640421098</v>
      </c>
      <c r="AN71">
        <f t="shared" si="33"/>
        <v>15.1295940020002</v>
      </c>
      <c r="AO71">
        <f t="shared" si="34"/>
        <v>21.052861327695901</v>
      </c>
      <c r="AP71">
        <f t="shared" si="35"/>
        <v>16.738368503695899</v>
      </c>
      <c r="AQ71">
        <f t="shared" si="36"/>
        <v>17.5797452415196</v>
      </c>
      <c r="AR71">
        <f t="shared" si="37"/>
        <v>15.193609036031701</v>
      </c>
      <c r="AS71">
        <f t="shared" si="38"/>
        <v>22.0067161684449</v>
      </c>
      <c r="AT71">
        <f t="shared" si="39"/>
        <v>17.692223344444901</v>
      </c>
      <c r="AU71">
        <f t="shared" si="40"/>
        <v>17.341130290887399</v>
      </c>
      <c r="AV71">
        <f t="shared" si="41"/>
        <v>15.9996994954624</v>
      </c>
      <c r="AW71">
        <f t="shared" si="42"/>
        <v>23.660725052031299</v>
      </c>
      <c r="AX71">
        <f t="shared" si="43"/>
        <v>19.346232228031301</v>
      </c>
      <c r="AY71">
        <f t="shared" si="44"/>
        <v>17.1423222969457</v>
      </c>
      <c r="AZ71">
        <f t="shared" si="45"/>
        <v>15.8792210434721</v>
      </c>
      <c r="BA71">
        <f t="shared" si="46"/>
        <v>23.4481646792022</v>
      </c>
      <c r="BB71">
        <f t="shared" si="47"/>
        <v>19.133671855202198</v>
      </c>
      <c r="BC71">
        <f t="shared" si="48"/>
        <v>17.549359572464901</v>
      </c>
      <c r="BD71">
        <f t="shared" si="49"/>
        <v>15.6824902363311</v>
      </c>
      <c r="BE71">
        <f t="shared" si="50"/>
        <v>24.300048294512798</v>
      </c>
      <c r="BF71">
        <f t="shared" si="51"/>
        <v>19.9855554705128</v>
      </c>
      <c r="BG71">
        <f t="shared" si="52"/>
        <v>17.898291426580101</v>
      </c>
      <c r="BH71">
        <f t="shared" si="53"/>
        <v>14.563102133992899</v>
      </c>
      <c r="BI71">
        <f t="shared" si="54"/>
        <v>27.5659446669898</v>
      </c>
      <c r="BJ71">
        <f t="shared" si="55"/>
        <v>23.251451842989798</v>
      </c>
      <c r="BK71">
        <f t="shared" si="56"/>
        <v>18.200729104857</v>
      </c>
      <c r="BL71">
        <f t="shared" si="57"/>
        <v>15.4006634700087</v>
      </c>
      <c r="BM71">
        <f t="shared" si="58"/>
        <v>23.590959719223999</v>
      </c>
      <c r="BN71">
        <f t="shared" si="59"/>
        <v>19.276466895224001</v>
      </c>
      <c r="BO71">
        <f t="shared" si="60"/>
        <v>18.2361761914085</v>
      </c>
      <c r="BP71">
        <f t="shared" si="61"/>
        <v>15.286758678749001</v>
      </c>
      <c r="BQ71">
        <f t="shared" si="62"/>
        <v>23.495457097001999</v>
      </c>
      <c r="BR71">
        <f t="shared" si="63"/>
        <v>19.180964273002001</v>
      </c>
      <c r="BS71">
        <f t="shared" si="64"/>
        <v>17.603263121881099</v>
      </c>
      <c r="BT71">
        <f t="shared" si="65"/>
        <v>15.265199319259199</v>
      </c>
      <c r="BU71">
        <f t="shared" si="66"/>
        <v>23.1572596248444</v>
      </c>
      <c r="BV71">
        <f t="shared" si="67"/>
        <v>18.842766800844402</v>
      </c>
      <c r="BW71">
        <f t="shared" si="68"/>
        <v>17.660090053706</v>
      </c>
      <c r="BX71">
        <f t="shared" si="69"/>
        <v>14.417132690411499</v>
      </c>
      <c r="BY71">
        <f t="shared" si="70"/>
        <v>26.260968833867</v>
      </c>
      <c r="BZ71">
        <f t="shared" si="71"/>
        <v>21.946476009866998</v>
      </c>
      <c r="CA71">
        <f t="shared" si="72"/>
        <v>17.7179126206563</v>
      </c>
      <c r="CB71">
        <f t="shared" si="73"/>
        <v>14.5771216104872</v>
      </c>
      <c r="CC71">
        <f t="shared" si="74"/>
        <v>26.7852506945401</v>
      </c>
      <c r="CD71">
        <f t="shared" si="75"/>
        <v>22.470757870540101</v>
      </c>
      <c r="CE71">
        <f t="shared" si="76"/>
        <v>17.9536148889608</v>
      </c>
      <c r="CF71">
        <f t="shared" si="77"/>
        <v>14.826350946042799</v>
      </c>
      <c r="CG71">
        <f t="shared" si="78"/>
        <v>24.398402547360401</v>
      </c>
      <c r="CH71">
        <f t="shared" si="79"/>
        <v>20.083909723360399</v>
      </c>
      <c r="CI71">
        <f t="shared" si="80"/>
        <v>17.810822974282299</v>
      </c>
      <c r="CJ71">
        <f t="shared" si="81"/>
        <v>14.8882404707368</v>
      </c>
      <c r="CK71">
        <f t="shared" si="82"/>
        <v>23.476229255036898</v>
      </c>
      <c r="CL71">
        <f t="shared" si="83"/>
        <v>19.1617364310369</v>
      </c>
      <c r="CM71">
        <f t="shared" si="84"/>
        <v>17.515200776875702</v>
      </c>
      <c r="CN71">
        <f t="shared" si="85"/>
        <v>15.631127779186301</v>
      </c>
      <c r="CO71">
        <f t="shared" si="86"/>
        <v>22.621879167589199</v>
      </c>
      <c r="CP71">
        <f t="shared" si="87"/>
        <v>18.307386343589201</v>
      </c>
      <c r="CQ71">
        <f t="shared" si="88"/>
        <v>17.415904198827899</v>
      </c>
      <c r="CR71">
        <f t="shared" si="89"/>
        <v>15.398341829448</v>
      </c>
      <c r="CS71">
        <f t="shared" si="90"/>
        <v>22.399319188939099</v>
      </c>
      <c r="CT71">
        <f t="shared" si="91"/>
        <v>18.084826364939101</v>
      </c>
      <c r="CU71">
        <f t="shared" si="92"/>
        <v>17.1508177078728</v>
      </c>
      <c r="CV71">
        <f t="shared" si="93"/>
        <v>15.433058908446901</v>
      </c>
      <c r="CW71">
        <f t="shared" si="94"/>
        <v>20.8706620459375</v>
      </c>
      <c r="CX71">
        <f t="shared" si="95"/>
        <v>16.556169221937498</v>
      </c>
      <c r="CY71">
        <f t="shared" si="96"/>
        <v>17.0627276577932</v>
      </c>
      <c r="CZ71">
        <f t="shared" si="97"/>
        <v>15.6733557946371</v>
      </c>
      <c r="DA71">
        <f t="shared" si="98"/>
        <v>18.704748979206901</v>
      </c>
      <c r="DB71">
        <f t="shared" si="99"/>
        <v>14.390256155206901</v>
      </c>
      <c r="DC71">
        <f t="shared" si="100"/>
        <v>16.9814386024903</v>
      </c>
      <c r="DD71">
        <f t="shared" si="101"/>
        <v>15.7754467506703</v>
      </c>
      <c r="DE71">
        <f t="shared" si="102"/>
        <v>16.9564045979863</v>
      </c>
      <c r="DF71">
        <f t="shared" si="103"/>
        <v>12.641911773986299</v>
      </c>
      <c r="DG71">
        <f t="shared" si="104"/>
        <v>16.9061925260282</v>
      </c>
      <c r="DH71">
        <f t="shared" si="105"/>
        <v>16.3754297674718</v>
      </c>
      <c r="DI71">
        <f t="shared" si="106"/>
        <v>14.510084653819201</v>
      </c>
      <c r="DJ71">
        <f t="shared" si="107"/>
        <v>10.1955918298192</v>
      </c>
      <c r="DK71">
        <f t="shared" si="108"/>
        <v>17.103316519981799</v>
      </c>
      <c r="DL71">
        <f t="shared" si="109"/>
        <v>16.381554825619901</v>
      </c>
      <c r="DM71">
        <f t="shared" si="110"/>
        <v>12.859415696360999</v>
      </c>
      <c r="DN71">
        <f t="shared" si="111"/>
        <v>8.5449228723610293</v>
      </c>
      <c r="DO71">
        <f t="shared" si="112"/>
        <v>17.420069237730999</v>
      </c>
      <c r="DP71">
        <f t="shared" si="113"/>
        <v>15.816673624736501</v>
      </c>
      <c r="DQ71">
        <f t="shared" si="114"/>
        <v>12.198139753900801</v>
      </c>
      <c r="DR71">
        <f t="shared" si="115"/>
        <v>7.8836469299007597</v>
      </c>
      <c r="DS71">
        <f t="shared" si="116"/>
        <v>17.586814607540301</v>
      </c>
      <c r="DT71">
        <f t="shared" si="117"/>
        <v>15.703037444608601</v>
      </c>
      <c r="DU71">
        <f t="shared" si="118"/>
        <v>11.0244863127954</v>
      </c>
      <c r="DV71">
        <f t="shared" si="119"/>
        <v>6.70999348879542</v>
      </c>
    </row>
    <row r="72" spans="1:126" x14ac:dyDescent="0.15">
      <c r="A72">
        <v>170.97689199999999</v>
      </c>
      <c r="B72">
        <v>-4.4924366679999999</v>
      </c>
      <c r="C72">
        <v>276</v>
      </c>
      <c r="D72">
        <v>185</v>
      </c>
      <c r="E72">
        <v>240.4860535</v>
      </c>
      <c r="F72">
        <v>148.21769710000001</v>
      </c>
      <c r="G72">
        <f t="shared" si="120"/>
        <v>18.8961279366486</v>
      </c>
      <c r="H72">
        <f t="shared" si="121"/>
        <v>19.3194228834607</v>
      </c>
      <c r="I72">
        <f t="shared" si="122"/>
        <v>5.2183468291416304</v>
      </c>
      <c r="J72">
        <f t="shared" si="123"/>
        <v>0.72591016114162599</v>
      </c>
      <c r="K72">
        <f t="shared" si="124"/>
        <v>19.067910917890899</v>
      </c>
      <c r="L72">
        <f t="shared" si="125"/>
        <v>14.1573853863775</v>
      </c>
      <c r="M72">
        <f t="shared" si="126"/>
        <v>3.6140615465249599</v>
      </c>
      <c r="N72">
        <f t="shared" si="127"/>
        <v>0.87837512147504004</v>
      </c>
      <c r="O72">
        <f t="shared" si="128"/>
        <v>17.6282898795988</v>
      </c>
      <c r="P72">
        <f t="shared" si="129"/>
        <v>14.4494305170633</v>
      </c>
      <c r="Q72">
        <f t="shared" si="130"/>
        <v>8.9632179768377593</v>
      </c>
      <c r="R72">
        <f t="shared" si="131"/>
        <v>4.4707813088377604</v>
      </c>
      <c r="S72">
        <f t="shared" ref="S72:S111" si="132">SQRT((C68-C72)^2+(D68-D72)^2)/5.73/0.132</f>
        <v>18.7908805377755</v>
      </c>
      <c r="T72">
        <f t="shared" ref="T72:T111" si="133">SQRT((E68-E72)^2+(F68-F72)^2)/5.73/0.132</f>
        <v>10.8281337405525</v>
      </c>
      <c r="U72">
        <f t="shared" ref="U72:U111" si="134">ASIN((T68*SIN(A72/180*PI())/S72))*180/PI()</f>
        <v>8.0104630583880692</v>
      </c>
      <c r="V72">
        <f t="shared" ref="V72:V111" si="135">ABS(ABS(B72)-ABS(U72))</f>
        <v>3.5180263903880702</v>
      </c>
      <c r="W72">
        <f t="shared" si="16"/>
        <v>18.712577093398998</v>
      </c>
      <c r="X72">
        <f t="shared" si="17"/>
        <v>16.598508806880101</v>
      </c>
      <c r="Y72">
        <f t="shared" si="18"/>
        <v>6.8192971995248097</v>
      </c>
      <c r="Z72">
        <f t="shared" si="19"/>
        <v>2.3268605315248099</v>
      </c>
      <c r="AA72">
        <f t="shared" si="20"/>
        <v>18.697624971879701</v>
      </c>
      <c r="AB72">
        <f t="shared" si="21"/>
        <v>15.975618215404999</v>
      </c>
      <c r="AC72">
        <f t="shared" si="22"/>
        <v>7.8537056503055203</v>
      </c>
      <c r="AD72">
        <f t="shared" si="23"/>
        <v>3.36126898230552</v>
      </c>
      <c r="AE72">
        <f t="shared" si="24"/>
        <v>18.163407115540299</v>
      </c>
      <c r="AF72">
        <f t="shared" si="25"/>
        <v>15.7306852477624</v>
      </c>
      <c r="AG72">
        <f t="shared" si="26"/>
        <v>7.9016006511468699</v>
      </c>
      <c r="AH72">
        <f t="shared" si="27"/>
        <v>3.4091639831468701</v>
      </c>
      <c r="AI72">
        <f t="shared" si="28"/>
        <v>17.762743723285698</v>
      </c>
      <c r="AJ72">
        <f t="shared" si="29"/>
        <v>13.7539826803628</v>
      </c>
      <c r="AK72">
        <f t="shared" si="30"/>
        <v>8.8097632007298596</v>
      </c>
      <c r="AL72">
        <f t="shared" si="31"/>
        <v>4.3173265327298598</v>
      </c>
      <c r="AM72">
        <f t="shared" si="32"/>
        <v>17.0406802169455</v>
      </c>
      <c r="AN72">
        <f t="shared" si="33"/>
        <v>12.0971214046744</v>
      </c>
      <c r="AO72">
        <f t="shared" si="34"/>
        <v>9.9127151757402192</v>
      </c>
      <c r="AP72">
        <f t="shared" si="35"/>
        <v>5.4202785077402202</v>
      </c>
      <c r="AQ72">
        <f t="shared" si="36"/>
        <v>17.5797452415196</v>
      </c>
      <c r="AR72">
        <f t="shared" si="37"/>
        <v>15.3433953187225</v>
      </c>
      <c r="AS72">
        <f t="shared" si="38"/>
        <v>7.2448271824048298</v>
      </c>
      <c r="AT72">
        <f t="shared" si="39"/>
        <v>2.75239051440483</v>
      </c>
      <c r="AU72">
        <f t="shared" si="40"/>
        <v>17.6908249491335</v>
      </c>
      <c r="AV72">
        <f t="shared" si="41"/>
        <v>15.4110996364084</v>
      </c>
      <c r="AW72">
        <f t="shared" si="42"/>
        <v>7.4495075577349503</v>
      </c>
      <c r="AX72">
        <f t="shared" si="43"/>
        <v>2.95707088973495</v>
      </c>
      <c r="AY72">
        <f t="shared" si="44"/>
        <v>17.4622426323963</v>
      </c>
      <c r="AZ72">
        <f t="shared" si="45"/>
        <v>16.127577073721699</v>
      </c>
      <c r="BA72">
        <f t="shared" si="46"/>
        <v>7.6802688292080799</v>
      </c>
      <c r="BB72">
        <f t="shared" si="47"/>
        <v>3.18783216120808</v>
      </c>
      <c r="BC72">
        <f t="shared" si="48"/>
        <v>17.268931991514901</v>
      </c>
      <c r="BD72">
        <f t="shared" si="49"/>
        <v>16.022483470415899</v>
      </c>
      <c r="BE72">
        <f t="shared" si="50"/>
        <v>8.0840051278434402</v>
      </c>
      <c r="BF72">
        <f t="shared" si="51"/>
        <v>3.5915684598434399</v>
      </c>
      <c r="BG72">
        <f t="shared" si="52"/>
        <v>17.629189259200899</v>
      </c>
      <c r="BH72">
        <f t="shared" si="53"/>
        <v>15.8258453327591</v>
      </c>
      <c r="BI72">
        <f t="shared" si="54"/>
        <v>8.70888198319936</v>
      </c>
      <c r="BJ72">
        <f t="shared" si="55"/>
        <v>4.2164453151993602</v>
      </c>
      <c r="BK72">
        <f t="shared" si="56"/>
        <v>17.949719973004498</v>
      </c>
      <c r="BL72">
        <f t="shared" si="57"/>
        <v>14.7716050055385</v>
      </c>
      <c r="BM72">
        <f t="shared" si="58"/>
        <v>8.5361562779292992</v>
      </c>
      <c r="BN72">
        <f t="shared" si="59"/>
        <v>4.0437196099293002</v>
      </c>
      <c r="BO72">
        <f t="shared" si="60"/>
        <v>18.2301843475827</v>
      </c>
      <c r="BP72">
        <f t="shared" si="61"/>
        <v>15.549157139422899</v>
      </c>
      <c r="BQ72">
        <f t="shared" si="62"/>
        <v>7.8700265964784197</v>
      </c>
      <c r="BR72">
        <f t="shared" si="63"/>
        <v>3.3775899284784199</v>
      </c>
      <c r="BS72">
        <f t="shared" si="64"/>
        <v>18.259005939691601</v>
      </c>
      <c r="BT72">
        <f t="shared" si="65"/>
        <v>15.4366223995469</v>
      </c>
      <c r="BU72">
        <f t="shared" si="66"/>
        <v>7.9454148275297696</v>
      </c>
      <c r="BV72">
        <f t="shared" si="67"/>
        <v>3.4529781595297702</v>
      </c>
      <c r="BW72">
        <f t="shared" si="68"/>
        <v>17.660090053706</v>
      </c>
      <c r="BX72">
        <f t="shared" si="69"/>
        <v>15.4005756108255</v>
      </c>
      <c r="BY72">
        <f t="shared" si="70"/>
        <v>8.4500813286117502</v>
      </c>
      <c r="BZ72">
        <f t="shared" si="71"/>
        <v>3.9576446606117499</v>
      </c>
      <c r="CA72">
        <f t="shared" si="72"/>
        <v>17.7135394470439</v>
      </c>
      <c r="CB72">
        <f t="shared" si="73"/>
        <v>14.5900189997295</v>
      </c>
      <c r="CC72">
        <f t="shared" si="74"/>
        <v>9.0040986317799891</v>
      </c>
      <c r="CD72">
        <f t="shared" si="75"/>
        <v>4.5116619637799902</v>
      </c>
      <c r="CE72">
        <f t="shared" si="76"/>
        <v>17.763727781552099</v>
      </c>
      <c r="CF72">
        <f t="shared" si="77"/>
        <v>14.731997271609799</v>
      </c>
      <c r="CG72">
        <f t="shared" si="78"/>
        <v>8.7750391733408204</v>
      </c>
      <c r="CH72">
        <f t="shared" si="79"/>
        <v>4.2826025053408197</v>
      </c>
      <c r="CI72">
        <f t="shared" si="80"/>
        <v>17.986216022774801</v>
      </c>
      <c r="CJ72">
        <f t="shared" si="81"/>
        <v>14.9654536707299</v>
      </c>
      <c r="CK72">
        <f t="shared" si="82"/>
        <v>8.2028620165019905</v>
      </c>
      <c r="CL72">
        <f t="shared" si="83"/>
        <v>3.7104253485019898</v>
      </c>
      <c r="CM72">
        <f t="shared" si="84"/>
        <v>17.848542330344401</v>
      </c>
      <c r="CN72">
        <f t="shared" si="85"/>
        <v>15.017760014829999</v>
      </c>
      <c r="CO72">
        <f t="shared" si="86"/>
        <v>8.2008113935117599</v>
      </c>
      <c r="CP72">
        <f t="shared" si="87"/>
        <v>3.7083747255117601</v>
      </c>
      <c r="CQ72">
        <f t="shared" si="88"/>
        <v>17.562519300842101</v>
      </c>
      <c r="CR72">
        <f t="shared" si="89"/>
        <v>15.7250975407729</v>
      </c>
      <c r="CS72">
        <f t="shared" si="90"/>
        <v>7.4418635801984001</v>
      </c>
      <c r="CT72">
        <f t="shared" si="91"/>
        <v>2.9494269121983998</v>
      </c>
      <c r="CU72">
        <f t="shared" si="92"/>
        <v>17.4622426323963</v>
      </c>
      <c r="CV72">
        <f t="shared" si="93"/>
        <v>15.4993895165083</v>
      </c>
      <c r="CW72">
        <f t="shared" si="94"/>
        <v>7.2155265080619504</v>
      </c>
      <c r="CX72">
        <f t="shared" si="95"/>
        <v>2.7230898400619501</v>
      </c>
      <c r="CY72">
        <f t="shared" si="96"/>
        <v>17.207667148211101</v>
      </c>
      <c r="CZ72">
        <f t="shared" si="97"/>
        <v>15.5266725916595</v>
      </c>
      <c r="DA72">
        <f t="shared" si="98"/>
        <v>6.73422963701461</v>
      </c>
      <c r="DB72">
        <f t="shared" si="99"/>
        <v>2.2417929690146101</v>
      </c>
      <c r="DC72">
        <f t="shared" si="100"/>
        <v>17.120956249176398</v>
      </c>
      <c r="DD72">
        <f t="shared" si="101"/>
        <v>15.752169118939101</v>
      </c>
      <c r="DE72">
        <f t="shared" si="102"/>
        <v>6.0798035538421704</v>
      </c>
      <c r="DF72">
        <f t="shared" si="103"/>
        <v>1.5873668858421699</v>
      </c>
      <c r="DG72">
        <f t="shared" si="104"/>
        <v>17.0406802169455</v>
      </c>
      <c r="DH72">
        <f t="shared" si="105"/>
        <v>15.846759820203699</v>
      </c>
      <c r="DI72">
        <f t="shared" si="106"/>
        <v>5.5376393311293901</v>
      </c>
      <c r="DJ72">
        <f t="shared" si="107"/>
        <v>1.04520266312939</v>
      </c>
      <c r="DK72">
        <f t="shared" si="108"/>
        <v>16.966148523601699</v>
      </c>
      <c r="DL72">
        <f t="shared" si="109"/>
        <v>16.4220585766735</v>
      </c>
      <c r="DM72">
        <f t="shared" si="110"/>
        <v>4.7573593239854404</v>
      </c>
      <c r="DN72">
        <f t="shared" si="111"/>
        <v>0.26492265598544201</v>
      </c>
      <c r="DO72">
        <f t="shared" si="112"/>
        <v>17.154597704970101</v>
      </c>
      <c r="DP72">
        <f t="shared" si="113"/>
        <v>16.426995644206698</v>
      </c>
      <c r="DQ72">
        <f t="shared" si="114"/>
        <v>4.2511280574083798</v>
      </c>
      <c r="DR72">
        <f t="shared" si="115"/>
        <v>0.24130861059161801</v>
      </c>
      <c r="DS72">
        <f t="shared" si="116"/>
        <v>17.458238092111301</v>
      </c>
      <c r="DT72">
        <f t="shared" si="117"/>
        <v>15.8794291227331</v>
      </c>
      <c r="DU72">
        <f t="shared" si="118"/>
        <v>4.02758860360486</v>
      </c>
      <c r="DV72">
        <f t="shared" si="119"/>
        <v>0.46484806439514398</v>
      </c>
    </row>
    <row r="73" spans="1:126" x14ac:dyDescent="0.15">
      <c r="A73">
        <v>177.55073229999999</v>
      </c>
      <c r="B73">
        <v>-0.48882975299999998</v>
      </c>
      <c r="C73">
        <v>273</v>
      </c>
      <c r="D73">
        <v>183</v>
      </c>
      <c r="E73">
        <v>236.4884491</v>
      </c>
      <c r="F73">
        <v>145.1831818</v>
      </c>
      <c r="G73">
        <f t="shared" si="120"/>
        <v>18.8961279366486</v>
      </c>
      <c r="H73">
        <f t="shared" si="121"/>
        <v>26.303144879089199</v>
      </c>
      <c r="I73">
        <f t="shared" si="122"/>
        <v>2.5041686851208098</v>
      </c>
      <c r="J73">
        <f t="shared" si="123"/>
        <v>2.0153389321208102</v>
      </c>
      <c r="K73">
        <f t="shared" si="124"/>
        <v>18.697624971879701</v>
      </c>
      <c r="L73">
        <f t="shared" si="125"/>
        <v>22.014761826221299</v>
      </c>
      <c r="M73">
        <f t="shared" si="126"/>
        <v>1.7157941303182001</v>
      </c>
      <c r="N73">
        <f t="shared" si="127"/>
        <v>1.2269643773182</v>
      </c>
      <c r="O73">
        <f t="shared" si="128"/>
        <v>18.739129184928998</v>
      </c>
      <c r="P73">
        <f t="shared" si="129"/>
        <v>18.059200748677501</v>
      </c>
      <c r="Q73">
        <f t="shared" si="130"/>
        <v>2.3917237368709898</v>
      </c>
      <c r="R73">
        <f t="shared" si="131"/>
        <v>1.90289398387099</v>
      </c>
      <c r="S73">
        <f t="shared" si="132"/>
        <v>17.787328847471699</v>
      </c>
      <c r="T73">
        <f t="shared" si="133"/>
        <v>17.368538008169999</v>
      </c>
      <c r="U73">
        <f t="shared" si="134"/>
        <v>2.3006062144958501</v>
      </c>
      <c r="V73">
        <f t="shared" si="135"/>
        <v>1.81177646149585</v>
      </c>
      <c r="W73">
        <f t="shared" ref="W73:W111" si="136">SQRT((C68-C73)^2+(D68-D73)^2)/5.73/0.165</f>
        <v>18.712577093398998</v>
      </c>
      <c r="X73">
        <f t="shared" ref="X73:X111" si="137">SQRT((E68-E73)^2+(F68-F73)^2)/5.73/0.165</f>
        <v>13.8878275869837</v>
      </c>
      <c r="Y73">
        <f t="shared" ref="Y73:Y111" si="138">ASIN((X68*SIN(A73/180*PI())/W73))*180/PI()</f>
        <v>1.71837744466052</v>
      </c>
      <c r="Z73">
        <f t="shared" ref="Z73:Z111" si="139">ABS(ABS(B73)-ABS(Y73))</f>
        <v>1.2295476916605199</v>
      </c>
      <c r="AA73">
        <f t="shared" si="20"/>
        <v>18.697624971879701</v>
      </c>
      <c r="AB73">
        <f t="shared" si="21"/>
        <v>18.179160727795399</v>
      </c>
      <c r="AC73">
        <f t="shared" si="22"/>
        <v>1.8910312173110799</v>
      </c>
      <c r="AD73">
        <f t="shared" si="23"/>
        <v>1.4022014643110801</v>
      </c>
      <c r="AE73">
        <f t="shared" si="24"/>
        <v>18.7052550986906</v>
      </c>
      <c r="AF73">
        <f t="shared" si="25"/>
        <v>17.4276539935627</v>
      </c>
      <c r="AG73">
        <f t="shared" si="26"/>
        <v>2.1031081269120002</v>
      </c>
      <c r="AH73">
        <f t="shared" si="27"/>
        <v>1.6142783739119999</v>
      </c>
      <c r="AI73">
        <f t="shared" si="28"/>
        <v>18.2361761914085</v>
      </c>
      <c r="AJ73">
        <f t="shared" si="29"/>
        <v>17.037995562084799</v>
      </c>
      <c r="AK73">
        <f t="shared" si="30"/>
        <v>1.8710220581579899</v>
      </c>
      <c r="AL73">
        <f t="shared" si="31"/>
        <v>1.3821923051579901</v>
      </c>
      <c r="AM73">
        <f t="shared" si="32"/>
        <v>17.871450192143101</v>
      </c>
      <c r="AN73">
        <f t="shared" si="33"/>
        <v>15.1358370529701</v>
      </c>
      <c r="AO73">
        <f t="shared" si="34"/>
        <v>2.3209634371871202</v>
      </c>
      <c r="AP73">
        <f t="shared" si="35"/>
        <v>1.8321336841871201</v>
      </c>
      <c r="AQ73">
        <f t="shared" si="36"/>
        <v>17.201814974129299</v>
      </c>
      <c r="AR73">
        <f t="shared" si="37"/>
        <v>13.5091862233506</v>
      </c>
      <c r="AS73">
        <f t="shared" si="38"/>
        <v>2.3969015240514202</v>
      </c>
      <c r="AT73">
        <f t="shared" si="39"/>
        <v>1.9080717710514199</v>
      </c>
      <c r="AU73">
        <f t="shared" si="40"/>
        <v>17.677754518868099</v>
      </c>
      <c r="AV73">
        <f t="shared" si="41"/>
        <v>16.3390305938313</v>
      </c>
      <c r="AW73">
        <f t="shared" si="42"/>
        <v>2.02850495969281</v>
      </c>
      <c r="AX73">
        <f t="shared" si="43"/>
        <v>1.5396752066928101</v>
      </c>
      <c r="AY73">
        <f t="shared" si="44"/>
        <v>17.765477083880999</v>
      </c>
      <c r="AZ73">
        <f t="shared" si="45"/>
        <v>16.3079788345349</v>
      </c>
      <c r="BA73">
        <f t="shared" si="46"/>
        <v>2.20773963771504</v>
      </c>
      <c r="BB73">
        <f t="shared" si="47"/>
        <v>1.7189098847150399</v>
      </c>
      <c r="BC73">
        <f t="shared" si="48"/>
        <v>17.549359572464901</v>
      </c>
      <c r="BD73">
        <f t="shared" si="49"/>
        <v>16.902708766045201</v>
      </c>
      <c r="BE73">
        <f t="shared" si="50"/>
        <v>2.08997250324613</v>
      </c>
      <c r="BF73">
        <f t="shared" si="51"/>
        <v>1.60114275024613</v>
      </c>
      <c r="BG73">
        <f t="shared" si="52"/>
        <v>17.364134893529499</v>
      </c>
      <c r="BH73">
        <f t="shared" si="53"/>
        <v>16.742777524859701</v>
      </c>
      <c r="BI73">
        <f t="shared" si="54"/>
        <v>2.2125691754276899</v>
      </c>
      <c r="BJ73">
        <f t="shared" si="55"/>
        <v>1.7237394224276901</v>
      </c>
      <c r="BK73">
        <f t="shared" si="56"/>
        <v>17.702173865190399</v>
      </c>
      <c r="BL73">
        <f t="shared" si="57"/>
        <v>16.513221239154099</v>
      </c>
      <c r="BM73">
        <f t="shared" si="58"/>
        <v>2.3505629552874598</v>
      </c>
      <c r="BN73">
        <f t="shared" si="59"/>
        <v>1.86173320228746</v>
      </c>
      <c r="BO73">
        <f t="shared" si="60"/>
        <v>17.997981635811001</v>
      </c>
      <c r="BP73">
        <f t="shared" si="61"/>
        <v>15.4818721862332</v>
      </c>
      <c r="BQ73">
        <f t="shared" si="62"/>
        <v>2.2734524627881001</v>
      </c>
      <c r="BR73">
        <f t="shared" si="63"/>
        <v>1.7846227097881</v>
      </c>
      <c r="BS73">
        <f t="shared" si="64"/>
        <v>18.259005939691601</v>
      </c>
      <c r="BT73">
        <f t="shared" si="65"/>
        <v>16.169462857497599</v>
      </c>
      <c r="BU73">
        <f t="shared" si="66"/>
        <v>2.1239367592092302</v>
      </c>
      <c r="BV73">
        <f t="shared" si="67"/>
        <v>1.6351070062092301</v>
      </c>
      <c r="BW73">
        <f t="shared" si="68"/>
        <v>18.286843207638299</v>
      </c>
      <c r="BX73">
        <f t="shared" si="69"/>
        <v>16.0269768770331</v>
      </c>
      <c r="BY73">
        <f t="shared" si="70"/>
        <v>2.0356513802789298</v>
      </c>
      <c r="BZ73">
        <f t="shared" si="71"/>
        <v>1.5468216272789299</v>
      </c>
      <c r="CA73">
        <f t="shared" si="72"/>
        <v>17.7179126206563</v>
      </c>
      <c r="CB73">
        <f t="shared" si="73"/>
        <v>15.965712189804901</v>
      </c>
      <c r="CC73">
        <f t="shared" si="74"/>
        <v>2.2486870663570699</v>
      </c>
      <c r="CD73">
        <f t="shared" si="75"/>
        <v>1.7598573133570701</v>
      </c>
      <c r="CE73">
        <f t="shared" si="76"/>
        <v>17.763727781552099</v>
      </c>
      <c r="CF73">
        <f t="shared" si="77"/>
        <v>15.1674265803147</v>
      </c>
      <c r="CG73">
        <f t="shared" si="78"/>
        <v>2.4184508828845002</v>
      </c>
      <c r="CH73">
        <f t="shared" si="79"/>
        <v>1.9296211298845001</v>
      </c>
      <c r="CI73">
        <f t="shared" si="80"/>
        <v>17.810822974282299</v>
      </c>
      <c r="CJ73">
        <f t="shared" si="81"/>
        <v>15.2759119068409</v>
      </c>
      <c r="CK73">
        <f t="shared" si="82"/>
        <v>2.26291441666578</v>
      </c>
      <c r="CL73">
        <f t="shared" si="83"/>
        <v>1.7740846636657801</v>
      </c>
      <c r="CM73">
        <f t="shared" si="84"/>
        <v>18.020918190944499</v>
      </c>
      <c r="CN73">
        <f t="shared" si="85"/>
        <v>15.4723662498702</v>
      </c>
      <c r="CO73">
        <f t="shared" si="86"/>
        <v>2.1222545189031399</v>
      </c>
      <c r="CP73">
        <f t="shared" si="87"/>
        <v>1.63342476590314</v>
      </c>
      <c r="CQ73">
        <f t="shared" si="88"/>
        <v>17.8876406576824</v>
      </c>
      <c r="CR73">
        <f t="shared" si="89"/>
        <v>15.5006497192549</v>
      </c>
      <c r="CS73">
        <f t="shared" si="90"/>
        <v>2.1253753975527299</v>
      </c>
      <c r="CT73">
        <f t="shared" si="91"/>
        <v>1.63654564455273</v>
      </c>
      <c r="CU73">
        <f t="shared" si="92"/>
        <v>17.613134052913601</v>
      </c>
      <c r="CV73">
        <f t="shared" si="93"/>
        <v>16.157212769397301</v>
      </c>
      <c r="CW73">
        <f t="shared" si="94"/>
        <v>2.0032867092339899</v>
      </c>
      <c r="CX73">
        <f t="shared" si="95"/>
        <v>1.51445695623399</v>
      </c>
      <c r="CY73">
        <f t="shared" si="96"/>
        <v>17.516950559974799</v>
      </c>
      <c r="CZ73">
        <f t="shared" si="97"/>
        <v>15.922550877094</v>
      </c>
      <c r="DA73">
        <f t="shared" si="98"/>
        <v>1.8919339756435301</v>
      </c>
      <c r="DB73">
        <f t="shared" si="99"/>
        <v>1.40310422264353</v>
      </c>
      <c r="DC73">
        <f t="shared" si="100"/>
        <v>17.268931991514901</v>
      </c>
      <c r="DD73">
        <f t="shared" si="101"/>
        <v>15.933655777936</v>
      </c>
      <c r="DE73">
        <f t="shared" si="102"/>
        <v>1.7552218934981101</v>
      </c>
      <c r="DF73">
        <f t="shared" si="103"/>
        <v>1.26639214049812</v>
      </c>
      <c r="DG73">
        <f t="shared" si="104"/>
        <v>17.1830480092461</v>
      </c>
      <c r="DH73">
        <f t="shared" si="105"/>
        <v>16.136809101715301</v>
      </c>
      <c r="DI73">
        <f t="shared" si="106"/>
        <v>1.5894691130320999</v>
      </c>
      <c r="DJ73">
        <f t="shared" si="107"/>
        <v>1.1006393600320901</v>
      </c>
      <c r="DK73">
        <f t="shared" si="108"/>
        <v>17.103316519981799</v>
      </c>
      <c r="DL73">
        <f t="shared" si="109"/>
        <v>16.214728672190699</v>
      </c>
      <c r="DM73">
        <f t="shared" si="110"/>
        <v>1.4472856576261801</v>
      </c>
      <c r="DN73">
        <f t="shared" si="111"/>
        <v>0.95845590462618402</v>
      </c>
      <c r="DO73">
        <f t="shared" si="112"/>
        <v>17.029099487277499</v>
      </c>
      <c r="DP73">
        <f t="shared" si="113"/>
        <v>16.7579090922174</v>
      </c>
      <c r="DQ73">
        <f t="shared" si="114"/>
        <v>1.2435437630931401</v>
      </c>
      <c r="DR73">
        <f t="shared" si="115"/>
        <v>0.75471401009313899</v>
      </c>
      <c r="DS73">
        <f t="shared" si="116"/>
        <v>17.2090395922447</v>
      </c>
      <c r="DT73">
        <f t="shared" si="117"/>
        <v>16.751188283087899</v>
      </c>
      <c r="DU73">
        <f t="shared" si="118"/>
        <v>1.1125675477855299</v>
      </c>
      <c r="DV73">
        <f t="shared" si="119"/>
        <v>0.62373779478553404</v>
      </c>
    </row>
    <row r="74" spans="1:126" x14ac:dyDescent="0.15">
      <c r="A74">
        <v>179.96236730000001</v>
      </c>
      <c r="B74">
        <v>2.5674185010000001</v>
      </c>
      <c r="C74">
        <v>271</v>
      </c>
      <c r="D74">
        <v>181</v>
      </c>
      <c r="E74">
        <v>234.6877136</v>
      </c>
      <c r="F74">
        <v>143.19566349999999</v>
      </c>
      <c r="G74">
        <f t="shared" si="120"/>
        <v>14.8233423200488</v>
      </c>
      <c r="H74">
        <f t="shared" si="121"/>
        <v>14.0556997526792</v>
      </c>
      <c r="I74">
        <f t="shared" si="122"/>
        <v>6.6777012352653403E-2</v>
      </c>
      <c r="J74">
        <f t="shared" si="123"/>
        <v>2.50064148864735</v>
      </c>
      <c r="K74">
        <f t="shared" si="124"/>
        <v>16.931419528882699</v>
      </c>
      <c r="L74">
        <f t="shared" si="125"/>
        <v>20.2835308851541</v>
      </c>
      <c r="M74">
        <f t="shared" si="126"/>
        <v>3.1466979162420999E-2</v>
      </c>
      <c r="N74">
        <f t="shared" si="127"/>
        <v>2.5359515218375801</v>
      </c>
      <c r="O74">
        <f t="shared" si="128"/>
        <v>17.451116640421098</v>
      </c>
      <c r="P74">
        <f t="shared" si="129"/>
        <v>19.3962219468577</v>
      </c>
      <c r="Q74">
        <f t="shared" si="130"/>
        <v>1.8810292363171201E-2</v>
      </c>
      <c r="R74">
        <f t="shared" si="131"/>
        <v>2.5486082086368298</v>
      </c>
      <c r="S74">
        <f t="shared" si="132"/>
        <v>17.787328847471699</v>
      </c>
      <c r="T74">
        <f t="shared" si="133"/>
        <v>17.089552318436599</v>
      </c>
      <c r="U74">
        <f t="shared" si="134"/>
        <v>3.5871441638165198E-2</v>
      </c>
      <c r="V74">
        <f t="shared" si="135"/>
        <v>2.5315470593618299</v>
      </c>
      <c r="W74">
        <f t="shared" si="136"/>
        <v>17.2180661019617</v>
      </c>
      <c r="X74">
        <f t="shared" si="137"/>
        <v>16.7290687651371</v>
      </c>
      <c r="Y74">
        <f t="shared" si="138"/>
        <v>2.91790961562911E-2</v>
      </c>
      <c r="Z74">
        <f t="shared" si="139"/>
        <v>2.53823940484371</v>
      </c>
      <c r="AA74">
        <f t="shared" ref="AA74:AA111" si="140">SQRT((C68-C74)^2+(D68-D74)^2)/5.73/0.198</f>
        <v>18.085113375185699</v>
      </c>
      <c r="AB74">
        <f t="shared" ref="AB74:AB111" si="141">SQRT((E68-E74)^2+(F68-F74)^2)/5.73/0.198</f>
        <v>13.9350419372144</v>
      </c>
      <c r="AC74">
        <f t="shared" ref="AC74:AC137" si="142">ASIN((AB68*SIN(A74/180*PI())/AA74))*180/PI()</f>
        <v>3.82534306742063E-2</v>
      </c>
      <c r="AD74">
        <f t="shared" ref="AD74:AD111" si="143">ABS(ABS(B74)-ABS(AC74))</f>
        <v>2.52916507032579</v>
      </c>
      <c r="AE74">
        <f t="shared" si="24"/>
        <v>18.163407115540299</v>
      </c>
      <c r="AF74">
        <f t="shared" si="25"/>
        <v>17.6078726838347</v>
      </c>
      <c r="AG74">
        <f t="shared" si="26"/>
        <v>3.2758791765155698E-2</v>
      </c>
      <c r="AH74">
        <f t="shared" si="27"/>
        <v>2.5346597092348402</v>
      </c>
      <c r="AI74">
        <f t="shared" si="28"/>
        <v>18.2361761914085</v>
      </c>
      <c r="AJ74">
        <f t="shared" si="29"/>
        <v>17.021367349619599</v>
      </c>
      <c r="AK74">
        <f t="shared" si="30"/>
        <v>3.2429844842339697E-2</v>
      </c>
      <c r="AL74">
        <f t="shared" si="31"/>
        <v>2.53498865615766</v>
      </c>
      <c r="AM74">
        <f t="shared" si="32"/>
        <v>17.871450192143101</v>
      </c>
      <c r="AN74">
        <f t="shared" si="33"/>
        <v>16.719755362780901</v>
      </c>
      <c r="AO74">
        <f t="shared" si="34"/>
        <v>3.2448370046912298E-2</v>
      </c>
      <c r="AP74">
        <f t="shared" si="35"/>
        <v>2.5349701309530901</v>
      </c>
      <c r="AQ74">
        <f t="shared" si="36"/>
        <v>17.5797452415196</v>
      </c>
      <c r="AR74">
        <f t="shared" si="37"/>
        <v>15.039620574288699</v>
      </c>
      <c r="AS74">
        <f t="shared" si="38"/>
        <v>3.5787690616881099E-2</v>
      </c>
      <c r="AT74">
        <f t="shared" si="39"/>
        <v>2.53163081038312</v>
      </c>
      <c r="AU74">
        <f t="shared" si="40"/>
        <v>16.997840883527001</v>
      </c>
      <c r="AV74">
        <f t="shared" si="41"/>
        <v>13.5693049188842</v>
      </c>
      <c r="AW74">
        <f t="shared" si="42"/>
        <v>3.7389391756047601E-2</v>
      </c>
      <c r="AX74">
        <f t="shared" si="43"/>
        <v>2.5300291092439502</v>
      </c>
      <c r="AY74">
        <f t="shared" si="44"/>
        <v>17.451116640421098</v>
      </c>
      <c r="AZ74">
        <f t="shared" si="45"/>
        <v>16.157474162117602</v>
      </c>
      <c r="BA74">
        <f t="shared" si="46"/>
        <v>3.1835055785131197E-2</v>
      </c>
      <c r="BB74">
        <f t="shared" si="47"/>
        <v>2.5355834452148698</v>
      </c>
      <c r="BC74">
        <f t="shared" si="48"/>
        <v>17.549359572464901</v>
      </c>
      <c r="BD74">
        <f t="shared" si="49"/>
        <v>16.144092237039001</v>
      </c>
      <c r="BE74">
        <f t="shared" si="50"/>
        <v>3.3402261406878103E-2</v>
      </c>
      <c r="BF74">
        <f t="shared" si="51"/>
        <v>2.5340162395931198</v>
      </c>
      <c r="BG74">
        <f t="shared" si="52"/>
        <v>17.364134893529499</v>
      </c>
      <c r="BH74">
        <f t="shared" si="53"/>
        <v>16.7078772889714</v>
      </c>
      <c r="BI74">
        <f t="shared" si="54"/>
        <v>3.3444664334357402E-2</v>
      </c>
      <c r="BJ74">
        <f t="shared" si="55"/>
        <v>2.5339738366656399</v>
      </c>
      <c r="BK74">
        <f t="shared" si="56"/>
        <v>17.203621413092002</v>
      </c>
      <c r="BL74">
        <f t="shared" si="57"/>
        <v>16.572064412269299</v>
      </c>
      <c r="BM74">
        <f t="shared" si="58"/>
        <v>3.6689811478575203E-2</v>
      </c>
      <c r="BN74">
        <f t="shared" si="59"/>
        <v>2.53072868952143</v>
      </c>
      <c r="BO74">
        <f t="shared" si="60"/>
        <v>17.530581477307301</v>
      </c>
      <c r="BP74">
        <f t="shared" si="61"/>
        <v>16.3674465943194</v>
      </c>
      <c r="BQ74">
        <f t="shared" si="62"/>
        <v>3.4191094957266799E-2</v>
      </c>
      <c r="BR74">
        <f t="shared" si="63"/>
        <v>2.5332274060427298</v>
      </c>
      <c r="BS74">
        <f t="shared" si="64"/>
        <v>17.819094538386199</v>
      </c>
      <c r="BT74">
        <f t="shared" si="65"/>
        <v>15.4053420507592</v>
      </c>
      <c r="BU74">
        <f t="shared" si="66"/>
        <v>3.50128272285423E-2</v>
      </c>
      <c r="BV74">
        <f t="shared" si="67"/>
        <v>2.5324056737714602</v>
      </c>
      <c r="BW74">
        <f t="shared" si="68"/>
        <v>18.0755647402143</v>
      </c>
      <c r="BX74">
        <f t="shared" si="69"/>
        <v>16.059089465734001</v>
      </c>
      <c r="BY74">
        <f t="shared" si="70"/>
        <v>3.3208833016907802E-2</v>
      </c>
      <c r="BZ74">
        <f t="shared" si="71"/>
        <v>2.5342096679830899</v>
      </c>
      <c r="CA74">
        <f t="shared" si="72"/>
        <v>18.111451784304801</v>
      </c>
      <c r="CB74">
        <f t="shared" si="73"/>
        <v>15.929945080238101</v>
      </c>
      <c r="CC74">
        <f t="shared" si="74"/>
        <v>3.4204965609333601E-2</v>
      </c>
      <c r="CD74">
        <f t="shared" si="75"/>
        <v>2.53321353539067</v>
      </c>
      <c r="CE74">
        <f t="shared" si="76"/>
        <v>17.5797452415196</v>
      </c>
      <c r="CF74">
        <f t="shared" si="77"/>
        <v>15.876485435468799</v>
      </c>
      <c r="CG74">
        <f t="shared" si="78"/>
        <v>3.5947890407381E-2</v>
      </c>
      <c r="CH74">
        <f t="shared" si="79"/>
        <v>2.5314706105926201</v>
      </c>
      <c r="CI74">
        <f t="shared" si="80"/>
        <v>17.6300885929221</v>
      </c>
      <c r="CJ74">
        <f t="shared" si="81"/>
        <v>15.1204623194941</v>
      </c>
      <c r="CK74">
        <f t="shared" si="82"/>
        <v>3.6898756283265201E-2</v>
      </c>
      <c r="CL74">
        <f t="shared" si="83"/>
        <v>2.53051974471673</v>
      </c>
      <c r="CM74">
        <f t="shared" si="84"/>
        <v>17.6810230322581</v>
      </c>
      <c r="CN74">
        <f t="shared" si="85"/>
        <v>15.226114960794099</v>
      </c>
      <c r="CO74">
        <f t="shared" si="86"/>
        <v>3.51451384404248E-2</v>
      </c>
      <c r="CP74">
        <f t="shared" si="87"/>
        <v>2.5322733625595801</v>
      </c>
      <c r="CQ74">
        <f t="shared" si="88"/>
        <v>17.8876406576824</v>
      </c>
      <c r="CR74">
        <f t="shared" si="89"/>
        <v>15.4162751235786</v>
      </c>
      <c r="CS74">
        <f t="shared" si="90"/>
        <v>3.4140663309115402E-2</v>
      </c>
      <c r="CT74">
        <f t="shared" si="91"/>
        <v>2.5332778376908802</v>
      </c>
      <c r="CU74">
        <f t="shared" si="92"/>
        <v>17.765477083880999</v>
      </c>
      <c r="CV74">
        <f t="shared" si="93"/>
        <v>15.445708962615701</v>
      </c>
      <c r="CW74">
        <f t="shared" si="94"/>
        <v>3.2209220884800299E-2</v>
      </c>
      <c r="CX74">
        <f t="shared" si="95"/>
        <v>2.5352092801152</v>
      </c>
      <c r="CY74">
        <f t="shared" si="96"/>
        <v>17.5067291437521</v>
      </c>
      <c r="CZ74">
        <f t="shared" si="97"/>
        <v>16.0782455810687</v>
      </c>
      <c r="DA74">
        <f t="shared" si="98"/>
        <v>2.9749107570581201E-2</v>
      </c>
      <c r="DB74">
        <f t="shared" si="99"/>
        <v>2.5376693934294199</v>
      </c>
      <c r="DC74">
        <f t="shared" si="100"/>
        <v>17.418025927476599</v>
      </c>
      <c r="DD74">
        <f t="shared" si="101"/>
        <v>15.8556582520905</v>
      </c>
      <c r="DE74">
        <f t="shared" si="102"/>
        <v>2.8063476080173799E-2</v>
      </c>
      <c r="DF74">
        <f t="shared" si="103"/>
        <v>2.5393550249198298</v>
      </c>
      <c r="DG74">
        <f t="shared" si="104"/>
        <v>17.1830480092461</v>
      </c>
      <c r="DH74">
        <f t="shared" si="105"/>
        <v>15.868808264691699</v>
      </c>
      <c r="DI74">
        <f t="shared" si="106"/>
        <v>2.6103609946947701E-2</v>
      </c>
      <c r="DJ74">
        <f t="shared" si="107"/>
        <v>2.5413148910530499</v>
      </c>
      <c r="DK74">
        <f t="shared" si="108"/>
        <v>17.103316519981799</v>
      </c>
      <c r="DL74">
        <f t="shared" si="109"/>
        <v>16.066985442611099</v>
      </c>
      <c r="DM74">
        <f t="shared" si="110"/>
        <v>2.36738416729095E-2</v>
      </c>
      <c r="DN74">
        <f t="shared" si="111"/>
        <v>2.54374465932709</v>
      </c>
      <c r="DO74">
        <f t="shared" si="112"/>
        <v>17.029099487277499</v>
      </c>
      <c r="DP74">
        <f t="shared" si="113"/>
        <v>16.144606197681</v>
      </c>
      <c r="DQ74">
        <f t="shared" si="114"/>
        <v>2.1560066326318801E-2</v>
      </c>
      <c r="DR74">
        <f t="shared" si="115"/>
        <v>2.5458584346736801</v>
      </c>
      <c r="DS74">
        <f t="shared" si="116"/>
        <v>16.9598441247458</v>
      </c>
      <c r="DT74">
        <f t="shared" si="117"/>
        <v>16.671998149649401</v>
      </c>
      <c r="DU74">
        <f t="shared" si="118"/>
        <v>1.8617587182134999E-2</v>
      </c>
      <c r="DV74">
        <f t="shared" si="119"/>
        <v>2.5488009138178702</v>
      </c>
    </row>
    <row r="75" spans="1:126" x14ac:dyDescent="0.15">
      <c r="A75">
        <v>113.3205662</v>
      </c>
      <c r="B75">
        <v>5.9079013800000002</v>
      </c>
      <c r="C75">
        <v>269</v>
      </c>
      <c r="D75">
        <v>179</v>
      </c>
      <c r="E75">
        <v>231.1328278</v>
      </c>
      <c r="F75">
        <v>139.7072144</v>
      </c>
      <c r="G75">
        <f t="shared" si="120"/>
        <v>14.8233423200488</v>
      </c>
      <c r="H75">
        <f t="shared" si="121"/>
        <v>26.102602213480999</v>
      </c>
      <c r="I75">
        <f t="shared" si="122"/>
        <v>60.545792051422303</v>
      </c>
      <c r="J75">
        <f t="shared" si="123"/>
        <v>54.637890671422298</v>
      </c>
      <c r="K75">
        <f t="shared" si="124"/>
        <v>14.958099977503799</v>
      </c>
      <c r="L75">
        <f t="shared" si="125"/>
        <v>20.253748350370898</v>
      </c>
      <c r="M75" t="e">
        <f t="shared" si="126"/>
        <v>#NUM!</v>
      </c>
      <c r="N75" t="e">
        <f t="shared" si="127"/>
        <v>#NUM!</v>
      </c>
      <c r="O75">
        <f t="shared" si="128"/>
        <v>16.252480225100701</v>
      </c>
      <c r="P75">
        <f t="shared" si="129"/>
        <v>22.292026585401</v>
      </c>
      <c r="Q75">
        <f t="shared" si="130"/>
        <v>54.728773575705397</v>
      </c>
      <c r="R75">
        <f t="shared" si="131"/>
        <v>48.820872195705398</v>
      </c>
      <c r="S75">
        <f t="shared" si="132"/>
        <v>16.827862474691798</v>
      </c>
      <c r="T75">
        <f t="shared" si="133"/>
        <v>21.1048982507427</v>
      </c>
      <c r="U75">
        <f t="shared" si="134"/>
        <v>63.0617048545854</v>
      </c>
      <c r="V75">
        <f t="shared" si="135"/>
        <v>57.153803474585402</v>
      </c>
      <c r="W75">
        <f t="shared" si="136"/>
        <v>17.2180661019617</v>
      </c>
      <c r="X75">
        <f t="shared" si="137"/>
        <v>18.936459283576699</v>
      </c>
      <c r="Y75">
        <f t="shared" si="138"/>
        <v>61.180978240644798</v>
      </c>
      <c r="Z75">
        <f t="shared" si="139"/>
        <v>55.2730768606448</v>
      </c>
      <c r="AA75">
        <f t="shared" si="140"/>
        <v>16.8394002631399</v>
      </c>
      <c r="AB75">
        <f t="shared" si="141"/>
        <v>18.330154118636599</v>
      </c>
      <c r="AC75">
        <f t="shared" si="142"/>
        <v>36.611757393033699</v>
      </c>
      <c r="AD75">
        <f t="shared" si="143"/>
        <v>30.7038560130337</v>
      </c>
      <c r="AE75">
        <f t="shared" ref="AE75:AE111" si="144">SQRT((C68-C75)^2+(D68-D75)^2)/5.73/0.231</f>
        <v>17.637281611823202</v>
      </c>
      <c r="AF75">
        <f t="shared" ref="AF75:AF111" si="145">SQRT((E68-E75)^2+(F68-F75)^2)/5.73/0.231</f>
        <v>15.706554599454501</v>
      </c>
      <c r="AG75">
        <f t="shared" ref="AG75:AG111" si="146">ASIN((AF68*SIN(A75/180*PI())/AE75))*180/PI()</f>
        <v>69.917002672667905</v>
      </c>
      <c r="AH75">
        <f t="shared" ref="AH75:AH111" si="147">ABS(ABS(B75)-ABS(AG75))</f>
        <v>64.009101292667907</v>
      </c>
      <c r="AI75">
        <f t="shared" si="28"/>
        <v>17.762743723285698</v>
      </c>
      <c r="AJ75">
        <f t="shared" si="29"/>
        <v>18.6973864319326</v>
      </c>
      <c r="AK75">
        <f t="shared" si="30"/>
        <v>54.088943637242799</v>
      </c>
      <c r="AL75">
        <f t="shared" si="31"/>
        <v>48.181042257242801</v>
      </c>
      <c r="AM75">
        <f t="shared" si="32"/>
        <v>17.871450192143101</v>
      </c>
      <c r="AN75">
        <f t="shared" si="33"/>
        <v>18.055589253183701</v>
      </c>
      <c r="AO75">
        <f t="shared" si="34"/>
        <v>45.876609437817201</v>
      </c>
      <c r="AP75">
        <f t="shared" si="35"/>
        <v>39.968708057817203</v>
      </c>
      <c r="AQ75">
        <f t="shared" si="36"/>
        <v>17.5797452415196</v>
      </c>
      <c r="AR75">
        <f t="shared" si="37"/>
        <v>17.6811455647948</v>
      </c>
      <c r="AS75">
        <f t="shared" si="38"/>
        <v>52.727080204201997</v>
      </c>
      <c r="AT75">
        <f t="shared" si="39"/>
        <v>46.819178824201998</v>
      </c>
      <c r="AU75">
        <f t="shared" si="40"/>
        <v>17.341130290887399</v>
      </c>
      <c r="AV75">
        <f t="shared" si="41"/>
        <v>16.0663651774925</v>
      </c>
      <c r="AW75">
        <f t="shared" si="42"/>
        <v>53.592636876435002</v>
      </c>
      <c r="AX75">
        <f t="shared" si="43"/>
        <v>47.684735496435003</v>
      </c>
      <c r="AY75">
        <f t="shared" si="44"/>
        <v>16.827862474691798</v>
      </c>
      <c r="AZ75">
        <f t="shared" si="45"/>
        <v>14.6332193212391</v>
      </c>
      <c r="BA75">
        <f t="shared" si="46"/>
        <v>69.086608806173501</v>
      </c>
      <c r="BB75">
        <f t="shared" si="47"/>
        <v>63.178707426173503</v>
      </c>
      <c r="BC75">
        <f t="shared" si="48"/>
        <v>17.259346127889</v>
      </c>
      <c r="BD75">
        <f t="shared" si="49"/>
        <v>16.940725280565498</v>
      </c>
      <c r="BE75">
        <f t="shared" si="50"/>
        <v>58.569873858263499</v>
      </c>
      <c r="BF75">
        <f t="shared" si="51"/>
        <v>52.6619724782635</v>
      </c>
      <c r="BG75">
        <f t="shared" si="52"/>
        <v>17.364134893529499</v>
      </c>
      <c r="BH75">
        <f t="shared" si="53"/>
        <v>16.871584106746798</v>
      </c>
      <c r="BI75">
        <f t="shared" si="54"/>
        <v>55.686603711991403</v>
      </c>
      <c r="BJ75">
        <f t="shared" si="55"/>
        <v>49.778702331991397</v>
      </c>
      <c r="BK75">
        <f t="shared" si="56"/>
        <v>17.203621413092002</v>
      </c>
      <c r="BL75">
        <f t="shared" si="57"/>
        <v>17.349506207267599</v>
      </c>
      <c r="BM75">
        <f t="shared" si="58"/>
        <v>56.503221984334999</v>
      </c>
      <c r="BN75">
        <f t="shared" si="59"/>
        <v>50.595320604335001</v>
      </c>
      <c r="BO75">
        <f t="shared" si="60"/>
        <v>17.0631835358035</v>
      </c>
      <c r="BP75">
        <f t="shared" si="61"/>
        <v>17.181042814711201</v>
      </c>
      <c r="BQ75">
        <f t="shared" si="62"/>
        <v>64.411743252143694</v>
      </c>
      <c r="BR75">
        <f t="shared" si="63"/>
        <v>58.503841872143703</v>
      </c>
      <c r="BS75">
        <f t="shared" si="64"/>
        <v>17.379184793376801</v>
      </c>
      <c r="BT75">
        <f t="shared" si="65"/>
        <v>16.952941405037201</v>
      </c>
      <c r="BU75">
        <f t="shared" si="66"/>
        <v>56.189591199003502</v>
      </c>
      <c r="BV75">
        <f t="shared" si="67"/>
        <v>50.281689819003503</v>
      </c>
      <c r="BW75">
        <f t="shared" si="68"/>
        <v>17.660090053706</v>
      </c>
      <c r="BX75">
        <f t="shared" si="69"/>
        <v>16.0117533947172</v>
      </c>
      <c r="BY75">
        <f t="shared" si="70"/>
        <v>58.882207451272201</v>
      </c>
      <c r="BZ75">
        <f t="shared" si="71"/>
        <v>52.974306071272203</v>
      </c>
      <c r="CA75">
        <f t="shared" si="72"/>
        <v>17.911437932030299</v>
      </c>
      <c r="CB75">
        <f t="shared" si="73"/>
        <v>16.598674735311601</v>
      </c>
      <c r="CC75">
        <f t="shared" si="74"/>
        <v>50.785465524707803</v>
      </c>
      <c r="CD75">
        <f t="shared" si="75"/>
        <v>44.877564144707797</v>
      </c>
      <c r="CE75">
        <f t="shared" si="76"/>
        <v>17.9536148889608</v>
      </c>
      <c r="CF75">
        <f t="shared" si="77"/>
        <v>16.448615834679199</v>
      </c>
      <c r="CG75">
        <f t="shared" si="78"/>
        <v>55.952097201169202</v>
      </c>
      <c r="CH75">
        <f t="shared" si="79"/>
        <v>50.044195821169197</v>
      </c>
      <c r="CI75">
        <f t="shared" si="80"/>
        <v>17.454750397178898</v>
      </c>
      <c r="CJ75">
        <f t="shared" si="81"/>
        <v>16.373765604443498</v>
      </c>
      <c r="CK75">
        <f t="shared" si="82"/>
        <v>61.505740974009697</v>
      </c>
      <c r="CL75">
        <f t="shared" si="83"/>
        <v>55.597839594009699</v>
      </c>
      <c r="CM75">
        <f t="shared" si="84"/>
        <v>17.508601228496399</v>
      </c>
      <c r="CN75">
        <f t="shared" si="85"/>
        <v>15.629503531514199</v>
      </c>
      <c r="CO75">
        <f t="shared" si="86"/>
        <v>59.932001433805503</v>
      </c>
      <c r="CP75">
        <f t="shared" si="87"/>
        <v>54.024100053805498</v>
      </c>
      <c r="CQ75">
        <f t="shared" si="88"/>
        <v>17.562519300842101</v>
      </c>
      <c r="CR75">
        <f t="shared" si="89"/>
        <v>15.7085468051521</v>
      </c>
      <c r="CS75">
        <f t="shared" si="90"/>
        <v>55.659082353010803</v>
      </c>
      <c r="CT75">
        <f t="shared" si="91"/>
        <v>49.751180973010797</v>
      </c>
      <c r="CU75">
        <f t="shared" si="92"/>
        <v>17.765477083880999</v>
      </c>
      <c r="CV75">
        <f t="shared" si="93"/>
        <v>15.8703497274899</v>
      </c>
      <c r="CW75">
        <f t="shared" si="94"/>
        <v>53.4796901068433</v>
      </c>
      <c r="CX75">
        <f t="shared" si="95"/>
        <v>47.571788726843302</v>
      </c>
      <c r="CY75">
        <f t="shared" si="96"/>
        <v>17.653093062583999</v>
      </c>
      <c r="CZ75">
        <f t="shared" si="97"/>
        <v>15.8804858469979</v>
      </c>
      <c r="DA75">
        <f t="shared" si="98"/>
        <v>51.692760287119903</v>
      </c>
      <c r="DB75">
        <f t="shared" si="99"/>
        <v>45.784858907119897</v>
      </c>
      <c r="DC75">
        <f t="shared" si="100"/>
        <v>17.408522161428699</v>
      </c>
      <c r="DD75">
        <f t="shared" si="101"/>
        <v>16.471692603444001</v>
      </c>
      <c r="DE75">
        <f t="shared" si="102"/>
        <v>45.023039062141301</v>
      </c>
      <c r="DF75">
        <f t="shared" si="103"/>
        <v>39.115137682141302</v>
      </c>
      <c r="DG75">
        <f t="shared" si="104"/>
        <v>17.326460271665798</v>
      </c>
      <c r="DH75">
        <f t="shared" si="105"/>
        <v>16.2426073347577</v>
      </c>
      <c r="DI75">
        <f t="shared" si="106"/>
        <v>41.546701411602697</v>
      </c>
      <c r="DJ75">
        <f t="shared" si="107"/>
        <v>35.638800031602699</v>
      </c>
      <c r="DK75">
        <f t="shared" si="108"/>
        <v>17.103316519981799</v>
      </c>
      <c r="DL75">
        <f t="shared" si="109"/>
        <v>16.241716910276899</v>
      </c>
      <c r="DM75">
        <f t="shared" si="110"/>
        <v>38.176141328859202</v>
      </c>
      <c r="DN75">
        <f t="shared" si="111"/>
        <v>32.268239948859197</v>
      </c>
      <c r="DO75">
        <f t="shared" si="112"/>
        <v>17.029099487277499</v>
      </c>
      <c r="DP75">
        <f t="shared" si="113"/>
        <v>16.4204189161416</v>
      </c>
      <c r="DQ75">
        <f t="shared" si="114"/>
        <v>34.061275513386697</v>
      </c>
      <c r="DR75">
        <f t="shared" si="115"/>
        <v>28.153374133386698</v>
      </c>
      <c r="DS75">
        <f t="shared" si="116"/>
        <v>16.9598441247458</v>
      </c>
      <c r="DT75">
        <f t="shared" si="117"/>
        <v>16.483752193250201</v>
      </c>
      <c r="DU75">
        <f t="shared" si="118"/>
        <v>30.655537257408401</v>
      </c>
      <c r="DV75">
        <f t="shared" si="119"/>
        <v>24.747635877408399</v>
      </c>
    </row>
    <row r="76" spans="1:126" x14ac:dyDescent="0.15">
      <c r="A76">
        <v>174.56304069999999</v>
      </c>
      <c r="B76">
        <v>5.9070370810000004</v>
      </c>
      <c r="C76">
        <v>267</v>
      </c>
      <c r="D76">
        <v>177</v>
      </c>
      <c r="E76">
        <v>231.13287349999999</v>
      </c>
      <c r="F76">
        <v>139.7070923</v>
      </c>
      <c r="G76">
        <f t="shared" si="120"/>
        <v>14.8233423200488</v>
      </c>
      <c r="H76">
        <f t="shared" si="121"/>
        <v>6.8326001183860105E-4</v>
      </c>
      <c r="I76">
        <f t="shared" si="122"/>
        <v>9.6045638191274598</v>
      </c>
      <c r="J76">
        <f t="shared" si="123"/>
        <v>3.6975267381274599</v>
      </c>
      <c r="K76">
        <f t="shared" si="124"/>
        <v>14.958099977503799</v>
      </c>
      <c r="L76">
        <f t="shared" si="125"/>
        <v>13.1700891865906</v>
      </c>
      <c r="M76">
        <f t="shared" si="126"/>
        <v>7.3819896083897802</v>
      </c>
      <c r="N76">
        <f t="shared" si="127"/>
        <v>1.4749525273897801</v>
      </c>
      <c r="O76">
        <f t="shared" si="128"/>
        <v>14.958099977503799</v>
      </c>
      <c r="P76">
        <f t="shared" si="129"/>
        <v>13.5025964530175</v>
      </c>
      <c r="Q76">
        <f t="shared" si="130"/>
        <v>6.5686780528738904</v>
      </c>
      <c r="R76">
        <f t="shared" si="131"/>
        <v>0.66164097187388604</v>
      </c>
      <c r="S76">
        <f t="shared" si="132"/>
        <v>15.920453988566701</v>
      </c>
      <c r="T76">
        <f t="shared" si="133"/>
        <v>16.7190838929316</v>
      </c>
      <c r="U76">
        <f t="shared" si="134"/>
        <v>3.6949054722565799</v>
      </c>
      <c r="V76">
        <f t="shared" si="135"/>
        <v>2.21213160874342</v>
      </c>
      <c r="W76">
        <f t="shared" si="136"/>
        <v>16.453909975254199</v>
      </c>
      <c r="X76">
        <f t="shared" si="137"/>
        <v>16.8839839019872</v>
      </c>
      <c r="Y76">
        <f t="shared" si="138"/>
        <v>5.1736638592182702</v>
      </c>
      <c r="Z76">
        <f t="shared" si="139"/>
        <v>0.73337322178172704</v>
      </c>
      <c r="AA76">
        <f t="shared" si="140"/>
        <v>16.8394002631399</v>
      </c>
      <c r="AB76">
        <f t="shared" si="141"/>
        <v>15.7804324361034</v>
      </c>
      <c r="AC76">
        <f t="shared" si="142"/>
        <v>4.4133881754384001</v>
      </c>
      <c r="AD76">
        <f t="shared" si="143"/>
        <v>1.4936489055616</v>
      </c>
      <c r="AE76">
        <f t="shared" si="144"/>
        <v>16.569367723201601</v>
      </c>
      <c r="AF76">
        <f t="shared" si="145"/>
        <v>15.711602056748299</v>
      </c>
      <c r="AG76">
        <f t="shared" si="146"/>
        <v>5.1680860085609401</v>
      </c>
      <c r="AH76">
        <f t="shared" si="147"/>
        <v>0.738951072439062</v>
      </c>
      <c r="AI76">
        <f t="shared" ref="AI76:AI111" si="148">SQRT((C68-C76)^2+(D68-D76)^2)/5.73/0.264</f>
        <v>17.301618711066698</v>
      </c>
      <c r="AJ76">
        <f t="shared" ref="AJ76:AJ111" si="149">SQRT((E68-E76)^2+(F68-F76)^2)/5.73/0.264</f>
        <v>13.743271478011801</v>
      </c>
      <c r="AK76">
        <f t="shared" ref="AK76:AK111" si="150">ASIN((AJ68*SIN(A76/180*PI())/AI76))*180/PI()</f>
        <v>5.9055424985382903</v>
      </c>
      <c r="AL76">
        <f t="shared" ref="AL76:AL111" si="151">ABS(ABS(B76)-ABS(AK76))</f>
        <v>1.49458246171275E-3</v>
      </c>
      <c r="AM76">
        <f t="shared" si="32"/>
        <v>17.451116640421098</v>
      </c>
      <c r="AN76">
        <f t="shared" si="33"/>
        <v>16.619932329828899</v>
      </c>
      <c r="AO76">
        <f t="shared" si="34"/>
        <v>4.7971728852994104</v>
      </c>
      <c r="AP76">
        <f t="shared" si="35"/>
        <v>1.1098641957005899</v>
      </c>
      <c r="AQ76">
        <f t="shared" si="36"/>
        <v>17.5797452415196</v>
      </c>
      <c r="AR76">
        <f t="shared" si="37"/>
        <v>16.2500599267259</v>
      </c>
      <c r="AS76">
        <f t="shared" si="38"/>
        <v>4.7281126330650096</v>
      </c>
      <c r="AT76">
        <f t="shared" si="39"/>
        <v>1.1789244479349901</v>
      </c>
      <c r="AU76">
        <f t="shared" si="40"/>
        <v>17.341130290887399</v>
      </c>
      <c r="AV76">
        <f t="shared" si="41"/>
        <v>16.0737952741461</v>
      </c>
      <c r="AW76">
        <f t="shared" si="42"/>
        <v>4.7610099245016402</v>
      </c>
      <c r="AX76">
        <f t="shared" si="43"/>
        <v>1.14602715649836</v>
      </c>
      <c r="AY76">
        <f t="shared" si="44"/>
        <v>17.1423222969457</v>
      </c>
      <c r="AZ76">
        <f t="shared" si="45"/>
        <v>14.727525763671601</v>
      </c>
      <c r="BA76">
        <f t="shared" si="46"/>
        <v>4.8778701505939202</v>
      </c>
      <c r="BB76">
        <f t="shared" si="47"/>
        <v>1.02916693040608</v>
      </c>
      <c r="BC76">
        <f t="shared" si="48"/>
        <v>16.684034590292701</v>
      </c>
      <c r="BD76">
        <f t="shared" si="49"/>
        <v>13.5076093249787</v>
      </c>
      <c r="BE76">
        <f t="shared" si="50"/>
        <v>5.5534479223055202</v>
      </c>
      <c r="BF76">
        <f t="shared" si="51"/>
        <v>0.35358915869447699</v>
      </c>
      <c r="BG76">
        <f t="shared" si="52"/>
        <v>17.0949714028615</v>
      </c>
      <c r="BH76">
        <f t="shared" si="53"/>
        <v>15.730693605384699</v>
      </c>
      <c r="BI76">
        <f t="shared" si="54"/>
        <v>4.9699625915557899</v>
      </c>
      <c r="BJ76">
        <f t="shared" si="55"/>
        <v>0.93707448944421301</v>
      </c>
      <c r="BK76">
        <f t="shared" si="56"/>
        <v>17.203621413092002</v>
      </c>
      <c r="BL76">
        <f t="shared" si="57"/>
        <v>15.7468316175532</v>
      </c>
      <c r="BM76">
        <f t="shared" si="58"/>
        <v>5.0562717533956096</v>
      </c>
      <c r="BN76">
        <f t="shared" si="59"/>
        <v>0.85076532760439005</v>
      </c>
      <c r="BO76">
        <f t="shared" si="60"/>
        <v>17.0631835358035</v>
      </c>
      <c r="BP76">
        <f t="shared" si="61"/>
        <v>16.265180446532099</v>
      </c>
      <c r="BQ76">
        <f t="shared" si="62"/>
        <v>5.30271325853235</v>
      </c>
      <c r="BR76">
        <f t="shared" si="63"/>
        <v>0.60432382246764704</v>
      </c>
      <c r="BS76">
        <f t="shared" si="64"/>
        <v>16.939276833704401</v>
      </c>
      <c r="BT76">
        <f t="shared" si="65"/>
        <v>16.170411190743799</v>
      </c>
      <c r="BU76">
        <f t="shared" si="66"/>
        <v>5.0615938557451399</v>
      </c>
      <c r="BV76">
        <f t="shared" si="67"/>
        <v>0.84544322525486004</v>
      </c>
      <c r="BW76">
        <f t="shared" si="68"/>
        <v>17.244616720819799</v>
      </c>
      <c r="BX76">
        <f t="shared" si="69"/>
        <v>16.011128128158798</v>
      </c>
      <c r="BY76">
        <f t="shared" si="70"/>
        <v>4.9354879886670799</v>
      </c>
      <c r="BZ76">
        <f t="shared" si="71"/>
        <v>0.97154909233292297</v>
      </c>
      <c r="CA76">
        <f t="shared" si="72"/>
        <v>17.517828021253699</v>
      </c>
      <c r="CB76">
        <f t="shared" si="73"/>
        <v>15.169045452222299</v>
      </c>
      <c r="CC76">
        <f t="shared" si="74"/>
        <v>5.1321648621036102</v>
      </c>
      <c r="CD76">
        <f t="shared" si="75"/>
        <v>0.77487221889639302</v>
      </c>
      <c r="CE76">
        <f t="shared" si="76"/>
        <v>17.763727781552099</v>
      </c>
      <c r="CF76">
        <f t="shared" si="77"/>
        <v>15.768756380537299</v>
      </c>
      <c r="CG76">
        <f t="shared" si="78"/>
        <v>4.99287758669628</v>
      </c>
      <c r="CH76">
        <f t="shared" si="79"/>
        <v>0.91415949430372501</v>
      </c>
      <c r="CI76">
        <f t="shared" si="80"/>
        <v>17.810822974282299</v>
      </c>
      <c r="CJ76">
        <f t="shared" si="81"/>
        <v>15.665363234847</v>
      </c>
      <c r="CK76">
        <f t="shared" si="82"/>
        <v>5.0972212393966903</v>
      </c>
      <c r="CL76">
        <f t="shared" si="83"/>
        <v>0.809815841603307</v>
      </c>
      <c r="CM76">
        <f t="shared" si="84"/>
        <v>17.341130290887399</v>
      </c>
      <c r="CN76">
        <f t="shared" si="85"/>
        <v>15.6295173256807</v>
      </c>
      <c r="CO76">
        <f t="shared" si="86"/>
        <v>5.17266410670869</v>
      </c>
      <c r="CP76">
        <f t="shared" si="87"/>
        <v>0.73437297429131498</v>
      </c>
      <c r="CQ76">
        <f t="shared" si="88"/>
        <v>17.397680366631899</v>
      </c>
      <c r="CR76">
        <f t="shared" si="89"/>
        <v>14.949973094129399</v>
      </c>
      <c r="CS76">
        <f t="shared" si="90"/>
        <v>5.1718283860988397</v>
      </c>
      <c r="CT76">
        <f t="shared" si="91"/>
        <v>0.73520869490116303</v>
      </c>
      <c r="CU76">
        <f t="shared" si="92"/>
        <v>17.4538988033149</v>
      </c>
      <c r="CV76">
        <f t="shared" si="93"/>
        <v>15.0540366019567</v>
      </c>
      <c r="CW76">
        <f t="shared" si="94"/>
        <v>5.0990416237423499</v>
      </c>
      <c r="CX76">
        <f t="shared" si="95"/>
        <v>0.80799545725764998</v>
      </c>
      <c r="CY76">
        <f t="shared" si="96"/>
        <v>17.653093062583999</v>
      </c>
      <c r="CZ76">
        <f t="shared" si="97"/>
        <v>15.235547995774599</v>
      </c>
      <c r="DA76">
        <f t="shared" si="98"/>
        <v>4.6920855565485704</v>
      </c>
      <c r="DB76">
        <f t="shared" si="99"/>
        <v>1.21495152445143</v>
      </c>
      <c r="DC76">
        <f t="shared" si="100"/>
        <v>17.549359572464901</v>
      </c>
      <c r="DD76">
        <f t="shared" si="101"/>
        <v>15.2697096960864</v>
      </c>
      <c r="DE76">
        <f t="shared" si="102"/>
        <v>4.4939101345894903</v>
      </c>
      <c r="DF76">
        <f t="shared" si="103"/>
        <v>1.4131269464105101</v>
      </c>
      <c r="DG76">
        <f t="shared" si="104"/>
        <v>17.3176010302472</v>
      </c>
      <c r="DH76">
        <f t="shared" si="105"/>
        <v>15.861641379159</v>
      </c>
      <c r="DI76">
        <f t="shared" si="106"/>
        <v>4.0445584321633499</v>
      </c>
      <c r="DJ76">
        <f t="shared" si="107"/>
        <v>1.86247864883665</v>
      </c>
      <c r="DK76">
        <f t="shared" si="108"/>
        <v>17.2414623341515</v>
      </c>
      <c r="DL76">
        <f t="shared" si="109"/>
        <v>15.6625253444798</v>
      </c>
      <c r="DM76">
        <f t="shared" si="110"/>
        <v>3.8022645888912598</v>
      </c>
      <c r="DN76">
        <f t="shared" si="111"/>
        <v>2.1047724921087401</v>
      </c>
      <c r="DO76">
        <f t="shared" si="112"/>
        <v>17.029099487277499</v>
      </c>
      <c r="DP76">
        <f t="shared" si="113"/>
        <v>15.6816683438964</v>
      </c>
      <c r="DQ76">
        <f t="shared" si="114"/>
        <v>3.54699347304093</v>
      </c>
      <c r="DR76">
        <f t="shared" si="115"/>
        <v>2.3600436079590699</v>
      </c>
      <c r="DS76">
        <f t="shared" si="116"/>
        <v>16.9598441247458</v>
      </c>
      <c r="DT76">
        <f t="shared" si="117"/>
        <v>15.873081796103101</v>
      </c>
      <c r="DU76">
        <f t="shared" si="118"/>
        <v>3.2143016237468598</v>
      </c>
      <c r="DV76">
        <f t="shared" si="119"/>
        <v>2.6927354572531401</v>
      </c>
    </row>
    <row r="77" spans="1:126" x14ac:dyDescent="0.15">
      <c r="A77">
        <v>144.63414180000001</v>
      </c>
      <c r="B77">
        <v>6.822065598</v>
      </c>
      <c r="C77">
        <v>266</v>
      </c>
      <c r="D77">
        <v>176</v>
      </c>
      <c r="E77">
        <v>228.85334779999999</v>
      </c>
      <c r="F77">
        <v>137.05896000000001</v>
      </c>
      <c r="G77">
        <f t="shared" si="120"/>
        <v>7.4116711600244001</v>
      </c>
      <c r="H77">
        <f t="shared" si="121"/>
        <v>18.3121097658506</v>
      </c>
      <c r="I77">
        <f t="shared" si="122"/>
        <v>3.0571554656556301E-3</v>
      </c>
      <c r="J77">
        <f t="shared" si="123"/>
        <v>6.81900844253434</v>
      </c>
      <c r="K77">
        <f t="shared" si="124"/>
        <v>11.2185749831278</v>
      </c>
      <c r="L77">
        <f t="shared" si="125"/>
        <v>9.2394576062563196</v>
      </c>
      <c r="M77" t="e">
        <f t="shared" si="126"/>
        <v>#NUM!</v>
      </c>
      <c r="N77" t="e">
        <f t="shared" si="127"/>
        <v>#NUM!</v>
      </c>
      <c r="O77">
        <f t="shared" si="128"/>
        <v>12.465083314586501</v>
      </c>
      <c r="P77">
        <f t="shared" si="129"/>
        <v>14.9267958728785</v>
      </c>
      <c r="Q77">
        <f t="shared" si="130"/>
        <v>64.241160532231902</v>
      </c>
      <c r="R77">
        <f t="shared" si="131"/>
        <v>57.4190949342319</v>
      </c>
      <c r="S77">
        <f t="shared" si="132"/>
        <v>13.088337480315801</v>
      </c>
      <c r="T77">
        <f t="shared" si="133"/>
        <v>14.7401900633067</v>
      </c>
      <c r="U77">
        <f t="shared" si="134"/>
        <v>50.181367207170403</v>
      </c>
      <c r="V77">
        <f t="shared" si="135"/>
        <v>43.359301609170402</v>
      </c>
      <c r="W77">
        <f t="shared" si="136"/>
        <v>14.2298630779774</v>
      </c>
      <c r="X77">
        <f t="shared" si="137"/>
        <v>17.049519505099099</v>
      </c>
      <c r="Y77">
        <f t="shared" si="138"/>
        <v>42.464967731457797</v>
      </c>
      <c r="Z77">
        <f t="shared" si="139"/>
        <v>35.642902133457802</v>
      </c>
      <c r="AA77">
        <f t="shared" si="140"/>
        <v>14.958099977503799</v>
      </c>
      <c r="AB77">
        <f t="shared" si="141"/>
        <v>17.149657343370102</v>
      </c>
      <c r="AC77">
        <f t="shared" si="142"/>
        <v>36.686725511440798</v>
      </c>
      <c r="AD77">
        <f t="shared" si="143"/>
        <v>29.8646599134408</v>
      </c>
      <c r="AE77">
        <f t="shared" si="144"/>
        <v>15.5015257501592</v>
      </c>
      <c r="AF77">
        <f t="shared" si="145"/>
        <v>16.162584773847001</v>
      </c>
      <c r="AG77">
        <f t="shared" si="146"/>
        <v>25.5765762673993</v>
      </c>
      <c r="AH77">
        <f t="shared" si="147"/>
        <v>18.754510669399298</v>
      </c>
      <c r="AI77">
        <f t="shared" si="148"/>
        <v>15.4326214103453</v>
      </c>
      <c r="AJ77">
        <f t="shared" si="149"/>
        <v>16.052863226169301</v>
      </c>
      <c r="AK77">
        <f t="shared" si="150"/>
        <v>36.284700508576499</v>
      </c>
      <c r="AL77">
        <f t="shared" si="151"/>
        <v>29.462634910576501</v>
      </c>
      <c r="AM77">
        <f t="shared" ref="AM77:AM111" si="152">SQRT((C68-C77)^2+(D68-D77)^2)/5.73/0.297</f>
        <v>16.209934392363099</v>
      </c>
      <c r="AN77">
        <f t="shared" ref="AN77:AN111" si="153">SQRT((E68-E77)^2+(F68-F77)^2)/5.73/0.297</f>
        <v>14.2653072889865</v>
      </c>
      <c r="AO77">
        <f t="shared" ref="AO77:AO111" si="154">ASIN((AN68*SIN(A77/180*PI())/AM77))*180/PI()</f>
        <v>40.892866481826204</v>
      </c>
      <c r="AP77">
        <f t="shared" ref="AP77:AP111" si="155">ABS(ABS(B77)-ABS(AO77))</f>
        <v>34.070800883826202</v>
      </c>
      <c r="AQ77">
        <f t="shared" si="36"/>
        <v>16.453909975254199</v>
      </c>
      <c r="AR77">
        <f t="shared" si="37"/>
        <v>16.803528153732799</v>
      </c>
      <c r="AS77">
        <f t="shared" si="38"/>
        <v>29.187997025133299</v>
      </c>
      <c r="AT77">
        <f t="shared" si="39"/>
        <v>22.365931427133301</v>
      </c>
      <c r="AU77">
        <f t="shared" si="40"/>
        <v>16.661352651852599</v>
      </c>
      <c r="AV77">
        <f t="shared" si="41"/>
        <v>16.450098631835299</v>
      </c>
      <c r="AW77">
        <f t="shared" si="42"/>
        <v>31.738170944116298</v>
      </c>
      <c r="AX77">
        <f t="shared" si="43"/>
        <v>24.9161053461163</v>
      </c>
      <c r="AY77">
        <f t="shared" si="44"/>
        <v>16.519175008365799</v>
      </c>
      <c r="AZ77">
        <f t="shared" si="45"/>
        <v>16.271338814164402</v>
      </c>
      <c r="BA77">
        <f t="shared" si="46"/>
        <v>29.2018938082606</v>
      </c>
      <c r="BB77">
        <f t="shared" si="47"/>
        <v>22.379828210260602</v>
      </c>
      <c r="BC77">
        <f t="shared" si="48"/>
        <v>16.3989019235825</v>
      </c>
      <c r="BD77">
        <f t="shared" si="49"/>
        <v>15.0134123443896</v>
      </c>
      <c r="BE77">
        <f t="shared" si="50"/>
        <v>33.677724761220297</v>
      </c>
      <c r="BF77">
        <f t="shared" si="51"/>
        <v>26.855659163220299</v>
      </c>
      <c r="BG77">
        <f t="shared" si="52"/>
        <v>16.026535690182602</v>
      </c>
      <c r="BH77">
        <f t="shared" si="53"/>
        <v>13.859852837111699</v>
      </c>
      <c r="BI77">
        <f t="shared" si="54"/>
        <v>40.706789552909697</v>
      </c>
      <c r="BJ77">
        <f t="shared" si="55"/>
        <v>33.884723954909703</v>
      </c>
      <c r="BK77">
        <f t="shared" si="56"/>
        <v>16.453909975254199</v>
      </c>
      <c r="BL77">
        <f t="shared" si="57"/>
        <v>15.9101755535933</v>
      </c>
      <c r="BM77">
        <f t="shared" si="58"/>
        <v>33.431286867616599</v>
      </c>
      <c r="BN77">
        <f t="shared" si="59"/>
        <v>26.609221269616601</v>
      </c>
      <c r="BO77">
        <f t="shared" si="60"/>
        <v>16.595787998616</v>
      </c>
      <c r="BP77">
        <f t="shared" si="61"/>
        <v>15.9158294700746</v>
      </c>
      <c r="BQ77">
        <f t="shared" si="62"/>
        <v>34.2717987261627</v>
      </c>
      <c r="BR77">
        <f t="shared" si="63"/>
        <v>27.449733128162698</v>
      </c>
      <c r="BS77">
        <f t="shared" si="64"/>
        <v>16.499370802171502</v>
      </c>
      <c r="BT77">
        <f t="shared" si="65"/>
        <v>16.393471871287499</v>
      </c>
      <c r="BU77">
        <f t="shared" si="66"/>
        <v>35.7099633811887</v>
      </c>
      <c r="BV77">
        <f t="shared" si="67"/>
        <v>28.887897783188698</v>
      </c>
      <c r="BW77">
        <f t="shared" si="68"/>
        <v>16.413674527078101</v>
      </c>
      <c r="BX77">
        <f t="shared" si="69"/>
        <v>16.297739391461501</v>
      </c>
      <c r="BY77">
        <f t="shared" si="70"/>
        <v>33.346465138640802</v>
      </c>
      <c r="BZ77">
        <f t="shared" si="71"/>
        <v>26.5243995406408</v>
      </c>
      <c r="CA77">
        <f t="shared" si="72"/>
        <v>16.7306116298268</v>
      </c>
      <c r="CB77">
        <f t="shared" si="73"/>
        <v>16.139948126818801</v>
      </c>
      <c r="CC77">
        <f t="shared" si="74"/>
        <v>32.657390277108803</v>
      </c>
      <c r="CD77">
        <f t="shared" si="75"/>
        <v>25.835324679108801</v>
      </c>
      <c r="CE77">
        <f t="shared" si="76"/>
        <v>17.0158660354288</v>
      </c>
      <c r="CF77">
        <f t="shared" si="77"/>
        <v>15.333533007416801</v>
      </c>
      <c r="CG77">
        <f t="shared" si="78"/>
        <v>32.306979166212102</v>
      </c>
      <c r="CH77">
        <f t="shared" si="79"/>
        <v>25.4849135682121</v>
      </c>
      <c r="CI77">
        <f t="shared" si="80"/>
        <v>17.2739618973505</v>
      </c>
      <c r="CJ77">
        <f t="shared" si="81"/>
        <v>15.8971503726151</v>
      </c>
      <c r="CK77">
        <f t="shared" si="82"/>
        <v>32.588095824952198</v>
      </c>
      <c r="CL77">
        <f t="shared" si="83"/>
        <v>25.7660302269522</v>
      </c>
      <c r="CM77">
        <f t="shared" si="84"/>
        <v>17.341130290887399</v>
      </c>
      <c r="CN77">
        <f t="shared" si="85"/>
        <v>15.7927888527294</v>
      </c>
      <c r="CO77">
        <f t="shared" si="86"/>
        <v>33.693608552850499</v>
      </c>
      <c r="CP77">
        <f t="shared" si="87"/>
        <v>26.871542954850501</v>
      </c>
      <c r="CQ77">
        <f t="shared" si="88"/>
        <v>16.912282900420799</v>
      </c>
      <c r="CR77">
        <f t="shared" si="89"/>
        <v>15.7525778668094</v>
      </c>
      <c r="CS77">
        <f t="shared" si="90"/>
        <v>32.693911476323997</v>
      </c>
      <c r="CT77">
        <f t="shared" si="91"/>
        <v>25.871845878323999</v>
      </c>
      <c r="CU77">
        <f t="shared" si="92"/>
        <v>16.984390742100899</v>
      </c>
      <c r="CV77">
        <f t="shared" si="93"/>
        <v>15.096220455692301</v>
      </c>
      <c r="CW77">
        <f t="shared" si="94"/>
        <v>32.7142248739952</v>
      </c>
      <c r="CX77">
        <f t="shared" si="95"/>
        <v>25.892159275995201</v>
      </c>
      <c r="CY77">
        <f t="shared" si="96"/>
        <v>17.054858000525801</v>
      </c>
      <c r="CZ77">
        <f t="shared" si="97"/>
        <v>15.190186681810401</v>
      </c>
      <c r="DA77">
        <f t="shared" si="98"/>
        <v>32.225887402479103</v>
      </c>
      <c r="DB77">
        <f t="shared" si="99"/>
        <v>25.403821804479101</v>
      </c>
      <c r="DC77">
        <f t="shared" si="100"/>
        <v>17.261743092851301</v>
      </c>
      <c r="DD77">
        <f t="shared" si="101"/>
        <v>15.3597004072098</v>
      </c>
      <c r="DE77">
        <f t="shared" si="102"/>
        <v>30.469447315065299</v>
      </c>
      <c r="DF77">
        <f t="shared" si="103"/>
        <v>23.647381717065301</v>
      </c>
      <c r="DG77">
        <f t="shared" si="104"/>
        <v>17.1763485296194</v>
      </c>
      <c r="DH77">
        <f t="shared" si="105"/>
        <v>15.3879749647508</v>
      </c>
      <c r="DI77">
        <f t="shared" si="106"/>
        <v>28.311493090477899</v>
      </c>
      <c r="DJ77">
        <f t="shared" si="107"/>
        <v>21.489427492477901</v>
      </c>
      <c r="DK77">
        <f t="shared" si="108"/>
        <v>16.966148523601699</v>
      </c>
      <c r="DL77">
        <f t="shared" si="109"/>
        <v>15.954686488387001</v>
      </c>
      <c r="DM77">
        <f t="shared" si="110"/>
        <v>25.104159067248698</v>
      </c>
      <c r="DN77">
        <f t="shared" si="111"/>
        <v>18.2820934692487</v>
      </c>
      <c r="DO77">
        <f t="shared" si="112"/>
        <v>16.904636872654699</v>
      </c>
      <c r="DP77">
        <f t="shared" si="113"/>
        <v>15.7592985246722</v>
      </c>
      <c r="DQ77">
        <f t="shared" si="114"/>
        <v>23.5483838708411</v>
      </c>
      <c r="DR77">
        <f t="shared" si="115"/>
        <v>16.726318272841102</v>
      </c>
      <c r="DS77">
        <f t="shared" si="116"/>
        <v>16.710651825274098</v>
      </c>
      <c r="DT77">
        <f t="shared" si="117"/>
        <v>15.7744706797269</v>
      </c>
      <c r="DU77">
        <f t="shared" si="118"/>
        <v>21.852508518119102</v>
      </c>
      <c r="DV77">
        <f t="shared" si="119"/>
        <v>15.0304429201191</v>
      </c>
    </row>
    <row r="78" spans="1:126" x14ac:dyDescent="0.15">
      <c r="A78">
        <v>120.192352</v>
      </c>
      <c r="B78">
        <v>9.7806248910000004</v>
      </c>
      <c r="C78">
        <v>264</v>
      </c>
      <c r="D78">
        <v>174</v>
      </c>
      <c r="E78">
        <v>228.12947080000001</v>
      </c>
      <c r="F78">
        <v>136.95416259999999</v>
      </c>
      <c r="G78">
        <f t="shared" si="120"/>
        <v>14.8233423200488</v>
      </c>
      <c r="H78">
        <f t="shared" si="121"/>
        <v>3.8332759342129301</v>
      </c>
      <c r="I78" t="e">
        <f t="shared" si="122"/>
        <v>#NUM!</v>
      </c>
      <c r="J78" t="e">
        <f t="shared" si="123"/>
        <v>#NUM!</v>
      </c>
      <c r="K78">
        <f t="shared" si="124"/>
        <v>11.2185749831278</v>
      </c>
      <c r="L78">
        <f t="shared" si="125"/>
        <v>10.7731586447069</v>
      </c>
      <c r="M78" t="e">
        <f t="shared" si="126"/>
        <v>#NUM!</v>
      </c>
      <c r="N78" t="e">
        <f t="shared" si="127"/>
        <v>#NUM!</v>
      </c>
      <c r="O78">
        <f t="shared" si="128"/>
        <v>12.465083314586501</v>
      </c>
      <c r="P78">
        <f t="shared" si="129"/>
        <v>7.1821918168386896</v>
      </c>
      <c r="Q78" t="e">
        <f t="shared" si="130"/>
        <v>#NUM!</v>
      </c>
      <c r="R78" t="e">
        <f t="shared" si="131"/>
        <v>#NUM!</v>
      </c>
      <c r="S78">
        <f t="shared" si="132"/>
        <v>13.088337480315801</v>
      </c>
      <c r="T78">
        <f t="shared" si="133"/>
        <v>11.9699036488086</v>
      </c>
      <c r="U78" t="e">
        <f t="shared" si="134"/>
        <v>#NUM!</v>
      </c>
      <c r="V78" t="e">
        <f t="shared" si="135"/>
        <v>#NUM!</v>
      </c>
      <c r="W78">
        <f t="shared" si="136"/>
        <v>13.4622899797534</v>
      </c>
      <c r="X78">
        <f t="shared" si="137"/>
        <v>12.4066269921925</v>
      </c>
      <c r="Y78">
        <f t="shared" si="138"/>
        <v>63.083024276187999</v>
      </c>
      <c r="Z78">
        <f t="shared" si="139"/>
        <v>53.302399385187996</v>
      </c>
      <c r="AA78">
        <f t="shared" si="140"/>
        <v>14.348388418301401</v>
      </c>
      <c r="AB78">
        <f t="shared" si="141"/>
        <v>14.737090752235201</v>
      </c>
      <c r="AC78">
        <f t="shared" si="142"/>
        <v>74.231111010807595</v>
      </c>
      <c r="AD78">
        <f t="shared" si="143"/>
        <v>64.450486119807593</v>
      </c>
      <c r="AE78">
        <f t="shared" si="144"/>
        <v>14.958099977503799</v>
      </c>
      <c r="AF78">
        <f t="shared" si="145"/>
        <v>15.123323448381001</v>
      </c>
      <c r="AG78">
        <f t="shared" si="146"/>
        <v>49.824870229738401</v>
      </c>
      <c r="AH78">
        <f t="shared" si="147"/>
        <v>40.044245338738399</v>
      </c>
      <c r="AI78">
        <f t="shared" si="148"/>
        <v>15.4326214103453</v>
      </c>
      <c r="AJ78">
        <f t="shared" si="149"/>
        <v>14.5241914031441</v>
      </c>
      <c r="AK78">
        <f t="shared" si="150"/>
        <v>61.563464401859903</v>
      </c>
      <c r="AL78">
        <f t="shared" si="151"/>
        <v>51.782839510859901</v>
      </c>
      <c r="AM78">
        <f t="shared" si="152"/>
        <v>15.3792166320593</v>
      </c>
      <c r="AN78">
        <f t="shared" si="153"/>
        <v>14.6116832570134</v>
      </c>
      <c r="AO78">
        <f t="shared" si="154"/>
        <v>69.778274766547597</v>
      </c>
      <c r="AP78">
        <f t="shared" si="155"/>
        <v>59.997649875547602</v>
      </c>
      <c r="AQ78">
        <f t="shared" ref="AQ78:AQ111" si="156">SQRT((C68-C78)^2+(D68-D78)^2)/5.73/0.33</f>
        <v>16.084305172928801</v>
      </c>
      <c r="AR78">
        <f t="shared" ref="AR78:AR111" si="157">SQRT((E68-E78)^2+(F68-F78)^2)/5.73/0.33</f>
        <v>13.147019035230301</v>
      </c>
      <c r="AS78">
        <f t="shared" ref="AS78:AS111" si="158">ASIN((AR68*SIN(A78/180*PI())/AQ78))*180/PI()</f>
        <v>73.356932140966606</v>
      </c>
      <c r="AT78">
        <f t="shared" ref="AT78:AT111" si="159">ABS(ABS(B78)-ABS(AS78))</f>
        <v>63.576307249966597</v>
      </c>
      <c r="AU78">
        <f t="shared" si="40"/>
        <v>16.317927248185899</v>
      </c>
      <c r="AV78">
        <f t="shared" si="41"/>
        <v>15.553197926649</v>
      </c>
      <c r="AW78">
        <f t="shared" si="42"/>
        <v>52.9854475289237</v>
      </c>
      <c r="AX78">
        <f t="shared" si="43"/>
        <v>43.204822637923698</v>
      </c>
      <c r="AY78">
        <f t="shared" si="44"/>
        <v>16.519175008365799</v>
      </c>
      <c r="AZ78">
        <f t="shared" si="45"/>
        <v>15.334395151281299</v>
      </c>
      <c r="BA78">
        <f t="shared" si="46"/>
        <v>52.2633252143414</v>
      </c>
      <c r="BB78">
        <f t="shared" si="47"/>
        <v>42.482700323341398</v>
      </c>
      <c r="BC78">
        <f t="shared" si="48"/>
        <v>16.3989019235825</v>
      </c>
      <c r="BD78">
        <f t="shared" si="49"/>
        <v>15.2561479486348</v>
      </c>
      <c r="BE78">
        <f t="shared" si="50"/>
        <v>48.4298385216497</v>
      </c>
      <c r="BF78">
        <f t="shared" si="51"/>
        <v>38.649213630649697</v>
      </c>
      <c r="BG78">
        <f t="shared" si="52"/>
        <v>16.2958338887174</v>
      </c>
      <c r="BH78">
        <f t="shared" si="53"/>
        <v>14.1606246410498</v>
      </c>
      <c r="BI78">
        <f t="shared" si="54"/>
        <v>56.601162982726798</v>
      </c>
      <c r="BJ78">
        <f t="shared" si="55"/>
        <v>46.820538091726803</v>
      </c>
      <c r="BK78">
        <f t="shared" si="56"/>
        <v>15.955306642670701</v>
      </c>
      <c r="BL78">
        <f t="shared" si="57"/>
        <v>13.1414585430177</v>
      </c>
      <c r="BM78">
        <f t="shared" si="58"/>
        <v>71.866265231758405</v>
      </c>
      <c r="BN78">
        <f t="shared" si="59"/>
        <v>62.085640340758403</v>
      </c>
      <c r="BO78">
        <f t="shared" si="60"/>
        <v>16.3604218503948</v>
      </c>
      <c r="BP78">
        <f t="shared" si="61"/>
        <v>15.110147357049</v>
      </c>
      <c r="BQ78">
        <f t="shared" si="62"/>
        <v>57.793815630738301</v>
      </c>
      <c r="BR78">
        <f t="shared" si="63"/>
        <v>48.013190739738299</v>
      </c>
      <c r="BS78">
        <f t="shared" si="64"/>
        <v>16.499370802171502</v>
      </c>
      <c r="BT78">
        <f t="shared" si="65"/>
        <v>15.1595190793812</v>
      </c>
      <c r="BU78">
        <f t="shared" si="66"/>
        <v>63.453367651829097</v>
      </c>
      <c r="BV78">
        <f t="shared" si="67"/>
        <v>53.672742760829102</v>
      </c>
      <c r="BW78">
        <f t="shared" si="68"/>
        <v>16.413674527078101</v>
      </c>
      <c r="BX78">
        <f t="shared" si="69"/>
        <v>15.653172170323099</v>
      </c>
      <c r="BY78">
        <f t="shared" si="70"/>
        <v>55.844167254247701</v>
      </c>
      <c r="BZ78">
        <f t="shared" si="71"/>
        <v>46.063542363247699</v>
      </c>
      <c r="CA78">
        <f t="shared" si="72"/>
        <v>16.3370053144609</v>
      </c>
      <c r="CB78">
        <f t="shared" si="73"/>
        <v>15.5993383664576</v>
      </c>
      <c r="CC78">
        <f t="shared" si="74"/>
        <v>55.269194511372298</v>
      </c>
      <c r="CD78">
        <f t="shared" si="75"/>
        <v>45.488569620372303</v>
      </c>
      <c r="CE78">
        <f t="shared" si="76"/>
        <v>16.641936620191</v>
      </c>
      <c r="CF78">
        <f t="shared" si="77"/>
        <v>15.4848549922514</v>
      </c>
      <c r="CG78">
        <f t="shared" si="78"/>
        <v>54.691329024290802</v>
      </c>
      <c r="CH78">
        <f t="shared" si="79"/>
        <v>44.9107041332908</v>
      </c>
      <c r="CI78">
        <f t="shared" si="80"/>
        <v>16.917835982430599</v>
      </c>
      <c r="CJ78">
        <f t="shared" si="81"/>
        <v>14.748024126049099</v>
      </c>
      <c r="CK78">
        <f t="shared" si="82"/>
        <v>59.314981216514298</v>
      </c>
      <c r="CL78">
        <f t="shared" si="83"/>
        <v>49.534356325514302</v>
      </c>
      <c r="CM78">
        <f t="shared" si="84"/>
        <v>17.1686607490123</v>
      </c>
      <c r="CN78">
        <f t="shared" si="85"/>
        <v>15.311770346838101</v>
      </c>
      <c r="CO78">
        <f t="shared" si="86"/>
        <v>56.477994796851497</v>
      </c>
      <c r="CP78">
        <f t="shared" si="87"/>
        <v>46.697369905851502</v>
      </c>
      <c r="CQ78">
        <f t="shared" si="88"/>
        <v>17.237400008729502</v>
      </c>
      <c r="CR78">
        <f t="shared" si="89"/>
        <v>15.2368107458274</v>
      </c>
      <c r="CS78">
        <f t="shared" si="90"/>
        <v>55.467723784183903</v>
      </c>
      <c r="CT78">
        <f t="shared" si="91"/>
        <v>45.687098893183901</v>
      </c>
      <c r="CU78">
        <f t="shared" si="92"/>
        <v>16.830747663307001</v>
      </c>
      <c r="CV78">
        <f t="shared" si="93"/>
        <v>15.2226319442651</v>
      </c>
      <c r="CW78">
        <f t="shared" si="94"/>
        <v>54.547049898535803</v>
      </c>
      <c r="CX78">
        <f t="shared" si="95"/>
        <v>44.766425007535801</v>
      </c>
      <c r="CY78">
        <f t="shared" si="96"/>
        <v>16.903314824452298</v>
      </c>
      <c r="CZ78">
        <f t="shared" si="97"/>
        <v>14.6137266664945</v>
      </c>
      <c r="DA78">
        <f t="shared" si="98"/>
        <v>57.061682098837302</v>
      </c>
      <c r="DB78">
        <f t="shared" si="99"/>
        <v>47.2810572078373</v>
      </c>
      <c r="DC78">
        <f t="shared" si="100"/>
        <v>16.974127944792301</v>
      </c>
      <c r="DD78">
        <f t="shared" si="101"/>
        <v>14.7228498279327</v>
      </c>
      <c r="DE78">
        <f t="shared" si="102"/>
        <v>51.703541508315503</v>
      </c>
      <c r="DF78">
        <f t="shared" si="103"/>
        <v>41.922916617315501</v>
      </c>
      <c r="DG78">
        <f t="shared" si="104"/>
        <v>17.1763485296194</v>
      </c>
      <c r="DH78">
        <f t="shared" si="105"/>
        <v>14.902774791754201</v>
      </c>
      <c r="DI78">
        <f t="shared" si="106"/>
        <v>47.155628078481797</v>
      </c>
      <c r="DJ78">
        <f t="shared" si="107"/>
        <v>37.375003187481802</v>
      </c>
      <c r="DK78">
        <f t="shared" si="108"/>
        <v>17.097058064010898</v>
      </c>
      <c r="DL78">
        <f t="shared" si="109"/>
        <v>14.9464225600289</v>
      </c>
      <c r="DM78">
        <f t="shared" si="110"/>
        <v>43.237778105936798</v>
      </c>
      <c r="DN78">
        <f t="shared" si="111"/>
        <v>33.457153214936802</v>
      </c>
      <c r="DO78">
        <f t="shared" si="112"/>
        <v>16.896766013481599</v>
      </c>
      <c r="DP78">
        <f t="shared" si="113"/>
        <v>15.5083439807015</v>
      </c>
      <c r="DQ78">
        <f t="shared" si="114"/>
        <v>37.896691684310902</v>
      </c>
      <c r="DR78">
        <f t="shared" si="115"/>
        <v>28.1160667933109</v>
      </c>
      <c r="DS78">
        <f t="shared" si="116"/>
        <v>16.83940026314</v>
      </c>
      <c r="DT78">
        <f t="shared" si="117"/>
        <v>15.334085308248399</v>
      </c>
      <c r="DU78">
        <f t="shared" si="118"/>
        <v>35.3935428144989</v>
      </c>
      <c r="DV78">
        <f t="shared" si="119"/>
        <v>25.612917923498799</v>
      </c>
    </row>
    <row r="79" spans="1:126" x14ac:dyDescent="0.15">
      <c r="A79">
        <v>174.74681960000001</v>
      </c>
      <c r="B79">
        <v>7.9909932540000002</v>
      </c>
      <c r="C79">
        <v>261</v>
      </c>
      <c r="D79">
        <v>172</v>
      </c>
      <c r="E79">
        <v>227.72180180000001</v>
      </c>
      <c r="F79">
        <v>137.08067320000001</v>
      </c>
      <c r="G79">
        <f t="shared" si="120"/>
        <v>18.8961279366486</v>
      </c>
      <c r="H79">
        <f t="shared" si="121"/>
        <v>2.23704167078446</v>
      </c>
      <c r="I79">
        <f t="shared" si="122"/>
        <v>1.0642310325847899</v>
      </c>
      <c r="J79">
        <f t="shared" si="123"/>
        <v>6.9267622214152098</v>
      </c>
      <c r="K79">
        <f t="shared" si="124"/>
        <v>16.931419528882699</v>
      </c>
      <c r="L79">
        <f t="shared" si="125"/>
        <v>2.9926339514947902</v>
      </c>
      <c r="M79">
        <f t="shared" si="126"/>
        <v>2.86383268006617</v>
      </c>
      <c r="N79">
        <f t="shared" si="127"/>
        <v>5.1271605739338302</v>
      </c>
      <c r="O79">
        <f t="shared" si="128"/>
        <v>13.7681345318925</v>
      </c>
      <c r="P79">
        <f t="shared" si="129"/>
        <v>7.5890734717231796</v>
      </c>
      <c r="Q79">
        <f t="shared" si="130"/>
        <v>5.15158871458316</v>
      </c>
      <c r="R79">
        <f t="shared" si="131"/>
        <v>2.8394045394168401</v>
      </c>
      <c r="S79">
        <f t="shared" si="132"/>
        <v>14.054346888696699</v>
      </c>
      <c r="T79">
        <f t="shared" si="133"/>
        <v>5.6918557177160203</v>
      </c>
      <c r="U79">
        <f t="shared" si="134"/>
        <v>7.9024925571070597</v>
      </c>
      <c r="V79">
        <f t="shared" si="135"/>
        <v>8.8500696892944902E-2</v>
      </c>
      <c r="W79">
        <f t="shared" si="136"/>
        <v>14.2298630779774</v>
      </c>
      <c r="X79">
        <f t="shared" si="137"/>
        <v>9.8039496178923606</v>
      </c>
      <c r="Y79">
        <f t="shared" si="138"/>
        <v>6.17912412321395</v>
      </c>
      <c r="Z79">
        <f t="shared" si="139"/>
        <v>1.8118691307860499</v>
      </c>
      <c r="AA79">
        <f t="shared" si="140"/>
        <v>14.348388418301401</v>
      </c>
      <c r="AB79">
        <f t="shared" si="141"/>
        <v>10.5219166896036</v>
      </c>
      <c r="AC79">
        <f t="shared" si="142"/>
        <v>6.6613649100463803</v>
      </c>
      <c r="AD79">
        <f t="shared" si="143"/>
        <v>1.3296283439536201</v>
      </c>
      <c r="AE79">
        <f t="shared" si="144"/>
        <v>14.996209848129199</v>
      </c>
      <c r="AF79">
        <f t="shared" si="145"/>
        <v>12.7980453041042</v>
      </c>
      <c r="AG79">
        <f t="shared" si="146"/>
        <v>5.5112452034590298</v>
      </c>
      <c r="AH79">
        <f t="shared" si="147"/>
        <v>2.4797480505409699</v>
      </c>
      <c r="AI79">
        <f t="shared" si="148"/>
        <v>15.4326214103453</v>
      </c>
      <c r="AJ79">
        <f t="shared" si="149"/>
        <v>13.3557069181337</v>
      </c>
      <c r="AK79">
        <f t="shared" si="150"/>
        <v>3.8896598485876202</v>
      </c>
      <c r="AL79">
        <f t="shared" si="151"/>
        <v>4.1013334054123796</v>
      </c>
      <c r="AM79">
        <f t="shared" si="152"/>
        <v>15.789105531809501</v>
      </c>
      <c r="AN79">
        <f t="shared" si="153"/>
        <v>13.027287210609799</v>
      </c>
      <c r="AO79">
        <f t="shared" si="154"/>
        <v>5.2316179951852604</v>
      </c>
      <c r="AP79">
        <f t="shared" si="155"/>
        <v>2.7593752588147402</v>
      </c>
      <c r="AQ79">
        <f t="shared" si="156"/>
        <v>15.706004976379001</v>
      </c>
      <c r="AR79">
        <f t="shared" si="157"/>
        <v>13.2575164215813</v>
      </c>
      <c r="AS79">
        <f t="shared" si="158"/>
        <v>5.5186407451596899</v>
      </c>
      <c r="AT79">
        <f t="shared" si="159"/>
        <v>2.4723525088403102</v>
      </c>
      <c r="AU79">
        <f t="shared" ref="AU79:AU111" si="160">SQRT((C68-C79)^2+(D68-D79)^2)/5.73/0.363</f>
        <v>16.317927248185899</v>
      </c>
      <c r="AV79">
        <f t="shared" ref="AV79:AV111" si="161">SQRT((E68-E79)^2+(F68-F79)^2)/5.73/0.363</f>
        <v>12.049124151772199</v>
      </c>
      <c r="AW79">
        <f t="shared" ref="AW79:AW111" si="162">ASIN((AV68*SIN(A79/180*PI())/AU79))*180/PI()</f>
        <v>5.2181508533073799</v>
      </c>
      <c r="AX79">
        <f t="shared" ref="AX79:AX111" si="163">ABS(ABS(B79)-ABS(AW79))</f>
        <v>2.7728424006926198</v>
      </c>
      <c r="AY79">
        <f t="shared" si="44"/>
        <v>16.519175008365799</v>
      </c>
      <c r="AZ79">
        <f t="shared" si="45"/>
        <v>14.343377208229301</v>
      </c>
      <c r="BA79">
        <f t="shared" si="46"/>
        <v>4.7540967601321098</v>
      </c>
      <c r="BB79">
        <f t="shared" si="47"/>
        <v>3.2368964938678899</v>
      </c>
      <c r="BC79">
        <f t="shared" si="48"/>
        <v>16.6939508078637</v>
      </c>
      <c r="BD79">
        <f t="shared" si="49"/>
        <v>14.235085606855</v>
      </c>
      <c r="BE79">
        <f t="shared" si="50"/>
        <v>4.3883788563392399</v>
      </c>
      <c r="BF79">
        <f t="shared" si="51"/>
        <v>3.6026143976607599</v>
      </c>
      <c r="BG79">
        <f t="shared" si="52"/>
        <v>16.569367723201601</v>
      </c>
      <c r="BH79">
        <f t="shared" si="53"/>
        <v>14.2415591584115</v>
      </c>
      <c r="BI79">
        <f t="shared" si="54"/>
        <v>4.62194570346752</v>
      </c>
      <c r="BJ79">
        <f t="shared" si="55"/>
        <v>3.3690475505324802</v>
      </c>
      <c r="BK79">
        <f t="shared" si="56"/>
        <v>16.4614628377016</v>
      </c>
      <c r="BL79">
        <f t="shared" si="57"/>
        <v>13.286740160426399</v>
      </c>
      <c r="BM79">
        <f t="shared" si="58"/>
        <v>5.3540906351755604</v>
      </c>
      <c r="BN79">
        <f t="shared" si="59"/>
        <v>2.6369026188244402</v>
      </c>
      <c r="BO79">
        <f t="shared" si="60"/>
        <v>16.128395074773699</v>
      </c>
      <c r="BP79">
        <f t="shared" si="61"/>
        <v>12.3864010069498</v>
      </c>
      <c r="BQ79">
        <f t="shared" si="62"/>
        <v>5.6871455732905396</v>
      </c>
      <c r="BR79">
        <f t="shared" si="63"/>
        <v>2.3038476807094601</v>
      </c>
      <c r="BS79">
        <f t="shared" si="64"/>
        <v>16.499370802171502</v>
      </c>
      <c r="BT79">
        <f t="shared" si="65"/>
        <v>14.284752413233599</v>
      </c>
      <c r="BU79">
        <f t="shared" si="66"/>
        <v>5.1413285719059303</v>
      </c>
      <c r="BV79">
        <f t="shared" si="67"/>
        <v>2.8496646820940699</v>
      </c>
      <c r="BW79">
        <f t="shared" si="68"/>
        <v>16.620111086115301</v>
      </c>
      <c r="BX79">
        <f t="shared" si="69"/>
        <v>14.3747656868867</v>
      </c>
      <c r="BY79">
        <f t="shared" si="70"/>
        <v>5.3887865560491903</v>
      </c>
      <c r="BZ79">
        <f t="shared" si="71"/>
        <v>2.6022066979508098</v>
      </c>
      <c r="CA79">
        <f t="shared" si="72"/>
        <v>16.532636817240999</v>
      </c>
      <c r="CB79">
        <f t="shared" si="73"/>
        <v>14.8840858213969</v>
      </c>
      <c r="CC79">
        <f t="shared" si="74"/>
        <v>4.9392330603487196</v>
      </c>
      <c r="CD79">
        <f t="shared" si="75"/>
        <v>3.0517601936512802</v>
      </c>
      <c r="CE79">
        <f t="shared" si="76"/>
        <v>16.453909975254199</v>
      </c>
      <c r="CF79">
        <f t="shared" si="77"/>
        <v>14.869683147200901</v>
      </c>
      <c r="CG79">
        <f t="shared" si="78"/>
        <v>4.9424564418497701</v>
      </c>
      <c r="CH79">
        <f t="shared" si="79"/>
        <v>3.0485368121502301</v>
      </c>
      <c r="CI79">
        <f t="shared" si="80"/>
        <v>16.7426145157329</v>
      </c>
      <c r="CJ79">
        <f t="shared" si="81"/>
        <v>14.795762456325001</v>
      </c>
      <c r="CK79">
        <f t="shared" si="82"/>
        <v>4.6940001282526298</v>
      </c>
      <c r="CL79">
        <f t="shared" si="83"/>
        <v>3.2969931257473699</v>
      </c>
      <c r="CM79">
        <f t="shared" si="84"/>
        <v>17.001240111814901</v>
      </c>
      <c r="CN79">
        <f t="shared" si="85"/>
        <v>14.1237371774588</v>
      </c>
      <c r="CO79">
        <f t="shared" si="86"/>
        <v>5.1221913944255197</v>
      </c>
      <c r="CP79">
        <f t="shared" si="87"/>
        <v>2.86880185957448</v>
      </c>
      <c r="CQ79">
        <f t="shared" si="88"/>
        <v>17.237400008729502</v>
      </c>
      <c r="CR79">
        <f t="shared" si="89"/>
        <v>14.6893734190292</v>
      </c>
      <c r="CS79">
        <f t="shared" si="90"/>
        <v>5.0245848269081597</v>
      </c>
      <c r="CT79">
        <f t="shared" si="91"/>
        <v>2.96640842709184</v>
      </c>
      <c r="CU79">
        <f t="shared" si="92"/>
        <v>17.301618711066698</v>
      </c>
      <c r="CV79">
        <f t="shared" si="93"/>
        <v>14.642981374878699</v>
      </c>
      <c r="CW79">
        <f t="shared" si="94"/>
        <v>4.77924094673351</v>
      </c>
      <c r="CX79">
        <f t="shared" si="95"/>
        <v>3.2117523072664902</v>
      </c>
      <c r="CY79">
        <f t="shared" si="96"/>
        <v>16.908608690796999</v>
      </c>
      <c r="CZ79">
        <f t="shared" si="97"/>
        <v>14.654054525108499</v>
      </c>
      <c r="DA79">
        <f t="shared" si="98"/>
        <v>4.72879017698477</v>
      </c>
      <c r="DB79">
        <f t="shared" si="99"/>
        <v>3.2622030770152302</v>
      </c>
      <c r="DC79">
        <f t="shared" si="100"/>
        <v>16.974127944792301</v>
      </c>
      <c r="DD79">
        <f t="shared" si="101"/>
        <v>14.0904370433735</v>
      </c>
      <c r="DE79">
        <f t="shared" si="102"/>
        <v>4.8819052839851</v>
      </c>
      <c r="DF79">
        <f t="shared" si="103"/>
        <v>3.1090879700149001</v>
      </c>
      <c r="DG79">
        <f t="shared" si="104"/>
        <v>17.0406802169455</v>
      </c>
      <c r="DH79">
        <f t="shared" si="105"/>
        <v>14.2150514351159</v>
      </c>
      <c r="DI79">
        <f t="shared" si="106"/>
        <v>4.7131897169045498</v>
      </c>
      <c r="DJ79">
        <f t="shared" si="107"/>
        <v>3.2778035370954499</v>
      </c>
      <c r="DK79">
        <f t="shared" si="108"/>
        <v>17.2331841138523</v>
      </c>
      <c r="DL79">
        <f t="shared" si="109"/>
        <v>14.406166177640801</v>
      </c>
      <c r="DM79">
        <f t="shared" si="110"/>
        <v>4.3100399101167</v>
      </c>
      <c r="DN79">
        <f t="shared" si="111"/>
        <v>3.6809533438833002</v>
      </c>
      <c r="DO79">
        <f t="shared" si="112"/>
        <v>17.154597704970101</v>
      </c>
      <c r="DP79">
        <f t="shared" si="113"/>
        <v>14.465470251562801</v>
      </c>
      <c r="DQ79">
        <f t="shared" si="114"/>
        <v>4.0056227074758199</v>
      </c>
      <c r="DR79">
        <f t="shared" si="115"/>
        <v>3.9853705465241802</v>
      </c>
      <c r="DS79">
        <f t="shared" si="116"/>
        <v>16.9598441247458</v>
      </c>
      <c r="DT79">
        <f t="shared" si="117"/>
        <v>15.0242854388163</v>
      </c>
      <c r="DU79">
        <f t="shared" si="118"/>
        <v>3.59797565233829</v>
      </c>
      <c r="DV79">
        <f t="shared" si="119"/>
        <v>4.3930176016617102</v>
      </c>
    </row>
    <row r="80" spans="1:126" x14ac:dyDescent="0.15">
      <c r="A80">
        <v>166.85570559999999</v>
      </c>
      <c r="B80">
        <v>-2.7646861829999998</v>
      </c>
      <c r="C80">
        <v>259</v>
      </c>
      <c r="D80">
        <v>169</v>
      </c>
      <c r="E80">
        <v>226.4585419</v>
      </c>
      <c r="F80">
        <v>135.7312469</v>
      </c>
      <c r="G80">
        <f t="shared" si="120"/>
        <v>18.8961279366486</v>
      </c>
      <c r="H80">
        <f t="shared" si="121"/>
        <v>9.6874496111350492</v>
      </c>
      <c r="I80">
        <f t="shared" si="122"/>
        <v>1.5426764488454301</v>
      </c>
      <c r="J80">
        <f t="shared" si="123"/>
        <v>1.2220097341545699</v>
      </c>
      <c r="K80">
        <f t="shared" si="124"/>
        <v>18.697624971879701</v>
      </c>
      <c r="L80">
        <f t="shared" si="125"/>
        <v>5.4752611196112397</v>
      </c>
      <c r="M80">
        <f t="shared" si="126"/>
        <v>7.5288433897012403</v>
      </c>
      <c r="N80">
        <f t="shared" si="127"/>
        <v>4.7641572067012401</v>
      </c>
      <c r="O80">
        <f t="shared" si="128"/>
        <v>17.451116640421098</v>
      </c>
      <c r="P80">
        <f t="shared" si="129"/>
        <v>4.8270356752282702</v>
      </c>
      <c r="Q80">
        <f t="shared" si="130"/>
        <v>11.2160986973006</v>
      </c>
      <c r="R80">
        <f t="shared" si="131"/>
        <v>8.4514125143005607</v>
      </c>
      <c r="S80">
        <f t="shared" si="132"/>
        <v>14.958099977503799</v>
      </c>
      <c r="T80">
        <f t="shared" si="133"/>
        <v>8.1132097912750396</v>
      </c>
      <c r="U80">
        <f t="shared" si="134"/>
        <v>14.724764557109401</v>
      </c>
      <c r="V80">
        <f t="shared" si="135"/>
        <v>11.960078374109401</v>
      </c>
      <c r="W80">
        <f t="shared" si="136"/>
        <v>14.958099977503799</v>
      </c>
      <c r="X80">
        <f t="shared" si="137"/>
        <v>6.4906146879821902</v>
      </c>
      <c r="Y80">
        <f t="shared" si="138"/>
        <v>16.731447693423</v>
      </c>
      <c r="Z80">
        <f t="shared" si="139"/>
        <v>13.966761510423</v>
      </c>
      <c r="AA80">
        <f t="shared" si="140"/>
        <v>14.958099977503799</v>
      </c>
      <c r="AB80">
        <f t="shared" si="141"/>
        <v>9.79270075199004</v>
      </c>
      <c r="AC80">
        <f t="shared" si="142"/>
        <v>12.2308424969138</v>
      </c>
      <c r="AD80">
        <f t="shared" si="143"/>
        <v>9.4661563139137996</v>
      </c>
      <c r="AE80">
        <f t="shared" si="144"/>
        <v>14.958099977503799</v>
      </c>
      <c r="AF80">
        <f t="shared" si="145"/>
        <v>10.4121269902374</v>
      </c>
      <c r="AG80">
        <f t="shared" si="146"/>
        <v>15.3638753326813</v>
      </c>
      <c r="AH80">
        <f t="shared" si="147"/>
        <v>12.599189149681299</v>
      </c>
      <c r="AI80">
        <f t="shared" si="148"/>
        <v>15.4326214103453</v>
      </c>
      <c r="AJ80">
        <f t="shared" si="149"/>
        <v>12.4146196635335</v>
      </c>
      <c r="AK80">
        <f t="shared" si="150"/>
        <v>11.6930766860372</v>
      </c>
      <c r="AL80">
        <f t="shared" si="151"/>
        <v>8.9283905030372299</v>
      </c>
      <c r="AM80">
        <f t="shared" si="152"/>
        <v>15.789105531809501</v>
      </c>
      <c r="AN80">
        <f t="shared" si="153"/>
        <v>12.9578741503886</v>
      </c>
      <c r="AO80">
        <f t="shared" si="154"/>
        <v>12.586043938924499</v>
      </c>
      <c r="AP80">
        <f t="shared" si="155"/>
        <v>9.8213577559245504</v>
      </c>
      <c r="AQ80">
        <f t="shared" si="156"/>
        <v>16.084305172928801</v>
      </c>
      <c r="AR80">
        <f t="shared" si="157"/>
        <v>12.7013208034789</v>
      </c>
      <c r="AS80">
        <f t="shared" si="158"/>
        <v>13.537296284499501</v>
      </c>
      <c r="AT80">
        <f t="shared" si="159"/>
        <v>10.772610101499501</v>
      </c>
      <c r="AU80">
        <f t="shared" si="160"/>
        <v>15.981586583199601</v>
      </c>
      <c r="AV80">
        <f t="shared" si="161"/>
        <v>12.939944000890501</v>
      </c>
      <c r="AW80">
        <f t="shared" si="162"/>
        <v>13.331506464485599</v>
      </c>
      <c r="AX80">
        <f t="shared" si="163"/>
        <v>10.566820281485599</v>
      </c>
      <c r="AY80">
        <f t="shared" ref="AY80:AY111" si="164">SQRT((C68-C80)^2+(D68-D80)^2)/5.73/0.396</f>
        <v>16.519175008365799</v>
      </c>
      <c r="AZ80">
        <f t="shared" ref="AZ80:AZ111" si="165">SQRT((E68-E80)^2+(F68-F80)^2)/5.73/0.396</f>
        <v>11.8587123576861</v>
      </c>
      <c r="BA80">
        <f t="shared" ref="BA80:BA111" si="166">ASIN((AZ68*SIN(A80/180*PI())/AY80))*180/PI()</f>
        <v>13.6354741391515</v>
      </c>
      <c r="BB80">
        <f t="shared" ref="BB80:BB111" si="167">ABS(ABS(B80)-ABS(BA80))</f>
        <v>10.870787956151499</v>
      </c>
      <c r="BC80">
        <f t="shared" si="48"/>
        <v>16.684034590292701</v>
      </c>
      <c r="BD80">
        <f t="shared" si="49"/>
        <v>13.991666190852399</v>
      </c>
      <c r="BE80">
        <f t="shared" si="50"/>
        <v>11.752881896693101</v>
      </c>
      <c r="BF80">
        <f t="shared" si="51"/>
        <v>8.9881957136931394</v>
      </c>
      <c r="BG80">
        <f t="shared" si="52"/>
        <v>16.829982253307499</v>
      </c>
      <c r="BH80">
        <f t="shared" si="53"/>
        <v>13.916153325995699</v>
      </c>
      <c r="BI80">
        <f t="shared" si="54"/>
        <v>11.0623854972429</v>
      </c>
      <c r="BJ80">
        <f t="shared" si="55"/>
        <v>8.2976993142429407</v>
      </c>
      <c r="BK80">
        <f t="shared" si="56"/>
        <v>16.705071998141499</v>
      </c>
      <c r="BL80">
        <f t="shared" si="57"/>
        <v>13.943368940465099</v>
      </c>
      <c r="BM80">
        <f t="shared" si="58"/>
        <v>11.531499629327</v>
      </c>
      <c r="BN80">
        <f t="shared" si="59"/>
        <v>8.7668134463270508</v>
      </c>
      <c r="BO80">
        <f t="shared" si="60"/>
        <v>16.595787998616</v>
      </c>
      <c r="BP80">
        <f t="shared" si="61"/>
        <v>13.0668579344315</v>
      </c>
      <c r="BQ80">
        <f t="shared" si="62"/>
        <v>12.9646064709206</v>
      </c>
      <c r="BR80">
        <f t="shared" si="63"/>
        <v>10.1999202879206</v>
      </c>
      <c r="BS80">
        <f t="shared" si="64"/>
        <v>16.27793232846</v>
      </c>
      <c r="BT80">
        <f t="shared" si="65"/>
        <v>12.2323228323335</v>
      </c>
      <c r="BU80">
        <f t="shared" si="66"/>
        <v>14.3056080670392</v>
      </c>
      <c r="BV80">
        <f t="shared" si="67"/>
        <v>11.5409218840392</v>
      </c>
      <c r="BW80">
        <f t="shared" si="68"/>
        <v>16.620111086115301</v>
      </c>
      <c r="BX80">
        <f t="shared" si="69"/>
        <v>14.033570125373201</v>
      </c>
      <c r="BY80">
        <f t="shared" si="70"/>
        <v>13.471125320901301</v>
      </c>
      <c r="BZ80">
        <f t="shared" si="71"/>
        <v>10.706439137901301</v>
      </c>
      <c r="CA80">
        <f t="shared" si="72"/>
        <v>16.7306116298268</v>
      </c>
      <c r="CB80">
        <f t="shared" si="73"/>
        <v>14.132503726678801</v>
      </c>
      <c r="CC80">
        <f t="shared" si="74"/>
        <v>12.680908140884901</v>
      </c>
      <c r="CD80">
        <f t="shared" si="75"/>
        <v>9.9162219578849307</v>
      </c>
      <c r="CE80">
        <f t="shared" si="76"/>
        <v>16.641936620191</v>
      </c>
      <c r="CF80">
        <f t="shared" si="77"/>
        <v>14.628429220824399</v>
      </c>
      <c r="CG80">
        <f t="shared" si="78"/>
        <v>12.223491105227399</v>
      </c>
      <c r="CH80">
        <f t="shared" si="79"/>
        <v>9.4588049222273796</v>
      </c>
      <c r="CI80">
        <f t="shared" si="80"/>
        <v>16.561710898521401</v>
      </c>
      <c r="CJ80">
        <f t="shared" si="81"/>
        <v>14.6270603502886</v>
      </c>
      <c r="CK80">
        <f t="shared" si="82"/>
        <v>12.3669865477243</v>
      </c>
      <c r="CL80">
        <f t="shared" si="83"/>
        <v>9.6023003647243392</v>
      </c>
      <c r="CM80">
        <f t="shared" si="84"/>
        <v>16.828720929607499</v>
      </c>
      <c r="CN80">
        <f t="shared" si="85"/>
        <v>14.5675032262803</v>
      </c>
      <c r="CO80">
        <f t="shared" si="86"/>
        <v>12.540195829034801</v>
      </c>
      <c r="CP80">
        <f t="shared" si="87"/>
        <v>9.7755096460348305</v>
      </c>
      <c r="CQ80">
        <f t="shared" si="88"/>
        <v>17.0725187507642</v>
      </c>
      <c r="CR80">
        <f t="shared" si="89"/>
        <v>13.9346214681315</v>
      </c>
      <c r="CS80">
        <f t="shared" si="90"/>
        <v>13.1042512809053</v>
      </c>
      <c r="CT80">
        <f t="shared" si="91"/>
        <v>10.3395650979053</v>
      </c>
      <c r="CU80">
        <f t="shared" si="92"/>
        <v>17.296004947547399</v>
      </c>
      <c r="CV80">
        <f t="shared" si="93"/>
        <v>14.484614271022</v>
      </c>
      <c r="CW80">
        <f t="shared" si="94"/>
        <v>12.3833863271546</v>
      </c>
      <c r="CX80">
        <f t="shared" si="95"/>
        <v>9.6187001441545892</v>
      </c>
      <c r="CY80">
        <f t="shared" si="96"/>
        <v>17.3539747650272</v>
      </c>
      <c r="CZ80">
        <f t="shared" si="97"/>
        <v>14.4482812640825</v>
      </c>
      <c r="DA80">
        <f t="shared" si="98"/>
        <v>11.964785963195901</v>
      </c>
      <c r="DB80">
        <f t="shared" si="99"/>
        <v>9.2000997801958508</v>
      </c>
      <c r="DC80">
        <f t="shared" si="100"/>
        <v>16.974127944792301</v>
      </c>
      <c r="DD80">
        <f t="shared" si="101"/>
        <v>14.466381458840999</v>
      </c>
      <c r="DE80">
        <f t="shared" si="102"/>
        <v>12.2059397055394</v>
      </c>
      <c r="DF80">
        <f t="shared" si="103"/>
        <v>9.4412535225394407</v>
      </c>
      <c r="DG80">
        <f t="shared" si="104"/>
        <v>17.036176865858099</v>
      </c>
      <c r="DH80">
        <f t="shared" si="105"/>
        <v>13.930589552958001</v>
      </c>
      <c r="DI80">
        <f t="shared" si="106"/>
        <v>11.9288115112541</v>
      </c>
      <c r="DJ80">
        <f t="shared" si="107"/>
        <v>9.1641253282540607</v>
      </c>
      <c r="DK80">
        <f t="shared" si="108"/>
        <v>17.097058064010898</v>
      </c>
      <c r="DL80">
        <f t="shared" si="109"/>
        <v>14.0564524103475</v>
      </c>
      <c r="DM80">
        <f t="shared" si="110"/>
        <v>11.3173252628306</v>
      </c>
      <c r="DN80">
        <f t="shared" si="111"/>
        <v>8.5526390798305698</v>
      </c>
      <c r="DO80">
        <f t="shared" si="112"/>
        <v>17.281108963594601</v>
      </c>
      <c r="DP80">
        <f t="shared" si="113"/>
        <v>14.246475892317701</v>
      </c>
      <c r="DQ80">
        <f t="shared" si="114"/>
        <v>10.3378823759256</v>
      </c>
      <c r="DR80">
        <f t="shared" si="115"/>
        <v>7.57319619292557</v>
      </c>
      <c r="DS80">
        <f t="shared" si="116"/>
        <v>17.203621413092002</v>
      </c>
      <c r="DT80">
        <f t="shared" si="117"/>
        <v>14.309124921293201</v>
      </c>
      <c r="DU80">
        <f t="shared" si="118"/>
        <v>9.62735072155923</v>
      </c>
      <c r="DV80">
        <f t="shared" si="119"/>
        <v>6.8626645385592298</v>
      </c>
    </row>
    <row r="81" spans="1:126" x14ac:dyDescent="0.15">
      <c r="A81">
        <v>169.78239020000001</v>
      </c>
      <c r="B81">
        <v>5.226956811</v>
      </c>
      <c r="C81">
        <v>259</v>
      </c>
      <c r="D81">
        <v>168</v>
      </c>
      <c r="E81">
        <v>223.7606049</v>
      </c>
      <c r="F81">
        <v>131.8622742</v>
      </c>
      <c r="G81">
        <f t="shared" si="120"/>
        <v>5.2408429371780096</v>
      </c>
      <c r="H81">
        <f t="shared" si="121"/>
        <v>24.719792172205999</v>
      </c>
      <c r="I81">
        <f t="shared" si="122"/>
        <v>19.140870407163799</v>
      </c>
      <c r="J81">
        <f t="shared" si="123"/>
        <v>13.9139135961638</v>
      </c>
      <c r="K81">
        <f t="shared" si="124"/>
        <v>11.825416349356299</v>
      </c>
      <c r="L81">
        <f t="shared" si="125"/>
        <v>17.323885635126398</v>
      </c>
      <c r="M81">
        <f t="shared" si="126"/>
        <v>2.5729307657897902</v>
      </c>
      <c r="N81">
        <f t="shared" si="127"/>
        <v>2.6540260452102098</v>
      </c>
      <c r="O81">
        <f t="shared" si="128"/>
        <v>13.7681345318925</v>
      </c>
      <c r="P81">
        <f t="shared" si="129"/>
        <v>11.8272973252694</v>
      </c>
      <c r="Q81">
        <f t="shared" si="130"/>
        <v>5.3094386642344302</v>
      </c>
      <c r="R81">
        <f t="shared" si="131"/>
        <v>8.2481853234431093E-2</v>
      </c>
      <c r="S81">
        <f t="shared" si="132"/>
        <v>14.054346888696699</v>
      </c>
      <c r="T81">
        <f t="shared" si="133"/>
        <v>9.6198847607907805</v>
      </c>
      <c r="U81">
        <f t="shared" si="134"/>
        <v>10.7219830340299</v>
      </c>
      <c r="V81">
        <f t="shared" si="135"/>
        <v>5.4950262230299201</v>
      </c>
      <c r="W81">
        <f t="shared" si="136"/>
        <v>12.7363631908533</v>
      </c>
      <c r="X81">
        <f t="shared" si="137"/>
        <v>11.386421452189801</v>
      </c>
      <c r="Y81">
        <f t="shared" si="138"/>
        <v>13.6006834805799</v>
      </c>
      <c r="Z81">
        <f t="shared" si="139"/>
        <v>8.3737266695798702</v>
      </c>
      <c r="AA81">
        <f t="shared" si="140"/>
        <v>13.1031684623887</v>
      </c>
      <c r="AB81">
        <f t="shared" si="141"/>
        <v>9.4887353838395807</v>
      </c>
      <c r="AC81">
        <f t="shared" si="142"/>
        <v>14.3679929669826</v>
      </c>
      <c r="AD81">
        <f t="shared" si="143"/>
        <v>9.1410361559825706</v>
      </c>
      <c r="AE81">
        <f t="shared" si="144"/>
        <v>13.366126495285</v>
      </c>
      <c r="AF81">
        <f t="shared" si="145"/>
        <v>11.893935998394401</v>
      </c>
      <c r="AG81">
        <f t="shared" si="146"/>
        <v>13.5138931101471</v>
      </c>
      <c r="AH81">
        <f t="shared" si="147"/>
        <v>8.2869362991471398</v>
      </c>
      <c r="AI81">
        <f t="shared" si="148"/>
        <v>13.563835031389299</v>
      </c>
      <c r="AJ81">
        <f t="shared" si="149"/>
        <v>12.1794002115124</v>
      </c>
      <c r="AK81">
        <f t="shared" si="150"/>
        <v>12.8748450390614</v>
      </c>
      <c r="AL81">
        <f t="shared" si="151"/>
        <v>7.64788822806144</v>
      </c>
      <c r="AM81">
        <f t="shared" si="152"/>
        <v>14.127094423198001</v>
      </c>
      <c r="AN81">
        <f t="shared" si="153"/>
        <v>13.746053817981601</v>
      </c>
      <c r="AO81">
        <f t="shared" si="154"/>
        <v>8.7369237738056995</v>
      </c>
      <c r="AP81">
        <f t="shared" si="155"/>
        <v>3.5099669628057</v>
      </c>
      <c r="AQ81">
        <f t="shared" si="156"/>
        <v>14.5889409531268</v>
      </c>
      <c r="AR81">
        <f t="shared" si="157"/>
        <v>14.1331161392122</v>
      </c>
      <c r="AS81">
        <f t="shared" si="158"/>
        <v>10.6459389266083</v>
      </c>
      <c r="AT81">
        <f t="shared" si="159"/>
        <v>5.4189821156083404</v>
      </c>
      <c r="AU81">
        <f t="shared" si="160"/>
        <v>14.973544586654199</v>
      </c>
      <c r="AV81">
        <f t="shared" si="161"/>
        <v>13.7829581346859</v>
      </c>
      <c r="AW81">
        <f t="shared" si="162"/>
        <v>11.191923351751001</v>
      </c>
      <c r="AX81">
        <f t="shared" si="163"/>
        <v>5.9649665407509804</v>
      </c>
      <c r="AY81">
        <f t="shared" si="164"/>
        <v>14.971078808559399</v>
      </c>
      <c r="AZ81">
        <f t="shared" si="165"/>
        <v>13.908491428797801</v>
      </c>
      <c r="BA81">
        <f t="shared" si="166"/>
        <v>10.1380195454255</v>
      </c>
      <c r="BB81">
        <f t="shared" si="167"/>
        <v>4.9110627344255198</v>
      </c>
      <c r="BC81">
        <f t="shared" ref="BC81:BC111" si="168">SQRT((C68-C81)^2+(D68-D81)^2)/5.73/0.429</f>
        <v>15.54406178136</v>
      </c>
      <c r="BD81">
        <f t="shared" ref="BD81:BD111" si="169">SQRT((E68-E81)^2+(F68-F81)^2)/5.73/0.429</f>
        <v>12.835905428946401</v>
      </c>
      <c r="BE81">
        <f t="shared" ref="BE81:BE111" si="170">ASIN((BD68*SIN(A81/180*PI())/BC81))*180/PI()</f>
        <v>11.090406547440599</v>
      </c>
      <c r="BF81">
        <f t="shared" ref="BF81:BF111" si="171">ABS(ABS(B81)-ABS(BE81))</f>
        <v>5.8634497364405602</v>
      </c>
      <c r="BG81">
        <f t="shared" si="52"/>
        <v>15.761690234450001</v>
      </c>
      <c r="BH81">
        <f t="shared" si="53"/>
        <v>14.750704250735501</v>
      </c>
      <c r="BI81">
        <f t="shared" si="54"/>
        <v>8.9849022983494695</v>
      </c>
      <c r="BJ81">
        <f t="shared" si="55"/>
        <v>3.75794548734947</v>
      </c>
      <c r="BK81">
        <f t="shared" si="56"/>
        <v>15.955306642670701</v>
      </c>
      <c r="BL81">
        <f t="shared" si="57"/>
        <v>14.628548244918701</v>
      </c>
      <c r="BM81">
        <f t="shared" si="58"/>
        <v>9.3169357698563307</v>
      </c>
      <c r="BN81">
        <f t="shared" si="59"/>
        <v>4.0899789588563298</v>
      </c>
      <c r="BO81">
        <f t="shared" si="60"/>
        <v>15.892981226097801</v>
      </c>
      <c r="BP81">
        <f t="shared" si="61"/>
        <v>14.608431460708299</v>
      </c>
      <c r="BQ81">
        <f t="shared" si="62"/>
        <v>10.107175809786799</v>
      </c>
      <c r="BR81">
        <f t="shared" si="63"/>
        <v>4.8802189987868196</v>
      </c>
      <c r="BS81">
        <f t="shared" si="64"/>
        <v>15.837988211474601</v>
      </c>
      <c r="BT81">
        <f t="shared" si="65"/>
        <v>13.744308519075499</v>
      </c>
      <c r="BU81">
        <f t="shared" si="66"/>
        <v>10.5588465040332</v>
      </c>
      <c r="BV81">
        <f t="shared" si="67"/>
        <v>5.3318896930331698</v>
      </c>
      <c r="BW81">
        <f t="shared" si="68"/>
        <v>15.5827390909398</v>
      </c>
      <c r="BX81">
        <f t="shared" si="69"/>
        <v>12.9176329725131</v>
      </c>
      <c r="BY81">
        <f t="shared" si="70"/>
        <v>11.638449856616599</v>
      </c>
      <c r="BZ81">
        <f t="shared" si="71"/>
        <v>6.4114930456166102</v>
      </c>
      <c r="CA81">
        <f t="shared" si="72"/>
        <v>15.943400376450899</v>
      </c>
      <c r="CB81">
        <f t="shared" si="73"/>
        <v>14.5858164278267</v>
      </c>
      <c r="CC81">
        <f t="shared" si="74"/>
        <v>10.9041513294949</v>
      </c>
      <c r="CD81">
        <f t="shared" si="75"/>
        <v>5.6771945184948702</v>
      </c>
      <c r="CE81">
        <f t="shared" si="76"/>
        <v>16.084305172928801</v>
      </c>
      <c r="CF81">
        <f t="shared" si="77"/>
        <v>14.6565252926112</v>
      </c>
      <c r="CG81">
        <f t="shared" si="78"/>
        <v>10.1431623981589</v>
      </c>
      <c r="CH81">
        <f t="shared" si="79"/>
        <v>4.9162055871588599</v>
      </c>
      <c r="CI81">
        <f t="shared" si="80"/>
        <v>16.03049237107</v>
      </c>
      <c r="CJ81">
        <f t="shared" si="81"/>
        <v>15.1032220290805</v>
      </c>
      <c r="CK81">
        <f t="shared" si="82"/>
        <v>9.8418418701865207</v>
      </c>
      <c r="CL81">
        <f t="shared" si="83"/>
        <v>4.6148850591865198</v>
      </c>
      <c r="CM81">
        <f t="shared" si="84"/>
        <v>15.981586583199601</v>
      </c>
      <c r="CN81">
        <f t="shared" si="85"/>
        <v>15.083140715313201</v>
      </c>
      <c r="CO81">
        <f t="shared" si="86"/>
        <v>9.5128403794820304</v>
      </c>
      <c r="CP81">
        <f t="shared" si="87"/>
        <v>4.2858835684820296</v>
      </c>
      <c r="CQ81">
        <f t="shared" si="88"/>
        <v>16.258804323373699</v>
      </c>
      <c r="CR81">
        <f t="shared" si="89"/>
        <v>15.0057386389896</v>
      </c>
      <c r="CS81">
        <f t="shared" si="90"/>
        <v>9.9632334991035307</v>
      </c>
      <c r="CT81">
        <f t="shared" si="91"/>
        <v>4.7362766881035299</v>
      </c>
      <c r="CU81">
        <f t="shared" si="92"/>
        <v>16.516235391827099</v>
      </c>
      <c r="CV81">
        <f t="shared" si="93"/>
        <v>14.3809819644909</v>
      </c>
      <c r="CW81">
        <f t="shared" si="94"/>
        <v>10.479677071445099</v>
      </c>
      <c r="CX81">
        <f t="shared" si="95"/>
        <v>5.25272026044511</v>
      </c>
      <c r="CY81">
        <f t="shared" si="96"/>
        <v>16.7530719748042</v>
      </c>
      <c r="CZ81">
        <f t="shared" si="97"/>
        <v>14.8922722827892</v>
      </c>
      <c r="DA81">
        <f t="shared" si="98"/>
        <v>9.5435391642883598</v>
      </c>
      <c r="DB81">
        <f t="shared" si="99"/>
        <v>4.3165823532883598</v>
      </c>
      <c r="DC81">
        <f t="shared" si="100"/>
        <v>16.828477112545599</v>
      </c>
      <c r="DD81">
        <f t="shared" si="101"/>
        <v>14.8423955040079</v>
      </c>
      <c r="DE81">
        <f t="shared" si="102"/>
        <v>9.2255357511203098</v>
      </c>
      <c r="DF81">
        <f t="shared" si="103"/>
        <v>3.9985789401203098</v>
      </c>
      <c r="DG81">
        <f t="shared" si="104"/>
        <v>16.482192086787101</v>
      </c>
      <c r="DH81">
        <f t="shared" si="105"/>
        <v>14.8437530320282</v>
      </c>
      <c r="DI81">
        <f t="shared" si="106"/>
        <v>9.4109101459648503</v>
      </c>
      <c r="DJ81">
        <f t="shared" si="107"/>
        <v>4.1839533349648503</v>
      </c>
      <c r="DK81">
        <f t="shared" si="108"/>
        <v>16.560753546522001</v>
      </c>
      <c r="DL81">
        <f t="shared" si="109"/>
        <v>14.31361899517</v>
      </c>
      <c r="DM81">
        <f t="shared" si="110"/>
        <v>9.4739652309635005</v>
      </c>
      <c r="DN81">
        <f t="shared" si="111"/>
        <v>4.2470084199634996</v>
      </c>
      <c r="DO81">
        <f t="shared" si="112"/>
        <v>16.634938563437199</v>
      </c>
      <c r="DP81">
        <f t="shared" si="113"/>
        <v>14.4216677667113</v>
      </c>
      <c r="DQ81">
        <f t="shared" si="114"/>
        <v>8.7947279360909505</v>
      </c>
      <c r="DR81">
        <f t="shared" si="115"/>
        <v>3.5677711250909501</v>
      </c>
      <c r="DS81">
        <f t="shared" si="116"/>
        <v>16.828324138111402</v>
      </c>
      <c r="DT81">
        <f t="shared" si="117"/>
        <v>14.5940226904589</v>
      </c>
      <c r="DU81">
        <f t="shared" si="118"/>
        <v>7.9907174449481397</v>
      </c>
      <c r="DV81">
        <f t="shared" si="119"/>
        <v>2.7637606339481402</v>
      </c>
    </row>
    <row r="82" spans="1:126" x14ac:dyDescent="0.15">
      <c r="A82">
        <v>131.70829180000001</v>
      </c>
      <c r="B82">
        <v>0.44508986900000003</v>
      </c>
      <c r="C82">
        <v>256</v>
      </c>
      <c r="D82">
        <v>165</v>
      </c>
      <c r="E82">
        <v>222.07579039999999</v>
      </c>
      <c r="F82">
        <v>129.53410339999999</v>
      </c>
      <c r="G82">
        <f t="shared" si="120"/>
        <v>22.235013480073199</v>
      </c>
      <c r="H82">
        <f t="shared" si="121"/>
        <v>15.061364881368</v>
      </c>
      <c r="I82">
        <f t="shared" si="122"/>
        <v>56.095501869970299</v>
      </c>
      <c r="J82">
        <f t="shared" si="123"/>
        <v>55.650412000970299</v>
      </c>
      <c r="K82">
        <f t="shared" si="124"/>
        <v>13.221217409699101</v>
      </c>
      <c r="L82">
        <f t="shared" si="125"/>
        <v>20.070678670684199</v>
      </c>
      <c r="M82">
        <f t="shared" si="126"/>
        <v>18.008799043880899</v>
      </c>
      <c r="N82">
        <f t="shared" si="127"/>
        <v>17.563709174880898</v>
      </c>
      <c r="O82">
        <f t="shared" si="128"/>
        <v>15.164428344602401</v>
      </c>
      <c r="P82">
        <f t="shared" si="129"/>
        <v>16.614432730572801</v>
      </c>
      <c r="Q82">
        <f t="shared" si="130"/>
        <v>21.938343965786501</v>
      </c>
      <c r="R82">
        <f t="shared" si="131"/>
        <v>21.493254096786501</v>
      </c>
      <c r="S82">
        <f t="shared" si="132"/>
        <v>15.920453988566701</v>
      </c>
      <c r="T82">
        <f t="shared" si="133"/>
        <v>12.660951813420001</v>
      </c>
      <c r="U82">
        <f t="shared" si="134"/>
        <v>34.145243967006401</v>
      </c>
      <c r="V82">
        <f t="shared" si="135"/>
        <v>33.700154098006401</v>
      </c>
      <c r="W82">
        <f t="shared" si="136"/>
        <v>15.723802154866499</v>
      </c>
      <c r="X82">
        <f t="shared" si="137"/>
        <v>10.7114384293453</v>
      </c>
      <c r="Y82">
        <f t="shared" si="138"/>
        <v>54.045637224601002</v>
      </c>
      <c r="Z82">
        <f t="shared" si="139"/>
        <v>53.600547355601002</v>
      </c>
      <c r="AA82">
        <f t="shared" si="140"/>
        <v>14.348388418301401</v>
      </c>
      <c r="AB82">
        <f t="shared" si="141"/>
        <v>12.0053849731292</v>
      </c>
      <c r="AC82">
        <f t="shared" si="142"/>
        <v>55.190109506884802</v>
      </c>
      <c r="AD82">
        <f t="shared" si="143"/>
        <v>54.745019637884802</v>
      </c>
      <c r="AE82">
        <f t="shared" si="144"/>
        <v>14.433771654119999</v>
      </c>
      <c r="AF82">
        <f t="shared" si="145"/>
        <v>10.290375916139</v>
      </c>
      <c r="AG82">
        <f t="shared" si="146"/>
        <v>54.328396578003797</v>
      </c>
      <c r="AH82">
        <f t="shared" si="147"/>
        <v>53.883306709003797</v>
      </c>
      <c r="AI82">
        <f t="shared" si="148"/>
        <v>14.4981967578014</v>
      </c>
      <c r="AJ82">
        <f t="shared" si="149"/>
        <v>12.2910902262119</v>
      </c>
      <c r="AK82">
        <f t="shared" si="150"/>
        <v>61.2188508898832</v>
      </c>
      <c r="AL82">
        <f t="shared" si="151"/>
        <v>60.7737610208832</v>
      </c>
      <c r="AM82">
        <f t="shared" si="152"/>
        <v>14.5485317434261</v>
      </c>
      <c r="AN82">
        <f t="shared" si="153"/>
        <v>12.501295597042001</v>
      </c>
      <c r="AO82">
        <f t="shared" si="154"/>
        <v>50.957489891327697</v>
      </c>
      <c r="AP82">
        <f t="shared" si="155"/>
        <v>50.512400022327697</v>
      </c>
      <c r="AQ82">
        <f t="shared" si="156"/>
        <v>14.958099977503799</v>
      </c>
      <c r="AR82">
        <f t="shared" si="157"/>
        <v>13.8717170422472</v>
      </c>
      <c r="AS82">
        <f t="shared" si="158"/>
        <v>49.975682227173799</v>
      </c>
      <c r="AT82">
        <f t="shared" si="159"/>
        <v>49.530592358173799</v>
      </c>
      <c r="AU82">
        <f t="shared" si="160"/>
        <v>15.301833626930501</v>
      </c>
      <c r="AV82">
        <f t="shared" si="161"/>
        <v>14.2228136467629</v>
      </c>
      <c r="AW82">
        <f t="shared" si="162"/>
        <v>51.314553918765299</v>
      </c>
      <c r="AX82">
        <f t="shared" si="163"/>
        <v>50.869464049765298</v>
      </c>
      <c r="AY82">
        <f t="shared" si="164"/>
        <v>15.5938142444992</v>
      </c>
      <c r="AZ82">
        <f t="shared" si="165"/>
        <v>13.890453950172301</v>
      </c>
      <c r="BA82">
        <f t="shared" si="166"/>
        <v>50.538848252512999</v>
      </c>
      <c r="BB82">
        <f t="shared" si="167"/>
        <v>50.093758383512998</v>
      </c>
      <c r="BC82">
        <f t="shared" si="168"/>
        <v>15.54406178136</v>
      </c>
      <c r="BD82">
        <f t="shared" si="169"/>
        <v>13.996583291182599</v>
      </c>
      <c r="BE82">
        <f t="shared" si="170"/>
        <v>49.382439031232899</v>
      </c>
      <c r="BF82">
        <f t="shared" si="171"/>
        <v>48.937349162232898</v>
      </c>
      <c r="BG82">
        <f t="shared" ref="BG82:BG111" si="172">SQRT((C68-C82)^2+(D68-D82)^2)/5.73/0.462</f>
        <v>16.035436849263899</v>
      </c>
      <c r="BH82">
        <f t="shared" ref="BH82:BH111" si="173">SQRT((E68-E82)^2+(F68-F82)^2)/5.73/0.462</f>
        <v>12.9943100691154</v>
      </c>
      <c r="BI82">
        <f t="shared" ref="BI82:BI111" si="174">ASIN((BH68*SIN(A82/180*PI())/BG82))*180/PI()</f>
        <v>51.073922883033198</v>
      </c>
      <c r="BJ82">
        <f t="shared" ref="BJ82:BJ111" si="175">ABS(ABS(B82)-ABS(BI82))</f>
        <v>50.628833014033198</v>
      </c>
      <c r="BK82">
        <f t="shared" si="56"/>
        <v>16.206525900627501</v>
      </c>
      <c r="BL82">
        <f t="shared" si="57"/>
        <v>14.7720322846268</v>
      </c>
      <c r="BM82">
        <f t="shared" si="58"/>
        <v>40.555185042903098</v>
      </c>
      <c r="BN82">
        <f t="shared" si="59"/>
        <v>40.110095173903098</v>
      </c>
      <c r="BO82">
        <f t="shared" si="60"/>
        <v>16.3604218503948</v>
      </c>
      <c r="BP82">
        <f t="shared" si="61"/>
        <v>14.655620451504401</v>
      </c>
      <c r="BQ82">
        <f t="shared" si="62"/>
        <v>41.983247510206901</v>
      </c>
      <c r="BR82">
        <f t="shared" si="63"/>
        <v>41.538157641206901</v>
      </c>
      <c r="BS82">
        <f t="shared" si="64"/>
        <v>16.27793232846</v>
      </c>
      <c r="BT82">
        <f t="shared" si="65"/>
        <v>14.6345167002828</v>
      </c>
      <c r="BU82">
        <f t="shared" si="66"/>
        <v>44.950711779445498</v>
      </c>
      <c r="BV82">
        <f t="shared" si="67"/>
        <v>44.505621910445498</v>
      </c>
      <c r="BW82">
        <f t="shared" si="68"/>
        <v>16.204608308962399</v>
      </c>
      <c r="BX82">
        <f t="shared" si="69"/>
        <v>13.8169303492949</v>
      </c>
      <c r="BY82">
        <f t="shared" si="70"/>
        <v>50.050625447983499</v>
      </c>
      <c r="BZ82">
        <f t="shared" si="71"/>
        <v>49.605535578983499</v>
      </c>
      <c r="CA82">
        <f t="shared" si="72"/>
        <v>15.943400376450899</v>
      </c>
      <c r="CB82">
        <f t="shared" si="73"/>
        <v>13.029573529488299</v>
      </c>
      <c r="CC82">
        <f t="shared" si="74"/>
        <v>59.869243404496501</v>
      </c>
      <c r="CD82">
        <f t="shared" si="75"/>
        <v>59.424153535496501</v>
      </c>
      <c r="CE82">
        <f t="shared" si="76"/>
        <v>16.268008266192801</v>
      </c>
      <c r="CF82">
        <f t="shared" si="77"/>
        <v>14.6075221037784</v>
      </c>
      <c r="CG82">
        <f t="shared" si="78"/>
        <v>47.8353474670579</v>
      </c>
      <c r="CH82">
        <f t="shared" si="79"/>
        <v>47.3902575980579</v>
      </c>
      <c r="CI82">
        <f t="shared" si="80"/>
        <v>16.386551614371001</v>
      </c>
      <c r="CJ82">
        <f t="shared" si="81"/>
        <v>14.675717785542799</v>
      </c>
      <c r="CK82">
        <f t="shared" si="82"/>
        <v>46.413925986080201</v>
      </c>
      <c r="CL82">
        <f t="shared" si="83"/>
        <v>45.968836117080201</v>
      </c>
      <c r="CM82">
        <f t="shared" si="84"/>
        <v>16.321468080873402</v>
      </c>
      <c r="CN82">
        <f t="shared" si="85"/>
        <v>15.100863416719999</v>
      </c>
      <c r="CO82">
        <f t="shared" si="86"/>
        <v>45.357152484718199</v>
      </c>
      <c r="CP82">
        <f t="shared" si="87"/>
        <v>44.912062615718199</v>
      </c>
      <c r="CQ82">
        <f t="shared" si="88"/>
        <v>16.2620557591273</v>
      </c>
      <c r="CR82">
        <f t="shared" si="89"/>
        <v>15.0830016264827</v>
      </c>
      <c r="CS82">
        <f t="shared" si="90"/>
        <v>47.064066853352003</v>
      </c>
      <c r="CT82">
        <f t="shared" si="91"/>
        <v>46.618976984352003</v>
      </c>
      <c r="CU82">
        <f t="shared" si="92"/>
        <v>16.516235391827099</v>
      </c>
      <c r="CV82">
        <f t="shared" si="93"/>
        <v>15.0085275659461</v>
      </c>
      <c r="CW82">
        <f t="shared" si="94"/>
        <v>47.505469657501202</v>
      </c>
      <c r="CX82">
        <f t="shared" si="95"/>
        <v>47.060379788501201</v>
      </c>
      <c r="CY82">
        <f t="shared" si="96"/>
        <v>16.7530719748042</v>
      </c>
      <c r="CZ82">
        <f t="shared" si="97"/>
        <v>14.408656390742699</v>
      </c>
      <c r="DA82">
        <f t="shared" si="98"/>
        <v>48.264461168207198</v>
      </c>
      <c r="DB82">
        <f t="shared" si="99"/>
        <v>47.819371299207198</v>
      </c>
      <c r="DC82">
        <f t="shared" si="100"/>
        <v>16.9716903590908</v>
      </c>
      <c r="DD82">
        <f t="shared" si="101"/>
        <v>14.899704568483701</v>
      </c>
      <c r="DE82">
        <f t="shared" si="102"/>
        <v>43.801405510673298</v>
      </c>
      <c r="DF82">
        <f t="shared" si="103"/>
        <v>43.356315641673298</v>
      </c>
      <c r="DG82">
        <f t="shared" si="104"/>
        <v>17.036176865858099</v>
      </c>
      <c r="DH82">
        <f t="shared" si="105"/>
        <v>14.8517233707825</v>
      </c>
      <c r="DI82">
        <f t="shared" si="106"/>
        <v>43.619746734178698</v>
      </c>
      <c r="DJ82">
        <f t="shared" si="107"/>
        <v>43.174656865178697</v>
      </c>
      <c r="DK82">
        <f t="shared" si="108"/>
        <v>16.694842219916001</v>
      </c>
      <c r="DL82">
        <f t="shared" si="109"/>
        <v>14.8519950585108</v>
      </c>
      <c r="DM82">
        <f t="shared" si="110"/>
        <v>41.890079448983599</v>
      </c>
      <c r="DN82">
        <f t="shared" si="111"/>
        <v>41.444989579983599</v>
      </c>
      <c r="DO82">
        <f t="shared" si="112"/>
        <v>16.763387905823201</v>
      </c>
      <c r="DP82">
        <f t="shared" si="113"/>
        <v>14.3398572978725</v>
      </c>
      <c r="DQ82">
        <f t="shared" si="114"/>
        <v>41.3812070344486</v>
      </c>
      <c r="DR82">
        <f t="shared" si="115"/>
        <v>40.9361171654486</v>
      </c>
      <c r="DS82">
        <f t="shared" si="116"/>
        <v>16.828324138111402</v>
      </c>
      <c r="DT82">
        <f t="shared" si="117"/>
        <v>14.4432849521175</v>
      </c>
      <c r="DU82">
        <f t="shared" si="118"/>
        <v>37.877684134006699</v>
      </c>
      <c r="DV82">
        <f t="shared" si="119"/>
        <v>37.432594265006699</v>
      </c>
    </row>
    <row r="83" spans="1:126" x14ac:dyDescent="0.15">
      <c r="A83">
        <v>164.18830439999999</v>
      </c>
      <c r="B83">
        <v>-18.83124171</v>
      </c>
      <c r="C83">
        <v>255</v>
      </c>
      <c r="D83">
        <v>162</v>
      </c>
      <c r="E83">
        <v>221.58610530000001</v>
      </c>
      <c r="F83">
        <v>129.55957029999999</v>
      </c>
      <c r="G83">
        <f t="shared" si="120"/>
        <v>16.5730005406893</v>
      </c>
      <c r="H83">
        <f t="shared" si="121"/>
        <v>2.5698309690910999</v>
      </c>
      <c r="I83">
        <f t="shared" si="122"/>
        <v>14.336948779505001</v>
      </c>
      <c r="J83">
        <f t="shared" si="123"/>
        <v>4.4942929304949999</v>
      </c>
      <c r="K83">
        <f t="shared" si="124"/>
        <v>19.067910917890899</v>
      </c>
      <c r="L83">
        <f t="shared" si="125"/>
        <v>8.3747385527481892</v>
      </c>
      <c r="M83">
        <f t="shared" si="126"/>
        <v>14.332869694459401</v>
      </c>
      <c r="N83">
        <f t="shared" si="127"/>
        <v>4.4983720155405598</v>
      </c>
      <c r="O83">
        <f t="shared" si="128"/>
        <v>14.2123816671048</v>
      </c>
      <c r="P83">
        <f t="shared" si="129"/>
        <v>13.8615123461172</v>
      </c>
      <c r="Q83">
        <f t="shared" si="130"/>
        <v>5.30991331967408</v>
      </c>
      <c r="R83">
        <f t="shared" si="131"/>
        <v>13.5213283903259</v>
      </c>
      <c r="S83">
        <f t="shared" si="132"/>
        <v>15.4184565414493</v>
      </c>
      <c r="T83">
        <f t="shared" si="133"/>
        <v>12.8330124600086</v>
      </c>
      <c r="U83">
        <f t="shared" si="134"/>
        <v>5.7729792272894596</v>
      </c>
      <c r="V83">
        <f t="shared" si="135"/>
        <v>13.0582624827105</v>
      </c>
      <c r="W83">
        <f t="shared" si="136"/>
        <v>15.8654608916389</v>
      </c>
      <c r="X83">
        <f t="shared" si="137"/>
        <v>10.4436907386259</v>
      </c>
      <c r="Y83">
        <f t="shared" si="138"/>
        <v>12.3025539741821</v>
      </c>
      <c r="Z83">
        <f t="shared" si="139"/>
        <v>6.5286877358178801</v>
      </c>
      <c r="AA83">
        <f t="shared" si="140"/>
        <v>15.693138906309899</v>
      </c>
      <c r="AB83">
        <f t="shared" si="141"/>
        <v>9.2045022768363491</v>
      </c>
      <c r="AC83">
        <f t="shared" si="142"/>
        <v>17.3234658651525</v>
      </c>
      <c r="AD83">
        <f t="shared" si="143"/>
        <v>1.50777584484752</v>
      </c>
      <c r="AE83">
        <f t="shared" si="144"/>
        <v>14.5126453104709</v>
      </c>
      <c r="AF83">
        <f t="shared" si="145"/>
        <v>10.525935224219699</v>
      </c>
      <c r="AG83">
        <f t="shared" si="146"/>
        <v>17.156770575696701</v>
      </c>
      <c r="AH83">
        <f t="shared" si="147"/>
        <v>1.6744711343032801</v>
      </c>
      <c r="AI83">
        <f t="shared" si="148"/>
        <v>14.5583555089807</v>
      </c>
      <c r="AJ83">
        <f t="shared" si="149"/>
        <v>9.2102314088894008</v>
      </c>
      <c r="AK83">
        <f t="shared" si="150"/>
        <v>20.4838570334873</v>
      </c>
      <c r="AL83">
        <f t="shared" si="151"/>
        <v>1.65261532348732</v>
      </c>
      <c r="AM83">
        <f t="shared" si="152"/>
        <v>14.595921223137999</v>
      </c>
      <c r="AN83">
        <f t="shared" si="153"/>
        <v>11.111808688157399</v>
      </c>
      <c r="AO83">
        <f t="shared" si="154"/>
        <v>18.187302906818498</v>
      </c>
      <c r="AP83">
        <f t="shared" si="155"/>
        <v>0.64393880318153796</v>
      </c>
      <c r="AQ83">
        <f t="shared" si="156"/>
        <v>14.6272322025906</v>
      </c>
      <c r="AR83">
        <f t="shared" si="157"/>
        <v>11.418443309849</v>
      </c>
      <c r="AS83">
        <f t="shared" si="158"/>
        <v>14.575151548345501</v>
      </c>
      <c r="AT83">
        <f t="shared" si="159"/>
        <v>4.2560901616544902</v>
      </c>
      <c r="AU83">
        <f t="shared" si="160"/>
        <v>14.973544586654199</v>
      </c>
      <c r="AV83">
        <f t="shared" si="161"/>
        <v>12.768388306962899</v>
      </c>
      <c r="AW83">
        <f t="shared" si="162"/>
        <v>16.2864034343105</v>
      </c>
      <c r="AX83">
        <f t="shared" si="163"/>
        <v>2.5448382756895001</v>
      </c>
      <c r="AY83">
        <f t="shared" si="164"/>
        <v>15.298319105284801</v>
      </c>
      <c r="AZ83">
        <f t="shared" si="165"/>
        <v>13.1730466438364</v>
      </c>
      <c r="BA83">
        <f t="shared" si="166"/>
        <v>16.428764784904601</v>
      </c>
      <c r="BB83">
        <f t="shared" si="167"/>
        <v>2.4024769250953701</v>
      </c>
      <c r="BC83">
        <f t="shared" si="168"/>
        <v>15.575968886673101</v>
      </c>
      <c r="BD83">
        <f t="shared" si="169"/>
        <v>12.950912757282</v>
      </c>
      <c r="BE83">
        <f t="shared" si="170"/>
        <v>15.095367397199</v>
      </c>
      <c r="BF83">
        <f t="shared" si="171"/>
        <v>3.7358743128010499</v>
      </c>
      <c r="BG83">
        <f t="shared" si="172"/>
        <v>15.5291167403991</v>
      </c>
      <c r="BH83">
        <f t="shared" si="173"/>
        <v>13.117851093367401</v>
      </c>
      <c r="BI83">
        <f t="shared" si="174"/>
        <v>15.937371234701001</v>
      </c>
      <c r="BJ83">
        <f t="shared" si="175"/>
        <v>2.8938704752990398</v>
      </c>
      <c r="BK83">
        <f t="shared" ref="BK83:BK111" si="176">SQRT((C68-C83)^2+(D68-D83)^2)/5.73/0.495</f>
        <v>15.986438977918301</v>
      </c>
      <c r="BL83">
        <f t="shared" ref="BL83:BL111" si="177">SQRT((E68-E83)^2+(F68-F83)^2)/5.73/0.495</f>
        <v>12.240985090037301</v>
      </c>
      <c r="BM83">
        <f t="shared" ref="BM83:BM111" si="178">ASIN((BL68*SIN(A83/180*PI())/BK83))*180/PI()</f>
        <v>15.4160116855069</v>
      </c>
      <c r="BN83">
        <f t="shared" ref="BN83:BN111" si="179">ABS(ABS(B83)-ABS(BM83))</f>
        <v>3.4152300244931202</v>
      </c>
      <c r="BO83">
        <f t="shared" si="60"/>
        <v>16.1419369705891</v>
      </c>
      <c r="BP83">
        <f t="shared" si="61"/>
        <v>13.953700634292</v>
      </c>
      <c r="BQ83">
        <f t="shared" si="62"/>
        <v>14.1255937757926</v>
      </c>
      <c r="BR83">
        <f t="shared" si="63"/>
        <v>4.7056479342073603</v>
      </c>
      <c r="BS83">
        <f t="shared" si="64"/>
        <v>16.2838764339451</v>
      </c>
      <c r="BT83">
        <f t="shared" si="65"/>
        <v>13.8927737682375</v>
      </c>
      <c r="BU83">
        <f t="shared" si="66"/>
        <v>15.167990500085899</v>
      </c>
      <c r="BV83">
        <f t="shared" si="67"/>
        <v>3.6632512099141099</v>
      </c>
      <c r="BW83">
        <f t="shared" si="68"/>
        <v>16.209934392363099</v>
      </c>
      <c r="BX83">
        <f t="shared" si="69"/>
        <v>13.915725467571701</v>
      </c>
      <c r="BY83">
        <f t="shared" si="70"/>
        <v>15.049885633514799</v>
      </c>
      <c r="BZ83">
        <f t="shared" si="71"/>
        <v>3.7813560764851801</v>
      </c>
      <c r="CA83">
        <f t="shared" si="72"/>
        <v>16.143802310790502</v>
      </c>
      <c r="CB83">
        <f t="shared" si="73"/>
        <v>13.179019029633899</v>
      </c>
      <c r="CC83">
        <f t="shared" si="74"/>
        <v>16.399715750333499</v>
      </c>
      <c r="CD83">
        <f t="shared" si="75"/>
        <v>2.4315259596664802</v>
      </c>
      <c r="CE83">
        <f t="shared" si="76"/>
        <v>15.902876887994999</v>
      </c>
      <c r="CF83">
        <f t="shared" si="77"/>
        <v>12.4632358663688</v>
      </c>
      <c r="CG83">
        <f t="shared" si="78"/>
        <v>18.3512280020228</v>
      </c>
      <c r="CH83">
        <f t="shared" si="79"/>
        <v>0.480013707977204</v>
      </c>
      <c r="CI83">
        <f t="shared" si="80"/>
        <v>16.213411706514002</v>
      </c>
      <c r="CJ83">
        <f t="shared" si="81"/>
        <v>13.9940080924878</v>
      </c>
      <c r="CK83">
        <f t="shared" si="82"/>
        <v>15.5801223320312</v>
      </c>
      <c r="CL83">
        <f t="shared" si="83"/>
        <v>3.2511193779688399</v>
      </c>
      <c r="CM83">
        <f t="shared" si="84"/>
        <v>16.3320859729739</v>
      </c>
      <c r="CN83">
        <f t="shared" si="85"/>
        <v>14.0854288187895</v>
      </c>
      <c r="CO83">
        <f t="shared" si="86"/>
        <v>15.319280624607</v>
      </c>
      <c r="CP83">
        <f t="shared" si="87"/>
        <v>3.5119610853929899</v>
      </c>
      <c r="CQ83">
        <f t="shared" si="88"/>
        <v>16.2718061681731</v>
      </c>
      <c r="CR83">
        <f t="shared" si="89"/>
        <v>14.518085700769401</v>
      </c>
      <c r="CS83">
        <f t="shared" si="90"/>
        <v>14.4280595830863</v>
      </c>
      <c r="CT83">
        <f t="shared" si="91"/>
        <v>4.4031821269136797</v>
      </c>
      <c r="CU83">
        <f t="shared" si="92"/>
        <v>16.216589536705701</v>
      </c>
      <c r="CV83">
        <f t="shared" si="93"/>
        <v>14.524104880348199</v>
      </c>
      <c r="CW83">
        <f t="shared" si="94"/>
        <v>15.346789042175899</v>
      </c>
      <c r="CX83">
        <f t="shared" si="95"/>
        <v>3.4844526678240899</v>
      </c>
      <c r="CY83">
        <f t="shared" si="96"/>
        <v>16.456629405067801</v>
      </c>
      <c r="CZ83">
        <f t="shared" si="97"/>
        <v>14.4752582359312</v>
      </c>
      <c r="DA83">
        <f t="shared" si="98"/>
        <v>15.6162013097171</v>
      </c>
      <c r="DB83">
        <f t="shared" si="99"/>
        <v>3.2150404002828901</v>
      </c>
      <c r="DC83">
        <f t="shared" si="100"/>
        <v>16.686514197141499</v>
      </c>
      <c r="DD83">
        <f t="shared" si="101"/>
        <v>13.918962918074699</v>
      </c>
      <c r="DE83">
        <f t="shared" si="102"/>
        <v>15.2440072212092</v>
      </c>
      <c r="DF83">
        <f t="shared" si="103"/>
        <v>3.5872344887908398</v>
      </c>
      <c r="DG83">
        <f t="shared" si="104"/>
        <v>16.899383292003201</v>
      </c>
      <c r="DH83">
        <f t="shared" si="105"/>
        <v>14.409481375055799</v>
      </c>
      <c r="DI83">
        <f t="shared" si="106"/>
        <v>14.1388019707199</v>
      </c>
      <c r="DJ83">
        <f t="shared" si="107"/>
        <v>4.6924397392801103</v>
      </c>
      <c r="DK83">
        <f t="shared" si="108"/>
        <v>16.9619427356036</v>
      </c>
      <c r="DL83">
        <f t="shared" si="109"/>
        <v>14.3803854098324</v>
      </c>
      <c r="DM83">
        <f t="shared" si="110"/>
        <v>14.1109674553687</v>
      </c>
      <c r="DN83">
        <f t="shared" si="111"/>
        <v>4.7202742546313301</v>
      </c>
      <c r="DO83">
        <f t="shared" si="112"/>
        <v>16.634938563437199</v>
      </c>
      <c r="DP83">
        <f t="shared" si="113"/>
        <v>14.3976140858421</v>
      </c>
      <c r="DQ83">
        <f t="shared" si="114"/>
        <v>14.065255134448799</v>
      </c>
      <c r="DR83">
        <f t="shared" si="115"/>
        <v>4.7659865755512296</v>
      </c>
      <c r="DS83">
        <f t="shared" si="116"/>
        <v>16.705071998141499</v>
      </c>
      <c r="DT83">
        <f t="shared" si="117"/>
        <v>13.917693616314001</v>
      </c>
      <c r="DU83">
        <f t="shared" si="118"/>
        <v>13.6214688710196</v>
      </c>
      <c r="DV83">
        <f t="shared" si="119"/>
        <v>5.2097728389803803</v>
      </c>
    </row>
    <row r="84" spans="1:126" x14ac:dyDescent="0.15">
      <c r="A84">
        <v>175.51007770000001</v>
      </c>
      <c r="B84">
        <v>1.9434901250000001</v>
      </c>
      <c r="C84">
        <v>253</v>
      </c>
      <c r="D84">
        <v>159</v>
      </c>
      <c r="E84">
        <v>221.41162109999999</v>
      </c>
      <c r="F84">
        <v>129.2587585</v>
      </c>
      <c r="G84">
        <f t="shared" si="120"/>
        <v>18.8961279366486</v>
      </c>
      <c r="H84">
        <f t="shared" si="121"/>
        <v>1.8225213108882401</v>
      </c>
      <c r="I84">
        <f t="shared" si="122"/>
        <v>0.61000610753161999</v>
      </c>
      <c r="J84">
        <f t="shared" si="123"/>
        <v>1.33348401746838</v>
      </c>
      <c r="K84">
        <f t="shared" si="124"/>
        <v>17.7381245240345</v>
      </c>
      <c r="L84">
        <f t="shared" si="125"/>
        <v>1.90116449082624</v>
      </c>
      <c r="M84">
        <f t="shared" si="126"/>
        <v>5.0818068882586704</v>
      </c>
      <c r="N84">
        <f t="shared" si="127"/>
        <v>3.1383167632586702</v>
      </c>
      <c r="O84">
        <f t="shared" si="128"/>
        <v>19.067910917890899</v>
      </c>
      <c r="P84">
        <f t="shared" si="129"/>
        <v>6.1814796568641901</v>
      </c>
      <c r="Q84">
        <f t="shared" si="130"/>
        <v>2.7832194619253001</v>
      </c>
      <c r="R84">
        <f t="shared" si="131"/>
        <v>0.83972933692530205</v>
      </c>
      <c r="S84">
        <f t="shared" si="132"/>
        <v>15.4184565414493</v>
      </c>
      <c r="T84">
        <f t="shared" si="133"/>
        <v>10.851431733542899</v>
      </c>
      <c r="U84">
        <f t="shared" si="134"/>
        <v>2.3608529956416802</v>
      </c>
      <c r="V84">
        <f t="shared" si="135"/>
        <v>0.41736287064167599</v>
      </c>
      <c r="W84">
        <f t="shared" si="136"/>
        <v>16.145049999972201</v>
      </c>
      <c r="X84">
        <f t="shared" si="137"/>
        <v>10.6297656586166</v>
      </c>
      <c r="Y84">
        <f t="shared" si="138"/>
        <v>2.7247058330366301</v>
      </c>
      <c r="Z84">
        <f t="shared" si="139"/>
        <v>0.78121570803663198</v>
      </c>
      <c r="AA84">
        <f t="shared" si="140"/>
        <v>16.395257318153899</v>
      </c>
      <c r="AB84">
        <f t="shared" si="141"/>
        <v>9.0037579423546408</v>
      </c>
      <c r="AC84">
        <f t="shared" si="142"/>
        <v>4.0350303924451101</v>
      </c>
      <c r="AD84">
        <f t="shared" si="143"/>
        <v>2.0915402674451098</v>
      </c>
      <c r="AE84">
        <f t="shared" si="144"/>
        <v>16.1683662043265</v>
      </c>
      <c r="AF84">
        <f t="shared" si="145"/>
        <v>8.1447618845102401</v>
      </c>
      <c r="AG84">
        <f t="shared" si="146"/>
        <v>4.4883135158445402</v>
      </c>
      <c r="AH84">
        <f t="shared" si="147"/>
        <v>2.5448233908445399</v>
      </c>
      <c r="AI84">
        <f t="shared" si="148"/>
        <v>15.0745071804318</v>
      </c>
      <c r="AJ84">
        <f t="shared" si="149"/>
        <v>9.4342078147621002</v>
      </c>
      <c r="AK84">
        <f t="shared" si="150"/>
        <v>4.0927067847445002</v>
      </c>
      <c r="AL84">
        <f t="shared" si="151"/>
        <v>2.1492166597444999</v>
      </c>
      <c r="AM84">
        <f t="shared" si="152"/>
        <v>15.0501506923402</v>
      </c>
      <c r="AN84">
        <f t="shared" si="153"/>
        <v>8.3859967378098794</v>
      </c>
      <c r="AO84">
        <f t="shared" si="154"/>
        <v>5.3889675758247702</v>
      </c>
      <c r="AP84">
        <f t="shared" si="155"/>
        <v>3.4454774508247699</v>
      </c>
      <c r="AQ84">
        <f t="shared" si="156"/>
        <v>15.0327044302204</v>
      </c>
      <c r="AR84">
        <f t="shared" si="157"/>
        <v>10.179368303139</v>
      </c>
      <c r="AS84">
        <f t="shared" si="158"/>
        <v>4.4919922345684498</v>
      </c>
      <c r="AT84">
        <f t="shared" si="159"/>
        <v>2.5485021095684499</v>
      </c>
      <c r="AU84">
        <f t="shared" si="160"/>
        <v>15.019783125700901</v>
      </c>
      <c r="AV84">
        <f t="shared" si="161"/>
        <v>10.5430250510123</v>
      </c>
      <c r="AW84">
        <f t="shared" si="162"/>
        <v>4.8852095410216396</v>
      </c>
      <c r="AX84">
        <f t="shared" si="163"/>
        <v>2.9417194160216402</v>
      </c>
      <c r="AY84">
        <f t="shared" si="164"/>
        <v>15.298319105284801</v>
      </c>
      <c r="AZ84">
        <f t="shared" si="165"/>
        <v>11.8522831020308</v>
      </c>
      <c r="BA84">
        <f t="shared" si="166"/>
        <v>4.7338431563596002</v>
      </c>
      <c r="BB84">
        <f t="shared" si="167"/>
        <v>2.7903530313595999</v>
      </c>
      <c r="BC84">
        <f t="shared" si="168"/>
        <v>15.575968886673101</v>
      </c>
      <c r="BD84">
        <f t="shared" si="169"/>
        <v>12.298122864067899</v>
      </c>
      <c r="BE84">
        <f t="shared" si="170"/>
        <v>4.5206917586902504</v>
      </c>
      <c r="BF84">
        <f t="shared" si="171"/>
        <v>2.5772016336902399</v>
      </c>
      <c r="BG84">
        <f t="shared" si="172"/>
        <v>15.8159163931448</v>
      </c>
      <c r="BH84">
        <f t="shared" si="173"/>
        <v>12.1536335320941</v>
      </c>
      <c r="BI84">
        <f t="shared" si="174"/>
        <v>4.4754027007421699</v>
      </c>
      <c r="BJ84">
        <f t="shared" si="175"/>
        <v>2.5319125757421701</v>
      </c>
      <c r="BK84">
        <f t="shared" si="176"/>
        <v>15.755391944932301</v>
      </c>
      <c r="BL84">
        <f t="shared" si="177"/>
        <v>12.362345207890501</v>
      </c>
      <c r="BM84">
        <f t="shared" si="178"/>
        <v>4.4437949450938801</v>
      </c>
      <c r="BN84">
        <f t="shared" si="179"/>
        <v>2.5003048200938802</v>
      </c>
      <c r="BO84">
        <f t="shared" ref="BO84:BO111" si="180">SQRT((C68-C84)^2+(D68-D84)^2)/5.73/0.528</f>
        <v>16.168986737314199</v>
      </c>
      <c r="BP84">
        <f t="shared" ref="BP84:BP111" si="181">SQRT((E68-E84)^2+(F68-F84)^2)/5.73/0.528</f>
        <v>11.5875009926748</v>
      </c>
      <c r="BQ84">
        <f t="shared" ref="BQ84:BQ111" si="182">ASIN((BP68*SIN(A84/180*PI())/BO84))*180/PI()</f>
        <v>4.3625912774207496</v>
      </c>
      <c r="BR84">
        <f t="shared" ref="BR84:BR111" si="183">ABS(ABS(B84)-ABS(BQ84))</f>
        <v>2.4191011524207502</v>
      </c>
      <c r="BS84">
        <f t="shared" si="64"/>
        <v>16.3016957459708</v>
      </c>
      <c r="BT84">
        <f t="shared" si="65"/>
        <v>13.238129691091499</v>
      </c>
      <c r="BU84">
        <f t="shared" si="66"/>
        <v>4.0081789021206404</v>
      </c>
      <c r="BV84">
        <f t="shared" si="67"/>
        <v>2.0646887771206401</v>
      </c>
      <c r="BW84">
        <f t="shared" si="68"/>
        <v>16.424189374106</v>
      </c>
      <c r="BX84">
        <f t="shared" si="69"/>
        <v>13.2202439601986</v>
      </c>
      <c r="BY84">
        <f t="shared" si="70"/>
        <v>4.1931725282778904</v>
      </c>
      <c r="BZ84">
        <f t="shared" si="71"/>
        <v>2.2496824032778902</v>
      </c>
      <c r="CA84">
        <f t="shared" si="72"/>
        <v>16.346487036277399</v>
      </c>
      <c r="CB84">
        <f t="shared" si="73"/>
        <v>13.277282982763399</v>
      </c>
      <c r="CC84">
        <f t="shared" si="74"/>
        <v>4.32854318712526</v>
      </c>
      <c r="CD84">
        <f t="shared" si="75"/>
        <v>2.3850530621252601</v>
      </c>
      <c r="CE84">
        <f t="shared" si="76"/>
        <v>16.2766020376671</v>
      </c>
      <c r="CF84">
        <f t="shared" si="77"/>
        <v>12.609330159199599</v>
      </c>
      <c r="CG84">
        <f t="shared" si="78"/>
        <v>4.82525982747425</v>
      </c>
      <c r="CH84">
        <f t="shared" si="79"/>
        <v>2.8817697024742501</v>
      </c>
      <c r="CI84">
        <f t="shared" si="80"/>
        <v>16.042356558487398</v>
      </c>
      <c r="CJ84">
        <f t="shared" si="81"/>
        <v>11.9546930469896</v>
      </c>
      <c r="CK84">
        <f t="shared" si="82"/>
        <v>4.8989617088072102</v>
      </c>
      <c r="CL84">
        <f t="shared" si="83"/>
        <v>2.9554715838072099</v>
      </c>
      <c r="CM84">
        <f t="shared" si="84"/>
        <v>16.3320859729739</v>
      </c>
      <c r="CN84">
        <f t="shared" si="85"/>
        <v>13.438788294230701</v>
      </c>
      <c r="CO84">
        <f t="shared" si="86"/>
        <v>4.3745241656218496</v>
      </c>
      <c r="CP84">
        <f t="shared" si="87"/>
        <v>2.4310340406218498</v>
      </c>
      <c r="CQ84">
        <f t="shared" si="88"/>
        <v>16.441502335648501</v>
      </c>
      <c r="CR84">
        <f t="shared" si="89"/>
        <v>13.5507191183872</v>
      </c>
      <c r="CS84">
        <f t="shared" si="90"/>
        <v>4.3482088687713496</v>
      </c>
      <c r="CT84">
        <f t="shared" si="91"/>
        <v>2.4047187437713502</v>
      </c>
      <c r="CU84">
        <f t="shared" si="92"/>
        <v>16.3789605779859</v>
      </c>
      <c r="CV84">
        <f t="shared" si="93"/>
        <v>13.9875611468479</v>
      </c>
      <c r="CW84">
        <f t="shared" si="94"/>
        <v>4.3572704542527099</v>
      </c>
      <c r="CX84">
        <f t="shared" si="95"/>
        <v>2.41378032925271</v>
      </c>
      <c r="CY84">
        <f t="shared" si="96"/>
        <v>16.3214737455902</v>
      </c>
      <c r="CZ84">
        <f t="shared" si="97"/>
        <v>14.0147997794882</v>
      </c>
      <c r="DA84">
        <f t="shared" si="98"/>
        <v>4.4541433891364903</v>
      </c>
      <c r="DB84">
        <f t="shared" si="99"/>
        <v>2.51065326413649</v>
      </c>
      <c r="DC84">
        <f t="shared" si="100"/>
        <v>16.545833796356799</v>
      </c>
      <c r="DD84">
        <f t="shared" si="101"/>
        <v>13.9873626335529</v>
      </c>
      <c r="DE84">
        <f t="shared" si="102"/>
        <v>4.3693427194873298</v>
      </c>
      <c r="DF84">
        <f t="shared" si="103"/>
        <v>2.4258525944873299</v>
      </c>
      <c r="DG84">
        <f t="shared" si="104"/>
        <v>16.763762081375798</v>
      </c>
      <c r="DH84">
        <f t="shared" si="105"/>
        <v>13.4697423776364</v>
      </c>
      <c r="DI84">
        <f t="shared" si="106"/>
        <v>4.3279193997910097</v>
      </c>
      <c r="DJ84">
        <f t="shared" si="107"/>
        <v>2.3844292747910099</v>
      </c>
      <c r="DK84">
        <f t="shared" si="108"/>
        <v>16.966148523601699</v>
      </c>
      <c r="DL84">
        <f t="shared" si="109"/>
        <v>13.9588847054649</v>
      </c>
      <c r="DM84">
        <f t="shared" si="110"/>
        <v>4.1456798896490898</v>
      </c>
      <c r="DN84">
        <f t="shared" si="111"/>
        <v>2.20218976464909</v>
      </c>
      <c r="DO84">
        <f t="shared" si="112"/>
        <v>17.023239843993199</v>
      </c>
      <c r="DP84">
        <f t="shared" si="113"/>
        <v>13.9463966722997</v>
      </c>
      <c r="DQ84">
        <f t="shared" si="114"/>
        <v>3.9351433736203498</v>
      </c>
      <c r="DR84">
        <f t="shared" si="115"/>
        <v>1.99165324862035</v>
      </c>
      <c r="DS84">
        <f t="shared" si="116"/>
        <v>16.705071998141499</v>
      </c>
      <c r="DT84">
        <f t="shared" si="117"/>
        <v>13.9773764459799</v>
      </c>
      <c r="DU84">
        <f t="shared" si="118"/>
        <v>3.8556957882154399</v>
      </c>
      <c r="DV84">
        <f t="shared" si="119"/>
        <v>1.9122056632154401</v>
      </c>
    </row>
    <row r="85" spans="1:126" x14ac:dyDescent="0.15">
      <c r="A85">
        <v>162.34757479999999</v>
      </c>
      <c r="B85">
        <v>6.1464241480000004</v>
      </c>
      <c r="C85">
        <v>251</v>
      </c>
      <c r="D85">
        <v>158</v>
      </c>
      <c r="E85">
        <v>221.2890625</v>
      </c>
      <c r="F85">
        <v>129.1197205</v>
      </c>
      <c r="G85">
        <f t="shared" si="120"/>
        <v>11.718881066929701</v>
      </c>
      <c r="H85">
        <f t="shared" si="121"/>
        <v>0.97135564819782305</v>
      </c>
      <c r="I85">
        <f t="shared" si="122"/>
        <v>2.7030835136619702</v>
      </c>
      <c r="J85">
        <f t="shared" si="123"/>
        <v>3.4433406343380302</v>
      </c>
      <c r="K85">
        <f t="shared" si="124"/>
        <v>14.958099977503799</v>
      </c>
      <c r="L85">
        <f t="shared" si="125"/>
        <v>1.40344894058487</v>
      </c>
      <c r="M85">
        <f t="shared" si="126"/>
        <v>9.7749722126853698</v>
      </c>
      <c r="N85">
        <f t="shared" si="127"/>
        <v>3.6285480646853698</v>
      </c>
      <c r="O85">
        <f t="shared" si="128"/>
        <v>15.164428344602401</v>
      </c>
      <c r="P85">
        <f t="shared" si="129"/>
        <v>1.56748507081738</v>
      </c>
      <c r="Q85">
        <f t="shared" si="130"/>
        <v>19.4046423183058</v>
      </c>
      <c r="R85">
        <f t="shared" si="131"/>
        <v>13.258218170305801</v>
      </c>
      <c r="S85">
        <f t="shared" si="132"/>
        <v>16.931419528882699</v>
      </c>
      <c r="T85">
        <f t="shared" si="133"/>
        <v>4.8811407223230701</v>
      </c>
      <c r="U85">
        <f t="shared" si="134"/>
        <v>9.9211222029570401</v>
      </c>
      <c r="V85">
        <f t="shared" si="135"/>
        <v>3.7746980549570401</v>
      </c>
      <c r="W85">
        <f t="shared" si="136"/>
        <v>14.386239895008099</v>
      </c>
      <c r="X85">
        <f t="shared" si="137"/>
        <v>8.8768351617144301</v>
      </c>
      <c r="Y85">
        <f t="shared" si="138"/>
        <v>7.8634774707691601</v>
      </c>
      <c r="Z85">
        <f t="shared" si="139"/>
        <v>1.71705332276916</v>
      </c>
      <c r="AA85">
        <f t="shared" si="140"/>
        <v>15.164428344602401</v>
      </c>
      <c r="AB85">
        <f t="shared" si="141"/>
        <v>9.0213495894362694</v>
      </c>
      <c r="AC85">
        <f t="shared" si="142"/>
        <v>12.146144290376499</v>
      </c>
      <c r="AD85">
        <f t="shared" si="143"/>
        <v>5.9997201423764697</v>
      </c>
      <c r="AE85">
        <f t="shared" si="144"/>
        <v>15.5749931084127</v>
      </c>
      <c r="AF85">
        <f t="shared" si="145"/>
        <v>7.8575318120249502</v>
      </c>
      <c r="AG85">
        <f t="shared" si="146"/>
        <v>17.1244406215392</v>
      </c>
      <c r="AH85">
        <f t="shared" si="147"/>
        <v>10.978016473539199</v>
      </c>
      <c r="AI85">
        <f t="shared" si="148"/>
        <v>15.489151348379099</v>
      </c>
      <c r="AJ85">
        <f t="shared" si="149"/>
        <v>7.2490964479623603</v>
      </c>
      <c r="AK85">
        <f t="shared" si="150"/>
        <v>18.317239286771301</v>
      </c>
      <c r="AL85">
        <f t="shared" si="151"/>
        <v>12.1708151387713</v>
      </c>
      <c r="AM85">
        <f t="shared" si="152"/>
        <v>14.595921223137999</v>
      </c>
      <c r="AN85">
        <f t="shared" si="153"/>
        <v>8.4948332372661604</v>
      </c>
      <c r="AO85">
        <f t="shared" si="154"/>
        <v>20.199644394353001</v>
      </c>
      <c r="AP85">
        <f t="shared" si="155"/>
        <v>14.053220246353</v>
      </c>
      <c r="AQ85">
        <f t="shared" si="156"/>
        <v>14.6272322025906</v>
      </c>
      <c r="AR85">
        <f t="shared" si="157"/>
        <v>7.6453807470065804</v>
      </c>
      <c r="AS85">
        <f t="shared" si="158"/>
        <v>21.5032252912881</v>
      </c>
      <c r="AT85">
        <f t="shared" si="159"/>
        <v>15.3568011432881</v>
      </c>
      <c r="AU85">
        <f t="shared" si="160"/>
        <v>14.653676848569599</v>
      </c>
      <c r="AV85">
        <f t="shared" si="161"/>
        <v>9.3430131580603799</v>
      </c>
      <c r="AW85">
        <f t="shared" si="162"/>
        <v>16.308078004009399</v>
      </c>
      <c r="AX85">
        <f t="shared" si="163"/>
        <v>10.1616538560094</v>
      </c>
      <c r="AY85">
        <f t="shared" si="164"/>
        <v>14.6762792015678</v>
      </c>
      <c r="AZ85">
        <f t="shared" si="165"/>
        <v>9.7460705503977305</v>
      </c>
      <c r="BA85">
        <f t="shared" si="166"/>
        <v>19.691535967784599</v>
      </c>
      <c r="BB85">
        <f t="shared" si="167"/>
        <v>13.5451118197846</v>
      </c>
      <c r="BC85">
        <f t="shared" si="168"/>
        <v>14.969159572343701</v>
      </c>
      <c r="BD85">
        <f t="shared" si="169"/>
        <v>11.0158051672309</v>
      </c>
      <c r="BE85">
        <f t="shared" si="170"/>
        <v>18.940127060852401</v>
      </c>
      <c r="BF85">
        <f t="shared" si="171"/>
        <v>12.7937029128524</v>
      </c>
      <c r="BG85">
        <f t="shared" si="172"/>
        <v>15.2462818692615</v>
      </c>
      <c r="BH85">
        <f t="shared" si="173"/>
        <v>11.48969459067</v>
      </c>
      <c r="BI85">
        <f t="shared" si="174"/>
        <v>16.8372293516999</v>
      </c>
      <c r="BJ85">
        <f t="shared" si="175"/>
        <v>10.690805203699901</v>
      </c>
      <c r="BK85">
        <f t="shared" si="176"/>
        <v>15.488837863090801</v>
      </c>
      <c r="BL85">
        <f t="shared" si="177"/>
        <v>11.4086954265799</v>
      </c>
      <c r="BM85">
        <f t="shared" si="178"/>
        <v>17.808429260078</v>
      </c>
      <c r="BN85">
        <f t="shared" si="179"/>
        <v>11.662005112078001</v>
      </c>
      <c r="BO85">
        <f t="shared" si="180"/>
        <v>15.4538443698252</v>
      </c>
      <c r="BP85">
        <f t="shared" si="181"/>
        <v>11.650900008417199</v>
      </c>
      <c r="BQ85">
        <f t="shared" si="182"/>
        <v>16.670357404919201</v>
      </c>
      <c r="BR85">
        <f t="shared" si="183"/>
        <v>10.5239332569192</v>
      </c>
      <c r="BS85">
        <f t="shared" ref="BS85:BS111" si="184">SQRT((C68-C85)^2+(D68-D85)^2)/5.73/0.561</f>
        <v>15.862410721296101</v>
      </c>
      <c r="BT85">
        <f t="shared" ref="BT85:BT111" si="185">SQRT((E68-E85)^2+(F68-F85)^2)/5.73/0.561</f>
        <v>10.9634844491242</v>
      </c>
      <c r="BU85">
        <f t="shared" ref="BU85:BU111" si="186">ASIN((BT68*SIN(A85/180*PI())/BS85))*180/PI()</f>
        <v>17.7429166431094</v>
      </c>
      <c r="BV85">
        <f t="shared" ref="BV85:BV111" si="187">ABS(ABS(B85)-ABS(BU85))</f>
        <v>11.5964924951094</v>
      </c>
      <c r="BW85">
        <f t="shared" si="68"/>
        <v>16.008993631281101</v>
      </c>
      <c r="BX85">
        <f t="shared" si="69"/>
        <v>12.5570974620179</v>
      </c>
      <c r="BY85">
        <f t="shared" si="70"/>
        <v>17.055676415259502</v>
      </c>
      <c r="BZ85">
        <f t="shared" si="71"/>
        <v>10.9092522672595</v>
      </c>
      <c r="CA85">
        <f t="shared" si="72"/>
        <v>16.143802310790502</v>
      </c>
      <c r="CB85">
        <f t="shared" si="73"/>
        <v>12.575988792121899</v>
      </c>
      <c r="CC85">
        <f t="shared" si="74"/>
        <v>16.7976704641131</v>
      </c>
      <c r="CD85">
        <f t="shared" si="75"/>
        <v>10.651246316113101</v>
      </c>
      <c r="CE85">
        <f t="shared" si="76"/>
        <v>16.084305172928801</v>
      </c>
      <c r="CF85">
        <f t="shared" si="77"/>
        <v>12.6623794501867</v>
      </c>
      <c r="CG85">
        <f t="shared" si="78"/>
        <v>17.429420254083301</v>
      </c>
      <c r="CH85">
        <f t="shared" si="79"/>
        <v>11.282996106083299</v>
      </c>
      <c r="CI85">
        <f t="shared" si="80"/>
        <v>16.03049237107</v>
      </c>
      <c r="CJ85">
        <f t="shared" si="81"/>
        <v>12.055514665503599</v>
      </c>
      <c r="CK85">
        <f t="shared" si="82"/>
        <v>19.269185409158101</v>
      </c>
      <c r="CL85">
        <f t="shared" si="83"/>
        <v>13.1227612611581</v>
      </c>
      <c r="CM85">
        <f t="shared" si="84"/>
        <v>15.816214644874201</v>
      </c>
      <c r="CN85">
        <f t="shared" si="85"/>
        <v>11.455800742600299</v>
      </c>
      <c r="CO85">
        <f t="shared" si="86"/>
        <v>19.340615835478602</v>
      </c>
      <c r="CP85">
        <f t="shared" si="87"/>
        <v>13.1941916874786</v>
      </c>
      <c r="CQ85">
        <f t="shared" si="88"/>
        <v>16.103604949925501</v>
      </c>
      <c r="CR85">
        <f t="shared" si="89"/>
        <v>12.8970377638956</v>
      </c>
      <c r="CS85">
        <f t="shared" si="90"/>
        <v>17.366223597501101</v>
      </c>
      <c r="CT85">
        <f t="shared" si="91"/>
        <v>11.2197994495011</v>
      </c>
      <c r="CU85">
        <f t="shared" si="92"/>
        <v>16.216589536705701</v>
      </c>
      <c r="CV85">
        <f t="shared" si="93"/>
        <v>13.026913092146099</v>
      </c>
      <c r="CW85">
        <f t="shared" si="94"/>
        <v>16.580780519867901</v>
      </c>
      <c r="CX85">
        <f t="shared" si="95"/>
        <v>10.434356371867899</v>
      </c>
      <c r="CY85">
        <f t="shared" si="96"/>
        <v>16.165824252614399</v>
      </c>
      <c r="CZ85">
        <f t="shared" si="97"/>
        <v>13.467227478405499</v>
      </c>
      <c r="DA85">
        <f t="shared" si="98"/>
        <v>17.139699494414799</v>
      </c>
      <c r="DB85">
        <f t="shared" si="99"/>
        <v>10.9932753464148</v>
      </c>
      <c r="DC85">
        <f t="shared" si="100"/>
        <v>16.118993199135101</v>
      </c>
      <c r="DD85">
        <f t="shared" si="101"/>
        <v>13.5134509107878</v>
      </c>
      <c r="DE85">
        <f t="shared" si="102"/>
        <v>17.680507733631</v>
      </c>
      <c r="DF85">
        <f t="shared" si="103"/>
        <v>11.534083585631</v>
      </c>
      <c r="DG85">
        <f t="shared" si="104"/>
        <v>16.345456539429598</v>
      </c>
      <c r="DH85">
        <f t="shared" si="105"/>
        <v>13.5055942052816</v>
      </c>
      <c r="DI85">
        <f t="shared" si="106"/>
        <v>16.718383174771098</v>
      </c>
      <c r="DJ85">
        <f t="shared" si="107"/>
        <v>10.571959026771101</v>
      </c>
      <c r="DK85">
        <f t="shared" si="108"/>
        <v>16.562907510704498</v>
      </c>
      <c r="DL85">
        <f t="shared" si="109"/>
        <v>13.023666503034701</v>
      </c>
      <c r="DM85">
        <f t="shared" si="110"/>
        <v>16.5741026752506</v>
      </c>
      <c r="DN85">
        <f t="shared" si="111"/>
        <v>10.427678527250601</v>
      </c>
      <c r="DO85">
        <f t="shared" si="112"/>
        <v>16.765371621338801</v>
      </c>
      <c r="DP85">
        <f t="shared" si="113"/>
        <v>13.511330622532199</v>
      </c>
      <c r="DQ85">
        <f t="shared" si="114"/>
        <v>15.875631622798601</v>
      </c>
      <c r="DR85">
        <f t="shared" si="115"/>
        <v>9.7292074747985602</v>
      </c>
      <c r="DS85">
        <f t="shared" si="116"/>
        <v>16.828324138111402</v>
      </c>
      <c r="DT85">
        <f t="shared" si="117"/>
        <v>13.5141812125388</v>
      </c>
      <c r="DU85">
        <f t="shared" si="118"/>
        <v>15.5007261705132</v>
      </c>
      <c r="DV85">
        <f t="shared" si="119"/>
        <v>9.3543020225132008</v>
      </c>
    </row>
    <row r="86" spans="1:126" x14ac:dyDescent="0.15">
      <c r="A86">
        <v>173.99623170000001</v>
      </c>
      <c r="B86">
        <v>5.8861552809999997</v>
      </c>
      <c r="C86">
        <v>251</v>
      </c>
      <c r="D86">
        <v>157</v>
      </c>
      <c r="E86">
        <v>221.25816349999999</v>
      </c>
      <c r="F86">
        <v>129.06579590000001</v>
      </c>
      <c r="G86">
        <f t="shared" si="120"/>
        <v>5.2408429371780096</v>
      </c>
      <c r="H86">
        <f t="shared" si="121"/>
        <v>0.32571789043996202</v>
      </c>
      <c r="I86">
        <f t="shared" si="122"/>
        <v>1.11079317835312</v>
      </c>
      <c r="J86">
        <f t="shared" si="123"/>
        <v>4.7753621026468798</v>
      </c>
      <c r="K86">
        <f t="shared" si="124"/>
        <v>7.47904998875189</v>
      </c>
      <c r="L86">
        <f t="shared" si="125"/>
        <v>0.65192159311817099</v>
      </c>
      <c r="M86">
        <f t="shared" si="126"/>
        <v>1.52353807295372</v>
      </c>
      <c r="N86">
        <f t="shared" si="127"/>
        <v>4.3626172080462702</v>
      </c>
      <c r="O86">
        <f t="shared" si="128"/>
        <v>11.287613019255099</v>
      </c>
      <c r="P86">
        <f t="shared" si="129"/>
        <v>1.0449264287348099</v>
      </c>
      <c r="Q86">
        <f t="shared" si="130"/>
        <v>7.3797020450054802</v>
      </c>
      <c r="R86">
        <f t="shared" si="131"/>
        <v>1.49354676400548</v>
      </c>
      <c r="S86">
        <f t="shared" si="132"/>
        <v>12.472871558591899</v>
      </c>
      <c r="T86">
        <f t="shared" si="133"/>
        <v>1.24576261534956</v>
      </c>
      <c r="U86">
        <f t="shared" si="134"/>
        <v>6.0946404253876203</v>
      </c>
      <c r="V86">
        <f t="shared" si="135"/>
        <v>0.20848514438761601</v>
      </c>
      <c r="W86">
        <f t="shared" si="136"/>
        <v>14.386239895008099</v>
      </c>
      <c r="X86">
        <f t="shared" si="137"/>
        <v>3.9691852887007602</v>
      </c>
      <c r="Y86">
        <f t="shared" si="138"/>
        <v>4.7486059326107997</v>
      </c>
      <c r="Z86">
        <f t="shared" si="139"/>
        <v>1.1375493483892001</v>
      </c>
      <c r="AA86">
        <f t="shared" si="140"/>
        <v>12.7119406119273</v>
      </c>
      <c r="AB86">
        <f t="shared" si="141"/>
        <v>7.4515853386427198</v>
      </c>
      <c r="AC86">
        <f t="shared" si="142"/>
        <v>4.6215807641241398</v>
      </c>
      <c r="AD86">
        <f t="shared" si="143"/>
        <v>1.26457451687586</v>
      </c>
      <c r="AE86">
        <f t="shared" si="144"/>
        <v>13.619936369922099</v>
      </c>
      <c r="AF86">
        <f t="shared" si="145"/>
        <v>7.77894863864248</v>
      </c>
      <c r="AG86">
        <f t="shared" si="146"/>
        <v>5.64025964622678</v>
      </c>
      <c r="AH86">
        <f t="shared" si="147"/>
        <v>0.24589563477321699</v>
      </c>
      <c r="AI86">
        <f t="shared" si="148"/>
        <v>14.147320428785701</v>
      </c>
      <c r="AJ86">
        <f t="shared" si="149"/>
        <v>6.9156317715735502</v>
      </c>
      <c r="AK86">
        <f t="shared" si="150"/>
        <v>6.1643147077767999</v>
      </c>
      <c r="AL86">
        <f t="shared" si="151"/>
        <v>0.278159426776805</v>
      </c>
      <c r="AM86">
        <f t="shared" si="152"/>
        <v>14.224523815126499</v>
      </c>
      <c r="AN86">
        <f t="shared" si="153"/>
        <v>6.4791125989622298</v>
      </c>
      <c r="AO86">
        <f t="shared" si="154"/>
        <v>6.0210454020653303</v>
      </c>
      <c r="AP86">
        <f t="shared" si="155"/>
        <v>0.13489012106532999</v>
      </c>
      <c r="AQ86">
        <f t="shared" si="156"/>
        <v>13.5451356231061</v>
      </c>
      <c r="AR86">
        <f t="shared" si="157"/>
        <v>7.6773656987359198</v>
      </c>
      <c r="AS86">
        <f t="shared" si="158"/>
        <v>7.2085317376798796</v>
      </c>
      <c r="AT86">
        <f t="shared" si="159"/>
        <v>1.3223764566798899</v>
      </c>
      <c r="AU86">
        <f t="shared" si="160"/>
        <v>13.666094936564001</v>
      </c>
      <c r="AV86">
        <f t="shared" si="161"/>
        <v>6.9794514473079197</v>
      </c>
      <c r="AW86">
        <f t="shared" si="162"/>
        <v>7.06321835291984</v>
      </c>
      <c r="AX86">
        <f t="shared" si="163"/>
        <v>1.1770630719198401</v>
      </c>
      <c r="AY86">
        <f t="shared" si="164"/>
        <v>13.7681345318925</v>
      </c>
      <c r="AZ86">
        <f t="shared" si="165"/>
        <v>8.5910333377906998</v>
      </c>
      <c r="BA86">
        <f t="shared" si="166"/>
        <v>7.0505639960323103</v>
      </c>
      <c r="BB86">
        <f t="shared" si="167"/>
        <v>1.1644087150323099</v>
      </c>
      <c r="BC86">
        <f t="shared" si="168"/>
        <v>13.8553365844725</v>
      </c>
      <c r="BD86">
        <f t="shared" si="169"/>
        <v>9.0209484550421504</v>
      </c>
      <c r="BE86">
        <f t="shared" si="170"/>
        <v>7.3308390597996</v>
      </c>
      <c r="BF86">
        <f t="shared" si="171"/>
        <v>1.4446837787996001</v>
      </c>
      <c r="BG86">
        <f t="shared" si="172"/>
        <v>14.1794341161227</v>
      </c>
      <c r="BH86">
        <f t="shared" si="173"/>
        <v>10.251604984261</v>
      </c>
      <c r="BI86">
        <f t="shared" si="174"/>
        <v>6.7039115659423203</v>
      </c>
      <c r="BJ86">
        <f t="shared" si="175"/>
        <v>0.817756284942321</v>
      </c>
      <c r="BK86">
        <f t="shared" si="176"/>
        <v>14.493842291039201</v>
      </c>
      <c r="BL86">
        <f t="shared" si="177"/>
        <v>10.745132221568101</v>
      </c>
      <c r="BM86">
        <f t="shared" si="178"/>
        <v>6.3809139818549196</v>
      </c>
      <c r="BN86">
        <f t="shared" si="179"/>
        <v>0.49475870085491702</v>
      </c>
      <c r="BO86">
        <f t="shared" si="180"/>
        <v>14.770679948373999</v>
      </c>
      <c r="BP86">
        <f t="shared" si="181"/>
        <v>10.7156176827122</v>
      </c>
      <c r="BQ86">
        <f t="shared" si="182"/>
        <v>6.3312719327947002</v>
      </c>
      <c r="BR86">
        <f t="shared" si="183"/>
        <v>0.44511665179469601</v>
      </c>
      <c r="BS86">
        <f t="shared" si="184"/>
        <v>14.779110501653101</v>
      </c>
      <c r="BT86">
        <f t="shared" si="185"/>
        <v>10.9843040972282</v>
      </c>
      <c r="BU86">
        <f t="shared" si="186"/>
        <v>6.0061985785660399</v>
      </c>
      <c r="BV86">
        <f t="shared" si="187"/>
        <v>0.120043297566038</v>
      </c>
      <c r="BW86">
        <f t="shared" ref="BW86:BW111" si="188">SQRT((C68-C86)^2+(D68-D86)^2)/5.73/0.594</f>
        <v>15.2013836095411</v>
      </c>
      <c r="BX86">
        <f t="shared" ref="BX86:BX111" si="189">SQRT((E68-E86)^2+(F68-F86)^2)/5.73/0.594</f>
        <v>10.3721111668108</v>
      </c>
      <c r="BY86">
        <f t="shared" ref="BY86:BY111" si="190">ASIN((BX68*SIN(A86/180*PI())/BW86))*180/PI()</f>
        <v>6.3010096653518799</v>
      </c>
      <c r="BZ86">
        <f t="shared" ref="BZ86:BZ111" si="191">ABS(ABS(B86)-ABS(BY86))</f>
        <v>0.41485438435187899</v>
      </c>
      <c r="CA86">
        <f t="shared" si="72"/>
        <v>15.3719073028261</v>
      </c>
      <c r="CB86">
        <f t="shared" si="73"/>
        <v>11.9130090782437</v>
      </c>
      <c r="CC86">
        <f t="shared" si="74"/>
        <v>5.9408147504706399</v>
      </c>
      <c r="CD86">
        <f t="shared" si="75"/>
        <v>5.4659469470640203E-2</v>
      </c>
      <c r="CE86">
        <f t="shared" si="76"/>
        <v>15.5291626844635</v>
      </c>
      <c r="CF86">
        <f t="shared" si="77"/>
        <v>11.9631441606015</v>
      </c>
      <c r="CG86">
        <f t="shared" si="78"/>
        <v>6.06462437442101</v>
      </c>
      <c r="CH86">
        <f t="shared" si="79"/>
        <v>0.178469093421015</v>
      </c>
      <c r="CI86">
        <f t="shared" si="80"/>
        <v>15.5015257501592</v>
      </c>
      <c r="CJ86">
        <f t="shared" si="81"/>
        <v>12.074587321186799</v>
      </c>
      <c r="CK86">
        <f t="shared" si="82"/>
        <v>6.4514517392144901</v>
      </c>
      <c r="CL86">
        <f t="shared" si="83"/>
        <v>0.56529645821448904</v>
      </c>
      <c r="CM86">
        <f t="shared" si="84"/>
        <v>15.476438447127</v>
      </c>
      <c r="CN86">
        <f t="shared" si="85"/>
        <v>11.522024497186999</v>
      </c>
      <c r="CO86">
        <f t="shared" si="86"/>
        <v>6.4618363739360101</v>
      </c>
      <c r="CP86">
        <f t="shared" si="87"/>
        <v>0.575681092936012</v>
      </c>
      <c r="CQ86">
        <f t="shared" si="88"/>
        <v>15.2971070858642</v>
      </c>
      <c r="CR86">
        <f t="shared" si="89"/>
        <v>10.971569331124</v>
      </c>
      <c r="CS86">
        <f t="shared" si="90"/>
        <v>6.7356057585543603</v>
      </c>
      <c r="CT86">
        <f t="shared" si="91"/>
        <v>0.84945047755435599</v>
      </c>
      <c r="CU86">
        <f t="shared" si="92"/>
        <v>15.5938142444992</v>
      </c>
      <c r="CV86">
        <f t="shared" si="93"/>
        <v>12.3728954278901</v>
      </c>
      <c r="CW86">
        <f t="shared" si="94"/>
        <v>6.1343077475552299</v>
      </c>
      <c r="CX86">
        <f t="shared" si="95"/>
        <v>0.24815246655523099</v>
      </c>
      <c r="CY86">
        <f t="shared" si="96"/>
        <v>15.723802154866499</v>
      </c>
      <c r="CZ86">
        <f t="shared" si="97"/>
        <v>12.518598539966799</v>
      </c>
      <c r="DA86">
        <f t="shared" si="98"/>
        <v>6.1941932814383502</v>
      </c>
      <c r="DB86">
        <f t="shared" si="99"/>
        <v>0.308038000438349</v>
      </c>
      <c r="DC86">
        <f t="shared" si="100"/>
        <v>15.6937247553752</v>
      </c>
      <c r="DD86">
        <f t="shared" si="101"/>
        <v>12.961516918549201</v>
      </c>
      <c r="DE86">
        <f t="shared" si="102"/>
        <v>6.1738138962409801</v>
      </c>
      <c r="DF86">
        <f t="shared" si="103"/>
        <v>0.28765861524097602</v>
      </c>
      <c r="DG86">
        <f t="shared" si="104"/>
        <v>15.665918013217199</v>
      </c>
      <c r="DH86">
        <f t="shared" si="105"/>
        <v>13.0247983724981</v>
      </c>
      <c r="DI86">
        <f t="shared" si="106"/>
        <v>6.1315203768258399</v>
      </c>
      <c r="DJ86">
        <f t="shared" si="107"/>
        <v>0.24536509582584301</v>
      </c>
      <c r="DK86">
        <f t="shared" si="108"/>
        <v>15.8980308028066</v>
      </c>
      <c r="DL86">
        <f t="shared" si="109"/>
        <v>13.0346643268946</v>
      </c>
      <c r="DM86">
        <f t="shared" si="110"/>
        <v>5.8845139229864003</v>
      </c>
      <c r="DN86">
        <f t="shared" si="111"/>
        <v>1.641358013595E-3</v>
      </c>
      <c r="DO86">
        <f t="shared" si="112"/>
        <v>16.123283717816399</v>
      </c>
      <c r="DP86">
        <f t="shared" si="113"/>
        <v>12.5855940058195</v>
      </c>
      <c r="DQ86">
        <f t="shared" si="114"/>
        <v>5.9825561490131296</v>
      </c>
      <c r="DR86">
        <f t="shared" si="115"/>
        <v>9.6400868013131594E-2</v>
      </c>
      <c r="DS86">
        <f t="shared" si="116"/>
        <v>16.3335404796989</v>
      </c>
      <c r="DT86">
        <f t="shared" si="117"/>
        <v>13.071621649888799</v>
      </c>
      <c r="DU86">
        <f t="shared" si="118"/>
        <v>5.4681665856369897</v>
      </c>
      <c r="DV86">
        <f t="shared" si="119"/>
        <v>0.41798869536301497</v>
      </c>
    </row>
    <row r="87" spans="1:126" x14ac:dyDescent="0.15">
      <c r="A87">
        <v>119.0325359</v>
      </c>
      <c r="B87">
        <v>8.0071206400000001</v>
      </c>
      <c r="C87">
        <v>249</v>
      </c>
      <c r="D87">
        <v>155</v>
      </c>
      <c r="E87">
        <v>220.6755981</v>
      </c>
      <c r="F87">
        <v>128.6341248</v>
      </c>
      <c r="G87">
        <f t="shared" si="120"/>
        <v>14.8233423200488</v>
      </c>
      <c r="H87">
        <f t="shared" si="121"/>
        <v>3.79996309485928</v>
      </c>
      <c r="I87">
        <f t="shared" si="122"/>
        <v>1.10084783621249</v>
      </c>
      <c r="J87">
        <f t="shared" si="123"/>
        <v>6.9062728037875099</v>
      </c>
      <c r="K87">
        <f t="shared" si="124"/>
        <v>9.5339554589454494</v>
      </c>
      <c r="L87">
        <f t="shared" si="125"/>
        <v>2.0688425713340002</v>
      </c>
      <c r="M87">
        <f t="shared" si="126"/>
        <v>7.3949461745410403</v>
      </c>
      <c r="N87">
        <f t="shared" si="127"/>
        <v>0.61217446545895904</v>
      </c>
      <c r="O87">
        <f t="shared" si="128"/>
        <v>9.9720666516691896</v>
      </c>
      <c r="P87">
        <f t="shared" si="129"/>
        <v>1.7017437616385001</v>
      </c>
      <c r="Q87">
        <f t="shared" si="130"/>
        <v>32.819078993248603</v>
      </c>
      <c r="R87">
        <f t="shared" si="131"/>
        <v>24.811958353248599</v>
      </c>
      <c r="S87">
        <f t="shared" si="132"/>
        <v>12.1893601688255</v>
      </c>
      <c r="T87">
        <f t="shared" si="133"/>
        <v>1.7164545671587801</v>
      </c>
      <c r="U87">
        <f t="shared" si="134"/>
        <v>67.001270677301903</v>
      </c>
      <c r="V87">
        <f t="shared" si="135"/>
        <v>58.9941500373019</v>
      </c>
      <c r="W87">
        <f t="shared" si="136"/>
        <v>12.9108420495359</v>
      </c>
      <c r="X87">
        <f t="shared" si="137"/>
        <v>1.7605181538821899</v>
      </c>
      <c r="Y87">
        <f t="shared" si="138"/>
        <v>46.501874853952003</v>
      </c>
      <c r="Z87">
        <f t="shared" si="139"/>
        <v>38.494754213952</v>
      </c>
      <c r="AA87">
        <f t="shared" si="140"/>
        <v>14.456272557033399</v>
      </c>
      <c r="AB87">
        <f t="shared" si="141"/>
        <v>3.93571217877395</v>
      </c>
      <c r="AC87">
        <f t="shared" si="142"/>
        <v>35.022472850350702</v>
      </c>
      <c r="AD87">
        <f t="shared" si="143"/>
        <v>27.015352210350699</v>
      </c>
      <c r="AE87">
        <f t="shared" si="144"/>
        <v>12.998081438230701</v>
      </c>
      <c r="AF87">
        <f t="shared" si="145"/>
        <v>6.9164846107381797</v>
      </c>
      <c r="AG87">
        <f t="shared" si="146"/>
        <v>44.458655633364401</v>
      </c>
      <c r="AH87">
        <f t="shared" si="147"/>
        <v>36.451534993364398</v>
      </c>
      <c r="AI87">
        <f t="shared" si="148"/>
        <v>13.755785635600001</v>
      </c>
      <c r="AJ87">
        <f t="shared" si="149"/>
        <v>7.2714642365754099</v>
      </c>
      <c r="AK87">
        <f t="shared" si="150"/>
        <v>58.093798686011603</v>
      </c>
      <c r="AL87">
        <f t="shared" si="151"/>
        <v>50.086678046011599</v>
      </c>
      <c r="AM87">
        <f t="shared" si="152"/>
        <v>14.224523815126499</v>
      </c>
      <c r="AN87">
        <f t="shared" si="153"/>
        <v>6.5639772963621201</v>
      </c>
      <c r="AO87">
        <f t="shared" si="154"/>
        <v>63.914898362101901</v>
      </c>
      <c r="AP87">
        <f t="shared" si="155"/>
        <v>55.907777722101898</v>
      </c>
      <c r="AQ87">
        <f t="shared" si="156"/>
        <v>14.288704940616901</v>
      </c>
      <c r="AR87">
        <f t="shared" si="157"/>
        <v>6.20926563394673</v>
      </c>
      <c r="AS87" t="e">
        <f t="shared" si="158"/>
        <v>#NUM!</v>
      </c>
      <c r="AT87" t="e">
        <f t="shared" si="159"/>
        <v>#NUM!</v>
      </c>
      <c r="AU87">
        <f t="shared" si="160"/>
        <v>13.666094936564001</v>
      </c>
      <c r="AV87">
        <f t="shared" si="161"/>
        <v>7.32234500906383</v>
      </c>
      <c r="AW87" t="e">
        <f t="shared" si="162"/>
        <v>#NUM!</v>
      </c>
      <c r="AX87" t="e">
        <f t="shared" si="163"/>
        <v>#NUM!</v>
      </c>
      <c r="AY87">
        <f t="shared" si="164"/>
        <v>13.7681345318925</v>
      </c>
      <c r="AZ87">
        <f t="shared" si="165"/>
        <v>6.7121748851557097</v>
      </c>
      <c r="BA87">
        <f t="shared" si="166"/>
        <v>68.323074369257</v>
      </c>
      <c r="BB87">
        <f t="shared" si="167"/>
        <v>60.315953729256996</v>
      </c>
      <c r="BC87">
        <f t="shared" si="168"/>
        <v>13.8553365844725</v>
      </c>
      <c r="BD87">
        <f t="shared" si="169"/>
        <v>8.2208957929339093</v>
      </c>
      <c r="BE87" t="e">
        <f t="shared" si="170"/>
        <v>#NUM!</v>
      </c>
      <c r="BF87" t="e">
        <f t="shared" si="171"/>
        <v>#NUM!</v>
      </c>
      <c r="BG87">
        <f t="shared" si="172"/>
        <v>13.9306973358006</v>
      </c>
      <c r="BH87">
        <f t="shared" si="173"/>
        <v>8.64639104866529</v>
      </c>
      <c r="BI87" t="e">
        <f t="shared" si="174"/>
        <v>#NUM!</v>
      </c>
      <c r="BJ87" t="e">
        <f t="shared" si="175"/>
        <v>#NUM!</v>
      </c>
      <c r="BK87">
        <f t="shared" si="176"/>
        <v>14.2298630779774</v>
      </c>
      <c r="BL87">
        <f t="shared" si="177"/>
        <v>9.8211596267021992</v>
      </c>
      <c r="BM87">
        <f t="shared" si="178"/>
        <v>65.180030089325896</v>
      </c>
      <c r="BN87">
        <f t="shared" si="179"/>
        <v>57.1729094493259</v>
      </c>
      <c r="BO87">
        <f t="shared" si="180"/>
        <v>14.5207854966476</v>
      </c>
      <c r="BP87">
        <f t="shared" si="181"/>
        <v>10.3085469464933</v>
      </c>
      <c r="BQ87">
        <f t="shared" si="182"/>
        <v>66.9943073901009</v>
      </c>
      <c r="BR87">
        <f t="shared" si="183"/>
        <v>58.987186750100904</v>
      </c>
      <c r="BS87">
        <f t="shared" si="184"/>
        <v>14.779110501653101</v>
      </c>
      <c r="BT87">
        <f t="shared" si="185"/>
        <v>10.3074582342119</v>
      </c>
      <c r="BU87">
        <f t="shared" si="186"/>
        <v>60.126684644355599</v>
      </c>
      <c r="BV87">
        <f t="shared" si="187"/>
        <v>52.119564004355603</v>
      </c>
      <c r="BW87">
        <f t="shared" si="188"/>
        <v>14.786879301639599</v>
      </c>
      <c r="BX87">
        <f t="shared" si="189"/>
        <v>10.584195923649199</v>
      </c>
      <c r="BY87">
        <f t="shared" si="190"/>
        <v>62.887249102668498</v>
      </c>
      <c r="BZ87">
        <f t="shared" si="191"/>
        <v>54.880128462668502</v>
      </c>
      <c r="CA87">
        <f t="shared" ref="CA87:CA111" si="192">SQRT((C68-C87)^2+(D68-D87)^2)/5.73/0.627</f>
        <v>15.186834301353301</v>
      </c>
      <c r="CB87">
        <f t="shared" ref="CB87:CB111" si="193">SQRT((E68-E87)^2+(F68-F87)^2)/5.73/0.627</f>
        <v>10.0252837076159</v>
      </c>
      <c r="CC87">
        <f t="shared" ref="CC87:CC111" si="194">ASIN((CB68*SIN(A87/180*PI())/CA87))*180/PI()</f>
        <v>74.747685917815005</v>
      </c>
      <c r="CD87">
        <f t="shared" ref="CD87:CD111" si="195">ABS(ABS(B87)-ABS(CC87))</f>
        <v>66.740565277814994</v>
      </c>
      <c r="CE87">
        <f t="shared" si="76"/>
        <v>15.350283223544301</v>
      </c>
      <c r="CF87">
        <f t="shared" si="77"/>
        <v>11.5062046827962</v>
      </c>
      <c r="CG87">
        <f t="shared" si="78"/>
        <v>60.370109559744101</v>
      </c>
      <c r="CH87">
        <f t="shared" si="79"/>
        <v>52.362988919744097</v>
      </c>
      <c r="CI87">
        <f t="shared" si="80"/>
        <v>15.5015257501592</v>
      </c>
      <c r="CJ87">
        <f t="shared" si="81"/>
        <v>11.5734492404839</v>
      </c>
      <c r="CK87">
        <f t="shared" si="82"/>
        <v>63.1007453277577</v>
      </c>
      <c r="CL87">
        <f t="shared" si="83"/>
        <v>55.093624687757803</v>
      </c>
      <c r="CM87">
        <f t="shared" si="84"/>
        <v>15.476438447127</v>
      </c>
      <c r="CN87">
        <f t="shared" si="85"/>
        <v>11.697665614463499</v>
      </c>
      <c r="CO87">
        <f t="shared" si="86"/>
        <v>70.147281160041203</v>
      </c>
      <c r="CP87">
        <f t="shared" si="87"/>
        <v>62.140160520041199</v>
      </c>
      <c r="CQ87">
        <f t="shared" si="88"/>
        <v>15.4535637270005</v>
      </c>
      <c r="CR87">
        <f t="shared" si="89"/>
        <v>11.185519839258999</v>
      </c>
      <c r="CS87">
        <f t="shared" si="90"/>
        <v>68.741738908721203</v>
      </c>
      <c r="CT87">
        <f t="shared" si="91"/>
        <v>60.734618268721199</v>
      </c>
      <c r="CU87">
        <f t="shared" si="92"/>
        <v>15.2824412399736</v>
      </c>
      <c r="CV87">
        <f t="shared" si="93"/>
        <v>10.672102164480499</v>
      </c>
      <c r="CW87">
        <f t="shared" si="94"/>
        <v>77.181748692814395</v>
      </c>
      <c r="CX87">
        <f t="shared" si="95"/>
        <v>69.174628052814398</v>
      </c>
      <c r="CY87">
        <f t="shared" si="96"/>
        <v>15.5679259552375</v>
      </c>
      <c r="CZ87">
        <f t="shared" si="97"/>
        <v>12.029596027249299</v>
      </c>
      <c r="DA87">
        <f t="shared" si="98"/>
        <v>59.204944567966898</v>
      </c>
      <c r="DB87">
        <f t="shared" si="99"/>
        <v>51.197823927966901</v>
      </c>
      <c r="DC87">
        <f t="shared" si="100"/>
        <v>15.6937247553752</v>
      </c>
      <c r="DD87">
        <f t="shared" si="101"/>
        <v>12.182489142509199</v>
      </c>
      <c r="DE87">
        <f t="shared" si="102"/>
        <v>63.259205136007601</v>
      </c>
      <c r="DF87">
        <f t="shared" si="103"/>
        <v>55.252084496007598</v>
      </c>
      <c r="DG87">
        <f t="shared" si="104"/>
        <v>15.665918013217199</v>
      </c>
      <c r="DH87">
        <f t="shared" si="105"/>
        <v>12.6215377129608</v>
      </c>
      <c r="DI87">
        <f t="shared" si="106"/>
        <v>63.919493569112099</v>
      </c>
      <c r="DJ87">
        <f t="shared" si="107"/>
        <v>55.912372929112102</v>
      </c>
      <c r="DK87">
        <f t="shared" si="108"/>
        <v>15.640134428548899</v>
      </c>
      <c r="DL87">
        <f t="shared" si="109"/>
        <v>12.694376907698199</v>
      </c>
      <c r="DM87">
        <f t="shared" si="110"/>
        <v>59.588224935964398</v>
      </c>
      <c r="DN87">
        <f t="shared" si="111"/>
        <v>51.581104295964401</v>
      </c>
      <c r="DO87">
        <f t="shared" si="112"/>
        <v>15.8654608916389</v>
      </c>
      <c r="DP87">
        <f t="shared" si="113"/>
        <v>12.715379396385901</v>
      </c>
      <c r="DQ87">
        <f t="shared" si="114"/>
        <v>56.001698645212699</v>
      </c>
      <c r="DR87">
        <f t="shared" si="115"/>
        <v>47.994578005212702</v>
      </c>
      <c r="DS87">
        <f t="shared" si="116"/>
        <v>16.084305172928801</v>
      </c>
      <c r="DT87">
        <f t="shared" si="117"/>
        <v>12.291919044165301</v>
      </c>
      <c r="DU87">
        <f t="shared" si="118"/>
        <v>57.572941465710798</v>
      </c>
      <c r="DV87">
        <f t="shared" si="119"/>
        <v>49.565820825710802</v>
      </c>
    </row>
    <row r="88" spans="1:126" x14ac:dyDescent="0.15">
      <c r="A88">
        <v>173.01188740000001</v>
      </c>
      <c r="B88">
        <v>-0.224685366</v>
      </c>
      <c r="C88">
        <v>248</v>
      </c>
      <c r="D88">
        <v>153</v>
      </c>
      <c r="E88">
        <v>220.37998959999999</v>
      </c>
      <c r="F88">
        <v>128.74320979999999</v>
      </c>
      <c r="G88">
        <f t="shared" si="120"/>
        <v>11.718881066929701</v>
      </c>
      <c r="H88">
        <f t="shared" si="121"/>
        <v>1.6513556168352299</v>
      </c>
      <c r="I88">
        <f t="shared" si="122"/>
        <v>2.2609376005880399</v>
      </c>
      <c r="J88">
        <f t="shared" si="123"/>
        <v>2.0362522345880398</v>
      </c>
      <c r="K88">
        <f t="shared" si="124"/>
        <v>13.221217409699101</v>
      </c>
      <c r="L88">
        <f t="shared" si="125"/>
        <v>2.47381829831766</v>
      </c>
      <c r="M88">
        <f t="shared" si="126"/>
        <v>0.34372344201842098</v>
      </c>
      <c r="N88">
        <f t="shared" si="127"/>
        <v>0.11903807601842099</v>
      </c>
      <c r="O88">
        <f t="shared" si="128"/>
        <v>10.278971027632901</v>
      </c>
      <c r="P88">
        <f t="shared" si="129"/>
        <v>1.7345501323001</v>
      </c>
      <c r="Q88">
        <f t="shared" si="130"/>
        <v>1.06306866533954</v>
      </c>
      <c r="R88">
        <f t="shared" si="131"/>
        <v>0.83838329933954003</v>
      </c>
      <c r="S88">
        <f t="shared" si="132"/>
        <v>10.3261008989194</v>
      </c>
      <c r="T88">
        <f t="shared" si="133"/>
        <v>1.52477613465716</v>
      </c>
      <c r="U88">
        <f t="shared" si="134"/>
        <v>7.3455387168475896</v>
      </c>
      <c r="V88">
        <f t="shared" si="135"/>
        <v>7.1208533508475904</v>
      </c>
      <c r="W88">
        <f t="shared" si="136"/>
        <v>12.059605744345401</v>
      </c>
      <c r="X88">
        <f t="shared" si="137"/>
        <v>1.54045175710388</v>
      </c>
      <c r="Y88">
        <f t="shared" si="138"/>
        <v>6.0479797465291902</v>
      </c>
      <c r="Z88">
        <f t="shared" si="139"/>
        <v>5.8232943805291901</v>
      </c>
      <c r="AA88">
        <f t="shared" si="140"/>
        <v>12.7119406119273</v>
      </c>
      <c r="AB88">
        <f t="shared" si="141"/>
        <v>1.6492706756856199</v>
      </c>
      <c r="AC88">
        <f t="shared" si="142"/>
        <v>6.5979213669651902</v>
      </c>
      <c r="AD88">
        <f t="shared" si="143"/>
        <v>6.3732360009651901</v>
      </c>
      <c r="AE88">
        <f t="shared" si="144"/>
        <v>14.053077701274701</v>
      </c>
      <c r="AF88">
        <f t="shared" si="145"/>
        <v>3.4750551300221701</v>
      </c>
      <c r="AG88">
        <f t="shared" si="146"/>
        <v>5.9102690128186897</v>
      </c>
      <c r="AH88">
        <f t="shared" si="147"/>
        <v>5.6855836468186904</v>
      </c>
      <c r="AI88">
        <f t="shared" si="148"/>
        <v>12.8354803525752</v>
      </c>
      <c r="AJ88">
        <f t="shared" si="149"/>
        <v>6.1226321753624404</v>
      </c>
      <c r="AK88">
        <f t="shared" si="150"/>
        <v>6.7578935096215398</v>
      </c>
      <c r="AL88">
        <f t="shared" si="151"/>
        <v>6.5332081436215397</v>
      </c>
      <c r="AM88">
        <f t="shared" si="152"/>
        <v>13.5277903329059</v>
      </c>
      <c r="AN88">
        <f t="shared" si="153"/>
        <v>6.5279044105269204</v>
      </c>
      <c r="AO88">
        <f t="shared" si="154"/>
        <v>6.7283470093336097</v>
      </c>
      <c r="AP88">
        <f t="shared" si="155"/>
        <v>6.5036616433336096</v>
      </c>
      <c r="AQ88">
        <f t="shared" si="156"/>
        <v>13.962006221845799</v>
      </c>
      <c r="AR88">
        <f t="shared" si="157"/>
        <v>5.9709384420755702</v>
      </c>
      <c r="AS88">
        <f t="shared" si="158"/>
        <v>6.5783453884097902</v>
      </c>
      <c r="AT88">
        <f t="shared" si="159"/>
        <v>6.3536600224097901</v>
      </c>
      <c r="AU88">
        <f t="shared" si="160"/>
        <v>14.041492378819401</v>
      </c>
      <c r="AV88">
        <f t="shared" si="161"/>
        <v>5.7078233487619796</v>
      </c>
      <c r="AW88">
        <f t="shared" si="162"/>
        <v>8.1944429986656395</v>
      </c>
      <c r="AX88">
        <f t="shared" si="163"/>
        <v>7.9697576326656403</v>
      </c>
      <c r="AY88">
        <f t="shared" si="164"/>
        <v>13.490249673888901</v>
      </c>
      <c r="AZ88">
        <f t="shared" si="165"/>
        <v>6.7678519801552603</v>
      </c>
      <c r="BA88">
        <f t="shared" si="166"/>
        <v>7.6326916731961196</v>
      </c>
      <c r="BB88">
        <f t="shared" si="167"/>
        <v>7.4080063071961204</v>
      </c>
      <c r="BC88">
        <f t="shared" si="168"/>
        <v>13.596110087641099</v>
      </c>
      <c r="BD88">
        <f t="shared" si="169"/>
        <v>6.2472704266827099</v>
      </c>
      <c r="BE88">
        <f t="shared" si="170"/>
        <v>8.7192176102786796</v>
      </c>
      <c r="BF88">
        <f t="shared" si="171"/>
        <v>8.4945322442786804</v>
      </c>
      <c r="BG88">
        <f t="shared" si="172"/>
        <v>13.6878666485298</v>
      </c>
      <c r="BH88">
        <f t="shared" si="173"/>
        <v>7.6821975095299102</v>
      </c>
      <c r="BI88">
        <f t="shared" si="174"/>
        <v>8.5403868361606108</v>
      </c>
      <c r="BJ88">
        <f t="shared" si="175"/>
        <v>8.3157014701606098</v>
      </c>
      <c r="BK88">
        <f t="shared" si="176"/>
        <v>13.7681345318925</v>
      </c>
      <c r="BL88">
        <f t="shared" si="177"/>
        <v>8.1147990836609694</v>
      </c>
      <c r="BM88">
        <f t="shared" si="178"/>
        <v>8.3905944218694994</v>
      </c>
      <c r="BN88">
        <f t="shared" si="179"/>
        <v>8.1659090558695002</v>
      </c>
      <c r="BO88">
        <f t="shared" si="180"/>
        <v>14.054346888696699</v>
      </c>
      <c r="BP88">
        <f t="shared" si="181"/>
        <v>9.2519564119702302</v>
      </c>
      <c r="BQ88">
        <f t="shared" si="182"/>
        <v>7.7356897426059499</v>
      </c>
      <c r="BR88">
        <f t="shared" si="183"/>
        <v>7.5110043766059498</v>
      </c>
      <c r="BS88">
        <f t="shared" si="184"/>
        <v>14.34042372803</v>
      </c>
      <c r="BT88">
        <f t="shared" si="185"/>
        <v>9.7393177605003007</v>
      </c>
      <c r="BU88">
        <f t="shared" si="186"/>
        <v>7.4412295535337698</v>
      </c>
      <c r="BV88">
        <f t="shared" si="187"/>
        <v>7.2165441875337697</v>
      </c>
      <c r="BW88">
        <f t="shared" si="188"/>
        <v>14.595921223137999</v>
      </c>
      <c r="BX88">
        <f t="shared" si="189"/>
        <v>9.7719166567785294</v>
      </c>
      <c r="BY88">
        <f t="shared" si="190"/>
        <v>7.0921086349201303</v>
      </c>
      <c r="BZ88">
        <f t="shared" si="191"/>
        <v>6.8674232689201302</v>
      </c>
      <c r="CA88">
        <f t="shared" si="192"/>
        <v>14.612261772763899</v>
      </c>
      <c r="CB88">
        <f t="shared" si="193"/>
        <v>10.0629039868502</v>
      </c>
      <c r="CC88">
        <f t="shared" si="194"/>
        <v>7.2272234967863103</v>
      </c>
      <c r="CD88">
        <f t="shared" si="195"/>
        <v>7.0025381307863102</v>
      </c>
      <c r="CE88">
        <f t="shared" ref="CE88:CE111" si="196">SQRT((C68-C88)^2+(D68-D88)^2)/5.73/0.66</f>
        <v>15.0001106390426</v>
      </c>
      <c r="CF88">
        <f t="shared" ref="CF88:CF111" si="197">SQRT((E68-E88)^2+(F68-F88)^2)/5.73/0.66</f>
        <v>9.5580059312987302</v>
      </c>
      <c r="CG88">
        <f t="shared" ref="CG88:CG111" si="198">ASIN((CF68*SIN(A88/180*PI())/CE88))*180/PI()</f>
        <v>7.66033870327984</v>
      </c>
      <c r="CH88">
        <f t="shared" ref="CH88:CH111" si="199">ABS(ABS(B88)-ABS(CG88))</f>
        <v>7.4356533372798399</v>
      </c>
      <c r="CI88">
        <f t="shared" si="80"/>
        <v>15.1623371319683</v>
      </c>
      <c r="CJ88">
        <f t="shared" si="81"/>
        <v>10.9899790240265</v>
      </c>
      <c r="CK88">
        <f t="shared" si="82"/>
        <v>7.1693095020448601</v>
      </c>
      <c r="CL88">
        <f t="shared" si="83"/>
        <v>6.94462413604486</v>
      </c>
      <c r="CM88">
        <f t="shared" si="84"/>
        <v>15.3131585331016</v>
      </c>
      <c r="CN88">
        <f t="shared" si="85"/>
        <v>11.077890501442401</v>
      </c>
      <c r="CO88">
        <f t="shared" si="86"/>
        <v>7.5535150874755601</v>
      </c>
      <c r="CP88">
        <f t="shared" si="87"/>
        <v>7.32882972147556</v>
      </c>
      <c r="CQ88">
        <f t="shared" si="88"/>
        <v>15.2971070858642</v>
      </c>
      <c r="CR88">
        <f t="shared" si="89"/>
        <v>11.218519446433</v>
      </c>
      <c r="CS88">
        <f t="shared" si="90"/>
        <v>7.2763782845527496</v>
      </c>
      <c r="CT88">
        <f t="shared" si="91"/>
        <v>7.0516929185527504</v>
      </c>
      <c r="CU88">
        <f t="shared" si="92"/>
        <v>15.2824412399736</v>
      </c>
      <c r="CV88">
        <f t="shared" si="93"/>
        <v>10.7476883221191</v>
      </c>
      <c r="CW88">
        <f t="shared" si="94"/>
        <v>7.4976293457299699</v>
      </c>
      <c r="CX88">
        <f t="shared" si="95"/>
        <v>7.2729439797299698</v>
      </c>
      <c r="CY88">
        <f t="shared" si="96"/>
        <v>15.126182148796699</v>
      </c>
      <c r="CZ88">
        <f t="shared" si="97"/>
        <v>10.272509276542101</v>
      </c>
      <c r="DA88">
        <f t="shared" si="98"/>
        <v>7.8938880730095402</v>
      </c>
      <c r="DB88">
        <f t="shared" si="99"/>
        <v>7.6692027070095401</v>
      </c>
      <c r="DC88">
        <f t="shared" si="100"/>
        <v>15.4063767912708</v>
      </c>
      <c r="DD88">
        <f t="shared" si="101"/>
        <v>11.5937098907877</v>
      </c>
      <c r="DE88">
        <f t="shared" si="102"/>
        <v>7.3582617654131104</v>
      </c>
      <c r="DF88">
        <f t="shared" si="103"/>
        <v>7.1335763994131103</v>
      </c>
      <c r="DG88">
        <f t="shared" si="104"/>
        <v>15.534346810277199</v>
      </c>
      <c r="DH88">
        <f t="shared" si="105"/>
        <v>11.7561024050068</v>
      </c>
      <c r="DI88">
        <f t="shared" si="106"/>
        <v>7.3920710007575003</v>
      </c>
      <c r="DJ88">
        <f t="shared" si="107"/>
        <v>7.1673856347575002</v>
      </c>
      <c r="DK88">
        <f t="shared" si="108"/>
        <v>15.513027959763001</v>
      </c>
      <c r="DL88">
        <f t="shared" si="109"/>
        <v>12.194882408067601</v>
      </c>
      <c r="DM88">
        <f t="shared" si="110"/>
        <v>7.1877557860327599</v>
      </c>
      <c r="DN88">
        <f t="shared" si="111"/>
        <v>6.9630704200327598</v>
      </c>
      <c r="DO88">
        <f t="shared" si="112"/>
        <v>15.4932268252187</v>
      </c>
      <c r="DP88">
        <f t="shared" si="113"/>
        <v>12.279192643204301</v>
      </c>
      <c r="DQ88">
        <f t="shared" si="114"/>
        <v>6.9929059504323297</v>
      </c>
      <c r="DR88">
        <f t="shared" si="115"/>
        <v>6.7682205844323304</v>
      </c>
      <c r="DS88">
        <f t="shared" si="116"/>
        <v>15.7139173219571</v>
      </c>
      <c r="DT88">
        <f t="shared" si="117"/>
        <v>12.3135088711399</v>
      </c>
      <c r="DU88">
        <f t="shared" si="118"/>
        <v>6.9065481077267901</v>
      </c>
      <c r="DV88">
        <f t="shared" si="119"/>
        <v>6.68186274172679</v>
      </c>
    </row>
    <row r="89" spans="1:126" x14ac:dyDescent="0.15">
      <c r="A89">
        <v>131.28690449999999</v>
      </c>
      <c r="B89">
        <v>13.889164579999999</v>
      </c>
      <c r="C89">
        <v>246</v>
      </c>
      <c r="D89">
        <v>152</v>
      </c>
      <c r="E89">
        <v>217.79405209999999</v>
      </c>
      <c r="F89">
        <v>127.3577118</v>
      </c>
      <c r="G89">
        <f t="shared" si="120"/>
        <v>11.718881066929701</v>
      </c>
      <c r="H89">
        <f t="shared" si="121"/>
        <v>15.375133964428301</v>
      </c>
      <c r="I89">
        <f t="shared" si="122"/>
        <v>6.0781556092018398</v>
      </c>
      <c r="J89">
        <f t="shared" si="123"/>
        <v>7.8110089707981603</v>
      </c>
      <c r="K89">
        <f t="shared" si="124"/>
        <v>11.2185749831278</v>
      </c>
      <c r="L89">
        <f t="shared" si="125"/>
        <v>8.3335788532342701</v>
      </c>
      <c r="M89">
        <f t="shared" si="126"/>
        <v>7.9651136171152999</v>
      </c>
      <c r="N89">
        <f t="shared" si="127"/>
        <v>5.9240509628847002</v>
      </c>
      <c r="O89">
        <f t="shared" si="128"/>
        <v>12.465083314586501</v>
      </c>
      <c r="P89">
        <f t="shared" si="129"/>
        <v>6.80863323111054</v>
      </c>
      <c r="Q89">
        <f t="shared" si="130"/>
        <v>3.61144172587752</v>
      </c>
      <c r="R89">
        <f t="shared" si="131"/>
        <v>10.2777228541225</v>
      </c>
      <c r="S89">
        <f t="shared" si="132"/>
        <v>10.3261008989194</v>
      </c>
      <c r="T89">
        <f t="shared" si="133"/>
        <v>5.1748480588024304</v>
      </c>
      <c r="U89">
        <f t="shared" si="134"/>
        <v>20.805293674375601</v>
      </c>
      <c r="V89">
        <f t="shared" si="135"/>
        <v>6.91612909437562</v>
      </c>
      <c r="W89">
        <f t="shared" si="136"/>
        <v>10.4706699842526</v>
      </c>
      <c r="X89">
        <f t="shared" si="137"/>
        <v>4.3224488597355704</v>
      </c>
      <c r="Y89">
        <f t="shared" si="138"/>
        <v>49.7145249926633</v>
      </c>
      <c r="Z89">
        <f t="shared" si="139"/>
        <v>35.825360412663301</v>
      </c>
      <c r="AA89">
        <f t="shared" si="140"/>
        <v>11.8582192316478</v>
      </c>
      <c r="AB89">
        <f t="shared" si="141"/>
        <v>3.86496469887794</v>
      </c>
      <c r="AC89">
        <f t="shared" si="142"/>
        <v>35.680017884257602</v>
      </c>
      <c r="AD89">
        <f t="shared" si="143"/>
        <v>21.790853304257599</v>
      </c>
      <c r="AE89">
        <f t="shared" si="144"/>
        <v>12.391090763171499</v>
      </c>
      <c r="AF89">
        <f t="shared" si="145"/>
        <v>3.6287483356094499</v>
      </c>
      <c r="AG89">
        <f t="shared" si="146"/>
        <v>38.610613617572398</v>
      </c>
      <c r="AH89">
        <f t="shared" si="147"/>
        <v>24.721449037572398</v>
      </c>
      <c r="AI89">
        <f t="shared" si="148"/>
        <v>13.6281189698611</v>
      </c>
      <c r="AJ89">
        <f t="shared" si="149"/>
        <v>4.9421025067858997</v>
      </c>
      <c r="AK89">
        <f t="shared" si="150"/>
        <v>42.1857877752877</v>
      </c>
      <c r="AL89">
        <f t="shared" si="151"/>
        <v>28.296623195287701</v>
      </c>
      <c r="AM89">
        <f t="shared" si="152"/>
        <v>12.575395936698399</v>
      </c>
      <c r="AN89">
        <f t="shared" si="153"/>
        <v>7.0803788154443996</v>
      </c>
      <c r="AO89">
        <f t="shared" si="154"/>
        <v>50.7388138578265</v>
      </c>
      <c r="AP89">
        <f t="shared" si="155"/>
        <v>36.849649277826501</v>
      </c>
      <c r="AQ89">
        <f t="shared" si="156"/>
        <v>13.221217409699101</v>
      </c>
      <c r="AR89">
        <f t="shared" si="157"/>
        <v>7.3488315625965299</v>
      </c>
      <c r="AS89">
        <f t="shared" si="158"/>
        <v>48.892556366566502</v>
      </c>
      <c r="AT89">
        <f t="shared" si="159"/>
        <v>35.003391786566503</v>
      </c>
      <c r="AU89">
        <f t="shared" si="160"/>
        <v>13.666094936564001</v>
      </c>
      <c r="AV89">
        <f t="shared" si="161"/>
        <v>6.7806302258412199</v>
      </c>
      <c r="AW89">
        <f t="shared" si="162"/>
        <v>58.7790969972596</v>
      </c>
      <c r="AX89">
        <f t="shared" si="163"/>
        <v>44.889932417259601</v>
      </c>
      <c r="AY89">
        <f t="shared" si="164"/>
        <v>13.7681345318925</v>
      </c>
      <c r="AZ89">
        <f t="shared" si="165"/>
        <v>6.4833748799187996</v>
      </c>
      <c r="BA89">
        <f t="shared" si="166"/>
        <v>62.626831151033301</v>
      </c>
      <c r="BB89">
        <f t="shared" si="167"/>
        <v>48.737666571033301</v>
      </c>
      <c r="BC89">
        <f t="shared" si="168"/>
        <v>13.282098241630599</v>
      </c>
      <c r="BD89">
        <f t="shared" si="169"/>
        <v>7.3948388048857003</v>
      </c>
      <c r="BE89">
        <f t="shared" si="170"/>
        <v>49.833467152727401</v>
      </c>
      <c r="BF89">
        <f t="shared" si="171"/>
        <v>35.944302572727402</v>
      </c>
      <c r="BG89">
        <f t="shared" si="172"/>
        <v>13.398115675051301</v>
      </c>
      <c r="BH89">
        <f t="shared" si="173"/>
        <v>6.8666547001592004</v>
      </c>
      <c r="BI89">
        <f t="shared" si="174"/>
        <v>71.123774065778704</v>
      </c>
      <c r="BJ89">
        <f t="shared" si="175"/>
        <v>57.234609485778698</v>
      </c>
      <c r="BK89">
        <f t="shared" si="176"/>
        <v>13.4991730351167</v>
      </c>
      <c r="BL89">
        <f t="shared" si="177"/>
        <v>8.1642890135220991</v>
      </c>
      <c r="BM89">
        <f t="shared" si="178"/>
        <v>67.288958673614204</v>
      </c>
      <c r="BN89">
        <f t="shared" si="179"/>
        <v>53.399794093614197</v>
      </c>
      <c r="BO89">
        <f t="shared" si="180"/>
        <v>13.5879771478492</v>
      </c>
      <c r="BP89">
        <f t="shared" si="181"/>
        <v>8.5378504115643192</v>
      </c>
      <c r="BQ89">
        <f t="shared" si="182"/>
        <v>58.886719500673102</v>
      </c>
      <c r="BR89">
        <f t="shared" si="183"/>
        <v>44.997554920673103</v>
      </c>
      <c r="BS89">
        <f t="shared" si="184"/>
        <v>13.8739430778234</v>
      </c>
      <c r="BT89">
        <f t="shared" si="185"/>
        <v>9.5886923645729993</v>
      </c>
      <c r="BU89">
        <f t="shared" si="186"/>
        <v>56.725322267932299</v>
      </c>
      <c r="BV89">
        <f t="shared" si="187"/>
        <v>42.8361576879323</v>
      </c>
      <c r="BW89">
        <f t="shared" si="188"/>
        <v>14.1515146565037</v>
      </c>
      <c r="BX89">
        <f t="shared" si="189"/>
        <v>10.0170612059026</v>
      </c>
      <c r="BY89">
        <f t="shared" si="190"/>
        <v>49.953160793959597</v>
      </c>
      <c r="BZ89">
        <f t="shared" si="191"/>
        <v>36.063996213959598</v>
      </c>
      <c r="CA89">
        <f t="shared" si="192"/>
        <v>14.401310787986301</v>
      </c>
      <c r="CB89">
        <f t="shared" si="193"/>
        <v>10.0386234627662</v>
      </c>
      <c r="CC89">
        <f t="shared" si="194"/>
        <v>51.812832240359299</v>
      </c>
      <c r="CD89">
        <f t="shared" si="195"/>
        <v>37.9236676603593</v>
      </c>
      <c r="CE89">
        <f t="shared" si="196"/>
        <v>14.4274925862856</v>
      </c>
      <c r="CF89">
        <f t="shared" si="197"/>
        <v>10.3031250764984</v>
      </c>
      <c r="CG89">
        <f t="shared" si="198"/>
        <v>56.000316187610601</v>
      </c>
      <c r="CH89">
        <f t="shared" si="199"/>
        <v>42.111151607610601</v>
      </c>
      <c r="CI89">
        <f t="shared" ref="CI89:CI111" si="200">SQRT((C68-C89)^2+(D68-D89)^2)/5.73/0.693</f>
        <v>14.806821237646099</v>
      </c>
      <c r="CJ89">
        <f t="shared" ref="CJ89:CJ111" si="201">SQRT((E68-E89)^2+(F68-F89)^2)/5.73/0.693</f>
        <v>9.8108418032185494</v>
      </c>
      <c r="CK89">
        <f t="shared" ref="CK89:CK111" si="202">ASIN((CJ68*SIN(A89/180*PI())/CI89))*180/PI()</f>
        <v>56.454487076355299</v>
      </c>
      <c r="CL89">
        <f t="shared" ref="CL89:CL111" si="203">ABS(ABS(B89)-ABS(CK89))</f>
        <v>42.5653224963553</v>
      </c>
      <c r="CM89">
        <f t="shared" si="84"/>
        <v>14.973544586654199</v>
      </c>
      <c r="CN89">
        <f t="shared" si="85"/>
        <v>11.1638523769478</v>
      </c>
      <c r="CO89">
        <f t="shared" si="86"/>
        <v>51.8892408420148</v>
      </c>
      <c r="CP89">
        <f t="shared" si="87"/>
        <v>38.000076262014801</v>
      </c>
      <c r="CQ89">
        <f t="shared" si="88"/>
        <v>15.1285531385754</v>
      </c>
      <c r="CR89">
        <f t="shared" si="89"/>
        <v>11.2409690896299</v>
      </c>
      <c r="CS89">
        <f t="shared" si="90"/>
        <v>55.266488004194997</v>
      </c>
      <c r="CT89">
        <f t="shared" si="91"/>
        <v>41.377323424194998</v>
      </c>
      <c r="CU89">
        <f t="shared" si="92"/>
        <v>15.1211402544624</v>
      </c>
      <c r="CV89">
        <f t="shared" si="93"/>
        <v>11.369559630070899</v>
      </c>
      <c r="CW89">
        <f t="shared" si="94"/>
        <v>51.6519260158856</v>
      </c>
      <c r="CX89">
        <f t="shared" si="95"/>
        <v>37.762761435885601</v>
      </c>
      <c r="CY89">
        <f t="shared" si="96"/>
        <v>15.114344007950701</v>
      </c>
      <c r="CZ89">
        <f t="shared" si="97"/>
        <v>10.911550682888</v>
      </c>
      <c r="DA89">
        <f t="shared" si="98"/>
        <v>54.205009251195698</v>
      </c>
      <c r="DB89">
        <f t="shared" si="99"/>
        <v>40.315844671195698</v>
      </c>
      <c r="DC89">
        <f t="shared" si="100"/>
        <v>14.969159572343701</v>
      </c>
      <c r="DD89">
        <f t="shared" si="101"/>
        <v>10.448873627666799</v>
      </c>
      <c r="DE89">
        <f t="shared" si="102"/>
        <v>55.506102642841398</v>
      </c>
      <c r="DF89">
        <f t="shared" si="103"/>
        <v>41.616938062841399</v>
      </c>
      <c r="DG89">
        <f t="shared" si="104"/>
        <v>15.245171295886999</v>
      </c>
      <c r="DH89">
        <f t="shared" si="105"/>
        <v>11.715837936409301</v>
      </c>
      <c r="DI89">
        <f t="shared" si="106"/>
        <v>52.217740833799198</v>
      </c>
      <c r="DJ89">
        <f t="shared" si="107"/>
        <v>38.328576253799199</v>
      </c>
      <c r="DK89">
        <f t="shared" si="108"/>
        <v>15.373273305323</v>
      </c>
      <c r="DL89">
        <f t="shared" si="109"/>
        <v>11.865265799038699</v>
      </c>
      <c r="DM89">
        <f t="shared" si="110"/>
        <v>53.165650941801701</v>
      </c>
      <c r="DN89">
        <f t="shared" si="111"/>
        <v>39.276486361801702</v>
      </c>
      <c r="DO89">
        <f t="shared" si="112"/>
        <v>15.3584864953189</v>
      </c>
      <c r="DP89">
        <f t="shared" si="113"/>
        <v>12.285569924525101</v>
      </c>
      <c r="DQ89">
        <f t="shared" si="114"/>
        <v>48.9059272963759</v>
      </c>
      <c r="DR89">
        <f t="shared" si="115"/>
        <v>35.016762716375901</v>
      </c>
      <c r="DS89">
        <f t="shared" si="116"/>
        <v>15.3447150156262</v>
      </c>
      <c r="DT89">
        <f t="shared" si="117"/>
        <v>12.3618779910356</v>
      </c>
      <c r="DU89">
        <f t="shared" si="118"/>
        <v>47.2047861262118</v>
      </c>
      <c r="DV89">
        <f t="shared" si="119"/>
        <v>33.315621546211801</v>
      </c>
    </row>
    <row r="90" spans="1:126" x14ac:dyDescent="0.15">
      <c r="A90">
        <v>133.5551308</v>
      </c>
      <c r="B90">
        <v>13.919504229999999</v>
      </c>
      <c r="C90">
        <v>244</v>
      </c>
      <c r="D90">
        <v>151</v>
      </c>
      <c r="E90">
        <v>217.78419489999999</v>
      </c>
      <c r="F90">
        <v>127.2787857</v>
      </c>
      <c r="G90">
        <f t="shared" si="120"/>
        <v>11.718881066929701</v>
      </c>
      <c r="H90">
        <f t="shared" si="121"/>
        <v>0.416852761478119</v>
      </c>
      <c r="I90">
        <f t="shared" si="122"/>
        <v>71.956085262892898</v>
      </c>
      <c r="J90">
        <f t="shared" si="123"/>
        <v>58.036581032892897</v>
      </c>
      <c r="K90">
        <f t="shared" si="124"/>
        <v>11.825416349356299</v>
      </c>
      <c r="L90">
        <f t="shared" si="125"/>
        <v>7.8808606470576397</v>
      </c>
      <c r="M90">
        <f t="shared" si="126"/>
        <v>8.7200128465520201</v>
      </c>
      <c r="N90">
        <f t="shared" si="127"/>
        <v>5.1994913834479801</v>
      </c>
      <c r="O90">
        <f t="shared" si="128"/>
        <v>11.287613019255099</v>
      </c>
      <c r="P90">
        <f t="shared" si="129"/>
        <v>5.6292395027499902</v>
      </c>
      <c r="Q90">
        <f t="shared" si="130"/>
        <v>6.2726034116459104</v>
      </c>
      <c r="R90">
        <f t="shared" si="131"/>
        <v>7.6469008183540899</v>
      </c>
      <c r="S90">
        <f t="shared" si="132"/>
        <v>12.1893601688255</v>
      </c>
      <c r="T90">
        <f t="shared" si="133"/>
        <v>5.16505828062619</v>
      </c>
      <c r="U90">
        <f t="shared" si="134"/>
        <v>4.2475662349242604</v>
      </c>
      <c r="V90">
        <f t="shared" si="135"/>
        <v>9.6719379950757407</v>
      </c>
      <c r="W90">
        <f t="shared" si="136"/>
        <v>10.4706699842526</v>
      </c>
      <c r="X90">
        <f t="shared" si="137"/>
        <v>4.1873514201557702</v>
      </c>
      <c r="Y90">
        <f t="shared" si="138"/>
        <v>37.908104379002403</v>
      </c>
      <c r="Z90">
        <f t="shared" si="139"/>
        <v>23.988600149002401</v>
      </c>
      <c r="AA90">
        <f t="shared" si="140"/>
        <v>10.6136359923778</v>
      </c>
      <c r="AB90">
        <f t="shared" si="141"/>
        <v>3.6425474401523998</v>
      </c>
      <c r="AC90">
        <f t="shared" si="142"/>
        <v>37.936466947398401</v>
      </c>
      <c r="AD90">
        <f t="shared" si="143"/>
        <v>24.0169627173984</v>
      </c>
      <c r="AE90">
        <f t="shared" si="144"/>
        <v>11.7527928394673</v>
      </c>
      <c r="AF90">
        <f t="shared" si="145"/>
        <v>3.34955031147864</v>
      </c>
      <c r="AG90">
        <f t="shared" si="146"/>
        <v>40.470771149390401</v>
      </c>
      <c r="AH90">
        <f t="shared" si="147"/>
        <v>26.5512669193904</v>
      </c>
      <c r="AI90">
        <f t="shared" si="148"/>
        <v>12.1893601688255</v>
      </c>
      <c r="AJ90">
        <f t="shared" si="149"/>
        <v>3.20490122266941</v>
      </c>
      <c r="AK90">
        <f t="shared" si="150"/>
        <v>46.950145040487598</v>
      </c>
      <c r="AL90">
        <f t="shared" si="151"/>
        <v>33.030640810487597</v>
      </c>
      <c r="AM90">
        <f t="shared" si="152"/>
        <v>13.322032481598599</v>
      </c>
      <c r="AN90">
        <f t="shared" si="153"/>
        <v>4.4256738887924501</v>
      </c>
      <c r="AO90">
        <f t="shared" si="154"/>
        <v>48.398286338083302</v>
      </c>
      <c r="AP90">
        <f t="shared" si="155"/>
        <v>34.478782108083301</v>
      </c>
      <c r="AQ90">
        <f t="shared" si="156"/>
        <v>12.3913210787032</v>
      </c>
      <c r="AR90">
        <f t="shared" si="157"/>
        <v>6.4051501995448596</v>
      </c>
      <c r="AS90">
        <f t="shared" si="158"/>
        <v>47.974089839738198</v>
      </c>
      <c r="AT90">
        <f t="shared" si="159"/>
        <v>34.054585609738197</v>
      </c>
      <c r="AU90">
        <f t="shared" si="160"/>
        <v>12.989731764197201</v>
      </c>
      <c r="AV90">
        <f t="shared" si="161"/>
        <v>6.7107343108039696</v>
      </c>
      <c r="AW90">
        <f t="shared" si="162"/>
        <v>42.239731719130504</v>
      </c>
      <c r="AX90">
        <f t="shared" si="163"/>
        <v>28.320227489130499</v>
      </c>
      <c r="AY90">
        <f t="shared" si="164"/>
        <v>13.4325371111888</v>
      </c>
      <c r="AZ90">
        <f t="shared" si="165"/>
        <v>6.2424692261421999</v>
      </c>
      <c r="BA90">
        <f t="shared" si="166"/>
        <v>55.824480534088103</v>
      </c>
      <c r="BB90">
        <f t="shared" si="167"/>
        <v>41.904976304088102</v>
      </c>
      <c r="BC90">
        <f t="shared" si="168"/>
        <v>13.547334647601</v>
      </c>
      <c r="BD90">
        <f t="shared" si="169"/>
        <v>6.0088798400785004</v>
      </c>
      <c r="BE90">
        <f t="shared" si="170"/>
        <v>53.430927766421803</v>
      </c>
      <c r="BF90">
        <f t="shared" si="171"/>
        <v>39.511423536421802</v>
      </c>
      <c r="BG90">
        <f t="shared" si="172"/>
        <v>13.1128449473869</v>
      </c>
      <c r="BH90">
        <f t="shared" si="173"/>
        <v>6.8896503640028799</v>
      </c>
      <c r="BI90">
        <f t="shared" si="174"/>
        <v>60.388195914893203</v>
      </c>
      <c r="BJ90">
        <f t="shared" si="175"/>
        <v>46.468691684893201</v>
      </c>
      <c r="BK90">
        <f t="shared" si="176"/>
        <v>13.2341385083812</v>
      </c>
      <c r="BL90">
        <f t="shared" si="177"/>
        <v>6.4303578816970397</v>
      </c>
      <c r="BM90">
        <f t="shared" si="178"/>
        <v>71.818420675999704</v>
      </c>
      <c r="BN90">
        <f t="shared" si="179"/>
        <v>57.898916445999703</v>
      </c>
      <c r="BO90">
        <f t="shared" si="180"/>
        <v>13.340496635603801</v>
      </c>
      <c r="BP90">
        <f t="shared" si="181"/>
        <v>7.6742586303220701</v>
      </c>
      <c r="BQ90">
        <f t="shared" si="182"/>
        <v>62.766416941465998</v>
      </c>
      <c r="BR90">
        <f t="shared" si="183"/>
        <v>48.846912711465997</v>
      </c>
      <c r="BS90">
        <f t="shared" si="184"/>
        <v>13.434513214491201</v>
      </c>
      <c r="BT90">
        <f t="shared" si="185"/>
        <v>8.0548020522637795</v>
      </c>
      <c r="BU90">
        <f t="shared" si="186"/>
        <v>60.720683181455399</v>
      </c>
      <c r="BV90">
        <f t="shared" si="187"/>
        <v>46.801178951455398</v>
      </c>
      <c r="BW90">
        <f t="shared" si="188"/>
        <v>13.7178856980847</v>
      </c>
      <c r="BX90">
        <f t="shared" si="189"/>
        <v>9.0738253088361702</v>
      </c>
      <c r="BY90">
        <f t="shared" si="190"/>
        <v>54.449924418958602</v>
      </c>
      <c r="BZ90">
        <f t="shared" si="191"/>
        <v>40.530420188958601</v>
      </c>
      <c r="CA90">
        <f t="shared" si="192"/>
        <v>13.9864832133973</v>
      </c>
      <c r="CB90">
        <f t="shared" si="193"/>
        <v>9.5074713444925294</v>
      </c>
      <c r="CC90">
        <f t="shared" si="194"/>
        <v>49.052963165023002</v>
      </c>
      <c r="CD90">
        <f t="shared" si="195"/>
        <v>35.133458935023</v>
      </c>
      <c r="CE90">
        <f t="shared" si="196"/>
        <v>14.2298630779774</v>
      </c>
      <c r="CF90">
        <f t="shared" si="197"/>
        <v>9.5531786355210198</v>
      </c>
      <c r="CG90">
        <f t="shared" si="198"/>
        <v>50.344135657903003</v>
      </c>
      <c r="CH90">
        <f t="shared" si="199"/>
        <v>36.424631427903002</v>
      </c>
      <c r="CI90">
        <f t="shared" si="200"/>
        <v>14.263605648614099</v>
      </c>
      <c r="CJ90">
        <f t="shared" si="201"/>
        <v>9.8281371874466608</v>
      </c>
      <c r="CK90">
        <f t="shared" si="202"/>
        <v>52.672174045160403</v>
      </c>
      <c r="CL90">
        <f t="shared" si="203"/>
        <v>38.752669815160402</v>
      </c>
      <c r="CM90">
        <f t="shared" ref="CM90:CM111" si="204">SQRT((C68-C90)^2+(D68-D90)^2)/5.73/0.726</f>
        <v>14.633946562458901</v>
      </c>
      <c r="CN90">
        <f t="shared" ref="CN90:CN111" si="205">SQRT((E68-E90)^2+(F68-F90)^2)/5.73/0.726</f>
        <v>9.3798201584832892</v>
      </c>
      <c r="CO90">
        <f t="shared" ref="CO90:CO111" si="206">ASIN((CN68*SIN(A90/180*PI())/CM90))*180/PI()</f>
        <v>55.541211887443701</v>
      </c>
      <c r="CP90">
        <f t="shared" ref="CP90:CP111" si="207">ABS(ABS(B90)-ABS(CO90))</f>
        <v>41.6217076574437</v>
      </c>
      <c r="CQ90">
        <f t="shared" si="88"/>
        <v>14.803549818991099</v>
      </c>
      <c r="CR90">
        <f t="shared" si="89"/>
        <v>10.692890651272601</v>
      </c>
      <c r="CS90">
        <f t="shared" si="90"/>
        <v>53.344361311201602</v>
      </c>
      <c r="CT90">
        <f t="shared" si="91"/>
        <v>39.424857081201601</v>
      </c>
      <c r="CU90">
        <f t="shared" si="92"/>
        <v>14.961345740800599</v>
      </c>
      <c r="CV90">
        <f t="shared" si="93"/>
        <v>10.7863916581988</v>
      </c>
      <c r="CW90">
        <f t="shared" si="94"/>
        <v>50.180870888206996</v>
      </c>
      <c r="CX90">
        <f t="shared" si="95"/>
        <v>36.261366658207002</v>
      </c>
      <c r="CY90">
        <f t="shared" si="96"/>
        <v>14.961091298397101</v>
      </c>
      <c r="CZ90">
        <f t="shared" si="97"/>
        <v>10.927993444116201</v>
      </c>
      <c r="DA90">
        <f t="shared" si="98"/>
        <v>49.644037546494097</v>
      </c>
      <c r="DB90">
        <f t="shared" si="99"/>
        <v>35.724533316494103</v>
      </c>
      <c r="DC90">
        <f t="shared" si="100"/>
        <v>14.96086564268</v>
      </c>
      <c r="DD90">
        <f t="shared" si="101"/>
        <v>10.504581870530901</v>
      </c>
      <c r="DE90">
        <f t="shared" si="102"/>
        <v>52.4831207912301</v>
      </c>
      <c r="DF90">
        <f t="shared" si="103"/>
        <v>38.563616561230099</v>
      </c>
      <c r="DG90">
        <f t="shared" si="104"/>
        <v>14.825422712810701</v>
      </c>
      <c r="DH90">
        <f t="shared" si="105"/>
        <v>10.0740848779316</v>
      </c>
      <c r="DI90">
        <f t="shared" si="106"/>
        <v>57.562115359534602</v>
      </c>
      <c r="DJ90">
        <f t="shared" si="107"/>
        <v>43.6426111295346</v>
      </c>
      <c r="DK90">
        <f t="shared" si="108"/>
        <v>15.0969720453545</v>
      </c>
      <c r="DL90">
        <f t="shared" si="109"/>
        <v>11.3091275035669</v>
      </c>
      <c r="DM90">
        <f t="shared" si="110"/>
        <v>52.0171035069502</v>
      </c>
      <c r="DN90">
        <f t="shared" si="111"/>
        <v>38.097599276950199</v>
      </c>
      <c r="DO90">
        <f t="shared" si="112"/>
        <v>15.2247380574051</v>
      </c>
      <c r="DP90">
        <f t="shared" si="113"/>
        <v>11.4675836362164</v>
      </c>
      <c r="DQ90">
        <f t="shared" si="114"/>
        <v>50.5890986902386</v>
      </c>
      <c r="DR90">
        <f t="shared" si="115"/>
        <v>36.669594460238599</v>
      </c>
      <c r="DS90">
        <f t="shared" si="116"/>
        <v>15.215573273425401</v>
      </c>
      <c r="DT90">
        <f t="shared" si="117"/>
        <v>11.887115352201301</v>
      </c>
      <c r="DU90">
        <f t="shared" si="118"/>
        <v>47.502311844601898</v>
      </c>
      <c r="DV90">
        <f t="shared" si="119"/>
        <v>33.582807614601897</v>
      </c>
    </row>
    <row r="91" spans="1:126" x14ac:dyDescent="0.15">
      <c r="A91">
        <v>135.19718639999999</v>
      </c>
      <c r="B91">
        <v>16.50860793</v>
      </c>
      <c r="C91">
        <v>244</v>
      </c>
      <c r="D91">
        <v>150</v>
      </c>
      <c r="E91">
        <v>217.38664249999999</v>
      </c>
      <c r="F91">
        <v>127.36413570000001</v>
      </c>
      <c r="G91">
        <f t="shared" si="120"/>
        <v>5.2408429371780096</v>
      </c>
      <c r="H91">
        <f t="shared" si="121"/>
        <v>2.1309845674911401</v>
      </c>
      <c r="I91">
        <f t="shared" si="122"/>
        <v>3.2130465680330702</v>
      </c>
      <c r="J91">
        <f t="shared" si="123"/>
        <v>13.2955613619669</v>
      </c>
      <c r="K91">
        <f t="shared" si="124"/>
        <v>7.47904998875189</v>
      </c>
      <c r="L91">
        <f t="shared" si="125"/>
        <v>1.0774240885800499</v>
      </c>
      <c r="M91">
        <f t="shared" si="126"/>
        <v>51.737510412551998</v>
      </c>
      <c r="N91">
        <f t="shared" si="127"/>
        <v>35.228902482552002</v>
      </c>
      <c r="O91">
        <f t="shared" si="128"/>
        <v>8.8141449397993892</v>
      </c>
      <c r="P91">
        <f t="shared" si="129"/>
        <v>5.8098447527922197</v>
      </c>
      <c r="Q91">
        <f t="shared" si="130"/>
        <v>7.9710649615788798</v>
      </c>
      <c r="R91">
        <f t="shared" si="131"/>
        <v>8.5375429684211195</v>
      </c>
      <c r="S91">
        <f t="shared" si="132"/>
        <v>9.3488124859398596</v>
      </c>
      <c r="T91">
        <f t="shared" si="133"/>
        <v>4.6613185154105699</v>
      </c>
      <c r="U91">
        <f t="shared" si="134"/>
        <v>7.4336616441916599</v>
      </c>
      <c r="V91">
        <f t="shared" si="135"/>
        <v>9.0749462858083394</v>
      </c>
      <c r="W91">
        <f t="shared" si="136"/>
        <v>10.4706699842526</v>
      </c>
      <c r="X91">
        <f t="shared" si="137"/>
        <v>4.4729874289586196</v>
      </c>
      <c r="Y91">
        <f t="shared" si="138"/>
        <v>15.493169940527601</v>
      </c>
      <c r="Z91">
        <f t="shared" si="139"/>
        <v>1.0154379894724399</v>
      </c>
      <c r="AA91">
        <f t="shared" si="140"/>
        <v>9.3695645924644797</v>
      </c>
      <c r="AB91">
        <f t="shared" si="141"/>
        <v>3.7716878513784899</v>
      </c>
      <c r="AC91">
        <f t="shared" si="142"/>
        <v>42.725009510026403</v>
      </c>
      <c r="AD91">
        <f t="shared" si="143"/>
        <v>26.2164015800264</v>
      </c>
      <c r="AE91">
        <f t="shared" si="144"/>
        <v>9.6159214141095699</v>
      </c>
      <c r="AF91">
        <f t="shared" si="145"/>
        <v>3.3609095524189398</v>
      </c>
      <c r="AG91">
        <f t="shared" si="146"/>
        <v>36.645361924357701</v>
      </c>
      <c r="AH91">
        <f t="shared" si="147"/>
        <v>20.136753994357701</v>
      </c>
      <c r="AI91">
        <f t="shared" si="148"/>
        <v>10.761291313726099</v>
      </c>
      <c r="AJ91">
        <f t="shared" si="149"/>
        <v>3.1325791354376902</v>
      </c>
      <c r="AK91">
        <f t="shared" si="150"/>
        <v>37.092444895806899</v>
      </c>
      <c r="AL91">
        <f t="shared" si="151"/>
        <v>20.583836965806899</v>
      </c>
      <c r="AM91">
        <f t="shared" si="152"/>
        <v>11.287613019255099</v>
      </c>
      <c r="AN91">
        <f t="shared" si="153"/>
        <v>3.0361210618010102</v>
      </c>
      <c r="AO91">
        <f t="shared" si="154"/>
        <v>51.300647140721303</v>
      </c>
      <c r="AP91">
        <f t="shared" si="155"/>
        <v>34.792039210721299</v>
      </c>
      <c r="AQ91">
        <f t="shared" si="156"/>
        <v>12.3913210787032</v>
      </c>
      <c r="AR91">
        <f t="shared" si="157"/>
        <v>4.1257197051205399</v>
      </c>
      <c r="AS91">
        <f t="shared" si="158"/>
        <v>53.486951167225598</v>
      </c>
      <c r="AT91">
        <f t="shared" si="159"/>
        <v>36.978343237225602</v>
      </c>
      <c r="AU91">
        <f t="shared" si="160"/>
        <v>11.6382467578308</v>
      </c>
      <c r="AV91">
        <f t="shared" si="161"/>
        <v>5.9333501744278898</v>
      </c>
      <c r="AW91">
        <f t="shared" si="162"/>
        <v>51.5806673186664</v>
      </c>
      <c r="AX91">
        <f t="shared" si="163"/>
        <v>35.072059388666403</v>
      </c>
      <c r="AY91">
        <f t="shared" si="164"/>
        <v>12.252929622981901</v>
      </c>
      <c r="AZ91">
        <f t="shared" si="165"/>
        <v>6.2516248233767699</v>
      </c>
      <c r="BA91">
        <f t="shared" si="166"/>
        <v>55.577464084421699</v>
      </c>
      <c r="BB91">
        <f t="shared" si="167"/>
        <v>39.068856154421702</v>
      </c>
      <c r="BC91">
        <f t="shared" si="168"/>
        <v>12.7090472602085</v>
      </c>
      <c r="BD91">
        <f t="shared" si="169"/>
        <v>5.8582561117984602</v>
      </c>
      <c r="BE91">
        <f t="shared" si="170"/>
        <v>57.768088495134499</v>
      </c>
      <c r="BF91">
        <f t="shared" si="171"/>
        <v>41.259480565134503</v>
      </c>
      <c r="BG91">
        <f t="shared" si="172"/>
        <v>12.865669685581601</v>
      </c>
      <c r="BH91">
        <f t="shared" si="173"/>
        <v>5.6722132603631303</v>
      </c>
      <c r="BI91">
        <f t="shared" si="174"/>
        <v>49.386832289758303</v>
      </c>
      <c r="BJ91">
        <f t="shared" si="175"/>
        <v>32.878224359758299</v>
      </c>
      <c r="BK91">
        <f t="shared" si="176"/>
        <v>12.5049079633812</v>
      </c>
      <c r="BL91">
        <f t="shared" si="177"/>
        <v>6.5134796337575098</v>
      </c>
      <c r="BM91">
        <f t="shared" si="178"/>
        <v>62.542858854495101</v>
      </c>
      <c r="BN91">
        <f t="shared" si="179"/>
        <v>46.034250924495097</v>
      </c>
      <c r="BO91">
        <f t="shared" si="180"/>
        <v>12.6554747204219</v>
      </c>
      <c r="BP91">
        <f t="shared" si="181"/>
        <v>6.1064028808261401</v>
      </c>
      <c r="BQ91">
        <f t="shared" si="182"/>
        <v>73.069176382696</v>
      </c>
      <c r="BR91">
        <f t="shared" si="183"/>
        <v>56.560568452696003</v>
      </c>
      <c r="BS91">
        <f t="shared" si="184"/>
        <v>12.7886843744463</v>
      </c>
      <c r="BT91">
        <f t="shared" si="185"/>
        <v>7.2954112664970197</v>
      </c>
      <c r="BU91">
        <f t="shared" si="186"/>
        <v>58.0867497917638</v>
      </c>
      <c r="BV91">
        <f t="shared" si="187"/>
        <v>41.578141861763797</v>
      </c>
      <c r="BW91">
        <f t="shared" si="188"/>
        <v>12.907364885909001</v>
      </c>
      <c r="BX91">
        <f t="shared" si="189"/>
        <v>7.6749865119922704</v>
      </c>
      <c r="BY91">
        <f t="shared" si="190"/>
        <v>61.042870043207699</v>
      </c>
      <c r="BZ91">
        <f t="shared" si="191"/>
        <v>44.534262113207703</v>
      </c>
      <c r="CA91">
        <f t="shared" si="192"/>
        <v>13.199958472996</v>
      </c>
      <c r="CB91">
        <f t="shared" si="193"/>
        <v>8.6619823326791305</v>
      </c>
      <c r="CC91">
        <f t="shared" si="194"/>
        <v>51.157805782448399</v>
      </c>
      <c r="CD91">
        <f t="shared" si="195"/>
        <v>34.649197852448403</v>
      </c>
      <c r="CE91">
        <f t="shared" si="196"/>
        <v>13.4830491131017</v>
      </c>
      <c r="CF91">
        <f t="shared" si="197"/>
        <v>9.08985753351085</v>
      </c>
      <c r="CG91">
        <f t="shared" si="198"/>
        <v>50.793654024189799</v>
      </c>
      <c r="CH91">
        <f t="shared" si="199"/>
        <v>34.285046094189802</v>
      </c>
      <c r="CI91">
        <f t="shared" si="200"/>
        <v>13.7404691297958</v>
      </c>
      <c r="CJ91">
        <f t="shared" si="201"/>
        <v>9.1549540448058409</v>
      </c>
      <c r="CK91">
        <f t="shared" si="202"/>
        <v>54.556870511728903</v>
      </c>
      <c r="CL91">
        <f t="shared" si="203"/>
        <v>38.0482625817288</v>
      </c>
      <c r="CM91">
        <f t="shared" si="204"/>
        <v>13.794457411241</v>
      </c>
      <c r="CN91">
        <f t="shared" si="205"/>
        <v>9.4359079717411891</v>
      </c>
      <c r="CO91">
        <f t="shared" si="206"/>
        <v>53.201021612025698</v>
      </c>
      <c r="CP91">
        <f t="shared" si="207"/>
        <v>36.692413682025702</v>
      </c>
      <c r="CQ91">
        <f t="shared" ref="CQ91:CQ111" si="208">SQRT((C68-C91)^2+(D68-D91)^2)/5.73/0.759</f>
        <v>14.1685008546691</v>
      </c>
      <c r="CR91">
        <f t="shared" ref="CR91:CR111" si="209">SQRT((E68-E91)^2+(F68-F91)^2)/5.73/0.759</f>
        <v>9.0241405347635109</v>
      </c>
      <c r="CS91">
        <f t="shared" ref="CS91:CS111" si="210">ASIN((CR68*SIN(A91/180*PI())/CQ91))*180/PI()</f>
        <v>56.269997885756702</v>
      </c>
      <c r="CT91">
        <f t="shared" ref="CT91:CT111" si="211">ABS(ABS(B91)-ABS(CS91))</f>
        <v>39.761389955756698</v>
      </c>
      <c r="CU91">
        <f t="shared" si="92"/>
        <v>14.348388418301401</v>
      </c>
      <c r="CV91">
        <f t="shared" si="93"/>
        <v>10.2963140227123</v>
      </c>
      <c r="CW91">
        <f t="shared" si="94"/>
        <v>53.6242119448438</v>
      </c>
      <c r="CX91">
        <f t="shared" si="95"/>
        <v>37.115604014843797</v>
      </c>
      <c r="CY91">
        <f t="shared" si="96"/>
        <v>14.516294644283899</v>
      </c>
      <c r="CZ91">
        <f t="shared" si="97"/>
        <v>10.4020991644856</v>
      </c>
      <c r="DA91">
        <f t="shared" si="98"/>
        <v>49.744095088727001</v>
      </c>
      <c r="DB91">
        <f t="shared" si="99"/>
        <v>33.235487158726997</v>
      </c>
      <c r="DC91">
        <f t="shared" si="100"/>
        <v>14.533023084568001</v>
      </c>
      <c r="DD91">
        <f t="shared" si="101"/>
        <v>10.553211641096</v>
      </c>
      <c r="DE91">
        <f t="shared" si="102"/>
        <v>49.508379227375201</v>
      </c>
      <c r="DF91">
        <f t="shared" si="103"/>
        <v>32.999771297375197</v>
      </c>
      <c r="DG91">
        <f t="shared" si="104"/>
        <v>14.5485317434261</v>
      </c>
      <c r="DH91">
        <f t="shared" si="105"/>
        <v>10.159373897392801</v>
      </c>
      <c r="DI91">
        <f t="shared" si="106"/>
        <v>49.795638319500199</v>
      </c>
      <c r="DJ91">
        <f t="shared" si="107"/>
        <v>33.287030389500202</v>
      </c>
      <c r="DK91">
        <f t="shared" si="108"/>
        <v>14.433771654119999</v>
      </c>
      <c r="DL91">
        <f t="shared" si="109"/>
        <v>9.7567733665354694</v>
      </c>
      <c r="DM91">
        <f t="shared" si="110"/>
        <v>56.348313584866197</v>
      </c>
      <c r="DN91">
        <f t="shared" si="111"/>
        <v>39.839705654866201</v>
      </c>
      <c r="DO91">
        <f t="shared" si="112"/>
        <v>14.709247980856199</v>
      </c>
      <c r="DP91">
        <f t="shared" si="113"/>
        <v>10.9605281885657</v>
      </c>
      <c r="DQ91">
        <f t="shared" si="114"/>
        <v>51.646451859962397</v>
      </c>
      <c r="DR91">
        <f t="shared" si="115"/>
        <v>35.137843929962401</v>
      </c>
      <c r="DS91">
        <f t="shared" si="116"/>
        <v>14.846536945474901</v>
      </c>
      <c r="DT91">
        <f t="shared" si="117"/>
        <v>11.124276046355099</v>
      </c>
      <c r="DU91">
        <f t="shared" si="118"/>
        <v>48.133614790502001</v>
      </c>
      <c r="DV91">
        <f t="shared" si="119"/>
        <v>31.625006860502001</v>
      </c>
    </row>
    <row r="92" spans="1:126" x14ac:dyDescent="0.15">
      <c r="A92">
        <v>127.38267089999999</v>
      </c>
      <c r="B92">
        <v>15.395054630000001</v>
      </c>
      <c r="C92">
        <v>244</v>
      </c>
      <c r="D92">
        <v>148</v>
      </c>
      <c r="E92">
        <v>216.7685089</v>
      </c>
      <c r="F92">
        <v>127.5134583</v>
      </c>
      <c r="G92">
        <f t="shared" si="120"/>
        <v>10.481685874356</v>
      </c>
      <c r="H92">
        <f t="shared" si="121"/>
        <v>3.3327244515939798</v>
      </c>
      <c r="I92">
        <f t="shared" si="122"/>
        <v>9.2966554827612899</v>
      </c>
      <c r="J92">
        <f t="shared" si="123"/>
        <v>6.0983991472387098</v>
      </c>
      <c r="K92">
        <f t="shared" si="124"/>
        <v>7.9327304458194501</v>
      </c>
      <c r="L92">
        <f t="shared" si="125"/>
        <v>2.75647548169843</v>
      </c>
      <c r="M92">
        <f t="shared" si="126"/>
        <v>52.129722241605997</v>
      </c>
      <c r="N92">
        <f t="shared" si="127"/>
        <v>36.734667611606</v>
      </c>
      <c r="O92">
        <f t="shared" si="128"/>
        <v>7.8836108995708898</v>
      </c>
      <c r="P92">
        <f t="shared" si="129"/>
        <v>1.8285863646651901</v>
      </c>
      <c r="Q92">
        <f t="shared" si="130"/>
        <v>43.333995109161698</v>
      </c>
      <c r="R92">
        <f t="shared" si="131"/>
        <v>27.938940479161701</v>
      </c>
      <c r="S92">
        <f t="shared" si="132"/>
        <v>8.4657097644413302</v>
      </c>
      <c r="T92">
        <f t="shared" si="133"/>
        <v>5.0440428704335698</v>
      </c>
      <c r="U92">
        <f t="shared" si="134"/>
        <v>8.2282370171543509</v>
      </c>
      <c r="V92">
        <f t="shared" si="135"/>
        <v>7.1668176128456498</v>
      </c>
      <c r="W92">
        <f t="shared" si="136"/>
        <v>9.0986570067614601</v>
      </c>
      <c r="X92">
        <f t="shared" si="137"/>
        <v>4.2991514659886096</v>
      </c>
      <c r="Y92">
        <f t="shared" si="138"/>
        <v>8.8442195478908907</v>
      </c>
      <c r="Z92">
        <f t="shared" si="139"/>
        <v>6.5508350821091197</v>
      </c>
      <c r="AA92">
        <f t="shared" si="140"/>
        <v>10.049671453621199</v>
      </c>
      <c r="AB92">
        <f t="shared" si="141"/>
        <v>4.1871131867506399</v>
      </c>
      <c r="AC92">
        <f t="shared" si="142"/>
        <v>36.098497890389901</v>
      </c>
      <c r="AD92">
        <f t="shared" si="143"/>
        <v>20.7034432603899</v>
      </c>
      <c r="AE92">
        <f t="shared" si="144"/>
        <v>9.2220300353827707</v>
      </c>
      <c r="AF92">
        <f t="shared" si="145"/>
        <v>3.6244611236424999</v>
      </c>
      <c r="AG92">
        <f t="shared" si="146"/>
        <v>42.6119086213684</v>
      </c>
      <c r="AH92">
        <f t="shared" si="147"/>
        <v>27.216853991368399</v>
      </c>
      <c r="AI92">
        <f t="shared" si="148"/>
        <v>9.3954402688877607</v>
      </c>
      <c r="AJ92">
        <f t="shared" si="149"/>
        <v>3.2790594095842298</v>
      </c>
      <c r="AK92">
        <f t="shared" si="150"/>
        <v>52.927842845814297</v>
      </c>
      <c r="AL92">
        <f t="shared" si="151"/>
        <v>37.5327882158143</v>
      </c>
      <c r="AM92">
        <f t="shared" si="152"/>
        <v>10.4620926042066</v>
      </c>
      <c r="AN92">
        <f t="shared" si="153"/>
        <v>3.0756081046384298</v>
      </c>
      <c r="AO92">
        <f t="shared" si="154"/>
        <v>57.559009377906598</v>
      </c>
      <c r="AP92">
        <f t="shared" si="155"/>
        <v>42.163954747906601</v>
      </c>
      <c r="AQ92">
        <f t="shared" si="156"/>
        <v>11.00462850848</v>
      </c>
      <c r="AR92">
        <f t="shared" si="157"/>
        <v>3.0032946154191298</v>
      </c>
      <c r="AS92" t="e">
        <f t="shared" si="158"/>
        <v>#NUM!</v>
      </c>
      <c r="AT92" t="e">
        <f t="shared" si="159"/>
        <v>#NUM!</v>
      </c>
      <c r="AU92">
        <f t="shared" si="160"/>
        <v>12.019288554271901</v>
      </c>
      <c r="AV92">
        <f t="shared" si="161"/>
        <v>3.95875608707642</v>
      </c>
      <c r="AW92">
        <f t="shared" si="162"/>
        <v>65.671009003455794</v>
      </c>
      <c r="AX92">
        <f t="shared" si="163"/>
        <v>50.275954373455697</v>
      </c>
      <c r="AY92">
        <f t="shared" si="164"/>
        <v>11.373321258451799</v>
      </c>
      <c r="AZ92">
        <f t="shared" si="165"/>
        <v>5.5993896026169203</v>
      </c>
      <c r="BA92">
        <f t="shared" si="166"/>
        <v>55.9460007726884</v>
      </c>
      <c r="BB92">
        <f t="shared" si="167"/>
        <v>40.550946142688403</v>
      </c>
      <c r="BC92">
        <f t="shared" si="168"/>
        <v>11.9645436807485</v>
      </c>
      <c r="BD92">
        <f t="shared" si="169"/>
        <v>5.91629286629429</v>
      </c>
      <c r="BE92">
        <f t="shared" si="170"/>
        <v>70.977600690169794</v>
      </c>
      <c r="BF92">
        <f t="shared" si="171"/>
        <v>55.582546060169797</v>
      </c>
      <c r="BG92">
        <f t="shared" si="172"/>
        <v>12.391090763171499</v>
      </c>
      <c r="BH92">
        <f t="shared" si="173"/>
        <v>5.5799349562390201</v>
      </c>
      <c r="BI92">
        <f t="shared" si="174"/>
        <v>65.240321806827495</v>
      </c>
      <c r="BJ92">
        <f t="shared" si="175"/>
        <v>49.845267176827498</v>
      </c>
      <c r="BK92">
        <f t="shared" si="176"/>
        <v>12.554511125047901</v>
      </c>
      <c r="BL92">
        <f t="shared" si="177"/>
        <v>5.4295125267732702</v>
      </c>
      <c r="BM92" t="e">
        <f t="shared" si="178"/>
        <v>#NUM!</v>
      </c>
      <c r="BN92" t="e">
        <f t="shared" si="179"/>
        <v>#NUM!</v>
      </c>
      <c r="BO92">
        <f t="shared" si="180"/>
        <v>12.234091916099301</v>
      </c>
      <c r="BP92">
        <f t="shared" si="181"/>
        <v>6.2278432030034301</v>
      </c>
      <c r="BQ92" t="e">
        <f t="shared" si="182"/>
        <v>#NUM!</v>
      </c>
      <c r="BR92" t="e">
        <f t="shared" si="183"/>
        <v>#NUM!</v>
      </c>
      <c r="BS92">
        <f t="shared" si="184"/>
        <v>12.3889388195101</v>
      </c>
      <c r="BT92">
        <f t="shared" si="185"/>
        <v>5.8615132283754798</v>
      </c>
      <c r="BU92" t="e">
        <f t="shared" si="186"/>
        <v>#NUM!</v>
      </c>
      <c r="BV92" t="e">
        <f t="shared" si="187"/>
        <v>#NUM!</v>
      </c>
      <c r="BW92">
        <f t="shared" si="188"/>
        <v>12.5272536918503</v>
      </c>
      <c r="BX92">
        <f t="shared" si="189"/>
        <v>6.9961923865565199</v>
      </c>
      <c r="BY92" t="e">
        <f t="shared" si="190"/>
        <v>#NUM!</v>
      </c>
      <c r="BZ92" t="e">
        <f t="shared" si="191"/>
        <v>#NUM!</v>
      </c>
      <c r="CA92">
        <f t="shared" si="192"/>
        <v>12.6515284310323</v>
      </c>
      <c r="CB92">
        <f t="shared" si="193"/>
        <v>7.3699802629469904</v>
      </c>
      <c r="CC92" t="e">
        <f t="shared" si="194"/>
        <v>#NUM!</v>
      </c>
      <c r="CD92" t="e">
        <f t="shared" si="195"/>
        <v>#NUM!</v>
      </c>
      <c r="CE92">
        <f t="shared" si="196"/>
        <v>12.9351893898514</v>
      </c>
      <c r="CF92">
        <f t="shared" si="197"/>
        <v>8.32490592586527</v>
      </c>
      <c r="CG92">
        <f t="shared" si="198"/>
        <v>64.819882329612696</v>
      </c>
      <c r="CH92">
        <f t="shared" si="199"/>
        <v>49.424827699612699</v>
      </c>
      <c r="CI92">
        <f t="shared" si="200"/>
        <v>13.2206177944055</v>
      </c>
      <c r="CJ92">
        <f t="shared" si="201"/>
        <v>8.7413146269568003</v>
      </c>
      <c r="CK92">
        <f t="shared" si="202"/>
        <v>63.486261644820097</v>
      </c>
      <c r="CL92">
        <f t="shared" si="203"/>
        <v>48.0912070148201</v>
      </c>
      <c r="CM92">
        <f t="shared" si="204"/>
        <v>13.480906055134801</v>
      </c>
      <c r="CN92">
        <f t="shared" si="205"/>
        <v>8.8217141325135806</v>
      </c>
      <c r="CO92">
        <f t="shared" si="206"/>
        <v>67.127051553986405</v>
      </c>
      <c r="CP92">
        <f t="shared" si="207"/>
        <v>51.731996923986401</v>
      </c>
      <c r="CQ92">
        <f t="shared" si="208"/>
        <v>13.542715405939401</v>
      </c>
      <c r="CR92">
        <f t="shared" si="209"/>
        <v>9.1054212927260796</v>
      </c>
      <c r="CS92">
        <f t="shared" si="210"/>
        <v>69.119804375607302</v>
      </c>
      <c r="CT92">
        <f t="shared" si="211"/>
        <v>53.724749745607298</v>
      </c>
      <c r="CU92">
        <f t="shared" ref="CU92:CU111" si="212">SQRT((C68-C92)^2+(D68-D92)^2)/5.73/0.792</f>
        <v>13.910231549426801</v>
      </c>
      <c r="CV92">
        <f t="shared" ref="CV92:CV111" si="213">SQRT((E68-E92)^2+(F68-F92)^2)/5.73/0.792</f>
        <v>8.7245874907457406</v>
      </c>
      <c r="CW92">
        <f t="shared" ref="CW92:CW111" si="214">ASIN((CV68*SIN(A92/180*PI())/CU92))*180/PI()</f>
        <v>82.517528361079201</v>
      </c>
      <c r="CX92">
        <f t="shared" ref="CX92:CX111" si="215">ABS(ABS(B92)-ABS(CW92))</f>
        <v>67.122473731079197</v>
      </c>
      <c r="CY92">
        <f t="shared" si="96"/>
        <v>14.089228033505099</v>
      </c>
      <c r="CZ92">
        <f t="shared" si="97"/>
        <v>9.9561402287600096</v>
      </c>
      <c r="DA92">
        <f t="shared" si="98"/>
        <v>62.574751066315002</v>
      </c>
      <c r="DB92">
        <f t="shared" si="99"/>
        <v>47.179696436314998</v>
      </c>
      <c r="DC92">
        <f t="shared" si="100"/>
        <v>14.257109076162401</v>
      </c>
      <c r="DD92">
        <f t="shared" si="101"/>
        <v>10.0711328199299</v>
      </c>
      <c r="DE92">
        <f t="shared" si="102"/>
        <v>60.886777233049301</v>
      </c>
      <c r="DF92">
        <f t="shared" si="103"/>
        <v>45.491722603049297</v>
      </c>
      <c r="DG92">
        <f t="shared" si="104"/>
        <v>14.282393823152301</v>
      </c>
      <c r="DH92">
        <f t="shared" si="105"/>
        <v>10.229124897175501</v>
      </c>
      <c r="DI92">
        <f t="shared" si="106"/>
        <v>61.290427335135199</v>
      </c>
      <c r="DJ92">
        <f t="shared" si="107"/>
        <v>45.895372705135202</v>
      </c>
      <c r="DK92">
        <f t="shared" si="108"/>
        <v>14.30592130618</v>
      </c>
      <c r="DL92">
        <f t="shared" si="109"/>
        <v>9.8609444163378406</v>
      </c>
      <c r="DM92">
        <f t="shared" si="110"/>
        <v>67.283507970964607</v>
      </c>
      <c r="DN92">
        <f t="shared" si="111"/>
        <v>51.888453340964602</v>
      </c>
      <c r="DO92">
        <f t="shared" si="112"/>
        <v>14.205490247592699</v>
      </c>
      <c r="DP92">
        <f t="shared" si="113"/>
        <v>9.4828133250350302</v>
      </c>
      <c r="DQ92">
        <f t="shared" si="114"/>
        <v>76.532112537358501</v>
      </c>
      <c r="DR92">
        <f t="shared" si="115"/>
        <v>61.137057907358503</v>
      </c>
      <c r="DS92">
        <f t="shared" si="116"/>
        <v>14.4788260957788</v>
      </c>
      <c r="DT92">
        <f t="shared" si="117"/>
        <v>10.6560083675119</v>
      </c>
      <c r="DU92">
        <f t="shared" si="118"/>
        <v>62.963135964790197</v>
      </c>
      <c r="DV92">
        <f t="shared" si="119"/>
        <v>47.5680813347902</v>
      </c>
    </row>
    <row r="93" spans="1:126" x14ac:dyDescent="0.15">
      <c r="A93">
        <v>168.98993569999999</v>
      </c>
      <c r="B93">
        <v>17.714417699999998</v>
      </c>
      <c r="C93">
        <v>243</v>
      </c>
      <c r="D93">
        <v>146</v>
      </c>
      <c r="E93">
        <v>215.9394379</v>
      </c>
      <c r="F93">
        <v>127.9208527</v>
      </c>
      <c r="G93">
        <f t="shared" si="120"/>
        <v>11.718881066929701</v>
      </c>
      <c r="H93">
        <f t="shared" si="121"/>
        <v>4.8412708101698101</v>
      </c>
      <c r="I93">
        <f t="shared" si="122"/>
        <v>3.11344189701778</v>
      </c>
      <c r="J93">
        <f t="shared" si="123"/>
        <v>14.6009758029822</v>
      </c>
      <c r="K93">
        <f t="shared" si="124"/>
        <v>10.9024951758889</v>
      </c>
      <c r="L93">
        <f t="shared" si="125"/>
        <v>4.1001422962156697</v>
      </c>
      <c r="M93">
        <f t="shared" si="126"/>
        <v>1.08143473751689</v>
      </c>
      <c r="N93">
        <f t="shared" si="127"/>
        <v>16.632982962483101</v>
      </c>
      <c r="O93">
        <f t="shared" si="128"/>
        <v>8.9886994087344405</v>
      </c>
      <c r="P93">
        <f t="shared" si="129"/>
        <v>3.4433327483036802</v>
      </c>
      <c r="Q93">
        <f t="shared" si="130"/>
        <v>6.8692215768760203</v>
      </c>
      <c r="R93">
        <f t="shared" si="131"/>
        <v>10.845196123123999</v>
      </c>
      <c r="S93">
        <f t="shared" si="132"/>
        <v>8.8690622620172501</v>
      </c>
      <c r="T93">
        <f t="shared" si="133"/>
        <v>2.56257123727223</v>
      </c>
      <c r="U93">
        <f t="shared" si="134"/>
        <v>6.3978868370111899</v>
      </c>
      <c r="V93">
        <f t="shared" si="135"/>
        <v>11.316530862988801</v>
      </c>
      <c r="W93">
        <f t="shared" si="136"/>
        <v>9.0986570067614601</v>
      </c>
      <c r="X93">
        <f t="shared" si="137"/>
        <v>4.7766216879500201</v>
      </c>
      <c r="Y93">
        <f t="shared" si="138"/>
        <v>1.8529353393233501</v>
      </c>
      <c r="Z93">
        <f t="shared" si="139"/>
        <v>15.8614823606767</v>
      </c>
      <c r="AA93">
        <f t="shared" si="140"/>
        <v>9.5339554589454494</v>
      </c>
      <c r="AB93">
        <f t="shared" si="141"/>
        <v>4.2215954742181596</v>
      </c>
      <c r="AC93">
        <f t="shared" si="142"/>
        <v>4.5218368827515496</v>
      </c>
      <c r="AD93">
        <f t="shared" si="143"/>
        <v>13.1925808172484</v>
      </c>
      <c r="AE93">
        <f t="shared" si="144"/>
        <v>10.2758856392915</v>
      </c>
      <c r="AF93">
        <f t="shared" si="145"/>
        <v>4.1103359909365196</v>
      </c>
      <c r="AG93">
        <f t="shared" si="146"/>
        <v>8.3126606709683202</v>
      </c>
      <c r="AH93">
        <f t="shared" si="147"/>
        <v>9.4017570290316801</v>
      </c>
      <c r="AI93">
        <f t="shared" si="148"/>
        <v>9.5339554589454494</v>
      </c>
      <c r="AJ93">
        <f t="shared" si="149"/>
        <v>3.62414329936917</v>
      </c>
      <c r="AK93">
        <f t="shared" si="150"/>
        <v>8.34954365387512</v>
      </c>
      <c r="AL93">
        <f t="shared" si="151"/>
        <v>9.3648740461248803</v>
      </c>
      <c r="AM93">
        <f t="shared" si="152"/>
        <v>9.6375150380223005</v>
      </c>
      <c r="AN93">
        <f t="shared" si="153"/>
        <v>3.3102186475173601</v>
      </c>
      <c r="AO93">
        <f t="shared" si="154"/>
        <v>9.5658340468787895</v>
      </c>
      <c r="AP93">
        <f t="shared" si="155"/>
        <v>8.1485836531212001</v>
      </c>
      <c r="AQ93">
        <f t="shared" si="156"/>
        <v>10.576973927759299</v>
      </c>
      <c r="AR93">
        <f t="shared" si="157"/>
        <v>3.1094436176290299</v>
      </c>
      <c r="AS93">
        <f t="shared" si="158"/>
        <v>11.8983072528844</v>
      </c>
      <c r="AT93">
        <f t="shared" si="159"/>
        <v>5.8161104471155696</v>
      </c>
      <c r="AU93">
        <f t="shared" si="160"/>
        <v>11.0681920905594</v>
      </c>
      <c r="AV93">
        <f t="shared" si="161"/>
        <v>3.05043386331463</v>
      </c>
      <c r="AW93">
        <f t="shared" si="162"/>
        <v>14.206321752715301</v>
      </c>
      <c r="AX93">
        <f t="shared" si="163"/>
        <v>3.5080959472846698</v>
      </c>
      <c r="AY93">
        <f t="shared" si="164"/>
        <v>11.988533245840101</v>
      </c>
      <c r="AZ93">
        <f t="shared" si="165"/>
        <v>3.8597868491190002</v>
      </c>
      <c r="BA93">
        <f t="shared" si="166"/>
        <v>12.801087626052601</v>
      </c>
      <c r="BB93">
        <f t="shared" si="167"/>
        <v>4.9133300739474199</v>
      </c>
      <c r="BC93">
        <f t="shared" si="168"/>
        <v>11.397849397008301</v>
      </c>
      <c r="BD93">
        <f t="shared" si="169"/>
        <v>5.3298477721133297</v>
      </c>
      <c r="BE93">
        <f t="shared" si="170"/>
        <v>13.5588035819754</v>
      </c>
      <c r="BF93">
        <f t="shared" si="171"/>
        <v>4.1556141180245998</v>
      </c>
      <c r="BG93">
        <f t="shared" si="172"/>
        <v>11.945474415691599</v>
      </c>
      <c r="BH93">
        <f t="shared" si="173"/>
        <v>5.6375351356471297</v>
      </c>
      <c r="BI93">
        <f t="shared" si="174"/>
        <v>13.161150465061599</v>
      </c>
      <c r="BJ93">
        <f t="shared" si="175"/>
        <v>4.55326723493841</v>
      </c>
      <c r="BK93">
        <f t="shared" si="176"/>
        <v>12.339802915719099</v>
      </c>
      <c r="BL93">
        <f t="shared" si="177"/>
        <v>5.3492212999567599</v>
      </c>
      <c r="BM93">
        <f t="shared" si="178"/>
        <v>11.7351815699691</v>
      </c>
      <c r="BN93">
        <f t="shared" si="179"/>
        <v>5.9792361300308698</v>
      </c>
      <c r="BO93">
        <f t="shared" si="180"/>
        <v>12.4947499678961</v>
      </c>
      <c r="BP93">
        <f t="shared" si="181"/>
        <v>5.2290089724015196</v>
      </c>
      <c r="BQ93">
        <f t="shared" si="182"/>
        <v>14.0797604520526</v>
      </c>
      <c r="BR93">
        <f t="shared" si="183"/>
        <v>3.6346572479474002</v>
      </c>
      <c r="BS93">
        <f t="shared" si="184"/>
        <v>12.1960571429806</v>
      </c>
      <c r="BT93">
        <f t="shared" si="185"/>
        <v>5.9819129694730098</v>
      </c>
      <c r="BU93">
        <f t="shared" si="186"/>
        <v>14.667955282770301</v>
      </c>
      <c r="BV93">
        <f t="shared" si="187"/>
        <v>3.0464624172296602</v>
      </c>
      <c r="BW93">
        <f t="shared" si="188"/>
        <v>12.343300096720601</v>
      </c>
      <c r="BX93">
        <f t="shared" si="189"/>
        <v>5.6495958506415196</v>
      </c>
      <c r="BY93">
        <f t="shared" si="190"/>
        <v>14.343904619089299</v>
      </c>
      <c r="BZ93">
        <f t="shared" si="191"/>
        <v>3.37051308091073</v>
      </c>
      <c r="CA93">
        <f t="shared" si="192"/>
        <v>12.4757828107557</v>
      </c>
      <c r="CB93">
        <f t="shared" si="193"/>
        <v>6.7311316770797802</v>
      </c>
      <c r="CC93">
        <f t="shared" si="194"/>
        <v>14.1143745082782</v>
      </c>
      <c r="CD93">
        <f t="shared" si="195"/>
        <v>3.6000431917218201</v>
      </c>
      <c r="CE93">
        <f t="shared" si="196"/>
        <v>12.5955950751648</v>
      </c>
      <c r="CF93">
        <f t="shared" si="197"/>
        <v>7.0964808629490896</v>
      </c>
      <c r="CG93">
        <f t="shared" si="198"/>
        <v>13.295715319300101</v>
      </c>
      <c r="CH93">
        <f t="shared" si="199"/>
        <v>4.4187023806999299</v>
      </c>
      <c r="CI93">
        <f t="shared" si="200"/>
        <v>12.865669685581601</v>
      </c>
      <c r="CJ93">
        <f t="shared" si="201"/>
        <v>8.0211712820057901</v>
      </c>
      <c r="CK93">
        <f t="shared" si="202"/>
        <v>12.835413158914401</v>
      </c>
      <c r="CL93">
        <f t="shared" si="203"/>
        <v>4.8790045410855596</v>
      </c>
      <c r="CM93">
        <f t="shared" si="204"/>
        <v>13.142310234988299</v>
      </c>
      <c r="CN93">
        <f t="shared" si="205"/>
        <v>8.42116097340738</v>
      </c>
      <c r="CO93">
        <f t="shared" si="206"/>
        <v>13.129245131603801</v>
      </c>
      <c r="CP93">
        <f t="shared" si="207"/>
        <v>4.5851725683962101</v>
      </c>
      <c r="CQ93">
        <f t="shared" si="208"/>
        <v>13.395518272761301</v>
      </c>
      <c r="CR93">
        <f t="shared" si="209"/>
        <v>8.5154506178673692</v>
      </c>
      <c r="CS93">
        <f t="shared" si="210"/>
        <v>12.8981251266984</v>
      </c>
      <c r="CT93">
        <f t="shared" si="211"/>
        <v>4.8162925733015696</v>
      </c>
      <c r="CU93">
        <f t="shared" si="212"/>
        <v>13.4578168108683</v>
      </c>
      <c r="CV93">
        <f t="shared" si="213"/>
        <v>8.8005699590173201</v>
      </c>
      <c r="CW93">
        <f t="shared" si="214"/>
        <v>13.143710516936601</v>
      </c>
      <c r="CX93">
        <f t="shared" si="215"/>
        <v>4.5707071830633597</v>
      </c>
      <c r="CY93">
        <f t="shared" ref="CY93:CY111" si="216">SQRT((C68-C93)^2+(D68-D93)^2)/5.73/0.825</f>
        <v>13.8133821712958</v>
      </c>
      <c r="CZ93">
        <f t="shared" ref="CZ93:CZ111" si="217">SQRT((E68-E93)^2+(F68-F93)^2)/5.73/0.825</f>
        <v>8.4471738814657602</v>
      </c>
      <c r="DA93">
        <f t="shared" ref="DA93:DA111" si="218">ASIN((CZ68*SIN(A93/180*PI())/CY93))*180/PI()</f>
        <v>13.859003855935001</v>
      </c>
      <c r="DB93">
        <f t="shared" ref="DB93:DB111" si="219">ABS(ABS(B93)-ABS(DA93))</f>
        <v>3.8554138440650298</v>
      </c>
      <c r="DC93">
        <f t="shared" si="100"/>
        <v>13.987585274374201</v>
      </c>
      <c r="DD93">
        <f t="shared" si="101"/>
        <v>9.6389029209707306</v>
      </c>
      <c r="DE93">
        <f t="shared" si="102"/>
        <v>12.308042304169399</v>
      </c>
      <c r="DF93">
        <f t="shared" si="103"/>
        <v>5.4063753958305698</v>
      </c>
      <c r="DG93">
        <f t="shared" si="104"/>
        <v>14.1515146565037</v>
      </c>
      <c r="DH93">
        <f t="shared" si="105"/>
        <v>9.7615578527661704</v>
      </c>
      <c r="DI93">
        <f t="shared" si="106"/>
        <v>12.1791805990188</v>
      </c>
      <c r="DJ93">
        <f t="shared" si="107"/>
        <v>5.5352371009811803</v>
      </c>
      <c r="DK93">
        <f t="shared" si="108"/>
        <v>14.1794341161227</v>
      </c>
      <c r="DL93">
        <f t="shared" si="109"/>
        <v>9.9251807950917907</v>
      </c>
      <c r="DM93">
        <f t="shared" si="110"/>
        <v>11.815240276786801</v>
      </c>
      <c r="DN93">
        <f t="shared" si="111"/>
        <v>5.8991774232132004</v>
      </c>
      <c r="DO93">
        <f t="shared" si="112"/>
        <v>14.205490247592699</v>
      </c>
      <c r="DP93">
        <f t="shared" si="113"/>
        <v>9.5802040640374209</v>
      </c>
      <c r="DQ93">
        <f t="shared" si="114"/>
        <v>12.755427405716199</v>
      </c>
      <c r="DR93">
        <f t="shared" si="115"/>
        <v>4.9589902942837796</v>
      </c>
      <c r="DS93">
        <f t="shared" si="116"/>
        <v>14.1125443331221</v>
      </c>
      <c r="DT93">
        <f t="shared" si="117"/>
        <v>9.2245016618520097</v>
      </c>
      <c r="DU93">
        <f t="shared" si="118"/>
        <v>13.543486640816001</v>
      </c>
      <c r="DV93">
        <f t="shared" si="119"/>
        <v>4.1709310591839701</v>
      </c>
    </row>
    <row r="94" spans="1:126" x14ac:dyDescent="0.15">
      <c r="A94">
        <v>7.2210920200000004</v>
      </c>
      <c r="B94">
        <v>-1.632290502</v>
      </c>
      <c r="C94">
        <v>243</v>
      </c>
      <c r="D94">
        <v>145</v>
      </c>
      <c r="E94">
        <v>214.4198303</v>
      </c>
      <c r="F94">
        <v>127.0316696</v>
      </c>
      <c r="G94">
        <f t="shared" si="120"/>
        <v>5.2408429371780096</v>
      </c>
      <c r="H94">
        <f t="shared" si="121"/>
        <v>9.2272386520757106</v>
      </c>
      <c r="I94">
        <f t="shared" si="122"/>
        <v>6.6679379258576299</v>
      </c>
      <c r="J94">
        <f t="shared" si="123"/>
        <v>5.0356474238576299</v>
      </c>
      <c r="K94">
        <f t="shared" si="124"/>
        <v>8.3618320909841302</v>
      </c>
      <c r="L94">
        <f t="shared" si="125"/>
        <v>6.3397972322422103</v>
      </c>
      <c r="M94">
        <f t="shared" si="126"/>
        <v>2.3748139695290802</v>
      </c>
      <c r="N94">
        <f t="shared" si="127"/>
        <v>0.74252346752907505</v>
      </c>
      <c r="O94">
        <f t="shared" si="128"/>
        <v>8.9886994087344405</v>
      </c>
      <c r="P94">
        <f t="shared" si="129"/>
        <v>5.2627187126584003</v>
      </c>
      <c r="Q94">
        <f t="shared" si="130"/>
        <v>4.6601420728568899</v>
      </c>
      <c r="R94">
        <f t="shared" si="131"/>
        <v>3.0278515708568898</v>
      </c>
      <c r="S94">
        <f t="shared" si="132"/>
        <v>8.0421525864644092</v>
      </c>
      <c r="T94">
        <f t="shared" si="133"/>
        <v>4.4600823156891796</v>
      </c>
      <c r="U94">
        <f t="shared" si="134"/>
        <v>4.6305047130700796</v>
      </c>
      <c r="V94">
        <f t="shared" si="135"/>
        <v>2.99821421107008</v>
      </c>
      <c r="W94">
        <f t="shared" si="136"/>
        <v>8.0551833580452801</v>
      </c>
      <c r="X94">
        <f t="shared" si="137"/>
        <v>3.58552805821112</v>
      </c>
      <c r="Y94">
        <f t="shared" si="138"/>
        <v>3.86755801946512</v>
      </c>
      <c r="Z94">
        <f t="shared" si="139"/>
        <v>2.23526751746512</v>
      </c>
      <c r="AA94">
        <f t="shared" si="140"/>
        <v>8.3152477057279608</v>
      </c>
      <c r="AB94">
        <f t="shared" si="141"/>
        <v>5.4656845193434096</v>
      </c>
      <c r="AC94">
        <f t="shared" si="142"/>
        <v>1.4286119992750701</v>
      </c>
      <c r="AD94">
        <f t="shared" si="143"/>
        <v>0.20367850272493501</v>
      </c>
      <c r="AE94">
        <f t="shared" si="144"/>
        <v>8.8105465951138893</v>
      </c>
      <c r="AF94">
        <f t="shared" si="145"/>
        <v>4.8788156637235804</v>
      </c>
      <c r="AG94">
        <f t="shared" si="146"/>
        <v>5.6629460708941997</v>
      </c>
      <c r="AH94">
        <f t="shared" si="147"/>
        <v>4.0306555688941996</v>
      </c>
      <c r="AI94">
        <f t="shared" si="148"/>
        <v>9.5339554589454494</v>
      </c>
      <c r="AJ94">
        <f t="shared" si="149"/>
        <v>4.7163100803005804</v>
      </c>
      <c r="AK94">
        <f t="shared" si="150"/>
        <v>5.2313632007721704</v>
      </c>
      <c r="AL94">
        <f t="shared" si="151"/>
        <v>3.59907269877217</v>
      </c>
      <c r="AM94">
        <f t="shared" si="152"/>
        <v>8.9694722222068002</v>
      </c>
      <c r="AN94">
        <f t="shared" si="153"/>
        <v>4.2187880692494204</v>
      </c>
      <c r="AO94">
        <f t="shared" si="154"/>
        <v>6.8370963732465304</v>
      </c>
      <c r="AP94">
        <f t="shared" si="155"/>
        <v>5.2048058712465304</v>
      </c>
      <c r="AQ94">
        <f t="shared" si="156"/>
        <v>9.0986570067614601</v>
      </c>
      <c r="AR94">
        <f t="shared" si="157"/>
        <v>3.8806491967646699</v>
      </c>
      <c r="AS94">
        <f t="shared" si="158"/>
        <v>8.0842183961171799</v>
      </c>
      <c r="AT94">
        <f t="shared" si="159"/>
        <v>6.4519278941171798</v>
      </c>
      <c r="AU94">
        <f t="shared" si="160"/>
        <v>10.004207734981801</v>
      </c>
      <c r="AV94">
        <f t="shared" si="161"/>
        <v>3.6534138970204202</v>
      </c>
      <c r="AW94">
        <f t="shared" si="162"/>
        <v>9.2318067443993392</v>
      </c>
      <c r="AX94">
        <f t="shared" si="163"/>
        <v>7.5995162423993401</v>
      </c>
      <c r="AY94">
        <f t="shared" si="164"/>
        <v>10.512507661146</v>
      </c>
      <c r="AZ94">
        <f t="shared" si="165"/>
        <v>3.5497019560781</v>
      </c>
      <c r="BA94">
        <f t="shared" si="166"/>
        <v>9.5604837994624301</v>
      </c>
      <c r="BB94">
        <f t="shared" si="167"/>
        <v>7.9281932974624301</v>
      </c>
      <c r="BC94">
        <f t="shared" si="168"/>
        <v>11.397849397008301</v>
      </c>
      <c r="BD94">
        <f t="shared" si="169"/>
        <v>4.2779511960503003</v>
      </c>
      <c r="BE94">
        <f t="shared" si="170"/>
        <v>8.1379938621536407</v>
      </c>
      <c r="BF94">
        <f t="shared" si="171"/>
        <v>6.5057033601536398</v>
      </c>
      <c r="BG94">
        <f t="shared" si="172"/>
        <v>10.8959490959377</v>
      </c>
      <c r="BH94">
        <f t="shared" si="173"/>
        <v>5.61072743326263</v>
      </c>
      <c r="BI94">
        <f t="shared" si="174"/>
        <v>9.2382581805438502</v>
      </c>
      <c r="BJ94">
        <f t="shared" si="175"/>
        <v>7.6059676785438501</v>
      </c>
      <c r="BK94">
        <f t="shared" si="176"/>
        <v>11.440746550734501</v>
      </c>
      <c r="BL94">
        <f t="shared" si="177"/>
        <v>5.8776527308375899</v>
      </c>
      <c r="BM94">
        <f t="shared" si="178"/>
        <v>8.3940452260032394</v>
      </c>
      <c r="BN94">
        <f t="shared" si="179"/>
        <v>6.7617547240032403</v>
      </c>
      <c r="BO94">
        <f t="shared" si="180"/>
        <v>11.834651349865201</v>
      </c>
      <c r="BP94">
        <f t="shared" si="181"/>
        <v>5.5937831645174398</v>
      </c>
      <c r="BQ94">
        <f t="shared" si="182"/>
        <v>9.2352350612243796</v>
      </c>
      <c r="BR94">
        <f t="shared" si="183"/>
        <v>7.6029445592243796</v>
      </c>
      <c r="BS94">
        <f t="shared" si="184"/>
        <v>12.008137466826399</v>
      </c>
      <c r="BT94">
        <f t="shared" si="185"/>
        <v>5.4672945990797901</v>
      </c>
      <c r="BU94">
        <f t="shared" si="186"/>
        <v>9.8810414562350797</v>
      </c>
      <c r="BV94">
        <f t="shared" si="187"/>
        <v>8.2487509542350796</v>
      </c>
      <c r="BW94">
        <f t="shared" si="188"/>
        <v>11.752193253065901</v>
      </c>
      <c r="BX94">
        <f t="shared" si="189"/>
        <v>6.1628471838903298</v>
      </c>
      <c r="BY94">
        <f t="shared" si="190"/>
        <v>9.8605583529826095</v>
      </c>
      <c r="BZ94">
        <f t="shared" si="191"/>
        <v>8.2282678509826095</v>
      </c>
      <c r="CA94">
        <f t="shared" si="192"/>
        <v>11.913532992661599</v>
      </c>
      <c r="CB94">
        <f t="shared" si="193"/>
        <v>5.8384972076497696</v>
      </c>
      <c r="CC94">
        <f t="shared" si="194"/>
        <v>10.086275225599501</v>
      </c>
      <c r="CD94">
        <f t="shared" si="195"/>
        <v>8.4539847235995094</v>
      </c>
      <c r="CE94">
        <f t="shared" si="196"/>
        <v>12.059605744345401</v>
      </c>
      <c r="CF94">
        <f t="shared" si="197"/>
        <v>6.8549776853234601</v>
      </c>
      <c r="CG94">
        <f t="shared" si="198"/>
        <v>9.52524508404065</v>
      </c>
      <c r="CH94">
        <f t="shared" si="199"/>
        <v>7.8929545820406499</v>
      </c>
      <c r="CI94">
        <f t="shared" si="200"/>
        <v>12.192448984394099</v>
      </c>
      <c r="CJ94">
        <f t="shared" si="201"/>
        <v>7.1959906752613296</v>
      </c>
      <c r="CK94">
        <f t="shared" si="202"/>
        <v>9.06109218679698</v>
      </c>
      <c r="CL94">
        <f t="shared" si="203"/>
        <v>7.42880168479698</v>
      </c>
      <c r="CM94">
        <f t="shared" si="204"/>
        <v>12.4653408549697</v>
      </c>
      <c r="CN94">
        <f t="shared" si="205"/>
        <v>8.0745854354510698</v>
      </c>
      <c r="CO94">
        <f t="shared" si="206"/>
        <v>8.71019011806038</v>
      </c>
      <c r="CP94">
        <f t="shared" si="207"/>
        <v>7.07789961606038</v>
      </c>
      <c r="CQ94">
        <f t="shared" si="208"/>
        <v>12.748395657581099</v>
      </c>
      <c r="CR94">
        <f t="shared" si="209"/>
        <v>8.4507868304684894</v>
      </c>
      <c r="CS94">
        <f t="shared" si="210"/>
        <v>8.7328050826845196</v>
      </c>
      <c r="CT94">
        <f t="shared" si="211"/>
        <v>7.1005145806845196</v>
      </c>
      <c r="CU94">
        <f t="shared" si="212"/>
        <v>13.008331255967599</v>
      </c>
      <c r="CV94">
        <f t="shared" si="213"/>
        <v>8.5411759956487892</v>
      </c>
      <c r="CW94">
        <f t="shared" si="214"/>
        <v>8.8360301595255102</v>
      </c>
      <c r="CX94">
        <f t="shared" si="215"/>
        <v>7.2037396575255102</v>
      </c>
      <c r="CY94">
        <f t="shared" si="216"/>
        <v>13.082994211066699</v>
      </c>
      <c r="CZ94">
        <f t="shared" si="217"/>
        <v>8.8139538670975401</v>
      </c>
      <c r="DA94">
        <f t="shared" si="218"/>
        <v>9.2113876572557203</v>
      </c>
      <c r="DB94">
        <f t="shared" si="219"/>
        <v>7.5790971552557203</v>
      </c>
      <c r="DC94">
        <f t="shared" ref="DC94:DC111" si="220">SQRT((C68-C94)^2+(D68-D94)^2)/5.73/0.858</f>
        <v>13.4384820082898</v>
      </c>
      <c r="DD94">
        <f t="shared" ref="DD94:DD111" si="221">SQRT((E68-E94)^2+(F68-F94)^2)/5.73/0.858</f>
        <v>8.4736391790586101</v>
      </c>
      <c r="DE94">
        <f t="shared" ref="DE94:DE111" si="222">ASIN((DD68*SIN(A94/180*PI())/DC94))*180/PI()</f>
        <v>8.9643187160886608</v>
      </c>
      <c r="DF94">
        <f t="shared" ref="DF94:DF111" si="223">ABS(ABS(B94)-ABS(DE94))</f>
        <v>7.3320282140886599</v>
      </c>
      <c r="DG94">
        <f t="shared" si="104"/>
        <v>13.618240419137001</v>
      </c>
      <c r="DH94">
        <f t="shared" si="105"/>
        <v>9.6188659602856301</v>
      </c>
      <c r="DI94">
        <f t="shared" si="106"/>
        <v>8.2643436419875496</v>
      </c>
      <c r="DJ94">
        <f t="shared" si="107"/>
        <v>6.6320531399875504</v>
      </c>
      <c r="DK94">
        <f t="shared" si="108"/>
        <v>13.787841012971899</v>
      </c>
      <c r="DL94">
        <f t="shared" si="109"/>
        <v>9.7378816324117796</v>
      </c>
      <c r="DM94">
        <f t="shared" si="110"/>
        <v>8.2355307977344694</v>
      </c>
      <c r="DN94">
        <f t="shared" si="111"/>
        <v>6.6032402957344702</v>
      </c>
      <c r="DO94">
        <f t="shared" si="112"/>
        <v>13.8270519510084</v>
      </c>
      <c r="DP94">
        <f t="shared" si="113"/>
        <v>9.8967247639099103</v>
      </c>
      <c r="DQ94">
        <f t="shared" si="114"/>
        <v>8.3802248291836694</v>
      </c>
      <c r="DR94">
        <f t="shared" si="115"/>
        <v>6.7479343271836703</v>
      </c>
      <c r="DS94">
        <f t="shared" si="116"/>
        <v>13.8637282007028</v>
      </c>
      <c r="DT94">
        <f t="shared" si="117"/>
        <v>9.5642070599987807</v>
      </c>
      <c r="DU94">
        <f t="shared" si="118"/>
        <v>8.7444816655633808</v>
      </c>
      <c r="DV94">
        <f t="shared" si="119"/>
        <v>7.1121911635633799</v>
      </c>
    </row>
    <row r="95" spans="1:126" x14ac:dyDescent="0.15">
      <c r="A95">
        <v>134.59858070000001</v>
      </c>
      <c r="B95">
        <v>-1.959199259</v>
      </c>
      <c r="C95">
        <v>243</v>
      </c>
      <c r="D95">
        <v>144</v>
      </c>
      <c r="E95">
        <v>214.4924164</v>
      </c>
      <c r="F95">
        <v>127.06468959999999</v>
      </c>
      <c r="G95">
        <f t="shared" si="120"/>
        <v>5.2408429371780096</v>
      </c>
      <c r="H95">
        <f t="shared" si="121"/>
        <v>0.41792435886076601</v>
      </c>
      <c r="I95" t="e">
        <f t="shared" si="122"/>
        <v>#NUM!</v>
      </c>
      <c r="J95" t="e">
        <f t="shared" si="123"/>
        <v>#NUM!</v>
      </c>
      <c r="K95">
        <f t="shared" si="124"/>
        <v>5.2884869638796301</v>
      </c>
      <c r="L95">
        <f t="shared" si="125"/>
        <v>4.4458584015162099</v>
      </c>
      <c r="M95">
        <f t="shared" si="126"/>
        <v>33.507378224913701</v>
      </c>
      <c r="N95">
        <f t="shared" si="127"/>
        <v>31.548178965913699</v>
      </c>
      <c r="O95">
        <f t="shared" si="128"/>
        <v>7.2683301172592598</v>
      </c>
      <c r="P95">
        <f t="shared" si="129"/>
        <v>4.0896076394259397</v>
      </c>
      <c r="Q95">
        <f t="shared" si="130"/>
        <v>10.319545189521</v>
      </c>
      <c r="R95">
        <f t="shared" si="131"/>
        <v>8.3603459305209693</v>
      </c>
      <c r="S95">
        <f t="shared" si="132"/>
        <v>8.0421525864644092</v>
      </c>
      <c r="T95">
        <f t="shared" si="133"/>
        <v>3.8469455034041098</v>
      </c>
      <c r="U95">
        <f t="shared" si="134"/>
        <v>24.3750653839964</v>
      </c>
      <c r="V95">
        <f t="shared" si="135"/>
        <v>22.415866124996398</v>
      </c>
      <c r="W95">
        <f t="shared" si="136"/>
        <v>7.47904998875189</v>
      </c>
      <c r="X95">
        <f t="shared" si="137"/>
        <v>3.4890618431057701</v>
      </c>
      <c r="Y95">
        <f t="shared" si="138"/>
        <v>23.4942518384584</v>
      </c>
      <c r="Z95">
        <f t="shared" si="139"/>
        <v>21.535052579458402</v>
      </c>
      <c r="AA95">
        <f t="shared" si="140"/>
        <v>7.5308087377417499</v>
      </c>
      <c r="AB95">
        <f t="shared" si="141"/>
        <v>2.9215480684979198</v>
      </c>
      <c r="AC95">
        <f t="shared" si="142"/>
        <v>21.434369404575701</v>
      </c>
      <c r="AD95">
        <f t="shared" si="143"/>
        <v>19.475170145575699</v>
      </c>
      <c r="AE95">
        <f t="shared" si="144"/>
        <v>7.7783293979337103</v>
      </c>
      <c r="AF95">
        <f t="shared" si="145"/>
        <v>4.6252869685843701</v>
      </c>
      <c r="AG95">
        <f t="shared" si="146"/>
        <v>18.548864914623501</v>
      </c>
      <c r="AH95">
        <f t="shared" si="147"/>
        <v>16.589665655623499</v>
      </c>
      <c r="AI95">
        <f t="shared" si="148"/>
        <v>8.2830689659300205</v>
      </c>
      <c r="AJ95">
        <f t="shared" si="149"/>
        <v>4.2170742274527502</v>
      </c>
      <c r="AK95">
        <f t="shared" si="150"/>
        <v>38.688215922536997</v>
      </c>
      <c r="AL95">
        <f t="shared" si="151"/>
        <v>36.729016663537003</v>
      </c>
      <c r="AM95">
        <f t="shared" si="152"/>
        <v>8.9694722222068002</v>
      </c>
      <c r="AN95">
        <f t="shared" si="153"/>
        <v>4.14586664919669</v>
      </c>
      <c r="AO95">
        <f t="shared" si="154"/>
        <v>30.953731794364099</v>
      </c>
      <c r="AP95">
        <f t="shared" si="155"/>
        <v>28.994532535364101</v>
      </c>
      <c r="AQ95">
        <f t="shared" si="156"/>
        <v>8.5274290002628899</v>
      </c>
      <c r="AR95">
        <f t="shared" si="157"/>
        <v>3.7551069252331302</v>
      </c>
      <c r="AS95">
        <f t="shared" si="158"/>
        <v>39.6720257410106</v>
      </c>
      <c r="AT95">
        <f t="shared" si="159"/>
        <v>37.712826482010598</v>
      </c>
      <c r="AU95">
        <f t="shared" si="160"/>
        <v>8.6672322354049491</v>
      </c>
      <c r="AV95">
        <f t="shared" si="161"/>
        <v>3.4897964728273698</v>
      </c>
      <c r="AW95">
        <f t="shared" si="162"/>
        <v>60.013865637782601</v>
      </c>
      <c r="AX95">
        <f t="shared" si="163"/>
        <v>58.054666378782599</v>
      </c>
      <c r="AY95">
        <f t="shared" si="164"/>
        <v>9.5339554589454494</v>
      </c>
      <c r="AZ95">
        <f t="shared" si="165"/>
        <v>3.3139559215491698</v>
      </c>
      <c r="BA95">
        <f t="shared" si="166"/>
        <v>79.682044137615406</v>
      </c>
      <c r="BB95">
        <f t="shared" si="167"/>
        <v>77.722844878615405</v>
      </c>
      <c r="BC95">
        <f t="shared" si="168"/>
        <v>10.047384058245299</v>
      </c>
      <c r="BD95">
        <f t="shared" si="169"/>
        <v>3.2444093607100801</v>
      </c>
      <c r="BE95">
        <f t="shared" si="170"/>
        <v>82.710369604953598</v>
      </c>
      <c r="BF95">
        <f t="shared" si="171"/>
        <v>80.751170345953597</v>
      </c>
      <c r="BG95">
        <f t="shared" si="172"/>
        <v>10.8959490959377</v>
      </c>
      <c r="BH95">
        <f t="shared" si="173"/>
        <v>3.9422985962997301</v>
      </c>
      <c r="BI95">
        <f t="shared" si="174"/>
        <v>74.568501986993397</v>
      </c>
      <c r="BJ95">
        <f t="shared" si="175"/>
        <v>72.609302727993395</v>
      </c>
      <c r="BK95">
        <f t="shared" si="176"/>
        <v>10.4647325468689</v>
      </c>
      <c r="BL95">
        <f t="shared" si="177"/>
        <v>5.2091208820019501</v>
      </c>
      <c r="BM95">
        <f t="shared" si="178"/>
        <v>71.574877388103403</v>
      </c>
      <c r="BN95">
        <f t="shared" si="179"/>
        <v>69.615678129103401</v>
      </c>
      <c r="BO95">
        <f t="shared" si="180"/>
        <v>11.002245608634301</v>
      </c>
      <c r="BP95">
        <f t="shared" si="181"/>
        <v>5.4845803193990701</v>
      </c>
      <c r="BQ95">
        <f t="shared" si="182"/>
        <v>53.285389384151799</v>
      </c>
      <c r="BR95">
        <f t="shared" si="183"/>
        <v>51.326190125151797</v>
      </c>
      <c r="BS95">
        <f t="shared" si="184"/>
        <v>11.3919194554728</v>
      </c>
      <c r="BT95">
        <f t="shared" si="185"/>
        <v>5.2404244917923304</v>
      </c>
      <c r="BU95">
        <f t="shared" si="186"/>
        <v>71.358018091361402</v>
      </c>
      <c r="BV95">
        <f t="shared" si="187"/>
        <v>69.3988188323614</v>
      </c>
      <c r="BW95">
        <f t="shared" si="188"/>
        <v>11.578296340506901</v>
      </c>
      <c r="BX95">
        <f t="shared" si="189"/>
        <v>5.1405081991082797</v>
      </c>
      <c r="BY95" t="e">
        <f t="shared" si="190"/>
        <v>#NUM!</v>
      </c>
      <c r="BZ95" t="e">
        <f t="shared" si="191"/>
        <v>#NUM!</v>
      </c>
      <c r="CA95">
        <f t="shared" si="192"/>
        <v>11.357557811848499</v>
      </c>
      <c r="CB95">
        <f t="shared" si="193"/>
        <v>5.8168372781028896</v>
      </c>
      <c r="CC95">
        <f t="shared" si="194"/>
        <v>71.989227354831499</v>
      </c>
      <c r="CD95">
        <f t="shared" si="195"/>
        <v>70.030028095831497</v>
      </c>
      <c r="CE95">
        <f t="shared" si="196"/>
        <v>11.5290228761921</v>
      </c>
      <c r="CF95">
        <f t="shared" si="197"/>
        <v>5.5260053237010904</v>
      </c>
      <c r="CG95" t="e">
        <f t="shared" si="198"/>
        <v>#NUM!</v>
      </c>
      <c r="CH95" t="e">
        <f t="shared" si="199"/>
        <v>#NUM!</v>
      </c>
      <c r="CI95">
        <f t="shared" si="200"/>
        <v>11.685146411127199</v>
      </c>
      <c r="CJ95">
        <f t="shared" si="201"/>
        <v>6.5090759797286797</v>
      </c>
      <c r="CK95">
        <f t="shared" si="202"/>
        <v>67.128238078855802</v>
      </c>
      <c r="CL95">
        <f t="shared" si="203"/>
        <v>65.1690388198558</v>
      </c>
      <c r="CM95">
        <f t="shared" si="204"/>
        <v>11.8278593648455</v>
      </c>
      <c r="CN95">
        <f t="shared" si="205"/>
        <v>6.8503838441540799</v>
      </c>
      <c r="CO95">
        <f t="shared" si="206"/>
        <v>68.661148319457794</v>
      </c>
      <c r="CP95">
        <f t="shared" si="207"/>
        <v>66.701949060457807</v>
      </c>
      <c r="CQ95">
        <f t="shared" si="208"/>
        <v>12.101619304302501</v>
      </c>
      <c r="CR95">
        <f t="shared" si="209"/>
        <v>7.7057775771588997</v>
      </c>
      <c r="CS95">
        <f t="shared" si="210"/>
        <v>67.705200390985496</v>
      </c>
      <c r="CT95">
        <f t="shared" si="211"/>
        <v>65.746001131985494</v>
      </c>
      <c r="CU95">
        <f t="shared" si="212"/>
        <v>12.3888913540912</v>
      </c>
      <c r="CV95">
        <f t="shared" si="213"/>
        <v>8.0819352926249106</v>
      </c>
      <c r="CW95">
        <f t="shared" si="214"/>
        <v>62.499273857894401</v>
      </c>
      <c r="CX95">
        <f t="shared" si="215"/>
        <v>60.5400745988944</v>
      </c>
      <c r="CY95">
        <f t="shared" si="216"/>
        <v>12.653527043196901</v>
      </c>
      <c r="CZ95">
        <f t="shared" si="217"/>
        <v>8.1833853378267492</v>
      </c>
      <c r="DA95">
        <f t="shared" si="218"/>
        <v>64.1563198755413</v>
      </c>
      <c r="DB95">
        <f t="shared" si="219"/>
        <v>62.197120616541298</v>
      </c>
      <c r="DC95">
        <f t="shared" si="220"/>
        <v>12.738312087326101</v>
      </c>
      <c r="DD95">
        <f t="shared" si="221"/>
        <v>8.4594284373369</v>
      </c>
      <c r="DE95">
        <f t="shared" si="222"/>
        <v>68.608467711810206</v>
      </c>
      <c r="DF95">
        <f t="shared" si="223"/>
        <v>66.649268452810205</v>
      </c>
      <c r="DG95">
        <f t="shared" ref="DG95:DG111" si="224">SQRT((C68-C95)^2+(D68-D95)^2)/5.73/0.891</f>
        <v>13.092550454765499</v>
      </c>
      <c r="DH95">
        <f t="shared" ref="DH95:DH111" si="225">SQRT((E68-E95)^2+(F68-F95)^2)/5.73/0.891</f>
        <v>8.1448483103261395</v>
      </c>
      <c r="DI95">
        <f t="shared" ref="DI95:DI111" si="226">ASIN((DH68*SIN(A95/180*PI())/DG95))*180/PI()</f>
        <v>63.839960415998</v>
      </c>
      <c r="DJ95">
        <f t="shared" ref="DJ95:DJ111" si="227">ABS(ABS(B95)-ABS(DI95))</f>
        <v>61.880761156997998</v>
      </c>
      <c r="DK95">
        <f t="shared" si="108"/>
        <v>13.276415441467799</v>
      </c>
      <c r="DL95">
        <f t="shared" si="109"/>
        <v>9.2610066992557591</v>
      </c>
      <c r="DM95">
        <f t="shared" si="110"/>
        <v>56.427831161846299</v>
      </c>
      <c r="DN95">
        <f t="shared" si="111"/>
        <v>54.468631902846298</v>
      </c>
      <c r="DO95">
        <f t="shared" si="112"/>
        <v>13.450328462152299</v>
      </c>
      <c r="DP95">
        <f t="shared" si="113"/>
        <v>9.3882575299112698</v>
      </c>
      <c r="DQ95">
        <f t="shared" si="114"/>
        <v>53.430146558489497</v>
      </c>
      <c r="DR95">
        <f t="shared" si="115"/>
        <v>51.470947299489502</v>
      </c>
      <c r="DS95">
        <f t="shared" si="116"/>
        <v>13.4991730351167</v>
      </c>
      <c r="DT95">
        <f t="shared" si="117"/>
        <v>9.5534578992302404</v>
      </c>
      <c r="DU95">
        <f t="shared" si="118"/>
        <v>56.848763320889397</v>
      </c>
      <c r="DV95">
        <f t="shared" si="119"/>
        <v>54.889564061889402</v>
      </c>
    </row>
    <row r="96" spans="1:126" x14ac:dyDescent="0.15">
      <c r="A96">
        <v>147.21488890000001</v>
      </c>
      <c r="B96">
        <v>-3.9391875120000002</v>
      </c>
      <c r="C96">
        <v>242</v>
      </c>
      <c r="D96">
        <v>144</v>
      </c>
      <c r="E96">
        <v>214.4317322</v>
      </c>
      <c r="F96">
        <v>126.94708249999999</v>
      </c>
      <c r="G96">
        <f t="shared" si="120"/>
        <v>5.2408429371780096</v>
      </c>
      <c r="H96">
        <f t="shared" si="121"/>
        <v>0.69357565908812302</v>
      </c>
      <c r="I96">
        <f t="shared" si="122"/>
        <v>2.47482489160463</v>
      </c>
      <c r="J96">
        <f t="shared" si="123"/>
        <v>1.4643626203953699</v>
      </c>
      <c r="K96">
        <f t="shared" si="124"/>
        <v>3.7395249943759499</v>
      </c>
      <c r="L96">
        <f t="shared" si="125"/>
        <v>0.22587214978618</v>
      </c>
      <c r="M96">
        <f t="shared" si="126"/>
        <v>66.637408964067205</v>
      </c>
      <c r="N96">
        <f t="shared" si="127"/>
        <v>62.698221452067202</v>
      </c>
      <c r="O96">
        <f t="shared" si="128"/>
        <v>3.9418054497854502</v>
      </c>
      <c r="P96">
        <f t="shared" si="129"/>
        <v>3.1639735159153699</v>
      </c>
      <c r="Q96">
        <f t="shared" si="130"/>
        <v>28.230124756091001</v>
      </c>
      <c r="R96">
        <f t="shared" si="131"/>
        <v>24.290937244091001</v>
      </c>
      <c r="S96">
        <f t="shared" si="132"/>
        <v>5.91270817467817</v>
      </c>
      <c r="T96">
        <f t="shared" si="133"/>
        <v>3.17895557469773</v>
      </c>
      <c r="U96">
        <f t="shared" si="134"/>
        <v>27.512157327482999</v>
      </c>
      <c r="V96">
        <f t="shared" si="135"/>
        <v>23.572969815482999</v>
      </c>
      <c r="W96">
        <f t="shared" si="136"/>
        <v>6.6894656727873096</v>
      </c>
      <c r="X96">
        <f t="shared" si="137"/>
        <v>3.15637676933861</v>
      </c>
      <c r="Y96">
        <f t="shared" si="138"/>
        <v>21.227579069750199</v>
      </c>
      <c r="Z96">
        <f t="shared" si="139"/>
        <v>17.288391557750199</v>
      </c>
      <c r="AA96">
        <f t="shared" si="140"/>
        <v>6.41679437417854</v>
      </c>
      <c r="AB96">
        <f t="shared" si="141"/>
        <v>2.9693378920230602</v>
      </c>
      <c r="AC96">
        <f t="shared" si="142"/>
        <v>17.901481907926801</v>
      </c>
      <c r="AD96">
        <f t="shared" si="143"/>
        <v>13.962294395926801</v>
      </c>
      <c r="AE96">
        <f t="shared" si="144"/>
        <v>6.7573807710607596</v>
      </c>
      <c r="AF96">
        <f t="shared" si="145"/>
        <v>2.5590999839959099</v>
      </c>
      <c r="AG96">
        <f t="shared" si="146"/>
        <v>16.904826671852899</v>
      </c>
      <c r="AH96">
        <f t="shared" si="147"/>
        <v>12.9656391598529</v>
      </c>
      <c r="AI96">
        <f t="shared" si="148"/>
        <v>7.1504665942090897</v>
      </c>
      <c r="AJ96">
        <f t="shared" si="149"/>
        <v>4.10751539660781</v>
      </c>
      <c r="AK96">
        <f t="shared" si="150"/>
        <v>27.623147796168698</v>
      </c>
      <c r="AL96">
        <f t="shared" si="151"/>
        <v>23.683960284168698</v>
      </c>
      <c r="AM96">
        <f t="shared" si="152"/>
        <v>7.6614926521793203</v>
      </c>
      <c r="AN96">
        <f t="shared" si="153"/>
        <v>3.8005207102638101</v>
      </c>
      <c r="AO96">
        <f t="shared" si="154"/>
        <v>27.640406359593001</v>
      </c>
      <c r="AP96">
        <f t="shared" si="155"/>
        <v>23.701218847593001</v>
      </c>
      <c r="AQ96">
        <f t="shared" si="156"/>
        <v>8.3618320909841302</v>
      </c>
      <c r="AR96">
        <f t="shared" si="157"/>
        <v>3.78003316256203</v>
      </c>
      <c r="AS96">
        <f t="shared" si="158"/>
        <v>29.812651400645599</v>
      </c>
      <c r="AT96">
        <f t="shared" si="159"/>
        <v>25.873463888645599</v>
      </c>
      <c r="AU96">
        <f t="shared" si="160"/>
        <v>8.0016331699158307</v>
      </c>
      <c r="AV96">
        <f t="shared" si="161"/>
        <v>3.4583262425441199</v>
      </c>
      <c r="AW96">
        <f t="shared" si="162"/>
        <v>39.217367301439701</v>
      </c>
      <c r="AX96">
        <f t="shared" si="163"/>
        <v>35.278179789439697</v>
      </c>
      <c r="AY96">
        <f t="shared" si="164"/>
        <v>8.1976286590769298</v>
      </c>
      <c r="AZ96">
        <f t="shared" si="165"/>
        <v>3.2404030903775598</v>
      </c>
      <c r="BA96">
        <f t="shared" si="166"/>
        <v>51.526492376037297</v>
      </c>
      <c r="BB96">
        <f t="shared" si="167"/>
        <v>47.5873048640373</v>
      </c>
      <c r="BC96">
        <f t="shared" si="168"/>
        <v>9.0325743586385503</v>
      </c>
      <c r="BD96">
        <f t="shared" si="169"/>
        <v>3.0984184402360899</v>
      </c>
      <c r="BE96">
        <f t="shared" si="170"/>
        <v>50.9310870072255</v>
      </c>
      <c r="BF96">
        <f t="shared" si="171"/>
        <v>46.991899495225503</v>
      </c>
      <c r="BG96">
        <f t="shared" si="172"/>
        <v>9.5339554589454494</v>
      </c>
      <c r="BH96">
        <f t="shared" si="173"/>
        <v>3.0484210107799101</v>
      </c>
      <c r="BI96">
        <f t="shared" si="174"/>
        <v>47.563343129787498</v>
      </c>
      <c r="BJ96">
        <f t="shared" si="175"/>
        <v>43.624155617787501</v>
      </c>
      <c r="BK96">
        <f t="shared" si="176"/>
        <v>10.369271189981999</v>
      </c>
      <c r="BL96">
        <f t="shared" si="177"/>
        <v>3.71763832895209</v>
      </c>
      <c r="BM96">
        <f t="shared" si="178"/>
        <v>49.810282035916799</v>
      </c>
      <c r="BN96">
        <f t="shared" si="179"/>
        <v>45.871094523916902</v>
      </c>
      <c r="BO96">
        <f t="shared" si="180"/>
        <v>9.9927392100527292</v>
      </c>
      <c r="BP96">
        <f t="shared" si="181"/>
        <v>4.9226368975202899</v>
      </c>
      <c r="BQ96">
        <f t="shared" si="182"/>
        <v>45.078190244425997</v>
      </c>
      <c r="BR96">
        <f t="shared" si="183"/>
        <v>41.139002732426</v>
      </c>
      <c r="BS96">
        <f t="shared" si="184"/>
        <v>10.526530668986499</v>
      </c>
      <c r="BT96">
        <f t="shared" si="185"/>
        <v>5.1991233461262496</v>
      </c>
      <c r="BU96">
        <f t="shared" si="186"/>
        <v>47.291542440485998</v>
      </c>
      <c r="BV96">
        <f t="shared" si="187"/>
        <v>43.352354928486001</v>
      </c>
      <c r="BW96">
        <f t="shared" si="188"/>
        <v>10.930171545435901</v>
      </c>
      <c r="BX96">
        <f t="shared" si="189"/>
        <v>4.9840393351162202</v>
      </c>
      <c r="BY96">
        <f t="shared" si="190"/>
        <v>50.847766345862397</v>
      </c>
      <c r="BZ96">
        <f t="shared" si="191"/>
        <v>46.9085788338624</v>
      </c>
      <c r="CA96">
        <f t="shared" si="192"/>
        <v>11.1336567660624</v>
      </c>
      <c r="CB96">
        <f t="shared" si="193"/>
        <v>4.9025482616532798</v>
      </c>
      <c r="CC96">
        <f t="shared" si="194"/>
        <v>51.718153904038303</v>
      </c>
      <c r="CD96">
        <f t="shared" si="195"/>
        <v>47.778966392038299</v>
      </c>
      <c r="CE96">
        <f t="shared" si="196"/>
        <v>10.947295755716601</v>
      </c>
      <c r="CF96">
        <f t="shared" si="197"/>
        <v>5.55760582403824</v>
      </c>
      <c r="CG96">
        <f t="shared" si="198"/>
        <v>51.258312691201098</v>
      </c>
      <c r="CH96">
        <f t="shared" si="199"/>
        <v>47.319125179201102</v>
      </c>
      <c r="CI96">
        <f t="shared" si="200"/>
        <v>11.132031411245499</v>
      </c>
      <c r="CJ96">
        <f t="shared" si="201"/>
        <v>5.2929674504275104</v>
      </c>
      <c r="CK96">
        <f t="shared" si="202"/>
        <v>52.793448697322198</v>
      </c>
      <c r="CL96">
        <f t="shared" si="203"/>
        <v>48.854261185322201</v>
      </c>
      <c r="CM96">
        <f t="shared" si="204"/>
        <v>11.3006882471004</v>
      </c>
      <c r="CN96">
        <f t="shared" si="205"/>
        <v>6.2422643089491698</v>
      </c>
      <c r="CO96">
        <f t="shared" si="206"/>
        <v>46.851412267614897</v>
      </c>
      <c r="CP96">
        <f t="shared" si="207"/>
        <v>42.912224755614901</v>
      </c>
      <c r="CQ96">
        <f t="shared" si="208"/>
        <v>11.4552478641007</v>
      </c>
      <c r="CR96">
        <f t="shared" si="209"/>
        <v>6.58051510956179</v>
      </c>
      <c r="CS96">
        <f t="shared" si="210"/>
        <v>47.114569846644002</v>
      </c>
      <c r="CT96">
        <f t="shared" si="211"/>
        <v>43.175382334643999</v>
      </c>
      <c r="CU96">
        <f t="shared" si="212"/>
        <v>11.7368043309057</v>
      </c>
      <c r="CV96">
        <f t="shared" si="213"/>
        <v>7.4114417372843997</v>
      </c>
      <c r="CW96">
        <f t="shared" si="214"/>
        <v>45.6498026294786</v>
      </c>
      <c r="CX96">
        <f t="shared" si="215"/>
        <v>41.710615117478604</v>
      </c>
      <c r="CY96">
        <f t="shared" si="216"/>
        <v>12.026163544176301</v>
      </c>
      <c r="CZ96">
        <f t="shared" si="217"/>
        <v>7.78489024503574</v>
      </c>
      <c r="DA96">
        <f t="shared" si="218"/>
        <v>44.8867833395961</v>
      </c>
      <c r="DB96">
        <f t="shared" si="219"/>
        <v>40.947595827596103</v>
      </c>
      <c r="DC96">
        <f t="shared" si="220"/>
        <v>12.293708926772</v>
      </c>
      <c r="DD96">
        <f t="shared" si="221"/>
        <v>7.8937143571266901</v>
      </c>
      <c r="DE96">
        <f t="shared" si="222"/>
        <v>47.0128851534784</v>
      </c>
      <c r="DF96">
        <f t="shared" si="223"/>
        <v>43.073697641478397</v>
      </c>
      <c r="DG96">
        <f t="shared" si="224"/>
        <v>12.389447784706499</v>
      </c>
      <c r="DH96">
        <f t="shared" si="225"/>
        <v>8.1702525598950295</v>
      </c>
      <c r="DI96">
        <f t="shared" si="226"/>
        <v>44.511974590101403</v>
      </c>
      <c r="DJ96">
        <f t="shared" si="227"/>
        <v>40.572787078101399</v>
      </c>
      <c r="DK96">
        <f t="shared" ref="DK96:DK111" si="228">SQRT((C68-C96)^2+(D68-D96)^2)/5.73/0.924</f>
        <v>12.744483282969799</v>
      </c>
      <c r="DL96">
        <f t="shared" ref="DL96:DL111" si="229">SQRT((E68-E96)^2+(F68-F96)^2)/5.73/0.924</f>
        <v>7.8772346277340697</v>
      </c>
      <c r="DM96">
        <f t="shared" ref="DM96:DM111" si="230">ASIN((DL68*SIN(A96/180*PI())/DK96))*180/PI()</f>
        <v>44.285293851842297</v>
      </c>
      <c r="DN96">
        <f t="shared" ref="DN96:DN111" si="231">ABS(ABS(B96)-ABS(DM96))</f>
        <v>40.346106339842301</v>
      </c>
      <c r="DO96">
        <f t="shared" si="112"/>
        <v>12.936111686256501</v>
      </c>
      <c r="DP96">
        <f t="shared" si="113"/>
        <v>8.9643033534326104</v>
      </c>
      <c r="DQ96">
        <f t="shared" si="114"/>
        <v>40.818168169590002</v>
      </c>
      <c r="DR96">
        <f t="shared" si="115"/>
        <v>36.878980657589999</v>
      </c>
      <c r="DS96">
        <f t="shared" si="116"/>
        <v>13.1173904294503</v>
      </c>
      <c r="DT96">
        <f t="shared" si="117"/>
        <v>9.0972008352618303</v>
      </c>
      <c r="DU96">
        <f t="shared" si="118"/>
        <v>41.254036279920903</v>
      </c>
      <c r="DV96">
        <f t="shared" si="119"/>
        <v>37.3148487679209</v>
      </c>
    </row>
    <row r="97" spans="1:126" x14ac:dyDescent="0.15">
      <c r="A97">
        <v>178.14230549999999</v>
      </c>
      <c r="B97">
        <v>-3.9034294429999998</v>
      </c>
      <c r="C97">
        <v>242</v>
      </c>
      <c r="D97">
        <v>143</v>
      </c>
      <c r="E97">
        <v>214.40789789999999</v>
      </c>
      <c r="F97">
        <v>126.95344540000001</v>
      </c>
      <c r="G97">
        <f t="shared" si="120"/>
        <v>5.2408429371780096</v>
      </c>
      <c r="H97">
        <f t="shared" si="121"/>
        <v>0.12928643853545199</v>
      </c>
      <c r="I97">
        <f t="shared" si="122"/>
        <v>0.24580585988238299</v>
      </c>
      <c r="J97">
        <f t="shared" si="123"/>
        <v>3.65762358311762</v>
      </c>
      <c r="K97">
        <f t="shared" si="124"/>
        <v>3.7395249943759499</v>
      </c>
      <c r="L97">
        <f t="shared" si="125"/>
        <v>0.36942503085186101</v>
      </c>
      <c r="M97">
        <f t="shared" si="126"/>
        <v>2.2087418462105202</v>
      </c>
      <c r="N97">
        <f t="shared" si="127"/>
        <v>1.6946875967894801</v>
      </c>
      <c r="O97">
        <f t="shared" si="128"/>
        <v>3.9418054497854502</v>
      </c>
      <c r="P97">
        <f t="shared" si="129"/>
        <v>0.13949099517646299</v>
      </c>
      <c r="Q97">
        <f t="shared" si="130"/>
        <v>2.4805549522742898</v>
      </c>
      <c r="R97">
        <f t="shared" si="131"/>
        <v>1.42287449072571</v>
      </c>
      <c r="S97">
        <f t="shared" si="132"/>
        <v>4.1809160454920704</v>
      </c>
      <c r="T97">
        <f t="shared" si="133"/>
        <v>2.3950087198609902</v>
      </c>
      <c r="U97">
        <f t="shared" si="134"/>
        <v>1.13849540231501</v>
      </c>
      <c r="V97">
        <f t="shared" si="135"/>
        <v>2.7649340406849898</v>
      </c>
      <c r="W97">
        <f t="shared" si="136"/>
        <v>5.6958747761748398</v>
      </c>
      <c r="X97">
        <f t="shared" si="137"/>
        <v>2.5661096239727201</v>
      </c>
      <c r="Y97">
        <f t="shared" si="138"/>
        <v>1.4020511505036299</v>
      </c>
      <c r="Z97">
        <f t="shared" si="139"/>
        <v>2.5013782924963701</v>
      </c>
      <c r="AA97">
        <f t="shared" si="140"/>
        <v>6.41679437417854</v>
      </c>
      <c r="AB97">
        <f t="shared" si="141"/>
        <v>2.6503455125197699</v>
      </c>
      <c r="AC97">
        <f t="shared" si="142"/>
        <v>1.0917975227532599</v>
      </c>
      <c r="AD97">
        <f t="shared" si="143"/>
        <v>2.8116319202467399</v>
      </c>
      <c r="AE97">
        <f t="shared" si="144"/>
        <v>6.2299972433650801</v>
      </c>
      <c r="AF97">
        <f t="shared" si="145"/>
        <v>2.56260109897869</v>
      </c>
      <c r="AG97">
        <f t="shared" si="146"/>
        <v>0.99866272982702697</v>
      </c>
      <c r="AH97">
        <f t="shared" si="147"/>
        <v>2.90476671317297</v>
      </c>
      <c r="AI97">
        <f t="shared" si="148"/>
        <v>6.5106945117378698</v>
      </c>
      <c r="AJ97">
        <f t="shared" si="149"/>
        <v>2.2543505121440801</v>
      </c>
      <c r="AK97">
        <f t="shared" si="150"/>
        <v>1.41002388612924</v>
      </c>
      <c r="AL97">
        <f t="shared" si="151"/>
        <v>2.4934055568707598</v>
      </c>
      <c r="AM97">
        <f t="shared" si="152"/>
        <v>6.85264735175525</v>
      </c>
      <c r="AN97">
        <f t="shared" si="153"/>
        <v>3.6634593047469002</v>
      </c>
      <c r="AO97">
        <f t="shared" si="154"/>
        <v>1.7696307452033799</v>
      </c>
      <c r="AP97">
        <f t="shared" si="155"/>
        <v>2.1337986977966201</v>
      </c>
      <c r="AQ97">
        <f t="shared" si="156"/>
        <v>7.3470008934633304</v>
      </c>
      <c r="AR97">
        <f t="shared" si="157"/>
        <v>3.4317655323562199</v>
      </c>
      <c r="AS97">
        <f t="shared" si="158"/>
        <v>1.5699386936129001</v>
      </c>
      <c r="AT97">
        <f t="shared" si="159"/>
        <v>2.3334907493871002</v>
      </c>
      <c r="AU97">
        <f t="shared" si="160"/>
        <v>8.0016331699158307</v>
      </c>
      <c r="AV97">
        <f t="shared" si="161"/>
        <v>3.44643666025924</v>
      </c>
      <c r="AW97">
        <f t="shared" si="162"/>
        <v>1.6203123533335499</v>
      </c>
      <c r="AX97">
        <f t="shared" si="163"/>
        <v>2.2831170896664501</v>
      </c>
      <c r="AY97">
        <f t="shared" si="164"/>
        <v>7.7092282707246502</v>
      </c>
      <c r="AZ97">
        <f t="shared" si="165"/>
        <v>3.1793041727663298</v>
      </c>
      <c r="BA97">
        <f t="shared" si="166"/>
        <v>2.3487591779646499</v>
      </c>
      <c r="BB97">
        <f t="shared" si="167"/>
        <v>1.5546702650353501</v>
      </c>
      <c r="BC97">
        <f t="shared" si="168"/>
        <v>7.8987571400462899</v>
      </c>
      <c r="BD97">
        <f t="shared" si="169"/>
        <v>2.9995368471146602</v>
      </c>
      <c r="BE97">
        <f t="shared" si="170"/>
        <v>2.8930959219096999</v>
      </c>
      <c r="BF97">
        <f t="shared" si="171"/>
        <v>1.0103335210902999</v>
      </c>
      <c r="BG97">
        <f t="shared" si="172"/>
        <v>8.6964366425823894</v>
      </c>
      <c r="BH97">
        <f t="shared" si="173"/>
        <v>2.88474052436711</v>
      </c>
      <c r="BI97">
        <f t="shared" si="174"/>
        <v>2.8028043607314199</v>
      </c>
      <c r="BJ97">
        <f t="shared" si="175"/>
        <v>1.1006250822685799</v>
      </c>
      <c r="BK97">
        <f t="shared" si="176"/>
        <v>9.1937911826151897</v>
      </c>
      <c r="BL97">
        <f t="shared" si="177"/>
        <v>2.8524375260318098</v>
      </c>
      <c r="BM97">
        <f t="shared" si="178"/>
        <v>2.9856602047295899</v>
      </c>
      <c r="BN97">
        <f t="shared" si="179"/>
        <v>0.91776923827041301</v>
      </c>
      <c r="BO97">
        <f t="shared" si="180"/>
        <v>9.9927392100527292</v>
      </c>
      <c r="BP97">
        <f t="shared" si="181"/>
        <v>3.4912797018299</v>
      </c>
      <c r="BQ97">
        <f t="shared" si="182"/>
        <v>2.7163137513893498</v>
      </c>
      <c r="BR97">
        <f t="shared" si="183"/>
        <v>1.18711569161065</v>
      </c>
      <c r="BS97">
        <f t="shared" si="184"/>
        <v>9.6637608403151098</v>
      </c>
      <c r="BT97">
        <f t="shared" si="185"/>
        <v>4.63789392760859</v>
      </c>
      <c r="BU97">
        <f t="shared" si="186"/>
        <v>2.3517053703562198</v>
      </c>
      <c r="BV97">
        <f t="shared" si="187"/>
        <v>1.55172407264378</v>
      </c>
      <c r="BW97">
        <f t="shared" si="188"/>
        <v>10.186175791280901</v>
      </c>
      <c r="BX97">
        <f t="shared" si="189"/>
        <v>4.9147215173376804</v>
      </c>
      <c r="BY97">
        <f t="shared" si="190"/>
        <v>2.6220405735928498</v>
      </c>
      <c r="BZ97">
        <f t="shared" si="191"/>
        <v>1.28138886940715</v>
      </c>
      <c r="CA97">
        <f t="shared" si="192"/>
        <v>10.580635681003001</v>
      </c>
      <c r="CB97">
        <f t="shared" si="193"/>
        <v>4.7260365474955401</v>
      </c>
      <c r="CC97">
        <f t="shared" si="194"/>
        <v>2.73941667886371</v>
      </c>
      <c r="CD97">
        <f t="shared" si="195"/>
        <v>1.1640127641362901</v>
      </c>
      <c r="CE97">
        <f t="shared" si="196"/>
        <v>10.7896799212561</v>
      </c>
      <c r="CF97">
        <f t="shared" si="197"/>
        <v>4.6616178839238298</v>
      </c>
      <c r="CG97">
        <f t="shared" si="198"/>
        <v>2.6404966030340802</v>
      </c>
      <c r="CH97">
        <f t="shared" si="199"/>
        <v>1.2629328399659201</v>
      </c>
      <c r="CI97">
        <f t="shared" si="200"/>
        <v>10.627817867535599</v>
      </c>
      <c r="CJ97">
        <f t="shared" si="201"/>
        <v>5.2967569083286099</v>
      </c>
      <c r="CK97">
        <f t="shared" si="202"/>
        <v>2.7387977937097001</v>
      </c>
      <c r="CL97">
        <f t="shared" si="203"/>
        <v>1.1646316492902899</v>
      </c>
      <c r="CM97">
        <f t="shared" si="204"/>
        <v>10.817359698844699</v>
      </c>
      <c r="CN97">
        <f t="shared" si="205"/>
        <v>5.0560042927483702</v>
      </c>
      <c r="CO97">
        <f t="shared" si="206"/>
        <v>2.6846089521804601</v>
      </c>
      <c r="CP97">
        <f t="shared" si="207"/>
        <v>1.2188204908195299</v>
      </c>
      <c r="CQ97">
        <f t="shared" si="208"/>
        <v>10.9912403366394</v>
      </c>
      <c r="CR97">
        <f t="shared" si="209"/>
        <v>5.9742226976272201</v>
      </c>
      <c r="CS97">
        <f t="shared" si="210"/>
        <v>2.60603775501996</v>
      </c>
      <c r="CT97">
        <f t="shared" si="211"/>
        <v>1.29739168798004</v>
      </c>
      <c r="CU97">
        <f t="shared" si="212"/>
        <v>11.151286802474999</v>
      </c>
      <c r="CV97">
        <f t="shared" si="213"/>
        <v>6.3094828122756201</v>
      </c>
      <c r="CW97">
        <f t="shared" si="214"/>
        <v>2.69215136936123</v>
      </c>
      <c r="CX97">
        <f t="shared" si="215"/>
        <v>1.21127807363877</v>
      </c>
      <c r="CY97">
        <f t="shared" si="216"/>
        <v>11.430963952493601</v>
      </c>
      <c r="CZ97">
        <f t="shared" si="217"/>
        <v>7.1180397309316801</v>
      </c>
      <c r="DA97">
        <f t="shared" si="218"/>
        <v>2.5236793781704101</v>
      </c>
      <c r="DB97">
        <f t="shared" si="219"/>
        <v>1.37975006482959</v>
      </c>
      <c r="DC97">
        <f t="shared" si="220"/>
        <v>11.721751981534201</v>
      </c>
      <c r="DD97">
        <f t="shared" si="221"/>
        <v>7.4881871650466802</v>
      </c>
      <c r="DE97">
        <f t="shared" si="222"/>
        <v>2.50049049993026</v>
      </c>
      <c r="DF97">
        <f t="shared" si="223"/>
        <v>1.4029389430697401</v>
      </c>
      <c r="DG97">
        <f t="shared" si="224"/>
        <v>11.9913330434568</v>
      </c>
      <c r="DH97">
        <f t="shared" si="225"/>
        <v>7.6040324099841401</v>
      </c>
      <c r="DI97">
        <f t="shared" si="226"/>
        <v>2.57299199807392</v>
      </c>
      <c r="DJ97">
        <f t="shared" si="227"/>
        <v>1.3304374449260801</v>
      </c>
      <c r="DK97">
        <f t="shared" si="228"/>
        <v>12.093871092059</v>
      </c>
      <c r="DL97">
        <f t="shared" si="229"/>
        <v>7.8810440778731303</v>
      </c>
      <c r="DM97">
        <f t="shared" si="230"/>
        <v>2.4446689007685398</v>
      </c>
      <c r="DN97">
        <f t="shared" si="231"/>
        <v>1.45876054223146</v>
      </c>
      <c r="DO97">
        <f t="shared" ref="DO97:DO111" si="232">SQRT((C68-C97)^2+(D68-D97)^2)/5.73/0.957</f>
        <v>12.446097027871501</v>
      </c>
      <c r="DP97">
        <f t="shared" ref="DP97:DP111" si="233">SQRT((E68-E97)^2+(F68-F97)^2)/5.73/0.957</f>
        <v>7.6081031313479102</v>
      </c>
      <c r="DQ97">
        <f t="shared" ref="DQ97:DQ111" si="234">ASIN((DP68*SIN(A97/180*PI())/DO97))*180/PI()</f>
        <v>2.4432874959112501</v>
      </c>
      <c r="DR97">
        <f t="shared" ref="DR97:DR111" si="235">ABS(ABS(B97)-ABS(DQ97))</f>
        <v>1.46014194708875</v>
      </c>
      <c r="DS97">
        <f t="shared" si="116"/>
        <v>12.6396190669299</v>
      </c>
      <c r="DT97">
        <f t="shared" si="117"/>
        <v>8.6678352080183707</v>
      </c>
      <c r="DU97">
        <f t="shared" si="118"/>
        <v>2.2188566695495702</v>
      </c>
      <c r="DV97">
        <f t="shared" si="119"/>
        <v>1.6845727734504301</v>
      </c>
    </row>
    <row r="98" spans="1:126" x14ac:dyDescent="0.15">
      <c r="A98">
        <v>3.716689063</v>
      </c>
      <c r="B98">
        <v>-3.6914935629999999</v>
      </c>
      <c r="C98">
        <v>241</v>
      </c>
      <c r="D98">
        <v>142</v>
      </c>
      <c r="E98">
        <v>213.7275391</v>
      </c>
      <c r="F98">
        <v>126.7585983</v>
      </c>
      <c r="G98">
        <f t="shared" si="120"/>
        <v>7.4116711600244001</v>
      </c>
      <c r="H98">
        <f t="shared" si="121"/>
        <v>3.7089971217493698</v>
      </c>
      <c r="I98">
        <f t="shared" si="122"/>
        <v>6.4787098434678198E-2</v>
      </c>
      <c r="J98">
        <f t="shared" si="123"/>
        <v>3.62670646456532</v>
      </c>
      <c r="K98">
        <f t="shared" si="124"/>
        <v>5.91270817467817</v>
      </c>
      <c r="L98">
        <f t="shared" si="125"/>
        <v>1.9276049215134099</v>
      </c>
      <c r="M98">
        <f t="shared" si="126"/>
        <v>0.141882323609542</v>
      </c>
      <c r="N98">
        <f t="shared" si="127"/>
        <v>3.54961123939046</v>
      </c>
      <c r="O98">
        <f t="shared" si="128"/>
        <v>4.9860333258345904</v>
      </c>
      <c r="P98">
        <f t="shared" si="129"/>
        <v>1.4523070313619999</v>
      </c>
      <c r="Q98">
        <f t="shared" si="130"/>
        <v>3.0477750164702502</v>
      </c>
      <c r="R98">
        <f t="shared" si="131"/>
        <v>0.64371854652975402</v>
      </c>
      <c r="S98">
        <f t="shared" si="132"/>
        <v>4.7669777294727202</v>
      </c>
      <c r="T98">
        <f t="shared" si="133"/>
        <v>0.98392424365384301</v>
      </c>
      <c r="U98">
        <f t="shared" si="134"/>
        <v>3.4771063114503602</v>
      </c>
      <c r="V98">
        <f t="shared" si="135"/>
        <v>0.214387251549642</v>
      </c>
      <c r="W98">
        <f t="shared" si="136"/>
        <v>4.7301665397425303</v>
      </c>
      <c r="X98">
        <f t="shared" si="137"/>
        <v>2.64283247387054</v>
      </c>
      <c r="Y98">
        <f t="shared" si="138"/>
        <v>3.7532428548131298</v>
      </c>
      <c r="Z98">
        <f t="shared" si="139"/>
        <v>6.1749291813129902E-2</v>
      </c>
      <c r="AA98">
        <f t="shared" si="140"/>
        <v>5.91270817467817</v>
      </c>
      <c r="AB98">
        <f t="shared" si="141"/>
        <v>2.7616997529517402</v>
      </c>
      <c r="AC98">
        <f t="shared" si="142"/>
        <v>2.6310706458764601</v>
      </c>
      <c r="AD98">
        <f t="shared" si="143"/>
        <v>1.06042291712354</v>
      </c>
      <c r="AE98">
        <f t="shared" si="144"/>
        <v>6.4549789180643602</v>
      </c>
      <c r="AF98">
        <f t="shared" si="145"/>
        <v>2.80204402737091</v>
      </c>
      <c r="AG98">
        <f t="shared" si="146"/>
        <v>1.93417646129487</v>
      </c>
      <c r="AH98">
        <f t="shared" si="147"/>
        <v>1.7573171017051299</v>
      </c>
      <c r="AI98">
        <f t="shared" si="148"/>
        <v>6.2713740682381003</v>
      </c>
      <c r="AJ98">
        <f t="shared" si="149"/>
        <v>2.7036542018025398</v>
      </c>
      <c r="AK98">
        <f t="shared" si="150"/>
        <v>1.89837940863063</v>
      </c>
      <c r="AL98">
        <f t="shared" si="151"/>
        <v>1.7931141543693701</v>
      </c>
      <c r="AM98">
        <f t="shared" si="152"/>
        <v>6.5696757496424096</v>
      </c>
      <c r="AN98">
        <f t="shared" si="153"/>
        <v>2.4153162472663201</v>
      </c>
      <c r="AO98">
        <f t="shared" si="154"/>
        <v>4.0060657974602698</v>
      </c>
      <c r="AP98">
        <f t="shared" si="155"/>
        <v>0.31457223446026999</v>
      </c>
      <c r="AQ98">
        <f t="shared" si="156"/>
        <v>6.8953433869613896</v>
      </c>
      <c r="AR98">
        <f t="shared" si="157"/>
        <v>3.67135969340849</v>
      </c>
      <c r="AS98">
        <f t="shared" si="158"/>
        <v>3.2178562169737699</v>
      </c>
      <c r="AT98">
        <f t="shared" si="159"/>
        <v>0.47363734602622598</v>
      </c>
      <c r="AU98">
        <f t="shared" si="160"/>
        <v>7.3386590908964697</v>
      </c>
      <c r="AV98">
        <f t="shared" si="161"/>
        <v>3.45998968871374</v>
      </c>
      <c r="AW98">
        <f t="shared" si="162"/>
        <v>3.7084151704919401</v>
      </c>
      <c r="AX98">
        <f t="shared" si="163"/>
        <v>1.6921607491943401E-2</v>
      </c>
      <c r="AY98">
        <f t="shared" si="164"/>
        <v>7.94496288245454</v>
      </c>
      <c r="AZ98">
        <f t="shared" si="165"/>
        <v>3.4710687118995902</v>
      </c>
      <c r="BA98">
        <f t="shared" si="166"/>
        <v>4.0194016978545601</v>
      </c>
      <c r="BB98">
        <f t="shared" si="167"/>
        <v>0.32790813485456299</v>
      </c>
      <c r="BC98">
        <f t="shared" si="168"/>
        <v>7.6756132668258097</v>
      </c>
      <c r="BD98">
        <f t="shared" si="169"/>
        <v>3.222554418274</v>
      </c>
      <c r="BE98">
        <f t="shared" si="170"/>
        <v>5.3380573131682203</v>
      </c>
      <c r="BF98">
        <f t="shared" si="171"/>
        <v>1.64656375016822</v>
      </c>
      <c r="BG98">
        <f t="shared" si="172"/>
        <v>7.8604489346285602</v>
      </c>
      <c r="BH98">
        <f t="shared" si="173"/>
        <v>3.0524349382761602</v>
      </c>
      <c r="BI98">
        <f t="shared" si="174"/>
        <v>5.7522825649768601</v>
      </c>
      <c r="BJ98">
        <f t="shared" si="175"/>
        <v>2.0607890019768602</v>
      </c>
      <c r="BK98">
        <f t="shared" si="176"/>
        <v>8.6072280330239206</v>
      </c>
      <c r="BL98">
        <f t="shared" si="177"/>
        <v>2.9413900570056599</v>
      </c>
      <c r="BM98">
        <f t="shared" si="178"/>
        <v>5.28958702509094</v>
      </c>
      <c r="BN98">
        <f t="shared" si="179"/>
        <v>1.5980934620909399</v>
      </c>
      <c r="BO98">
        <f t="shared" si="180"/>
        <v>9.0760551970926393</v>
      </c>
      <c r="BP98">
        <f t="shared" si="181"/>
        <v>2.9078550685938298</v>
      </c>
      <c r="BQ98">
        <f t="shared" si="182"/>
        <v>6.0083462498917504</v>
      </c>
      <c r="BR98">
        <f t="shared" si="183"/>
        <v>2.3168526868917501</v>
      </c>
      <c r="BS98">
        <f t="shared" si="184"/>
        <v>9.8374495188048598</v>
      </c>
      <c r="BT98">
        <f t="shared" si="185"/>
        <v>3.50177163120612</v>
      </c>
      <c r="BU98">
        <f t="shared" si="186"/>
        <v>5.1962194758237104</v>
      </c>
      <c r="BV98">
        <f t="shared" si="187"/>
        <v>1.50472591282371</v>
      </c>
      <c r="BW98">
        <f t="shared" si="188"/>
        <v>9.5339554589454494</v>
      </c>
      <c r="BX98">
        <f t="shared" si="189"/>
        <v>4.5760690103189203</v>
      </c>
      <c r="BY98">
        <f t="shared" si="190"/>
        <v>5.4752992798970403</v>
      </c>
      <c r="BZ98">
        <f t="shared" si="191"/>
        <v>1.78380571689704</v>
      </c>
      <c r="CA98">
        <f t="shared" si="192"/>
        <v>10.0357425883636</v>
      </c>
      <c r="CB98">
        <f t="shared" si="193"/>
        <v>4.8401373439756803</v>
      </c>
      <c r="CC98">
        <f t="shared" si="194"/>
        <v>5.5169056219184398</v>
      </c>
      <c r="CD98">
        <f t="shared" si="195"/>
        <v>1.8254120589184399</v>
      </c>
      <c r="CE98">
        <f t="shared" si="196"/>
        <v>10.4204667064562</v>
      </c>
      <c r="CF98">
        <f t="shared" si="197"/>
        <v>4.66591105886355</v>
      </c>
      <c r="CG98">
        <f t="shared" si="198"/>
        <v>5.5277132804536899</v>
      </c>
      <c r="CH98">
        <f t="shared" si="199"/>
        <v>1.8362197174536901</v>
      </c>
      <c r="CI98">
        <f t="shared" si="200"/>
        <v>10.627817867535599</v>
      </c>
      <c r="CJ98">
        <f t="shared" si="201"/>
        <v>4.6085217133213199</v>
      </c>
      <c r="CK98">
        <f t="shared" si="202"/>
        <v>5.5642888381470099</v>
      </c>
      <c r="CL98">
        <f t="shared" si="203"/>
        <v>1.8727952751470101</v>
      </c>
      <c r="CM98">
        <f t="shared" si="204"/>
        <v>10.480929887447401</v>
      </c>
      <c r="CN98">
        <f t="shared" si="205"/>
        <v>5.2148154855243796</v>
      </c>
      <c r="CO98">
        <f t="shared" si="206"/>
        <v>5.5472284898636604</v>
      </c>
      <c r="CP98">
        <f t="shared" si="207"/>
        <v>1.85573492686366</v>
      </c>
      <c r="CQ98">
        <f t="shared" si="208"/>
        <v>10.669046723203101</v>
      </c>
      <c r="CR98">
        <f t="shared" si="209"/>
        <v>4.98809270414477</v>
      </c>
      <c r="CS98">
        <f t="shared" si="210"/>
        <v>5.4767580849437696</v>
      </c>
      <c r="CT98">
        <f t="shared" si="211"/>
        <v>1.7852645219437699</v>
      </c>
      <c r="CU98">
        <f t="shared" si="212"/>
        <v>10.8422044177751</v>
      </c>
      <c r="CV98">
        <f t="shared" si="213"/>
        <v>5.8694612676949101</v>
      </c>
      <c r="CW98">
        <f t="shared" si="214"/>
        <v>5.2985991802848398</v>
      </c>
      <c r="CX98">
        <f t="shared" si="215"/>
        <v>1.6071056172848399</v>
      </c>
      <c r="CY98">
        <f t="shared" si="216"/>
        <v>11.0020867302942</v>
      </c>
      <c r="CZ98">
        <f t="shared" si="217"/>
        <v>6.19461967548086</v>
      </c>
      <c r="DA98">
        <f t="shared" si="218"/>
        <v>5.3830485132723904</v>
      </c>
      <c r="DB98">
        <f t="shared" si="219"/>
        <v>1.6915549502723899</v>
      </c>
      <c r="DC98">
        <f t="shared" si="220"/>
        <v>11.2774269278602</v>
      </c>
      <c r="DD98">
        <f t="shared" si="221"/>
        <v>6.9767970335909197</v>
      </c>
      <c r="DE98">
        <f t="shared" si="222"/>
        <v>5.1948994907075896</v>
      </c>
      <c r="DF98">
        <f t="shared" si="223"/>
        <v>1.50340592770759</v>
      </c>
      <c r="DG98">
        <f t="shared" si="224"/>
        <v>11.5629611164156</v>
      </c>
      <c r="DH98">
        <f t="shared" si="225"/>
        <v>7.3353869752432903</v>
      </c>
      <c r="DI98">
        <f t="shared" si="226"/>
        <v>5.2672890913440602</v>
      </c>
      <c r="DJ98">
        <f t="shared" si="227"/>
        <v>1.5757955283440599</v>
      </c>
      <c r="DK98">
        <f t="shared" si="228"/>
        <v>11.828432652517099</v>
      </c>
      <c r="DL98">
        <f t="shared" si="229"/>
        <v>7.4534269034716596</v>
      </c>
      <c r="DM98">
        <f t="shared" si="230"/>
        <v>5.03443623964466</v>
      </c>
      <c r="DN98">
        <f t="shared" si="231"/>
        <v>1.3429426766446599</v>
      </c>
      <c r="DO98">
        <f t="shared" si="232"/>
        <v>11.9331959413473</v>
      </c>
      <c r="DP98">
        <f t="shared" si="233"/>
        <v>7.7261209613098396</v>
      </c>
      <c r="DQ98">
        <f t="shared" si="234"/>
        <v>4.9441548330065803</v>
      </c>
      <c r="DR98">
        <f t="shared" si="235"/>
        <v>1.25266127000658</v>
      </c>
      <c r="DS98">
        <f t="shared" ref="DS98:DS111" si="236">SQRT((C68-C98)^2+(D68-D98)^2)/5.73/0.99</f>
        <v>12.279214319296299</v>
      </c>
      <c r="DT98">
        <f t="shared" ref="DT98:DT111" si="237">SQRT((E68-E98)^2+(F68-F98)^2)/5.73/0.99</f>
        <v>7.4674451705855898</v>
      </c>
      <c r="DU98">
        <f t="shared" ref="DU98:DU111" si="238">ASIN((DT68*SIN(A98/180*PI())/DS98))*180/PI()</f>
        <v>4.9718933299357504</v>
      </c>
      <c r="DV98">
        <f t="shared" ref="DV98:DV111" si="239">ABS(ABS(B98)-ABS(DU98))</f>
        <v>1.2803997669357501</v>
      </c>
    </row>
    <row r="99" spans="1:126" x14ac:dyDescent="0.15">
      <c r="A99">
        <v>59.944025920000001</v>
      </c>
      <c r="B99">
        <v>-3.9361124379999999</v>
      </c>
      <c r="C99">
        <v>240</v>
      </c>
      <c r="D99">
        <v>141</v>
      </c>
      <c r="E99">
        <v>213.76150509999999</v>
      </c>
      <c r="F99">
        <v>126.7669678</v>
      </c>
      <c r="G99">
        <f t="shared" si="120"/>
        <v>7.4116711600244001</v>
      </c>
      <c r="H99">
        <f t="shared" si="121"/>
        <v>0.183334970040408</v>
      </c>
      <c r="I99">
        <f t="shared" si="122"/>
        <v>25.666837152969599</v>
      </c>
      <c r="J99">
        <f t="shared" si="123"/>
        <v>21.7307247149696</v>
      </c>
      <c r="K99">
        <f t="shared" si="124"/>
        <v>7.47904998875189</v>
      </c>
      <c r="L99">
        <f t="shared" si="125"/>
        <v>1.7789245986156901</v>
      </c>
      <c r="M99">
        <f t="shared" si="126"/>
        <v>2.4503058895601799</v>
      </c>
      <c r="N99">
        <f t="shared" si="127"/>
        <v>1.48580654843982</v>
      </c>
      <c r="O99">
        <f t="shared" si="128"/>
        <v>6.3559703059636297</v>
      </c>
      <c r="P99">
        <f t="shared" si="129"/>
        <v>1.22341559989091</v>
      </c>
      <c r="Q99">
        <f t="shared" si="130"/>
        <v>25.522163023091</v>
      </c>
      <c r="R99">
        <f t="shared" si="131"/>
        <v>21.586050585091002</v>
      </c>
      <c r="S99">
        <f t="shared" si="132"/>
        <v>5.6092874915639204</v>
      </c>
      <c r="T99">
        <f t="shared" si="133"/>
        <v>1.0434460849098199</v>
      </c>
      <c r="U99">
        <f t="shared" si="134"/>
        <v>36.412878090795701</v>
      </c>
      <c r="V99">
        <f t="shared" si="135"/>
        <v>32.476765652795699</v>
      </c>
      <c r="W99">
        <f t="shared" si="136"/>
        <v>5.2884869638796301</v>
      </c>
      <c r="X99">
        <f t="shared" si="137"/>
        <v>0.75048762684006498</v>
      </c>
      <c r="Y99">
        <f t="shared" si="138"/>
        <v>35.931877377163303</v>
      </c>
      <c r="Z99">
        <f t="shared" si="139"/>
        <v>31.995764939163301</v>
      </c>
      <c r="AA99">
        <f t="shared" si="140"/>
        <v>5.1394855138164397</v>
      </c>
      <c r="AB99">
        <f t="shared" si="141"/>
        <v>2.1724393889903801</v>
      </c>
      <c r="AC99">
        <f t="shared" si="142"/>
        <v>45.312704073018097</v>
      </c>
      <c r="AD99">
        <f t="shared" si="143"/>
        <v>41.376591635018102</v>
      </c>
      <c r="AE99">
        <f t="shared" si="144"/>
        <v>6.0910207144734896</v>
      </c>
      <c r="AF99">
        <f t="shared" si="145"/>
        <v>2.3407424488358499</v>
      </c>
      <c r="AG99">
        <f t="shared" si="146"/>
        <v>30.999955022731999</v>
      </c>
      <c r="AH99">
        <f t="shared" si="147"/>
        <v>27.063842584732001</v>
      </c>
      <c r="AI99">
        <f t="shared" si="148"/>
        <v>6.5106945117378698</v>
      </c>
      <c r="AJ99">
        <f t="shared" si="149"/>
        <v>2.4287335600271098</v>
      </c>
      <c r="AK99">
        <f t="shared" si="150"/>
        <v>24.610497885159699</v>
      </c>
      <c r="AL99">
        <f t="shared" si="151"/>
        <v>20.6743854471597</v>
      </c>
      <c r="AM99">
        <f t="shared" si="152"/>
        <v>6.3287497513053799</v>
      </c>
      <c r="AN99">
        <f t="shared" si="153"/>
        <v>2.3828271572843098</v>
      </c>
      <c r="AO99">
        <f t="shared" si="154"/>
        <v>37.248046306486799</v>
      </c>
      <c r="AP99">
        <f t="shared" si="155"/>
        <v>33.311933868486797</v>
      </c>
      <c r="AQ99">
        <f t="shared" si="156"/>
        <v>6.62645517274402</v>
      </c>
      <c r="AR99">
        <f t="shared" si="157"/>
        <v>2.1553691565410902</v>
      </c>
      <c r="AS99">
        <f t="shared" si="158"/>
        <v>73.717735430939399</v>
      </c>
      <c r="AT99">
        <f t="shared" si="159"/>
        <v>69.781622992939404</v>
      </c>
      <c r="AU99">
        <f t="shared" si="160"/>
        <v>6.9337857883239602</v>
      </c>
      <c r="AV99">
        <f t="shared" si="161"/>
        <v>3.32080112429216</v>
      </c>
      <c r="AW99">
        <f t="shared" si="162"/>
        <v>45.438772867058297</v>
      </c>
      <c r="AX99">
        <f t="shared" si="163"/>
        <v>41.502660429058302</v>
      </c>
      <c r="AY99">
        <f t="shared" si="164"/>
        <v>7.3348304057561799</v>
      </c>
      <c r="AZ99">
        <f t="shared" si="165"/>
        <v>3.1562441784937598</v>
      </c>
      <c r="BA99">
        <f t="shared" si="166"/>
        <v>52.378526964415599</v>
      </c>
      <c r="BB99">
        <f t="shared" si="167"/>
        <v>48.442414526415597</v>
      </c>
      <c r="BC99">
        <f t="shared" si="168"/>
        <v>7.8987571400462899</v>
      </c>
      <c r="BD99">
        <f t="shared" si="169"/>
        <v>3.1898546984915899</v>
      </c>
      <c r="BE99">
        <f t="shared" si="170"/>
        <v>81.304184053770598</v>
      </c>
      <c r="BF99">
        <f t="shared" si="171"/>
        <v>77.368071615770603</v>
      </c>
      <c r="BG99">
        <f t="shared" si="172"/>
        <v>7.6488356758749001</v>
      </c>
      <c r="BH99">
        <f t="shared" si="173"/>
        <v>2.9791822964435402</v>
      </c>
      <c r="BI99" t="e">
        <f t="shared" si="174"/>
        <v>#NUM!</v>
      </c>
      <c r="BJ99" t="e">
        <f t="shared" si="175"/>
        <v>#NUM!</v>
      </c>
      <c r="BK99">
        <f t="shared" si="176"/>
        <v>7.8282311108200702</v>
      </c>
      <c r="BL99">
        <f t="shared" si="177"/>
        <v>2.8366387957911301</v>
      </c>
      <c r="BM99" t="e">
        <f t="shared" si="178"/>
        <v>#NUM!</v>
      </c>
      <c r="BN99" t="e">
        <f t="shared" si="179"/>
        <v>#NUM!</v>
      </c>
      <c r="BO99">
        <f t="shared" si="180"/>
        <v>8.5299909438388699</v>
      </c>
      <c r="BP99">
        <f t="shared" si="181"/>
        <v>2.7460495019244999</v>
      </c>
      <c r="BQ99" t="e">
        <f t="shared" si="182"/>
        <v>#NUM!</v>
      </c>
      <c r="BR99" t="e">
        <f t="shared" si="183"/>
        <v>#NUM!</v>
      </c>
      <c r="BS99">
        <f t="shared" si="184"/>
        <v>8.9731345495957093</v>
      </c>
      <c r="BT99">
        <f t="shared" si="185"/>
        <v>2.7259567198836199</v>
      </c>
      <c r="BU99" t="e">
        <f t="shared" si="186"/>
        <v>#NUM!</v>
      </c>
      <c r="BV99" t="e">
        <f t="shared" si="187"/>
        <v>#NUM!</v>
      </c>
      <c r="BW99">
        <f t="shared" si="188"/>
        <v>9.70001000065764</v>
      </c>
      <c r="BX99">
        <f t="shared" si="189"/>
        <v>3.2972199792848702</v>
      </c>
      <c r="BY99" t="e">
        <f t="shared" si="190"/>
        <v>#NUM!</v>
      </c>
      <c r="BZ99" t="e">
        <f t="shared" si="191"/>
        <v>#NUM!</v>
      </c>
      <c r="CA99">
        <f t="shared" si="192"/>
        <v>9.41847480909321</v>
      </c>
      <c r="CB99">
        <f t="shared" si="193"/>
        <v>4.3261549691903198</v>
      </c>
      <c r="CC99" t="e">
        <f t="shared" si="194"/>
        <v>#NUM!</v>
      </c>
      <c r="CD99" t="e">
        <f t="shared" si="195"/>
        <v>#NUM!</v>
      </c>
      <c r="CE99">
        <f t="shared" si="196"/>
        <v>9.9009176724570604</v>
      </c>
      <c r="CF99">
        <f t="shared" si="197"/>
        <v>4.5895902097056602</v>
      </c>
      <c r="CG99" t="e">
        <f t="shared" si="198"/>
        <v>#NUM!</v>
      </c>
      <c r="CH99" t="e">
        <f t="shared" si="199"/>
        <v>#NUM!</v>
      </c>
      <c r="CI99">
        <f t="shared" si="200"/>
        <v>10.2758856392915</v>
      </c>
      <c r="CJ99">
        <f t="shared" si="201"/>
        <v>4.4355267586228502</v>
      </c>
      <c r="CK99" t="e">
        <f t="shared" si="202"/>
        <v>#NUM!</v>
      </c>
      <c r="CL99" t="e">
        <f t="shared" si="203"/>
        <v>#NUM!</v>
      </c>
      <c r="CM99">
        <f t="shared" si="204"/>
        <v>10.480929887447401</v>
      </c>
      <c r="CN99">
        <f t="shared" si="205"/>
        <v>4.3911632699273504</v>
      </c>
      <c r="CO99" t="e">
        <f t="shared" si="206"/>
        <v>#NUM!</v>
      </c>
      <c r="CP99" t="e">
        <f t="shared" si="207"/>
        <v>#NUM!</v>
      </c>
      <c r="CQ99">
        <f t="shared" si="208"/>
        <v>10.3470397119384</v>
      </c>
      <c r="CR99">
        <f t="shared" si="209"/>
        <v>4.9806705499622099</v>
      </c>
      <c r="CS99" t="e">
        <f t="shared" si="210"/>
        <v>#NUM!</v>
      </c>
      <c r="CT99" t="e">
        <f t="shared" si="211"/>
        <v>#NUM!</v>
      </c>
      <c r="CU99">
        <f t="shared" si="212"/>
        <v>10.5332719892795</v>
      </c>
      <c r="CV99">
        <f t="shared" si="213"/>
        <v>4.7731506073947001</v>
      </c>
      <c r="CW99" t="e">
        <f t="shared" si="214"/>
        <v>#NUM!</v>
      </c>
      <c r="CX99" t="e">
        <f t="shared" si="215"/>
        <v>#NUM!</v>
      </c>
      <c r="CY99">
        <f t="shared" si="216"/>
        <v>10.705235330376</v>
      </c>
      <c r="CZ99">
        <f t="shared" si="217"/>
        <v>5.6279371394478002</v>
      </c>
      <c r="DA99" t="e">
        <f t="shared" si="218"/>
        <v>#NUM!</v>
      </c>
      <c r="DB99" t="e">
        <f t="shared" si="219"/>
        <v>#NUM!</v>
      </c>
      <c r="DC99">
        <f t="shared" si="220"/>
        <v>10.864480781291499</v>
      </c>
      <c r="DD99">
        <f t="shared" si="221"/>
        <v>5.9499248024378097</v>
      </c>
      <c r="DE99" t="e">
        <f t="shared" si="222"/>
        <v>#NUM!</v>
      </c>
      <c r="DF99" t="e">
        <f t="shared" si="223"/>
        <v>#NUM!</v>
      </c>
      <c r="DG99">
        <f t="shared" si="224"/>
        <v>11.135336614978099</v>
      </c>
      <c r="DH99">
        <f t="shared" si="225"/>
        <v>6.7121820522601903</v>
      </c>
      <c r="DI99" t="e">
        <f t="shared" si="226"/>
        <v>#NUM!</v>
      </c>
      <c r="DJ99" t="e">
        <f t="shared" si="227"/>
        <v>#NUM!</v>
      </c>
      <c r="DK99">
        <f t="shared" si="228"/>
        <v>11.415586860574001</v>
      </c>
      <c r="DL99">
        <f t="shared" si="229"/>
        <v>7.0675728691232198</v>
      </c>
      <c r="DM99" t="e">
        <f t="shared" si="230"/>
        <v>#NUM!</v>
      </c>
      <c r="DN99" t="e">
        <f t="shared" si="231"/>
        <v>#NUM!</v>
      </c>
      <c r="DO99">
        <f t="shared" si="232"/>
        <v>11.6768410544018</v>
      </c>
      <c r="DP99">
        <f t="shared" si="233"/>
        <v>7.1907337150602597</v>
      </c>
      <c r="DQ99" t="e">
        <f t="shared" si="234"/>
        <v>#NUM!</v>
      </c>
      <c r="DR99" t="e">
        <f t="shared" si="235"/>
        <v>#NUM!</v>
      </c>
      <c r="DS99">
        <f t="shared" si="236"/>
        <v>11.783295409289</v>
      </c>
      <c r="DT99">
        <f t="shared" si="237"/>
        <v>7.4630930172413503</v>
      </c>
      <c r="DU99" t="e">
        <f t="shared" si="238"/>
        <v>#NUM!</v>
      </c>
      <c r="DV99" t="e">
        <f t="shared" si="239"/>
        <v>#NUM!</v>
      </c>
    </row>
    <row r="100" spans="1:126" x14ac:dyDescent="0.15">
      <c r="A100">
        <v>56.611539950000001</v>
      </c>
      <c r="B100">
        <v>0.95610630500000005</v>
      </c>
      <c r="C100">
        <v>239</v>
      </c>
      <c r="D100">
        <v>141</v>
      </c>
      <c r="E100">
        <v>214.06257629999999</v>
      </c>
      <c r="F100">
        <v>126.49239350000001</v>
      </c>
      <c r="G100">
        <f t="shared" si="120"/>
        <v>5.2408429371780096</v>
      </c>
      <c r="H100">
        <f t="shared" si="121"/>
        <v>2.13550628973183</v>
      </c>
      <c r="I100">
        <f t="shared" si="122"/>
        <v>1.6737615047733201</v>
      </c>
      <c r="J100">
        <f t="shared" si="123"/>
        <v>0.71765519977331904</v>
      </c>
      <c r="K100">
        <f t="shared" si="124"/>
        <v>5.91270817467817</v>
      </c>
      <c r="L100">
        <f t="shared" si="125"/>
        <v>1.13152280009191</v>
      </c>
      <c r="M100">
        <f t="shared" si="126"/>
        <v>15.7955376200202</v>
      </c>
      <c r="N100">
        <f t="shared" si="127"/>
        <v>14.8394313150202</v>
      </c>
      <c r="O100">
        <f t="shared" si="128"/>
        <v>6.3559703059636297</v>
      </c>
      <c r="P100">
        <f t="shared" si="129"/>
        <v>1.0154504932782999</v>
      </c>
      <c r="Q100">
        <f t="shared" si="130"/>
        <v>1.0499684692006901</v>
      </c>
      <c r="R100">
        <f t="shared" si="131"/>
        <v>9.3862164200694001E-2</v>
      </c>
      <c r="S100">
        <f t="shared" si="132"/>
        <v>5.6092874915639204</v>
      </c>
      <c r="T100">
        <f t="shared" si="133"/>
        <v>0.77433699118477195</v>
      </c>
      <c r="U100">
        <f t="shared" si="134"/>
        <v>28.2420061237877</v>
      </c>
      <c r="V100">
        <f t="shared" si="135"/>
        <v>27.285899818787701</v>
      </c>
      <c r="W100">
        <f t="shared" si="136"/>
        <v>5.2884869638796301</v>
      </c>
      <c r="X100">
        <f t="shared" si="137"/>
        <v>0.757037506761713</v>
      </c>
      <c r="Y100">
        <f t="shared" si="138"/>
        <v>33.4261192631594</v>
      </c>
      <c r="Z100">
        <f t="shared" si="139"/>
        <v>32.470012958159501</v>
      </c>
      <c r="AA100">
        <f t="shared" si="140"/>
        <v>4.9860333258345904</v>
      </c>
      <c r="AB100">
        <f t="shared" si="141"/>
        <v>0.57016627270087705</v>
      </c>
      <c r="AC100">
        <f t="shared" si="142"/>
        <v>66.245646497142104</v>
      </c>
      <c r="AD100">
        <f t="shared" si="143"/>
        <v>65.289540192142098</v>
      </c>
      <c r="AE100">
        <f t="shared" si="144"/>
        <v>4.8375484368236199</v>
      </c>
      <c r="AF100">
        <f t="shared" si="145"/>
        <v>1.7819357157300499</v>
      </c>
      <c r="AG100">
        <f t="shared" si="146"/>
        <v>45.189547057180697</v>
      </c>
      <c r="AH100">
        <f t="shared" si="147"/>
        <v>44.233440752180698</v>
      </c>
      <c r="AI100">
        <f t="shared" si="148"/>
        <v>5.6866606292259103</v>
      </c>
      <c r="AJ100">
        <f t="shared" si="149"/>
        <v>1.91190010380977</v>
      </c>
      <c r="AK100">
        <f t="shared" si="150"/>
        <v>28.7805660839099</v>
      </c>
      <c r="AL100">
        <f t="shared" si="151"/>
        <v>27.824459778909901</v>
      </c>
      <c r="AM100">
        <f t="shared" si="152"/>
        <v>6.0498117539484397</v>
      </c>
      <c r="AN100">
        <f t="shared" si="153"/>
        <v>2.0193050724432098</v>
      </c>
      <c r="AO100">
        <f t="shared" si="154"/>
        <v>24.7731865351229</v>
      </c>
      <c r="AP100">
        <f t="shared" si="155"/>
        <v>23.817080230122901</v>
      </c>
      <c r="AQ100">
        <f t="shared" si="156"/>
        <v>5.91270817467817</v>
      </c>
      <c r="AR100">
        <f t="shared" si="157"/>
        <v>2.01163211703496</v>
      </c>
      <c r="AS100">
        <f t="shared" si="158"/>
        <v>64.755831388586898</v>
      </c>
      <c r="AT100">
        <f t="shared" si="159"/>
        <v>63.7997250835869</v>
      </c>
      <c r="AU100">
        <f t="shared" si="160"/>
        <v>6.2684939881467203</v>
      </c>
      <c r="AV100">
        <f t="shared" si="161"/>
        <v>1.84159270359653</v>
      </c>
      <c r="AW100">
        <f t="shared" si="162"/>
        <v>64.578581420514595</v>
      </c>
      <c r="AX100">
        <f t="shared" si="163"/>
        <v>63.622475115514597</v>
      </c>
      <c r="AY100">
        <f t="shared" si="164"/>
        <v>6.6106087048495397</v>
      </c>
      <c r="AZ100">
        <f t="shared" si="165"/>
        <v>2.95556183659731</v>
      </c>
      <c r="BA100">
        <f t="shared" si="166"/>
        <v>58.739796134853897</v>
      </c>
      <c r="BB100">
        <f t="shared" si="167"/>
        <v>57.783689829853898</v>
      </c>
      <c r="BC100">
        <f t="shared" si="168"/>
        <v>6.9989669282780502</v>
      </c>
      <c r="BD100">
        <f t="shared" si="169"/>
        <v>2.8277914077861399</v>
      </c>
      <c r="BE100">
        <f t="shared" si="170"/>
        <v>78.734270049287304</v>
      </c>
      <c r="BF100">
        <f t="shared" si="171"/>
        <v>77.778163744287298</v>
      </c>
      <c r="BG100">
        <f t="shared" si="172"/>
        <v>7.5549813769709004</v>
      </c>
      <c r="BH100">
        <f t="shared" si="173"/>
        <v>2.8867265275170801</v>
      </c>
      <c r="BI100" t="e">
        <f t="shared" si="174"/>
        <v>#NUM!</v>
      </c>
      <c r="BJ100" t="e">
        <f t="shared" si="175"/>
        <v>#NUM!</v>
      </c>
      <c r="BK100">
        <f t="shared" si="176"/>
        <v>7.3364190056533296</v>
      </c>
      <c r="BL100">
        <f t="shared" si="177"/>
        <v>2.71097537185981</v>
      </c>
      <c r="BM100" t="e">
        <f t="shared" si="178"/>
        <v>#NUM!</v>
      </c>
      <c r="BN100" t="e">
        <f t="shared" si="179"/>
        <v>#NUM!</v>
      </c>
      <c r="BO100">
        <f t="shared" si="180"/>
        <v>7.5372535902158901</v>
      </c>
      <c r="BP100">
        <f t="shared" si="181"/>
        <v>2.5954792678794698</v>
      </c>
      <c r="BQ100" t="e">
        <f t="shared" si="182"/>
        <v>#NUM!</v>
      </c>
      <c r="BR100" t="e">
        <f t="shared" si="183"/>
        <v>#NUM!</v>
      </c>
      <c r="BS100">
        <f t="shared" si="184"/>
        <v>8.2129448363798705</v>
      </c>
      <c r="BT100">
        <f t="shared" si="185"/>
        <v>2.5274983290047301</v>
      </c>
      <c r="BU100" t="e">
        <f t="shared" si="186"/>
        <v>#NUM!</v>
      </c>
      <c r="BV100" t="e">
        <f t="shared" si="187"/>
        <v>#NUM!</v>
      </c>
      <c r="BW100">
        <f t="shared" si="188"/>
        <v>8.6410593249850098</v>
      </c>
      <c r="BX100">
        <f t="shared" si="189"/>
        <v>2.5182279180817502</v>
      </c>
      <c r="BY100" t="e">
        <f t="shared" si="190"/>
        <v>#NUM!</v>
      </c>
      <c r="BZ100" t="e">
        <f t="shared" si="191"/>
        <v>#NUM!</v>
      </c>
      <c r="CA100">
        <f t="shared" si="192"/>
        <v>9.3524373614410496</v>
      </c>
      <c r="CB100">
        <f t="shared" si="193"/>
        <v>3.0855420914385299</v>
      </c>
      <c r="CC100" t="e">
        <f t="shared" si="194"/>
        <v>#NUM!</v>
      </c>
      <c r="CD100" t="e">
        <f t="shared" si="195"/>
        <v>#NUM!</v>
      </c>
      <c r="CE100">
        <f t="shared" si="196"/>
        <v>9.0986570067614601</v>
      </c>
      <c r="CF100">
        <f t="shared" si="197"/>
        <v>4.0880412607276</v>
      </c>
      <c r="CG100" t="e">
        <f t="shared" si="198"/>
        <v>#NUM!</v>
      </c>
      <c r="CH100" t="e">
        <f t="shared" si="199"/>
        <v>#NUM!</v>
      </c>
      <c r="CI100">
        <f t="shared" si="200"/>
        <v>9.5729560923360797</v>
      </c>
      <c r="CJ100">
        <f t="shared" si="201"/>
        <v>4.3523083410929404</v>
      </c>
      <c r="CK100" t="e">
        <f t="shared" si="202"/>
        <v>#NUM!</v>
      </c>
      <c r="CL100" t="e">
        <f t="shared" si="203"/>
        <v>#NUM!</v>
      </c>
      <c r="CM100">
        <f t="shared" si="204"/>
        <v>9.9520870506514196</v>
      </c>
      <c r="CN100">
        <f t="shared" si="205"/>
        <v>4.2141355753442404</v>
      </c>
      <c r="CO100" t="e">
        <f t="shared" si="206"/>
        <v>#NUM!</v>
      </c>
      <c r="CP100" t="e">
        <f t="shared" si="207"/>
        <v>#NUM!</v>
      </c>
      <c r="CQ100">
        <f t="shared" si="208"/>
        <v>10.164028679832899</v>
      </c>
      <c r="CR100">
        <f t="shared" si="209"/>
        <v>4.1796149326838998</v>
      </c>
      <c r="CS100" t="e">
        <f t="shared" si="210"/>
        <v>#NUM!</v>
      </c>
      <c r="CT100" t="e">
        <f t="shared" si="211"/>
        <v>#NUM!</v>
      </c>
      <c r="CU100">
        <f t="shared" si="212"/>
        <v>10.049671453621199</v>
      </c>
      <c r="CV100">
        <f t="shared" si="213"/>
        <v>4.7568999475107203</v>
      </c>
      <c r="CW100" t="e">
        <f t="shared" si="214"/>
        <v>#NUM!</v>
      </c>
      <c r="CX100" t="e">
        <f t="shared" si="215"/>
        <v>#NUM!</v>
      </c>
      <c r="CY100">
        <f t="shared" si="216"/>
        <v>10.2416571468911</v>
      </c>
      <c r="CZ100">
        <f t="shared" si="217"/>
        <v>4.5666321163038797</v>
      </c>
      <c r="DA100" t="e">
        <f t="shared" si="218"/>
        <v>#NUM!</v>
      </c>
      <c r="DB100" t="e">
        <f t="shared" si="219"/>
        <v>#NUM!</v>
      </c>
      <c r="DC100">
        <f t="shared" si="220"/>
        <v>10.419335094697001</v>
      </c>
      <c r="DD100">
        <f t="shared" si="221"/>
        <v>5.3984164208625502</v>
      </c>
      <c r="DE100" t="e">
        <f t="shared" si="222"/>
        <v>#NUM!</v>
      </c>
      <c r="DF100" t="e">
        <f t="shared" si="223"/>
        <v>#NUM!</v>
      </c>
      <c r="DG100">
        <f t="shared" si="224"/>
        <v>10.584225881938499</v>
      </c>
      <c r="DH100">
        <f t="shared" si="225"/>
        <v>5.7181439862827803</v>
      </c>
      <c r="DI100" t="e">
        <f t="shared" si="226"/>
        <v>#NUM!</v>
      </c>
      <c r="DJ100" t="e">
        <f t="shared" si="227"/>
        <v>#NUM!</v>
      </c>
      <c r="DK100">
        <f t="shared" si="228"/>
        <v>10.858232551245299</v>
      </c>
      <c r="DL100">
        <f t="shared" si="229"/>
        <v>6.46102476632504</v>
      </c>
      <c r="DM100" t="e">
        <f t="shared" si="230"/>
        <v>#NUM!</v>
      </c>
      <c r="DN100" t="e">
        <f t="shared" si="231"/>
        <v>#NUM!</v>
      </c>
      <c r="DO100">
        <f t="shared" si="232"/>
        <v>11.1375035676151</v>
      </c>
      <c r="DP100">
        <f t="shared" si="233"/>
        <v>6.8167280482531902</v>
      </c>
      <c r="DQ100" t="e">
        <f t="shared" si="234"/>
        <v>#NUM!</v>
      </c>
      <c r="DR100" t="e">
        <f t="shared" si="235"/>
        <v>#NUM!</v>
      </c>
      <c r="DS100">
        <f t="shared" si="236"/>
        <v>11.398567285650399</v>
      </c>
      <c r="DT100">
        <f t="shared" si="237"/>
        <v>6.94306459836681</v>
      </c>
      <c r="DU100" t="e">
        <f t="shared" si="238"/>
        <v>#NUM!</v>
      </c>
      <c r="DV100" t="e">
        <f t="shared" si="239"/>
        <v>#NUM!</v>
      </c>
    </row>
    <row r="101" spans="1:126" x14ac:dyDescent="0.15">
      <c r="A101">
        <v>156.15826799999999</v>
      </c>
      <c r="B101">
        <v>6.7741318829999999</v>
      </c>
      <c r="C101">
        <v>239</v>
      </c>
      <c r="D101">
        <v>141</v>
      </c>
      <c r="E101">
        <v>214.76268010000001</v>
      </c>
      <c r="F101">
        <v>125.9685364</v>
      </c>
      <c r="G101">
        <f t="shared" si="120"/>
        <v>0</v>
      </c>
      <c r="H101">
        <f t="shared" si="121"/>
        <v>4.5825817722125697</v>
      </c>
      <c r="I101" t="e">
        <f t="shared" si="122"/>
        <v>#DIV/0!</v>
      </c>
      <c r="J101" t="e">
        <f t="shared" si="123"/>
        <v>#DIV/0!</v>
      </c>
      <c r="K101">
        <f t="shared" si="124"/>
        <v>2.64424348193982</v>
      </c>
      <c r="L101">
        <f t="shared" si="125"/>
        <v>3.3861229307440501</v>
      </c>
      <c r="M101">
        <f t="shared" si="126"/>
        <v>15.779434677857701</v>
      </c>
      <c r="N101">
        <f t="shared" si="127"/>
        <v>9.0053027948577302</v>
      </c>
      <c r="O101">
        <f t="shared" si="128"/>
        <v>3.9418054497854502</v>
      </c>
      <c r="P101">
        <f t="shared" si="129"/>
        <v>2.29554904179107</v>
      </c>
      <c r="Q101">
        <f t="shared" si="130"/>
        <v>8.5647218849296092</v>
      </c>
      <c r="R101">
        <f t="shared" si="131"/>
        <v>1.7905900019296099</v>
      </c>
      <c r="S101">
        <f t="shared" si="132"/>
        <v>4.7669777294727202</v>
      </c>
      <c r="T101">
        <f t="shared" si="133"/>
        <v>1.38407654768958</v>
      </c>
      <c r="U101">
        <f t="shared" si="134"/>
        <v>11.717280470357901</v>
      </c>
      <c r="V101">
        <f t="shared" si="135"/>
        <v>4.9431485873579097</v>
      </c>
      <c r="W101">
        <f t="shared" si="136"/>
        <v>4.4874299932511299</v>
      </c>
      <c r="X101">
        <f t="shared" si="137"/>
        <v>1.0925962781421099</v>
      </c>
      <c r="Y101">
        <f t="shared" si="138"/>
        <v>16.517913557370001</v>
      </c>
      <c r="Z101">
        <f t="shared" si="139"/>
        <v>9.7437816743699592</v>
      </c>
      <c r="AA101">
        <f t="shared" si="140"/>
        <v>4.4070724698996901</v>
      </c>
      <c r="AB101">
        <f t="shared" si="141"/>
        <v>0.99509873621566503</v>
      </c>
      <c r="AC101">
        <f t="shared" si="142"/>
        <v>15.5429718073815</v>
      </c>
      <c r="AD101">
        <f t="shared" si="143"/>
        <v>8.7688399243814796</v>
      </c>
      <c r="AE101">
        <f t="shared" si="144"/>
        <v>4.2737428507153696</v>
      </c>
      <c r="AF101">
        <f t="shared" si="145"/>
        <v>0.84392834381992399</v>
      </c>
      <c r="AG101">
        <f t="shared" si="146"/>
        <v>27.480037451938099</v>
      </c>
      <c r="AH101">
        <f t="shared" si="147"/>
        <v>20.7059055689381</v>
      </c>
      <c r="AI101">
        <f t="shared" si="148"/>
        <v>4.2328548822206704</v>
      </c>
      <c r="AJ101">
        <f t="shared" si="149"/>
        <v>1.5069140070195299</v>
      </c>
      <c r="AK101">
        <f t="shared" si="150"/>
        <v>20.247944395802701</v>
      </c>
      <c r="AL101">
        <f t="shared" si="151"/>
        <v>13.4738125128027</v>
      </c>
      <c r="AM101">
        <f t="shared" si="152"/>
        <v>5.0548094482008104</v>
      </c>
      <c r="AN101">
        <f t="shared" si="153"/>
        <v>1.4877242564051401</v>
      </c>
      <c r="AO101">
        <f t="shared" si="154"/>
        <v>14.237586519749501</v>
      </c>
      <c r="AP101">
        <f t="shared" si="155"/>
        <v>7.4634546367494901</v>
      </c>
      <c r="AQ101">
        <f t="shared" si="156"/>
        <v>5.4448305785536002</v>
      </c>
      <c r="AR101">
        <f t="shared" si="157"/>
        <v>1.57174651841875</v>
      </c>
      <c r="AS101">
        <f t="shared" si="158"/>
        <v>17.835421538241299</v>
      </c>
      <c r="AT101">
        <f t="shared" si="159"/>
        <v>11.0612896552413</v>
      </c>
      <c r="AU101">
        <f t="shared" si="160"/>
        <v>5.3751892497074296</v>
      </c>
      <c r="AV101">
        <f t="shared" si="161"/>
        <v>1.58335995758909</v>
      </c>
      <c r="AW101">
        <f t="shared" si="162"/>
        <v>30.3077196408309</v>
      </c>
      <c r="AX101">
        <f t="shared" si="163"/>
        <v>23.533587757830901</v>
      </c>
      <c r="AY101">
        <f t="shared" si="164"/>
        <v>5.7461194891344904</v>
      </c>
      <c r="AZ101">
        <f t="shared" si="165"/>
        <v>1.4695471863249601</v>
      </c>
      <c r="BA101">
        <f t="shared" si="166"/>
        <v>27.1340552163452</v>
      </c>
      <c r="BB101">
        <f t="shared" si="167"/>
        <v>20.359923333345201</v>
      </c>
      <c r="BC101">
        <f t="shared" si="168"/>
        <v>6.1021003429380398</v>
      </c>
      <c r="BD101">
        <f t="shared" si="169"/>
        <v>2.5487333050103702</v>
      </c>
      <c r="BE101">
        <f t="shared" si="170"/>
        <v>24.445524054704102</v>
      </c>
      <c r="BF101">
        <f t="shared" si="171"/>
        <v>17.671392171704099</v>
      </c>
      <c r="BG101">
        <f t="shared" si="172"/>
        <v>6.4990407191153299</v>
      </c>
      <c r="BH101">
        <f t="shared" si="173"/>
        <v>2.45007361123215</v>
      </c>
      <c r="BI101">
        <f t="shared" si="174"/>
        <v>32.531778933022899</v>
      </c>
      <c r="BJ101">
        <f t="shared" si="175"/>
        <v>25.7576470500229</v>
      </c>
      <c r="BK101">
        <f t="shared" si="176"/>
        <v>7.0513159518395101</v>
      </c>
      <c r="BL101">
        <f t="shared" si="177"/>
        <v>2.5371101467313402</v>
      </c>
      <c r="BM101">
        <f t="shared" si="178"/>
        <v>38.021488249890197</v>
      </c>
      <c r="BN101">
        <f t="shared" si="179"/>
        <v>31.247356366890202</v>
      </c>
      <c r="BO101">
        <f t="shared" si="180"/>
        <v>6.8778928177999896</v>
      </c>
      <c r="BP101">
        <f t="shared" si="181"/>
        <v>2.3954594070739499</v>
      </c>
      <c r="BQ101">
        <f t="shared" si="182"/>
        <v>43.213571056951999</v>
      </c>
      <c r="BR101">
        <f t="shared" si="183"/>
        <v>36.439439173952003</v>
      </c>
      <c r="BS101">
        <f t="shared" si="184"/>
        <v>7.0938857319678901</v>
      </c>
      <c r="BT101">
        <f t="shared" si="185"/>
        <v>2.3077989386318798</v>
      </c>
      <c r="BU101">
        <f t="shared" si="186"/>
        <v>48.965321873407099</v>
      </c>
      <c r="BV101">
        <f t="shared" si="187"/>
        <v>42.191189990407103</v>
      </c>
      <c r="BW101">
        <f t="shared" si="188"/>
        <v>7.75667012324765</v>
      </c>
      <c r="BX101">
        <f t="shared" si="189"/>
        <v>2.2654363679356302</v>
      </c>
      <c r="BY101">
        <f t="shared" si="190"/>
        <v>46.482920030951</v>
      </c>
      <c r="BZ101">
        <f t="shared" si="191"/>
        <v>39.708788147950997</v>
      </c>
      <c r="CA101">
        <f t="shared" si="192"/>
        <v>8.1862667289331696</v>
      </c>
      <c r="CB101">
        <f t="shared" si="193"/>
        <v>2.2645918465572001</v>
      </c>
      <c r="CC101">
        <f t="shared" si="194"/>
        <v>40.042718304328702</v>
      </c>
      <c r="CD101">
        <f t="shared" si="195"/>
        <v>33.268586421328699</v>
      </c>
      <c r="CE101">
        <f t="shared" si="196"/>
        <v>8.8848154933690004</v>
      </c>
      <c r="CF101">
        <f t="shared" si="197"/>
        <v>2.84423752683248</v>
      </c>
      <c r="CG101">
        <f t="shared" si="198"/>
        <v>41.8200693936056</v>
      </c>
      <c r="CH101">
        <f t="shared" si="199"/>
        <v>35.045937510605597</v>
      </c>
      <c r="CI101">
        <f t="shared" si="200"/>
        <v>8.6653876254871101</v>
      </c>
      <c r="CJ101">
        <f t="shared" si="201"/>
        <v>3.8366587681778901</v>
      </c>
      <c r="CK101">
        <f t="shared" si="202"/>
        <v>43.023939874436699</v>
      </c>
      <c r="CL101">
        <f t="shared" si="203"/>
        <v>36.249807991436697</v>
      </c>
      <c r="CM101">
        <f t="shared" si="204"/>
        <v>9.1378217245026203</v>
      </c>
      <c r="CN101">
        <f t="shared" si="205"/>
        <v>4.1036211223433998</v>
      </c>
      <c r="CO101">
        <f t="shared" si="206"/>
        <v>38.664839606486296</v>
      </c>
      <c r="CP101">
        <f t="shared" si="207"/>
        <v>31.890707723486301</v>
      </c>
      <c r="CQ101">
        <f t="shared" si="208"/>
        <v>9.5193876136665807</v>
      </c>
      <c r="CR101">
        <f t="shared" si="209"/>
        <v>3.9782943767394898</v>
      </c>
      <c r="CS101">
        <f t="shared" si="210"/>
        <v>40.314626628671697</v>
      </c>
      <c r="CT101">
        <f t="shared" si="211"/>
        <v>33.540494745671701</v>
      </c>
      <c r="CU101">
        <f t="shared" si="212"/>
        <v>9.74052748483982</v>
      </c>
      <c r="CV101">
        <f t="shared" si="213"/>
        <v>3.9513061426337202</v>
      </c>
      <c r="CW101">
        <f t="shared" si="214"/>
        <v>38.789554218410302</v>
      </c>
      <c r="CX101">
        <f t="shared" si="215"/>
        <v>32.0154223354103</v>
      </c>
      <c r="CY101">
        <f t="shared" si="216"/>
        <v>9.6476845954763402</v>
      </c>
      <c r="CZ101">
        <f t="shared" si="217"/>
        <v>4.5208671572402004</v>
      </c>
      <c r="DA101">
        <f t="shared" si="218"/>
        <v>39.667241258426301</v>
      </c>
      <c r="DB101">
        <f t="shared" si="219"/>
        <v>32.893109375426299</v>
      </c>
      <c r="DC101">
        <f t="shared" si="220"/>
        <v>9.8477472566260307</v>
      </c>
      <c r="DD101">
        <f t="shared" si="221"/>
        <v>4.3469964965461996</v>
      </c>
      <c r="DE101">
        <f t="shared" si="222"/>
        <v>42.539530912953801</v>
      </c>
      <c r="DF101">
        <f t="shared" si="223"/>
        <v>35.765399029953798</v>
      </c>
      <c r="DG101">
        <f t="shared" si="224"/>
        <v>10.0334337948934</v>
      </c>
      <c r="DH101">
        <f t="shared" si="225"/>
        <v>5.1591580630055303</v>
      </c>
      <c r="DI101">
        <f t="shared" si="226"/>
        <v>39.739510694404899</v>
      </c>
      <c r="DJ101">
        <f t="shared" si="227"/>
        <v>32.965378811404896</v>
      </c>
      <c r="DK101">
        <f t="shared" si="228"/>
        <v>10.206217814726401</v>
      </c>
      <c r="DL101">
        <f t="shared" si="229"/>
        <v>5.4780506401813396</v>
      </c>
      <c r="DM101">
        <f t="shared" si="230"/>
        <v>39.954222411901803</v>
      </c>
      <c r="DN101">
        <f t="shared" si="231"/>
        <v>33.1800905289018</v>
      </c>
      <c r="DO101">
        <f t="shared" si="232"/>
        <v>10.4838107391334</v>
      </c>
      <c r="DP101">
        <f t="shared" si="233"/>
        <v>6.2022178491855202</v>
      </c>
      <c r="DQ101">
        <f t="shared" si="234"/>
        <v>39.298143762068001</v>
      </c>
      <c r="DR101">
        <f t="shared" si="235"/>
        <v>32.524011879067999</v>
      </c>
      <c r="DS101">
        <f t="shared" si="236"/>
        <v>10.7662534486946</v>
      </c>
      <c r="DT101">
        <f t="shared" si="237"/>
        <v>6.56247841381784</v>
      </c>
      <c r="DU101">
        <f t="shared" si="238"/>
        <v>36.125775292472603</v>
      </c>
      <c r="DV101">
        <f t="shared" si="239"/>
        <v>29.351643409472601</v>
      </c>
    </row>
    <row r="102" spans="1:126" x14ac:dyDescent="0.15">
      <c r="A102">
        <v>71.88889958</v>
      </c>
      <c r="B102">
        <v>6.9334297869999997</v>
      </c>
      <c r="C102">
        <v>239</v>
      </c>
      <c r="D102">
        <v>141</v>
      </c>
      <c r="E102">
        <v>214.1290741</v>
      </c>
      <c r="F102">
        <v>125.96950529999999</v>
      </c>
      <c r="G102">
        <f t="shared" si="120"/>
        <v>0</v>
      </c>
      <c r="H102">
        <f t="shared" si="121"/>
        <v>3.3206334125363601</v>
      </c>
      <c r="I102" t="e">
        <f t="shared" si="122"/>
        <v>#DIV/0!</v>
      </c>
      <c r="J102" t="e">
        <f t="shared" si="123"/>
        <v>#DIV/0!</v>
      </c>
      <c r="K102">
        <f t="shared" si="124"/>
        <v>0</v>
      </c>
      <c r="L102">
        <f t="shared" si="125"/>
        <v>1.39377977891466</v>
      </c>
      <c r="M102" t="e">
        <f t="shared" si="126"/>
        <v>#DIV/0!</v>
      </c>
      <c r="N102" t="e">
        <f t="shared" si="127"/>
        <v>#DIV/0!</v>
      </c>
      <c r="O102">
        <f t="shared" si="128"/>
        <v>1.76282898795988</v>
      </c>
      <c r="P102">
        <f t="shared" si="129"/>
        <v>1.5479339095746401</v>
      </c>
      <c r="Q102">
        <f t="shared" si="130"/>
        <v>41.271108333778301</v>
      </c>
      <c r="R102">
        <f t="shared" si="131"/>
        <v>34.337678546778299</v>
      </c>
      <c r="S102">
        <f t="shared" si="132"/>
        <v>2.9563540873390801</v>
      </c>
      <c r="T102">
        <f t="shared" si="133"/>
        <v>1.17058042661749</v>
      </c>
      <c r="U102">
        <f t="shared" si="134"/>
        <v>18.440975119847099</v>
      </c>
      <c r="V102">
        <f t="shared" si="135"/>
        <v>11.5075453328471</v>
      </c>
      <c r="W102">
        <f t="shared" si="136"/>
        <v>3.81358218357818</v>
      </c>
      <c r="X102">
        <f t="shared" si="137"/>
        <v>1.08168930477311</v>
      </c>
      <c r="Y102">
        <f t="shared" si="138"/>
        <v>39.758205492655499</v>
      </c>
      <c r="Z102">
        <f t="shared" si="139"/>
        <v>32.824775705655497</v>
      </c>
      <c r="AA102">
        <f t="shared" si="140"/>
        <v>3.7395249943759401</v>
      </c>
      <c r="AB102">
        <f t="shared" si="141"/>
        <v>0.90200150197190998</v>
      </c>
      <c r="AC102">
        <f t="shared" si="142"/>
        <v>48.999258802840103</v>
      </c>
      <c r="AD102">
        <f t="shared" si="143"/>
        <v>42.065829015840102</v>
      </c>
      <c r="AE102">
        <f t="shared" si="144"/>
        <v>3.7774906884854502</v>
      </c>
      <c r="AF102">
        <f t="shared" si="145"/>
        <v>0.87175655591273604</v>
      </c>
      <c r="AG102" t="e">
        <f t="shared" si="146"/>
        <v>#NUM!</v>
      </c>
      <c r="AH102" t="e">
        <f t="shared" si="147"/>
        <v>#NUM!</v>
      </c>
      <c r="AI102">
        <f t="shared" si="148"/>
        <v>3.7395249943759499</v>
      </c>
      <c r="AJ102">
        <f t="shared" si="149"/>
        <v>0.72798746252074698</v>
      </c>
      <c r="AK102" t="e">
        <f t="shared" si="150"/>
        <v>#NUM!</v>
      </c>
      <c r="AL102" t="e">
        <f t="shared" si="151"/>
        <v>#NUM!</v>
      </c>
      <c r="AM102">
        <f t="shared" si="152"/>
        <v>3.7625376730850402</v>
      </c>
      <c r="AN102">
        <f t="shared" si="153"/>
        <v>1.5640987956011401</v>
      </c>
      <c r="AO102">
        <f t="shared" si="154"/>
        <v>56.7404869100748</v>
      </c>
      <c r="AP102">
        <f t="shared" si="155"/>
        <v>49.807057123074799</v>
      </c>
      <c r="AQ102">
        <f t="shared" si="156"/>
        <v>4.54932850338073</v>
      </c>
      <c r="AR102">
        <f t="shared" si="157"/>
        <v>1.6171365538498901</v>
      </c>
      <c r="AS102">
        <f t="shared" si="158"/>
        <v>38.8625901268774</v>
      </c>
      <c r="AT102">
        <f t="shared" si="159"/>
        <v>31.929160339877399</v>
      </c>
      <c r="AU102">
        <f t="shared" si="160"/>
        <v>4.9498459805032704</v>
      </c>
      <c r="AV102">
        <f t="shared" si="161"/>
        <v>1.70363794607779</v>
      </c>
      <c r="AW102" t="e">
        <f t="shared" si="162"/>
        <v>#NUM!</v>
      </c>
      <c r="AX102" t="e">
        <f t="shared" si="163"/>
        <v>#NUM!</v>
      </c>
      <c r="AY102">
        <f t="shared" si="164"/>
        <v>4.9272568122318097</v>
      </c>
      <c r="AZ102">
        <f t="shared" si="165"/>
        <v>1.7110638766447399</v>
      </c>
      <c r="BA102" t="e">
        <f t="shared" si="166"/>
        <v>#NUM!</v>
      </c>
      <c r="BB102" t="e">
        <f t="shared" si="167"/>
        <v>#NUM!</v>
      </c>
      <c r="BC102">
        <f t="shared" si="168"/>
        <v>5.3041102976626098</v>
      </c>
      <c r="BD102">
        <f t="shared" si="169"/>
        <v>1.5943075964942199</v>
      </c>
      <c r="BE102" t="e">
        <f t="shared" si="170"/>
        <v>#NUM!</v>
      </c>
      <c r="BF102" t="e">
        <f t="shared" si="171"/>
        <v>#NUM!</v>
      </c>
      <c r="BG102">
        <f t="shared" si="172"/>
        <v>5.6662360327281798</v>
      </c>
      <c r="BH102">
        <f t="shared" si="173"/>
        <v>2.58330050305891</v>
      </c>
      <c r="BI102" t="e">
        <f t="shared" si="174"/>
        <v>#NUM!</v>
      </c>
      <c r="BJ102" t="e">
        <f t="shared" si="175"/>
        <v>#NUM!</v>
      </c>
      <c r="BK102">
        <f t="shared" si="176"/>
        <v>6.0657713378409799</v>
      </c>
      <c r="BL102">
        <f t="shared" si="177"/>
        <v>2.4919487639701798</v>
      </c>
      <c r="BM102" t="e">
        <f t="shared" si="178"/>
        <v>#NUM!</v>
      </c>
      <c r="BN102" t="e">
        <f t="shared" si="179"/>
        <v>#NUM!</v>
      </c>
      <c r="BO102">
        <f t="shared" si="180"/>
        <v>6.6106087048495397</v>
      </c>
      <c r="BP102">
        <f t="shared" si="181"/>
        <v>2.5690302639752698</v>
      </c>
      <c r="BQ102" t="e">
        <f t="shared" si="182"/>
        <v>#NUM!</v>
      </c>
      <c r="BR102" t="e">
        <f t="shared" si="183"/>
        <v>#NUM!</v>
      </c>
      <c r="BS102">
        <f t="shared" si="184"/>
        <v>6.47331088734117</v>
      </c>
      <c r="BT102">
        <f t="shared" si="185"/>
        <v>2.43343764734179</v>
      </c>
      <c r="BU102" t="e">
        <f t="shared" si="186"/>
        <v>#NUM!</v>
      </c>
      <c r="BV102" t="e">
        <f t="shared" si="187"/>
        <v>#NUM!</v>
      </c>
      <c r="BW102">
        <f t="shared" si="188"/>
        <v>6.6997809690807903</v>
      </c>
      <c r="BX102">
        <f t="shared" si="189"/>
        <v>2.3477686043167401</v>
      </c>
      <c r="BY102" t="e">
        <f t="shared" si="190"/>
        <v>#NUM!</v>
      </c>
      <c r="BZ102" t="e">
        <f t="shared" si="191"/>
        <v>#NUM!</v>
      </c>
      <c r="CA102">
        <f t="shared" si="192"/>
        <v>7.3484243272872503</v>
      </c>
      <c r="CB102">
        <f t="shared" si="193"/>
        <v>2.3036158883743298</v>
      </c>
      <c r="CC102" t="e">
        <f t="shared" si="194"/>
        <v>#NUM!</v>
      </c>
      <c r="CD102" t="e">
        <f t="shared" si="195"/>
        <v>#NUM!</v>
      </c>
      <c r="CE102">
        <f t="shared" si="196"/>
        <v>7.7769533924865097</v>
      </c>
      <c r="CF102">
        <f t="shared" si="197"/>
        <v>2.3030231290363599</v>
      </c>
      <c r="CG102" t="e">
        <f t="shared" si="198"/>
        <v>#NUM!</v>
      </c>
      <c r="CH102" t="e">
        <f t="shared" si="199"/>
        <v>#NUM!</v>
      </c>
      <c r="CI102">
        <f t="shared" si="200"/>
        <v>8.4617290413038102</v>
      </c>
      <c r="CJ102">
        <f t="shared" si="201"/>
        <v>2.8434925586070299</v>
      </c>
      <c r="CK102" t="e">
        <f t="shared" si="202"/>
        <v>#NUM!</v>
      </c>
      <c r="CL102" t="e">
        <f t="shared" si="203"/>
        <v>#NUM!</v>
      </c>
      <c r="CM102">
        <f t="shared" si="204"/>
        <v>8.2715063697831503</v>
      </c>
      <c r="CN102">
        <f t="shared" si="205"/>
        <v>3.7803089235936</v>
      </c>
      <c r="CO102" t="e">
        <f t="shared" si="206"/>
        <v>#NUM!</v>
      </c>
      <c r="CP102" t="e">
        <f t="shared" si="207"/>
        <v>#NUM!</v>
      </c>
      <c r="CQ102">
        <f t="shared" si="208"/>
        <v>8.7405251277851193</v>
      </c>
      <c r="CR102">
        <f t="shared" si="209"/>
        <v>4.0367719965102502</v>
      </c>
      <c r="CS102" t="e">
        <f t="shared" si="210"/>
        <v>#NUM!</v>
      </c>
      <c r="CT102" t="e">
        <f t="shared" si="211"/>
        <v>#NUM!</v>
      </c>
      <c r="CU102">
        <f t="shared" si="212"/>
        <v>9.1227464630971404</v>
      </c>
      <c r="CV102">
        <f t="shared" si="213"/>
        <v>3.9212656569656499</v>
      </c>
      <c r="CW102" t="e">
        <f t="shared" si="214"/>
        <v>#NUM!</v>
      </c>
      <c r="CX102" t="e">
        <f t="shared" si="215"/>
        <v>#NUM!</v>
      </c>
      <c r="CY102">
        <f t="shared" si="216"/>
        <v>9.3509063854462298</v>
      </c>
      <c r="CZ102">
        <f t="shared" si="217"/>
        <v>3.8993344784687598</v>
      </c>
      <c r="DA102" t="e">
        <f t="shared" si="218"/>
        <v>#NUM!</v>
      </c>
      <c r="DB102" t="e">
        <f t="shared" si="219"/>
        <v>#NUM!</v>
      </c>
      <c r="DC102">
        <f t="shared" si="220"/>
        <v>9.2766198033426299</v>
      </c>
      <c r="DD102">
        <f t="shared" si="221"/>
        <v>4.4463547357766</v>
      </c>
      <c r="DE102" t="e">
        <f t="shared" si="222"/>
        <v>#NUM!</v>
      </c>
      <c r="DF102" t="e">
        <f t="shared" si="223"/>
        <v>#NUM!</v>
      </c>
      <c r="DG102">
        <f t="shared" si="224"/>
        <v>9.48301587675099</v>
      </c>
      <c r="DH102">
        <f t="shared" si="225"/>
        <v>4.2816829976300896</v>
      </c>
      <c r="DI102" t="e">
        <f t="shared" si="226"/>
        <v>#NUM!</v>
      </c>
      <c r="DJ102" t="e">
        <f t="shared" si="227"/>
        <v>#NUM!</v>
      </c>
      <c r="DK102">
        <f t="shared" si="228"/>
        <v>9.6750968736472398</v>
      </c>
      <c r="DL102">
        <f t="shared" si="229"/>
        <v>5.06591706415003</v>
      </c>
      <c r="DM102" t="e">
        <f t="shared" si="230"/>
        <v>#NUM!</v>
      </c>
      <c r="DN102" t="e">
        <f t="shared" si="231"/>
        <v>#NUM!</v>
      </c>
      <c r="DO102">
        <f t="shared" si="232"/>
        <v>9.8542792693910002</v>
      </c>
      <c r="DP102">
        <f t="shared" si="233"/>
        <v>5.3761337892990797</v>
      </c>
      <c r="DQ102" t="e">
        <f t="shared" si="234"/>
        <v>#NUM!</v>
      </c>
      <c r="DR102" t="e">
        <f t="shared" si="235"/>
        <v>#NUM!</v>
      </c>
      <c r="DS102">
        <f t="shared" si="236"/>
        <v>10.134350381162299</v>
      </c>
      <c r="DT102">
        <f t="shared" si="237"/>
        <v>6.0802841664260701</v>
      </c>
      <c r="DU102" t="e">
        <f t="shared" si="238"/>
        <v>#NUM!</v>
      </c>
      <c r="DV102" t="e">
        <f t="shared" si="239"/>
        <v>#NUM!</v>
      </c>
    </row>
    <row r="103" spans="1:126" x14ac:dyDescent="0.15">
      <c r="A103">
        <v>116.3478877</v>
      </c>
      <c r="B103">
        <v>6.9418551329999998</v>
      </c>
      <c r="C103">
        <v>239</v>
      </c>
      <c r="D103">
        <v>141</v>
      </c>
      <c r="E103">
        <v>214.13023380000001</v>
      </c>
      <c r="F103">
        <v>125.9680252</v>
      </c>
      <c r="G103">
        <f t="shared" si="120"/>
        <v>0</v>
      </c>
      <c r="H103">
        <f t="shared" si="121"/>
        <v>9.8544573287883998E-3</v>
      </c>
      <c r="I103" t="e">
        <f t="shared" si="122"/>
        <v>#DIV/0!</v>
      </c>
      <c r="J103" t="e">
        <f t="shared" si="123"/>
        <v>#DIV/0!</v>
      </c>
      <c r="K103">
        <f t="shared" si="124"/>
        <v>0</v>
      </c>
      <c r="L103">
        <f t="shared" si="125"/>
        <v>1.6723425527497</v>
      </c>
      <c r="M103" t="e">
        <f t="shared" si="126"/>
        <v>#DIV/0!</v>
      </c>
      <c r="N103" t="e">
        <f t="shared" si="127"/>
        <v>#DIV/0!</v>
      </c>
      <c r="O103">
        <f t="shared" si="128"/>
        <v>0</v>
      </c>
      <c r="P103">
        <f t="shared" si="129"/>
        <v>0.93203429528830595</v>
      </c>
      <c r="Q103" t="e">
        <f t="shared" si="130"/>
        <v>#DIV/0!</v>
      </c>
      <c r="R103" t="e">
        <f t="shared" si="131"/>
        <v>#DIV/0!</v>
      </c>
      <c r="S103">
        <f t="shared" si="132"/>
        <v>1.32212174096991</v>
      </c>
      <c r="T103">
        <f t="shared" si="133"/>
        <v>1.1633695706269001</v>
      </c>
      <c r="U103">
        <f t="shared" si="134"/>
        <v>45.010252574153199</v>
      </c>
      <c r="V103">
        <f t="shared" si="135"/>
        <v>38.068397441153301</v>
      </c>
      <c r="W103">
        <f t="shared" si="136"/>
        <v>2.36508326987127</v>
      </c>
      <c r="X103">
        <f t="shared" si="137"/>
        <v>0.93841595509832798</v>
      </c>
      <c r="Y103" t="e">
        <f t="shared" si="138"/>
        <v>#NUM!</v>
      </c>
      <c r="Z103" t="e">
        <f t="shared" si="139"/>
        <v>#NUM!</v>
      </c>
      <c r="AA103">
        <f t="shared" si="140"/>
        <v>3.1779851529818202</v>
      </c>
      <c r="AB103">
        <f t="shared" si="141"/>
        <v>0.90238522114862596</v>
      </c>
      <c r="AC103">
        <f t="shared" si="142"/>
        <v>48.3599690301047</v>
      </c>
      <c r="AD103">
        <f t="shared" si="143"/>
        <v>41.418113897104703</v>
      </c>
      <c r="AE103">
        <f t="shared" si="144"/>
        <v>3.2053071380365199</v>
      </c>
      <c r="AF103">
        <f t="shared" si="145"/>
        <v>0.77395409323578601</v>
      </c>
      <c r="AG103">
        <f t="shared" si="146"/>
        <v>45.680421398934499</v>
      </c>
      <c r="AH103">
        <f t="shared" si="147"/>
        <v>38.738566265934502</v>
      </c>
      <c r="AI103">
        <f t="shared" si="148"/>
        <v>3.3053043524247698</v>
      </c>
      <c r="AJ103">
        <f t="shared" si="149"/>
        <v>0.76347494921778802</v>
      </c>
      <c r="AK103" t="e">
        <f t="shared" si="150"/>
        <v>#NUM!</v>
      </c>
      <c r="AL103" t="e">
        <f t="shared" si="151"/>
        <v>#NUM!</v>
      </c>
      <c r="AM103">
        <f t="shared" si="152"/>
        <v>3.3240222172230598</v>
      </c>
      <c r="AN103">
        <f t="shared" si="153"/>
        <v>0.64775951267440901</v>
      </c>
      <c r="AO103" t="e">
        <f t="shared" si="154"/>
        <v>#NUM!</v>
      </c>
      <c r="AP103" t="e">
        <f t="shared" si="155"/>
        <v>#NUM!</v>
      </c>
      <c r="AQ103">
        <f t="shared" si="156"/>
        <v>3.3862839057765299</v>
      </c>
      <c r="AR103">
        <f t="shared" si="157"/>
        <v>1.4078459602228699</v>
      </c>
      <c r="AS103">
        <f t="shared" si="158"/>
        <v>55.371647009331198</v>
      </c>
      <c r="AT103">
        <f t="shared" si="159"/>
        <v>48.429791876331201</v>
      </c>
      <c r="AU103">
        <f t="shared" si="160"/>
        <v>4.1357531848915698</v>
      </c>
      <c r="AV103">
        <f t="shared" si="161"/>
        <v>1.4700024453059499</v>
      </c>
      <c r="AW103">
        <f t="shared" si="162"/>
        <v>59.066543558910297</v>
      </c>
      <c r="AX103">
        <f t="shared" si="163"/>
        <v>52.1246884259103</v>
      </c>
      <c r="AY103">
        <f t="shared" si="164"/>
        <v>4.5373588154613298</v>
      </c>
      <c r="AZ103">
        <f t="shared" si="165"/>
        <v>1.5614552029148401</v>
      </c>
      <c r="BA103" t="e">
        <f t="shared" si="166"/>
        <v>#NUM!</v>
      </c>
      <c r="BB103" t="e">
        <f t="shared" si="167"/>
        <v>#NUM!</v>
      </c>
      <c r="BC103">
        <f t="shared" si="168"/>
        <v>4.5482370574447497</v>
      </c>
      <c r="BD103">
        <f t="shared" si="169"/>
        <v>1.57920265237195</v>
      </c>
      <c r="BE103" t="e">
        <f t="shared" si="170"/>
        <v>#NUM!</v>
      </c>
      <c r="BF103" t="e">
        <f t="shared" si="171"/>
        <v>#NUM!</v>
      </c>
      <c r="BG103">
        <f t="shared" si="172"/>
        <v>4.9252452764009904</v>
      </c>
      <c r="BH103">
        <f t="shared" si="173"/>
        <v>1.4802170109191899</v>
      </c>
      <c r="BI103" t="e">
        <f t="shared" si="174"/>
        <v>#NUM!</v>
      </c>
      <c r="BJ103" t="e">
        <f t="shared" si="175"/>
        <v>#NUM!</v>
      </c>
      <c r="BK103">
        <f t="shared" si="176"/>
        <v>5.2884869638796301</v>
      </c>
      <c r="BL103">
        <f t="shared" si="177"/>
        <v>2.4109184760319202</v>
      </c>
      <c r="BM103" t="e">
        <f t="shared" si="178"/>
        <v>#NUM!</v>
      </c>
      <c r="BN103" t="e">
        <f t="shared" si="179"/>
        <v>#NUM!</v>
      </c>
      <c r="BO103">
        <f t="shared" si="180"/>
        <v>5.6866606292259103</v>
      </c>
      <c r="BP103">
        <f t="shared" si="181"/>
        <v>2.3360314425502202</v>
      </c>
      <c r="BQ103" t="e">
        <f t="shared" si="182"/>
        <v>#NUM!</v>
      </c>
      <c r="BR103" t="e">
        <f t="shared" si="183"/>
        <v>#NUM!</v>
      </c>
      <c r="BS103">
        <f t="shared" si="184"/>
        <v>6.2217493692701602</v>
      </c>
      <c r="BT103">
        <f t="shared" si="185"/>
        <v>2.4177634216513701</v>
      </c>
      <c r="BU103" t="e">
        <f t="shared" si="186"/>
        <v>#NUM!</v>
      </c>
      <c r="BV103" t="e">
        <f t="shared" si="187"/>
        <v>#NUM!</v>
      </c>
      <c r="BW103">
        <f t="shared" si="188"/>
        <v>6.1136825047111101</v>
      </c>
      <c r="BX103">
        <f t="shared" si="189"/>
        <v>2.2981099820020399</v>
      </c>
      <c r="BY103" t="e">
        <f t="shared" si="190"/>
        <v>#NUM!</v>
      </c>
      <c r="BZ103" t="e">
        <f t="shared" si="191"/>
        <v>#NUM!</v>
      </c>
      <c r="CA103">
        <f t="shared" si="192"/>
        <v>6.3471609180765398</v>
      </c>
      <c r="CB103">
        <f t="shared" si="193"/>
        <v>2.2240772937251898</v>
      </c>
      <c r="CC103" t="e">
        <f t="shared" si="194"/>
        <v>#NUM!</v>
      </c>
      <c r="CD103" t="e">
        <f t="shared" si="195"/>
        <v>#NUM!</v>
      </c>
      <c r="CE103">
        <f t="shared" si="196"/>
        <v>6.9810031109228898</v>
      </c>
      <c r="CF103">
        <f t="shared" si="197"/>
        <v>2.1883286185198099</v>
      </c>
      <c r="CG103" t="e">
        <f t="shared" si="198"/>
        <v>#NUM!</v>
      </c>
      <c r="CH103" t="e">
        <f t="shared" si="199"/>
        <v>#NUM!</v>
      </c>
      <c r="CI103">
        <f t="shared" si="200"/>
        <v>7.4066222785585802</v>
      </c>
      <c r="CJ103">
        <f t="shared" si="201"/>
        <v>2.1932414905958399</v>
      </c>
      <c r="CK103" t="e">
        <f t="shared" si="202"/>
        <v>#NUM!</v>
      </c>
      <c r="CL103" t="e">
        <f t="shared" si="203"/>
        <v>#NUM!</v>
      </c>
      <c r="CM103">
        <f t="shared" si="204"/>
        <v>8.0771049939718207</v>
      </c>
      <c r="CN103">
        <f t="shared" si="205"/>
        <v>2.71419082117011</v>
      </c>
      <c r="CO103" t="e">
        <f t="shared" si="206"/>
        <v>#NUM!</v>
      </c>
      <c r="CP103" t="e">
        <f t="shared" si="207"/>
        <v>#NUM!</v>
      </c>
      <c r="CQ103">
        <f t="shared" si="208"/>
        <v>7.9118756580534502</v>
      </c>
      <c r="CR103">
        <f t="shared" si="209"/>
        <v>3.61594988318148</v>
      </c>
      <c r="CS103" t="e">
        <f t="shared" si="210"/>
        <v>#NUM!</v>
      </c>
      <c r="CT103" t="e">
        <f t="shared" si="211"/>
        <v>#NUM!</v>
      </c>
      <c r="CU103">
        <f t="shared" si="212"/>
        <v>8.3763365807940708</v>
      </c>
      <c r="CV103">
        <f t="shared" si="213"/>
        <v>3.8685817474287898</v>
      </c>
      <c r="CW103" t="e">
        <f t="shared" si="214"/>
        <v>#NUM!</v>
      </c>
      <c r="CX103" t="e">
        <f t="shared" si="215"/>
        <v>#NUM!</v>
      </c>
      <c r="CY103">
        <f t="shared" si="216"/>
        <v>8.7578366045732494</v>
      </c>
      <c r="CZ103">
        <f t="shared" si="217"/>
        <v>3.7644153147831898</v>
      </c>
      <c r="DA103" t="e">
        <f t="shared" si="218"/>
        <v>#NUM!</v>
      </c>
      <c r="DB103" t="e">
        <f t="shared" si="219"/>
        <v>#NUM!</v>
      </c>
      <c r="DC103">
        <f t="shared" si="220"/>
        <v>8.9912561398521404</v>
      </c>
      <c r="DD103">
        <f t="shared" si="221"/>
        <v>3.7493527873749102</v>
      </c>
      <c r="DE103" t="e">
        <f t="shared" si="222"/>
        <v>#NUM!</v>
      </c>
      <c r="DF103" t="e">
        <f t="shared" si="223"/>
        <v>#NUM!</v>
      </c>
      <c r="DG103">
        <f t="shared" si="224"/>
        <v>8.9330412921077205</v>
      </c>
      <c r="DH103">
        <f t="shared" si="225"/>
        <v>4.2816804454763799</v>
      </c>
      <c r="DI103" t="e">
        <f t="shared" si="226"/>
        <v>#NUM!</v>
      </c>
      <c r="DJ103" t="e">
        <f t="shared" si="227"/>
        <v>#NUM!</v>
      </c>
      <c r="DK103">
        <f t="shared" si="228"/>
        <v>9.1443367382955998</v>
      </c>
      <c r="DL103">
        <f t="shared" si="229"/>
        <v>4.1287710674980502</v>
      </c>
      <c r="DM103" t="e">
        <f t="shared" si="230"/>
        <v>#NUM!</v>
      </c>
      <c r="DN103" t="e">
        <f t="shared" si="231"/>
        <v>#NUM!</v>
      </c>
      <c r="DO103">
        <f t="shared" si="232"/>
        <v>9.3414728435214691</v>
      </c>
      <c r="DP103">
        <f t="shared" si="233"/>
        <v>4.8912415304441197</v>
      </c>
      <c r="DQ103" t="e">
        <f t="shared" si="234"/>
        <v>#NUM!</v>
      </c>
      <c r="DR103" t="e">
        <f t="shared" si="235"/>
        <v>#NUM!</v>
      </c>
      <c r="DS103">
        <f t="shared" si="236"/>
        <v>9.5258032937446302</v>
      </c>
      <c r="DT103">
        <f t="shared" si="237"/>
        <v>5.1969443370632904</v>
      </c>
      <c r="DU103" t="e">
        <f t="shared" si="238"/>
        <v>#NUM!</v>
      </c>
      <c r="DV103" t="e">
        <f t="shared" si="239"/>
        <v>#NUM!</v>
      </c>
    </row>
    <row r="104" spans="1:126" x14ac:dyDescent="0.15">
      <c r="A104">
        <v>130.4767841</v>
      </c>
      <c r="B104">
        <v>14.473151550000001</v>
      </c>
      <c r="C104">
        <v>238</v>
      </c>
      <c r="D104">
        <v>140</v>
      </c>
      <c r="E104">
        <v>214.1053009</v>
      </c>
      <c r="F104">
        <v>125.7445755</v>
      </c>
      <c r="G104">
        <f t="shared" si="120"/>
        <v>7.4116711600244001</v>
      </c>
      <c r="H104">
        <f t="shared" si="121"/>
        <v>1.1783323891159001</v>
      </c>
      <c r="I104">
        <f t="shared" si="122"/>
        <v>5.7947543029295202E-2</v>
      </c>
      <c r="J104">
        <f t="shared" si="123"/>
        <v>14.415204006970701</v>
      </c>
      <c r="K104">
        <f t="shared" si="124"/>
        <v>3.7395249943759499</v>
      </c>
      <c r="L104">
        <f t="shared" si="125"/>
        <v>0.59808193255292996</v>
      </c>
      <c r="M104">
        <f t="shared" si="126"/>
        <v>16.470003076912501</v>
      </c>
      <c r="N104">
        <f t="shared" si="127"/>
        <v>1.99685152691248</v>
      </c>
      <c r="O104">
        <f t="shared" si="128"/>
        <v>2.4930166629173001</v>
      </c>
      <c r="P104">
        <f t="shared" si="129"/>
        <v>1.2242538249030399</v>
      </c>
      <c r="Q104">
        <f t="shared" si="130"/>
        <v>44.4605297525287</v>
      </c>
      <c r="R104">
        <f t="shared" si="131"/>
        <v>29.987378202528699</v>
      </c>
      <c r="S104">
        <f t="shared" si="132"/>
        <v>1.8697624971879701</v>
      </c>
      <c r="T104">
        <f t="shared" si="133"/>
        <v>0.99031874251440599</v>
      </c>
      <c r="U104">
        <f t="shared" si="134"/>
        <v>18.362073029634001</v>
      </c>
      <c r="V104">
        <f t="shared" si="135"/>
        <v>3.8889214796339902</v>
      </c>
      <c r="W104">
        <f t="shared" si="136"/>
        <v>2.36508326987127</v>
      </c>
      <c r="X104">
        <f t="shared" si="137"/>
        <v>1.1408832063936201</v>
      </c>
      <c r="Y104">
        <f t="shared" si="138"/>
        <v>13.967726659614399</v>
      </c>
      <c r="Z104">
        <f t="shared" si="139"/>
        <v>0.50542489038563199</v>
      </c>
      <c r="AA104">
        <f t="shared" si="140"/>
        <v>3.1779851529818202</v>
      </c>
      <c r="AB104">
        <f t="shared" si="141"/>
        <v>0.95378098873139505</v>
      </c>
      <c r="AC104">
        <f t="shared" si="142"/>
        <v>41.378378131466697</v>
      </c>
      <c r="AD104">
        <f t="shared" si="143"/>
        <v>26.9052265814667</v>
      </c>
      <c r="AE104">
        <f t="shared" si="144"/>
        <v>3.7774906884854502</v>
      </c>
      <c r="AF104">
        <f t="shared" si="145"/>
        <v>0.941476601511679</v>
      </c>
      <c r="AG104">
        <f t="shared" si="146"/>
        <v>31.066199674083698</v>
      </c>
      <c r="AH104">
        <f t="shared" si="147"/>
        <v>16.593048124083701</v>
      </c>
      <c r="AI104">
        <f t="shared" si="148"/>
        <v>3.7395249943759499</v>
      </c>
      <c r="AJ104">
        <f t="shared" si="149"/>
        <v>0.82369894891088602</v>
      </c>
      <c r="AK104">
        <f t="shared" si="150"/>
        <v>56.6703558146585</v>
      </c>
      <c r="AL104">
        <f t="shared" si="151"/>
        <v>42.197204264658502</v>
      </c>
      <c r="AM104">
        <f t="shared" si="152"/>
        <v>3.7625376730850402</v>
      </c>
      <c r="AN104">
        <f t="shared" si="153"/>
        <v>0.80837656862419105</v>
      </c>
      <c r="AO104">
        <f t="shared" si="154"/>
        <v>56.946994256991701</v>
      </c>
      <c r="AP104">
        <f t="shared" si="155"/>
        <v>42.473842706991697</v>
      </c>
      <c r="AQ104">
        <f t="shared" si="156"/>
        <v>3.7395249943759401</v>
      </c>
      <c r="AR104">
        <f t="shared" si="157"/>
        <v>0.70070755259589601</v>
      </c>
      <c r="AS104">
        <f t="shared" si="158"/>
        <v>52.127197910336101</v>
      </c>
      <c r="AT104">
        <f t="shared" si="159"/>
        <v>37.654046360336103</v>
      </c>
      <c r="AU104">
        <f t="shared" si="160"/>
        <v>3.7549457814252198</v>
      </c>
      <c r="AV104">
        <f t="shared" si="161"/>
        <v>1.3683201509444201</v>
      </c>
      <c r="AW104">
        <f t="shared" si="162"/>
        <v>38.166623548752703</v>
      </c>
      <c r="AX104">
        <f t="shared" si="163"/>
        <v>23.693471998752699</v>
      </c>
      <c r="AY104">
        <f t="shared" si="164"/>
        <v>4.4070724698996901</v>
      </c>
      <c r="AZ104">
        <f t="shared" si="165"/>
        <v>1.4089971871315501</v>
      </c>
      <c r="BA104">
        <f t="shared" si="166"/>
        <v>75.119882697437106</v>
      </c>
      <c r="BB104">
        <f t="shared" si="167"/>
        <v>60.646731147437201</v>
      </c>
      <c r="BC104">
        <f t="shared" si="168"/>
        <v>4.7441404742920996</v>
      </c>
      <c r="BD104">
        <f t="shared" si="169"/>
        <v>1.48861112375652</v>
      </c>
      <c r="BE104">
        <f t="shared" si="170"/>
        <v>69.935140392950203</v>
      </c>
      <c r="BF104">
        <f t="shared" si="171"/>
        <v>55.461988842950198</v>
      </c>
      <c r="BG104">
        <f t="shared" si="172"/>
        <v>4.7331822662457297</v>
      </c>
      <c r="BH104">
        <f t="shared" si="173"/>
        <v>1.5057014389450201</v>
      </c>
      <c r="BI104" t="e">
        <f t="shared" si="174"/>
        <v>#NUM!</v>
      </c>
      <c r="BJ104" t="e">
        <f t="shared" si="175"/>
        <v>#NUM!</v>
      </c>
      <c r="BK104">
        <f t="shared" si="176"/>
        <v>5.0847762447709099</v>
      </c>
      <c r="BL104">
        <f t="shared" si="177"/>
        <v>1.4194482096204599</v>
      </c>
      <c r="BM104" t="e">
        <f t="shared" si="178"/>
        <v>#NUM!</v>
      </c>
      <c r="BN104" t="e">
        <f t="shared" si="179"/>
        <v>#NUM!</v>
      </c>
      <c r="BO104">
        <f t="shared" si="180"/>
        <v>5.4211022088875396</v>
      </c>
      <c r="BP104">
        <f t="shared" si="181"/>
        <v>2.2986372131230199</v>
      </c>
      <c r="BQ104" t="e">
        <f t="shared" si="182"/>
        <v>#NUM!</v>
      </c>
      <c r="BR104" t="e">
        <f t="shared" si="183"/>
        <v>#NUM!</v>
      </c>
      <c r="BS104">
        <f t="shared" si="184"/>
        <v>5.7865614064072401</v>
      </c>
      <c r="BT104">
        <f t="shared" si="185"/>
        <v>2.23286918677436</v>
      </c>
      <c r="BU104" t="e">
        <f t="shared" si="186"/>
        <v>#NUM!</v>
      </c>
      <c r="BV104" t="e">
        <f t="shared" si="187"/>
        <v>#NUM!</v>
      </c>
      <c r="BW104">
        <f t="shared" si="188"/>
        <v>6.2876979683491996</v>
      </c>
      <c r="BX104">
        <f t="shared" si="189"/>
        <v>2.3170371510804499</v>
      </c>
      <c r="BY104" t="e">
        <f t="shared" si="190"/>
        <v>#NUM!</v>
      </c>
      <c r="BZ104" t="e">
        <f t="shared" si="191"/>
        <v>#NUM!</v>
      </c>
      <c r="CA104">
        <f t="shared" si="192"/>
        <v>6.1801824559105896</v>
      </c>
      <c r="CB104">
        <f t="shared" si="193"/>
        <v>2.2092320607996898</v>
      </c>
      <c r="CC104" t="e">
        <f t="shared" si="194"/>
        <v>#NUM!</v>
      </c>
      <c r="CD104" t="e">
        <f t="shared" si="195"/>
        <v>#NUM!</v>
      </c>
      <c r="CE104">
        <f t="shared" si="196"/>
        <v>6.4010357168069199</v>
      </c>
      <c r="CF104">
        <f t="shared" si="197"/>
        <v>2.1438243293490999</v>
      </c>
      <c r="CG104" t="e">
        <f t="shared" si="198"/>
        <v>#NUM!</v>
      </c>
      <c r="CH104" t="e">
        <f t="shared" si="199"/>
        <v>#NUM!</v>
      </c>
      <c r="CI104">
        <f t="shared" si="200"/>
        <v>7.0016740702753504</v>
      </c>
      <c r="CJ104">
        <f t="shared" si="201"/>
        <v>2.1147444144630301</v>
      </c>
      <c r="CK104" t="e">
        <f t="shared" si="202"/>
        <v>#NUM!</v>
      </c>
      <c r="CL104" t="e">
        <f t="shared" si="203"/>
        <v>#NUM!</v>
      </c>
      <c r="CM104">
        <f t="shared" si="204"/>
        <v>7.4052864680836699</v>
      </c>
      <c r="CN104">
        <f t="shared" si="205"/>
        <v>2.1215215492784001</v>
      </c>
      <c r="CO104" t="e">
        <f t="shared" si="206"/>
        <v>#NUM!</v>
      </c>
      <c r="CP104" t="e">
        <f t="shared" si="207"/>
        <v>#NUM!</v>
      </c>
      <c r="CQ104">
        <f t="shared" si="208"/>
        <v>8.0476975537298792</v>
      </c>
      <c r="CR104">
        <f t="shared" si="209"/>
        <v>2.62821077701894</v>
      </c>
      <c r="CS104" t="e">
        <f t="shared" si="210"/>
        <v>#NUM!</v>
      </c>
      <c r="CT104" t="e">
        <f t="shared" si="211"/>
        <v>#NUM!</v>
      </c>
      <c r="CU104">
        <f t="shared" si="212"/>
        <v>7.8897675665768299</v>
      </c>
      <c r="CV104">
        <f t="shared" si="213"/>
        <v>3.5003377274542</v>
      </c>
      <c r="CW104" t="e">
        <f t="shared" si="214"/>
        <v>#NUM!</v>
      </c>
      <c r="CX104" t="e">
        <f t="shared" si="215"/>
        <v>#NUM!</v>
      </c>
      <c r="CY104">
        <f t="shared" si="216"/>
        <v>8.3363733651649596</v>
      </c>
      <c r="CZ104">
        <f t="shared" si="217"/>
        <v>3.7479889271515701</v>
      </c>
      <c r="DA104" t="e">
        <f t="shared" si="218"/>
        <v>#NUM!</v>
      </c>
      <c r="DB104" t="e">
        <f t="shared" si="219"/>
        <v>#NUM!</v>
      </c>
      <c r="DC104">
        <f t="shared" si="220"/>
        <v>8.7060433407912008</v>
      </c>
      <c r="DD104">
        <f t="shared" si="221"/>
        <v>3.6518247341816301</v>
      </c>
      <c r="DE104" t="e">
        <f t="shared" si="222"/>
        <v>#NUM!</v>
      </c>
      <c r="DF104" t="e">
        <f t="shared" si="223"/>
        <v>#NUM!</v>
      </c>
      <c r="DG104">
        <f t="shared" si="224"/>
        <v>8.9330412921077205</v>
      </c>
      <c r="DH104">
        <f t="shared" si="225"/>
        <v>3.6408634000767299</v>
      </c>
      <c r="DI104" t="e">
        <f t="shared" si="226"/>
        <v>#NUM!</v>
      </c>
      <c r="DJ104" t="e">
        <f t="shared" si="227"/>
        <v>#NUM!</v>
      </c>
      <c r="DK104">
        <f t="shared" si="228"/>
        <v>8.8791121941503004</v>
      </c>
      <c r="DL104">
        <f t="shared" si="229"/>
        <v>4.1590588655654797</v>
      </c>
      <c r="DM104" t="e">
        <f t="shared" si="230"/>
        <v>#NUM!</v>
      </c>
      <c r="DN104" t="e">
        <f t="shared" si="231"/>
        <v>#NUM!</v>
      </c>
      <c r="DO104">
        <f t="shared" si="232"/>
        <v>9.0851965818729994</v>
      </c>
      <c r="DP104">
        <f t="shared" si="233"/>
        <v>4.0156507168885698</v>
      </c>
      <c r="DQ104" t="e">
        <f t="shared" si="234"/>
        <v>#NUM!</v>
      </c>
      <c r="DR104" t="e">
        <f t="shared" si="235"/>
        <v>#NUM!</v>
      </c>
      <c r="DS104">
        <f t="shared" si="236"/>
        <v>9.2779081332986202</v>
      </c>
      <c r="DT104">
        <f t="shared" si="237"/>
        <v>4.7569481645515301</v>
      </c>
      <c r="DU104" t="e">
        <f t="shared" si="238"/>
        <v>#NUM!</v>
      </c>
      <c r="DV104" t="e">
        <f t="shared" si="239"/>
        <v>#NUM!</v>
      </c>
    </row>
    <row r="105" spans="1:126" x14ac:dyDescent="0.15">
      <c r="A105">
        <v>129.02135050000001</v>
      </c>
      <c r="B105">
        <v>13.40807899</v>
      </c>
      <c r="C105">
        <v>238</v>
      </c>
      <c r="D105">
        <v>140</v>
      </c>
      <c r="E105">
        <v>213.61627200000001</v>
      </c>
      <c r="F105">
        <v>126.04329679999999</v>
      </c>
      <c r="G105">
        <f t="shared" si="120"/>
        <v>0</v>
      </c>
      <c r="H105">
        <f t="shared" si="121"/>
        <v>3.0032530535545798</v>
      </c>
      <c r="I105" t="e">
        <f t="shared" si="122"/>
        <v>#DIV/0!</v>
      </c>
      <c r="J105" t="e">
        <f t="shared" si="123"/>
        <v>#DIV/0!</v>
      </c>
      <c r="K105">
        <f t="shared" si="124"/>
        <v>3.7395249943759499</v>
      </c>
      <c r="L105">
        <f t="shared" si="125"/>
        <v>1.3735376240242101</v>
      </c>
      <c r="M105">
        <f t="shared" si="126"/>
        <v>20.330837146451302</v>
      </c>
      <c r="N105">
        <f t="shared" si="127"/>
        <v>6.9227581564513301</v>
      </c>
      <c r="O105">
        <f t="shared" si="128"/>
        <v>2.4930166629173001</v>
      </c>
      <c r="P105">
        <f t="shared" si="129"/>
        <v>0.91329374549738596</v>
      </c>
      <c r="Q105">
        <f t="shared" si="130"/>
        <v>28.8416446516189</v>
      </c>
      <c r="R105">
        <f t="shared" si="131"/>
        <v>15.4335656616189</v>
      </c>
      <c r="S105">
        <f t="shared" si="132"/>
        <v>1.8697624971879701</v>
      </c>
      <c r="T105">
        <f t="shared" si="133"/>
        <v>1.51891054347146</v>
      </c>
      <c r="U105">
        <f t="shared" si="134"/>
        <v>35.106801714236099</v>
      </c>
      <c r="V105">
        <f t="shared" si="135"/>
        <v>21.698722724236099</v>
      </c>
      <c r="W105">
        <f t="shared" si="136"/>
        <v>1.49580999775038</v>
      </c>
      <c r="X105">
        <f t="shared" si="137"/>
        <v>0.669678140412725</v>
      </c>
      <c r="Y105">
        <f t="shared" si="138"/>
        <v>23.153700621288099</v>
      </c>
      <c r="Z105">
        <f t="shared" si="139"/>
        <v>9.7456216312880901</v>
      </c>
      <c r="AA105">
        <f t="shared" si="140"/>
        <v>1.97090272489272</v>
      </c>
      <c r="AB105">
        <f t="shared" si="141"/>
        <v>0.65057249153701502</v>
      </c>
      <c r="AC105">
        <f t="shared" si="142"/>
        <v>58.909782752155301</v>
      </c>
      <c r="AD105">
        <f t="shared" si="143"/>
        <v>45.501703762155302</v>
      </c>
      <c r="AE105">
        <f t="shared" si="144"/>
        <v>2.72398727398441</v>
      </c>
      <c r="AF105">
        <f t="shared" si="145"/>
        <v>0.54690791630558599</v>
      </c>
      <c r="AG105">
        <f t="shared" si="146"/>
        <v>53.051302358862799</v>
      </c>
      <c r="AH105">
        <f t="shared" si="147"/>
        <v>39.643223368862799</v>
      </c>
      <c r="AI105">
        <f t="shared" si="148"/>
        <v>3.3053043524247698</v>
      </c>
      <c r="AJ105">
        <f t="shared" si="149"/>
        <v>0.797405490800704</v>
      </c>
      <c r="AK105">
        <f t="shared" si="150"/>
        <v>31.997673116027499</v>
      </c>
      <c r="AL105">
        <f t="shared" si="151"/>
        <v>18.589594126027499</v>
      </c>
      <c r="AM105">
        <f t="shared" si="152"/>
        <v>3.3240222172230598</v>
      </c>
      <c r="AN105">
        <f t="shared" si="153"/>
        <v>0.71529353491577596</v>
      </c>
      <c r="AO105">
        <f t="shared" si="154"/>
        <v>62.658104934621903</v>
      </c>
      <c r="AP105">
        <f t="shared" si="155"/>
        <v>49.250025944621903</v>
      </c>
      <c r="AQ105">
        <f t="shared" si="156"/>
        <v>3.3862839057765299</v>
      </c>
      <c r="AR105">
        <f t="shared" si="157"/>
        <v>0.71166457195541499</v>
      </c>
      <c r="AS105">
        <f t="shared" si="158"/>
        <v>59.488814480565701</v>
      </c>
      <c r="AT105">
        <f t="shared" si="159"/>
        <v>46.080735490565701</v>
      </c>
      <c r="AU105">
        <f t="shared" si="160"/>
        <v>3.3995681767054</v>
      </c>
      <c r="AV105">
        <f t="shared" si="161"/>
        <v>0.61241062006100699</v>
      </c>
      <c r="AW105">
        <f t="shared" si="162"/>
        <v>56.607859367412999</v>
      </c>
      <c r="AX105">
        <f t="shared" si="163"/>
        <v>43.199780377412999</v>
      </c>
      <c r="AY105">
        <f t="shared" si="164"/>
        <v>3.44203363297312</v>
      </c>
      <c r="AZ105">
        <f t="shared" si="165"/>
        <v>1.31640338782848</v>
      </c>
      <c r="BA105">
        <f t="shared" si="166"/>
        <v>60.598818787447698</v>
      </c>
      <c r="BB105">
        <f t="shared" si="167"/>
        <v>47.190739797447698</v>
      </c>
      <c r="BC105">
        <f t="shared" si="168"/>
        <v>4.0680668952920298</v>
      </c>
      <c r="BD105">
        <f t="shared" si="169"/>
        <v>1.41496070410122</v>
      </c>
      <c r="BE105" t="e">
        <f t="shared" si="170"/>
        <v>#NUM!</v>
      </c>
      <c r="BF105" t="e">
        <f t="shared" si="171"/>
        <v>#NUM!</v>
      </c>
      <c r="BG105">
        <f t="shared" si="172"/>
        <v>4.40527329755695</v>
      </c>
      <c r="BH105">
        <f t="shared" si="173"/>
        <v>1.5091209619255199</v>
      </c>
      <c r="BI105" t="e">
        <f t="shared" si="174"/>
        <v>#NUM!</v>
      </c>
      <c r="BJ105" t="e">
        <f t="shared" si="175"/>
        <v>#NUM!</v>
      </c>
      <c r="BK105">
        <f t="shared" si="176"/>
        <v>4.4176367818293496</v>
      </c>
      <c r="BL105">
        <f t="shared" si="177"/>
        <v>1.53266861291109</v>
      </c>
      <c r="BM105" t="e">
        <f t="shared" si="178"/>
        <v>#NUM!</v>
      </c>
      <c r="BN105" t="e">
        <f t="shared" si="179"/>
        <v>#NUM!</v>
      </c>
      <c r="BO105">
        <f t="shared" si="180"/>
        <v>4.7669777294727202</v>
      </c>
      <c r="BP105">
        <f t="shared" si="181"/>
        <v>1.44761513873333</v>
      </c>
      <c r="BQ105" t="e">
        <f t="shared" si="182"/>
        <v>#NUM!</v>
      </c>
      <c r="BR105" t="e">
        <f t="shared" si="183"/>
        <v>#NUM!</v>
      </c>
      <c r="BS105">
        <f t="shared" si="184"/>
        <v>5.10221384365886</v>
      </c>
      <c r="BT105">
        <f t="shared" si="185"/>
        <v>2.26555001490427</v>
      </c>
      <c r="BU105" t="e">
        <f t="shared" si="186"/>
        <v>#NUM!</v>
      </c>
      <c r="BV105" t="e">
        <f t="shared" si="187"/>
        <v>#NUM!</v>
      </c>
      <c r="BW105">
        <f t="shared" si="188"/>
        <v>5.4650857727179503</v>
      </c>
      <c r="BX105">
        <f t="shared" si="189"/>
        <v>2.2093356501486601</v>
      </c>
      <c r="BY105" t="e">
        <f t="shared" si="190"/>
        <v>#NUM!</v>
      </c>
      <c r="BZ105" t="e">
        <f t="shared" si="191"/>
        <v>#NUM!</v>
      </c>
      <c r="CA105">
        <f t="shared" si="192"/>
        <v>5.95676649633082</v>
      </c>
      <c r="CB105">
        <f t="shared" si="193"/>
        <v>2.28738408391072</v>
      </c>
      <c r="CC105" t="e">
        <f t="shared" si="194"/>
        <v>#NUM!</v>
      </c>
      <c r="CD105" t="e">
        <f t="shared" si="195"/>
        <v>#NUM!</v>
      </c>
      <c r="CE105">
        <f t="shared" si="196"/>
        <v>5.8711733331150597</v>
      </c>
      <c r="CF105">
        <f t="shared" si="197"/>
        <v>2.1858810609619601</v>
      </c>
      <c r="CG105" t="e">
        <f t="shared" si="198"/>
        <v>#NUM!</v>
      </c>
      <c r="CH105" t="e">
        <f t="shared" si="199"/>
        <v>#NUM!</v>
      </c>
      <c r="CI105">
        <f t="shared" si="200"/>
        <v>6.0962244921970701</v>
      </c>
      <c r="CJ105">
        <f t="shared" si="201"/>
        <v>2.1235734547121599</v>
      </c>
      <c r="CK105" t="e">
        <f t="shared" si="202"/>
        <v>#NUM!</v>
      </c>
      <c r="CL105" t="e">
        <f t="shared" si="203"/>
        <v>#NUM!</v>
      </c>
      <c r="CM105">
        <f t="shared" si="204"/>
        <v>6.6834161579901101</v>
      </c>
      <c r="CN105">
        <f t="shared" si="205"/>
        <v>2.0940128858925799</v>
      </c>
      <c r="CO105" t="e">
        <f t="shared" si="206"/>
        <v>#NUM!</v>
      </c>
      <c r="CP105" t="e">
        <f t="shared" si="207"/>
        <v>#NUM!</v>
      </c>
      <c r="CQ105">
        <f t="shared" si="208"/>
        <v>7.0833174912104697</v>
      </c>
      <c r="CR105">
        <f t="shared" si="209"/>
        <v>2.1042333031789902</v>
      </c>
      <c r="CS105" t="e">
        <f t="shared" si="210"/>
        <v>#NUM!</v>
      </c>
      <c r="CT105" t="e">
        <f t="shared" si="211"/>
        <v>#NUM!</v>
      </c>
      <c r="CU105">
        <f t="shared" si="212"/>
        <v>7.7123768223244697</v>
      </c>
      <c r="CV105">
        <f t="shared" si="213"/>
        <v>2.5769881732240001</v>
      </c>
      <c r="CW105" t="e">
        <f t="shared" si="214"/>
        <v>#NUM!</v>
      </c>
      <c r="CX105" t="e">
        <f t="shared" si="215"/>
        <v>#NUM!</v>
      </c>
      <c r="CY105">
        <f t="shared" si="216"/>
        <v>7.5741768639137597</v>
      </c>
      <c r="CZ105">
        <f t="shared" si="217"/>
        <v>3.40296132324562</v>
      </c>
      <c r="DA105" t="e">
        <f t="shared" si="218"/>
        <v>#NUM!</v>
      </c>
      <c r="DB105" t="e">
        <f t="shared" si="219"/>
        <v>#NUM!</v>
      </c>
      <c r="DC105">
        <f t="shared" si="220"/>
        <v>8.0157436203509196</v>
      </c>
      <c r="DD105">
        <f t="shared" si="221"/>
        <v>3.6430762668488699</v>
      </c>
      <c r="DE105" t="e">
        <f t="shared" si="222"/>
        <v>#NUM!</v>
      </c>
      <c r="DF105" t="e">
        <f t="shared" si="223"/>
        <v>#NUM!</v>
      </c>
      <c r="DG105">
        <f t="shared" si="224"/>
        <v>8.3835972911322596</v>
      </c>
      <c r="DH105">
        <f t="shared" si="225"/>
        <v>3.55642725555122</v>
      </c>
      <c r="DI105" t="e">
        <f t="shared" si="226"/>
        <v>#NUM!</v>
      </c>
      <c r="DJ105" t="e">
        <f t="shared" si="227"/>
        <v>#NUM!</v>
      </c>
      <c r="DK105">
        <f t="shared" si="228"/>
        <v>8.6140041031038699</v>
      </c>
      <c r="DL105">
        <f t="shared" si="229"/>
        <v>3.5512095066522198</v>
      </c>
      <c r="DM105" t="e">
        <f t="shared" si="230"/>
        <v>#NUM!</v>
      </c>
      <c r="DN105" t="e">
        <f t="shared" si="231"/>
        <v>#NUM!</v>
      </c>
      <c r="DO105">
        <f t="shared" si="232"/>
        <v>8.5729359115933903</v>
      </c>
      <c r="DP105">
        <f t="shared" si="233"/>
        <v>4.05126356719716</v>
      </c>
      <c r="DQ105" t="e">
        <f t="shared" si="234"/>
        <v>#NUM!</v>
      </c>
      <c r="DR105" t="e">
        <f t="shared" si="235"/>
        <v>#NUM!</v>
      </c>
      <c r="DS105">
        <f t="shared" si="236"/>
        <v>8.7823566958105701</v>
      </c>
      <c r="DT105">
        <f t="shared" si="237"/>
        <v>3.9162283347664699</v>
      </c>
      <c r="DU105" t="e">
        <f t="shared" si="238"/>
        <v>#NUM!</v>
      </c>
      <c r="DV105" t="e">
        <f t="shared" si="239"/>
        <v>#NUM!</v>
      </c>
    </row>
    <row r="106" spans="1:126" x14ac:dyDescent="0.15">
      <c r="A106">
        <v>124.9606058</v>
      </c>
      <c r="B106">
        <v>12.71607244</v>
      </c>
      <c r="C106">
        <v>237</v>
      </c>
      <c r="D106">
        <v>140</v>
      </c>
      <c r="E106">
        <v>213.44961549999999</v>
      </c>
      <c r="F106">
        <v>126.1559067</v>
      </c>
      <c r="G106">
        <f t="shared" si="120"/>
        <v>5.2408429371780096</v>
      </c>
      <c r="H106">
        <f t="shared" si="121"/>
        <v>1.05411812120237</v>
      </c>
      <c r="I106">
        <f t="shared" si="122"/>
        <v>28.010871314224801</v>
      </c>
      <c r="J106">
        <f t="shared" si="123"/>
        <v>15.294798874224799</v>
      </c>
      <c r="K106">
        <f t="shared" si="124"/>
        <v>2.64424348193982</v>
      </c>
      <c r="L106">
        <f t="shared" si="125"/>
        <v>2.0467139760351198</v>
      </c>
      <c r="M106">
        <f t="shared" si="126"/>
        <v>10.6825367545628</v>
      </c>
      <c r="N106">
        <f t="shared" si="127"/>
        <v>2.0335356854372302</v>
      </c>
      <c r="O106">
        <f t="shared" si="128"/>
        <v>3.9418054497854502</v>
      </c>
      <c r="P106">
        <f t="shared" si="129"/>
        <v>1.2446880080293701</v>
      </c>
      <c r="Q106">
        <f t="shared" si="130"/>
        <v>11.1734948352885</v>
      </c>
      <c r="R106">
        <f t="shared" si="131"/>
        <v>1.5425776047114499</v>
      </c>
      <c r="S106">
        <f t="shared" si="132"/>
        <v>2.9563540873390801</v>
      </c>
      <c r="T106">
        <f t="shared" si="133"/>
        <v>0.93151848246114299</v>
      </c>
      <c r="U106">
        <f t="shared" si="134"/>
        <v>18.9354464487404</v>
      </c>
      <c r="V106">
        <f t="shared" si="135"/>
        <v>6.2193740087403704</v>
      </c>
      <c r="W106">
        <f t="shared" si="136"/>
        <v>2.36508326987127</v>
      </c>
      <c r="X106">
        <f t="shared" si="137"/>
        <v>1.4028936635531799</v>
      </c>
      <c r="Y106">
        <f t="shared" si="138"/>
        <v>22.247320723193099</v>
      </c>
      <c r="Z106">
        <f t="shared" si="139"/>
        <v>9.5312482831930598</v>
      </c>
      <c r="AA106">
        <f t="shared" si="140"/>
        <v>1.97090272489272</v>
      </c>
      <c r="AB106">
        <f t="shared" si="141"/>
        <v>0.61632514353419499</v>
      </c>
      <c r="AC106">
        <f t="shared" si="142"/>
        <v>13.714742053902199</v>
      </c>
      <c r="AD106">
        <f t="shared" si="143"/>
        <v>0.99866961390224196</v>
      </c>
      <c r="AE106">
        <f t="shared" si="144"/>
        <v>2.3890948831383199</v>
      </c>
      <c r="AF106">
        <f t="shared" si="145"/>
        <v>0.51831290457010304</v>
      </c>
      <c r="AG106">
        <f t="shared" si="146"/>
        <v>53.413658013871597</v>
      </c>
      <c r="AH106">
        <f t="shared" si="147"/>
        <v>40.697585573871599</v>
      </c>
      <c r="AI106">
        <f t="shared" si="148"/>
        <v>2.9563540873390801</v>
      </c>
      <c r="AJ106">
        <f t="shared" si="149"/>
        <v>0.43873663848404099</v>
      </c>
      <c r="AK106">
        <f t="shared" si="150"/>
        <v>48.546563422539897</v>
      </c>
      <c r="AL106">
        <f t="shared" si="151"/>
        <v>35.830490982539899</v>
      </c>
      <c r="AM106">
        <f t="shared" si="152"/>
        <v>3.4263236758776201</v>
      </c>
      <c r="AN106">
        <f t="shared" si="153"/>
        <v>0.73259941855549604</v>
      </c>
      <c r="AO106">
        <f t="shared" si="154"/>
        <v>61.195275914401499</v>
      </c>
      <c r="AP106">
        <f t="shared" si="155"/>
        <v>48.479203474401501</v>
      </c>
      <c r="AQ106">
        <f t="shared" si="156"/>
        <v>3.3862839057765299</v>
      </c>
      <c r="AR106">
        <f t="shared" si="157"/>
        <v>0.66696026678115905</v>
      </c>
      <c r="AS106">
        <f t="shared" si="158"/>
        <v>66.183179135203503</v>
      </c>
      <c r="AT106">
        <f t="shared" si="159"/>
        <v>53.467106695203498</v>
      </c>
      <c r="AU106">
        <f t="shared" si="160"/>
        <v>3.4668928941619801</v>
      </c>
      <c r="AV106">
        <f t="shared" si="161"/>
        <v>0.66501672414513802</v>
      </c>
      <c r="AW106">
        <f t="shared" si="162"/>
        <v>55.584481152087797</v>
      </c>
      <c r="AX106">
        <f t="shared" si="163"/>
        <v>42.868408712087799</v>
      </c>
      <c r="AY106">
        <f t="shared" si="164"/>
        <v>3.44203363297312</v>
      </c>
      <c r="AZ106">
        <f t="shared" si="165"/>
        <v>0.576009162448201</v>
      </c>
      <c r="BA106">
        <f t="shared" si="166"/>
        <v>57.691439144688999</v>
      </c>
      <c r="BB106">
        <f t="shared" si="167"/>
        <v>44.975366704689002</v>
      </c>
      <c r="BC106">
        <f t="shared" si="168"/>
        <v>3.4518692255777998</v>
      </c>
      <c r="BD106">
        <f t="shared" si="169"/>
        <v>1.2415437565917</v>
      </c>
      <c r="BE106" t="e">
        <f t="shared" si="170"/>
        <v>#NUM!</v>
      </c>
      <c r="BF106" t="e">
        <f t="shared" si="171"/>
        <v>#NUM!</v>
      </c>
      <c r="BG106">
        <f t="shared" si="172"/>
        <v>4.0155276824847803</v>
      </c>
      <c r="BH106">
        <f t="shared" si="173"/>
        <v>1.3545346182942699</v>
      </c>
      <c r="BI106" t="e">
        <f t="shared" si="174"/>
        <v>#NUM!</v>
      </c>
      <c r="BJ106" t="e">
        <f t="shared" si="175"/>
        <v>#NUM!</v>
      </c>
      <c r="BK106">
        <f t="shared" si="176"/>
        <v>4.3036140165119603</v>
      </c>
      <c r="BL106">
        <f t="shared" si="177"/>
        <v>1.45195477451118</v>
      </c>
      <c r="BM106" t="e">
        <f t="shared" si="178"/>
        <v>#NUM!</v>
      </c>
      <c r="BN106" t="e">
        <f t="shared" si="179"/>
        <v>#NUM!</v>
      </c>
      <c r="BO106">
        <f t="shared" si="180"/>
        <v>4.3095896168508698</v>
      </c>
      <c r="BP106">
        <f t="shared" si="181"/>
        <v>1.4800027886382701</v>
      </c>
      <c r="BQ106" t="e">
        <f t="shared" si="182"/>
        <v>#NUM!</v>
      </c>
      <c r="BR106" t="e">
        <f t="shared" si="183"/>
        <v>#NUM!</v>
      </c>
      <c r="BS106">
        <f t="shared" si="184"/>
        <v>4.6663120269526202</v>
      </c>
      <c r="BT106">
        <f t="shared" si="185"/>
        <v>1.4022581181841201</v>
      </c>
      <c r="BU106" t="e">
        <f t="shared" si="186"/>
        <v>#NUM!</v>
      </c>
      <c r="BV106" t="e">
        <f t="shared" si="187"/>
        <v>#NUM!</v>
      </c>
      <c r="BW106">
        <f t="shared" si="188"/>
        <v>5.0033159888372998</v>
      </c>
      <c r="BX106">
        <f t="shared" si="189"/>
        <v>2.1734453923123001</v>
      </c>
      <c r="BY106" t="e">
        <f t="shared" si="190"/>
        <v>#NUM!</v>
      </c>
      <c r="BZ106" t="e">
        <f t="shared" si="191"/>
        <v>#NUM!</v>
      </c>
      <c r="CA106">
        <f t="shared" si="192"/>
        <v>5.3467640617524204</v>
      </c>
      <c r="CB106">
        <f t="shared" si="193"/>
        <v>2.1262877851776798</v>
      </c>
      <c r="CC106" t="e">
        <f t="shared" si="194"/>
        <v>#NUM!</v>
      </c>
      <c r="CD106" t="e">
        <f t="shared" si="195"/>
        <v>#NUM!</v>
      </c>
      <c r="CE106">
        <f t="shared" si="196"/>
        <v>5.8233422035922704</v>
      </c>
      <c r="CF106">
        <f t="shared" si="197"/>
        <v>2.2034796354626098</v>
      </c>
      <c r="CG106" t="e">
        <f t="shared" si="198"/>
        <v>#NUM!</v>
      </c>
      <c r="CH106" t="e">
        <f t="shared" si="199"/>
        <v>#NUM!</v>
      </c>
      <c r="CI106">
        <f t="shared" si="200"/>
        <v>5.7426694020692501</v>
      </c>
      <c r="CJ106">
        <f t="shared" si="201"/>
        <v>2.1106093706673801</v>
      </c>
      <c r="CK106" t="e">
        <f t="shared" si="202"/>
        <v>#NUM!</v>
      </c>
      <c r="CL106" t="e">
        <f t="shared" si="203"/>
        <v>#NUM!</v>
      </c>
      <c r="CM106">
        <f t="shared" si="204"/>
        <v>5.97105868219281</v>
      </c>
      <c r="CN106">
        <f t="shared" si="205"/>
        <v>2.0541554541174301</v>
      </c>
      <c r="CO106" t="e">
        <f t="shared" si="206"/>
        <v>#NUM!</v>
      </c>
      <c r="CP106" t="e">
        <f t="shared" si="207"/>
        <v>#NUM!</v>
      </c>
      <c r="CQ106">
        <f t="shared" si="208"/>
        <v>6.5359584479219199</v>
      </c>
      <c r="CR106">
        <f t="shared" si="209"/>
        <v>2.02795450629629</v>
      </c>
      <c r="CS106" t="e">
        <f t="shared" si="210"/>
        <v>#NUM!</v>
      </c>
      <c r="CT106" t="e">
        <f t="shared" si="211"/>
        <v>#NUM!</v>
      </c>
      <c r="CU106">
        <f t="shared" si="212"/>
        <v>6.9192441289454703</v>
      </c>
      <c r="CV106">
        <f t="shared" si="213"/>
        <v>2.04137274128172</v>
      </c>
      <c r="CW106" t="e">
        <f t="shared" si="214"/>
        <v>#NUM!</v>
      </c>
      <c r="CX106" t="e">
        <f t="shared" si="215"/>
        <v>#NUM!</v>
      </c>
      <c r="CY106">
        <f t="shared" si="216"/>
        <v>7.5327066750287601</v>
      </c>
      <c r="CZ106">
        <f t="shared" si="217"/>
        <v>2.4929290987241801</v>
      </c>
      <c r="DA106" t="e">
        <f t="shared" si="218"/>
        <v>#NUM!</v>
      </c>
      <c r="DB106" t="e">
        <f t="shared" si="219"/>
        <v>#NUM!</v>
      </c>
      <c r="DC106">
        <f t="shared" si="220"/>
        <v>7.4039935086675399</v>
      </c>
      <c r="DD106">
        <f t="shared" si="221"/>
        <v>3.2855735796452601</v>
      </c>
      <c r="DE106" t="e">
        <f t="shared" si="222"/>
        <v>#NUM!</v>
      </c>
      <c r="DF106" t="e">
        <f t="shared" si="223"/>
        <v>#NUM!</v>
      </c>
      <c r="DG106">
        <f t="shared" si="224"/>
        <v>7.8347955020439004</v>
      </c>
      <c r="DH106">
        <f t="shared" si="225"/>
        <v>3.5204626431358301</v>
      </c>
      <c r="DI106" t="e">
        <f t="shared" si="226"/>
        <v>#NUM!</v>
      </c>
      <c r="DJ106" t="e">
        <f t="shared" si="227"/>
        <v>#NUM!</v>
      </c>
      <c r="DK106">
        <f t="shared" si="228"/>
        <v>8.2002875977774803</v>
      </c>
      <c r="DL106">
        <f t="shared" si="229"/>
        <v>3.4419785525076101</v>
      </c>
      <c r="DM106" t="e">
        <f t="shared" si="230"/>
        <v>#NUM!</v>
      </c>
      <c r="DN106" t="e">
        <f t="shared" si="231"/>
        <v>#NUM!</v>
      </c>
      <c r="DO106">
        <f t="shared" si="232"/>
        <v>8.4301577474154605</v>
      </c>
      <c r="DP106">
        <f t="shared" si="233"/>
        <v>3.4415244044859601</v>
      </c>
      <c r="DQ106" t="e">
        <f t="shared" si="234"/>
        <v>#NUM!</v>
      </c>
      <c r="DR106" t="e">
        <f t="shared" si="235"/>
        <v>#NUM!</v>
      </c>
      <c r="DS106">
        <f t="shared" si="236"/>
        <v>8.3970633834431894</v>
      </c>
      <c r="DT106">
        <f t="shared" si="237"/>
        <v>3.9273212606762402</v>
      </c>
      <c r="DU106" t="e">
        <f t="shared" si="238"/>
        <v>#NUM!</v>
      </c>
      <c r="DV106" t="e">
        <f t="shared" si="239"/>
        <v>#NUM!</v>
      </c>
    </row>
    <row r="107" spans="1:126" x14ac:dyDescent="0.15">
      <c r="A107">
        <v>72.010352749999996</v>
      </c>
      <c r="B107">
        <v>12.73539268</v>
      </c>
      <c r="C107">
        <v>237</v>
      </c>
      <c r="D107">
        <v>140</v>
      </c>
      <c r="E107">
        <v>213.44773860000001</v>
      </c>
      <c r="F107">
        <v>126.1573944</v>
      </c>
      <c r="G107">
        <f t="shared" si="120"/>
        <v>0</v>
      </c>
      <c r="H107">
        <f t="shared" si="121"/>
        <v>1.2551796842609099E-2</v>
      </c>
      <c r="I107" t="e">
        <f t="shared" si="122"/>
        <v>#DIV/0!</v>
      </c>
      <c r="J107" t="e">
        <f t="shared" si="123"/>
        <v>#DIV/0!</v>
      </c>
      <c r="K107">
        <f t="shared" si="124"/>
        <v>2.64424348193982</v>
      </c>
      <c r="L107">
        <f t="shared" si="125"/>
        <v>0.53816539070126201</v>
      </c>
      <c r="M107">
        <f t="shared" si="126"/>
        <v>29.6071279269824</v>
      </c>
      <c r="N107">
        <f t="shared" si="127"/>
        <v>16.8717352469824</v>
      </c>
      <c r="O107">
        <f t="shared" si="128"/>
        <v>1.76282898795988</v>
      </c>
      <c r="P107">
        <f t="shared" si="129"/>
        <v>1.3686725309785699</v>
      </c>
      <c r="Q107">
        <f t="shared" si="130"/>
        <v>41.340370421927801</v>
      </c>
      <c r="R107">
        <f t="shared" si="131"/>
        <v>28.604977741927801</v>
      </c>
      <c r="S107">
        <f t="shared" si="132"/>
        <v>2.9563540873390801</v>
      </c>
      <c r="T107">
        <f t="shared" si="133"/>
        <v>0.93643223132383802</v>
      </c>
      <c r="U107">
        <f t="shared" si="134"/>
        <v>21.979630152279402</v>
      </c>
      <c r="V107">
        <f t="shared" si="135"/>
        <v>9.2442374722794103</v>
      </c>
      <c r="W107">
        <f t="shared" si="136"/>
        <v>2.36508326987127</v>
      </c>
      <c r="X107">
        <f t="shared" si="137"/>
        <v>0.74754620071474998</v>
      </c>
      <c r="Y107">
        <f t="shared" si="138"/>
        <v>25.7852083241992</v>
      </c>
      <c r="Z107">
        <f t="shared" si="139"/>
        <v>13.049815644199199</v>
      </c>
      <c r="AA107">
        <f t="shared" si="140"/>
        <v>1.97090272489272</v>
      </c>
      <c r="AB107">
        <f t="shared" si="141"/>
        <v>1.17090151277113</v>
      </c>
      <c r="AC107">
        <f t="shared" si="142"/>
        <v>28.699233906869502</v>
      </c>
      <c r="AD107">
        <f t="shared" si="143"/>
        <v>15.9638412268695</v>
      </c>
      <c r="AE107">
        <f t="shared" si="144"/>
        <v>1.6893451927651899</v>
      </c>
      <c r="AF107">
        <f t="shared" si="145"/>
        <v>0.52898347861286199</v>
      </c>
      <c r="AG107" t="e">
        <f t="shared" si="146"/>
        <v>#NUM!</v>
      </c>
      <c r="AH107" t="e">
        <f t="shared" si="147"/>
        <v>#NUM!</v>
      </c>
      <c r="AI107">
        <f t="shared" si="148"/>
        <v>2.0904580227460299</v>
      </c>
      <c r="AJ107">
        <f t="shared" si="149"/>
        <v>0.45321455192472898</v>
      </c>
      <c r="AK107" t="e">
        <f t="shared" si="150"/>
        <v>#NUM!</v>
      </c>
      <c r="AL107" t="e">
        <f t="shared" si="151"/>
        <v>#NUM!</v>
      </c>
      <c r="AM107">
        <f t="shared" si="152"/>
        <v>2.6278702998569599</v>
      </c>
      <c r="AN107">
        <f t="shared" si="153"/>
        <v>0.38965851734048601</v>
      </c>
      <c r="AO107">
        <f t="shared" si="154"/>
        <v>60.948320386020001</v>
      </c>
      <c r="AP107">
        <f t="shared" si="155"/>
        <v>48.212927706019997</v>
      </c>
      <c r="AQ107">
        <f t="shared" si="156"/>
        <v>3.0836913082898598</v>
      </c>
      <c r="AR107">
        <f t="shared" si="157"/>
        <v>0.65960028522376801</v>
      </c>
      <c r="AS107" t="e">
        <f t="shared" si="158"/>
        <v>#NUM!</v>
      </c>
      <c r="AT107" t="e">
        <f t="shared" si="159"/>
        <v>#NUM!</v>
      </c>
      <c r="AU107">
        <f t="shared" si="160"/>
        <v>3.0784399143423</v>
      </c>
      <c r="AV107">
        <f t="shared" si="161"/>
        <v>0.60658255963054297</v>
      </c>
      <c r="AW107" t="e">
        <f t="shared" si="162"/>
        <v>#NUM!</v>
      </c>
      <c r="AX107" t="e">
        <f t="shared" si="163"/>
        <v>#NUM!</v>
      </c>
      <c r="AY107">
        <f t="shared" si="164"/>
        <v>3.1779851529818202</v>
      </c>
      <c r="AZ107">
        <f t="shared" si="165"/>
        <v>0.60979237990679203</v>
      </c>
      <c r="BA107">
        <f t="shared" si="166"/>
        <v>82.660173499506399</v>
      </c>
      <c r="BB107">
        <f t="shared" si="167"/>
        <v>69.924780819506395</v>
      </c>
      <c r="BC107">
        <f t="shared" si="168"/>
        <v>3.1772618150521099</v>
      </c>
      <c r="BD107">
        <f t="shared" si="169"/>
        <v>0.53186289910463203</v>
      </c>
      <c r="BE107" t="e">
        <f t="shared" si="170"/>
        <v>#NUM!</v>
      </c>
      <c r="BF107" t="e">
        <f t="shared" si="171"/>
        <v>#NUM!</v>
      </c>
      <c r="BG107">
        <f t="shared" si="172"/>
        <v>3.2053071380365199</v>
      </c>
      <c r="BH107">
        <f t="shared" si="173"/>
        <v>1.15311580629892</v>
      </c>
      <c r="BI107" t="e">
        <f t="shared" si="174"/>
        <v>#NUM!</v>
      </c>
      <c r="BJ107" t="e">
        <f t="shared" si="175"/>
        <v>#NUM!</v>
      </c>
      <c r="BK107">
        <f t="shared" si="176"/>
        <v>3.7478258369857902</v>
      </c>
      <c r="BL107">
        <f t="shared" si="177"/>
        <v>1.2646464236517501</v>
      </c>
      <c r="BM107" t="e">
        <f t="shared" si="178"/>
        <v>#NUM!</v>
      </c>
      <c r="BN107" t="e">
        <f t="shared" si="179"/>
        <v>#NUM!</v>
      </c>
      <c r="BO107">
        <f t="shared" si="180"/>
        <v>4.0346381404799603</v>
      </c>
      <c r="BP107">
        <f t="shared" si="181"/>
        <v>1.3616565644148699</v>
      </c>
      <c r="BQ107" t="e">
        <f t="shared" si="182"/>
        <v>#NUM!</v>
      </c>
      <c r="BR107" t="e">
        <f t="shared" si="183"/>
        <v>#NUM!</v>
      </c>
      <c r="BS107">
        <f t="shared" si="184"/>
        <v>4.0560843452714099</v>
      </c>
      <c r="BT107">
        <f t="shared" si="185"/>
        <v>1.3933930912402901</v>
      </c>
      <c r="BU107" t="e">
        <f t="shared" si="186"/>
        <v>#NUM!</v>
      </c>
      <c r="BV107" t="e">
        <f t="shared" si="187"/>
        <v>#NUM!</v>
      </c>
      <c r="BW107">
        <f t="shared" si="188"/>
        <v>4.4070724698996901</v>
      </c>
      <c r="BX107">
        <f t="shared" si="189"/>
        <v>1.3247699559595401</v>
      </c>
      <c r="BY107" t="e">
        <f t="shared" si="190"/>
        <v>#NUM!</v>
      </c>
      <c r="BZ107" t="e">
        <f t="shared" si="191"/>
        <v>#NUM!</v>
      </c>
      <c r="CA107">
        <f t="shared" si="192"/>
        <v>4.73998356837218</v>
      </c>
      <c r="CB107">
        <f t="shared" si="193"/>
        <v>2.0593982058925402</v>
      </c>
      <c r="CC107" t="e">
        <f t="shared" si="194"/>
        <v>#NUM!</v>
      </c>
      <c r="CD107" t="e">
        <f t="shared" si="195"/>
        <v>#NUM!</v>
      </c>
      <c r="CE107">
        <f t="shared" si="196"/>
        <v>5.0794258586648002</v>
      </c>
      <c r="CF107">
        <f t="shared" si="197"/>
        <v>2.0203153046196398</v>
      </c>
      <c r="CG107" t="e">
        <f t="shared" si="198"/>
        <v>#NUM!</v>
      </c>
      <c r="CH107" t="e">
        <f t="shared" si="199"/>
        <v>#NUM!</v>
      </c>
      <c r="CI107">
        <f t="shared" si="200"/>
        <v>5.5460401938974</v>
      </c>
      <c r="CJ107">
        <f t="shared" si="201"/>
        <v>2.0988641810268698</v>
      </c>
      <c r="CK107" t="e">
        <f t="shared" si="202"/>
        <v>#NUM!</v>
      </c>
      <c r="CL107" t="e">
        <f t="shared" si="203"/>
        <v>#NUM!</v>
      </c>
      <c r="CM107">
        <f t="shared" si="204"/>
        <v>5.4816389747024603</v>
      </c>
      <c r="CN107">
        <f t="shared" si="205"/>
        <v>2.0149682004345602</v>
      </c>
      <c r="CO107" t="e">
        <f t="shared" si="206"/>
        <v>#NUM!</v>
      </c>
      <c r="CP107" t="e">
        <f t="shared" si="207"/>
        <v>#NUM!</v>
      </c>
      <c r="CQ107">
        <f t="shared" si="208"/>
        <v>5.7114474351409497</v>
      </c>
      <c r="CR107">
        <f t="shared" si="209"/>
        <v>1.9651223032019201</v>
      </c>
      <c r="CS107" t="e">
        <f t="shared" si="210"/>
        <v>#NUM!</v>
      </c>
      <c r="CT107" t="e">
        <f t="shared" si="211"/>
        <v>#NUM!</v>
      </c>
      <c r="CU107">
        <f t="shared" si="212"/>
        <v>6.2636268459251703</v>
      </c>
      <c r="CV107">
        <f t="shared" si="213"/>
        <v>1.94371148926693</v>
      </c>
      <c r="CW107" t="e">
        <f t="shared" si="214"/>
        <v>#NUM!</v>
      </c>
      <c r="CX107" t="e">
        <f t="shared" si="215"/>
        <v>#NUM!</v>
      </c>
      <c r="CY107">
        <f t="shared" si="216"/>
        <v>6.6424743637876498</v>
      </c>
      <c r="CZ107">
        <f t="shared" si="217"/>
        <v>1.9599728201441899</v>
      </c>
      <c r="DA107" t="e">
        <f t="shared" si="218"/>
        <v>#NUM!</v>
      </c>
      <c r="DB107" t="e">
        <f t="shared" si="219"/>
        <v>#NUM!</v>
      </c>
      <c r="DC107">
        <f t="shared" si="220"/>
        <v>7.2429871875276604</v>
      </c>
      <c r="DD107">
        <f t="shared" si="221"/>
        <v>2.39723475308808</v>
      </c>
      <c r="DE107" t="e">
        <f t="shared" si="222"/>
        <v>#NUM!</v>
      </c>
      <c r="DF107" t="e">
        <f t="shared" si="223"/>
        <v>#NUM!</v>
      </c>
      <c r="DG107">
        <f t="shared" si="224"/>
        <v>7.1297715268650403</v>
      </c>
      <c r="DH107">
        <f t="shared" si="225"/>
        <v>3.16400903702668</v>
      </c>
      <c r="DI107" t="e">
        <f t="shared" si="226"/>
        <v>#NUM!</v>
      </c>
      <c r="DJ107" t="e">
        <f t="shared" si="227"/>
        <v>#NUM!</v>
      </c>
      <c r="DK107">
        <f t="shared" si="228"/>
        <v>7.5549813769709004</v>
      </c>
      <c r="DL107">
        <f t="shared" si="229"/>
        <v>3.3948425667448698</v>
      </c>
      <c r="DM107" t="e">
        <f t="shared" si="230"/>
        <v>#NUM!</v>
      </c>
      <c r="DN107" t="e">
        <f t="shared" si="231"/>
        <v>#NUM!</v>
      </c>
      <c r="DO107">
        <f t="shared" si="232"/>
        <v>7.9175190599230802</v>
      </c>
      <c r="DP107">
        <f t="shared" si="233"/>
        <v>3.32340462320207</v>
      </c>
      <c r="DQ107" t="e">
        <f t="shared" si="234"/>
        <v>#NUM!</v>
      </c>
      <c r="DR107" t="e">
        <f t="shared" si="235"/>
        <v>#NUM!</v>
      </c>
      <c r="DS107">
        <f t="shared" si="236"/>
        <v>8.1491524891682801</v>
      </c>
      <c r="DT107">
        <f t="shared" si="237"/>
        <v>3.3269254935443202</v>
      </c>
      <c r="DU107" t="e">
        <f t="shared" si="238"/>
        <v>#NUM!</v>
      </c>
      <c r="DV107" t="e">
        <f t="shared" si="239"/>
        <v>#NUM!</v>
      </c>
    </row>
    <row r="108" spans="1:126" x14ac:dyDescent="0.15">
      <c r="A108">
        <v>126.67381690000001</v>
      </c>
      <c r="B108">
        <v>13.136604439999999</v>
      </c>
      <c r="C108">
        <v>238</v>
      </c>
      <c r="D108">
        <v>140</v>
      </c>
      <c r="E108">
        <v>213.6614227</v>
      </c>
      <c r="F108">
        <v>125.8478088</v>
      </c>
      <c r="G108">
        <f t="shared" si="120"/>
        <v>5.2408429371780096</v>
      </c>
      <c r="H108">
        <f t="shared" si="121"/>
        <v>1.9714497644734901</v>
      </c>
      <c r="I108">
        <f t="shared" si="122"/>
        <v>0.110059713024347</v>
      </c>
      <c r="J108">
        <f t="shared" si="123"/>
        <v>13.0265447269757</v>
      </c>
      <c r="K108">
        <f t="shared" si="124"/>
        <v>2.64424348193982</v>
      </c>
      <c r="L108">
        <f t="shared" si="125"/>
        <v>0.98863099620696804</v>
      </c>
      <c r="M108">
        <f t="shared" si="126"/>
        <v>38.375071813719501</v>
      </c>
      <c r="N108">
        <f t="shared" si="127"/>
        <v>25.238467373719502</v>
      </c>
      <c r="O108">
        <f t="shared" si="128"/>
        <v>0</v>
      </c>
      <c r="P108">
        <f t="shared" si="129"/>
        <v>0.35368405455059698</v>
      </c>
      <c r="Q108" t="e">
        <f t="shared" si="130"/>
        <v>#DIV/0!</v>
      </c>
      <c r="R108" t="e">
        <f t="shared" si="131"/>
        <v>#DIV/0!</v>
      </c>
      <c r="S108">
        <f t="shared" si="132"/>
        <v>0</v>
      </c>
      <c r="T108">
        <f t="shared" si="133"/>
        <v>0.60252348803635603</v>
      </c>
      <c r="U108" t="e">
        <f t="shared" si="134"/>
        <v>#DIV/0!</v>
      </c>
      <c r="V108" t="e">
        <f t="shared" si="135"/>
        <v>#DIV/0!</v>
      </c>
      <c r="W108">
        <f t="shared" si="136"/>
        <v>1.49580999775038</v>
      </c>
      <c r="X108">
        <f t="shared" si="137"/>
        <v>0.51190349896568998</v>
      </c>
      <c r="Y108">
        <f t="shared" si="138"/>
        <v>30.210326878324601</v>
      </c>
      <c r="Z108">
        <f t="shared" si="139"/>
        <v>17.073722438324602</v>
      </c>
      <c r="AA108">
        <f t="shared" si="140"/>
        <v>1.24650833145865</v>
      </c>
      <c r="AB108">
        <f t="shared" si="141"/>
        <v>0.42592285897093002</v>
      </c>
      <c r="AC108">
        <f t="shared" si="142"/>
        <v>35.477307793197603</v>
      </c>
      <c r="AD108">
        <f t="shared" si="143"/>
        <v>22.3407033531976</v>
      </c>
      <c r="AE108">
        <f t="shared" si="144"/>
        <v>1.06843571267884</v>
      </c>
      <c r="AF108">
        <f t="shared" si="145"/>
        <v>0.83698249621021703</v>
      </c>
      <c r="AG108">
        <f t="shared" si="146"/>
        <v>39.310039048501501</v>
      </c>
      <c r="AH108">
        <f t="shared" si="147"/>
        <v>26.173434608501498</v>
      </c>
      <c r="AI108">
        <f t="shared" si="148"/>
        <v>0.93488124859398603</v>
      </c>
      <c r="AJ108">
        <f t="shared" si="149"/>
        <v>0.50189004107746604</v>
      </c>
      <c r="AK108" t="e">
        <f t="shared" si="150"/>
        <v>#NUM!</v>
      </c>
      <c r="AL108" t="e">
        <f t="shared" si="151"/>
        <v>#NUM!</v>
      </c>
      <c r="AM108">
        <f t="shared" si="152"/>
        <v>1.3139351499284799</v>
      </c>
      <c r="AN108">
        <f t="shared" si="153"/>
        <v>0.54329899861353603</v>
      </c>
      <c r="AO108" t="e">
        <f t="shared" si="154"/>
        <v>#NUM!</v>
      </c>
      <c r="AP108" t="e">
        <f t="shared" si="155"/>
        <v>#NUM!</v>
      </c>
      <c r="AQ108">
        <f t="shared" si="156"/>
        <v>1.90679109178909</v>
      </c>
      <c r="AR108">
        <f t="shared" si="157"/>
        <v>0.48293728967133598</v>
      </c>
      <c r="AS108" t="e">
        <f t="shared" si="158"/>
        <v>#NUM!</v>
      </c>
      <c r="AT108" t="e">
        <f t="shared" si="159"/>
        <v>#NUM!</v>
      </c>
      <c r="AU108">
        <f t="shared" si="160"/>
        <v>2.4038577108543802</v>
      </c>
      <c r="AV108">
        <f t="shared" si="161"/>
        <v>0.641367530005299</v>
      </c>
      <c r="AW108" t="e">
        <f t="shared" si="162"/>
        <v>#NUM!</v>
      </c>
      <c r="AX108" t="e">
        <f t="shared" si="163"/>
        <v>#NUM!</v>
      </c>
      <c r="AY108">
        <f t="shared" si="164"/>
        <v>2.4930166629173001</v>
      </c>
      <c r="AZ108">
        <f t="shared" si="165"/>
        <v>0.59156299620281605</v>
      </c>
      <c r="BA108" t="e">
        <f t="shared" si="166"/>
        <v>#NUM!</v>
      </c>
      <c r="BB108" t="e">
        <f t="shared" si="167"/>
        <v>#NUM!</v>
      </c>
      <c r="BC108">
        <f t="shared" si="168"/>
        <v>2.6048337736742599</v>
      </c>
      <c r="BD108">
        <f t="shared" si="169"/>
        <v>0.59944997090087204</v>
      </c>
      <c r="BE108">
        <f t="shared" si="170"/>
        <v>87.410647729051405</v>
      </c>
      <c r="BF108">
        <f t="shared" si="171"/>
        <v>74.274043289051406</v>
      </c>
      <c r="BG108">
        <f t="shared" si="172"/>
        <v>2.6710892816971001</v>
      </c>
      <c r="BH108">
        <f t="shared" si="173"/>
        <v>0.531098060372166</v>
      </c>
      <c r="BI108" t="e">
        <f t="shared" si="174"/>
        <v>#NUM!</v>
      </c>
      <c r="BJ108" t="e">
        <f t="shared" si="175"/>
        <v>#NUM!</v>
      </c>
      <c r="BK108">
        <f t="shared" si="176"/>
        <v>2.7536269063784999</v>
      </c>
      <c r="BL108">
        <f t="shared" si="177"/>
        <v>1.08592922820131</v>
      </c>
      <c r="BM108" t="e">
        <f t="shared" si="178"/>
        <v>#NUM!</v>
      </c>
      <c r="BN108" t="e">
        <f t="shared" si="179"/>
        <v>#NUM!</v>
      </c>
      <c r="BO108">
        <f t="shared" si="180"/>
        <v>3.3053043524247698</v>
      </c>
      <c r="BP108">
        <f t="shared" si="181"/>
        <v>1.1652486094829899</v>
      </c>
      <c r="BQ108" t="e">
        <f t="shared" si="182"/>
        <v>#NUM!</v>
      </c>
      <c r="BR108" t="e">
        <f t="shared" si="183"/>
        <v>#NUM!</v>
      </c>
      <c r="BS108">
        <f t="shared" si="184"/>
        <v>3.62787212739984</v>
      </c>
      <c r="BT108">
        <f t="shared" si="185"/>
        <v>1.25119479693374</v>
      </c>
      <c r="BU108" t="e">
        <f t="shared" si="186"/>
        <v>#NUM!</v>
      </c>
      <c r="BV108" t="e">
        <f t="shared" si="187"/>
        <v>#NUM!</v>
      </c>
      <c r="BW108">
        <f t="shared" si="188"/>
        <v>3.6813639848577902</v>
      </c>
      <c r="BX108">
        <f t="shared" si="189"/>
        <v>1.2821794150863299</v>
      </c>
      <c r="BY108" t="e">
        <f t="shared" si="190"/>
        <v>#NUM!</v>
      </c>
      <c r="BZ108" t="e">
        <f t="shared" si="191"/>
        <v>#NUM!</v>
      </c>
      <c r="CA108">
        <f t="shared" si="192"/>
        <v>4.0142970353454501</v>
      </c>
      <c r="CB108">
        <f t="shared" si="193"/>
        <v>1.2246526740461501</v>
      </c>
      <c r="CC108" t="e">
        <f t="shared" si="194"/>
        <v>#NUM!</v>
      </c>
      <c r="CD108" t="e">
        <f t="shared" si="195"/>
        <v>#NUM!</v>
      </c>
      <c r="CE108">
        <f t="shared" si="196"/>
        <v>4.3368817671100297</v>
      </c>
      <c r="CF108">
        <f t="shared" si="197"/>
        <v>1.9345038117557201</v>
      </c>
      <c r="CG108" t="e">
        <f t="shared" si="198"/>
        <v>#NUM!</v>
      </c>
      <c r="CH108" t="e">
        <f t="shared" si="199"/>
        <v>#NUM!</v>
      </c>
      <c r="CI108">
        <f t="shared" si="200"/>
        <v>4.68435923375824</v>
      </c>
      <c r="CJ108">
        <f t="shared" si="201"/>
        <v>1.9006649746702</v>
      </c>
      <c r="CK108" t="e">
        <f t="shared" si="202"/>
        <v>#NUM!</v>
      </c>
      <c r="CL108" t="e">
        <f t="shared" si="203"/>
        <v>#NUM!</v>
      </c>
      <c r="CM108">
        <f t="shared" si="204"/>
        <v>5.1444801559220696</v>
      </c>
      <c r="CN108">
        <f t="shared" si="205"/>
        <v>1.9832323161722201</v>
      </c>
      <c r="CO108" t="e">
        <f t="shared" si="206"/>
        <v>#NUM!</v>
      </c>
      <c r="CP108" t="e">
        <f t="shared" si="207"/>
        <v>#NUM!</v>
      </c>
      <c r="CQ108">
        <f t="shared" si="208"/>
        <v>5.1053681157522197</v>
      </c>
      <c r="CR108">
        <f t="shared" si="209"/>
        <v>1.9084026722307299</v>
      </c>
      <c r="CS108" t="e">
        <f t="shared" si="210"/>
        <v>#NUM!</v>
      </c>
      <c r="CT108" t="e">
        <f t="shared" si="211"/>
        <v>#NUM!</v>
      </c>
      <c r="CU108">
        <f t="shared" si="212"/>
        <v>5.3341964306724297</v>
      </c>
      <c r="CV108">
        <f t="shared" si="213"/>
        <v>1.8658650845456299</v>
      </c>
      <c r="CW108" t="e">
        <f t="shared" si="214"/>
        <v>#NUM!</v>
      </c>
      <c r="CX108" t="e">
        <f t="shared" si="215"/>
        <v>#NUM!</v>
      </c>
      <c r="CY108">
        <f t="shared" si="216"/>
        <v>5.8814062190312901</v>
      </c>
      <c r="CZ108">
        <f t="shared" si="217"/>
        <v>1.85115498418797</v>
      </c>
      <c r="DA108" t="e">
        <f t="shared" si="218"/>
        <v>#NUM!</v>
      </c>
      <c r="DB108" t="e">
        <f t="shared" si="219"/>
        <v>#NUM!</v>
      </c>
      <c r="DC108">
        <f t="shared" si="220"/>
        <v>6.2660116268400303</v>
      </c>
      <c r="DD108">
        <f t="shared" si="221"/>
        <v>1.86854898897056</v>
      </c>
      <c r="DE108" t="e">
        <f t="shared" si="222"/>
        <v>#NUM!</v>
      </c>
      <c r="DF108" t="e">
        <f t="shared" si="223"/>
        <v>#NUM!</v>
      </c>
      <c r="DG108">
        <f t="shared" si="224"/>
        <v>6.8554460642884099</v>
      </c>
      <c r="DH108">
        <f t="shared" si="225"/>
        <v>2.3023443023867398</v>
      </c>
      <c r="DI108" t="e">
        <f t="shared" si="226"/>
        <v>#NUM!</v>
      </c>
      <c r="DJ108" t="e">
        <f t="shared" si="227"/>
        <v>#NUM!</v>
      </c>
      <c r="DK108">
        <f t="shared" si="228"/>
        <v>6.7626579142087104</v>
      </c>
      <c r="DL108">
        <f t="shared" si="229"/>
        <v>3.0539827113492901</v>
      </c>
      <c r="DM108" t="e">
        <f t="shared" si="230"/>
        <v>#NUM!</v>
      </c>
      <c r="DN108" t="e">
        <f t="shared" si="231"/>
        <v>#NUM!</v>
      </c>
      <c r="DO108">
        <f t="shared" si="232"/>
        <v>7.1865287630732402</v>
      </c>
      <c r="DP108">
        <f t="shared" si="233"/>
        <v>3.2818581712981998</v>
      </c>
      <c r="DQ108" t="e">
        <f t="shared" si="234"/>
        <v>#NUM!</v>
      </c>
      <c r="DR108" t="e">
        <f t="shared" si="235"/>
        <v>#NUM!</v>
      </c>
      <c r="DS108">
        <f t="shared" si="236"/>
        <v>7.5452375620190404</v>
      </c>
      <c r="DT108">
        <f t="shared" si="237"/>
        <v>3.2152933290802101</v>
      </c>
      <c r="DU108" t="e">
        <f t="shared" si="238"/>
        <v>#NUM!</v>
      </c>
      <c r="DV108" t="e">
        <f t="shared" si="239"/>
        <v>#NUM!</v>
      </c>
    </row>
    <row r="109" spans="1:126" x14ac:dyDescent="0.15">
      <c r="A109">
        <v>149.80520369999999</v>
      </c>
      <c r="B109">
        <v>16.12292532</v>
      </c>
      <c r="C109">
        <v>238</v>
      </c>
      <c r="D109">
        <v>140</v>
      </c>
      <c r="E109">
        <v>213.56399540000001</v>
      </c>
      <c r="F109">
        <v>125.9143677</v>
      </c>
      <c r="G109">
        <f t="shared" si="120"/>
        <v>0</v>
      </c>
      <c r="H109">
        <f t="shared" si="121"/>
        <v>0.61837873666773402</v>
      </c>
      <c r="I109" t="e">
        <f t="shared" si="122"/>
        <v>#DIV/0!</v>
      </c>
      <c r="J109" t="e">
        <f t="shared" si="123"/>
        <v>#DIV/0!</v>
      </c>
      <c r="K109">
        <f t="shared" si="124"/>
        <v>2.64424348193982</v>
      </c>
      <c r="L109">
        <f t="shared" si="125"/>
        <v>0.71236537990387205</v>
      </c>
      <c r="M109">
        <f t="shared" si="126"/>
        <v>5.8751060667015604</v>
      </c>
      <c r="N109">
        <f t="shared" si="127"/>
        <v>10.247819253298401</v>
      </c>
      <c r="O109">
        <f t="shared" si="128"/>
        <v>1.76282898795988</v>
      </c>
      <c r="P109">
        <f t="shared" si="129"/>
        <v>0.47112029345219802</v>
      </c>
      <c r="Q109">
        <f t="shared" si="130"/>
        <v>20.800429177542298</v>
      </c>
      <c r="R109">
        <f t="shared" si="131"/>
        <v>4.6775038575422796</v>
      </c>
      <c r="S109">
        <f t="shared" si="132"/>
        <v>0</v>
      </c>
      <c r="T109">
        <f t="shared" si="133"/>
        <v>0.18393918990167499</v>
      </c>
      <c r="U109" t="e">
        <f t="shared" si="134"/>
        <v>#DIV/0!</v>
      </c>
      <c r="V109" t="e">
        <f t="shared" si="135"/>
        <v>#DIV/0!</v>
      </c>
      <c r="W109">
        <f t="shared" si="136"/>
        <v>0</v>
      </c>
      <c r="X109">
        <f t="shared" si="137"/>
        <v>0.60004268022823704</v>
      </c>
      <c r="Y109" t="e">
        <f t="shared" si="138"/>
        <v>#DIV/0!</v>
      </c>
      <c r="Z109" t="e">
        <f t="shared" si="139"/>
        <v>#DIV/0!</v>
      </c>
      <c r="AA109">
        <f t="shared" si="140"/>
        <v>1.24650833145865</v>
      </c>
      <c r="AB109">
        <f t="shared" si="141"/>
        <v>0.50132656934960496</v>
      </c>
      <c r="AC109">
        <f t="shared" si="142"/>
        <v>21.351872423680799</v>
      </c>
      <c r="AD109">
        <f t="shared" si="143"/>
        <v>5.2289471036807598</v>
      </c>
      <c r="AE109">
        <f t="shared" si="144"/>
        <v>1.06843571267884</v>
      </c>
      <c r="AF109">
        <f t="shared" si="145"/>
        <v>0.42894340210470899</v>
      </c>
      <c r="AG109">
        <f t="shared" si="146"/>
        <v>24.2274059817703</v>
      </c>
      <c r="AH109">
        <f t="shared" si="147"/>
        <v>8.1044806617703298</v>
      </c>
      <c r="AI109">
        <f t="shared" si="148"/>
        <v>0.93488124859398603</v>
      </c>
      <c r="AJ109">
        <f t="shared" si="149"/>
        <v>0.79321224064752704</v>
      </c>
      <c r="AK109">
        <f t="shared" si="150"/>
        <v>54.162420939918</v>
      </c>
      <c r="AL109">
        <f t="shared" si="151"/>
        <v>38.039495619918</v>
      </c>
      <c r="AM109">
        <f t="shared" si="152"/>
        <v>0.83100555430576595</v>
      </c>
      <c r="AN109">
        <f t="shared" si="153"/>
        <v>0.44854934067268898</v>
      </c>
      <c r="AO109" t="e">
        <f t="shared" si="154"/>
        <v>#NUM!</v>
      </c>
      <c r="AP109" t="e">
        <f t="shared" si="155"/>
        <v>#NUM!</v>
      </c>
      <c r="AQ109">
        <f t="shared" si="156"/>
        <v>1.1825416349356299</v>
      </c>
      <c r="AR109">
        <f t="shared" si="157"/>
        <v>0.462836889563492</v>
      </c>
      <c r="AS109">
        <f t="shared" si="158"/>
        <v>66.446929185010504</v>
      </c>
      <c r="AT109">
        <f t="shared" si="159"/>
        <v>50.324003865010503</v>
      </c>
      <c r="AU109">
        <f t="shared" si="160"/>
        <v>1.73344644708099</v>
      </c>
      <c r="AV109">
        <f t="shared" si="161"/>
        <v>0.41342770382121202</v>
      </c>
      <c r="AW109" t="e">
        <f t="shared" si="162"/>
        <v>#NUM!</v>
      </c>
      <c r="AX109" t="e">
        <f t="shared" si="163"/>
        <v>#NUM!</v>
      </c>
      <c r="AY109">
        <f t="shared" si="164"/>
        <v>2.20353623494985</v>
      </c>
      <c r="AZ109">
        <f t="shared" si="165"/>
        <v>0.58993136876863905</v>
      </c>
      <c r="BA109">
        <f t="shared" si="166"/>
        <v>46.523241085437299</v>
      </c>
      <c r="BB109">
        <f t="shared" si="167"/>
        <v>30.400315765437298</v>
      </c>
      <c r="BC109">
        <f t="shared" si="168"/>
        <v>2.3012461503852002</v>
      </c>
      <c r="BD109">
        <f t="shared" si="169"/>
        <v>0.54873186290713205</v>
      </c>
      <c r="BE109">
        <f t="shared" si="170"/>
        <v>42.622491664270797</v>
      </c>
      <c r="BF109">
        <f t="shared" si="171"/>
        <v>26.4995663442708</v>
      </c>
      <c r="BG109">
        <f t="shared" si="172"/>
        <v>2.41877421841181</v>
      </c>
      <c r="BH109">
        <f t="shared" si="173"/>
        <v>0.55840538439438803</v>
      </c>
      <c r="BI109">
        <f t="shared" si="174"/>
        <v>55.057922945699197</v>
      </c>
      <c r="BJ109">
        <f t="shared" si="175"/>
        <v>38.934997625699197</v>
      </c>
      <c r="BK109">
        <f t="shared" si="176"/>
        <v>2.4930166629173001</v>
      </c>
      <c r="BL109">
        <f t="shared" si="177"/>
        <v>0.49620638319717197</v>
      </c>
      <c r="BM109" t="e">
        <f t="shared" si="178"/>
        <v>#NUM!</v>
      </c>
      <c r="BN109" t="e">
        <f t="shared" si="179"/>
        <v>#NUM!</v>
      </c>
      <c r="BO109">
        <f t="shared" si="180"/>
        <v>2.5815252247298401</v>
      </c>
      <c r="BP109">
        <f t="shared" si="181"/>
        <v>1.02776944696452</v>
      </c>
      <c r="BQ109" t="e">
        <f t="shared" si="182"/>
        <v>#NUM!</v>
      </c>
      <c r="BR109" t="e">
        <f t="shared" si="183"/>
        <v>#NUM!</v>
      </c>
      <c r="BS109">
        <f t="shared" si="184"/>
        <v>3.1108746846350801</v>
      </c>
      <c r="BT109">
        <f t="shared" si="185"/>
        <v>1.1141100517711899</v>
      </c>
      <c r="BU109">
        <f t="shared" si="186"/>
        <v>71.377447321494103</v>
      </c>
      <c r="BV109">
        <f t="shared" si="187"/>
        <v>55.254522001494102</v>
      </c>
      <c r="BW109">
        <f t="shared" si="188"/>
        <v>3.4263236758776201</v>
      </c>
      <c r="BX109">
        <f t="shared" si="189"/>
        <v>1.2011716779555901</v>
      </c>
      <c r="BY109" t="e">
        <f t="shared" si="190"/>
        <v>#NUM!</v>
      </c>
      <c r="BZ109" t="e">
        <f t="shared" si="191"/>
        <v>#NUM!</v>
      </c>
      <c r="CA109">
        <f t="shared" si="192"/>
        <v>3.4876079856547499</v>
      </c>
      <c r="CB109">
        <f t="shared" si="193"/>
        <v>1.2345224941520201</v>
      </c>
      <c r="CC109" t="e">
        <f t="shared" si="194"/>
        <v>#NUM!</v>
      </c>
      <c r="CD109" t="e">
        <f t="shared" si="195"/>
        <v>#NUM!</v>
      </c>
      <c r="CE109">
        <f t="shared" si="196"/>
        <v>3.81358218357818</v>
      </c>
      <c r="CF109">
        <f t="shared" si="197"/>
        <v>1.18185029273009</v>
      </c>
      <c r="CG109" t="e">
        <f t="shared" si="198"/>
        <v>#NUM!</v>
      </c>
      <c r="CH109" t="e">
        <f t="shared" si="199"/>
        <v>#NUM!</v>
      </c>
      <c r="CI109">
        <f t="shared" si="200"/>
        <v>4.1303635877238403</v>
      </c>
      <c r="CJ109">
        <f t="shared" si="201"/>
        <v>1.85845247046317</v>
      </c>
      <c r="CK109" t="e">
        <f t="shared" si="202"/>
        <v>#NUM!</v>
      </c>
      <c r="CL109" t="e">
        <f t="shared" si="203"/>
        <v>#NUM!</v>
      </c>
      <c r="CM109">
        <f t="shared" si="204"/>
        <v>4.4714338140419603</v>
      </c>
      <c r="CN109">
        <f t="shared" si="205"/>
        <v>1.8302810907464799</v>
      </c>
      <c r="CO109" t="e">
        <f t="shared" si="206"/>
        <v>#NUM!</v>
      </c>
      <c r="CP109" t="e">
        <f t="shared" si="207"/>
        <v>#NUM!</v>
      </c>
      <c r="CQ109">
        <f t="shared" si="208"/>
        <v>4.9208071056645899</v>
      </c>
      <c r="CR109">
        <f t="shared" si="209"/>
        <v>1.9117992679559499</v>
      </c>
      <c r="CS109" t="e">
        <f t="shared" si="210"/>
        <v>#NUM!</v>
      </c>
      <c r="CT109" t="e">
        <f t="shared" si="211"/>
        <v>#NUM!</v>
      </c>
      <c r="CU109">
        <f t="shared" si="212"/>
        <v>4.8926444442625501</v>
      </c>
      <c r="CV109">
        <f t="shared" si="213"/>
        <v>1.84296462667469</v>
      </c>
      <c r="CW109" t="e">
        <f t="shared" si="214"/>
        <v>#NUM!</v>
      </c>
      <c r="CX109" t="e">
        <f t="shared" si="215"/>
        <v>#NUM!</v>
      </c>
      <c r="CY109">
        <f t="shared" si="216"/>
        <v>5.1208285734455403</v>
      </c>
      <c r="CZ109">
        <f t="shared" si="217"/>
        <v>1.80454680493382</v>
      </c>
      <c r="DA109" t="e">
        <f t="shared" si="218"/>
        <v>#NUM!</v>
      </c>
      <c r="DB109" t="e">
        <f t="shared" si="219"/>
        <v>#NUM!</v>
      </c>
      <c r="DC109">
        <f t="shared" si="220"/>
        <v>5.6551982875300899</v>
      </c>
      <c r="DD109">
        <f t="shared" si="221"/>
        <v>1.79227953495923</v>
      </c>
      <c r="DE109" t="e">
        <f t="shared" si="222"/>
        <v>#NUM!</v>
      </c>
      <c r="DF109" t="e">
        <f t="shared" si="223"/>
        <v>#NUM!</v>
      </c>
      <c r="DG109">
        <f t="shared" si="224"/>
        <v>6.03393712214225</v>
      </c>
      <c r="DH109">
        <f t="shared" si="225"/>
        <v>1.8116973645486401</v>
      </c>
      <c r="DI109" t="e">
        <f t="shared" si="226"/>
        <v>#NUM!</v>
      </c>
      <c r="DJ109" t="e">
        <f t="shared" si="227"/>
        <v>#NUM!</v>
      </c>
      <c r="DK109">
        <f t="shared" si="228"/>
        <v>6.6106087048495397</v>
      </c>
      <c r="DL109">
        <f t="shared" si="229"/>
        <v>2.2295871760046202</v>
      </c>
      <c r="DM109" t="e">
        <f t="shared" si="230"/>
        <v>#NUM!</v>
      </c>
      <c r="DN109" t="e">
        <f t="shared" si="231"/>
        <v>#NUM!</v>
      </c>
      <c r="DO109">
        <f t="shared" si="232"/>
        <v>6.5294628137187596</v>
      </c>
      <c r="DP109">
        <f t="shared" si="233"/>
        <v>2.9553862227075798</v>
      </c>
      <c r="DQ109" t="e">
        <f t="shared" si="234"/>
        <v>#NUM!</v>
      </c>
      <c r="DR109" t="e">
        <f t="shared" si="235"/>
        <v>#NUM!</v>
      </c>
      <c r="DS109">
        <f t="shared" si="236"/>
        <v>6.9469778043041304</v>
      </c>
      <c r="DT109">
        <f t="shared" si="237"/>
        <v>3.1786200049444102</v>
      </c>
      <c r="DU109" t="e">
        <f t="shared" si="238"/>
        <v>#NUM!</v>
      </c>
      <c r="DV109" t="e">
        <f t="shared" si="239"/>
        <v>#NUM!</v>
      </c>
    </row>
    <row r="110" spans="1:126" x14ac:dyDescent="0.15">
      <c r="A110">
        <v>8.3577025490000008</v>
      </c>
      <c r="B110">
        <v>17.17982602</v>
      </c>
      <c r="C110">
        <v>237</v>
      </c>
      <c r="D110">
        <v>140</v>
      </c>
      <c r="E110">
        <v>213.35751339999999</v>
      </c>
      <c r="F110">
        <v>125.6887589</v>
      </c>
      <c r="G110">
        <f t="shared" si="120"/>
        <v>5.2408429371780096</v>
      </c>
      <c r="H110">
        <f t="shared" si="121"/>
        <v>1.6028254861351601</v>
      </c>
      <c r="I110">
        <f t="shared" si="122"/>
        <v>0.98269866850776399</v>
      </c>
      <c r="J110">
        <f t="shared" si="123"/>
        <v>16.197127351492199</v>
      </c>
      <c r="K110">
        <f t="shared" si="124"/>
        <v>2.64424348193982</v>
      </c>
      <c r="L110">
        <f t="shared" si="125"/>
        <v>0.90700917696820005</v>
      </c>
      <c r="M110">
        <f t="shared" si="126"/>
        <v>3.1152467573628702</v>
      </c>
      <c r="N110">
        <f t="shared" si="127"/>
        <v>14.0645792626371</v>
      </c>
      <c r="O110">
        <f t="shared" si="128"/>
        <v>0</v>
      </c>
      <c r="P110">
        <f t="shared" si="129"/>
        <v>0.84129583242844097</v>
      </c>
      <c r="Q110" t="e">
        <f t="shared" si="130"/>
        <v>#DIV/0!</v>
      </c>
      <c r="R110" t="e">
        <f t="shared" si="131"/>
        <v>#DIV/0!</v>
      </c>
      <c r="S110">
        <f t="shared" si="132"/>
        <v>0</v>
      </c>
      <c r="T110">
        <f t="shared" si="133"/>
        <v>0.62951582916225202</v>
      </c>
      <c r="U110" t="e">
        <f t="shared" si="134"/>
        <v>#DIV/0!</v>
      </c>
      <c r="V110" t="e">
        <f t="shared" si="135"/>
        <v>#DIV/0!</v>
      </c>
      <c r="W110">
        <f t="shared" si="136"/>
        <v>1.0576973927759299</v>
      </c>
      <c r="X110">
        <f t="shared" si="137"/>
        <v>0.464247394257569</v>
      </c>
      <c r="Y110">
        <f t="shared" si="138"/>
        <v>5.2803816491231199</v>
      </c>
      <c r="Z110">
        <f t="shared" si="139"/>
        <v>11.8994443708769</v>
      </c>
      <c r="AA110">
        <f t="shared" si="140"/>
        <v>0.88141449397993898</v>
      </c>
      <c r="AB110">
        <f t="shared" si="141"/>
        <v>0.66094430077445598</v>
      </c>
      <c r="AC110">
        <f t="shared" si="142"/>
        <v>9.04943127071469</v>
      </c>
      <c r="AD110">
        <f t="shared" si="143"/>
        <v>8.1303947492853101</v>
      </c>
      <c r="AE110">
        <f t="shared" si="144"/>
        <v>1.6893451927651899</v>
      </c>
      <c r="AF110">
        <f t="shared" si="145"/>
        <v>0.62074482021708699</v>
      </c>
      <c r="AG110">
        <f t="shared" si="146"/>
        <v>3.8182465859087</v>
      </c>
      <c r="AH110">
        <f t="shared" si="147"/>
        <v>13.361579434091301</v>
      </c>
      <c r="AI110">
        <f t="shared" si="148"/>
        <v>1.4781770436695401</v>
      </c>
      <c r="AJ110">
        <f t="shared" si="149"/>
        <v>0.54276457214660001</v>
      </c>
      <c r="AK110">
        <f t="shared" si="150"/>
        <v>4.1050148433096201</v>
      </c>
      <c r="AL110">
        <f t="shared" si="151"/>
        <v>13.0748111766904</v>
      </c>
      <c r="AM110">
        <f t="shared" si="152"/>
        <v>1.3139351499284799</v>
      </c>
      <c r="AN110">
        <f t="shared" si="153"/>
        <v>0.84189699400163298</v>
      </c>
      <c r="AO110">
        <f t="shared" si="154"/>
        <v>9.4727154959026496</v>
      </c>
      <c r="AP110">
        <f t="shared" si="155"/>
        <v>7.7071105240973496</v>
      </c>
      <c r="AQ110">
        <f t="shared" si="156"/>
        <v>1.1825416349356299</v>
      </c>
      <c r="AR110">
        <f t="shared" si="157"/>
        <v>0.56538409135216094</v>
      </c>
      <c r="AS110">
        <f t="shared" si="158"/>
        <v>14.3154757277381</v>
      </c>
      <c r="AT110">
        <f t="shared" si="159"/>
        <v>2.8643502922619102</v>
      </c>
      <c r="AU110">
        <f t="shared" si="160"/>
        <v>1.5203331074516599</v>
      </c>
      <c r="AV110">
        <f t="shared" si="161"/>
        <v>0.55356489781487805</v>
      </c>
      <c r="AW110">
        <f t="shared" si="162"/>
        <v>18.511070475572801</v>
      </c>
      <c r="AX110">
        <f t="shared" si="163"/>
        <v>1.33124445557284</v>
      </c>
      <c r="AY110">
        <f t="shared" si="164"/>
        <v>1.97090272489272</v>
      </c>
      <c r="AZ110">
        <f t="shared" si="165"/>
        <v>0.49889060125032603</v>
      </c>
      <c r="BA110">
        <f t="shared" si="166"/>
        <v>14.8321874303593</v>
      </c>
      <c r="BB110">
        <f t="shared" si="167"/>
        <v>2.3476385896407201</v>
      </c>
      <c r="BC110">
        <f t="shared" si="168"/>
        <v>2.3720702371460498</v>
      </c>
      <c r="BD110">
        <f t="shared" si="169"/>
        <v>0.66879063571005604</v>
      </c>
      <c r="BE110">
        <f t="shared" si="170"/>
        <v>10.5912811669509</v>
      </c>
      <c r="BF110">
        <f t="shared" si="171"/>
        <v>6.5885448530490498</v>
      </c>
      <c r="BG110">
        <f t="shared" si="172"/>
        <v>2.41877421841181</v>
      </c>
      <c r="BH110">
        <f t="shared" si="173"/>
        <v>0.62498059026168695</v>
      </c>
      <c r="BI110">
        <f t="shared" si="174"/>
        <v>10.555645643778099</v>
      </c>
      <c r="BJ110">
        <f t="shared" si="175"/>
        <v>6.6241803762219202</v>
      </c>
      <c r="BK110">
        <f t="shared" si="176"/>
        <v>2.5423881223854501</v>
      </c>
      <c r="BL110">
        <f t="shared" si="177"/>
        <v>0.62883251687674502</v>
      </c>
      <c r="BM110">
        <f t="shared" si="178"/>
        <v>17.326375271617501</v>
      </c>
      <c r="BN110">
        <f t="shared" si="179"/>
        <v>0.14654925161749299</v>
      </c>
      <c r="BO110">
        <f t="shared" si="180"/>
        <v>2.5815252247298401</v>
      </c>
      <c r="BP110">
        <f t="shared" si="181"/>
        <v>0.56596292623739097</v>
      </c>
      <c r="BQ110">
        <f t="shared" si="182"/>
        <v>18.3582629782371</v>
      </c>
      <c r="BR110">
        <f t="shared" si="183"/>
        <v>1.17843695823706</v>
      </c>
      <c r="BS110">
        <f t="shared" si="184"/>
        <v>2.6396647019124302</v>
      </c>
      <c r="BT110">
        <f t="shared" si="185"/>
        <v>1.0617418878807501</v>
      </c>
      <c r="BU110">
        <f t="shared" si="186"/>
        <v>19.2319371585175</v>
      </c>
      <c r="BV110">
        <f t="shared" si="187"/>
        <v>2.05211113851745</v>
      </c>
      <c r="BW110">
        <f t="shared" si="188"/>
        <v>3.1231881974881599</v>
      </c>
      <c r="BX110">
        <f t="shared" si="189"/>
        <v>1.13655079838097</v>
      </c>
      <c r="BY110">
        <f t="shared" si="190"/>
        <v>19.002031154606101</v>
      </c>
      <c r="BZ110">
        <f t="shared" si="191"/>
        <v>1.8222051346060699</v>
      </c>
      <c r="CA110">
        <f t="shared" si="192"/>
        <v>3.3975900130357601</v>
      </c>
      <c r="CB110">
        <f t="shared" si="193"/>
        <v>1.21456308225888</v>
      </c>
      <c r="CC110">
        <f t="shared" si="194"/>
        <v>21.750727782510399</v>
      </c>
      <c r="CD110">
        <f t="shared" si="195"/>
        <v>4.5709017625104096</v>
      </c>
      <c r="CE110">
        <f t="shared" si="196"/>
        <v>3.4476716934807001</v>
      </c>
      <c r="CF110">
        <f t="shared" si="197"/>
        <v>1.24374190519119</v>
      </c>
      <c r="CG110">
        <f t="shared" si="198"/>
        <v>23.750757861314401</v>
      </c>
      <c r="CH110">
        <f t="shared" si="199"/>
        <v>6.5709318413143496</v>
      </c>
      <c r="CI110">
        <f t="shared" si="200"/>
        <v>3.7774906884854502</v>
      </c>
      <c r="CJ110">
        <f t="shared" si="201"/>
        <v>1.1937051059411801</v>
      </c>
      <c r="CK110">
        <f t="shared" si="202"/>
        <v>22.179394181808401</v>
      </c>
      <c r="CL110">
        <f t="shared" si="203"/>
        <v>4.9995681618083596</v>
      </c>
      <c r="CM110">
        <f t="shared" si="204"/>
        <v>4.0936221726850599</v>
      </c>
      <c r="CN110">
        <f t="shared" si="205"/>
        <v>1.8408723245679599</v>
      </c>
      <c r="CO110">
        <f t="shared" si="206"/>
        <v>23.162723440408101</v>
      </c>
      <c r="CP110">
        <f t="shared" si="207"/>
        <v>5.9828974204081504</v>
      </c>
      <c r="CQ110">
        <f t="shared" si="208"/>
        <v>4.4168920510128702</v>
      </c>
      <c r="CR110">
        <f t="shared" si="209"/>
        <v>1.81385226352565</v>
      </c>
      <c r="CS110">
        <f t="shared" si="210"/>
        <v>21.598309882804401</v>
      </c>
      <c r="CT110">
        <f t="shared" si="211"/>
        <v>4.4184838628044503</v>
      </c>
      <c r="CU110">
        <f t="shared" si="212"/>
        <v>4.85278516966022</v>
      </c>
      <c r="CV110">
        <f t="shared" si="213"/>
        <v>1.8933063759117199</v>
      </c>
      <c r="CW110">
        <f t="shared" si="214"/>
        <v>21.7525150930949</v>
      </c>
      <c r="CX110">
        <f t="shared" si="215"/>
        <v>4.5726890730948604</v>
      </c>
      <c r="CY110">
        <f t="shared" si="216"/>
        <v>4.8238422977381701</v>
      </c>
      <c r="CZ110">
        <f t="shared" si="217"/>
        <v>1.8280850649665299</v>
      </c>
      <c r="DA110">
        <f t="shared" si="218"/>
        <v>23.941040013320901</v>
      </c>
      <c r="DB110">
        <f t="shared" si="219"/>
        <v>6.7612139933208901</v>
      </c>
      <c r="DC110">
        <f t="shared" si="220"/>
        <v>5.05243426954776</v>
      </c>
      <c r="DD110">
        <f t="shared" si="221"/>
        <v>1.7919540069784901</v>
      </c>
      <c r="DE110">
        <f t="shared" si="222"/>
        <v>23.7283133583976</v>
      </c>
      <c r="DF110">
        <f t="shared" si="223"/>
        <v>6.5484873383975701</v>
      </c>
      <c r="DG110">
        <f t="shared" si="224"/>
        <v>5.5676683074890398</v>
      </c>
      <c r="DH110">
        <f t="shared" si="225"/>
        <v>1.78115535089246</v>
      </c>
      <c r="DI110">
        <f t="shared" si="226"/>
        <v>22.0973877799434</v>
      </c>
      <c r="DJ110">
        <f t="shared" si="227"/>
        <v>4.9175617599433599</v>
      </c>
      <c r="DK110">
        <f t="shared" si="228"/>
        <v>5.9307806819532596</v>
      </c>
      <c r="DL110">
        <f t="shared" si="229"/>
        <v>1.79971791865395</v>
      </c>
      <c r="DM110">
        <f t="shared" si="230"/>
        <v>21.345774883059899</v>
      </c>
      <c r="DN110">
        <f t="shared" si="231"/>
        <v>4.16594886305991</v>
      </c>
      <c r="DO110">
        <f t="shared" si="232"/>
        <v>6.4937126508868603</v>
      </c>
      <c r="DP110">
        <f t="shared" si="233"/>
        <v>2.20602244211373</v>
      </c>
      <c r="DQ110">
        <f t="shared" si="234"/>
        <v>18.832878730192402</v>
      </c>
      <c r="DR110">
        <f t="shared" si="235"/>
        <v>1.6530527101924199</v>
      </c>
      <c r="DS110">
        <f t="shared" si="236"/>
        <v>6.41679437417854</v>
      </c>
      <c r="DT110">
        <f t="shared" si="237"/>
        <v>2.90994166516648</v>
      </c>
      <c r="DU110">
        <f t="shared" si="238"/>
        <v>18.9128187080412</v>
      </c>
      <c r="DV110">
        <f t="shared" si="239"/>
        <v>1.7329926880412401</v>
      </c>
    </row>
    <row r="111" spans="1:126" x14ac:dyDescent="0.15">
      <c r="A111">
        <v>8.3342889069999995</v>
      </c>
      <c r="B111">
        <v>17.469369409999999</v>
      </c>
      <c r="C111">
        <v>237</v>
      </c>
      <c r="D111">
        <v>140</v>
      </c>
      <c r="E111">
        <v>213.4082794</v>
      </c>
      <c r="F111">
        <v>125.71289059999999</v>
      </c>
      <c r="G111">
        <f t="shared" si="120"/>
        <v>0</v>
      </c>
      <c r="H111">
        <f t="shared" si="121"/>
        <v>0.29458599138748798</v>
      </c>
      <c r="I111" t="e">
        <f t="shared" si="122"/>
        <v>#DIV/0!</v>
      </c>
      <c r="J111" t="e">
        <f t="shared" si="123"/>
        <v>#DIV/0!</v>
      </c>
      <c r="K111">
        <f t="shared" si="124"/>
        <v>2.64424348193982</v>
      </c>
      <c r="L111">
        <f t="shared" si="125"/>
        <v>0.67332478575337495</v>
      </c>
      <c r="M111">
        <f t="shared" si="126"/>
        <v>2.23793639382545</v>
      </c>
      <c r="N111">
        <f t="shared" si="127"/>
        <v>15.231433016174501</v>
      </c>
      <c r="O111">
        <f t="shared" si="128"/>
        <v>1.76282898795988</v>
      </c>
      <c r="P111">
        <f t="shared" si="129"/>
        <v>0.50567219193267299</v>
      </c>
      <c r="Q111">
        <f t="shared" si="130"/>
        <v>1.66648908897742</v>
      </c>
      <c r="R111">
        <f t="shared" si="131"/>
        <v>15.802880321022601</v>
      </c>
      <c r="S111">
        <f t="shared" si="132"/>
        <v>0</v>
      </c>
      <c r="T111">
        <f t="shared" si="133"/>
        <v>0.58999918847041199</v>
      </c>
      <c r="U111" t="e">
        <f t="shared" si="134"/>
        <v>#DIV/0!</v>
      </c>
      <c r="V111" t="e">
        <f t="shared" si="135"/>
        <v>#DIV/0!</v>
      </c>
      <c r="W111">
        <f t="shared" si="136"/>
        <v>0</v>
      </c>
      <c r="X111">
        <f t="shared" si="137"/>
        <v>0.47061227543079798</v>
      </c>
      <c r="Y111" t="e">
        <f t="shared" si="138"/>
        <v>#DIV/0!</v>
      </c>
      <c r="Z111" t="e">
        <f t="shared" si="139"/>
        <v>#DIV/0!</v>
      </c>
      <c r="AA111">
        <f t="shared" si="140"/>
        <v>0.88141449397993898</v>
      </c>
      <c r="AB111">
        <f t="shared" si="141"/>
        <v>0.34412342960355802</v>
      </c>
      <c r="AC111">
        <f t="shared" si="142"/>
        <v>6.1416271222227099</v>
      </c>
      <c r="AD111">
        <f t="shared" si="143"/>
        <v>11.3277422877773</v>
      </c>
      <c r="AE111">
        <f t="shared" si="144"/>
        <v>0.75549813769709095</v>
      </c>
      <c r="AF111">
        <f t="shared" si="145"/>
        <v>0.52714224333749404</v>
      </c>
      <c r="AG111">
        <f t="shared" si="146"/>
        <v>10.4064470082507</v>
      </c>
      <c r="AH111">
        <f t="shared" si="147"/>
        <v>7.0629224017492502</v>
      </c>
      <c r="AI111">
        <f t="shared" si="148"/>
        <v>1.4781770436695401</v>
      </c>
      <c r="AJ111">
        <f t="shared" si="149"/>
        <v>0.506180925914688</v>
      </c>
      <c r="AK111">
        <f t="shared" si="150"/>
        <v>4.2934934860113101</v>
      </c>
      <c r="AL111">
        <f t="shared" si="151"/>
        <v>13.1758759239887</v>
      </c>
      <c r="AM111">
        <f t="shared" si="152"/>
        <v>1.3139351499284799</v>
      </c>
      <c r="AN111">
        <f t="shared" si="153"/>
        <v>0.44958710101524202</v>
      </c>
      <c r="AO111">
        <f t="shared" si="154"/>
        <v>9.9358511193981798</v>
      </c>
      <c r="AP111">
        <f t="shared" si="155"/>
        <v>7.5335182906018199</v>
      </c>
      <c r="AQ111">
        <f t="shared" si="156"/>
        <v>1.1825416349356299</v>
      </c>
      <c r="AR111">
        <f t="shared" si="157"/>
        <v>0.72892081844068901</v>
      </c>
      <c r="AS111">
        <f t="shared" si="158"/>
        <v>11.107744129475099</v>
      </c>
      <c r="AT111">
        <f t="shared" si="159"/>
        <v>6.3616252805248799</v>
      </c>
      <c r="AU111">
        <f t="shared" si="160"/>
        <v>1.0750378499414901</v>
      </c>
      <c r="AV111">
        <f t="shared" si="161"/>
        <v>0.48928495752652101</v>
      </c>
      <c r="AW111">
        <f t="shared" si="162"/>
        <v>14.3771548315459</v>
      </c>
      <c r="AX111">
        <f t="shared" si="163"/>
        <v>3.09221457845408</v>
      </c>
      <c r="AY111">
        <f t="shared" si="164"/>
        <v>1.3936386818306901</v>
      </c>
      <c r="AZ111">
        <f t="shared" si="165"/>
        <v>0.48992834934270701</v>
      </c>
      <c r="BA111">
        <f t="shared" si="166"/>
        <v>19.1639205027838</v>
      </c>
      <c r="BB111">
        <f t="shared" si="167"/>
        <v>1.6945510927837699</v>
      </c>
      <c r="BC111">
        <f t="shared" si="168"/>
        <v>1.8192948229779</v>
      </c>
      <c r="BD111">
        <f t="shared" si="169"/>
        <v>0.44478528030908898</v>
      </c>
      <c r="BE111">
        <f t="shared" si="170"/>
        <v>14.877306812968801</v>
      </c>
      <c r="BF111">
        <f t="shared" si="171"/>
        <v>2.5920625970312101</v>
      </c>
      <c r="BG111">
        <f t="shared" si="172"/>
        <v>2.2026366487784701</v>
      </c>
      <c r="BH111">
        <f t="shared" si="173"/>
        <v>0.60182117615791397</v>
      </c>
      <c r="BI111">
        <f t="shared" si="174"/>
        <v>10.943178541126199</v>
      </c>
      <c r="BJ111">
        <f t="shared" si="175"/>
        <v>6.5261908688737602</v>
      </c>
      <c r="BK111">
        <f t="shared" si="176"/>
        <v>2.2575226038510201</v>
      </c>
      <c r="BL111">
        <f t="shared" si="177"/>
        <v>0.56528132030823597</v>
      </c>
      <c r="BM111">
        <f t="shared" si="178"/>
        <v>13.809693701057901</v>
      </c>
      <c r="BN111">
        <f t="shared" si="179"/>
        <v>3.6596757089421499</v>
      </c>
      <c r="BO111">
        <f t="shared" si="180"/>
        <v>2.3834888647363601</v>
      </c>
      <c r="BP111">
        <f t="shared" si="181"/>
        <v>0.57275436664886903</v>
      </c>
      <c r="BQ111">
        <f t="shared" si="182"/>
        <v>19.483577887253599</v>
      </c>
      <c r="BR111">
        <f t="shared" si="183"/>
        <v>2.01420847725361</v>
      </c>
      <c r="BS111">
        <f t="shared" si="184"/>
        <v>2.4296707997457299</v>
      </c>
      <c r="BT111">
        <f t="shared" si="185"/>
        <v>0.51704321441980905</v>
      </c>
      <c r="BU111">
        <f t="shared" si="186"/>
        <v>19.036216390187398</v>
      </c>
      <c r="BV111">
        <f t="shared" si="187"/>
        <v>1.5668469801873699</v>
      </c>
      <c r="BW111">
        <f t="shared" si="188"/>
        <v>2.4930166629173001</v>
      </c>
      <c r="BX111">
        <f t="shared" si="189"/>
        <v>0.98684577446783095</v>
      </c>
      <c r="BY111">
        <f t="shared" si="190"/>
        <v>19.176386580241701</v>
      </c>
      <c r="BZ111">
        <f t="shared" si="191"/>
        <v>1.7070171702416901</v>
      </c>
      <c r="CA111">
        <f t="shared" si="192"/>
        <v>2.9588098713045698</v>
      </c>
      <c r="CB111">
        <f t="shared" si="193"/>
        <v>1.0611047487082901</v>
      </c>
      <c r="CC111">
        <f t="shared" si="194"/>
        <v>21.164450266675001</v>
      </c>
      <c r="CD111">
        <f t="shared" si="195"/>
        <v>3.6950808566750202</v>
      </c>
      <c r="CE111">
        <f t="shared" si="196"/>
        <v>3.22771051238397</v>
      </c>
      <c r="CF111">
        <f t="shared" si="197"/>
        <v>1.13899029497551</v>
      </c>
      <c r="CG111">
        <f t="shared" si="198"/>
        <v>24.091977357627499</v>
      </c>
      <c r="CH111">
        <f t="shared" si="199"/>
        <v>6.6226079476275101</v>
      </c>
      <c r="CI111">
        <f t="shared" si="200"/>
        <v>3.2834968509340001</v>
      </c>
      <c r="CJ111">
        <f t="shared" si="201"/>
        <v>1.17043066972635</v>
      </c>
      <c r="CK111">
        <f t="shared" si="202"/>
        <v>25.712668276238102</v>
      </c>
      <c r="CL111">
        <f t="shared" si="203"/>
        <v>8.2432988662380904</v>
      </c>
      <c r="CM111">
        <f t="shared" si="204"/>
        <v>3.6057865662815698</v>
      </c>
      <c r="CN111">
        <f t="shared" si="205"/>
        <v>1.12598191049658</v>
      </c>
      <c r="CO111">
        <f t="shared" si="206"/>
        <v>26.665031700037499</v>
      </c>
      <c r="CP111">
        <f t="shared" si="207"/>
        <v>9.1956622900374896</v>
      </c>
      <c r="CQ111">
        <f t="shared" si="208"/>
        <v>3.9156385999596202</v>
      </c>
      <c r="CR111">
        <f t="shared" si="209"/>
        <v>1.74791716322964</v>
      </c>
      <c r="CS111">
        <f t="shared" si="210"/>
        <v>24.5372660820174</v>
      </c>
      <c r="CT111">
        <f t="shared" si="211"/>
        <v>7.0678966720174099</v>
      </c>
      <c r="CU111">
        <f t="shared" si="212"/>
        <v>4.2328548822206704</v>
      </c>
      <c r="CV111">
        <f t="shared" si="213"/>
        <v>1.7259123582123601</v>
      </c>
      <c r="CW111">
        <f t="shared" si="214"/>
        <v>21.435379452581799</v>
      </c>
      <c r="CX111">
        <f t="shared" si="215"/>
        <v>3.9660100425817699</v>
      </c>
      <c r="CY111">
        <f t="shared" si="216"/>
        <v>4.6586737628738097</v>
      </c>
      <c r="CZ111">
        <f t="shared" si="217"/>
        <v>1.80569303803637</v>
      </c>
      <c r="DA111">
        <f t="shared" si="218"/>
        <v>22.923350273859601</v>
      </c>
      <c r="DB111">
        <f t="shared" si="219"/>
        <v>5.4539808638596403</v>
      </c>
      <c r="DC111">
        <f t="shared" si="220"/>
        <v>4.6383099016713203</v>
      </c>
      <c r="DD111">
        <f t="shared" si="221"/>
        <v>1.7463481064866899</v>
      </c>
      <c r="DE111">
        <f t="shared" si="222"/>
        <v>24.979803689172702</v>
      </c>
      <c r="DF111">
        <f t="shared" si="223"/>
        <v>7.5104342791727099</v>
      </c>
      <c r="DG111">
        <f t="shared" si="224"/>
        <v>4.8653070743793299</v>
      </c>
      <c r="DH111">
        <f t="shared" si="225"/>
        <v>1.71457945303861</v>
      </c>
      <c r="DI111">
        <f t="shared" si="226"/>
        <v>23.659078914552399</v>
      </c>
      <c r="DJ111">
        <f t="shared" si="227"/>
        <v>6.18970950455242</v>
      </c>
      <c r="DK111">
        <f t="shared" si="228"/>
        <v>5.3688230107930099</v>
      </c>
      <c r="DL111">
        <f t="shared" si="229"/>
        <v>1.70692617384019</v>
      </c>
      <c r="DM111">
        <f t="shared" si="230"/>
        <v>22.845279720104902</v>
      </c>
      <c r="DN111">
        <f t="shared" si="231"/>
        <v>5.3759103101048602</v>
      </c>
      <c r="DO111">
        <f t="shared" si="232"/>
        <v>5.72627100326521</v>
      </c>
      <c r="DP111">
        <f t="shared" si="233"/>
        <v>1.7274123347040999</v>
      </c>
      <c r="DQ111">
        <f t="shared" si="234"/>
        <v>21.2835033856203</v>
      </c>
      <c r="DR111">
        <f t="shared" si="235"/>
        <v>3.8141339756202699</v>
      </c>
      <c r="DS111">
        <f t="shared" si="236"/>
        <v>6.2772555625239699</v>
      </c>
      <c r="DT111">
        <f t="shared" si="237"/>
        <v>2.1226215127081902</v>
      </c>
      <c r="DU111">
        <f t="shared" si="238"/>
        <v>19.693665290579201</v>
      </c>
      <c r="DV111">
        <f t="shared" si="239"/>
        <v>2.2242958805792501</v>
      </c>
    </row>
    <row r="112" spans="1:126" x14ac:dyDescent="0.15">
      <c r="AC112" t="e">
        <f t="shared" si="142"/>
        <v>#DIV/0!</v>
      </c>
    </row>
    <row r="113" spans="1:29" x14ac:dyDescent="0.15">
      <c r="AC113" t="e">
        <f t="shared" si="142"/>
        <v>#DIV/0!</v>
      </c>
    </row>
    <row r="114" spans="1:29" x14ac:dyDescent="0.15">
      <c r="AC114" t="e">
        <f t="shared" si="142"/>
        <v>#DIV/0!</v>
      </c>
    </row>
    <row r="115" spans="1:29" x14ac:dyDescent="0.15">
      <c r="AC115" t="e">
        <f t="shared" si="142"/>
        <v>#DIV/0!</v>
      </c>
    </row>
    <row r="116" spans="1:29" x14ac:dyDescent="0.15">
      <c r="AC116" t="e">
        <f t="shared" si="142"/>
        <v>#DIV/0!</v>
      </c>
    </row>
    <row r="117" spans="1:29" x14ac:dyDescent="0.15">
      <c r="AC117" t="e">
        <f t="shared" si="142"/>
        <v>#DIV/0!</v>
      </c>
    </row>
    <row r="118" spans="1:29" x14ac:dyDescent="0.15">
      <c r="AC118" t="e">
        <f t="shared" si="142"/>
        <v>#DIV/0!</v>
      </c>
    </row>
    <row r="119" spans="1:29" x14ac:dyDescent="0.15">
      <c r="AC119" t="e">
        <f t="shared" si="142"/>
        <v>#DIV/0!</v>
      </c>
    </row>
    <row r="120" spans="1:29" x14ac:dyDescent="0.15">
      <c r="A120">
        <f>SUMIF(J:J,"&gt;=0")/COUNT(J:J)</f>
        <v>10.4175853207724</v>
      </c>
      <c r="AC120" t="e">
        <f t="shared" si="142"/>
        <v>#DIV/0!</v>
      </c>
    </row>
    <row r="121" spans="1:29" x14ac:dyDescent="0.15">
      <c r="A121">
        <f>SUMIF(N:N,"&gt;=0")/COUNT(N:N)</f>
        <v>10.235376465649599</v>
      </c>
      <c r="AC121" t="e">
        <f t="shared" si="142"/>
        <v>#DIV/0!</v>
      </c>
    </row>
    <row r="122" spans="1:29" x14ac:dyDescent="0.15">
      <c r="A122">
        <f>SUMIF(R:R,"&gt;=0")/COUNT(R:R)</f>
        <v>10.9618890832184</v>
      </c>
      <c r="AC122" t="e">
        <f t="shared" si="142"/>
        <v>#DIV/0!</v>
      </c>
    </row>
    <row r="123" spans="1:29" x14ac:dyDescent="0.15">
      <c r="A123">
        <f>SUMIF(V:V,"&gt;=0")/COUNT(V:V)</f>
        <v>11.999508322110399</v>
      </c>
      <c r="AC123" t="e">
        <f t="shared" si="142"/>
        <v>#DIV/0!</v>
      </c>
    </row>
    <row r="124" spans="1:29" x14ac:dyDescent="0.15">
      <c r="A124">
        <f>SUMIF(Z:Z,"&gt;=0")/COUNT(Z:Z)</f>
        <v>12.7233646237281</v>
      </c>
      <c r="AC124" t="e">
        <f t="shared" si="142"/>
        <v>#DIV/0!</v>
      </c>
    </row>
    <row r="125" spans="1:29" x14ac:dyDescent="0.15">
      <c r="A125">
        <f>SUMIF(AD:AD,"&gt;=0")/COUNT(AD:AD)</f>
        <v>13.923317943541999</v>
      </c>
      <c r="AC125" t="e">
        <f t="shared" si="142"/>
        <v>#DIV/0!</v>
      </c>
    </row>
    <row r="126" spans="1:29" x14ac:dyDescent="0.15">
      <c r="A126">
        <f>SUMIF(AH:AH,"&gt;=0")/COUNT(AH:AH)</f>
        <v>14.055813610369899</v>
      </c>
      <c r="AC126" t="e">
        <f t="shared" si="142"/>
        <v>#DIV/0!</v>
      </c>
    </row>
    <row r="127" spans="1:29" x14ac:dyDescent="0.15">
      <c r="A127">
        <f>SUMIF(AL:AL,"&gt;=0")/COUNT(AL:AL)</f>
        <v>14.602376588361601</v>
      </c>
      <c r="AC127" t="e">
        <f t="shared" si="142"/>
        <v>#DIV/0!</v>
      </c>
    </row>
    <row r="128" spans="1:29" x14ac:dyDescent="0.15">
      <c r="A128">
        <f>SUMIF(AP:AP,"&gt;=0")/COUNT(AP:AP)</f>
        <v>15.590886072453999</v>
      </c>
      <c r="AC128" t="e">
        <f t="shared" si="142"/>
        <v>#DIV/0!</v>
      </c>
    </row>
    <row r="129" spans="1:29" x14ac:dyDescent="0.15">
      <c r="A129">
        <f>SUMIF(AT:AT,"&gt;=0")/COUNT(AT:AT)</f>
        <v>16.234915029460598</v>
      </c>
      <c r="AC129" t="e">
        <f t="shared" si="142"/>
        <v>#DIV/0!</v>
      </c>
    </row>
    <row r="130" spans="1:29" x14ac:dyDescent="0.15">
      <c r="A130">
        <f>SUMIF(AX:AX,"&gt;=0")/COUNT(AX:AX)</f>
        <v>15.8367375490225</v>
      </c>
      <c r="AC130" t="e">
        <f t="shared" si="142"/>
        <v>#DIV/0!</v>
      </c>
    </row>
    <row r="131" spans="1:29" x14ac:dyDescent="0.15">
      <c r="A131">
        <f>SUMIF(BB:BB,"&gt;=0")/COUNT(BB:BB)</f>
        <v>17.8294572526659</v>
      </c>
      <c r="AC131" t="e">
        <f t="shared" si="142"/>
        <v>#DIV/0!</v>
      </c>
    </row>
    <row r="132" spans="1:29" x14ac:dyDescent="0.15">
      <c r="A132">
        <f>SUMIF(BF:BF,"&gt;=0")/COUNT(BF:BF)</f>
        <v>17.303303281442702</v>
      </c>
      <c r="AC132" t="e">
        <f t="shared" si="142"/>
        <v>#DIV/0!</v>
      </c>
    </row>
    <row r="133" spans="1:29" x14ac:dyDescent="0.15">
      <c r="A133">
        <f>SUMIF(BJ:BJ,"&gt;=0")/COUNT(BJ:BJ)</f>
        <v>15.322271418488</v>
      </c>
      <c r="AC133" t="e">
        <f t="shared" si="142"/>
        <v>#DIV/0!</v>
      </c>
    </row>
    <row r="134" spans="1:29" x14ac:dyDescent="0.15">
      <c r="A134">
        <f>SUMIF(BN:BN,"&gt;=0")/COUNT(BN:BN)</f>
        <v>15.4411697178205</v>
      </c>
      <c r="AC134" t="e">
        <f t="shared" si="142"/>
        <v>#DIV/0!</v>
      </c>
    </row>
    <row r="135" spans="1:29" x14ac:dyDescent="0.15">
      <c r="A135">
        <f>SUMIF(BR:BR,"&gt;=0")/COUNT(BR:BR)</f>
        <v>15.1134940293214</v>
      </c>
      <c r="AC135" t="e">
        <f t="shared" si="142"/>
        <v>#DIV/0!</v>
      </c>
    </row>
    <row r="136" spans="1:29" x14ac:dyDescent="0.15">
      <c r="A136">
        <f>SUMIF(BV:BV,"&gt;=0")/COUNT(BV:BV)</f>
        <v>15.585252882703401</v>
      </c>
      <c r="AC136" t="e">
        <f t="shared" si="142"/>
        <v>#DIV/0!</v>
      </c>
    </row>
    <row r="137" spans="1:29" x14ac:dyDescent="0.15">
      <c r="A137">
        <f>SUMIF(BZ:BZ,"&gt;=0")/COUNT(BZ:BZ)</f>
        <v>14.2605479433019</v>
      </c>
      <c r="AC137" t="e">
        <f t="shared" si="142"/>
        <v>#DIV/0!</v>
      </c>
    </row>
    <row r="138" spans="1:29" x14ac:dyDescent="0.15">
      <c r="A138">
        <f>SUMIF(CD:CD,"&gt;=0")/COUNT(CD:CD)</f>
        <v>14.7862770733785</v>
      </c>
      <c r="AC138" t="e">
        <f t="shared" ref="AC138:AC201" si="240">ASIN((AB132*SIN(A138/180*PI())/AA138))*180/PI()</f>
        <v>#DIV/0!</v>
      </c>
    </row>
    <row r="139" spans="1:29" x14ac:dyDescent="0.15">
      <c r="A139">
        <f>SUMIF(CH:CH,"&gt;=0")/COUNT(CH:CH)</f>
        <v>14.243450459433999</v>
      </c>
      <c r="AC139" t="e">
        <f t="shared" si="240"/>
        <v>#DIV/0!</v>
      </c>
    </row>
    <row r="140" spans="1:29" x14ac:dyDescent="0.15">
      <c r="A140">
        <f>SUMIF(CL:CL,"&gt;=0")/COUNT(CL:CL)</f>
        <v>15.0184531260015</v>
      </c>
      <c r="AC140" t="e">
        <f t="shared" si="240"/>
        <v>#DIV/0!</v>
      </c>
    </row>
    <row r="141" spans="1:29" x14ac:dyDescent="0.15">
      <c r="A141">
        <f>SUMIF(CP:CP,"&gt;=0")/COUNT(CP:CP)</f>
        <v>14.8252017290169</v>
      </c>
      <c r="AC141" t="e">
        <f t="shared" si="240"/>
        <v>#DIV/0!</v>
      </c>
    </row>
    <row r="142" spans="1:29" x14ac:dyDescent="0.15">
      <c r="A142">
        <f>SUMIF(CT:CT,"&gt;=0")/COUNT(CT:CT)</f>
        <v>14.6445024981912</v>
      </c>
      <c r="AC142" t="e">
        <f t="shared" si="240"/>
        <v>#DIV/0!</v>
      </c>
    </row>
    <row r="143" spans="1:29" x14ac:dyDescent="0.15">
      <c r="A143">
        <f>SUMIF(CX:CX,"&gt;=0")/COUNT(CX:CX)</f>
        <v>14.349691860663899</v>
      </c>
      <c r="AC143" t="e">
        <f t="shared" si="240"/>
        <v>#DIV/0!</v>
      </c>
    </row>
    <row r="144" spans="1:29" x14ac:dyDescent="0.15">
      <c r="A144">
        <f>SUMIF(DB:DB,"&gt;=0")/COUNT(DB:DB)</f>
        <v>13.662110033711301</v>
      </c>
      <c r="AC144" t="e">
        <f t="shared" si="240"/>
        <v>#DIV/0!</v>
      </c>
    </row>
    <row r="145" spans="1:29" x14ac:dyDescent="0.15">
      <c r="A145">
        <f>SUMIF(DF:DF,"&gt;=0")/COUNT(DF:DF)</f>
        <v>13.528353199156401</v>
      </c>
      <c r="AC145" t="e">
        <f t="shared" si="240"/>
        <v>#DIV/0!</v>
      </c>
    </row>
    <row r="146" spans="1:29" x14ac:dyDescent="0.15">
      <c r="A146">
        <f>SUMIF(DJ:DJ,"&gt;=0")/COUNT(DJ:DJ)</f>
        <v>13.073205858127</v>
      </c>
      <c r="AC146" t="e">
        <f t="shared" si="240"/>
        <v>#DIV/0!</v>
      </c>
    </row>
    <row r="147" spans="1:29" x14ac:dyDescent="0.15">
      <c r="A147">
        <f>SUMIF(DN:DN,"&gt;=0")/COUNT(DN:DN)</f>
        <v>12.634941197666601</v>
      </c>
      <c r="AC147" t="e">
        <f t="shared" si="240"/>
        <v>#DIV/0!</v>
      </c>
    </row>
    <row r="148" spans="1:29" x14ac:dyDescent="0.15">
      <c r="A148">
        <f>SUMIF(DR:DR,"&gt;=0")/COUNT(DR:DR)</f>
        <v>12.130014333246301</v>
      </c>
      <c r="AC148" t="e">
        <f t="shared" si="240"/>
        <v>#DIV/0!</v>
      </c>
    </row>
    <row r="149" spans="1:29" x14ac:dyDescent="0.15">
      <c r="A149">
        <f>SUMIF(DV:DV,"&gt;=0")/COUNT(DV:DV)</f>
        <v>11.6465245635891</v>
      </c>
      <c r="AC149" t="e">
        <f t="shared" si="240"/>
        <v>#DIV/0!</v>
      </c>
    </row>
    <row r="150" spans="1:29" x14ac:dyDescent="0.15">
      <c r="AC150" t="e">
        <f t="shared" si="240"/>
        <v>#DIV/0!</v>
      </c>
    </row>
    <row r="151" spans="1:29" x14ac:dyDescent="0.15">
      <c r="AC151" t="e">
        <f t="shared" si="240"/>
        <v>#DIV/0!</v>
      </c>
    </row>
    <row r="152" spans="1:29" x14ac:dyDescent="0.15">
      <c r="AC152" t="e">
        <f t="shared" si="240"/>
        <v>#DIV/0!</v>
      </c>
    </row>
    <row r="153" spans="1:29" x14ac:dyDescent="0.15">
      <c r="AC153" t="e">
        <f t="shared" si="240"/>
        <v>#DIV/0!</v>
      </c>
    </row>
    <row r="154" spans="1:29" x14ac:dyDescent="0.15">
      <c r="AC154" t="e">
        <f t="shared" si="240"/>
        <v>#DIV/0!</v>
      </c>
    </row>
    <row r="155" spans="1:29" x14ac:dyDescent="0.15">
      <c r="AC155" t="e">
        <f t="shared" si="240"/>
        <v>#DIV/0!</v>
      </c>
    </row>
    <row r="156" spans="1:29" x14ac:dyDescent="0.15">
      <c r="AC156" t="e">
        <f t="shared" si="240"/>
        <v>#DIV/0!</v>
      </c>
    </row>
    <row r="157" spans="1:29" x14ac:dyDescent="0.15">
      <c r="AC157" t="e">
        <f t="shared" si="240"/>
        <v>#DIV/0!</v>
      </c>
    </row>
    <row r="158" spans="1:29" x14ac:dyDescent="0.15">
      <c r="AC158" t="e">
        <f t="shared" si="240"/>
        <v>#DIV/0!</v>
      </c>
    </row>
    <row r="159" spans="1:29" x14ac:dyDescent="0.15">
      <c r="AC159" t="e">
        <f t="shared" si="240"/>
        <v>#DIV/0!</v>
      </c>
    </row>
    <row r="160" spans="1:29" x14ac:dyDescent="0.15">
      <c r="AC160" t="e">
        <f t="shared" si="240"/>
        <v>#DIV/0!</v>
      </c>
    </row>
    <row r="161" spans="29:29" x14ac:dyDescent="0.15">
      <c r="AC161" t="e">
        <f t="shared" si="240"/>
        <v>#DIV/0!</v>
      </c>
    </row>
    <row r="162" spans="29:29" x14ac:dyDescent="0.15">
      <c r="AC162" t="e">
        <f t="shared" si="240"/>
        <v>#DIV/0!</v>
      </c>
    </row>
    <row r="163" spans="29:29" x14ac:dyDescent="0.15">
      <c r="AC163" t="e">
        <f t="shared" si="240"/>
        <v>#DIV/0!</v>
      </c>
    </row>
    <row r="164" spans="29:29" x14ac:dyDescent="0.15">
      <c r="AC164" t="e">
        <f t="shared" si="240"/>
        <v>#DIV/0!</v>
      </c>
    </row>
    <row r="165" spans="29:29" x14ac:dyDescent="0.15">
      <c r="AC165" t="e">
        <f t="shared" si="240"/>
        <v>#DIV/0!</v>
      </c>
    </row>
    <row r="166" spans="29:29" x14ac:dyDescent="0.15">
      <c r="AC166" t="e">
        <f t="shared" si="240"/>
        <v>#DIV/0!</v>
      </c>
    </row>
    <row r="167" spans="29:29" x14ac:dyDescent="0.15">
      <c r="AC167" t="e">
        <f t="shared" si="240"/>
        <v>#DIV/0!</v>
      </c>
    </row>
    <row r="168" spans="29:29" x14ac:dyDescent="0.15">
      <c r="AC168" t="e">
        <f t="shared" si="240"/>
        <v>#DIV/0!</v>
      </c>
    </row>
    <row r="169" spans="29:29" x14ac:dyDescent="0.15">
      <c r="AC169" t="e">
        <f t="shared" si="240"/>
        <v>#DIV/0!</v>
      </c>
    </row>
    <row r="170" spans="29:29" x14ac:dyDescent="0.15">
      <c r="AC170" t="e">
        <f t="shared" si="240"/>
        <v>#DIV/0!</v>
      </c>
    </row>
    <row r="171" spans="29:29" x14ac:dyDescent="0.15">
      <c r="AC171" t="e">
        <f t="shared" si="240"/>
        <v>#DIV/0!</v>
      </c>
    </row>
    <row r="172" spans="29:29" x14ac:dyDescent="0.15">
      <c r="AC172" t="e">
        <f t="shared" si="240"/>
        <v>#DIV/0!</v>
      </c>
    </row>
    <row r="173" spans="29:29" x14ac:dyDescent="0.15">
      <c r="AC173" t="e">
        <f t="shared" si="240"/>
        <v>#DIV/0!</v>
      </c>
    </row>
    <row r="174" spans="29:29" x14ac:dyDescent="0.15">
      <c r="AC174" t="e">
        <f t="shared" si="240"/>
        <v>#DIV/0!</v>
      </c>
    </row>
    <row r="175" spans="29:29" x14ac:dyDescent="0.15">
      <c r="AC175" t="e">
        <f t="shared" si="240"/>
        <v>#DIV/0!</v>
      </c>
    </row>
    <row r="176" spans="29:29" x14ac:dyDescent="0.15">
      <c r="AC176" t="e">
        <f t="shared" si="240"/>
        <v>#DIV/0!</v>
      </c>
    </row>
    <row r="177" spans="29:29" x14ac:dyDescent="0.15">
      <c r="AC177" t="e">
        <f t="shared" si="240"/>
        <v>#DIV/0!</v>
      </c>
    </row>
    <row r="178" spans="29:29" x14ac:dyDescent="0.15">
      <c r="AC178" t="e">
        <f t="shared" si="240"/>
        <v>#DIV/0!</v>
      </c>
    </row>
    <row r="179" spans="29:29" x14ac:dyDescent="0.15">
      <c r="AC179" t="e">
        <f t="shared" si="240"/>
        <v>#DIV/0!</v>
      </c>
    </row>
    <row r="180" spans="29:29" x14ac:dyDescent="0.15">
      <c r="AC180" t="e">
        <f t="shared" si="240"/>
        <v>#DIV/0!</v>
      </c>
    </row>
    <row r="181" spans="29:29" x14ac:dyDescent="0.15">
      <c r="AC181" t="e">
        <f t="shared" si="240"/>
        <v>#DIV/0!</v>
      </c>
    </row>
    <row r="182" spans="29:29" x14ac:dyDescent="0.15">
      <c r="AC182" t="e">
        <f t="shared" si="240"/>
        <v>#DIV/0!</v>
      </c>
    </row>
    <row r="183" spans="29:29" x14ac:dyDescent="0.15">
      <c r="AC183" t="e">
        <f t="shared" si="240"/>
        <v>#DIV/0!</v>
      </c>
    </row>
    <row r="184" spans="29:29" x14ac:dyDescent="0.15">
      <c r="AC184" t="e">
        <f t="shared" si="240"/>
        <v>#DIV/0!</v>
      </c>
    </row>
    <row r="185" spans="29:29" x14ac:dyDescent="0.15">
      <c r="AC185" t="e">
        <f t="shared" si="240"/>
        <v>#DIV/0!</v>
      </c>
    </row>
    <row r="186" spans="29:29" x14ac:dyDescent="0.15">
      <c r="AC186" t="e">
        <f t="shared" si="240"/>
        <v>#DIV/0!</v>
      </c>
    </row>
    <row r="187" spans="29:29" x14ac:dyDescent="0.15">
      <c r="AC187" t="e">
        <f t="shared" si="240"/>
        <v>#DIV/0!</v>
      </c>
    </row>
    <row r="188" spans="29:29" x14ac:dyDescent="0.15">
      <c r="AC188" t="e">
        <f t="shared" si="240"/>
        <v>#DIV/0!</v>
      </c>
    </row>
    <row r="189" spans="29:29" x14ac:dyDescent="0.15">
      <c r="AC189" t="e">
        <f t="shared" si="240"/>
        <v>#DIV/0!</v>
      </c>
    </row>
    <row r="190" spans="29:29" x14ac:dyDescent="0.15">
      <c r="AC190" t="e">
        <f t="shared" si="240"/>
        <v>#DIV/0!</v>
      </c>
    </row>
    <row r="191" spans="29:29" x14ac:dyDescent="0.15">
      <c r="AC191" t="e">
        <f t="shared" si="240"/>
        <v>#DIV/0!</v>
      </c>
    </row>
    <row r="192" spans="29:29" x14ac:dyDescent="0.15">
      <c r="AC192" t="e">
        <f t="shared" si="240"/>
        <v>#DIV/0!</v>
      </c>
    </row>
    <row r="193" spans="29:29" x14ac:dyDescent="0.15">
      <c r="AC193" t="e">
        <f t="shared" si="240"/>
        <v>#DIV/0!</v>
      </c>
    </row>
    <row r="194" spans="29:29" x14ac:dyDescent="0.15">
      <c r="AC194" t="e">
        <f t="shared" si="240"/>
        <v>#DIV/0!</v>
      </c>
    </row>
    <row r="195" spans="29:29" x14ac:dyDescent="0.15">
      <c r="AC195" t="e">
        <f t="shared" si="240"/>
        <v>#DIV/0!</v>
      </c>
    </row>
    <row r="196" spans="29:29" x14ac:dyDescent="0.15">
      <c r="AC196" t="e">
        <f t="shared" si="240"/>
        <v>#DIV/0!</v>
      </c>
    </row>
    <row r="197" spans="29:29" x14ac:dyDescent="0.15">
      <c r="AC197" t="e">
        <f t="shared" si="240"/>
        <v>#DIV/0!</v>
      </c>
    </row>
    <row r="198" spans="29:29" x14ac:dyDescent="0.15">
      <c r="AC198" t="e">
        <f t="shared" si="240"/>
        <v>#DIV/0!</v>
      </c>
    </row>
    <row r="199" spans="29:29" x14ac:dyDescent="0.15">
      <c r="AC199" t="e">
        <f t="shared" si="240"/>
        <v>#DIV/0!</v>
      </c>
    </row>
    <row r="200" spans="29:29" x14ac:dyDescent="0.15">
      <c r="AC200" t="e">
        <f t="shared" si="240"/>
        <v>#DIV/0!</v>
      </c>
    </row>
    <row r="201" spans="29:29" x14ac:dyDescent="0.15">
      <c r="AC201" t="e">
        <f t="shared" si="240"/>
        <v>#DIV/0!</v>
      </c>
    </row>
    <row r="202" spans="29:29" x14ac:dyDescent="0.15">
      <c r="AC202" t="e">
        <f t="shared" ref="AC202:AC265" si="241">ASIN((AB196*SIN(A202/180*PI())/AA202))*180/PI()</f>
        <v>#DIV/0!</v>
      </c>
    </row>
    <row r="203" spans="29:29" x14ac:dyDescent="0.15">
      <c r="AC203" t="e">
        <f t="shared" si="241"/>
        <v>#DIV/0!</v>
      </c>
    </row>
    <row r="204" spans="29:29" x14ac:dyDescent="0.15">
      <c r="AC204" t="e">
        <f t="shared" si="241"/>
        <v>#DIV/0!</v>
      </c>
    </row>
    <row r="205" spans="29:29" x14ac:dyDescent="0.15">
      <c r="AC205" t="e">
        <f t="shared" si="241"/>
        <v>#DIV/0!</v>
      </c>
    </row>
    <row r="206" spans="29:29" x14ac:dyDescent="0.15">
      <c r="AC206" t="e">
        <f t="shared" si="241"/>
        <v>#DIV/0!</v>
      </c>
    </row>
    <row r="207" spans="29:29" x14ac:dyDescent="0.15">
      <c r="AC207" t="e">
        <f t="shared" si="241"/>
        <v>#DIV/0!</v>
      </c>
    </row>
    <row r="208" spans="29:29" x14ac:dyDescent="0.15">
      <c r="AC208" t="e">
        <f t="shared" si="241"/>
        <v>#DIV/0!</v>
      </c>
    </row>
    <row r="209" spans="29:29" x14ac:dyDescent="0.15">
      <c r="AC209" t="e">
        <f t="shared" si="241"/>
        <v>#DIV/0!</v>
      </c>
    </row>
    <row r="210" spans="29:29" x14ac:dyDescent="0.15">
      <c r="AC210" t="e">
        <f t="shared" si="241"/>
        <v>#DIV/0!</v>
      </c>
    </row>
    <row r="211" spans="29:29" x14ac:dyDescent="0.15">
      <c r="AC211" t="e">
        <f t="shared" si="241"/>
        <v>#DIV/0!</v>
      </c>
    </row>
    <row r="212" spans="29:29" x14ac:dyDescent="0.15">
      <c r="AC212" t="e">
        <f t="shared" si="241"/>
        <v>#DIV/0!</v>
      </c>
    </row>
    <row r="213" spans="29:29" x14ac:dyDescent="0.15">
      <c r="AC213" t="e">
        <f t="shared" si="241"/>
        <v>#DIV/0!</v>
      </c>
    </row>
    <row r="214" spans="29:29" x14ac:dyDescent="0.15">
      <c r="AC214" t="e">
        <f t="shared" si="241"/>
        <v>#DIV/0!</v>
      </c>
    </row>
    <row r="215" spans="29:29" x14ac:dyDescent="0.15">
      <c r="AC215" t="e">
        <f t="shared" si="241"/>
        <v>#DIV/0!</v>
      </c>
    </row>
    <row r="216" spans="29:29" x14ac:dyDescent="0.15">
      <c r="AC216" t="e">
        <f t="shared" si="241"/>
        <v>#DIV/0!</v>
      </c>
    </row>
    <row r="217" spans="29:29" x14ac:dyDescent="0.15">
      <c r="AC217" t="e">
        <f t="shared" si="241"/>
        <v>#DIV/0!</v>
      </c>
    </row>
    <row r="218" spans="29:29" x14ac:dyDescent="0.15">
      <c r="AC218" t="e">
        <f t="shared" si="241"/>
        <v>#DIV/0!</v>
      </c>
    </row>
    <row r="219" spans="29:29" x14ac:dyDescent="0.15">
      <c r="AC219" t="e">
        <f t="shared" si="241"/>
        <v>#DIV/0!</v>
      </c>
    </row>
    <row r="220" spans="29:29" x14ac:dyDescent="0.15">
      <c r="AC220" t="e">
        <f t="shared" si="241"/>
        <v>#DIV/0!</v>
      </c>
    </row>
    <row r="221" spans="29:29" x14ac:dyDescent="0.15">
      <c r="AC221" t="e">
        <f t="shared" si="241"/>
        <v>#DIV/0!</v>
      </c>
    </row>
    <row r="222" spans="29:29" x14ac:dyDescent="0.15">
      <c r="AC222" t="e">
        <f t="shared" si="241"/>
        <v>#DIV/0!</v>
      </c>
    </row>
    <row r="223" spans="29:29" x14ac:dyDescent="0.15">
      <c r="AC223" t="e">
        <f t="shared" si="241"/>
        <v>#DIV/0!</v>
      </c>
    </row>
    <row r="224" spans="29:29" x14ac:dyDescent="0.15">
      <c r="AC224" t="e">
        <f t="shared" si="241"/>
        <v>#DIV/0!</v>
      </c>
    </row>
    <row r="225" spans="29:29" x14ac:dyDescent="0.15">
      <c r="AC225" t="e">
        <f t="shared" si="241"/>
        <v>#DIV/0!</v>
      </c>
    </row>
    <row r="226" spans="29:29" x14ac:dyDescent="0.15">
      <c r="AC226" t="e">
        <f t="shared" si="241"/>
        <v>#DIV/0!</v>
      </c>
    </row>
    <row r="227" spans="29:29" x14ac:dyDescent="0.15">
      <c r="AC227" t="e">
        <f t="shared" si="241"/>
        <v>#DIV/0!</v>
      </c>
    </row>
    <row r="228" spans="29:29" x14ac:dyDescent="0.15">
      <c r="AC228" t="e">
        <f t="shared" si="241"/>
        <v>#DIV/0!</v>
      </c>
    </row>
    <row r="229" spans="29:29" x14ac:dyDescent="0.15">
      <c r="AC229" t="e">
        <f t="shared" si="241"/>
        <v>#DIV/0!</v>
      </c>
    </row>
    <row r="230" spans="29:29" x14ac:dyDescent="0.15">
      <c r="AC230" t="e">
        <f t="shared" si="241"/>
        <v>#DIV/0!</v>
      </c>
    </row>
    <row r="231" spans="29:29" x14ac:dyDescent="0.15">
      <c r="AC231" t="e">
        <f t="shared" si="241"/>
        <v>#DIV/0!</v>
      </c>
    </row>
    <row r="232" spans="29:29" x14ac:dyDescent="0.15">
      <c r="AC232" t="e">
        <f t="shared" si="241"/>
        <v>#DIV/0!</v>
      </c>
    </row>
    <row r="233" spans="29:29" x14ac:dyDescent="0.15">
      <c r="AC233" t="e">
        <f t="shared" si="241"/>
        <v>#DIV/0!</v>
      </c>
    </row>
    <row r="234" spans="29:29" x14ac:dyDescent="0.15">
      <c r="AC234" t="e">
        <f t="shared" si="241"/>
        <v>#DIV/0!</v>
      </c>
    </row>
    <row r="235" spans="29:29" x14ac:dyDescent="0.15">
      <c r="AC235" t="e">
        <f t="shared" si="241"/>
        <v>#DIV/0!</v>
      </c>
    </row>
    <row r="236" spans="29:29" x14ac:dyDescent="0.15">
      <c r="AC236" t="e">
        <f t="shared" si="241"/>
        <v>#DIV/0!</v>
      </c>
    </row>
    <row r="237" spans="29:29" x14ac:dyDescent="0.15">
      <c r="AC237" t="e">
        <f t="shared" si="241"/>
        <v>#DIV/0!</v>
      </c>
    </row>
    <row r="238" spans="29:29" x14ac:dyDescent="0.15">
      <c r="AC238" t="e">
        <f t="shared" si="241"/>
        <v>#DIV/0!</v>
      </c>
    </row>
    <row r="239" spans="29:29" x14ac:dyDescent="0.15">
      <c r="AC239" t="e">
        <f t="shared" si="241"/>
        <v>#DIV/0!</v>
      </c>
    </row>
    <row r="240" spans="29:29" x14ac:dyDescent="0.15">
      <c r="AC240" t="e">
        <f t="shared" si="241"/>
        <v>#DIV/0!</v>
      </c>
    </row>
    <row r="241" spans="29:29" x14ac:dyDescent="0.15">
      <c r="AC241" t="e">
        <f t="shared" si="241"/>
        <v>#DIV/0!</v>
      </c>
    </row>
    <row r="242" spans="29:29" x14ac:dyDescent="0.15">
      <c r="AC242" t="e">
        <f t="shared" si="241"/>
        <v>#DIV/0!</v>
      </c>
    </row>
    <row r="243" spans="29:29" x14ac:dyDescent="0.15">
      <c r="AC243" t="e">
        <f t="shared" si="241"/>
        <v>#DIV/0!</v>
      </c>
    </row>
    <row r="244" spans="29:29" x14ac:dyDescent="0.15">
      <c r="AC244" t="e">
        <f t="shared" si="241"/>
        <v>#DIV/0!</v>
      </c>
    </row>
    <row r="245" spans="29:29" x14ac:dyDescent="0.15">
      <c r="AC245" t="e">
        <f t="shared" si="241"/>
        <v>#DIV/0!</v>
      </c>
    </row>
    <row r="246" spans="29:29" x14ac:dyDescent="0.15">
      <c r="AC246" t="e">
        <f t="shared" si="241"/>
        <v>#DIV/0!</v>
      </c>
    </row>
    <row r="247" spans="29:29" x14ac:dyDescent="0.15">
      <c r="AC247" t="e">
        <f t="shared" si="241"/>
        <v>#DIV/0!</v>
      </c>
    </row>
    <row r="248" spans="29:29" x14ac:dyDescent="0.15">
      <c r="AC248" t="e">
        <f t="shared" si="241"/>
        <v>#DIV/0!</v>
      </c>
    </row>
    <row r="249" spans="29:29" x14ac:dyDescent="0.15">
      <c r="AC249" t="e">
        <f t="shared" si="241"/>
        <v>#DIV/0!</v>
      </c>
    </row>
    <row r="250" spans="29:29" x14ac:dyDescent="0.15">
      <c r="AC250" t="e">
        <f t="shared" si="241"/>
        <v>#DIV/0!</v>
      </c>
    </row>
    <row r="251" spans="29:29" x14ac:dyDescent="0.15">
      <c r="AC251" t="e">
        <f t="shared" si="241"/>
        <v>#DIV/0!</v>
      </c>
    </row>
    <row r="252" spans="29:29" x14ac:dyDescent="0.15">
      <c r="AC252" t="e">
        <f t="shared" si="241"/>
        <v>#DIV/0!</v>
      </c>
    </row>
    <row r="253" spans="29:29" x14ac:dyDescent="0.15">
      <c r="AC253" t="e">
        <f t="shared" si="241"/>
        <v>#DIV/0!</v>
      </c>
    </row>
    <row r="254" spans="29:29" x14ac:dyDescent="0.15">
      <c r="AC254" t="e">
        <f t="shared" si="241"/>
        <v>#DIV/0!</v>
      </c>
    </row>
    <row r="255" spans="29:29" x14ac:dyDescent="0.15">
      <c r="AC255" t="e">
        <f t="shared" si="241"/>
        <v>#DIV/0!</v>
      </c>
    </row>
    <row r="256" spans="29:29" x14ac:dyDescent="0.15">
      <c r="AC256" t="e">
        <f t="shared" si="241"/>
        <v>#DIV/0!</v>
      </c>
    </row>
    <row r="257" spans="29:29" x14ac:dyDescent="0.15">
      <c r="AC257" t="e">
        <f t="shared" si="241"/>
        <v>#DIV/0!</v>
      </c>
    </row>
    <row r="258" spans="29:29" x14ac:dyDescent="0.15">
      <c r="AC258" t="e">
        <f t="shared" si="241"/>
        <v>#DIV/0!</v>
      </c>
    </row>
    <row r="259" spans="29:29" x14ac:dyDescent="0.15">
      <c r="AC259" t="e">
        <f t="shared" si="241"/>
        <v>#DIV/0!</v>
      </c>
    </row>
    <row r="260" spans="29:29" x14ac:dyDescent="0.15">
      <c r="AC260" t="e">
        <f t="shared" si="241"/>
        <v>#DIV/0!</v>
      </c>
    </row>
    <row r="261" spans="29:29" x14ac:dyDescent="0.15">
      <c r="AC261" t="e">
        <f t="shared" si="241"/>
        <v>#DIV/0!</v>
      </c>
    </row>
    <row r="262" spans="29:29" x14ac:dyDescent="0.15">
      <c r="AC262" t="e">
        <f t="shared" si="241"/>
        <v>#DIV/0!</v>
      </c>
    </row>
    <row r="263" spans="29:29" x14ac:dyDescent="0.15">
      <c r="AC263" t="e">
        <f t="shared" si="241"/>
        <v>#DIV/0!</v>
      </c>
    </row>
    <row r="264" spans="29:29" x14ac:dyDescent="0.15">
      <c r="AC264" t="e">
        <f t="shared" si="241"/>
        <v>#DIV/0!</v>
      </c>
    </row>
    <row r="265" spans="29:29" x14ac:dyDescent="0.15">
      <c r="AC265" t="e">
        <f t="shared" si="241"/>
        <v>#DIV/0!</v>
      </c>
    </row>
    <row r="266" spans="29:29" x14ac:dyDescent="0.15">
      <c r="AC266" t="e">
        <f t="shared" ref="AC266:AC329" si="242">ASIN((AB260*SIN(A266/180*PI())/AA266))*180/PI()</f>
        <v>#DIV/0!</v>
      </c>
    </row>
    <row r="267" spans="29:29" x14ac:dyDescent="0.15">
      <c r="AC267" t="e">
        <f t="shared" si="242"/>
        <v>#DIV/0!</v>
      </c>
    </row>
    <row r="268" spans="29:29" x14ac:dyDescent="0.15">
      <c r="AC268" t="e">
        <f t="shared" si="242"/>
        <v>#DIV/0!</v>
      </c>
    </row>
    <row r="269" spans="29:29" x14ac:dyDescent="0.15">
      <c r="AC269" t="e">
        <f t="shared" si="242"/>
        <v>#DIV/0!</v>
      </c>
    </row>
    <row r="270" spans="29:29" x14ac:dyDescent="0.15">
      <c r="AC270" t="e">
        <f t="shared" si="242"/>
        <v>#DIV/0!</v>
      </c>
    </row>
    <row r="271" spans="29:29" x14ac:dyDescent="0.15">
      <c r="AC271" t="e">
        <f t="shared" si="242"/>
        <v>#DIV/0!</v>
      </c>
    </row>
    <row r="272" spans="29:29" x14ac:dyDescent="0.15">
      <c r="AC272" t="e">
        <f t="shared" si="242"/>
        <v>#DIV/0!</v>
      </c>
    </row>
    <row r="273" spans="29:29" x14ac:dyDescent="0.15">
      <c r="AC273" t="e">
        <f t="shared" si="242"/>
        <v>#DIV/0!</v>
      </c>
    </row>
    <row r="274" spans="29:29" x14ac:dyDescent="0.15">
      <c r="AC274" t="e">
        <f t="shared" si="242"/>
        <v>#DIV/0!</v>
      </c>
    </row>
    <row r="275" spans="29:29" x14ac:dyDescent="0.15">
      <c r="AC275" t="e">
        <f t="shared" si="242"/>
        <v>#DIV/0!</v>
      </c>
    </row>
    <row r="276" spans="29:29" x14ac:dyDescent="0.15">
      <c r="AC276" t="e">
        <f t="shared" si="242"/>
        <v>#DIV/0!</v>
      </c>
    </row>
    <row r="277" spans="29:29" x14ac:dyDescent="0.15">
      <c r="AC277" t="e">
        <f t="shared" si="242"/>
        <v>#DIV/0!</v>
      </c>
    </row>
    <row r="278" spans="29:29" x14ac:dyDescent="0.15">
      <c r="AC278" t="e">
        <f t="shared" si="242"/>
        <v>#DIV/0!</v>
      </c>
    </row>
    <row r="279" spans="29:29" x14ac:dyDescent="0.15">
      <c r="AC279" t="e">
        <f t="shared" si="242"/>
        <v>#DIV/0!</v>
      </c>
    </row>
    <row r="280" spans="29:29" x14ac:dyDescent="0.15">
      <c r="AC280" t="e">
        <f t="shared" si="242"/>
        <v>#DIV/0!</v>
      </c>
    </row>
    <row r="281" spans="29:29" x14ac:dyDescent="0.15">
      <c r="AC281" t="e">
        <f t="shared" si="242"/>
        <v>#DIV/0!</v>
      </c>
    </row>
    <row r="282" spans="29:29" x14ac:dyDescent="0.15">
      <c r="AC282" t="e">
        <f t="shared" si="242"/>
        <v>#DIV/0!</v>
      </c>
    </row>
    <row r="283" spans="29:29" x14ac:dyDescent="0.15">
      <c r="AC283" t="e">
        <f t="shared" si="242"/>
        <v>#DIV/0!</v>
      </c>
    </row>
    <row r="284" spans="29:29" x14ac:dyDescent="0.15">
      <c r="AC284" t="e">
        <f t="shared" si="242"/>
        <v>#DIV/0!</v>
      </c>
    </row>
    <row r="285" spans="29:29" x14ac:dyDescent="0.15">
      <c r="AC285" t="e">
        <f t="shared" si="242"/>
        <v>#DIV/0!</v>
      </c>
    </row>
    <row r="286" spans="29:29" x14ac:dyDescent="0.15">
      <c r="AC286" t="e">
        <f t="shared" si="242"/>
        <v>#DIV/0!</v>
      </c>
    </row>
    <row r="287" spans="29:29" x14ac:dyDescent="0.15">
      <c r="AC287" t="e">
        <f t="shared" si="242"/>
        <v>#DIV/0!</v>
      </c>
    </row>
    <row r="288" spans="29:29" x14ac:dyDescent="0.15">
      <c r="AC288" t="e">
        <f t="shared" si="242"/>
        <v>#DIV/0!</v>
      </c>
    </row>
    <row r="289" spans="29:29" x14ac:dyDescent="0.15">
      <c r="AC289" t="e">
        <f t="shared" si="242"/>
        <v>#DIV/0!</v>
      </c>
    </row>
    <row r="290" spans="29:29" x14ac:dyDescent="0.15">
      <c r="AC290" t="e">
        <f t="shared" si="242"/>
        <v>#DIV/0!</v>
      </c>
    </row>
    <row r="291" spans="29:29" x14ac:dyDescent="0.15">
      <c r="AC291" t="e">
        <f t="shared" si="242"/>
        <v>#DIV/0!</v>
      </c>
    </row>
    <row r="292" spans="29:29" x14ac:dyDescent="0.15">
      <c r="AC292" t="e">
        <f t="shared" si="242"/>
        <v>#DIV/0!</v>
      </c>
    </row>
    <row r="293" spans="29:29" x14ac:dyDescent="0.15">
      <c r="AC293" t="e">
        <f t="shared" si="242"/>
        <v>#DIV/0!</v>
      </c>
    </row>
    <row r="294" spans="29:29" x14ac:dyDescent="0.15">
      <c r="AC294" t="e">
        <f t="shared" si="242"/>
        <v>#DIV/0!</v>
      </c>
    </row>
    <row r="295" spans="29:29" x14ac:dyDescent="0.15">
      <c r="AC295" t="e">
        <f t="shared" si="242"/>
        <v>#DIV/0!</v>
      </c>
    </row>
    <row r="296" spans="29:29" x14ac:dyDescent="0.15">
      <c r="AC296" t="e">
        <f t="shared" si="242"/>
        <v>#DIV/0!</v>
      </c>
    </row>
    <row r="297" spans="29:29" x14ac:dyDescent="0.15">
      <c r="AC297" t="e">
        <f t="shared" si="242"/>
        <v>#DIV/0!</v>
      </c>
    </row>
    <row r="298" spans="29:29" x14ac:dyDescent="0.15">
      <c r="AC298" t="e">
        <f t="shared" si="242"/>
        <v>#DIV/0!</v>
      </c>
    </row>
    <row r="299" spans="29:29" x14ac:dyDescent="0.15">
      <c r="AC299" t="e">
        <f t="shared" si="242"/>
        <v>#DIV/0!</v>
      </c>
    </row>
    <row r="300" spans="29:29" x14ac:dyDescent="0.15">
      <c r="AC300" t="e">
        <f t="shared" si="242"/>
        <v>#DIV/0!</v>
      </c>
    </row>
    <row r="301" spans="29:29" x14ac:dyDescent="0.15">
      <c r="AC301" t="e">
        <f t="shared" si="242"/>
        <v>#DIV/0!</v>
      </c>
    </row>
    <row r="302" spans="29:29" x14ac:dyDescent="0.15">
      <c r="AC302" t="e">
        <f t="shared" si="242"/>
        <v>#DIV/0!</v>
      </c>
    </row>
    <row r="303" spans="29:29" x14ac:dyDescent="0.15">
      <c r="AC303" t="e">
        <f t="shared" si="242"/>
        <v>#DIV/0!</v>
      </c>
    </row>
    <row r="304" spans="29:29" x14ac:dyDescent="0.15">
      <c r="AC304" t="e">
        <f t="shared" si="242"/>
        <v>#DIV/0!</v>
      </c>
    </row>
    <row r="305" spans="29:29" x14ac:dyDescent="0.15">
      <c r="AC305" t="e">
        <f t="shared" si="242"/>
        <v>#DIV/0!</v>
      </c>
    </row>
    <row r="306" spans="29:29" x14ac:dyDescent="0.15">
      <c r="AC306" t="e">
        <f t="shared" si="242"/>
        <v>#DIV/0!</v>
      </c>
    </row>
    <row r="307" spans="29:29" x14ac:dyDescent="0.15">
      <c r="AC307" t="e">
        <f t="shared" si="242"/>
        <v>#DIV/0!</v>
      </c>
    </row>
    <row r="308" spans="29:29" x14ac:dyDescent="0.15">
      <c r="AC308" t="e">
        <f t="shared" si="242"/>
        <v>#DIV/0!</v>
      </c>
    </row>
    <row r="309" spans="29:29" x14ac:dyDescent="0.15">
      <c r="AC309" t="e">
        <f t="shared" si="242"/>
        <v>#DIV/0!</v>
      </c>
    </row>
    <row r="310" spans="29:29" x14ac:dyDescent="0.15">
      <c r="AC310" t="e">
        <f t="shared" si="242"/>
        <v>#DIV/0!</v>
      </c>
    </row>
    <row r="311" spans="29:29" x14ac:dyDescent="0.15">
      <c r="AC311" t="e">
        <f t="shared" si="242"/>
        <v>#DIV/0!</v>
      </c>
    </row>
    <row r="312" spans="29:29" x14ac:dyDescent="0.15">
      <c r="AC312" t="e">
        <f t="shared" si="242"/>
        <v>#DIV/0!</v>
      </c>
    </row>
    <row r="313" spans="29:29" x14ac:dyDescent="0.15">
      <c r="AC313" t="e">
        <f t="shared" si="242"/>
        <v>#DIV/0!</v>
      </c>
    </row>
    <row r="314" spans="29:29" x14ac:dyDescent="0.15">
      <c r="AC314" t="e">
        <f t="shared" si="242"/>
        <v>#DIV/0!</v>
      </c>
    </row>
    <row r="315" spans="29:29" x14ac:dyDescent="0.15">
      <c r="AC315" t="e">
        <f t="shared" si="242"/>
        <v>#DIV/0!</v>
      </c>
    </row>
    <row r="316" spans="29:29" x14ac:dyDescent="0.15">
      <c r="AC316" t="e">
        <f t="shared" si="242"/>
        <v>#DIV/0!</v>
      </c>
    </row>
    <row r="317" spans="29:29" x14ac:dyDescent="0.15">
      <c r="AC317" t="e">
        <f t="shared" si="242"/>
        <v>#DIV/0!</v>
      </c>
    </row>
    <row r="318" spans="29:29" x14ac:dyDescent="0.15">
      <c r="AC318" t="e">
        <f t="shared" si="242"/>
        <v>#DIV/0!</v>
      </c>
    </row>
    <row r="319" spans="29:29" x14ac:dyDescent="0.15">
      <c r="AC319" t="e">
        <f t="shared" si="242"/>
        <v>#DIV/0!</v>
      </c>
    </row>
    <row r="320" spans="29:29" x14ac:dyDescent="0.15">
      <c r="AC320" t="e">
        <f t="shared" si="242"/>
        <v>#DIV/0!</v>
      </c>
    </row>
    <row r="321" spans="29:29" x14ac:dyDescent="0.15">
      <c r="AC321" t="e">
        <f t="shared" si="242"/>
        <v>#DIV/0!</v>
      </c>
    </row>
    <row r="322" spans="29:29" x14ac:dyDescent="0.15">
      <c r="AC322" t="e">
        <f t="shared" si="242"/>
        <v>#DIV/0!</v>
      </c>
    </row>
    <row r="323" spans="29:29" x14ac:dyDescent="0.15">
      <c r="AC323" t="e">
        <f t="shared" si="242"/>
        <v>#DIV/0!</v>
      </c>
    </row>
    <row r="324" spans="29:29" x14ac:dyDescent="0.15">
      <c r="AC324" t="e">
        <f t="shared" si="242"/>
        <v>#DIV/0!</v>
      </c>
    </row>
    <row r="325" spans="29:29" x14ac:dyDescent="0.15">
      <c r="AC325" t="e">
        <f t="shared" si="242"/>
        <v>#DIV/0!</v>
      </c>
    </row>
    <row r="326" spans="29:29" x14ac:dyDescent="0.15">
      <c r="AC326" t="e">
        <f t="shared" si="242"/>
        <v>#DIV/0!</v>
      </c>
    </row>
    <row r="327" spans="29:29" x14ac:dyDescent="0.15">
      <c r="AC327" t="e">
        <f t="shared" si="242"/>
        <v>#DIV/0!</v>
      </c>
    </row>
    <row r="328" spans="29:29" x14ac:dyDescent="0.15">
      <c r="AC328" t="e">
        <f t="shared" si="242"/>
        <v>#DIV/0!</v>
      </c>
    </row>
    <row r="329" spans="29:29" x14ac:dyDescent="0.15">
      <c r="AC329" t="e">
        <f t="shared" si="242"/>
        <v>#DIV/0!</v>
      </c>
    </row>
    <row r="330" spans="29:29" x14ac:dyDescent="0.15">
      <c r="AC330" t="e">
        <f t="shared" ref="AC330:AC393" si="243">ASIN((AB324*SIN(A330/180*PI())/AA330))*180/PI()</f>
        <v>#DIV/0!</v>
      </c>
    </row>
    <row r="331" spans="29:29" x14ac:dyDescent="0.15">
      <c r="AC331" t="e">
        <f t="shared" si="243"/>
        <v>#DIV/0!</v>
      </c>
    </row>
    <row r="332" spans="29:29" x14ac:dyDescent="0.15">
      <c r="AC332" t="e">
        <f t="shared" si="243"/>
        <v>#DIV/0!</v>
      </c>
    </row>
    <row r="333" spans="29:29" x14ac:dyDescent="0.15">
      <c r="AC333" t="e">
        <f t="shared" si="243"/>
        <v>#DIV/0!</v>
      </c>
    </row>
    <row r="334" spans="29:29" x14ac:dyDescent="0.15">
      <c r="AC334" t="e">
        <f t="shared" si="243"/>
        <v>#DIV/0!</v>
      </c>
    </row>
    <row r="335" spans="29:29" x14ac:dyDescent="0.15">
      <c r="AC335" t="e">
        <f t="shared" si="243"/>
        <v>#DIV/0!</v>
      </c>
    </row>
    <row r="336" spans="29:29" x14ac:dyDescent="0.15">
      <c r="AC336" t="e">
        <f t="shared" si="243"/>
        <v>#DIV/0!</v>
      </c>
    </row>
    <row r="337" spans="29:29" x14ac:dyDescent="0.15">
      <c r="AC337" t="e">
        <f t="shared" si="243"/>
        <v>#DIV/0!</v>
      </c>
    </row>
    <row r="338" spans="29:29" x14ac:dyDescent="0.15">
      <c r="AC338" t="e">
        <f t="shared" si="243"/>
        <v>#DIV/0!</v>
      </c>
    </row>
    <row r="339" spans="29:29" x14ac:dyDescent="0.15">
      <c r="AC339" t="e">
        <f t="shared" si="243"/>
        <v>#DIV/0!</v>
      </c>
    </row>
    <row r="340" spans="29:29" x14ac:dyDescent="0.15">
      <c r="AC340" t="e">
        <f t="shared" si="243"/>
        <v>#DIV/0!</v>
      </c>
    </row>
    <row r="341" spans="29:29" x14ac:dyDescent="0.15">
      <c r="AC341" t="e">
        <f t="shared" si="243"/>
        <v>#DIV/0!</v>
      </c>
    </row>
    <row r="342" spans="29:29" x14ac:dyDescent="0.15">
      <c r="AC342" t="e">
        <f t="shared" si="243"/>
        <v>#DIV/0!</v>
      </c>
    </row>
    <row r="343" spans="29:29" x14ac:dyDescent="0.15">
      <c r="AC343" t="e">
        <f t="shared" si="243"/>
        <v>#DIV/0!</v>
      </c>
    </row>
    <row r="344" spans="29:29" x14ac:dyDescent="0.15">
      <c r="AC344" t="e">
        <f t="shared" si="243"/>
        <v>#DIV/0!</v>
      </c>
    </row>
    <row r="345" spans="29:29" x14ac:dyDescent="0.15">
      <c r="AC345" t="e">
        <f t="shared" si="243"/>
        <v>#DIV/0!</v>
      </c>
    </row>
    <row r="346" spans="29:29" x14ac:dyDescent="0.15">
      <c r="AC346" t="e">
        <f t="shared" si="243"/>
        <v>#DIV/0!</v>
      </c>
    </row>
    <row r="347" spans="29:29" x14ac:dyDescent="0.15">
      <c r="AC347" t="e">
        <f t="shared" si="243"/>
        <v>#DIV/0!</v>
      </c>
    </row>
    <row r="348" spans="29:29" x14ac:dyDescent="0.15">
      <c r="AC348" t="e">
        <f t="shared" si="243"/>
        <v>#DIV/0!</v>
      </c>
    </row>
    <row r="349" spans="29:29" x14ac:dyDescent="0.15">
      <c r="AC349" t="e">
        <f t="shared" si="243"/>
        <v>#DIV/0!</v>
      </c>
    </row>
    <row r="350" spans="29:29" x14ac:dyDescent="0.15">
      <c r="AC350" t="e">
        <f t="shared" si="243"/>
        <v>#DIV/0!</v>
      </c>
    </row>
    <row r="351" spans="29:29" x14ac:dyDescent="0.15">
      <c r="AC351" t="e">
        <f t="shared" si="243"/>
        <v>#DIV/0!</v>
      </c>
    </row>
    <row r="352" spans="29:29" x14ac:dyDescent="0.15">
      <c r="AC352" t="e">
        <f t="shared" si="243"/>
        <v>#DIV/0!</v>
      </c>
    </row>
    <row r="353" spans="29:29" x14ac:dyDescent="0.15">
      <c r="AC353" t="e">
        <f t="shared" si="243"/>
        <v>#DIV/0!</v>
      </c>
    </row>
    <row r="354" spans="29:29" x14ac:dyDescent="0.15">
      <c r="AC354" t="e">
        <f t="shared" si="243"/>
        <v>#DIV/0!</v>
      </c>
    </row>
    <row r="355" spans="29:29" x14ac:dyDescent="0.15">
      <c r="AC355" t="e">
        <f t="shared" si="243"/>
        <v>#DIV/0!</v>
      </c>
    </row>
    <row r="356" spans="29:29" x14ac:dyDescent="0.15">
      <c r="AC356" t="e">
        <f t="shared" si="243"/>
        <v>#DIV/0!</v>
      </c>
    </row>
    <row r="357" spans="29:29" x14ac:dyDescent="0.15">
      <c r="AC357" t="e">
        <f t="shared" si="243"/>
        <v>#DIV/0!</v>
      </c>
    </row>
    <row r="358" spans="29:29" x14ac:dyDescent="0.15">
      <c r="AC358" t="e">
        <f t="shared" si="243"/>
        <v>#DIV/0!</v>
      </c>
    </row>
    <row r="359" spans="29:29" x14ac:dyDescent="0.15">
      <c r="AC359" t="e">
        <f t="shared" si="243"/>
        <v>#DIV/0!</v>
      </c>
    </row>
    <row r="360" spans="29:29" x14ac:dyDescent="0.15">
      <c r="AC360" t="e">
        <f t="shared" si="243"/>
        <v>#DIV/0!</v>
      </c>
    </row>
    <row r="361" spans="29:29" x14ac:dyDescent="0.15">
      <c r="AC361" t="e">
        <f t="shared" si="243"/>
        <v>#DIV/0!</v>
      </c>
    </row>
    <row r="362" spans="29:29" x14ac:dyDescent="0.15">
      <c r="AC362" t="e">
        <f t="shared" si="243"/>
        <v>#DIV/0!</v>
      </c>
    </row>
    <row r="363" spans="29:29" x14ac:dyDescent="0.15">
      <c r="AC363" t="e">
        <f t="shared" si="243"/>
        <v>#DIV/0!</v>
      </c>
    </row>
    <row r="364" spans="29:29" x14ac:dyDescent="0.15">
      <c r="AC364" t="e">
        <f t="shared" si="243"/>
        <v>#DIV/0!</v>
      </c>
    </row>
    <row r="365" spans="29:29" x14ac:dyDescent="0.15">
      <c r="AC365" t="e">
        <f t="shared" si="243"/>
        <v>#DIV/0!</v>
      </c>
    </row>
    <row r="366" spans="29:29" x14ac:dyDescent="0.15">
      <c r="AC366" t="e">
        <f t="shared" si="243"/>
        <v>#DIV/0!</v>
      </c>
    </row>
    <row r="367" spans="29:29" x14ac:dyDescent="0.15">
      <c r="AC367" t="e">
        <f t="shared" si="243"/>
        <v>#DIV/0!</v>
      </c>
    </row>
    <row r="368" spans="29:29" x14ac:dyDescent="0.15">
      <c r="AC368" t="e">
        <f t="shared" si="243"/>
        <v>#DIV/0!</v>
      </c>
    </row>
    <row r="369" spans="29:29" x14ac:dyDescent="0.15">
      <c r="AC369" t="e">
        <f t="shared" si="243"/>
        <v>#DIV/0!</v>
      </c>
    </row>
    <row r="370" spans="29:29" x14ac:dyDescent="0.15">
      <c r="AC370" t="e">
        <f t="shared" si="243"/>
        <v>#DIV/0!</v>
      </c>
    </row>
    <row r="371" spans="29:29" x14ac:dyDescent="0.15">
      <c r="AC371" t="e">
        <f t="shared" si="243"/>
        <v>#DIV/0!</v>
      </c>
    </row>
    <row r="372" spans="29:29" x14ac:dyDescent="0.15">
      <c r="AC372" t="e">
        <f t="shared" si="243"/>
        <v>#DIV/0!</v>
      </c>
    </row>
    <row r="373" spans="29:29" x14ac:dyDescent="0.15">
      <c r="AC373" t="e">
        <f t="shared" si="243"/>
        <v>#DIV/0!</v>
      </c>
    </row>
    <row r="374" spans="29:29" x14ac:dyDescent="0.15">
      <c r="AC374" t="e">
        <f t="shared" si="243"/>
        <v>#DIV/0!</v>
      </c>
    </row>
    <row r="375" spans="29:29" x14ac:dyDescent="0.15">
      <c r="AC375" t="e">
        <f t="shared" si="243"/>
        <v>#DIV/0!</v>
      </c>
    </row>
    <row r="376" spans="29:29" x14ac:dyDescent="0.15">
      <c r="AC376" t="e">
        <f t="shared" si="243"/>
        <v>#DIV/0!</v>
      </c>
    </row>
    <row r="377" spans="29:29" x14ac:dyDescent="0.15">
      <c r="AC377" t="e">
        <f t="shared" si="243"/>
        <v>#DIV/0!</v>
      </c>
    </row>
    <row r="378" spans="29:29" x14ac:dyDescent="0.15">
      <c r="AC378" t="e">
        <f t="shared" si="243"/>
        <v>#DIV/0!</v>
      </c>
    </row>
    <row r="379" spans="29:29" x14ac:dyDescent="0.15">
      <c r="AC379" t="e">
        <f t="shared" si="243"/>
        <v>#DIV/0!</v>
      </c>
    </row>
    <row r="380" spans="29:29" x14ac:dyDescent="0.15">
      <c r="AC380" t="e">
        <f t="shared" si="243"/>
        <v>#DIV/0!</v>
      </c>
    </row>
    <row r="381" spans="29:29" x14ac:dyDescent="0.15">
      <c r="AC381" t="e">
        <f t="shared" si="243"/>
        <v>#DIV/0!</v>
      </c>
    </row>
    <row r="382" spans="29:29" x14ac:dyDescent="0.15">
      <c r="AC382" t="e">
        <f t="shared" si="243"/>
        <v>#DIV/0!</v>
      </c>
    </row>
    <row r="383" spans="29:29" x14ac:dyDescent="0.15">
      <c r="AC383" t="e">
        <f t="shared" si="243"/>
        <v>#DIV/0!</v>
      </c>
    </row>
    <row r="384" spans="29:29" x14ac:dyDescent="0.15">
      <c r="AC384" t="e">
        <f t="shared" si="243"/>
        <v>#DIV/0!</v>
      </c>
    </row>
    <row r="385" spans="29:29" x14ac:dyDescent="0.15">
      <c r="AC385" t="e">
        <f t="shared" si="243"/>
        <v>#DIV/0!</v>
      </c>
    </row>
    <row r="386" spans="29:29" x14ac:dyDescent="0.15">
      <c r="AC386" t="e">
        <f t="shared" si="243"/>
        <v>#DIV/0!</v>
      </c>
    </row>
    <row r="387" spans="29:29" x14ac:dyDescent="0.15">
      <c r="AC387" t="e">
        <f t="shared" si="243"/>
        <v>#DIV/0!</v>
      </c>
    </row>
    <row r="388" spans="29:29" x14ac:dyDescent="0.15">
      <c r="AC388" t="e">
        <f t="shared" si="243"/>
        <v>#DIV/0!</v>
      </c>
    </row>
    <row r="389" spans="29:29" x14ac:dyDescent="0.15">
      <c r="AC389" t="e">
        <f t="shared" si="243"/>
        <v>#DIV/0!</v>
      </c>
    </row>
    <row r="390" spans="29:29" x14ac:dyDescent="0.15">
      <c r="AC390" t="e">
        <f t="shared" si="243"/>
        <v>#DIV/0!</v>
      </c>
    </row>
    <row r="391" spans="29:29" x14ac:dyDescent="0.15">
      <c r="AC391" t="e">
        <f t="shared" si="243"/>
        <v>#DIV/0!</v>
      </c>
    </row>
    <row r="392" spans="29:29" x14ac:dyDescent="0.15">
      <c r="AC392" t="e">
        <f t="shared" si="243"/>
        <v>#DIV/0!</v>
      </c>
    </row>
    <row r="393" spans="29:29" x14ac:dyDescent="0.15">
      <c r="AC393" t="e">
        <f t="shared" si="243"/>
        <v>#DIV/0!</v>
      </c>
    </row>
    <row r="394" spans="29:29" x14ac:dyDescent="0.15">
      <c r="AC394" t="e">
        <f t="shared" ref="AC394:AC457" si="244">ASIN((AB388*SIN(A394/180*PI())/AA394))*180/PI()</f>
        <v>#DIV/0!</v>
      </c>
    </row>
    <row r="395" spans="29:29" x14ac:dyDescent="0.15">
      <c r="AC395" t="e">
        <f t="shared" si="244"/>
        <v>#DIV/0!</v>
      </c>
    </row>
    <row r="396" spans="29:29" x14ac:dyDescent="0.15">
      <c r="AC396" t="e">
        <f t="shared" si="244"/>
        <v>#DIV/0!</v>
      </c>
    </row>
    <row r="397" spans="29:29" x14ac:dyDescent="0.15">
      <c r="AC397" t="e">
        <f t="shared" si="244"/>
        <v>#DIV/0!</v>
      </c>
    </row>
    <row r="398" spans="29:29" x14ac:dyDescent="0.15">
      <c r="AC398" t="e">
        <f t="shared" si="244"/>
        <v>#DIV/0!</v>
      </c>
    </row>
    <row r="399" spans="29:29" x14ac:dyDescent="0.15">
      <c r="AC399" t="e">
        <f t="shared" si="244"/>
        <v>#DIV/0!</v>
      </c>
    </row>
    <row r="400" spans="29:29" x14ac:dyDescent="0.15">
      <c r="AC400" t="e">
        <f t="shared" si="244"/>
        <v>#DIV/0!</v>
      </c>
    </row>
    <row r="401" spans="29:29" x14ac:dyDescent="0.15">
      <c r="AC401" t="e">
        <f t="shared" si="244"/>
        <v>#DIV/0!</v>
      </c>
    </row>
    <row r="402" spans="29:29" x14ac:dyDescent="0.15">
      <c r="AC402" t="e">
        <f t="shared" si="244"/>
        <v>#DIV/0!</v>
      </c>
    </row>
    <row r="403" spans="29:29" x14ac:dyDescent="0.15">
      <c r="AC403" t="e">
        <f t="shared" si="244"/>
        <v>#DIV/0!</v>
      </c>
    </row>
    <row r="404" spans="29:29" x14ac:dyDescent="0.15">
      <c r="AC404" t="e">
        <f t="shared" si="244"/>
        <v>#DIV/0!</v>
      </c>
    </row>
    <row r="405" spans="29:29" x14ac:dyDescent="0.15">
      <c r="AC405" t="e">
        <f t="shared" si="244"/>
        <v>#DIV/0!</v>
      </c>
    </row>
    <row r="406" spans="29:29" x14ac:dyDescent="0.15">
      <c r="AC406" t="e">
        <f t="shared" si="244"/>
        <v>#DIV/0!</v>
      </c>
    </row>
    <row r="407" spans="29:29" x14ac:dyDescent="0.15">
      <c r="AC407" t="e">
        <f t="shared" si="244"/>
        <v>#DIV/0!</v>
      </c>
    </row>
    <row r="408" spans="29:29" x14ac:dyDescent="0.15">
      <c r="AC408" t="e">
        <f t="shared" si="244"/>
        <v>#DIV/0!</v>
      </c>
    </row>
    <row r="409" spans="29:29" x14ac:dyDescent="0.15">
      <c r="AC409" t="e">
        <f t="shared" si="244"/>
        <v>#DIV/0!</v>
      </c>
    </row>
    <row r="410" spans="29:29" x14ac:dyDescent="0.15">
      <c r="AC410" t="e">
        <f t="shared" si="244"/>
        <v>#DIV/0!</v>
      </c>
    </row>
    <row r="411" spans="29:29" x14ac:dyDescent="0.15">
      <c r="AC411" t="e">
        <f t="shared" si="244"/>
        <v>#DIV/0!</v>
      </c>
    </row>
    <row r="412" spans="29:29" x14ac:dyDescent="0.15">
      <c r="AC412" t="e">
        <f t="shared" si="244"/>
        <v>#DIV/0!</v>
      </c>
    </row>
    <row r="413" spans="29:29" x14ac:dyDescent="0.15">
      <c r="AC413" t="e">
        <f t="shared" si="244"/>
        <v>#DIV/0!</v>
      </c>
    </row>
    <row r="414" spans="29:29" x14ac:dyDescent="0.15">
      <c r="AC414" t="e">
        <f t="shared" si="244"/>
        <v>#DIV/0!</v>
      </c>
    </row>
    <row r="415" spans="29:29" x14ac:dyDescent="0.15">
      <c r="AC415" t="e">
        <f t="shared" si="244"/>
        <v>#DIV/0!</v>
      </c>
    </row>
    <row r="416" spans="29:29" x14ac:dyDescent="0.15">
      <c r="AC416" t="e">
        <f t="shared" si="244"/>
        <v>#DIV/0!</v>
      </c>
    </row>
    <row r="417" spans="29:29" x14ac:dyDescent="0.15">
      <c r="AC417" t="e">
        <f t="shared" si="244"/>
        <v>#DIV/0!</v>
      </c>
    </row>
    <row r="418" spans="29:29" x14ac:dyDescent="0.15">
      <c r="AC418" t="e">
        <f t="shared" si="244"/>
        <v>#DIV/0!</v>
      </c>
    </row>
    <row r="419" spans="29:29" x14ac:dyDescent="0.15">
      <c r="AC419" t="e">
        <f t="shared" si="244"/>
        <v>#DIV/0!</v>
      </c>
    </row>
    <row r="420" spans="29:29" x14ac:dyDescent="0.15">
      <c r="AC420" t="e">
        <f t="shared" si="244"/>
        <v>#DIV/0!</v>
      </c>
    </row>
    <row r="421" spans="29:29" x14ac:dyDescent="0.15">
      <c r="AC421" t="e">
        <f t="shared" si="244"/>
        <v>#DIV/0!</v>
      </c>
    </row>
    <row r="422" spans="29:29" x14ac:dyDescent="0.15">
      <c r="AC422" t="e">
        <f t="shared" si="244"/>
        <v>#DIV/0!</v>
      </c>
    </row>
    <row r="423" spans="29:29" x14ac:dyDescent="0.15">
      <c r="AC423" t="e">
        <f t="shared" si="244"/>
        <v>#DIV/0!</v>
      </c>
    </row>
    <row r="424" spans="29:29" x14ac:dyDescent="0.15">
      <c r="AC424" t="e">
        <f t="shared" si="244"/>
        <v>#DIV/0!</v>
      </c>
    </row>
    <row r="425" spans="29:29" x14ac:dyDescent="0.15">
      <c r="AC425" t="e">
        <f t="shared" si="244"/>
        <v>#DIV/0!</v>
      </c>
    </row>
    <row r="426" spans="29:29" x14ac:dyDescent="0.15">
      <c r="AC426" t="e">
        <f t="shared" si="244"/>
        <v>#DIV/0!</v>
      </c>
    </row>
    <row r="427" spans="29:29" x14ac:dyDescent="0.15">
      <c r="AC427" t="e">
        <f t="shared" si="244"/>
        <v>#DIV/0!</v>
      </c>
    </row>
    <row r="428" spans="29:29" x14ac:dyDescent="0.15">
      <c r="AC428" t="e">
        <f t="shared" si="244"/>
        <v>#DIV/0!</v>
      </c>
    </row>
    <row r="429" spans="29:29" x14ac:dyDescent="0.15">
      <c r="AC429" t="e">
        <f t="shared" si="244"/>
        <v>#DIV/0!</v>
      </c>
    </row>
    <row r="430" spans="29:29" x14ac:dyDescent="0.15">
      <c r="AC430" t="e">
        <f t="shared" si="244"/>
        <v>#DIV/0!</v>
      </c>
    </row>
    <row r="431" spans="29:29" x14ac:dyDescent="0.15">
      <c r="AC431" t="e">
        <f t="shared" si="244"/>
        <v>#DIV/0!</v>
      </c>
    </row>
    <row r="432" spans="29:29" x14ac:dyDescent="0.15">
      <c r="AC432" t="e">
        <f t="shared" si="244"/>
        <v>#DIV/0!</v>
      </c>
    </row>
    <row r="433" spans="29:29" x14ac:dyDescent="0.15">
      <c r="AC433" t="e">
        <f t="shared" si="244"/>
        <v>#DIV/0!</v>
      </c>
    </row>
    <row r="434" spans="29:29" x14ac:dyDescent="0.15">
      <c r="AC434" t="e">
        <f t="shared" si="244"/>
        <v>#DIV/0!</v>
      </c>
    </row>
    <row r="435" spans="29:29" x14ac:dyDescent="0.15">
      <c r="AC435" t="e">
        <f t="shared" si="244"/>
        <v>#DIV/0!</v>
      </c>
    </row>
    <row r="436" spans="29:29" x14ac:dyDescent="0.15">
      <c r="AC436" t="e">
        <f t="shared" si="244"/>
        <v>#DIV/0!</v>
      </c>
    </row>
    <row r="437" spans="29:29" x14ac:dyDescent="0.15">
      <c r="AC437" t="e">
        <f t="shared" si="244"/>
        <v>#DIV/0!</v>
      </c>
    </row>
    <row r="438" spans="29:29" x14ac:dyDescent="0.15">
      <c r="AC438" t="e">
        <f t="shared" si="244"/>
        <v>#DIV/0!</v>
      </c>
    </row>
    <row r="439" spans="29:29" x14ac:dyDescent="0.15">
      <c r="AC439" t="e">
        <f t="shared" si="244"/>
        <v>#DIV/0!</v>
      </c>
    </row>
    <row r="440" spans="29:29" x14ac:dyDescent="0.15">
      <c r="AC440" t="e">
        <f t="shared" si="244"/>
        <v>#DIV/0!</v>
      </c>
    </row>
    <row r="441" spans="29:29" x14ac:dyDescent="0.15">
      <c r="AC441" t="e">
        <f t="shared" si="244"/>
        <v>#DIV/0!</v>
      </c>
    </row>
    <row r="442" spans="29:29" x14ac:dyDescent="0.15">
      <c r="AC442" t="e">
        <f t="shared" si="244"/>
        <v>#DIV/0!</v>
      </c>
    </row>
    <row r="443" spans="29:29" x14ac:dyDescent="0.15">
      <c r="AC443" t="e">
        <f t="shared" si="244"/>
        <v>#DIV/0!</v>
      </c>
    </row>
    <row r="444" spans="29:29" x14ac:dyDescent="0.15">
      <c r="AC444" t="e">
        <f t="shared" si="244"/>
        <v>#DIV/0!</v>
      </c>
    </row>
    <row r="445" spans="29:29" x14ac:dyDescent="0.15">
      <c r="AC445" t="e">
        <f t="shared" si="244"/>
        <v>#DIV/0!</v>
      </c>
    </row>
    <row r="446" spans="29:29" x14ac:dyDescent="0.15">
      <c r="AC446" t="e">
        <f t="shared" si="244"/>
        <v>#DIV/0!</v>
      </c>
    </row>
    <row r="447" spans="29:29" x14ac:dyDescent="0.15">
      <c r="AC447" t="e">
        <f t="shared" si="244"/>
        <v>#DIV/0!</v>
      </c>
    </row>
    <row r="448" spans="29:29" x14ac:dyDescent="0.15">
      <c r="AC448" t="e">
        <f t="shared" si="244"/>
        <v>#DIV/0!</v>
      </c>
    </row>
    <row r="449" spans="29:29" x14ac:dyDescent="0.15">
      <c r="AC449" t="e">
        <f t="shared" si="244"/>
        <v>#DIV/0!</v>
      </c>
    </row>
    <row r="450" spans="29:29" x14ac:dyDescent="0.15">
      <c r="AC450" t="e">
        <f t="shared" si="244"/>
        <v>#DIV/0!</v>
      </c>
    </row>
    <row r="451" spans="29:29" x14ac:dyDescent="0.15">
      <c r="AC451" t="e">
        <f t="shared" si="244"/>
        <v>#DIV/0!</v>
      </c>
    </row>
    <row r="452" spans="29:29" x14ac:dyDescent="0.15">
      <c r="AC452" t="e">
        <f t="shared" si="244"/>
        <v>#DIV/0!</v>
      </c>
    </row>
    <row r="453" spans="29:29" x14ac:dyDescent="0.15">
      <c r="AC453" t="e">
        <f t="shared" si="244"/>
        <v>#DIV/0!</v>
      </c>
    </row>
    <row r="454" spans="29:29" x14ac:dyDescent="0.15">
      <c r="AC454" t="e">
        <f t="shared" si="244"/>
        <v>#DIV/0!</v>
      </c>
    </row>
    <row r="455" spans="29:29" x14ac:dyDescent="0.15">
      <c r="AC455" t="e">
        <f t="shared" si="244"/>
        <v>#DIV/0!</v>
      </c>
    </row>
    <row r="456" spans="29:29" x14ac:dyDescent="0.15">
      <c r="AC456" t="e">
        <f t="shared" si="244"/>
        <v>#DIV/0!</v>
      </c>
    </row>
    <row r="457" spans="29:29" x14ac:dyDescent="0.15">
      <c r="AC457" t="e">
        <f t="shared" si="244"/>
        <v>#DIV/0!</v>
      </c>
    </row>
    <row r="458" spans="29:29" x14ac:dyDescent="0.15">
      <c r="AC458" t="e">
        <f t="shared" ref="AC458:AC521" si="245">ASIN((AB452*SIN(A458/180*PI())/AA458))*180/PI()</f>
        <v>#DIV/0!</v>
      </c>
    </row>
    <row r="459" spans="29:29" x14ac:dyDescent="0.15">
      <c r="AC459" t="e">
        <f t="shared" si="245"/>
        <v>#DIV/0!</v>
      </c>
    </row>
    <row r="460" spans="29:29" x14ac:dyDescent="0.15">
      <c r="AC460" t="e">
        <f t="shared" si="245"/>
        <v>#DIV/0!</v>
      </c>
    </row>
    <row r="461" spans="29:29" x14ac:dyDescent="0.15">
      <c r="AC461" t="e">
        <f t="shared" si="245"/>
        <v>#DIV/0!</v>
      </c>
    </row>
    <row r="462" spans="29:29" x14ac:dyDescent="0.15">
      <c r="AC462" t="e">
        <f t="shared" si="245"/>
        <v>#DIV/0!</v>
      </c>
    </row>
    <row r="463" spans="29:29" x14ac:dyDescent="0.15">
      <c r="AC463" t="e">
        <f t="shared" si="245"/>
        <v>#DIV/0!</v>
      </c>
    </row>
    <row r="464" spans="29:29" x14ac:dyDescent="0.15">
      <c r="AC464" t="e">
        <f t="shared" si="245"/>
        <v>#DIV/0!</v>
      </c>
    </row>
    <row r="465" spans="29:29" x14ac:dyDescent="0.15">
      <c r="AC465" t="e">
        <f t="shared" si="245"/>
        <v>#DIV/0!</v>
      </c>
    </row>
    <row r="466" spans="29:29" x14ac:dyDescent="0.15">
      <c r="AC466" t="e">
        <f t="shared" si="245"/>
        <v>#DIV/0!</v>
      </c>
    </row>
    <row r="467" spans="29:29" x14ac:dyDescent="0.15">
      <c r="AC467" t="e">
        <f t="shared" si="245"/>
        <v>#DIV/0!</v>
      </c>
    </row>
    <row r="468" spans="29:29" x14ac:dyDescent="0.15">
      <c r="AC468" t="e">
        <f t="shared" si="245"/>
        <v>#DIV/0!</v>
      </c>
    </row>
    <row r="469" spans="29:29" x14ac:dyDescent="0.15">
      <c r="AC469" t="e">
        <f t="shared" si="245"/>
        <v>#DIV/0!</v>
      </c>
    </row>
    <row r="470" spans="29:29" x14ac:dyDescent="0.15">
      <c r="AC470" t="e">
        <f t="shared" si="245"/>
        <v>#DIV/0!</v>
      </c>
    </row>
    <row r="471" spans="29:29" x14ac:dyDescent="0.15">
      <c r="AC471" t="e">
        <f t="shared" si="245"/>
        <v>#DIV/0!</v>
      </c>
    </row>
    <row r="472" spans="29:29" x14ac:dyDescent="0.15">
      <c r="AC472" t="e">
        <f t="shared" si="245"/>
        <v>#DIV/0!</v>
      </c>
    </row>
    <row r="473" spans="29:29" x14ac:dyDescent="0.15">
      <c r="AC473" t="e">
        <f t="shared" si="245"/>
        <v>#DIV/0!</v>
      </c>
    </row>
    <row r="474" spans="29:29" x14ac:dyDescent="0.15">
      <c r="AC474" t="e">
        <f t="shared" si="245"/>
        <v>#DIV/0!</v>
      </c>
    </row>
    <row r="475" spans="29:29" x14ac:dyDescent="0.15">
      <c r="AC475" t="e">
        <f t="shared" si="245"/>
        <v>#DIV/0!</v>
      </c>
    </row>
    <row r="476" spans="29:29" x14ac:dyDescent="0.15">
      <c r="AC476" t="e">
        <f t="shared" si="245"/>
        <v>#DIV/0!</v>
      </c>
    </row>
    <row r="477" spans="29:29" x14ac:dyDescent="0.15">
      <c r="AC477" t="e">
        <f t="shared" si="245"/>
        <v>#DIV/0!</v>
      </c>
    </row>
    <row r="478" spans="29:29" x14ac:dyDescent="0.15">
      <c r="AC478" t="e">
        <f t="shared" si="245"/>
        <v>#DIV/0!</v>
      </c>
    </row>
    <row r="479" spans="29:29" x14ac:dyDescent="0.15">
      <c r="AC479" t="e">
        <f t="shared" si="245"/>
        <v>#DIV/0!</v>
      </c>
    </row>
    <row r="480" spans="29:29" x14ac:dyDescent="0.15">
      <c r="AC480" t="e">
        <f t="shared" si="245"/>
        <v>#DIV/0!</v>
      </c>
    </row>
    <row r="481" spans="29:29" x14ac:dyDescent="0.15">
      <c r="AC481" t="e">
        <f t="shared" si="245"/>
        <v>#DIV/0!</v>
      </c>
    </row>
    <row r="482" spans="29:29" x14ac:dyDescent="0.15">
      <c r="AC482" t="e">
        <f t="shared" si="245"/>
        <v>#DIV/0!</v>
      </c>
    </row>
    <row r="483" spans="29:29" x14ac:dyDescent="0.15">
      <c r="AC483" t="e">
        <f t="shared" si="245"/>
        <v>#DIV/0!</v>
      </c>
    </row>
    <row r="484" spans="29:29" x14ac:dyDescent="0.15">
      <c r="AC484" t="e">
        <f t="shared" si="245"/>
        <v>#DIV/0!</v>
      </c>
    </row>
    <row r="485" spans="29:29" x14ac:dyDescent="0.15">
      <c r="AC485" t="e">
        <f t="shared" si="245"/>
        <v>#DIV/0!</v>
      </c>
    </row>
    <row r="486" spans="29:29" x14ac:dyDescent="0.15">
      <c r="AC486" t="e">
        <f t="shared" si="245"/>
        <v>#DIV/0!</v>
      </c>
    </row>
    <row r="487" spans="29:29" x14ac:dyDescent="0.15">
      <c r="AC487" t="e">
        <f t="shared" si="245"/>
        <v>#DIV/0!</v>
      </c>
    </row>
    <row r="488" spans="29:29" x14ac:dyDescent="0.15">
      <c r="AC488" t="e">
        <f t="shared" si="245"/>
        <v>#DIV/0!</v>
      </c>
    </row>
    <row r="489" spans="29:29" x14ac:dyDescent="0.15">
      <c r="AC489" t="e">
        <f t="shared" si="245"/>
        <v>#DIV/0!</v>
      </c>
    </row>
    <row r="490" spans="29:29" x14ac:dyDescent="0.15">
      <c r="AC490" t="e">
        <f t="shared" si="245"/>
        <v>#DIV/0!</v>
      </c>
    </row>
    <row r="491" spans="29:29" x14ac:dyDescent="0.15">
      <c r="AC491" t="e">
        <f t="shared" si="245"/>
        <v>#DIV/0!</v>
      </c>
    </row>
    <row r="492" spans="29:29" x14ac:dyDescent="0.15">
      <c r="AC492" t="e">
        <f t="shared" si="245"/>
        <v>#DIV/0!</v>
      </c>
    </row>
    <row r="493" spans="29:29" x14ac:dyDescent="0.15">
      <c r="AC493" t="e">
        <f t="shared" si="245"/>
        <v>#DIV/0!</v>
      </c>
    </row>
    <row r="494" spans="29:29" x14ac:dyDescent="0.15">
      <c r="AC494" t="e">
        <f t="shared" si="245"/>
        <v>#DIV/0!</v>
      </c>
    </row>
    <row r="495" spans="29:29" x14ac:dyDescent="0.15">
      <c r="AC495" t="e">
        <f t="shared" si="245"/>
        <v>#DIV/0!</v>
      </c>
    </row>
    <row r="496" spans="29:29" x14ac:dyDescent="0.15">
      <c r="AC496" t="e">
        <f t="shared" si="245"/>
        <v>#DIV/0!</v>
      </c>
    </row>
    <row r="497" spans="29:29" x14ac:dyDescent="0.15">
      <c r="AC497" t="e">
        <f t="shared" si="245"/>
        <v>#DIV/0!</v>
      </c>
    </row>
    <row r="498" spans="29:29" x14ac:dyDescent="0.15">
      <c r="AC498" t="e">
        <f t="shared" si="245"/>
        <v>#DIV/0!</v>
      </c>
    </row>
    <row r="499" spans="29:29" x14ac:dyDescent="0.15">
      <c r="AC499" t="e">
        <f t="shared" si="245"/>
        <v>#DIV/0!</v>
      </c>
    </row>
    <row r="500" spans="29:29" x14ac:dyDescent="0.15">
      <c r="AC500" t="e">
        <f t="shared" si="245"/>
        <v>#DIV/0!</v>
      </c>
    </row>
    <row r="501" spans="29:29" x14ac:dyDescent="0.15">
      <c r="AC501" t="e">
        <f t="shared" si="245"/>
        <v>#DIV/0!</v>
      </c>
    </row>
    <row r="502" spans="29:29" x14ac:dyDescent="0.15">
      <c r="AC502" t="e">
        <f t="shared" si="245"/>
        <v>#DIV/0!</v>
      </c>
    </row>
    <row r="503" spans="29:29" x14ac:dyDescent="0.15">
      <c r="AC503" t="e">
        <f t="shared" si="245"/>
        <v>#DIV/0!</v>
      </c>
    </row>
    <row r="504" spans="29:29" x14ac:dyDescent="0.15">
      <c r="AC504" t="e">
        <f t="shared" si="245"/>
        <v>#DIV/0!</v>
      </c>
    </row>
    <row r="505" spans="29:29" x14ac:dyDescent="0.15">
      <c r="AC505" t="e">
        <f t="shared" si="245"/>
        <v>#DIV/0!</v>
      </c>
    </row>
    <row r="506" spans="29:29" x14ac:dyDescent="0.15">
      <c r="AC506" t="e">
        <f t="shared" si="245"/>
        <v>#DIV/0!</v>
      </c>
    </row>
    <row r="507" spans="29:29" x14ac:dyDescent="0.15">
      <c r="AC507" t="e">
        <f t="shared" si="245"/>
        <v>#DIV/0!</v>
      </c>
    </row>
    <row r="508" spans="29:29" x14ac:dyDescent="0.15">
      <c r="AC508" t="e">
        <f t="shared" si="245"/>
        <v>#DIV/0!</v>
      </c>
    </row>
    <row r="509" spans="29:29" x14ac:dyDescent="0.15">
      <c r="AC509" t="e">
        <f t="shared" si="245"/>
        <v>#DIV/0!</v>
      </c>
    </row>
    <row r="510" spans="29:29" x14ac:dyDescent="0.15">
      <c r="AC510" t="e">
        <f t="shared" si="245"/>
        <v>#DIV/0!</v>
      </c>
    </row>
    <row r="511" spans="29:29" x14ac:dyDescent="0.15">
      <c r="AC511" t="e">
        <f t="shared" si="245"/>
        <v>#DIV/0!</v>
      </c>
    </row>
    <row r="512" spans="29:29" x14ac:dyDescent="0.15">
      <c r="AC512" t="e">
        <f t="shared" si="245"/>
        <v>#DIV/0!</v>
      </c>
    </row>
    <row r="513" spans="29:29" x14ac:dyDescent="0.15">
      <c r="AC513" t="e">
        <f t="shared" si="245"/>
        <v>#DIV/0!</v>
      </c>
    </row>
    <row r="514" spans="29:29" x14ac:dyDescent="0.15">
      <c r="AC514" t="e">
        <f t="shared" si="245"/>
        <v>#DIV/0!</v>
      </c>
    </row>
    <row r="515" spans="29:29" x14ac:dyDescent="0.15">
      <c r="AC515" t="e">
        <f t="shared" si="245"/>
        <v>#DIV/0!</v>
      </c>
    </row>
    <row r="516" spans="29:29" x14ac:dyDescent="0.15">
      <c r="AC516" t="e">
        <f t="shared" si="245"/>
        <v>#DIV/0!</v>
      </c>
    </row>
    <row r="517" spans="29:29" x14ac:dyDescent="0.15">
      <c r="AC517" t="e">
        <f t="shared" si="245"/>
        <v>#DIV/0!</v>
      </c>
    </row>
    <row r="518" spans="29:29" x14ac:dyDescent="0.15">
      <c r="AC518" t="e">
        <f t="shared" si="245"/>
        <v>#DIV/0!</v>
      </c>
    </row>
    <row r="519" spans="29:29" x14ac:dyDescent="0.15">
      <c r="AC519" t="e">
        <f t="shared" si="245"/>
        <v>#DIV/0!</v>
      </c>
    </row>
    <row r="520" spans="29:29" x14ac:dyDescent="0.15">
      <c r="AC520" t="e">
        <f t="shared" si="245"/>
        <v>#DIV/0!</v>
      </c>
    </row>
    <row r="521" spans="29:29" x14ac:dyDescent="0.15">
      <c r="AC521" t="e">
        <f t="shared" si="245"/>
        <v>#DIV/0!</v>
      </c>
    </row>
    <row r="522" spans="29:29" x14ac:dyDescent="0.15">
      <c r="AC522" t="e">
        <f t="shared" ref="AC522:AC585" si="246">ASIN((AB516*SIN(A522/180*PI())/AA522))*180/PI()</f>
        <v>#DIV/0!</v>
      </c>
    </row>
    <row r="523" spans="29:29" x14ac:dyDescent="0.15">
      <c r="AC523" t="e">
        <f t="shared" si="246"/>
        <v>#DIV/0!</v>
      </c>
    </row>
    <row r="524" spans="29:29" x14ac:dyDescent="0.15">
      <c r="AC524" t="e">
        <f t="shared" si="246"/>
        <v>#DIV/0!</v>
      </c>
    </row>
    <row r="525" spans="29:29" x14ac:dyDescent="0.15">
      <c r="AC525" t="e">
        <f t="shared" si="246"/>
        <v>#DIV/0!</v>
      </c>
    </row>
    <row r="526" spans="29:29" x14ac:dyDescent="0.15">
      <c r="AC526" t="e">
        <f t="shared" si="246"/>
        <v>#DIV/0!</v>
      </c>
    </row>
    <row r="527" spans="29:29" x14ac:dyDescent="0.15">
      <c r="AC527" t="e">
        <f t="shared" si="246"/>
        <v>#DIV/0!</v>
      </c>
    </row>
    <row r="528" spans="29:29" x14ac:dyDescent="0.15">
      <c r="AC528" t="e">
        <f t="shared" si="246"/>
        <v>#DIV/0!</v>
      </c>
    </row>
    <row r="529" spans="29:29" x14ac:dyDescent="0.15">
      <c r="AC529" t="e">
        <f t="shared" si="246"/>
        <v>#DIV/0!</v>
      </c>
    </row>
    <row r="530" spans="29:29" x14ac:dyDescent="0.15">
      <c r="AC530" t="e">
        <f t="shared" si="246"/>
        <v>#DIV/0!</v>
      </c>
    </row>
    <row r="531" spans="29:29" x14ac:dyDescent="0.15">
      <c r="AC531" t="e">
        <f t="shared" si="246"/>
        <v>#DIV/0!</v>
      </c>
    </row>
    <row r="532" spans="29:29" x14ac:dyDescent="0.15">
      <c r="AC532" t="e">
        <f t="shared" si="246"/>
        <v>#DIV/0!</v>
      </c>
    </row>
    <row r="533" spans="29:29" x14ac:dyDescent="0.15">
      <c r="AC533" t="e">
        <f t="shared" si="246"/>
        <v>#DIV/0!</v>
      </c>
    </row>
    <row r="534" spans="29:29" x14ac:dyDescent="0.15">
      <c r="AC534" t="e">
        <f t="shared" si="246"/>
        <v>#DIV/0!</v>
      </c>
    </row>
    <row r="535" spans="29:29" x14ac:dyDescent="0.15">
      <c r="AC535" t="e">
        <f t="shared" si="246"/>
        <v>#DIV/0!</v>
      </c>
    </row>
    <row r="536" spans="29:29" x14ac:dyDescent="0.15">
      <c r="AC536" t="e">
        <f t="shared" si="246"/>
        <v>#DIV/0!</v>
      </c>
    </row>
    <row r="537" spans="29:29" x14ac:dyDescent="0.15">
      <c r="AC537" t="e">
        <f t="shared" si="246"/>
        <v>#DIV/0!</v>
      </c>
    </row>
    <row r="538" spans="29:29" x14ac:dyDescent="0.15">
      <c r="AC538" t="e">
        <f t="shared" si="246"/>
        <v>#DIV/0!</v>
      </c>
    </row>
    <row r="539" spans="29:29" x14ac:dyDescent="0.15">
      <c r="AC539" t="e">
        <f t="shared" si="246"/>
        <v>#DIV/0!</v>
      </c>
    </row>
    <row r="540" spans="29:29" x14ac:dyDescent="0.15">
      <c r="AC540" t="e">
        <f t="shared" si="246"/>
        <v>#DIV/0!</v>
      </c>
    </row>
    <row r="541" spans="29:29" x14ac:dyDescent="0.15">
      <c r="AC541" t="e">
        <f t="shared" si="246"/>
        <v>#DIV/0!</v>
      </c>
    </row>
    <row r="542" spans="29:29" x14ac:dyDescent="0.15">
      <c r="AC542" t="e">
        <f t="shared" si="246"/>
        <v>#DIV/0!</v>
      </c>
    </row>
    <row r="543" spans="29:29" x14ac:dyDescent="0.15">
      <c r="AC543" t="e">
        <f t="shared" si="246"/>
        <v>#DIV/0!</v>
      </c>
    </row>
    <row r="544" spans="29:29" x14ac:dyDescent="0.15">
      <c r="AC544" t="e">
        <f t="shared" si="246"/>
        <v>#DIV/0!</v>
      </c>
    </row>
    <row r="545" spans="29:29" x14ac:dyDescent="0.15">
      <c r="AC545" t="e">
        <f t="shared" si="246"/>
        <v>#DIV/0!</v>
      </c>
    </row>
    <row r="546" spans="29:29" x14ac:dyDescent="0.15">
      <c r="AC546" t="e">
        <f t="shared" si="246"/>
        <v>#DIV/0!</v>
      </c>
    </row>
    <row r="547" spans="29:29" x14ac:dyDescent="0.15">
      <c r="AC547" t="e">
        <f t="shared" si="246"/>
        <v>#DIV/0!</v>
      </c>
    </row>
    <row r="548" spans="29:29" x14ac:dyDescent="0.15">
      <c r="AC548" t="e">
        <f t="shared" si="246"/>
        <v>#DIV/0!</v>
      </c>
    </row>
    <row r="549" spans="29:29" x14ac:dyDescent="0.15">
      <c r="AC549" t="e">
        <f t="shared" si="246"/>
        <v>#DIV/0!</v>
      </c>
    </row>
    <row r="550" spans="29:29" x14ac:dyDescent="0.15">
      <c r="AC550" t="e">
        <f t="shared" si="246"/>
        <v>#DIV/0!</v>
      </c>
    </row>
    <row r="551" spans="29:29" x14ac:dyDescent="0.15">
      <c r="AC551" t="e">
        <f t="shared" si="246"/>
        <v>#DIV/0!</v>
      </c>
    </row>
    <row r="552" spans="29:29" x14ac:dyDescent="0.15">
      <c r="AC552" t="e">
        <f t="shared" si="246"/>
        <v>#DIV/0!</v>
      </c>
    </row>
    <row r="553" spans="29:29" x14ac:dyDescent="0.15">
      <c r="AC553" t="e">
        <f t="shared" si="246"/>
        <v>#DIV/0!</v>
      </c>
    </row>
    <row r="554" spans="29:29" x14ac:dyDescent="0.15">
      <c r="AC554" t="e">
        <f t="shared" si="246"/>
        <v>#DIV/0!</v>
      </c>
    </row>
    <row r="555" spans="29:29" x14ac:dyDescent="0.15">
      <c r="AC555" t="e">
        <f t="shared" si="246"/>
        <v>#DIV/0!</v>
      </c>
    </row>
    <row r="556" spans="29:29" x14ac:dyDescent="0.15">
      <c r="AC556" t="e">
        <f t="shared" si="246"/>
        <v>#DIV/0!</v>
      </c>
    </row>
    <row r="557" spans="29:29" x14ac:dyDescent="0.15">
      <c r="AC557" t="e">
        <f t="shared" si="246"/>
        <v>#DIV/0!</v>
      </c>
    </row>
    <row r="558" spans="29:29" x14ac:dyDescent="0.15">
      <c r="AC558" t="e">
        <f t="shared" si="246"/>
        <v>#DIV/0!</v>
      </c>
    </row>
    <row r="559" spans="29:29" x14ac:dyDescent="0.15">
      <c r="AC559" t="e">
        <f t="shared" si="246"/>
        <v>#DIV/0!</v>
      </c>
    </row>
    <row r="560" spans="29:29" x14ac:dyDescent="0.15">
      <c r="AC560" t="e">
        <f t="shared" si="246"/>
        <v>#DIV/0!</v>
      </c>
    </row>
    <row r="561" spans="29:29" x14ac:dyDescent="0.15">
      <c r="AC561" t="e">
        <f t="shared" si="246"/>
        <v>#DIV/0!</v>
      </c>
    </row>
    <row r="562" spans="29:29" x14ac:dyDescent="0.15">
      <c r="AC562" t="e">
        <f t="shared" si="246"/>
        <v>#DIV/0!</v>
      </c>
    </row>
    <row r="563" spans="29:29" x14ac:dyDescent="0.15">
      <c r="AC563" t="e">
        <f t="shared" si="246"/>
        <v>#DIV/0!</v>
      </c>
    </row>
    <row r="564" spans="29:29" x14ac:dyDescent="0.15">
      <c r="AC564" t="e">
        <f t="shared" si="246"/>
        <v>#DIV/0!</v>
      </c>
    </row>
    <row r="565" spans="29:29" x14ac:dyDescent="0.15">
      <c r="AC565" t="e">
        <f t="shared" si="246"/>
        <v>#DIV/0!</v>
      </c>
    </row>
    <row r="566" spans="29:29" x14ac:dyDescent="0.15">
      <c r="AC566" t="e">
        <f t="shared" si="246"/>
        <v>#DIV/0!</v>
      </c>
    </row>
    <row r="567" spans="29:29" x14ac:dyDescent="0.15">
      <c r="AC567" t="e">
        <f t="shared" si="246"/>
        <v>#DIV/0!</v>
      </c>
    </row>
    <row r="568" spans="29:29" x14ac:dyDescent="0.15">
      <c r="AC568" t="e">
        <f t="shared" si="246"/>
        <v>#DIV/0!</v>
      </c>
    </row>
    <row r="569" spans="29:29" x14ac:dyDescent="0.15">
      <c r="AC569" t="e">
        <f t="shared" si="246"/>
        <v>#DIV/0!</v>
      </c>
    </row>
    <row r="570" spans="29:29" x14ac:dyDescent="0.15">
      <c r="AC570" t="e">
        <f t="shared" si="246"/>
        <v>#DIV/0!</v>
      </c>
    </row>
    <row r="571" spans="29:29" x14ac:dyDescent="0.15">
      <c r="AC571" t="e">
        <f t="shared" si="246"/>
        <v>#DIV/0!</v>
      </c>
    </row>
    <row r="572" spans="29:29" x14ac:dyDescent="0.15">
      <c r="AC572" t="e">
        <f t="shared" si="246"/>
        <v>#DIV/0!</v>
      </c>
    </row>
    <row r="573" spans="29:29" x14ac:dyDescent="0.15">
      <c r="AC573" t="e">
        <f t="shared" si="246"/>
        <v>#DIV/0!</v>
      </c>
    </row>
    <row r="574" spans="29:29" x14ac:dyDescent="0.15">
      <c r="AC574" t="e">
        <f t="shared" si="246"/>
        <v>#DIV/0!</v>
      </c>
    </row>
    <row r="575" spans="29:29" x14ac:dyDescent="0.15">
      <c r="AC575" t="e">
        <f t="shared" si="246"/>
        <v>#DIV/0!</v>
      </c>
    </row>
    <row r="576" spans="29:29" x14ac:dyDescent="0.15">
      <c r="AC576" t="e">
        <f t="shared" si="246"/>
        <v>#DIV/0!</v>
      </c>
    </row>
    <row r="577" spans="29:29" x14ac:dyDescent="0.15">
      <c r="AC577" t="e">
        <f t="shared" si="246"/>
        <v>#DIV/0!</v>
      </c>
    </row>
    <row r="578" spans="29:29" x14ac:dyDescent="0.15">
      <c r="AC578" t="e">
        <f t="shared" si="246"/>
        <v>#DIV/0!</v>
      </c>
    </row>
    <row r="579" spans="29:29" x14ac:dyDescent="0.15">
      <c r="AC579" t="e">
        <f t="shared" si="246"/>
        <v>#DIV/0!</v>
      </c>
    </row>
    <row r="580" spans="29:29" x14ac:dyDescent="0.15">
      <c r="AC580" t="e">
        <f t="shared" si="246"/>
        <v>#DIV/0!</v>
      </c>
    </row>
    <row r="581" spans="29:29" x14ac:dyDescent="0.15">
      <c r="AC581" t="e">
        <f t="shared" si="246"/>
        <v>#DIV/0!</v>
      </c>
    </row>
    <row r="582" spans="29:29" x14ac:dyDescent="0.15">
      <c r="AC582" t="e">
        <f t="shared" si="246"/>
        <v>#DIV/0!</v>
      </c>
    </row>
    <row r="583" spans="29:29" x14ac:dyDescent="0.15">
      <c r="AC583" t="e">
        <f t="shared" si="246"/>
        <v>#DIV/0!</v>
      </c>
    </row>
    <row r="584" spans="29:29" x14ac:dyDescent="0.15">
      <c r="AC584" t="e">
        <f t="shared" si="246"/>
        <v>#DIV/0!</v>
      </c>
    </row>
    <row r="585" spans="29:29" x14ac:dyDescent="0.15">
      <c r="AC585" t="e">
        <f t="shared" si="246"/>
        <v>#DIV/0!</v>
      </c>
    </row>
    <row r="586" spans="29:29" x14ac:dyDescent="0.15">
      <c r="AC586" t="e">
        <f t="shared" ref="AC586:AC649" si="247">ASIN((AB580*SIN(A586/180*PI())/AA586))*180/PI()</f>
        <v>#DIV/0!</v>
      </c>
    </row>
    <row r="587" spans="29:29" x14ac:dyDescent="0.15">
      <c r="AC587" t="e">
        <f t="shared" si="247"/>
        <v>#DIV/0!</v>
      </c>
    </row>
    <row r="588" spans="29:29" x14ac:dyDescent="0.15">
      <c r="AC588" t="e">
        <f t="shared" si="247"/>
        <v>#DIV/0!</v>
      </c>
    </row>
    <row r="589" spans="29:29" x14ac:dyDescent="0.15">
      <c r="AC589" t="e">
        <f t="shared" si="247"/>
        <v>#DIV/0!</v>
      </c>
    </row>
    <row r="590" spans="29:29" x14ac:dyDescent="0.15">
      <c r="AC590" t="e">
        <f t="shared" si="247"/>
        <v>#DIV/0!</v>
      </c>
    </row>
    <row r="591" spans="29:29" x14ac:dyDescent="0.15">
      <c r="AC591" t="e">
        <f t="shared" si="247"/>
        <v>#DIV/0!</v>
      </c>
    </row>
    <row r="592" spans="29:29" x14ac:dyDescent="0.15">
      <c r="AC592" t="e">
        <f t="shared" si="247"/>
        <v>#DIV/0!</v>
      </c>
    </row>
    <row r="593" spans="29:29" x14ac:dyDescent="0.15">
      <c r="AC593" t="e">
        <f t="shared" si="247"/>
        <v>#DIV/0!</v>
      </c>
    </row>
    <row r="594" spans="29:29" x14ac:dyDescent="0.15">
      <c r="AC594" t="e">
        <f t="shared" si="247"/>
        <v>#DIV/0!</v>
      </c>
    </row>
    <row r="595" spans="29:29" x14ac:dyDescent="0.15">
      <c r="AC595" t="e">
        <f t="shared" si="247"/>
        <v>#DIV/0!</v>
      </c>
    </row>
    <row r="596" spans="29:29" x14ac:dyDescent="0.15">
      <c r="AC596" t="e">
        <f t="shared" si="247"/>
        <v>#DIV/0!</v>
      </c>
    </row>
    <row r="597" spans="29:29" x14ac:dyDescent="0.15">
      <c r="AC597" t="e">
        <f t="shared" si="247"/>
        <v>#DIV/0!</v>
      </c>
    </row>
    <row r="598" spans="29:29" x14ac:dyDescent="0.15">
      <c r="AC598" t="e">
        <f t="shared" si="247"/>
        <v>#DIV/0!</v>
      </c>
    </row>
    <row r="599" spans="29:29" x14ac:dyDescent="0.15">
      <c r="AC599" t="e">
        <f t="shared" si="247"/>
        <v>#DIV/0!</v>
      </c>
    </row>
    <row r="600" spans="29:29" x14ac:dyDescent="0.15">
      <c r="AC600" t="e">
        <f t="shared" si="247"/>
        <v>#DIV/0!</v>
      </c>
    </row>
    <row r="601" spans="29:29" x14ac:dyDescent="0.15">
      <c r="AC601" t="e">
        <f t="shared" si="247"/>
        <v>#DIV/0!</v>
      </c>
    </row>
    <row r="602" spans="29:29" x14ac:dyDescent="0.15">
      <c r="AC602" t="e">
        <f t="shared" si="247"/>
        <v>#DIV/0!</v>
      </c>
    </row>
    <row r="603" spans="29:29" x14ac:dyDescent="0.15">
      <c r="AC603" t="e">
        <f t="shared" si="247"/>
        <v>#DIV/0!</v>
      </c>
    </row>
    <row r="604" spans="29:29" x14ac:dyDescent="0.15">
      <c r="AC604" t="e">
        <f t="shared" si="247"/>
        <v>#DIV/0!</v>
      </c>
    </row>
    <row r="605" spans="29:29" x14ac:dyDescent="0.15">
      <c r="AC605" t="e">
        <f t="shared" si="247"/>
        <v>#DIV/0!</v>
      </c>
    </row>
    <row r="606" spans="29:29" x14ac:dyDescent="0.15">
      <c r="AC606" t="e">
        <f t="shared" si="247"/>
        <v>#DIV/0!</v>
      </c>
    </row>
    <row r="607" spans="29:29" x14ac:dyDescent="0.15">
      <c r="AC607" t="e">
        <f t="shared" si="247"/>
        <v>#DIV/0!</v>
      </c>
    </row>
    <row r="608" spans="29:29" x14ac:dyDescent="0.15">
      <c r="AC608" t="e">
        <f t="shared" si="247"/>
        <v>#DIV/0!</v>
      </c>
    </row>
    <row r="609" spans="29:29" x14ac:dyDescent="0.15">
      <c r="AC609" t="e">
        <f t="shared" si="247"/>
        <v>#DIV/0!</v>
      </c>
    </row>
    <row r="610" spans="29:29" x14ac:dyDescent="0.15">
      <c r="AC610" t="e">
        <f t="shared" si="247"/>
        <v>#DIV/0!</v>
      </c>
    </row>
    <row r="611" spans="29:29" x14ac:dyDescent="0.15">
      <c r="AC611" t="e">
        <f t="shared" si="247"/>
        <v>#DIV/0!</v>
      </c>
    </row>
    <row r="612" spans="29:29" x14ac:dyDescent="0.15">
      <c r="AC612" t="e">
        <f t="shared" si="247"/>
        <v>#DIV/0!</v>
      </c>
    </row>
    <row r="613" spans="29:29" x14ac:dyDescent="0.15">
      <c r="AC613" t="e">
        <f t="shared" si="247"/>
        <v>#DIV/0!</v>
      </c>
    </row>
    <row r="614" spans="29:29" x14ac:dyDescent="0.15">
      <c r="AC614" t="e">
        <f t="shared" si="247"/>
        <v>#DIV/0!</v>
      </c>
    </row>
    <row r="615" spans="29:29" x14ac:dyDescent="0.15">
      <c r="AC615" t="e">
        <f t="shared" si="247"/>
        <v>#DIV/0!</v>
      </c>
    </row>
    <row r="616" spans="29:29" x14ac:dyDescent="0.15">
      <c r="AC616" t="e">
        <f t="shared" si="247"/>
        <v>#DIV/0!</v>
      </c>
    </row>
    <row r="617" spans="29:29" x14ac:dyDescent="0.15">
      <c r="AC617" t="e">
        <f t="shared" si="247"/>
        <v>#DIV/0!</v>
      </c>
    </row>
    <row r="618" spans="29:29" x14ac:dyDescent="0.15">
      <c r="AC618" t="e">
        <f t="shared" si="247"/>
        <v>#DIV/0!</v>
      </c>
    </row>
    <row r="619" spans="29:29" x14ac:dyDescent="0.15">
      <c r="AC619" t="e">
        <f t="shared" si="247"/>
        <v>#DIV/0!</v>
      </c>
    </row>
    <row r="620" spans="29:29" x14ac:dyDescent="0.15">
      <c r="AC620" t="e">
        <f t="shared" si="247"/>
        <v>#DIV/0!</v>
      </c>
    </row>
    <row r="621" spans="29:29" x14ac:dyDescent="0.15">
      <c r="AC621" t="e">
        <f t="shared" si="247"/>
        <v>#DIV/0!</v>
      </c>
    </row>
    <row r="622" spans="29:29" x14ac:dyDescent="0.15">
      <c r="AC622" t="e">
        <f t="shared" si="247"/>
        <v>#DIV/0!</v>
      </c>
    </row>
    <row r="623" spans="29:29" x14ac:dyDescent="0.15">
      <c r="AC623" t="e">
        <f t="shared" si="247"/>
        <v>#DIV/0!</v>
      </c>
    </row>
    <row r="624" spans="29:29" x14ac:dyDescent="0.15">
      <c r="AC624" t="e">
        <f t="shared" si="247"/>
        <v>#DIV/0!</v>
      </c>
    </row>
    <row r="625" spans="29:29" x14ac:dyDescent="0.15">
      <c r="AC625" t="e">
        <f t="shared" si="247"/>
        <v>#DIV/0!</v>
      </c>
    </row>
    <row r="626" spans="29:29" x14ac:dyDescent="0.15">
      <c r="AC626" t="e">
        <f t="shared" si="247"/>
        <v>#DIV/0!</v>
      </c>
    </row>
    <row r="627" spans="29:29" x14ac:dyDescent="0.15">
      <c r="AC627" t="e">
        <f t="shared" si="247"/>
        <v>#DIV/0!</v>
      </c>
    </row>
    <row r="628" spans="29:29" x14ac:dyDescent="0.15">
      <c r="AC628" t="e">
        <f t="shared" si="247"/>
        <v>#DIV/0!</v>
      </c>
    </row>
    <row r="629" spans="29:29" x14ac:dyDescent="0.15">
      <c r="AC629" t="e">
        <f t="shared" si="247"/>
        <v>#DIV/0!</v>
      </c>
    </row>
    <row r="630" spans="29:29" x14ac:dyDescent="0.15">
      <c r="AC630" t="e">
        <f t="shared" si="247"/>
        <v>#DIV/0!</v>
      </c>
    </row>
    <row r="631" spans="29:29" x14ac:dyDescent="0.15">
      <c r="AC631" t="e">
        <f t="shared" si="247"/>
        <v>#DIV/0!</v>
      </c>
    </row>
    <row r="632" spans="29:29" x14ac:dyDescent="0.15">
      <c r="AC632" t="e">
        <f t="shared" si="247"/>
        <v>#DIV/0!</v>
      </c>
    </row>
    <row r="633" spans="29:29" x14ac:dyDescent="0.15">
      <c r="AC633" t="e">
        <f t="shared" si="247"/>
        <v>#DIV/0!</v>
      </c>
    </row>
    <row r="634" spans="29:29" x14ac:dyDescent="0.15">
      <c r="AC634" t="e">
        <f t="shared" si="247"/>
        <v>#DIV/0!</v>
      </c>
    </row>
    <row r="635" spans="29:29" x14ac:dyDescent="0.15">
      <c r="AC635" t="e">
        <f t="shared" si="247"/>
        <v>#DIV/0!</v>
      </c>
    </row>
    <row r="636" spans="29:29" x14ac:dyDescent="0.15">
      <c r="AC636" t="e">
        <f t="shared" si="247"/>
        <v>#DIV/0!</v>
      </c>
    </row>
    <row r="637" spans="29:29" x14ac:dyDescent="0.15">
      <c r="AC637" t="e">
        <f t="shared" si="247"/>
        <v>#DIV/0!</v>
      </c>
    </row>
    <row r="638" spans="29:29" x14ac:dyDescent="0.15">
      <c r="AC638" t="e">
        <f t="shared" si="247"/>
        <v>#DIV/0!</v>
      </c>
    </row>
    <row r="639" spans="29:29" x14ac:dyDescent="0.15">
      <c r="AC639" t="e">
        <f t="shared" si="247"/>
        <v>#DIV/0!</v>
      </c>
    </row>
    <row r="640" spans="29:29" x14ac:dyDescent="0.15">
      <c r="AC640" t="e">
        <f t="shared" si="247"/>
        <v>#DIV/0!</v>
      </c>
    </row>
    <row r="641" spans="29:29" x14ac:dyDescent="0.15">
      <c r="AC641" t="e">
        <f t="shared" si="247"/>
        <v>#DIV/0!</v>
      </c>
    </row>
    <row r="642" spans="29:29" x14ac:dyDescent="0.15">
      <c r="AC642" t="e">
        <f t="shared" si="247"/>
        <v>#DIV/0!</v>
      </c>
    </row>
    <row r="643" spans="29:29" x14ac:dyDescent="0.15">
      <c r="AC643" t="e">
        <f t="shared" si="247"/>
        <v>#DIV/0!</v>
      </c>
    </row>
    <row r="644" spans="29:29" x14ac:dyDescent="0.15">
      <c r="AC644" t="e">
        <f t="shared" si="247"/>
        <v>#DIV/0!</v>
      </c>
    </row>
    <row r="645" spans="29:29" x14ac:dyDescent="0.15">
      <c r="AC645" t="e">
        <f t="shared" si="247"/>
        <v>#DIV/0!</v>
      </c>
    </row>
    <row r="646" spans="29:29" x14ac:dyDescent="0.15">
      <c r="AC646" t="e">
        <f t="shared" si="247"/>
        <v>#DIV/0!</v>
      </c>
    </row>
    <row r="647" spans="29:29" x14ac:dyDescent="0.15">
      <c r="AC647" t="e">
        <f t="shared" si="247"/>
        <v>#DIV/0!</v>
      </c>
    </row>
    <row r="648" spans="29:29" x14ac:dyDescent="0.15">
      <c r="AC648" t="e">
        <f t="shared" si="247"/>
        <v>#DIV/0!</v>
      </c>
    </row>
    <row r="649" spans="29:29" x14ac:dyDescent="0.15">
      <c r="AC649" t="e">
        <f t="shared" si="247"/>
        <v>#DIV/0!</v>
      </c>
    </row>
    <row r="650" spans="29:29" x14ac:dyDescent="0.15">
      <c r="AC650" t="e">
        <f t="shared" ref="AC650:AC713" si="248">ASIN((AB644*SIN(A650/180*PI())/AA650))*180/PI()</f>
        <v>#DIV/0!</v>
      </c>
    </row>
    <row r="651" spans="29:29" x14ac:dyDescent="0.15">
      <c r="AC651" t="e">
        <f t="shared" si="248"/>
        <v>#DIV/0!</v>
      </c>
    </row>
    <row r="652" spans="29:29" x14ac:dyDescent="0.15">
      <c r="AC652" t="e">
        <f t="shared" si="248"/>
        <v>#DIV/0!</v>
      </c>
    </row>
    <row r="653" spans="29:29" x14ac:dyDescent="0.15">
      <c r="AC653" t="e">
        <f t="shared" si="248"/>
        <v>#DIV/0!</v>
      </c>
    </row>
    <row r="654" spans="29:29" x14ac:dyDescent="0.15">
      <c r="AC654" t="e">
        <f t="shared" si="248"/>
        <v>#DIV/0!</v>
      </c>
    </row>
    <row r="655" spans="29:29" x14ac:dyDescent="0.15">
      <c r="AC655" t="e">
        <f t="shared" si="248"/>
        <v>#DIV/0!</v>
      </c>
    </row>
    <row r="656" spans="29:29" x14ac:dyDescent="0.15">
      <c r="AC656" t="e">
        <f t="shared" si="248"/>
        <v>#DIV/0!</v>
      </c>
    </row>
    <row r="657" spans="29:29" x14ac:dyDescent="0.15">
      <c r="AC657" t="e">
        <f t="shared" si="248"/>
        <v>#DIV/0!</v>
      </c>
    </row>
    <row r="658" spans="29:29" x14ac:dyDescent="0.15">
      <c r="AC658" t="e">
        <f t="shared" si="248"/>
        <v>#DIV/0!</v>
      </c>
    </row>
    <row r="659" spans="29:29" x14ac:dyDescent="0.15">
      <c r="AC659" t="e">
        <f t="shared" si="248"/>
        <v>#DIV/0!</v>
      </c>
    </row>
    <row r="660" spans="29:29" x14ac:dyDescent="0.15">
      <c r="AC660" t="e">
        <f t="shared" si="248"/>
        <v>#DIV/0!</v>
      </c>
    </row>
    <row r="661" spans="29:29" x14ac:dyDescent="0.15">
      <c r="AC661" t="e">
        <f t="shared" si="248"/>
        <v>#DIV/0!</v>
      </c>
    </row>
    <row r="662" spans="29:29" x14ac:dyDescent="0.15">
      <c r="AC662" t="e">
        <f t="shared" si="248"/>
        <v>#DIV/0!</v>
      </c>
    </row>
    <row r="663" spans="29:29" x14ac:dyDescent="0.15">
      <c r="AC663" t="e">
        <f t="shared" si="248"/>
        <v>#DIV/0!</v>
      </c>
    </row>
    <row r="664" spans="29:29" x14ac:dyDescent="0.15">
      <c r="AC664" t="e">
        <f t="shared" si="248"/>
        <v>#DIV/0!</v>
      </c>
    </row>
    <row r="665" spans="29:29" x14ac:dyDescent="0.15">
      <c r="AC665" t="e">
        <f t="shared" si="248"/>
        <v>#DIV/0!</v>
      </c>
    </row>
    <row r="666" spans="29:29" x14ac:dyDescent="0.15">
      <c r="AC666" t="e">
        <f t="shared" si="248"/>
        <v>#DIV/0!</v>
      </c>
    </row>
    <row r="667" spans="29:29" x14ac:dyDescent="0.15">
      <c r="AC667" t="e">
        <f t="shared" si="248"/>
        <v>#DIV/0!</v>
      </c>
    </row>
    <row r="668" spans="29:29" x14ac:dyDescent="0.15">
      <c r="AC668" t="e">
        <f t="shared" si="248"/>
        <v>#DIV/0!</v>
      </c>
    </row>
    <row r="669" spans="29:29" x14ac:dyDescent="0.15">
      <c r="AC669" t="e">
        <f t="shared" si="248"/>
        <v>#DIV/0!</v>
      </c>
    </row>
    <row r="670" spans="29:29" x14ac:dyDescent="0.15">
      <c r="AC670" t="e">
        <f t="shared" si="248"/>
        <v>#DIV/0!</v>
      </c>
    </row>
    <row r="671" spans="29:29" x14ac:dyDescent="0.15">
      <c r="AC671" t="e">
        <f t="shared" si="248"/>
        <v>#DIV/0!</v>
      </c>
    </row>
    <row r="672" spans="29:29" x14ac:dyDescent="0.15">
      <c r="AC672" t="e">
        <f t="shared" si="248"/>
        <v>#DIV/0!</v>
      </c>
    </row>
    <row r="673" spans="29:29" x14ac:dyDescent="0.15">
      <c r="AC673" t="e">
        <f t="shared" si="248"/>
        <v>#DIV/0!</v>
      </c>
    </row>
    <row r="674" spans="29:29" x14ac:dyDescent="0.15">
      <c r="AC674" t="e">
        <f t="shared" si="248"/>
        <v>#DIV/0!</v>
      </c>
    </row>
    <row r="675" spans="29:29" x14ac:dyDescent="0.15">
      <c r="AC675" t="e">
        <f t="shared" si="248"/>
        <v>#DIV/0!</v>
      </c>
    </row>
    <row r="676" spans="29:29" x14ac:dyDescent="0.15">
      <c r="AC676" t="e">
        <f t="shared" si="248"/>
        <v>#DIV/0!</v>
      </c>
    </row>
    <row r="677" spans="29:29" x14ac:dyDescent="0.15">
      <c r="AC677" t="e">
        <f t="shared" si="248"/>
        <v>#DIV/0!</v>
      </c>
    </row>
    <row r="678" spans="29:29" x14ac:dyDescent="0.15">
      <c r="AC678" t="e">
        <f t="shared" si="248"/>
        <v>#DIV/0!</v>
      </c>
    </row>
    <row r="679" spans="29:29" x14ac:dyDescent="0.15">
      <c r="AC679" t="e">
        <f t="shared" si="248"/>
        <v>#DIV/0!</v>
      </c>
    </row>
    <row r="680" spans="29:29" x14ac:dyDescent="0.15">
      <c r="AC680" t="e">
        <f t="shared" si="248"/>
        <v>#DIV/0!</v>
      </c>
    </row>
    <row r="681" spans="29:29" x14ac:dyDescent="0.15">
      <c r="AC681" t="e">
        <f t="shared" si="248"/>
        <v>#DIV/0!</v>
      </c>
    </row>
    <row r="682" spans="29:29" x14ac:dyDescent="0.15">
      <c r="AC682" t="e">
        <f t="shared" si="248"/>
        <v>#DIV/0!</v>
      </c>
    </row>
    <row r="683" spans="29:29" x14ac:dyDescent="0.15">
      <c r="AC683" t="e">
        <f t="shared" si="248"/>
        <v>#DIV/0!</v>
      </c>
    </row>
    <row r="684" spans="29:29" x14ac:dyDescent="0.15">
      <c r="AC684" t="e">
        <f t="shared" si="248"/>
        <v>#DIV/0!</v>
      </c>
    </row>
    <row r="685" spans="29:29" x14ac:dyDescent="0.15">
      <c r="AC685" t="e">
        <f t="shared" si="248"/>
        <v>#DIV/0!</v>
      </c>
    </row>
    <row r="686" spans="29:29" x14ac:dyDescent="0.15">
      <c r="AC686" t="e">
        <f t="shared" si="248"/>
        <v>#DIV/0!</v>
      </c>
    </row>
    <row r="687" spans="29:29" x14ac:dyDescent="0.15">
      <c r="AC687" t="e">
        <f t="shared" si="248"/>
        <v>#DIV/0!</v>
      </c>
    </row>
    <row r="688" spans="29:29" x14ac:dyDescent="0.15">
      <c r="AC688" t="e">
        <f t="shared" si="248"/>
        <v>#DIV/0!</v>
      </c>
    </row>
    <row r="689" spans="29:29" x14ac:dyDescent="0.15">
      <c r="AC689" t="e">
        <f t="shared" si="248"/>
        <v>#DIV/0!</v>
      </c>
    </row>
    <row r="690" spans="29:29" x14ac:dyDescent="0.15">
      <c r="AC690" t="e">
        <f t="shared" si="248"/>
        <v>#DIV/0!</v>
      </c>
    </row>
    <row r="691" spans="29:29" x14ac:dyDescent="0.15">
      <c r="AC691" t="e">
        <f t="shared" si="248"/>
        <v>#DIV/0!</v>
      </c>
    </row>
    <row r="692" spans="29:29" x14ac:dyDescent="0.15">
      <c r="AC692" t="e">
        <f t="shared" si="248"/>
        <v>#DIV/0!</v>
      </c>
    </row>
    <row r="693" spans="29:29" x14ac:dyDescent="0.15">
      <c r="AC693" t="e">
        <f t="shared" si="248"/>
        <v>#DIV/0!</v>
      </c>
    </row>
    <row r="694" spans="29:29" x14ac:dyDescent="0.15">
      <c r="AC694" t="e">
        <f t="shared" si="248"/>
        <v>#DIV/0!</v>
      </c>
    </row>
    <row r="695" spans="29:29" x14ac:dyDescent="0.15">
      <c r="AC695" t="e">
        <f t="shared" si="248"/>
        <v>#DIV/0!</v>
      </c>
    </row>
    <row r="696" spans="29:29" x14ac:dyDescent="0.15">
      <c r="AC696" t="e">
        <f t="shared" si="248"/>
        <v>#DIV/0!</v>
      </c>
    </row>
    <row r="697" spans="29:29" x14ac:dyDescent="0.15">
      <c r="AC697" t="e">
        <f t="shared" si="248"/>
        <v>#DIV/0!</v>
      </c>
    </row>
    <row r="698" spans="29:29" x14ac:dyDescent="0.15">
      <c r="AC698" t="e">
        <f t="shared" si="248"/>
        <v>#DIV/0!</v>
      </c>
    </row>
    <row r="699" spans="29:29" x14ac:dyDescent="0.15">
      <c r="AC699" t="e">
        <f t="shared" si="248"/>
        <v>#DIV/0!</v>
      </c>
    </row>
    <row r="700" spans="29:29" x14ac:dyDescent="0.15">
      <c r="AC700" t="e">
        <f t="shared" si="248"/>
        <v>#DIV/0!</v>
      </c>
    </row>
    <row r="701" spans="29:29" x14ac:dyDescent="0.15">
      <c r="AC701" t="e">
        <f t="shared" si="248"/>
        <v>#DIV/0!</v>
      </c>
    </row>
    <row r="702" spans="29:29" x14ac:dyDescent="0.15">
      <c r="AC702" t="e">
        <f t="shared" si="248"/>
        <v>#DIV/0!</v>
      </c>
    </row>
    <row r="703" spans="29:29" x14ac:dyDescent="0.15">
      <c r="AC703" t="e">
        <f t="shared" si="248"/>
        <v>#DIV/0!</v>
      </c>
    </row>
    <row r="704" spans="29:29" x14ac:dyDescent="0.15">
      <c r="AC704" t="e">
        <f t="shared" si="248"/>
        <v>#DIV/0!</v>
      </c>
    </row>
    <row r="705" spans="29:29" x14ac:dyDescent="0.15">
      <c r="AC705" t="e">
        <f t="shared" si="248"/>
        <v>#DIV/0!</v>
      </c>
    </row>
    <row r="706" spans="29:29" x14ac:dyDescent="0.15">
      <c r="AC706" t="e">
        <f t="shared" si="248"/>
        <v>#DIV/0!</v>
      </c>
    </row>
    <row r="707" spans="29:29" x14ac:dyDescent="0.15">
      <c r="AC707" t="e">
        <f t="shared" si="248"/>
        <v>#DIV/0!</v>
      </c>
    </row>
    <row r="708" spans="29:29" x14ac:dyDescent="0.15">
      <c r="AC708" t="e">
        <f t="shared" si="248"/>
        <v>#DIV/0!</v>
      </c>
    </row>
    <row r="709" spans="29:29" x14ac:dyDescent="0.15">
      <c r="AC709" t="e">
        <f t="shared" si="248"/>
        <v>#DIV/0!</v>
      </c>
    </row>
    <row r="710" spans="29:29" x14ac:dyDescent="0.15">
      <c r="AC710" t="e">
        <f t="shared" si="248"/>
        <v>#DIV/0!</v>
      </c>
    </row>
    <row r="711" spans="29:29" x14ac:dyDescent="0.15">
      <c r="AC711" t="e">
        <f t="shared" si="248"/>
        <v>#DIV/0!</v>
      </c>
    </row>
    <row r="712" spans="29:29" x14ac:dyDescent="0.15">
      <c r="AC712" t="e">
        <f t="shared" si="248"/>
        <v>#DIV/0!</v>
      </c>
    </row>
    <row r="713" spans="29:29" x14ac:dyDescent="0.15">
      <c r="AC713" t="e">
        <f t="shared" si="248"/>
        <v>#DIV/0!</v>
      </c>
    </row>
    <row r="714" spans="29:29" x14ac:dyDescent="0.15">
      <c r="AC714" t="e">
        <f t="shared" ref="AC714:AC777" si="249">ASIN((AB708*SIN(A714/180*PI())/AA714))*180/PI()</f>
        <v>#DIV/0!</v>
      </c>
    </row>
    <row r="715" spans="29:29" x14ac:dyDescent="0.15">
      <c r="AC715" t="e">
        <f t="shared" si="249"/>
        <v>#DIV/0!</v>
      </c>
    </row>
    <row r="716" spans="29:29" x14ac:dyDescent="0.15">
      <c r="AC716" t="e">
        <f t="shared" si="249"/>
        <v>#DIV/0!</v>
      </c>
    </row>
    <row r="717" spans="29:29" x14ac:dyDescent="0.15">
      <c r="AC717" t="e">
        <f t="shared" si="249"/>
        <v>#DIV/0!</v>
      </c>
    </row>
    <row r="718" spans="29:29" x14ac:dyDescent="0.15">
      <c r="AC718" t="e">
        <f t="shared" si="249"/>
        <v>#DIV/0!</v>
      </c>
    </row>
    <row r="719" spans="29:29" x14ac:dyDescent="0.15">
      <c r="AC719" t="e">
        <f t="shared" si="249"/>
        <v>#DIV/0!</v>
      </c>
    </row>
    <row r="720" spans="29:29" x14ac:dyDescent="0.15">
      <c r="AC720" t="e">
        <f t="shared" si="249"/>
        <v>#DIV/0!</v>
      </c>
    </row>
    <row r="721" spans="29:29" x14ac:dyDescent="0.15">
      <c r="AC721" t="e">
        <f t="shared" si="249"/>
        <v>#DIV/0!</v>
      </c>
    </row>
    <row r="722" spans="29:29" x14ac:dyDescent="0.15">
      <c r="AC722" t="e">
        <f t="shared" si="249"/>
        <v>#DIV/0!</v>
      </c>
    </row>
    <row r="723" spans="29:29" x14ac:dyDescent="0.15">
      <c r="AC723" t="e">
        <f t="shared" si="249"/>
        <v>#DIV/0!</v>
      </c>
    </row>
    <row r="724" spans="29:29" x14ac:dyDescent="0.15">
      <c r="AC724" t="e">
        <f t="shared" si="249"/>
        <v>#DIV/0!</v>
      </c>
    </row>
    <row r="725" spans="29:29" x14ac:dyDescent="0.15">
      <c r="AC725" t="e">
        <f t="shared" si="249"/>
        <v>#DIV/0!</v>
      </c>
    </row>
    <row r="726" spans="29:29" x14ac:dyDescent="0.15">
      <c r="AC726" t="e">
        <f t="shared" si="249"/>
        <v>#DIV/0!</v>
      </c>
    </row>
    <row r="727" spans="29:29" x14ac:dyDescent="0.15">
      <c r="AC727" t="e">
        <f t="shared" si="249"/>
        <v>#DIV/0!</v>
      </c>
    </row>
    <row r="728" spans="29:29" x14ac:dyDescent="0.15">
      <c r="AC728" t="e">
        <f t="shared" si="249"/>
        <v>#DIV/0!</v>
      </c>
    </row>
    <row r="729" spans="29:29" x14ac:dyDescent="0.15">
      <c r="AC729" t="e">
        <f t="shared" si="249"/>
        <v>#DIV/0!</v>
      </c>
    </row>
    <row r="730" spans="29:29" x14ac:dyDescent="0.15">
      <c r="AC730" t="e">
        <f t="shared" si="249"/>
        <v>#DIV/0!</v>
      </c>
    </row>
    <row r="731" spans="29:29" x14ac:dyDescent="0.15">
      <c r="AC731" t="e">
        <f t="shared" si="249"/>
        <v>#DIV/0!</v>
      </c>
    </row>
    <row r="732" spans="29:29" x14ac:dyDescent="0.15">
      <c r="AC732" t="e">
        <f t="shared" si="249"/>
        <v>#DIV/0!</v>
      </c>
    </row>
    <row r="733" spans="29:29" x14ac:dyDescent="0.15">
      <c r="AC733" t="e">
        <f t="shared" si="249"/>
        <v>#DIV/0!</v>
      </c>
    </row>
    <row r="734" spans="29:29" x14ac:dyDescent="0.15">
      <c r="AC734" t="e">
        <f t="shared" si="249"/>
        <v>#DIV/0!</v>
      </c>
    </row>
    <row r="735" spans="29:29" x14ac:dyDescent="0.15">
      <c r="AC735" t="e">
        <f t="shared" si="249"/>
        <v>#DIV/0!</v>
      </c>
    </row>
    <row r="736" spans="29:29" x14ac:dyDescent="0.15">
      <c r="AC736" t="e">
        <f t="shared" si="249"/>
        <v>#DIV/0!</v>
      </c>
    </row>
    <row r="737" spans="29:29" x14ac:dyDescent="0.15">
      <c r="AC737" t="e">
        <f t="shared" si="249"/>
        <v>#DIV/0!</v>
      </c>
    </row>
    <row r="738" spans="29:29" x14ac:dyDescent="0.15">
      <c r="AC738" t="e">
        <f t="shared" si="249"/>
        <v>#DIV/0!</v>
      </c>
    </row>
    <row r="739" spans="29:29" x14ac:dyDescent="0.15">
      <c r="AC739" t="e">
        <f t="shared" si="249"/>
        <v>#DIV/0!</v>
      </c>
    </row>
    <row r="740" spans="29:29" x14ac:dyDescent="0.15">
      <c r="AC740" t="e">
        <f t="shared" si="249"/>
        <v>#DIV/0!</v>
      </c>
    </row>
    <row r="741" spans="29:29" x14ac:dyDescent="0.15">
      <c r="AC741" t="e">
        <f t="shared" si="249"/>
        <v>#DIV/0!</v>
      </c>
    </row>
    <row r="742" spans="29:29" x14ac:dyDescent="0.15">
      <c r="AC742" t="e">
        <f t="shared" si="249"/>
        <v>#DIV/0!</v>
      </c>
    </row>
    <row r="743" spans="29:29" x14ac:dyDescent="0.15">
      <c r="AC743" t="e">
        <f t="shared" si="249"/>
        <v>#DIV/0!</v>
      </c>
    </row>
    <row r="744" spans="29:29" x14ac:dyDescent="0.15">
      <c r="AC744" t="e">
        <f t="shared" si="249"/>
        <v>#DIV/0!</v>
      </c>
    </row>
    <row r="745" spans="29:29" x14ac:dyDescent="0.15">
      <c r="AC745" t="e">
        <f t="shared" si="249"/>
        <v>#DIV/0!</v>
      </c>
    </row>
    <row r="746" spans="29:29" x14ac:dyDescent="0.15">
      <c r="AC746" t="e">
        <f t="shared" si="249"/>
        <v>#DIV/0!</v>
      </c>
    </row>
    <row r="747" spans="29:29" x14ac:dyDescent="0.15">
      <c r="AC747" t="e">
        <f t="shared" si="249"/>
        <v>#DIV/0!</v>
      </c>
    </row>
    <row r="748" spans="29:29" x14ac:dyDescent="0.15">
      <c r="AC748" t="e">
        <f t="shared" si="249"/>
        <v>#DIV/0!</v>
      </c>
    </row>
    <row r="749" spans="29:29" x14ac:dyDescent="0.15">
      <c r="AC749" t="e">
        <f t="shared" si="249"/>
        <v>#DIV/0!</v>
      </c>
    </row>
    <row r="750" spans="29:29" x14ac:dyDescent="0.15">
      <c r="AC750" t="e">
        <f t="shared" si="249"/>
        <v>#DIV/0!</v>
      </c>
    </row>
    <row r="751" spans="29:29" x14ac:dyDescent="0.15">
      <c r="AC751" t="e">
        <f t="shared" si="249"/>
        <v>#DIV/0!</v>
      </c>
    </row>
    <row r="752" spans="29:29" x14ac:dyDescent="0.15">
      <c r="AC752" t="e">
        <f t="shared" si="249"/>
        <v>#DIV/0!</v>
      </c>
    </row>
    <row r="753" spans="29:29" x14ac:dyDescent="0.15">
      <c r="AC753" t="e">
        <f t="shared" si="249"/>
        <v>#DIV/0!</v>
      </c>
    </row>
    <row r="754" spans="29:29" x14ac:dyDescent="0.15">
      <c r="AC754" t="e">
        <f t="shared" si="249"/>
        <v>#DIV/0!</v>
      </c>
    </row>
    <row r="755" spans="29:29" x14ac:dyDescent="0.15">
      <c r="AC755" t="e">
        <f t="shared" si="249"/>
        <v>#DIV/0!</v>
      </c>
    </row>
    <row r="756" spans="29:29" x14ac:dyDescent="0.15">
      <c r="AC756" t="e">
        <f t="shared" si="249"/>
        <v>#DIV/0!</v>
      </c>
    </row>
    <row r="757" spans="29:29" x14ac:dyDescent="0.15">
      <c r="AC757" t="e">
        <f t="shared" si="249"/>
        <v>#DIV/0!</v>
      </c>
    </row>
    <row r="758" spans="29:29" x14ac:dyDescent="0.15">
      <c r="AC758" t="e">
        <f t="shared" si="249"/>
        <v>#DIV/0!</v>
      </c>
    </row>
    <row r="759" spans="29:29" x14ac:dyDescent="0.15">
      <c r="AC759" t="e">
        <f t="shared" si="249"/>
        <v>#DIV/0!</v>
      </c>
    </row>
    <row r="760" spans="29:29" x14ac:dyDescent="0.15">
      <c r="AC760" t="e">
        <f t="shared" si="249"/>
        <v>#DIV/0!</v>
      </c>
    </row>
    <row r="761" spans="29:29" x14ac:dyDescent="0.15">
      <c r="AC761" t="e">
        <f t="shared" si="249"/>
        <v>#DIV/0!</v>
      </c>
    </row>
    <row r="762" spans="29:29" x14ac:dyDescent="0.15">
      <c r="AC762" t="e">
        <f t="shared" si="249"/>
        <v>#DIV/0!</v>
      </c>
    </row>
    <row r="763" spans="29:29" x14ac:dyDescent="0.15">
      <c r="AC763" t="e">
        <f t="shared" si="249"/>
        <v>#DIV/0!</v>
      </c>
    </row>
    <row r="764" spans="29:29" x14ac:dyDescent="0.15">
      <c r="AC764" t="e">
        <f t="shared" si="249"/>
        <v>#DIV/0!</v>
      </c>
    </row>
    <row r="765" spans="29:29" x14ac:dyDescent="0.15">
      <c r="AC765" t="e">
        <f t="shared" si="249"/>
        <v>#DIV/0!</v>
      </c>
    </row>
    <row r="766" spans="29:29" x14ac:dyDescent="0.15">
      <c r="AC766" t="e">
        <f t="shared" si="249"/>
        <v>#DIV/0!</v>
      </c>
    </row>
    <row r="767" spans="29:29" x14ac:dyDescent="0.15">
      <c r="AC767" t="e">
        <f t="shared" si="249"/>
        <v>#DIV/0!</v>
      </c>
    </row>
    <row r="768" spans="29:29" x14ac:dyDescent="0.15">
      <c r="AC768" t="e">
        <f t="shared" si="249"/>
        <v>#DIV/0!</v>
      </c>
    </row>
    <row r="769" spans="29:29" x14ac:dyDescent="0.15">
      <c r="AC769" t="e">
        <f t="shared" si="249"/>
        <v>#DIV/0!</v>
      </c>
    </row>
    <row r="770" spans="29:29" x14ac:dyDescent="0.15">
      <c r="AC770" t="e">
        <f t="shared" si="249"/>
        <v>#DIV/0!</v>
      </c>
    </row>
    <row r="771" spans="29:29" x14ac:dyDescent="0.15">
      <c r="AC771" t="e">
        <f t="shared" si="249"/>
        <v>#DIV/0!</v>
      </c>
    </row>
    <row r="772" spans="29:29" x14ac:dyDescent="0.15">
      <c r="AC772" t="e">
        <f t="shared" si="249"/>
        <v>#DIV/0!</v>
      </c>
    </row>
    <row r="773" spans="29:29" x14ac:dyDescent="0.15">
      <c r="AC773" t="e">
        <f t="shared" si="249"/>
        <v>#DIV/0!</v>
      </c>
    </row>
    <row r="774" spans="29:29" x14ac:dyDescent="0.15">
      <c r="AC774" t="e">
        <f t="shared" si="249"/>
        <v>#DIV/0!</v>
      </c>
    </row>
    <row r="775" spans="29:29" x14ac:dyDescent="0.15">
      <c r="AC775" t="e">
        <f t="shared" si="249"/>
        <v>#DIV/0!</v>
      </c>
    </row>
    <row r="776" spans="29:29" x14ac:dyDescent="0.15">
      <c r="AC776" t="e">
        <f t="shared" si="249"/>
        <v>#DIV/0!</v>
      </c>
    </row>
    <row r="777" spans="29:29" x14ac:dyDescent="0.15">
      <c r="AC777" t="e">
        <f t="shared" si="249"/>
        <v>#DIV/0!</v>
      </c>
    </row>
    <row r="778" spans="29:29" x14ac:dyDescent="0.15">
      <c r="AC778" t="e">
        <f t="shared" ref="AC778:AC841" si="250">ASIN((AB772*SIN(A778/180*PI())/AA778))*180/PI()</f>
        <v>#DIV/0!</v>
      </c>
    </row>
    <row r="779" spans="29:29" x14ac:dyDescent="0.15">
      <c r="AC779" t="e">
        <f t="shared" si="250"/>
        <v>#DIV/0!</v>
      </c>
    </row>
    <row r="780" spans="29:29" x14ac:dyDescent="0.15">
      <c r="AC780" t="e">
        <f t="shared" si="250"/>
        <v>#DIV/0!</v>
      </c>
    </row>
    <row r="781" spans="29:29" x14ac:dyDescent="0.15">
      <c r="AC781" t="e">
        <f t="shared" si="250"/>
        <v>#DIV/0!</v>
      </c>
    </row>
    <row r="782" spans="29:29" x14ac:dyDescent="0.15">
      <c r="AC782" t="e">
        <f t="shared" si="250"/>
        <v>#DIV/0!</v>
      </c>
    </row>
    <row r="783" spans="29:29" x14ac:dyDescent="0.15">
      <c r="AC783" t="e">
        <f t="shared" si="250"/>
        <v>#DIV/0!</v>
      </c>
    </row>
    <row r="784" spans="29:29" x14ac:dyDescent="0.15">
      <c r="AC784" t="e">
        <f t="shared" si="250"/>
        <v>#DIV/0!</v>
      </c>
    </row>
    <row r="785" spans="29:29" x14ac:dyDescent="0.15">
      <c r="AC785" t="e">
        <f t="shared" si="250"/>
        <v>#DIV/0!</v>
      </c>
    </row>
    <row r="786" spans="29:29" x14ac:dyDescent="0.15">
      <c r="AC786" t="e">
        <f t="shared" si="250"/>
        <v>#DIV/0!</v>
      </c>
    </row>
    <row r="787" spans="29:29" x14ac:dyDescent="0.15">
      <c r="AC787" t="e">
        <f t="shared" si="250"/>
        <v>#DIV/0!</v>
      </c>
    </row>
    <row r="788" spans="29:29" x14ac:dyDescent="0.15">
      <c r="AC788" t="e">
        <f t="shared" si="250"/>
        <v>#DIV/0!</v>
      </c>
    </row>
    <row r="789" spans="29:29" x14ac:dyDescent="0.15">
      <c r="AC789" t="e">
        <f t="shared" si="250"/>
        <v>#DIV/0!</v>
      </c>
    </row>
    <row r="790" spans="29:29" x14ac:dyDescent="0.15">
      <c r="AC790" t="e">
        <f t="shared" si="250"/>
        <v>#DIV/0!</v>
      </c>
    </row>
    <row r="791" spans="29:29" x14ac:dyDescent="0.15">
      <c r="AC791" t="e">
        <f t="shared" si="250"/>
        <v>#DIV/0!</v>
      </c>
    </row>
    <row r="792" spans="29:29" x14ac:dyDescent="0.15">
      <c r="AC792" t="e">
        <f t="shared" si="250"/>
        <v>#DIV/0!</v>
      </c>
    </row>
    <row r="793" spans="29:29" x14ac:dyDescent="0.15">
      <c r="AC793" t="e">
        <f t="shared" si="250"/>
        <v>#DIV/0!</v>
      </c>
    </row>
    <row r="794" spans="29:29" x14ac:dyDescent="0.15">
      <c r="AC794" t="e">
        <f t="shared" si="250"/>
        <v>#DIV/0!</v>
      </c>
    </row>
    <row r="795" spans="29:29" x14ac:dyDescent="0.15">
      <c r="AC795" t="e">
        <f t="shared" si="250"/>
        <v>#DIV/0!</v>
      </c>
    </row>
    <row r="796" spans="29:29" x14ac:dyDescent="0.15">
      <c r="AC796" t="e">
        <f t="shared" si="250"/>
        <v>#DIV/0!</v>
      </c>
    </row>
    <row r="797" spans="29:29" x14ac:dyDescent="0.15">
      <c r="AC797" t="e">
        <f t="shared" si="250"/>
        <v>#DIV/0!</v>
      </c>
    </row>
    <row r="798" spans="29:29" x14ac:dyDescent="0.15">
      <c r="AC798" t="e">
        <f t="shared" si="250"/>
        <v>#DIV/0!</v>
      </c>
    </row>
    <row r="799" spans="29:29" x14ac:dyDescent="0.15">
      <c r="AC799" t="e">
        <f t="shared" si="250"/>
        <v>#DIV/0!</v>
      </c>
    </row>
    <row r="800" spans="29:29" x14ac:dyDescent="0.15">
      <c r="AC800" t="e">
        <f t="shared" si="250"/>
        <v>#DIV/0!</v>
      </c>
    </row>
    <row r="801" spans="29:29" x14ac:dyDescent="0.15">
      <c r="AC801" t="e">
        <f t="shared" si="250"/>
        <v>#DIV/0!</v>
      </c>
    </row>
    <row r="802" spans="29:29" x14ac:dyDescent="0.15">
      <c r="AC802" t="e">
        <f t="shared" si="250"/>
        <v>#DIV/0!</v>
      </c>
    </row>
    <row r="803" spans="29:29" x14ac:dyDescent="0.15">
      <c r="AC803" t="e">
        <f t="shared" si="250"/>
        <v>#DIV/0!</v>
      </c>
    </row>
    <row r="804" spans="29:29" x14ac:dyDescent="0.15">
      <c r="AC804" t="e">
        <f t="shared" si="250"/>
        <v>#DIV/0!</v>
      </c>
    </row>
    <row r="805" spans="29:29" x14ac:dyDescent="0.15">
      <c r="AC805" t="e">
        <f t="shared" si="250"/>
        <v>#DIV/0!</v>
      </c>
    </row>
    <row r="806" spans="29:29" x14ac:dyDescent="0.15">
      <c r="AC806" t="e">
        <f t="shared" si="250"/>
        <v>#DIV/0!</v>
      </c>
    </row>
    <row r="807" spans="29:29" x14ac:dyDescent="0.15">
      <c r="AC807" t="e">
        <f t="shared" si="250"/>
        <v>#DIV/0!</v>
      </c>
    </row>
    <row r="808" spans="29:29" x14ac:dyDescent="0.15">
      <c r="AC808" t="e">
        <f t="shared" si="250"/>
        <v>#DIV/0!</v>
      </c>
    </row>
    <row r="809" spans="29:29" x14ac:dyDescent="0.15">
      <c r="AC809" t="e">
        <f t="shared" si="250"/>
        <v>#DIV/0!</v>
      </c>
    </row>
    <row r="810" spans="29:29" x14ac:dyDescent="0.15">
      <c r="AC810" t="e">
        <f t="shared" si="250"/>
        <v>#DIV/0!</v>
      </c>
    </row>
    <row r="811" spans="29:29" x14ac:dyDescent="0.15">
      <c r="AC811" t="e">
        <f t="shared" si="250"/>
        <v>#DIV/0!</v>
      </c>
    </row>
    <row r="812" spans="29:29" x14ac:dyDescent="0.15">
      <c r="AC812" t="e">
        <f t="shared" si="250"/>
        <v>#DIV/0!</v>
      </c>
    </row>
    <row r="813" spans="29:29" x14ac:dyDescent="0.15">
      <c r="AC813" t="e">
        <f t="shared" si="250"/>
        <v>#DIV/0!</v>
      </c>
    </row>
    <row r="814" spans="29:29" x14ac:dyDescent="0.15">
      <c r="AC814" t="e">
        <f t="shared" si="250"/>
        <v>#DIV/0!</v>
      </c>
    </row>
    <row r="815" spans="29:29" x14ac:dyDescent="0.15">
      <c r="AC815" t="e">
        <f t="shared" si="250"/>
        <v>#DIV/0!</v>
      </c>
    </row>
    <row r="816" spans="29:29" x14ac:dyDescent="0.15">
      <c r="AC816" t="e">
        <f t="shared" si="250"/>
        <v>#DIV/0!</v>
      </c>
    </row>
    <row r="817" spans="29:29" x14ac:dyDescent="0.15">
      <c r="AC817" t="e">
        <f t="shared" si="250"/>
        <v>#DIV/0!</v>
      </c>
    </row>
    <row r="818" spans="29:29" x14ac:dyDescent="0.15">
      <c r="AC818" t="e">
        <f t="shared" si="250"/>
        <v>#DIV/0!</v>
      </c>
    </row>
    <row r="819" spans="29:29" x14ac:dyDescent="0.15">
      <c r="AC819" t="e">
        <f t="shared" si="250"/>
        <v>#DIV/0!</v>
      </c>
    </row>
    <row r="820" spans="29:29" x14ac:dyDescent="0.15">
      <c r="AC820" t="e">
        <f t="shared" si="250"/>
        <v>#DIV/0!</v>
      </c>
    </row>
    <row r="821" spans="29:29" x14ac:dyDescent="0.15">
      <c r="AC821" t="e">
        <f t="shared" si="250"/>
        <v>#DIV/0!</v>
      </c>
    </row>
    <row r="822" spans="29:29" x14ac:dyDescent="0.15">
      <c r="AC822" t="e">
        <f t="shared" si="250"/>
        <v>#DIV/0!</v>
      </c>
    </row>
    <row r="823" spans="29:29" x14ac:dyDescent="0.15">
      <c r="AC823" t="e">
        <f t="shared" si="250"/>
        <v>#DIV/0!</v>
      </c>
    </row>
    <row r="824" spans="29:29" x14ac:dyDescent="0.15">
      <c r="AC824" t="e">
        <f t="shared" si="250"/>
        <v>#DIV/0!</v>
      </c>
    </row>
    <row r="825" spans="29:29" x14ac:dyDescent="0.15">
      <c r="AC825" t="e">
        <f t="shared" si="250"/>
        <v>#DIV/0!</v>
      </c>
    </row>
    <row r="826" spans="29:29" x14ac:dyDescent="0.15">
      <c r="AC826" t="e">
        <f t="shared" si="250"/>
        <v>#DIV/0!</v>
      </c>
    </row>
    <row r="827" spans="29:29" x14ac:dyDescent="0.15">
      <c r="AC827" t="e">
        <f t="shared" si="250"/>
        <v>#DIV/0!</v>
      </c>
    </row>
    <row r="828" spans="29:29" x14ac:dyDescent="0.15">
      <c r="AC828" t="e">
        <f t="shared" si="250"/>
        <v>#DIV/0!</v>
      </c>
    </row>
    <row r="829" spans="29:29" x14ac:dyDescent="0.15">
      <c r="AC829" t="e">
        <f t="shared" si="250"/>
        <v>#DIV/0!</v>
      </c>
    </row>
    <row r="830" spans="29:29" x14ac:dyDescent="0.15">
      <c r="AC830" t="e">
        <f t="shared" si="250"/>
        <v>#DIV/0!</v>
      </c>
    </row>
    <row r="831" spans="29:29" x14ac:dyDescent="0.15">
      <c r="AC831" t="e">
        <f t="shared" si="250"/>
        <v>#DIV/0!</v>
      </c>
    </row>
    <row r="832" spans="29:29" x14ac:dyDescent="0.15">
      <c r="AC832" t="e">
        <f t="shared" si="250"/>
        <v>#DIV/0!</v>
      </c>
    </row>
    <row r="833" spans="29:29" x14ac:dyDescent="0.15">
      <c r="AC833" t="e">
        <f t="shared" si="250"/>
        <v>#DIV/0!</v>
      </c>
    </row>
    <row r="834" spans="29:29" x14ac:dyDescent="0.15">
      <c r="AC834" t="e">
        <f t="shared" si="250"/>
        <v>#DIV/0!</v>
      </c>
    </row>
    <row r="835" spans="29:29" x14ac:dyDescent="0.15">
      <c r="AC835" t="e">
        <f t="shared" si="250"/>
        <v>#DIV/0!</v>
      </c>
    </row>
    <row r="836" spans="29:29" x14ac:dyDescent="0.15">
      <c r="AC836" t="e">
        <f t="shared" si="250"/>
        <v>#DIV/0!</v>
      </c>
    </row>
    <row r="837" spans="29:29" x14ac:dyDescent="0.15">
      <c r="AC837" t="e">
        <f t="shared" si="250"/>
        <v>#DIV/0!</v>
      </c>
    </row>
    <row r="838" spans="29:29" x14ac:dyDescent="0.15">
      <c r="AC838" t="e">
        <f t="shared" si="250"/>
        <v>#DIV/0!</v>
      </c>
    </row>
    <row r="839" spans="29:29" x14ac:dyDescent="0.15">
      <c r="AC839" t="e">
        <f t="shared" si="250"/>
        <v>#DIV/0!</v>
      </c>
    </row>
    <row r="840" spans="29:29" x14ac:dyDescent="0.15">
      <c r="AC840" t="e">
        <f t="shared" si="250"/>
        <v>#DIV/0!</v>
      </c>
    </row>
    <row r="841" spans="29:29" x14ac:dyDescent="0.15">
      <c r="AC841" t="e">
        <f t="shared" si="250"/>
        <v>#DIV/0!</v>
      </c>
    </row>
    <row r="842" spans="29:29" x14ac:dyDescent="0.15">
      <c r="AC842" t="e">
        <f t="shared" ref="AC842:AC905" si="251">ASIN((AB836*SIN(A842/180*PI())/AA842))*180/PI()</f>
        <v>#DIV/0!</v>
      </c>
    </row>
    <row r="843" spans="29:29" x14ac:dyDescent="0.15">
      <c r="AC843" t="e">
        <f t="shared" si="251"/>
        <v>#DIV/0!</v>
      </c>
    </row>
    <row r="844" spans="29:29" x14ac:dyDescent="0.15">
      <c r="AC844" t="e">
        <f t="shared" si="251"/>
        <v>#DIV/0!</v>
      </c>
    </row>
    <row r="845" spans="29:29" x14ac:dyDescent="0.15">
      <c r="AC845" t="e">
        <f t="shared" si="251"/>
        <v>#DIV/0!</v>
      </c>
    </row>
    <row r="846" spans="29:29" x14ac:dyDescent="0.15">
      <c r="AC846" t="e">
        <f t="shared" si="251"/>
        <v>#DIV/0!</v>
      </c>
    </row>
    <row r="847" spans="29:29" x14ac:dyDescent="0.15">
      <c r="AC847" t="e">
        <f t="shared" si="251"/>
        <v>#DIV/0!</v>
      </c>
    </row>
    <row r="848" spans="29:29" x14ac:dyDescent="0.15">
      <c r="AC848" t="e">
        <f t="shared" si="251"/>
        <v>#DIV/0!</v>
      </c>
    </row>
    <row r="849" spans="29:29" x14ac:dyDescent="0.15">
      <c r="AC849" t="e">
        <f t="shared" si="251"/>
        <v>#DIV/0!</v>
      </c>
    </row>
    <row r="850" spans="29:29" x14ac:dyDescent="0.15">
      <c r="AC850" t="e">
        <f t="shared" si="251"/>
        <v>#DIV/0!</v>
      </c>
    </row>
    <row r="851" spans="29:29" x14ac:dyDescent="0.15">
      <c r="AC851" t="e">
        <f t="shared" si="251"/>
        <v>#DIV/0!</v>
      </c>
    </row>
    <row r="852" spans="29:29" x14ac:dyDescent="0.15">
      <c r="AC852" t="e">
        <f t="shared" si="251"/>
        <v>#DIV/0!</v>
      </c>
    </row>
    <row r="853" spans="29:29" x14ac:dyDescent="0.15">
      <c r="AC853" t="e">
        <f t="shared" si="251"/>
        <v>#DIV/0!</v>
      </c>
    </row>
    <row r="854" spans="29:29" x14ac:dyDescent="0.15">
      <c r="AC854" t="e">
        <f t="shared" si="251"/>
        <v>#DIV/0!</v>
      </c>
    </row>
    <row r="855" spans="29:29" x14ac:dyDescent="0.15">
      <c r="AC855" t="e">
        <f t="shared" si="251"/>
        <v>#DIV/0!</v>
      </c>
    </row>
    <row r="856" spans="29:29" x14ac:dyDescent="0.15">
      <c r="AC856" t="e">
        <f t="shared" si="251"/>
        <v>#DIV/0!</v>
      </c>
    </row>
    <row r="857" spans="29:29" x14ac:dyDescent="0.15">
      <c r="AC857" t="e">
        <f t="shared" si="251"/>
        <v>#DIV/0!</v>
      </c>
    </row>
    <row r="858" spans="29:29" x14ac:dyDescent="0.15">
      <c r="AC858" t="e">
        <f t="shared" si="251"/>
        <v>#DIV/0!</v>
      </c>
    </row>
    <row r="859" spans="29:29" x14ac:dyDescent="0.15">
      <c r="AC859" t="e">
        <f t="shared" si="251"/>
        <v>#DIV/0!</v>
      </c>
    </row>
    <row r="860" spans="29:29" x14ac:dyDescent="0.15">
      <c r="AC860" t="e">
        <f t="shared" si="251"/>
        <v>#DIV/0!</v>
      </c>
    </row>
    <row r="861" spans="29:29" x14ac:dyDescent="0.15">
      <c r="AC861" t="e">
        <f t="shared" si="251"/>
        <v>#DIV/0!</v>
      </c>
    </row>
    <row r="862" spans="29:29" x14ac:dyDescent="0.15">
      <c r="AC862" t="e">
        <f t="shared" si="251"/>
        <v>#DIV/0!</v>
      </c>
    </row>
    <row r="863" spans="29:29" x14ac:dyDescent="0.15">
      <c r="AC863" t="e">
        <f t="shared" si="251"/>
        <v>#DIV/0!</v>
      </c>
    </row>
    <row r="864" spans="29:29" x14ac:dyDescent="0.15">
      <c r="AC864" t="e">
        <f t="shared" si="251"/>
        <v>#DIV/0!</v>
      </c>
    </row>
    <row r="865" spans="29:29" x14ac:dyDescent="0.15">
      <c r="AC865" t="e">
        <f t="shared" si="251"/>
        <v>#DIV/0!</v>
      </c>
    </row>
    <row r="866" spans="29:29" x14ac:dyDescent="0.15">
      <c r="AC866" t="e">
        <f t="shared" si="251"/>
        <v>#DIV/0!</v>
      </c>
    </row>
    <row r="867" spans="29:29" x14ac:dyDescent="0.15">
      <c r="AC867" t="e">
        <f t="shared" si="251"/>
        <v>#DIV/0!</v>
      </c>
    </row>
    <row r="868" spans="29:29" x14ac:dyDescent="0.15">
      <c r="AC868" t="e">
        <f t="shared" si="251"/>
        <v>#DIV/0!</v>
      </c>
    </row>
    <row r="869" spans="29:29" x14ac:dyDescent="0.15">
      <c r="AC869" t="e">
        <f t="shared" si="251"/>
        <v>#DIV/0!</v>
      </c>
    </row>
    <row r="870" spans="29:29" x14ac:dyDescent="0.15">
      <c r="AC870" t="e">
        <f t="shared" si="251"/>
        <v>#DIV/0!</v>
      </c>
    </row>
    <row r="871" spans="29:29" x14ac:dyDescent="0.15">
      <c r="AC871" t="e">
        <f t="shared" si="251"/>
        <v>#DIV/0!</v>
      </c>
    </row>
    <row r="872" spans="29:29" x14ac:dyDescent="0.15">
      <c r="AC872" t="e">
        <f t="shared" si="251"/>
        <v>#DIV/0!</v>
      </c>
    </row>
    <row r="873" spans="29:29" x14ac:dyDescent="0.15">
      <c r="AC873" t="e">
        <f t="shared" si="251"/>
        <v>#DIV/0!</v>
      </c>
    </row>
    <row r="874" spans="29:29" x14ac:dyDescent="0.15">
      <c r="AC874" t="e">
        <f t="shared" si="251"/>
        <v>#DIV/0!</v>
      </c>
    </row>
    <row r="875" spans="29:29" x14ac:dyDescent="0.15">
      <c r="AC875" t="e">
        <f t="shared" si="251"/>
        <v>#DIV/0!</v>
      </c>
    </row>
    <row r="876" spans="29:29" x14ac:dyDescent="0.15">
      <c r="AC876" t="e">
        <f t="shared" si="251"/>
        <v>#DIV/0!</v>
      </c>
    </row>
    <row r="877" spans="29:29" x14ac:dyDescent="0.15">
      <c r="AC877" t="e">
        <f t="shared" si="251"/>
        <v>#DIV/0!</v>
      </c>
    </row>
    <row r="878" spans="29:29" x14ac:dyDescent="0.15">
      <c r="AC878" t="e">
        <f t="shared" si="251"/>
        <v>#DIV/0!</v>
      </c>
    </row>
    <row r="879" spans="29:29" x14ac:dyDescent="0.15">
      <c r="AC879" t="e">
        <f t="shared" si="251"/>
        <v>#DIV/0!</v>
      </c>
    </row>
    <row r="880" spans="29:29" x14ac:dyDescent="0.15">
      <c r="AC880" t="e">
        <f t="shared" si="251"/>
        <v>#DIV/0!</v>
      </c>
    </row>
    <row r="881" spans="29:29" x14ac:dyDescent="0.15">
      <c r="AC881" t="e">
        <f t="shared" si="251"/>
        <v>#DIV/0!</v>
      </c>
    </row>
    <row r="882" spans="29:29" x14ac:dyDescent="0.15">
      <c r="AC882" t="e">
        <f t="shared" si="251"/>
        <v>#DIV/0!</v>
      </c>
    </row>
    <row r="883" spans="29:29" x14ac:dyDescent="0.15">
      <c r="AC883" t="e">
        <f t="shared" si="251"/>
        <v>#DIV/0!</v>
      </c>
    </row>
    <row r="884" spans="29:29" x14ac:dyDescent="0.15">
      <c r="AC884" t="e">
        <f t="shared" si="251"/>
        <v>#DIV/0!</v>
      </c>
    </row>
    <row r="885" spans="29:29" x14ac:dyDescent="0.15">
      <c r="AC885" t="e">
        <f t="shared" si="251"/>
        <v>#DIV/0!</v>
      </c>
    </row>
    <row r="886" spans="29:29" x14ac:dyDescent="0.15">
      <c r="AC886" t="e">
        <f t="shared" si="251"/>
        <v>#DIV/0!</v>
      </c>
    </row>
    <row r="887" spans="29:29" x14ac:dyDescent="0.15">
      <c r="AC887" t="e">
        <f t="shared" si="251"/>
        <v>#DIV/0!</v>
      </c>
    </row>
    <row r="888" spans="29:29" x14ac:dyDescent="0.15">
      <c r="AC888" t="e">
        <f t="shared" si="251"/>
        <v>#DIV/0!</v>
      </c>
    </row>
    <row r="889" spans="29:29" x14ac:dyDescent="0.15">
      <c r="AC889" t="e">
        <f t="shared" si="251"/>
        <v>#DIV/0!</v>
      </c>
    </row>
    <row r="890" spans="29:29" x14ac:dyDescent="0.15">
      <c r="AC890" t="e">
        <f t="shared" si="251"/>
        <v>#DIV/0!</v>
      </c>
    </row>
    <row r="891" spans="29:29" x14ac:dyDescent="0.15">
      <c r="AC891" t="e">
        <f t="shared" si="251"/>
        <v>#DIV/0!</v>
      </c>
    </row>
    <row r="892" spans="29:29" x14ac:dyDescent="0.15">
      <c r="AC892" t="e">
        <f t="shared" si="251"/>
        <v>#DIV/0!</v>
      </c>
    </row>
    <row r="893" spans="29:29" x14ac:dyDescent="0.15">
      <c r="AC893" t="e">
        <f t="shared" si="251"/>
        <v>#DIV/0!</v>
      </c>
    </row>
    <row r="894" spans="29:29" x14ac:dyDescent="0.15">
      <c r="AC894" t="e">
        <f t="shared" si="251"/>
        <v>#DIV/0!</v>
      </c>
    </row>
    <row r="895" spans="29:29" x14ac:dyDescent="0.15">
      <c r="AC895" t="e">
        <f t="shared" si="251"/>
        <v>#DIV/0!</v>
      </c>
    </row>
    <row r="896" spans="29:29" x14ac:dyDescent="0.15">
      <c r="AC896" t="e">
        <f t="shared" si="251"/>
        <v>#DIV/0!</v>
      </c>
    </row>
    <row r="897" spans="29:29" x14ac:dyDescent="0.15">
      <c r="AC897" t="e">
        <f t="shared" si="251"/>
        <v>#DIV/0!</v>
      </c>
    </row>
    <row r="898" spans="29:29" x14ac:dyDescent="0.15">
      <c r="AC898" t="e">
        <f t="shared" si="251"/>
        <v>#DIV/0!</v>
      </c>
    </row>
    <row r="899" spans="29:29" x14ac:dyDescent="0.15">
      <c r="AC899" t="e">
        <f t="shared" si="251"/>
        <v>#DIV/0!</v>
      </c>
    </row>
    <row r="900" spans="29:29" x14ac:dyDescent="0.15">
      <c r="AC900" t="e">
        <f t="shared" si="251"/>
        <v>#DIV/0!</v>
      </c>
    </row>
    <row r="901" spans="29:29" x14ac:dyDescent="0.15">
      <c r="AC901" t="e">
        <f t="shared" si="251"/>
        <v>#DIV/0!</v>
      </c>
    </row>
    <row r="902" spans="29:29" x14ac:dyDescent="0.15">
      <c r="AC902" t="e">
        <f t="shared" si="251"/>
        <v>#DIV/0!</v>
      </c>
    </row>
    <row r="903" spans="29:29" x14ac:dyDescent="0.15">
      <c r="AC903" t="e">
        <f t="shared" si="251"/>
        <v>#DIV/0!</v>
      </c>
    </row>
    <row r="904" spans="29:29" x14ac:dyDescent="0.15">
      <c r="AC904" t="e">
        <f t="shared" si="251"/>
        <v>#DIV/0!</v>
      </c>
    </row>
    <row r="905" spans="29:29" x14ac:dyDescent="0.15">
      <c r="AC905" t="e">
        <f t="shared" si="251"/>
        <v>#DIV/0!</v>
      </c>
    </row>
    <row r="906" spans="29:29" x14ac:dyDescent="0.15">
      <c r="AC906" t="e">
        <f t="shared" ref="AC906:AC969" si="252">ASIN((AB900*SIN(A906/180*PI())/AA906))*180/PI()</f>
        <v>#DIV/0!</v>
      </c>
    </row>
    <row r="907" spans="29:29" x14ac:dyDescent="0.15">
      <c r="AC907" t="e">
        <f t="shared" si="252"/>
        <v>#DIV/0!</v>
      </c>
    </row>
    <row r="908" spans="29:29" x14ac:dyDescent="0.15">
      <c r="AC908" t="e">
        <f t="shared" si="252"/>
        <v>#DIV/0!</v>
      </c>
    </row>
    <row r="909" spans="29:29" x14ac:dyDescent="0.15">
      <c r="AC909" t="e">
        <f t="shared" si="252"/>
        <v>#DIV/0!</v>
      </c>
    </row>
    <row r="910" spans="29:29" x14ac:dyDescent="0.15">
      <c r="AC910" t="e">
        <f t="shared" si="252"/>
        <v>#DIV/0!</v>
      </c>
    </row>
    <row r="911" spans="29:29" x14ac:dyDescent="0.15">
      <c r="AC911" t="e">
        <f t="shared" si="252"/>
        <v>#DIV/0!</v>
      </c>
    </row>
    <row r="912" spans="29:29" x14ac:dyDescent="0.15">
      <c r="AC912" t="e">
        <f t="shared" si="252"/>
        <v>#DIV/0!</v>
      </c>
    </row>
    <row r="913" spans="29:29" x14ac:dyDescent="0.15">
      <c r="AC913" t="e">
        <f t="shared" si="252"/>
        <v>#DIV/0!</v>
      </c>
    </row>
    <row r="914" spans="29:29" x14ac:dyDescent="0.15">
      <c r="AC914" t="e">
        <f t="shared" si="252"/>
        <v>#DIV/0!</v>
      </c>
    </row>
    <row r="915" spans="29:29" x14ac:dyDescent="0.15">
      <c r="AC915" t="e">
        <f t="shared" si="252"/>
        <v>#DIV/0!</v>
      </c>
    </row>
    <row r="916" spans="29:29" x14ac:dyDescent="0.15">
      <c r="AC916" t="e">
        <f t="shared" si="252"/>
        <v>#DIV/0!</v>
      </c>
    </row>
    <row r="917" spans="29:29" x14ac:dyDescent="0.15">
      <c r="AC917" t="e">
        <f t="shared" si="252"/>
        <v>#DIV/0!</v>
      </c>
    </row>
    <row r="918" spans="29:29" x14ac:dyDescent="0.15">
      <c r="AC918" t="e">
        <f t="shared" si="252"/>
        <v>#DIV/0!</v>
      </c>
    </row>
    <row r="919" spans="29:29" x14ac:dyDescent="0.15">
      <c r="AC919" t="e">
        <f t="shared" si="252"/>
        <v>#DIV/0!</v>
      </c>
    </row>
    <row r="920" spans="29:29" x14ac:dyDescent="0.15">
      <c r="AC920" t="e">
        <f t="shared" si="252"/>
        <v>#DIV/0!</v>
      </c>
    </row>
    <row r="921" spans="29:29" x14ac:dyDescent="0.15">
      <c r="AC921" t="e">
        <f t="shared" si="252"/>
        <v>#DIV/0!</v>
      </c>
    </row>
    <row r="922" spans="29:29" x14ac:dyDescent="0.15">
      <c r="AC922" t="e">
        <f t="shared" si="252"/>
        <v>#DIV/0!</v>
      </c>
    </row>
    <row r="923" spans="29:29" x14ac:dyDescent="0.15">
      <c r="AC923" t="e">
        <f t="shared" si="252"/>
        <v>#DIV/0!</v>
      </c>
    </row>
    <row r="924" spans="29:29" x14ac:dyDescent="0.15">
      <c r="AC924" t="e">
        <f t="shared" si="252"/>
        <v>#DIV/0!</v>
      </c>
    </row>
    <row r="925" spans="29:29" x14ac:dyDescent="0.15">
      <c r="AC925" t="e">
        <f t="shared" si="252"/>
        <v>#DIV/0!</v>
      </c>
    </row>
    <row r="926" spans="29:29" x14ac:dyDescent="0.15">
      <c r="AC926" t="e">
        <f t="shared" si="252"/>
        <v>#DIV/0!</v>
      </c>
    </row>
    <row r="927" spans="29:29" x14ac:dyDescent="0.15">
      <c r="AC927" t="e">
        <f t="shared" si="252"/>
        <v>#DIV/0!</v>
      </c>
    </row>
    <row r="928" spans="29:29" x14ac:dyDescent="0.15">
      <c r="AC928" t="e">
        <f t="shared" si="252"/>
        <v>#DIV/0!</v>
      </c>
    </row>
    <row r="929" spans="29:29" x14ac:dyDescent="0.15">
      <c r="AC929" t="e">
        <f t="shared" si="252"/>
        <v>#DIV/0!</v>
      </c>
    </row>
    <row r="930" spans="29:29" x14ac:dyDescent="0.15">
      <c r="AC930" t="e">
        <f t="shared" si="252"/>
        <v>#DIV/0!</v>
      </c>
    </row>
    <row r="931" spans="29:29" x14ac:dyDescent="0.15">
      <c r="AC931" t="e">
        <f t="shared" si="252"/>
        <v>#DIV/0!</v>
      </c>
    </row>
    <row r="932" spans="29:29" x14ac:dyDescent="0.15">
      <c r="AC932" t="e">
        <f t="shared" si="252"/>
        <v>#DIV/0!</v>
      </c>
    </row>
    <row r="933" spans="29:29" x14ac:dyDescent="0.15">
      <c r="AC933" t="e">
        <f t="shared" si="252"/>
        <v>#DIV/0!</v>
      </c>
    </row>
    <row r="934" spans="29:29" x14ac:dyDescent="0.15">
      <c r="AC934" t="e">
        <f t="shared" si="252"/>
        <v>#DIV/0!</v>
      </c>
    </row>
    <row r="935" spans="29:29" x14ac:dyDescent="0.15">
      <c r="AC935" t="e">
        <f t="shared" si="252"/>
        <v>#DIV/0!</v>
      </c>
    </row>
    <row r="936" spans="29:29" x14ac:dyDescent="0.15">
      <c r="AC936" t="e">
        <f t="shared" si="252"/>
        <v>#DIV/0!</v>
      </c>
    </row>
    <row r="937" spans="29:29" x14ac:dyDescent="0.15">
      <c r="AC937" t="e">
        <f t="shared" si="252"/>
        <v>#DIV/0!</v>
      </c>
    </row>
    <row r="938" spans="29:29" x14ac:dyDescent="0.15">
      <c r="AC938" t="e">
        <f t="shared" si="252"/>
        <v>#DIV/0!</v>
      </c>
    </row>
    <row r="939" spans="29:29" x14ac:dyDescent="0.15">
      <c r="AC939" t="e">
        <f t="shared" si="252"/>
        <v>#DIV/0!</v>
      </c>
    </row>
    <row r="940" spans="29:29" x14ac:dyDescent="0.15">
      <c r="AC940" t="e">
        <f t="shared" si="252"/>
        <v>#DIV/0!</v>
      </c>
    </row>
    <row r="941" spans="29:29" x14ac:dyDescent="0.15">
      <c r="AC941" t="e">
        <f t="shared" si="252"/>
        <v>#DIV/0!</v>
      </c>
    </row>
    <row r="942" spans="29:29" x14ac:dyDescent="0.15">
      <c r="AC942" t="e">
        <f t="shared" si="252"/>
        <v>#DIV/0!</v>
      </c>
    </row>
    <row r="943" spans="29:29" x14ac:dyDescent="0.15">
      <c r="AC943" t="e">
        <f t="shared" si="252"/>
        <v>#DIV/0!</v>
      </c>
    </row>
    <row r="944" spans="29:29" x14ac:dyDescent="0.15">
      <c r="AC944" t="e">
        <f t="shared" si="252"/>
        <v>#DIV/0!</v>
      </c>
    </row>
    <row r="945" spans="29:29" x14ac:dyDescent="0.15">
      <c r="AC945" t="e">
        <f t="shared" si="252"/>
        <v>#DIV/0!</v>
      </c>
    </row>
    <row r="946" spans="29:29" x14ac:dyDescent="0.15">
      <c r="AC946" t="e">
        <f t="shared" si="252"/>
        <v>#DIV/0!</v>
      </c>
    </row>
    <row r="947" spans="29:29" x14ac:dyDescent="0.15">
      <c r="AC947" t="e">
        <f t="shared" si="252"/>
        <v>#DIV/0!</v>
      </c>
    </row>
    <row r="948" spans="29:29" x14ac:dyDescent="0.15">
      <c r="AC948" t="e">
        <f t="shared" si="252"/>
        <v>#DIV/0!</v>
      </c>
    </row>
    <row r="949" spans="29:29" x14ac:dyDescent="0.15">
      <c r="AC949" t="e">
        <f t="shared" si="252"/>
        <v>#DIV/0!</v>
      </c>
    </row>
    <row r="950" spans="29:29" x14ac:dyDescent="0.15">
      <c r="AC950" t="e">
        <f t="shared" si="252"/>
        <v>#DIV/0!</v>
      </c>
    </row>
    <row r="951" spans="29:29" x14ac:dyDescent="0.15">
      <c r="AC951" t="e">
        <f t="shared" si="252"/>
        <v>#DIV/0!</v>
      </c>
    </row>
    <row r="952" spans="29:29" x14ac:dyDescent="0.15">
      <c r="AC952" t="e">
        <f t="shared" si="252"/>
        <v>#DIV/0!</v>
      </c>
    </row>
    <row r="953" spans="29:29" x14ac:dyDescent="0.15">
      <c r="AC953" t="e">
        <f t="shared" si="252"/>
        <v>#DIV/0!</v>
      </c>
    </row>
    <row r="954" spans="29:29" x14ac:dyDescent="0.15">
      <c r="AC954" t="e">
        <f t="shared" si="252"/>
        <v>#DIV/0!</v>
      </c>
    </row>
    <row r="955" spans="29:29" x14ac:dyDescent="0.15">
      <c r="AC955" t="e">
        <f t="shared" si="252"/>
        <v>#DIV/0!</v>
      </c>
    </row>
    <row r="956" spans="29:29" x14ac:dyDescent="0.15">
      <c r="AC956" t="e">
        <f t="shared" si="252"/>
        <v>#DIV/0!</v>
      </c>
    </row>
    <row r="957" spans="29:29" x14ac:dyDescent="0.15">
      <c r="AC957" t="e">
        <f t="shared" si="252"/>
        <v>#DIV/0!</v>
      </c>
    </row>
    <row r="958" spans="29:29" x14ac:dyDescent="0.15">
      <c r="AC958" t="e">
        <f t="shared" si="252"/>
        <v>#DIV/0!</v>
      </c>
    </row>
    <row r="959" spans="29:29" x14ac:dyDescent="0.15">
      <c r="AC959" t="e">
        <f t="shared" si="252"/>
        <v>#DIV/0!</v>
      </c>
    </row>
    <row r="960" spans="29:29" x14ac:dyDescent="0.15">
      <c r="AC960" t="e">
        <f t="shared" si="252"/>
        <v>#DIV/0!</v>
      </c>
    </row>
    <row r="961" spans="29:29" x14ac:dyDescent="0.15">
      <c r="AC961" t="e">
        <f t="shared" si="252"/>
        <v>#DIV/0!</v>
      </c>
    </row>
    <row r="962" spans="29:29" x14ac:dyDescent="0.15">
      <c r="AC962" t="e">
        <f t="shared" si="252"/>
        <v>#DIV/0!</v>
      </c>
    </row>
    <row r="963" spans="29:29" x14ac:dyDescent="0.15">
      <c r="AC963" t="e">
        <f t="shared" si="252"/>
        <v>#DIV/0!</v>
      </c>
    </row>
    <row r="964" spans="29:29" x14ac:dyDescent="0.15">
      <c r="AC964" t="e">
        <f t="shared" si="252"/>
        <v>#DIV/0!</v>
      </c>
    </row>
    <row r="965" spans="29:29" x14ac:dyDescent="0.15">
      <c r="AC965" t="e">
        <f t="shared" si="252"/>
        <v>#DIV/0!</v>
      </c>
    </row>
    <row r="966" spans="29:29" x14ac:dyDescent="0.15">
      <c r="AC966" t="e">
        <f t="shared" si="252"/>
        <v>#DIV/0!</v>
      </c>
    </row>
    <row r="967" spans="29:29" x14ac:dyDescent="0.15">
      <c r="AC967" t="e">
        <f t="shared" si="252"/>
        <v>#DIV/0!</v>
      </c>
    </row>
    <row r="968" spans="29:29" x14ac:dyDescent="0.15">
      <c r="AC968" t="e">
        <f t="shared" si="252"/>
        <v>#DIV/0!</v>
      </c>
    </row>
    <row r="969" spans="29:29" x14ac:dyDescent="0.15">
      <c r="AC969" t="e">
        <f t="shared" si="252"/>
        <v>#DIV/0!</v>
      </c>
    </row>
    <row r="970" spans="29:29" x14ac:dyDescent="0.15">
      <c r="AC970" t="e">
        <f t="shared" ref="AC970:AC1033" si="253">ASIN((AB964*SIN(A970/180*PI())/AA970))*180/PI()</f>
        <v>#DIV/0!</v>
      </c>
    </row>
    <row r="971" spans="29:29" x14ac:dyDescent="0.15">
      <c r="AC971" t="e">
        <f t="shared" si="253"/>
        <v>#DIV/0!</v>
      </c>
    </row>
    <row r="972" spans="29:29" x14ac:dyDescent="0.15">
      <c r="AC972" t="e">
        <f t="shared" si="253"/>
        <v>#DIV/0!</v>
      </c>
    </row>
    <row r="973" spans="29:29" x14ac:dyDescent="0.15">
      <c r="AC973" t="e">
        <f t="shared" si="253"/>
        <v>#DIV/0!</v>
      </c>
    </row>
    <row r="974" spans="29:29" x14ac:dyDescent="0.15">
      <c r="AC974" t="e">
        <f t="shared" si="253"/>
        <v>#DIV/0!</v>
      </c>
    </row>
    <row r="975" spans="29:29" x14ac:dyDescent="0.15">
      <c r="AC975" t="e">
        <f t="shared" si="253"/>
        <v>#DIV/0!</v>
      </c>
    </row>
    <row r="976" spans="29:29" x14ac:dyDescent="0.15">
      <c r="AC976" t="e">
        <f t="shared" si="253"/>
        <v>#DIV/0!</v>
      </c>
    </row>
    <row r="977" spans="29:29" x14ac:dyDescent="0.15">
      <c r="AC977" t="e">
        <f t="shared" si="253"/>
        <v>#DIV/0!</v>
      </c>
    </row>
    <row r="978" spans="29:29" x14ac:dyDescent="0.15">
      <c r="AC978" t="e">
        <f t="shared" si="253"/>
        <v>#DIV/0!</v>
      </c>
    </row>
    <row r="979" spans="29:29" x14ac:dyDescent="0.15">
      <c r="AC979" t="e">
        <f t="shared" si="253"/>
        <v>#DIV/0!</v>
      </c>
    </row>
    <row r="980" spans="29:29" x14ac:dyDescent="0.15">
      <c r="AC980" t="e">
        <f t="shared" si="253"/>
        <v>#DIV/0!</v>
      </c>
    </row>
    <row r="981" spans="29:29" x14ac:dyDescent="0.15">
      <c r="AC981" t="e">
        <f t="shared" si="253"/>
        <v>#DIV/0!</v>
      </c>
    </row>
    <row r="982" spans="29:29" x14ac:dyDescent="0.15">
      <c r="AC982" t="e">
        <f t="shared" si="253"/>
        <v>#DIV/0!</v>
      </c>
    </row>
    <row r="983" spans="29:29" x14ac:dyDescent="0.15">
      <c r="AC983" t="e">
        <f t="shared" si="253"/>
        <v>#DIV/0!</v>
      </c>
    </row>
    <row r="984" spans="29:29" x14ac:dyDescent="0.15">
      <c r="AC984" t="e">
        <f t="shared" si="253"/>
        <v>#DIV/0!</v>
      </c>
    </row>
    <row r="985" spans="29:29" x14ac:dyDescent="0.15">
      <c r="AC985" t="e">
        <f t="shared" si="253"/>
        <v>#DIV/0!</v>
      </c>
    </row>
    <row r="986" spans="29:29" x14ac:dyDescent="0.15">
      <c r="AC986" t="e">
        <f t="shared" si="253"/>
        <v>#DIV/0!</v>
      </c>
    </row>
    <row r="987" spans="29:29" x14ac:dyDescent="0.15">
      <c r="AC987" t="e">
        <f t="shared" si="253"/>
        <v>#DIV/0!</v>
      </c>
    </row>
    <row r="988" spans="29:29" x14ac:dyDescent="0.15">
      <c r="AC988" t="e">
        <f t="shared" si="253"/>
        <v>#DIV/0!</v>
      </c>
    </row>
    <row r="989" spans="29:29" x14ac:dyDescent="0.15">
      <c r="AC989" t="e">
        <f t="shared" si="253"/>
        <v>#DIV/0!</v>
      </c>
    </row>
    <row r="990" spans="29:29" x14ac:dyDescent="0.15">
      <c r="AC990" t="e">
        <f t="shared" si="253"/>
        <v>#DIV/0!</v>
      </c>
    </row>
    <row r="991" spans="29:29" x14ac:dyDescent="0.15">
      <c r="AC991" t="e">
        <f t="shared" si="253"/>
        <v>#DIV/0!</v>
      </c>
    </row>
    <row r="992" spans="29:29" x14ac:dyDescent="0.15">
      <c r="AC992" t="e">
        <f t="shared" si="253"/>
        <v>#DIV/0!</v>
      </c>
    </row>
    <row r="993" spans="29:29" x14ac:dyDescent="0.15">
      <c r="AC993" t="e">
        <f t="shared" si="253"/>
        <v>#DIV/0!</v>
      </c>
    </row>
    <row r="994" spans="29:29" x14ac:dyDescent="0.15">
      <c r="AC994" t="e">
        <f t="shared" si="253"/>
        <v>#DIV/0!</v>
      </c>
    </row>
    <row r="995" spans="29:29" x14ac:dyDescent="0.15">
      <c r="AC995" t="e">
        <f t="shared" si="253"/>
        <v>#DIV/0!</v>
      </c>
    </row>
    <row r="996" spans="29:29" x14ac:dyDescent="0.15">
      <c r="AC996" t="e">
        <f t="shared" si="253"/>
        <v>#DIV/0!</v>
      </c>
    </row>
    <row r="997" spans="29:29" x14ac:dyDescent="0.15">
      <c r="AC997" t="e">
        <f t="shared" si="253"/>
        <v>#DIV/0!</v>
      </c>
    </row>
    <row r="998" spans="29:29" x14ac:dyDescent="0.15">
      <c r="AC998" t="e">
        <f t="shared" si="253"/>
        <v>#DIV/0!</v>
      </c>
    </row>
    <row r="999" spans="29:29" x14ac:dyDescent="0.15">
      <c r="AC999" t="e">
        <f t="shared" si="253"/>
        <v>#DIV/0!</v>
      </c>
    </row>
    <row r="1000" spans="29:29" x14ac:dyDescent="0.15">
      <c r="AC1000" t="e">
        <f t="shared" si="253"/>
        <v>#DIV/0!</v>
      </c>
    </row>
    <row r="1001" spans="29:29" x14ac:dyDescent="0.15">
      <c r="AC1001" t="e">
        <f t="shared" si="253"/>
        <v>#DIV/0!</v>
      </c>
    </row>
    <row r="1002" spans="29:29" x14ac:dyDescent="0.15">
      <c r="AC1002" t="e">
        <f t="shared" si="253"/>
        <v>#DIV/0!</v>
      </c>
    </row>
    <row r="1003" spans="29:29" x14ac:dyDescent="0.15">
      <c r="AC1003" t="e">
        <f t="shared" si="253"/>
        <v>#DIV/0!</v>
      </c>
    </row>
    <row r="1004" spans="29:29" x14ac:dyDescent="0.15">
      <c r="AC1004" t="e">
        <f t="shared" si="253"/>
        <v>#DIV/0!</v>
      </c>
    </row>
    <row r="1005" spans="29:29" x14ac:dyDescent="0.15">
      <c r="AC1005" t="e">
        <f t="shared" si="253"/>
        <v>#DIV/0!</v>
      </c>
    </row>
    <row r="1006" spans="29:29" x14ac:dyDescent="0.15">
      <c r="AC1006" t="e">
        <f t="shared" si="253"/>
        <v>#DIV/0!</v>
      </c>
    </row>
    <row r="1007" spans="29:29" x14ac:dyDescent="0.15">
      <c r="AC1007" t="e">
        <f t="shared" si="253"/>
        <v>#DIV/0!</v>
      </c>
    </row>
    <row r="1008" spans="29:29" x14ac:dyDescent="0.15">
      <c r="AC1008" t="e">
        <f t="shared" si="253"/>
        <v>#DIV/0!</v>
      </c>
    </row>
    <row r="1009" spans="29:29" x14ac:dyDescent="0.15">
      <c r="AC1009" t="e">
        <f t="shared" si="253"/>
        <v>#DIV/0!</v>
      </c>
    </row>
    <row r="1010" spans="29:29" x14ac:dyDescent="0.15">
      <c r="AC1010" t="e">
        <f t="shared" si="253"/>
        <v>#DIV/0!</v>
      </c>
    </row>
    <row r="1011" spans="29:29" x14ac:dyDescent="0.15">
      <c r="AC1011" t="e">
        <f t="shared" si="253"/>
        <v>#DIV/0!</v>
      </c>
    </row>
    <row r="1012" spans="29:29" x14ac:dyDescent="0.15">
      <c r="AC1012" t="e">
        <f t="shared" si="253"/>
        <v>#DIV/0!</v>
      </c>
    </row>
    <row r="1013" spans="29:29" x14ac:dyDescent="0.15">
      <c r="AC1013" t="e">
        <f t="shared" si="253"/>
        <v>#DIV/0!</v>
      </c>
    </row>
    <row r="1014" spans="29:29" x14ac:dyDescent="0.15">
      <c r="AC1014" t="e">
        <f t="shared" si="253"/>
        <v>#DIV/0!</v>
      </c>
    </row>
    <row r="1015" spans="29:29" x14ac:dyDescent="0.15">
      <c r="AC1015" t="e">
        <f t="shared" si="253"/>
        <v>#DIV/0!</v>
      </c>
    </row>
    <row r="1016" spans="29:29" x14ac:dyDescent="0.15">
      <c r="AC1016" t="e">
        <f t="shared" si="253"/>
        <v>#DIV/0!</v>
      </c>
    </row>
    <row r="1017" spans="29:29" x14ac:dyDescent="0.15">
      <c r="AC1017" t="e">
        <f t="shared" si="253"/>
        <v>#DIV/0!</v>
      </c>
    </row>
    <row r="1018" spans="29:29" x14ac:dyDescent="0.15">
      <c r="AC1018" t="e">
        <f t="shared" si="253"/>
        <v>#DIV/0!</v>
      </c>
    </row>
    <row r="1019" spans="29:29" x14ac:dyDescent="0.15">
      <c r="AC1019" t="e">
        <f t="shared" si="253"/>
        <v>#DIV/0!</v>
      </c>
    </row>
    <row r="1020" spans="29:29" x14ac:dyDescent="0.15">
      <c r="AC1020" t="e">
        <f t="shared" si="253"/>
        <v>#DIV/0!</v>
      </c>
    </row>
    <row r="1021" spans="29:29" x14ac:dyDescent="0.15">
      <c r="AC1021" t="e">
        <f t="shared" si="253"/>
        <v>#DIV/0!</v>
      </c>
    </row>
    <row r="1022" spans="29:29" x14ac:dyDescent="0.15">
      <c r="AC1022" t="e">
        <f t="shared" si="253"/>
        <v>#DIV/0!</v>
      </c>
    </row>
    <row r="1023" spans="29:29" x14ac:dyDescent="0.15">
      <c r="AC1023" t="e">
        <f t="shared" si="253"/>
        <v>#DIV/0!</v>
      </c>
    </row>
    <row r="1024" spans="29:29" x14ac:dyDescent="0.15">
      <c r="AC1024" t="e">
        <f t="shared" si="253"/>
        <v>#DIV/0!</v>
      </c>
    </row>
    <row r="1025" spans="29:29" x14ac:dyDescent="0.15">
      <c r="AC1025" t="e">
        <f t="shared" si="253"/>
        <v>#DIV/0!</v>
      </c>
    </row>
    <row r="1026" spans="29:29" x14ac:dyDescent="0.15">
      <c r="AC1026" t="e">
        <f t="shared" si="253"/>
        <v>#DIV/0!</v>
      </c>
    </row>
    <row r="1027" spans="29:29" x14ac:dyDescent="0.15">
      <c r="AC1027" t="e">
        <f t="shared" si="253"/>
        <v>#DIV/0!</v>
      </c>
    </row>
    <row r="1028" spans="29:29" x14ac:dyDescent="0.15">
      <c r="AC1028" t="e">
        <f t="shared" si="253"/>
        <v>#DIV/0!</v>
      </c>
    </row>
    <row r="1029" spans="29:29" x14ac:dyDescent="0.15">
      <c r="AC1029" t="e">
        <f t="shared" si="253"/>
        <v>#DIV/0!</v>
      </c>
    </row>
    <row r="1030" spans="29:29" x14ac:dyDescent="0.15">
      <c r="AC1030" t="e">
        <f t="shared" si="253"/>
        <v>#DIV/0!</v>
      </c>
    </row>
    <row r="1031" spans="29:29" x14ac:dyDescent="0.15">
      <c r="AC1031" t="e">
        <f t="shared" si="253"/>
        <v>#DIV/0!</v>
      </c>
    </row>
    <row r="1032" spans="29:29" x14ac:dyDescent="0.15">
      <c r="AC1032" t="e">
        <f t="shared" si="253"/>
        <v>#DIV/0!</v>
      </c>
    </row>
    <row r="1033" spans="29:29" x14ac:dyDescent="0.15">
      <c r="AC1033" t="e">
        <f t="shared" si="253"/>
        <v>#DIV/0!</v>
      </c>
    </row>
    <row r="1034" spans="29:29" x14ac:dyDescent="0.15">
      <c r="AC1034" t="e">
        <f t="shared" ref="AC1034:AC1097" si="254">ASIN((AB1028*SIN(A1034/180*PI())/AA1034))*180/PI()</f>
        <v>#DIV/0!</v>
      </c>
    </row>
    <row r="1035" spans="29:29" x14ac:dyDescent="0.15">
      <c r="AC1035" t="e">
        <f t="shared" si="254"/>
        <v>#DIV/0!</v>
      </c>
    </row>
    <row r="1036" spans="29:29" x14ac:dyDescent="0.15">
      <c r="AC1036" t="e">
        <f t="shared" si="254"/>
        <v>#DIV/0!</v>
      </c>
    </row>
    <row r="1037" spans="29:29" x14ac:dyDescent="0.15">
      <c r="AC1037" t="e">
        <f t="shared" si="254"/>
        <v>#DIV/0!</v>
      </c>
    </row>
    <row r="1038" spans="29:29" x14ac:dyDescent="0.15">
      <c r="AC1038" t="e">
        <f t="shared" si="254"/>
        <v>#DIV/0!</v>
      </c>
    </row>
    <row r="1039" spans="29:29" x14ac:dyDescent="0.15">
      <c r="AC1039" t="e">
        <f t="shared" si="254"/>
        <v>#DIV/0!</v>
      </c>
    </row>
    <row r="1040" spans="29:29" x14ac:dyDescent="0.15">
      <c r="AC1040" t="e">
        <f t="shared" si="254"/>
        <v>#DIV/0!</v>
      </c>
    </row>
    <row r="1041" spans="29:29" x14ac:dyDescent="0.15">
      <c r="AC1041" t="e">
        <f t="shared" si="254"/>
        <v>#DIV/0!</v>
      </c>
    </row>
    <row r="1042" spans="29:29" x14ac:dyDescent="0.15">
      <c r="AC1042" t="e">
        <f t="shared" si="254"/>
        <v>#DIV/0!</v>
      </c>
    </row>
    <row r="1043" spans="29:29" x14ac:dyDescent="0.15">
      <c r="AC1043" t="e">
        <f t="shared" si="254"/>
        <v>#DIV/0!</v>
      </c>
    </row>
    <row r="1044" spans="29:29" x14ac:dyDescent="0.15">
      <c r="AC1044" t="e">
        <f t="shared" si="254"/>
        <v>#DIV/0!</v>
      </c>
    </row>
    <row r="1045" spans="29:29" x14ac:dyDescent="0.15">
      <c r="AC1045" t="e">
        <f t="shared" si="254"/>
        <v>#DIV/0!</v>
      </c>
    </row>
    <row r="1046" spans="29:29" x14ac:dyDescent="0.15">
      <c r="AC1046" t="e">
        <f t="shared" si="254"/>
        <v>#DIV/0!</v>
      </c>
    </row>
    <row r="1047" spans="29:29" x14ac:dyDescent="0.15">
      <c r="AC1047" t="e">
        <f t="shared" si="254"/>
        <v>#DIV/0!</v>
      </c>
    </row>
    <row r="1048" spans="29:29" x14ac:dyDescent="0.15">
      <c r="AC1048" t="e">
        <f t="shared" si="254"/>
        <v>#DIV/0!</v>
      </c>
    </row>
    <row r="1049" spans="29:29" x14ac:dyDescent="0.15">
      <c r="AC1049" t="e">
        <f t="shared" si="254"/>
        <v>#DIV/0!</v>
      </c>
    </row>
    <row r="1050" spans="29:29" x14ac:dyDescent="0.15">
      <c r="AC1050" t="e">
        <f t="shared" si="254"/>
        <v>#DIV/0!</v>
      </c>
    </row>
    <row r="1051" spans="29:29" x14ac:dyDescent="0.15">
      <c r="AC1051" t="e">
        <f t="shared" si="254"/>
        <v>#DIV/0!</v>
      </c>
    </row>
    <row r="1052" spans="29:29" x14ac:dyDescent="0.15">
      <c r="AC1052" t="e">
        <f t="shared" si="254"/>
        <v>#DIV/0!</v>
      </c>
    </row>
    <row r="1053" spans="29:29" x14ac:dyDescent="0.15">
      <c r="AC1053" t="e">
        <f t="shared" si="254"/>
        <v>#DIV/0!</v>
      </c>
    </row>
    <row r="1054" spans="29:29" x14ac:dyDescent="0.15">
      <c r="AC1054" t="e">
        <f t="shared" si="254"/>
        <v>#DIV/0!</v>
      </c>
    </row>
    <row r="1055" spans="29:29" x14ac:dyDescent="0.15">
      <c r="AC1055" t="e">
        <f t="shared" si="254"/>
        <v>#DIV/0!</v>
      </c>
    </row>
    <row r="1056" spans="29:29" x14ac:dyDescent="0.15">
      <c r="AC1056" t="e">
        <f t="shared" si="254"/>
        <v>#DIV/0!</v>
      </c>
    </row>
    <row r="1057" spans="29:29" x14ac:dyDescent="0.15">
      <c r="AC1057" t="e">
        <f t="shared" si="254"/>
        <v>#DIV/0!</v>
      </c>
    </row>
    <row r="1058" spans="29:29" x14ac:dyDescent="0.15">
      <c r="AC1058" t="e">
        <f t="shared" si="254"/>
        <v>#DIV/0!</v>
      </c>
    </row>
    <row r="1059" spans="29:29" x14ac:dyDescent="0.15">
      <c r="AC1059" t="e">
        <f t="shared" si="254"/>
        <v>#DIV/0!</v>
      </c>
    </row>
    <row r="1060" spans="29:29" x14ac:dyDescent="0.15">
      <c r="AC1060" t="e">
        <f t="shared" si="254"/>
        <v>#DIV/0!</v>
      </c>
    </row>
    <row r="1061" spans="29:29" x14ac:dyDescent="0.15">
      <c r="AC1061" t="e">
        <f t="shared" si="254"/>
        <v>#DIV/0!</v>
      </c>
    </row>
    <row r="1062" spans="29:29" x14ac:dyDescent="0.15">
      <c r="AC1062" t="e">
        <f t="shared" si="254"/>
        <v>#DIV/0!</v>
      </c>
    </row>
    <row r="1063" spans="29:29" x14ac:dyDescent="0.15">
      <c r="AC1063" t="e">
        <f t="shared" si="254"/>
        <v>#DIV/0!</v>
      </c>
    </row>
    <row r="1064" spans="29:29" x14ac:dyDescent="0.15">
      <c r="AC1064" t="e">
        <f t="shared" si="254"/>
        <v>#DIV/0!</v>
      </c>
    </row>
    <row r="1065" spans="29:29" x14ac:dyDescent="0.15">
      <c r="AC1065" t="e">
        <f t="shared" si="254"/>
        <v>#DIV/0!</v>
      </c>
    </row>
    <row r="1066" spans="29:29" x14ac:dyDescent="0.15">
      <c r="AC1066" t="e">
        <f t="shared" si="254"/>
        <v>#DIV/0!</v>
      </c>
    </row>
    <row r="1067" spans="29:29" x14ac:dyDescent="0.15">
      <c r="AC1067" t="e">
        <f t="shared" si="254"/>
        <v>#DIV/0!</v>
      </c>
    </row>
    <row r="1068" spans="29:29" x14ac:dyDescent="0.15">
      <c r="AC1068" t="e">
        <f t="shared" si="254"/>
        <v>#DIV/0!</v>
      </c>
    </row>
    <row r="1069" spans="29:29" x14ac:dyDescent="0.15">
      <c r="AC1069" t="e">
        <f t="shared" si="254"/>
        <v>#DIV/0!</v>
      </c>
    </row>
    <row r="1070" spans="29:29" x14ac:dyDescent="0.15">
      <c r="AC1070" t="e">
        <f t="shared" si="254"/>
        <v>#DIV/0!</v>
      </c>
    </row>
    <row r="1071" spans="29:29" x14ac:dyDescent="0.15">
      <c r="AC1071" t="e">
        <f t="shared" si="254"/>
        <v>#DIV/0!</v>
      </c>
    </row>
    <row r="1072" spans="29:29" x14ac:dyDescent="0.15">
      <c r="AC1072" t="e">
        <f t="shared" si="254"/>
        <v>#DIV/0!</v>
      </c>
    </row>
    <row r="1073" spans="29:29" x14ac:dyDescent="0.15">
      <c r="AC1073" t="e">
        <f t="shared" si="254"/>
        <v>#DIV/0!</v>
      </c>
    </row>
    <row r="1074" spans="29:29" x14ac:dyDescent="0.15">
      <c r="AC1074" t="e">
        <f t="shared" si="254"/>
        <v>#DIV/0!</v>
      </c>
    </row>
    <row r="1075" spans="29:29" x14ac:dyDescent="0.15">
      <c r="AC1075" t="e">
        <f t="shared" si="254"/>
        <v>#DIV/0!</v>
      </c>
    </row>
    <row r="1076" spans="29:29" x14ac:dyDescent="0.15">
      <c r="AC1076" t="e">
        <f t="shared" si="254"/>
        <v>#DIV/0!</v>
      </c>
    </row>
    <row r="1077" spans="29:29" x14ac:dyDescent="0.15">
      <c r="AC1077" t="e">
        <f t="shared" si="254"/>
        <v>#DIV/0!</v>
      </c>
    </row>
    <row r="1078" spans="29:29" x14ac:dyDescent="0.15">
      <c r="AC1078" t="e">
        <f t="shared" si="254"/>
        <v>#DIV/0!</v>
      </c>
    </row>
    <row r="1079" spans="29:29" x14ac:dyDescent="0.15">
      <c r="AC1079" t="e">
        <f t="shared" si="254"/>
        <v>#DIV/0!</v>
      </c>
    </row>
    <row r="1080" spans="29:29" x14ac:dyDescent="0.15">
      <c r="AC1080" t="e">
        <f t="shared" si="254"/>
        <v>#DIV/0!</v>
      </c>
    </row>
    <row r="1081" spans="29:29" x14ac:dyDescent="0.15">
      <c r="AC1081" t="e">
        <f t="shared" si="254"/>
        <v>#DIV/0!</v>
      </c>
    </row>
    <row r="1082" spans="29:29" x14ac:dyDescent="0.15">
      <c r="AC1082" t="e">
        <f t="shared" si="254"/>
        <v>#DIV/0!</v>
      </c>
    </row>
    <row r="1083" spans="29:29" x14ac:dyDescent="0.15">
      <c r="AC1083" t="e">
        <f t="shared" si="254"/>
        <v>#DIV/0!</v>
      </c>
    </row>
    <row r="1084" spans="29:29" x14ac:dyDescent="0.15">
      <c r="AC1084" t="e">
        <f t="shared" si="254"/>
        <v>#DIV/0!</v>
      </c>
    </row>
    <row r="1085" spans="29:29" x14ac:dyDescent="0.15">
      <c r="AC1085" t="e">
        <f t="shared" si="254"/>
        <v>#DIV/0!</v>
      </c>
    </row>
    <row r="1086" spans="29:29" x14ac:dyDescent="0.15">
      <c r="AC1086" t="e">
        <f t="shared" si="254"/>
        <v>#DIV/0!</v>
      </c>
    </row>
    <row r="1087" spans="29:29" x14ac:dyDescent="0.15">
      <c r="AC1087" t="e">
        <f t="shared" si="254"/>
        <v>#DIV/0!</v>
      </c>
    </row>
    <row r="1088" spans="29:29" x14ac:dyDescent="0.15">
      <c r="AC1088" t="e">
        <f t="shared" si="254"/>
        <v>#DIV/0!</v>
      </c>
    </row>
    <row r="1089" spans="29:29" x14ac:dyDescent="0.15">
      <c r="AC1089" t="e">
        <f t="shared" si="254"/>
        <v>#DIV/0!</v>
      </c>
    </row>
    <row r="1090" spans="29:29" x14ac:dyDescent="0.15">
      <c r="AC1090" t="e">
        <f t="shared" si="254"/>
        <v>#DIV/0!</v>
      </c>
    </row>
    <row r="1091" spans="29:29" x14ac:dyDescent="0.15">
      <c r="AC1091" t="e">
        <f t="shared" si="254"/>
        <v>#DIV/0!</v>
      </c>
    </row>
    <row r="1092" spans="29:29" x14ac:dyDescent="0.15">
      <c r="AC1092" t="e">
        <f t="shared" si="254"/>
        <v>#DIV/0!</v>
      </c>
    </row>
    <row r="1093" spans="29:29" x14ac:dyDescent="0.15">
      <c r="AC1093" t="e">
        <f t="shared" si="254"/>
        <v>#DIV/0!</v>
      </c>
    </row>
    <row r="1094" spans="29:29" x14ac:dyDescent="0.15">
      <c r="AC1094" t="e">
        <f t="shared" si="254"/>
        <v>#DIV/0!</v>
      </c>
    </row>
    <row r="1095" spans="29:29" x14ac:dyDescent="0.15">
      <c r="AC1095" t="e">
        <f t="shared" si="254"/>
        <v>#DIV/0!</v>
      </c>
    </row>
    <row r="1096" spans="29:29" x14ac:dyDescent="0.15">
      <c r="AC1096" t="e">
        <f t="shared" si="254"/>
        <v>#DIV/0!</v>
      </c>
    </row>
    <row r="1097" spans="29:29" x14ac:dyDescent="0.15">
      <c r="AC1097" t="e">
        <f t="shared" si="254"/>
        <v>#DIV/0!</v>
      </c>
    </row>
    <row r="1098" spans="29:29" x14ac:dyDescent="0.15">
      <c r="AC1098" t="e">
        <f t="shared" ref="AC1098:AC1161" si="255">ASIN((AB1092*SIN(A1098/180*PI())/AA1098))*180/PI()</f>
        <v>#DIV/0!</v>
      </c>
    </row>
    <row r="1099" spans="29:29" x14ac:dyDescent="0.15">
      <c r="AC1099" t="e">
        <f t="shared" si="255"/>
        <v>#DIV/0!</v>
      </c>
    </row>
    <row r="1100" spans="29:29" x14ac:dyDescent="0.15">
      <c r="AC1100" t="e">
        <f t="shared" si="255"/>
        <v>#DIV/0!</v>
      </c>
    </row>
    <row r="1101" spans="29:29" x14ac:dyDescent="0.15">
      <c r="AC1101" t="e">
        <f t="shared" si="255"/>
        <v>#DIV/0!</v>
      </c>
    </row>
    <row r="1102" spans="29:29" x14ac:dyDescent="0.15">
      <c r="AC1102" t="e">
        <f t="shared" si="255"/>
        <v>#DIV/0!</v>
      </c>
    </row>
    <row r="1103" spans="29:29" x14ac:dyDescent="0.15">
      <c r="AC1103" t="e">
        <f t="shared" si="255"/>
        <v>#DIV/0!</v>
      </c>
    </row>
    <row r="1104" spans="29:29" x14ac:dyDescent="0.15">
      <c r="AC1104" t="e">
        <f t="shared" si="255"/>
        <v>#DIV/0!</v>
      </c>
    </row>
    <row r="1105" spans="29:29" x14ac:dyDescent="0.15">
      <c r="AC1105" t="e">
        <f t="shared" si="255"/>
        <v>#DIV/0!</v>
      </c>
    </row>
    <row r="1106" spans="29:29" x14ac:dyDescent="0.15">
      <c r="AC1106" t="e">
        <f t="shared" si="255"/>
        <v>#DIV/0!</v>
      </c>
    </row>
    <row r="1107" spans="29:29" x14ac:dyDescent="0.15">
      <c r="AC1107" t="e">
        <f t="shared" si="255"/>
        <v>#DIV/0!</v>
      </c>
    </row>
    <row r="1108" spans="29:29" x14ac:dyDescent="0.15">
      <c r="AC1108" t="e">
        <f t="shared" si="255"/>
        <v>#DIV/0!</v>
      </c>
    </row>
    <row r="1109" spans="29:29" x14ac:dyDescent="0.15">
      <c r="AC1109" t="e">
        <f t="shared" si="255"/>
        <v>#DIV/0!</v>
      </c>
    </row>
    <row r="1110" spans="29:29" x14ac:dyDescent="0.15">
      <c r="AC1110" t="e">
        <f t="shared" si="255"/>
        <v>#DIV/0!</v>
      </c>
    </row>
    <row r="1111" spans="29:29" x14ac:dyDescent="0.15">
      <c r="AC1111" t="e">
        <f t="shared" si="255"/>
        <v>#DIV/0!</v>
      </c>
    </row>
    <row r="1112" spans="29:29" x14ac:dyDescent="0.15">
      <c r="AC1112" t="e">
        <f t="shared" si="255"/>
        <v>#DIV/0!</v>
      </c>
    </row>
    <row r="1113" spans="29:29" x14ac:dyDescent="0.15">
      <c r="AC1113" t="e">
        <f t="shared" si="255"/>
        <v>#DIV/0!</v>
      </c>
    </row>
    <row r="1114" spans="29:29" x14ac:dyDescent="0.15">
      <c r="AC1114" t="e">
        <f t="shared" si="255"/>
        <v>#DIV/0!</v>
      </c>
    </row>
    <row r="1115" spans="29:29" x14ac:dyDescent="0.15">
      <c r="AC1115" t="e">
        <f t="shared" si="255"/>
        <v>#DIV/0!</v>
      </c>
    </row>
    <row r="1116" spans="29:29" x14ac:dyDescent="0.15">
      <c r="AC1116" t="e">
        <f t="shared" si="255"/>
        <v>#DIV/0!</v>
      </c>
    </row>
    <row r="1117" spans="29:29" x14ac:dyDescent="0.15">
      <c r="AC1117" t="e">
        <f t="shared" si="255"/>
        <v>#DIV/0!</v>
      </c>
    </row>
    <row r="1118" spans="29:29" x14ac:dyDescent="0.15">
      <c r="AC1118" t="e">
        <f t="shared" si="255"/>
        <v>#DIV/0!</v>
      </c>
    </row>
    <row r="1119" spans="29:29" x14ac:dyDescent="0.15">
      <c r="AC1119" t="e">
        <f t="shared" si="255"/>
        <v>#DIV/0!</v>
      </c>
    </row>
    <row r="1120" spans="29:29" x14ac:dyDescent="0.15">
      <c r="AC1120" t="e">
        <f t="shared" si="255"/>
        <v>#DIV/0!</v>
      </c>
    </row>
    <row r="1121" spans="29:29" x14ac:dyDescent="0.15">
      <c r="AC1121" t="e">
        <f t="shared" si="255"/>
        <v>#DIV/0!</v>
      </c>
    </row>
    <row r="1122" spans="29:29" x14ac:dyDescent="0.15">
      <c r="AC1122" t="e">
        <f t="shared" si="255"/>
        <v>#DIV/0!</v>
      </c>
    </row>
    <row r="1123" spans="29:29" x14ac:dyDescent="0.15">
      <c r="AC1123" t="e">
        <f t="shared" si="255"/>
        <v>#DIV/0!</v>
      </c>
    </row>
    <row r="1124" spans="29:29" x14ac:dyDescent="0.15">
      <c r="AC1124" t="e">
        <f t="shared" si="255"/>
        <v>#DIV/0!</v>
      </c>
    </row>
    <row r="1125" spans="29:29" x14ac:dyDescent="0.15">
      <c r="AC1125" t="e">
        <f t="shared" si="255"/>
        <v>#DIV/0!</v>
      </c>
    </row>
    <row r="1126" spans="29:29" x14ac:dyDescent="0.15">
      <c r="AC1126" t="e">
        <f t="shared" si="255"/>
        <v>#DIV/0!</v>
      </c>
    </row>
    <row r="1127" spans="29:29" x14ac:dyDescent="0.15">
      <c r="AC1127" t="e">
        <f t="shared" si="255"/>
        <v>#DIV/0!</v>
      </c>
    </row>
    <row r="1128" spans="29:29" x14ac:dyDescent="0.15">
      <c r="AC1128" t="e">
        <f t="shared" si="255"/>
        <v>#DIV/0!</v>
      </c>
    </row>
    <row r="1129" spans="29:29" x14ac:dyDescent="0.15">
      <c r="AC1129" t="e">
        <f t="shared" si="255"/>
        <v>#DIV/0!</v>
      </c>
    </row>
    <row r="1130" spans="29:29" x14ac:dyDescent="0.15">
      <c r="AC1130" t="e">
        <f t="shared" si="255"/>
        <v>#DIV/0!</v>
      </c>
    </row>
    <row r="1131" spans="29:29" x14ac:dyDescent="0.15">
      <c r="AC1131" t="e">
        <f t="shared" si="255"/>
        <v>#DIV/0!</v>
      </c>
    </row>
    <row r="1132" spans="29:29" x14ac:dyDescent="0.15">
      <c r="AC1132" t="e">
        <f t="shared" si="255"/>
        <v>#DIV/0!</v>
      </c>
    </row>
    <row r="1133" spans="29:29" x14ac:dyDescent="0.15">
      <c r="AC1133" t="e">
        <f t="shared" si="255"/>
        <v>#DIV/0!</v>
      </c>
    </row>
    <row r="1134" spans="29:29" x14ac:dyDescent="0.15">
      <c r="AC1134" t="e">
        <f t="shared" si="255"/>
        <v>#DIV/0!</v>
      </c>
    </row>
    <row r="1135" spans="29:29" x14ac:dyDescent="0.15">
      <c r="AC1135" t="e">
        <f t="shared" si="255"/>
        <v>#DIV/0!</v>
      </c>
    </row>
    <row r="1136" spans="29:29" x14ac:dyDescent="0.15">
      <c r="AC1136" t="e">
        <f t="shared" si="255"/>
        <v>#DIV/0!</v>
      </c>
    </row>
    <row r="1137" spans="29:29" x14ac:dyDescent="0.15">
      <c r="AC1137" t="e">
        <f t="shared" si="255"/>
        <v>#DIV/0!</v>
      </c>
    </row>
    <row r="1138" spans="29:29" x14ac:dyDescent="0.15">
      <c r="AC1138" t="e">
        <f t="shared" si="255"/>
        <v>#DIV/0!</v>
      </c>
    </row>
    <row r="1139" spans="29:29" x14ac:dyDescent="0.15">
      <c r="AC1139" t="e">
        <f t="shared" si="255"/>
        <v>#DIV/0!</v>
      </c>
    </row>
    <row r="1140" spans="29:29" x14ac:dyDescent="0.15">
      <c r="AC1140" t="e">
        <f t="shared" si="255"/>
        <v>#DIV/0!</v>
      </c>
    </row>
    <row r="1141" spans="29:29" x14ac:dyDescent="0.15">
      <c r="AC1141" t="e">
        <f t="shared" si="255"/>
        <v>#DIV/0!</v>
      </c>
    </row>
    <row r="1142" spans="29:29" x14ac:dyDescent="0.15">
      <c r="AC1142" t="e">
        <f t="shared" si="255"/>
        <v>#DIV/0!</v>
      </c>
    </row>
    <row r="1143" spans="29:29" x14ac:dyDescent="0.15">
      <c r="AC1143" t="e">
        <f t="shared" si="255"/>
        <v>#DIV/0!</v>
      </c>
    </row>
    <row r="1144" spans="29:29" x14ac:dyDescent="0.15">
      <c r="AC1144" t="e">
        <f t="shared" si="255"/>
        <v>#DIV/0!</v>
      </c>
    </row>
    <row r="1145" spans="29:29" x14ac:dyDescent="0.15">
      <c r="AC1145" t="e">
        <f t="shared" si="255"/>
        <v>#DIV/0!</v>
      </c>
    </row>
    <row r="1146" spans="29:29" x14ac:dyDescent="0.15">
      <c r="AC1146" t="e">
        <f t="shared" si="255"/>
        <v>#DIV/0!</v>
      </c>
    </row>
    <row r="1147" spans="29:29" x14ac:dyDescent="0.15">
      <c r="AC1147" t="e">
        <f t="shared" si="255"/>
        <v>#DIV/0!</v>
      </c>
    </row>
    <row r="1148" spans="29:29" x14ac:dyDescent="0.15">
      <c r="AC1148" t="e">
        <f t="shared" si="255"/>
        <v>#DIV/0!</v>
      </c>
    </row>
    <row r="1149" spans="29:29" x14ac:dyDescent="0.15">
      <c r="AC1149" t="e">
        <f t="shared" si="255"/>
        <v>#DIV/0!</v>
      </c>
    </row>
    <row r="1150" spans="29:29" x14ac:dyDescent="0.15">
      <c r="AC1150" t="e">
        <f t="shared" si="255"/>
        <v>#DIV/0!</v>
      </c>
    </row>
    <row r="1151" spans="29:29" x14ac:dyDescent="0.15">
      <c r="AC1151" t="e">
        <f t="shared" si="255"/>
        <v>#DIV/0!</v>
      </c>
    </row>
    <row r="1152" spans="29:29" x14ac:dyDescent="0.15">
      <c r="AC1152" t="e">
        <f t="shared" si="255"/>
        <v>#DIV/0!</v>
      </c>
    </row>
    <row r="1153" spans="29:29" x14ac:dyDescent="0.15">
      <c r="AC1153" t="e">
        <f t="shared" si="255"/>
        <v>#DIV/0!</v>
      </c>
    </row>
    <row r="1154" spans="29:29" x14ac:dyDescent="0.15">
      <c r="AC1154" t="e">
        <f t="shared" si="255"/>
        <v>#DIV/0!</v>
      </c>
    </row>
    <row r="1155" spans="29:29" x14ac:dyDescent="0.15">
      <c r="AC1155" t="e">
        <f t="shared" si="255"/>
        <v>#DIV/0!</v>
      </c>
    </row>
    <row r="1156" spans="29:29" x14ac:dyDescent="0.15">
      <c r="AC1156" t="e">
        <f t="shared" si="255"/>
        <v>#DIV/0!</v>
      </c>
    </row>
    <row r="1157" spans="29:29" x14ac:dyDescent="0.15">
      <c r="AC1157" t="e">
        <f t="shared" si="255"/>
        <v>#DIV/0!</v>
      </c>
    </row>
    <row r="1158" spans="29:29" x14ac:dyDescent="0.15">
      <c r="AC1158" t="e">
        <f t="shared" si="255"/>
        <v>#DIV/0!</v>
      </c>
    </row>
    <row r="1159" spans="29:29" x14ac:dyDescent="0.15">
      <c r="AC1159" t="e">
        <f t="shared" si="255"/>
        <v>#DIV/0!</v>
      </c>
    </row>
    <row r="1160" spans="29:29" x14ac:dyDescent="0.15">
      <c r="AC1160" t="e">
        <f t="shared" si="255"/>
        <v>#DIV/0!</v>
      </c>
    </row>
    <row r="1161" spans="29:29" x14ac:dyDescent="0.15">
      <c r="AC1161" t="e">
        <f t="shared" si="255"/>
        <v>#DIV/0!</v>
      </c>
    </row>
    <row r="1162" spans="29:29" x14ac:dyDescent="0.15">
      <c r="AC1162" t="e">
        <f t="shared" ref="AC1162:AC1225" si="256">ASIN((AB1156*SIN(A1162/180*PI())/AA1162))*180/PI()</f>
        <v>#DIV/0!</v>
      </c>
    </row>
    <row r="1163" spans="29:29" x14ac:dyDescent="0.15">
      <c r="AC1163" t="e">
        <f t="shared" si="256"/>
        <v>#DIV/0!</v>
      </c>
    </row>
    <row r="1164" spans="29:29" x14ac:dyDescent="0.15">
      <c r="AC1164" t="e">
        <f t="shared" si="256"/>
        <v>#DIV/0!</v>
      </c>
    </row>
    <row r="1165" spans="29:29" x14ac:dyDescent="0.15">
      <c r="AC1165" t="e">
        <f t="shared" si="256"/>
        <v>#DIV/0!</v>
      </c>
    </row>
    <row r="1166" spans="29:29" x14ac:dyDescent="0.15">
      <c r="AC1166" t="e">
        <f t="shared" si="256"/>
        <v>#DIV/0!</v>
      </c>
    </row>
    <row r="1167" spans="29:29" x14ac:dyDescent="0.15">
      <c r="AC1167" t="e">
        <f t="shared" si="256"/>
        <v>#DIV/0!</v>
      </c>
    </row>
    <row r="1168" spans="29:29" x14ac:dyDescent="0.15">
      <c r="AC1168" t="e">
        <f t="shared" si="256"/>
        <v>#DIV/0!</v>
      </c>
    </row>
    <row r="1169" spans="29:29" x14ac:dyDescent="0.15">
      <c r="AC1169" t="e">
        <f t="shared" si="256"/>
        <v>#DIV/0!</v>
      </c>
    </row>
    <row r="1170" spans="29:29" x14ac:dyDescent="0.15">
      <c r="AC1170" t="e">
        <f t="shared" si="256"/>
        <v>#DIV/0!</v>
      </c>
    </row>
    <row r="1171" spans="29:29" x14ac:dyDescent="0.15">
      <c r="AC1171" t="e">
        <f t="shared" si="256"/>
        <v>#DIV/0!</v>
      </c>
    </row>
    <row r="1172" spans="29:29" x14ac:dyDescent="0.15">
      <c r="AC1172" t="e">
        <f t="shared" si="256"/>
        <v>#DIV/0!</v>
      </c>
    </row>
    <row r="1173" spans="29:29" x14ac:dyDescent="0.15">
      <c r="AC1173" t="e">
        <f t="shared" si="256"/>
        <v>#DIV/0!</v>
      </c>
    </row>
    <row r="1174" spans="29:29" x14ac:dyDescent="0.15">
      <c r="AC1174" t="e">
        <f t="shared" si="256"/>
        <v>#DIV/0!</v>
      </c>
    </row>
    <row r="1175" spans="29:29" x14ac:dyDescent="0.15">
      <c r="AC1175" t="e">
        <f t="shared" si="256"/>
        <v>#DIV/0!</v>
      </c>
    </row>
    <row r="1176" spans="29:29" x14ac:dyDescent="0.15">
      <c r="AC1176" t="e">
        <f t="shared" si="256"/>
        <v>#DIV/0!</v>
      </c>
    </row>
    <row r="1177" spans="29:29" x14ac:dyDescent="0.15">
      <c r="AC1177" t="e">
        <f t="shared" si="256"/>
        <v>#DIV/0!</v>
      </c>
    </row>
    <row r="1178" spans="29:29" x14ac:dyDescent="0.15">
      <c r="AC1178" t="e">
        <f t="shared" si="256"/>
        <v>#DIV/0!</v>
      </c>
    </row>
    <row r="1179" spans="29:29" x14ac:dyDescent="0.15">
      <c r="AC1179" t="e">
        <f t="shared" si="256"/>
        <v>#DIV/0!</v>
      </c>
    </row>
    <row r="1180" spans="29:29" x14ac:dyDescent="0.15">
      <c r="AC1180" t="e">
        <f t="shared" si="256"/>
        <v>#DIV/0!</v>
      </c>
    </row>
    <row r="1181" spans="29:29" x14ac:dyDescent="0.15">
      <c r="AC1181" t="e">
        <f t="shared" si="256"/>
        <v>#DIV/0!</v>
      </c>
    </row>
    <row r="1182" spans="29:29" x14ac:dyDescent="0.15">
      <c r="AC1182" t="e">
        <f t="shared" si="256"/>
        <v>#DIV/0!</v>
      </c>
    </row>
    <row r="1183" spans="29:29" x14ac:dyDescent="0.15">
      <c r="AC1183" t="e">
        <f t="shared" si="256"/>
        <v>#DIV/0!</v>
      </c>
    </row>
    <row r="1184" spans="29:29" x14ac:dyDescent="0.15">
      <c r="AC1184" t="e">
        <f t="shared" si="256"/>
        <v>#DIV/0!</v>
      </c>
    </row>
    <row r="1185" spans="29:29" x14ac:dyDescent="0.15">
      <c r="AC1185" t="e">
        <f t="shared" si="256"/>
        <v>#DIV/0!</v>
      </c>
    </row>
    <row r="1186" spans="29:29" x14ac:dyDescent="0.15">
      <c r="AC1186" t="e">
        <f t="shared" si="256"/>
        <v>#DIV/0!</v>
      </c>
    </row>
    <row r="1187" spans="29:29" x14ac:dyDescent="0.15">
      <c r="AC1187" t="e">
        <f t="shared" si="256"/>
        <v>#DIV/0!</v>
      </c>
    </row>
    <row r="1188" spans="29:29" x14ac:dyDescent="0.15">
      <c r="AC1188" t="e">
        <f t="shared" si="256"/>
        <v>#DIV/0!</v>
      </c>
    </row>
    <row r="1189" spans="29:29" x14ac:dyDescent="0.15">
      <c r="AC1189" t="e">
        <f t="shared" si="256"/>
        <v>#DIV/0!</v>
      </c>
    </row>
    <row r="1190" spans="29:29" x14ac:dyDescent="0.15">
      <c r="AC1190" t="e">
        <f t="shared" si="256"/>
        <v>#DIV/0!</v>
      </c>
    </row>
    <row r="1191" spans="29:29" x14ac:dyDescent="0.15">
      <c r="AC1191" t="e">
        <f t="shared" si="256"/>
        <v>#DIV/0!</v>
      </c>
    </row>
    <row r="1192" spans="29:29" x14ac:dyDescent="0.15">
      <c r="AC1192" t="e">
        <f t="shared" si="256"/>
        <v>#DIV/0!</v>
      </c>
    </row>
    <row r="1193" spans="29:29" x14ac:dyDescent="0.15">
      <c r="AC1193" t="e">
        <f t="shared" si="256"/>
        <v>#DIV/0!</v>
      </c>
    </row>
    <row r="1194" spans="29:29" x14ac:dyDescent="0.15">
      <c r="AC1194" t="e">
        <f t="shared" si="256"/>
        <v>#DIV/0!</v>
      </c>
    </row>
    <row r="1195" spans="29:29" x14ac:dyDescent="0.15">
      <c r="AC1195" t="e">
        <f t="shared" si="256"/>
        <v>#DIV/0!</v>
      </c>
    </row>
    <row r="1196" spans="29:29" x14ac:dyDescent="0.15">
      <c r="AC1196" t="e">
        <f t="shared" si="256"/>
        <v>#DIV/0!</v>
      </c>
    </row>
    <row r="1197" spans="29:29" x14ac:dyDescent="0.15">
      <c r="AC1197" t="e">
        <f t="shared" si="256"/>
        <v>#DIV/0!</v>
      </c>
    </row>
    <row r="1198" spans="29:29" x14ac:dyDescent="0.15">
      <c r="AC1198" t="e">
        <f t="shared" si="256"/>
        <v>#DIV/0!</v>
      </c>
    </row>
    <row r="1199" spans="29:29" x14ac:dyDescent="0.15">
      <c r="AC1199" t="e">
        <f t="shared" si="256"/>
        <v>#DIV/0!</v>
      </c>
    </row>
    <row r="1200" spans="29:29" x14ac:dyDescent="0.15">
      <c r="AC1200" t="e">
        <f t="shared" si="256"/>
        <v>#DIV/0!</v>
      </c>
    </row>
    <row r="1201" spans="29:29" x14ac:dyDescent="0.15">
      <c r="AC1201" t="e">
        <f t="shared" si="256"/>
        <v>#DIV/0!</v>
      </c>
    </row>
    <row r="1202" spans="29:29" x14ac:dyDescent="0.15">
      <c r="AC1202" t="e">
        <f t="shared" si="256"/>
        <v>#DIV/0!</v>
      </c>
    </row>
    <row r="1203" spans="29:29" x14ac:dyDescent="0.15">
      <c r="AC1203" t="e">
        <f t="shared" si="256"/>
        <v>#DIV/0!</v>
      </c>
    </row>
    <row r="1204" spans="29:29" x14ac:dyDescent="0.15">
      <c r="AC1204" t="e">
        <f t="shared" si="256"/>
        <v>#DIV/0!</v>
      </c>
    </row>
    <row r="1205" spans="29:29" x14ac:dyDescent="0.15">
      <c r="AC1205" t="e">
        <f t="shared" si="256"/>
        <v>#DIV/0!</v>
      </c>
    </row>
    <row r="1206" spans="29:29" x14ac:dyDescent="0.15">
      <c r="AC1206" t="e">
        <f t="shared" si="256"/>
        <v>#DIV/0!</v>
      </c>
    </row>
    <row r="1207" spans="29:29" x14ac:dyDescent="0.15">
      <c r="AC1207" t="e">
        <f t="shared" si="256"/>
        <v>#DIV/0!</v>
      </c>
    </row>
    <row r="1208" spans="29:29" x14ac:dyDescent="0.15">
      <c r="AC1208" t="e">
        <f t="shared" si="256"/>
        <v>#DIV/0!</v>
      </c>
    </row>
    <row r="1209" spans="29:29" x14ac:dyDescent="0.15">
      <c r="AC1209" t="e">
        <f t="shared" si="256"/>
        <v>#DIV/0!</v>
      </c>
    </row>
    <row r="1210" spans="29:29" x14ac:dyDescent="0.15">
      <c r="AC1210" t="e">
        <f t="shared" si="256"/>
        <v>#DIV/0!</v>
      </c>
    </row>
    <row r="1211" spans="29:29" x14ac:dyDescent="0.15">
      <c r="AC1211" t="e">
        <f t="shared" si="256"/>
        <v>#DIV/0!</v>
      </c>
    </row>
    <row r="1212" spans="29:29" x14ac:dyDescent="0.15">
      <c r="AC1212" t="e">
        <f t="shared" si="256"/>
        <v>#DIV/0!</v>
      </c>
    </row>
    <row r="1213" spans="29:29" x14ac:dyDescent="0.15">
      <c r="AC1213" t="e">
        <f t="shared" si="256"/>
        <v>#DIV/0!</v>
      </c>
    </row>
    <row r="1214" spans="29:29" x14ac:dyDescent="0.15">
      <c r="AC1214" t="e">
        <f t="shared" si="256"/>
        <v>#DIV/0!</v>
      </c>
    </row>
    <row r="1215" spans="29:29" x14ac:dyDescent="0.15">
      <c r="AC1215" t="e">
        <f t="shared" si="256"/>
        <v>#DIV/0!</v>
      </c>
    </row>
    <row r="1216" spans="29:29" x14ac:dyDescent="0.15">
      <c r="AC1216" t="e">
        <f t="shared" si="256"/>
        <v>#DIV/0!</v>
      </c>
    </row>
    <row r="1217" spans="29:29" x14ac:dyDescent="0.15">
      <c r="AC1217" t="e">
        <f t="shared" si="256"/>
        <v>#DIV/0!</v>
      </c>
    </row>
    <row r="1218" spans="29:29" x14ac:dyDescent="0.15">
      <c r="AC1218" t="e">
        <f t="shared" si="256"/>
        <v>#DIV/0!</v>
      </c>
    </row>
    <row r="1219" spans="29:29" x14ac:dyDescent="0.15">
      <c r="AC1219" t="e">
        <f t="shared" si="256"/>
        <v>#DIV/0!</v>
      </c>
    </row>
    <row r="1220" spans="29:29" x14ac:dyDescent="0.15">
      <c r="AC1220" t="e">
        <f t="shared" si="256"/>
        <v>#DIV/0!</v>
      </c>
    </row>
    <row r="1221" spans="29:29" x14ac:dyDescent="0.15">
      <c r="AC1221" t="e">
        <f t="shared" si="256"/>
        <v>#DIV/0!</v>
      </c>
    </row>
    <row r="1222" spans="29:29" x14ac:dyDescent="0.15">
      <c r="AC1222" t="e">
        <f t="shared" si="256"/>
        <v>#DIV/0!</v>
      </c>
    </row>
    <row r="1223" spans="29:29" x14ac:dyDescent="0.15">
      <c r="AC1223" t="e">
        <f t="shared" si="256"/>
        <v>#DIV/0!</v>
      </c>
    </row>
    <row r="1224" spans="29:29" x14ac:dyDescent="0.15">
      <c r="AC1224" t="e">
        <f t="shared" si="256"/>
        <v>#DIV/0!</v>
      </c>
    </row>
    <row r="1225" spans="29:29" x14ac:dyDescent="0.15">
      <c r="AC1225" t="e">
        <f t="shared" si="256"/>
        <v>#DIV/0!</v>
      </c>
    </row>
    <row r="1226" spans="29:29" x14ac:dyDescent="0.15">
      <c r="AC1226" t="e">
        <f t="shared" ref="AC1226:AC1289" si="257">ASIN((AB1220*SIN(A1226/180*PI())/AA1226))*180/PI()</f>
        <v>#DIV/0!</v>
      </c>
    </row>
    <row r="1227" spans="29:29" x14ac:dyDescent="0.15">
      <c r="AC1227" t="e">
        <f t="shared" si="257"/>
        <v>#DIV/0!</v>
      </c>
    </row>
    <row r="1228" spans="29:29" x14ac:dyDescent="0.15">
      <c r="AC1228" t="e">
        <f t="shared" si="257"/>
        <v>#DIV/0!</v>
      </c>
    </row>
    <row r="1229" spans="29:29" x14ac:dyDescent="0.15">
      <c r="AC1229" t="e">
        <f t="shared" si="257"/>
        <v>#DIV/0!</v>
      </c>
    </row>
    <row r="1230" spans="29:29" x14ac:dyDescent="0.15">
      <c r="AC1230" t="e">
        <f t="shared" si="257"/>
        <v>#DIV/0!</v>
      </c>
    </row>
    <row r="1231" spans="29:29" x14ac:dyDescent="0.15">
      <c r="AC1231" t="e">
        <f t="shared" si="257"/>
        <v>#DIV/0!</v>
      </c>
    </row>
    <row r="1232" spans="29:29" x14ac:dyDescent="0.15">
      <c r="AC1232" t="e">
        <f t="shared" si="257"/>
        <v>#DIV/0!</v>
      </c>
    </row>
    <row r="1233" spans="29:29" x14ac:dyDescent="0.15">
      <c r="AC1233" t="e">
        <f t="shared" si="257"/>
        <v>#DIV/0!</v>
      </c>
    </row>
    <row r="1234" spans="29:29" x14ac:dyDescent="0.15">
      <c r="AC1234" t="e">
        <f t="shared" si="257"/>
        <v>#DIV/0!</v>
      </c>
    </row>
    <row r="1235" spans="29:29" x14ac:dyDescent="0.15">
      <c r="AC1235" t="e">
        <f t="shared" si="257"/>
        <v>#DIV/0!</v>
      </c>
    </row>
    <row r="1236" spans="29:29" x14ac:dyDescent="0.15">
      <c r="AC1236" t="e">
        <f t="shared" si="257"/>
        <v>#DIV/0!</v>
      </c>
    </row>
    <row r="1237" spans="29:29" x14ac:dyDescent="0.15">
      <c r="AC1237" t="e">
        <f t="shared" si="257"/>
        <v>#DIV/0!</v>
      </c>
    </row>
    <row r="1238" spans="29:29" x14ac:dyDescent="0.15">
      <c r="AC1238" t="e">
        <f t="shared" si="257"/>
        <v>#DIV/0!</v>
      </c>
    </row>
    <row r="1239" spans="29:29" x14ac:dyDescent="0.15">
      <c r="AC1239" t="e">
        <f t="shared" si="257"/>
        <v>#DIV/0!</v>
      </c>
    </row>
    <row r="1240" spans="29:29" x14ac:dyDescent="0.15">
      <c r="AC1240" t="e">
        <f t="shared" si="257"/>
        <v>#DIV/0!</v>
      </c>
    </row>
    <row r="1241" spans="29:29" x14ac:dyDescent="0.15">
      <c r="AC1241" t="e">
        <f t="shared" si="257"/>
        <v>#DIV/0!</v>
      </c>
    </row>
    <row r="1242" spans="29:29" x14ac:dyDescent="0.15">
      <c r="AC1242" t="e">
        <f t="shared" si="257"/>
        <v>#DIV/0!</v>
      </c>
    </row>
    <row r="1243" spans="29:29" x14ac:dyDescent="0.15">
      <c r="AC1243" t="e">
        <f t="shared" si="257"/>
        <v>#DIV/0!</v>
      </c>
    </row>
    <row r="1244" spans="29:29" x14ac:dyDescent="0.15">
      <c r="AC1244" t="e">
        <f t="shared" si="257"/>
        <v>#DIV/0!</v>
      </c>
    </row>
    <row r="1245" spans="29:29" x14ac:dyDescent="0.15">
      <c r="AC1245" t="e">
        <f t="shared" si="257"/>
        <v>#DIV/0!</v>
      </c>
    </row>
    <row r="1246" spans="29:29" x14ac:dyDescent="0.15">
      <c r="AC1246" t="e">
        <f t="shared" si="257"/>
        <v>#DIV/0!</v>
      </c>
    </row>
    <row r="1247" spans="29:29" x14ac:dyDescent="0.15">
      <c r="AC1247" t="e">
        <f t="shared" si="257"/>
        <v>#DIV/0!</v>
      </c>
    </row>
    <row r="1248" spans="29:29" x14ac:dyDescent="0.15">
      <c r="AC1248" t="e">
        <f t="shared" si="257"/>
        <v>#DIV/0!</v>
      </c>
    </row>
    <row r="1249" spans="29:29" x14ac:dyDescent="0.15">
      <c r="AC1249" t="e">
        <f t="shared" si="257"/>
        <v>#DIV/0!</v>
      </c>
    </row>
    <row r="1250" spans="29:29" x14ac:dyDescent="0.15">
      <c r="AC1250" t="e">
        <f t="shared" si="257"/>
        <v>#DIV/0!</v>
      </c>
    </row>
    <row r="1251" spans="29:29" x14ac:dyDescent="0.15">
      <c r="AC1251" t="e">
        <f t="shared" si="257"/>
        <v>#DIV/0!</v>
      </c>
    </row>
    <row r="1252" spans="29:29" x14ac:dyDescent="0.15">
      <c r="AC1252" t="e">
        <f t="shared" si="257"/>
        <v>#DIV/0!</v>
      </c>
    </row>
    <row r="1253" spans="29:29" x14ac:dyDescent="0.15">
      <c r="AC1253" t="e">
        <f t="shared" si="257"/>
        <v>#DIV/0!</v>
      </c>
    </row>
    <row r="1254" spans="29:29" x14ac:dyDescent="0.15">
      <c r="AC1254" t="e">
        <f t="shared" si="257"/>
        <v>#DIV/0!</v>
      </c>
    </row>
    <row r="1255" spans="29:29" x14ac:dyDescent="0.15">
      <c r="AC1255" t="e">
        <f t="shared" si="257"/>
        <v>#DIV/0!</v>
      </c>
    </row>
    <row r="1256" spans="29:29" x14ac:dyDescent="0.15">
      <c r="AC1256" t="e">
        <f t="shared" si="257"/>
        <v>#DIV/0!</v>
      </c>
    </row>
    <row r="1257" spans="29:29" x14ac:dyDescent="0.15">
      <c r="AC1257" t="e">
        <f t="shared" si="257"/>
        <v>#DIV/0!</v>
      </c>
    </row>
    <row r="1258" spans="29:29" x14ac:dyDescent="0.15">
      <c r="AC1258" t="e">
        <f t="shared" si="257"/>
        <v>#DIV/0!</v>
      </c>
    </row>
    <row r="1259" spans="29:29" x14ac:dyDescent="0.15">
      <c r="AC1259" t="e">
        <f t="shared" si="257"/>
        <v>#DIV/0!</v>
      </c>
    </row>
    <row r="1260" spans="29:29" x14ac:dyDescent="0.15">
      <c r="AC1260" t="e">
        <f t="shared" si="257"/>
        <v>#DIV/0!</v>
      </c>
    </row>
    <row r="1261" spans="29:29" x14ac:dyDescent="0.15">
      <c r="AC1261" t="e">
        <f t="shared" si="257"/>
        <v>#DIV/0!</v>
      </c>
    </row>
    <row r="1262" spans="29:29" x14ac:dyDescent="0.15">
      <c r="AC1262" t="e">
        <f t="shared" si="257"/>
        <v>#DIV/0!</v>
      </c>
    </row>
    <row r="1263" spans="29:29" x14ac:dyDescent="0.15">
      <c r="AC1263" t="e">
        <f t="shared" si="257"/>
        <v>#DIV/0!</v>
      </c>
    </row>
    <row r="1264" spans="29:29" x14ac:dyDescent="0.15">
      <c r="AC1264" t="e">
        <f t="shared" si="257"/>
        <v>#DIV/0!</v>
      </c>
    </row>
    <row r="1265" spans="29:29" x14ac:dyDescent="0.15">
      <c r="AC1265" t="e">
        <f t="shared" si="257"/>
        <v>#DIV/0!</v>
      </c>
    </row>
    <row r="1266" spans="29:29" x14ac:dyDescent="0.15">
      <c r="AC1266" t="e">
        <f t="shared" si="257"/>
        <v>#DIV/0!</v>
      </c>
    </row>
    <row r="1267" spans="29:29" x14ac:dyDescent="0.15">
      <c r="AC1267" t="e">
        <f t="shared" si="257"/>
        <v>#DIV/0!</v>
      </c>
    </row>
    <row r="1268" spans="29:29" x14ac:dyDescent="0.15">
      <c r="AC1268" t="e">
        <f t="shared" si="257"/>
        <v>#DIV/0!</v>
      </c>
    </row>
    <row r="1269" spans="29:29" x14ac:dyDescent="0.15">
      <c r="AC1269" t="e">
        <f t="shared" si="257"/>
        <v>#DIV/0!</v>
      </c>
    </row>
    <row r="1270" spans="29:29" x14ac:dyDescent="0.15">
      <c r="AC1270" t="e">
        <f t="shared" si="257"/>
        <v>#DIV/0!</v>
      </c>
    </row>
    <row r="1271" spans="29:29" x14ac:dyDescent="0.15">
      <c r="AC1271" t="e">
        <f t="shared" si="257"/>
        <v>#DIV/0!</v>
      </c>
    </row>
    <row r="1272" spans="29:29" x14ac:dyDescent="0.15">
      <c r="AC1272" t="e">
        <f t="shared" si="257"/>
        <v>#DIV/0!</v>
      </c>
    </row>
    <row r="1273" spans="29:29" x14ac:dyDescent="0.15">
      <c r="AC1273" t="e">
        <f t="shared" si="257"/>
        <v>#DIV/0!</v>
      </c>
    </row>
    <row r="1274" spans="29:29" x14ac:dyDescent="0.15">
      <c r="AC1274" t="e">
        <f t="shared" si="257"/>
        <v>#DIV/0!</v>
      </c>
    </row>
    <row r="1275" spans="29:29" x14ac:dyDescent="0.15">
      <c r="AC1275" t="e">
        <f t="shared" si="257"/>
        <v>#DIV/0!</v>
      </c>
    </row>
    <row r="1276" spans="29:29" x14ac:dyDescent="0.15">
      <c r="AC1276" t="e">
        <f t="shared" si="257"/>
        <v>#DIV/0!</v>
      </c>
    </row>
    <row r="1277" spans="29:29" x14ac:dyDescent="0.15">
      <c r="AC1277" t="e">
        <f t="shared" si="257"/>
        <v>#DIV/0!</v>
      </c>
    </row>
    <row r="1278" spans="29:29" x14ac:dyDescent="0.15">
      <c r="AC1278" t="e">
        <f t="shared" si="257"/>
        <v>#DIV/0!</v>
      </c>
    </row>
    <row r="1279" spans="29:29" x14ac:dyDescent="0.15">
      <c r="AC1279" t="e">
        <f t="shared" si="257"/>
        <v>#DIV/0!</v>
      </c>
    </row>
    <row r="1280" spans="29:29" x14ac:dyDescent="0.15">
      <c r="AC1280" t="e">
        <f t="shared" si="257"/>
        <v>#DIV/0!</v>
      </c>
    </row>
    <row r="1281" spans="29:29" x14ac:dyDescent="0.15">
      <c r="AC1281" t="e">
        <f t="shared" si="257"/>
        <v>#DIV/0!</v>
      </c>
    </row>
    <row r="1282" spans="29:29" x14ac:dyDescent="0.15">
      <c r="AC1282" t="e">
        <f t="shared" si="257"/>
        <v>#DIV/0!</v>
      </c>
    </row>
    <row r="1283" spans="29:29" x14ac:dyDescent="0.15">
      <c r="AC1283" t="e">
        <f t="shared" si="257"/>
        <v>#DIV/0!</v>
      </c>
    </row>
    <row r="1284" spans="29:29" x14ac:dyDescent="0.15">
      <c r="AC1284" t="e">
        <f t="shared" si="257"/>
        <v>#DIV/0!</v>
      </c>
    </row>
    <row r="1285" spans="29:29" x14ac:dyDescent="0.15">
      <c r="AC1285" t="e">
        <f t="shared" si="257"/>
        <v>#DIV/0!</v>
      </c>
    </row>
    <row r="1286" spans="29:29" x14ac:dyDescent="0.15">
      <c r="AC1286" t="e">
        <f t="shared" si="257"/>
        <v>#DIV/0!</v>
      </c>
    </row>
    <row r="1287" spans="29:29" x14ac:dyDescent="0.15">
      <c r="AC1287" t="e">
        <f t="shared" si="257"/>
        <v>#DIV/0!</v>
      </c>
    </row>
    <row r="1288" spans="29:29" x14ac:dyDescent="0.15">
      <c r="AC1288" t="e">
        <f t="shared" si="257"/>
        <v>#DIV/0!</v>
      </c>
    </row>
    <row r="1289" spans="29:29" x14ac:dyDescent="0.15">
      <c r="AC1289" t="e">
        <f t="shared" si="257"/>
        <v>#DIV/0!</v>
      </c>
    </row>
    <row r="1290" spans="29:29" x14ac:dyDescent="0.15">
      <c r="AC1290" t="e">
        <f t="shared" ref="AC1290:AC1353" si="258">ASIN((AB1284*SIN(A1290/180*PI())/AA1290))*180/PI()</f>
        <v>#DIV/0!</v>
      </c>
    </row>
    <row r="1291" spans="29:29" x14ac:dyDescent="0.15">
      <c r="AC1291" t="e">
        <f t="shared" si="258"/>
        <v>#DIV/0!</v>
      </c>
    </row>
    <row r="1292" spans="29:29" x14ac:dyDescent="0.15">
      <c r="AC1292" t="e">
        <f t="shared" si="258"/>
        <v>#DIV/0!</v>
      </c>
    </row>
    <row r="1293" spans="29:29" x14ac:dyDescent="0.15">
      <c r="AC1293" t="e">
        <f t="shared" si="258"/>
        <v>#DIV/0!</v>
      </c>
    </row>
    <row r="1294" spans="29:29" x14ac:dyDescent="0.15">
      <c r="AC1294" t="e">
        <f t="shared" si="258"/>
        <v>#DIV/0!</v>
      </c>
    </row>
    <row r="1295" spans="29:29" x14ac:dyDescent="0.15">
      <c r="AC1295" t="e">
        <f t="shared" si="258"/>
        <v>#DIV/0!</v>
      </c>
    </row>
    <row r="1296" spans="29:29" x14ac:dyDescent="0.15">
      <c r="AC1296" t="e">
        <f t="shared" si="258"/>
        <v>#DIV/0!</v>
      </c>
    </row>
    <row r="1297" spans="29:29" x14ac:dyDescent="0.15">
      <c r="AC1297" t="e">
        <f t="shared" si="258"/>
        <v>#DIV/0!</v>
      </c>
    </row>
    <row r="1298" spans="29:29" x14ac:dyDescent="0.15">
      <c r="AC1298" t="e">
        <f t="shared" si="258"/>
        <v>#DIV/0!</v>
      </c>
    </row>
    <row r="1299" spans="29:29" x14ac:dyDescent="0.15">
      <c r="AC1299" t="e">
        <f t="shared" si="258"/>
        <v>#DIV/0!</v>
      </c>
    </row>
    <row r="1300" spans="29:29" x14ac:dyDescent="0.15">
      <c r="AC1300" t="e">
        <f t="shared" si="258"/>
        <v>#DIV/0!</v>
      </c>
    </row>
    <row r="1301" spans="29:29" x14ac:dyDescent="0.15">
      <c r="AC1301" t="e">
        <f t="shared" si="258"/>
        <v>#DIV/0!</v>
      </c>
    </row>
    <row r="1302" spans="29:29" x14ac:dyDescent="0.15">
      <c r="AC1302" t="e">
        <f t="shared" si="258"/>
        <v>#DIV/0!</v>
      </c>
    </row>
    <row r="1303" spans="29:29" x14ac:dyDescent="0.15">
      <c r="AC1303" t="e">
        <f t="shared" si="258"/>
        <v>#DIV/0!</v>
      </c>
    </row>
    <row r="1304" spans="29:29" x14ac:dyDescent="0.15">
      <c r="AC1304" t="e">
        <f t="shared" si="258"/>
        <v>#DIV/0!</v>
      </c>
    </row>
    <row r="1305" spans="29:29" x14ac:dyDescent="0.15">
      <c r="AC1305" t="e">
        <f t="shared" si="258"/>
        <v>#DIV/0!</v>
      </c>
    </row>
    <row r="1306" spans="29:29" x14ac:dyDescent="0.15">
      <c r="AC1306" t="e">
        <f t="shared" si="258"/>
        <v>#DIV/0!</v>
      </c>
    </row>
    <row r="1307" spans="29:29" x14ac:dyDescent="0.15">
      <c r="AC1307" t="e">
        <f t="shared" si="258"/>
        <v>#DIV/0!</v>
      </c>
    </row>
    <row r="1308" spans="29:29" x14ac:dyDescent="0.15">
      <c r="AC1308" t="e">
        <f t="shared" si="258"/>
        <v>#DIV/0!</v>
      </c>
    </row>
    <row r="1309" spans="29:29" x14ac:dyDescent="0.15">
      <c r="AC1309" t="e">
        <f t="shared" si="258"/>
        <v>#DIV/0!</v>
      </c>
    </row>
    <row r="1310" spans="29:29" x14ac:dyDescent="0.15">
      <c r="AC1310" t="e">
        <f t="shared" si="258"/>
        <v>#DIV/0!</v>
      </c>
    </row>
    <row r="1311" spans="29:29" x14ac:dyDescent="0.15">
      <c r="AC1311" t="e">
        <f t="shared" si="258"/>
        <v>#DIV/0!</v>
      </c>
    </row>
    <row r="1312" spans="29:29" x14ac:dyDescent="0.15">
      <c r="AC1312" t="e">
        <f t="shared" si="258"/>
        <v>#DIV/0!</v>
      </c>
    </row>
    <row r="1313" spans="29:29" x14ac:dyDescent="0.15">
      <c r="AC1313" t="e">
        <f t="shared" si="258"/>
        <v>#DIV/0!</v>
      </c>
    </row>
    <row r="1314" spans="29:29" x14ac:dyDescent="0.15">
      <c r="AC1314" t="e">
        <f t="shared" si="258"/>
        <v>#DIV/0!</v>
      </c>
    </row>
    <row r="1315" spans="29:29" x14ac:dyDescent="0.15">
      <c r="AC1315" t="e">
        <f t="shared" si="258"/>
        <v>#DIV/0!</v>
      </c>
    </row>
    <row r="1316" spans="29:29" x14ac:dyDescent="0.15">
      <c r="AC1316" t="e">
        <f t="shared" si="258"/>
        <v>#DIV/0!</v>
      </c>
    </row>
    <row r="1317" spans="29:29" x14ac:dyDescent="0.15">
      <c r="AC1317" t="e">
        <f t="shared" si="258"/>
        <v>#DIV/0!</v>
      </c>
    </row>
    <row r="1318" spans="29:29" x14ac:dyDescent="0.15">
      <c r="AC1318" t="e">
        <f t="shared" si="258"/>
        <v>#DIV/0!</v>
      </c>
    </row>
    <row r="1319" spans="29:29" x14ac:dyDescent="0.15">
      <c r="AC1319" t="e">
        <f t="shared" si="258"/>
        <v>#DIV/0!</v>
      </c>
    </row>
    <row r="1320" spans="29:29" x14ac:dyDescent="0.15">
      <c r="AC1320" t="e">
        <f t="shared" si="258"/>
        <v>#DIV/0!</v>
      </c>
    </row>
    <row r="1321" spans="29:29" x14ac:dyDescent="0.15">
      <c r="AC1321" t="e">
        <f t="shared" si="258"/>
        <v>#DIV/0!</v>
      </c>
    </row>
    <row r="1322" spans="29:29" x14ac:dyDescent="0.15">
      <c r="AC1322" t="e">
        <f t="shared" si="258"/>
        <v>#DIV/0!</v>
      </c>
    </row>
    <row r="1323" spans="29:29" x14ac:dyDescent="0.15">
      <c r="AC1323" t="e">
        <f t="shared" si="258"/>
        <v>#DIV/0!</v>
      </c>
    </row>
    <row r="1324" spans="29:29" x14ac:dyDescent="0.15">
      <c r="AC1324" t="e">
        <f t="shared" si="258"/>
        <v>#DIV/0!</v>
      </c>
    </row>
    <row r="1325" spans="29:29" x14ac:dyDescent="0.15">
      <c r="AC1325" t="e">
        <f t="shared" si="258"/>
        <v>#DIV/0!</v>
      </c>
    </row>
    <row r="1326" spans="29:29" x14ac:dyDescent="0.15">
      <c r="AC1326" t="e">
        <f t="shared" si="258"/>
        <v>#DIV/0!</v>
      </c>
    </row>
    <row r="1327" spans="29:29" x14ac:dyDescent="0.15">
      <c r="AC1327" t="e">
        <f t="shared" si="258"/>
        <v>#DIV/0!</v>
      </c>
    </row>
    <row r="1328" spans="29:29" x14ac:dyDescent="0.15">
      <c r="AC1328" t="e">
        <f t="shared" si="258"/>
        <v>#DIV/0!</v>
      </c>
    </row>
    <row r="1329" spans="29:29" x14ac:dyDescent="0.15">
      <c r="AC1329" t="e">
        <f t="shared" si="258"/>
        <v>#DIV/0!</v>
      </c>
    </row>
    <row r="1330" spans="29:29" x14ac:dyDescent="0.15">
      <c r="AC1330" t="e">
        <f t="shared" si="258"/>
        <v>#DIV/0!</v>
      </c>
    </row>
    <row r="1331" spans="29:29" x14ac:dyDescent="0.15">
      <c r="AC1331" t="e">
        <f t="shared" si="258"/>
        <v>#DIV/0!</v>
      </c>
    </row>
    <row r="1332" spans="29:29" x14ac:dyDescent="0.15">
      <c r="AC1332" t="e">
        <f t="shared" si="258"/>
        <v>#DIV/0!</v>
      </c>
    </row>
    <row r="1333" spans="29:29" x14ac:dyDescent="0.15">
      <c r="AC1333" t="e">
        <f t="shared" si="258"/>
        <v>#DIV/0!</v>
      </c>
    </row>
    <row r="1334" spans="29:29" x14ac:dyDescent="0.15">
      <c r="AC1334" t="e">
        <f t="shared" si="258"/>
        <v>#DIV/0!</v>
      </c>
    </row>
    <row r="1335" spans="29:29" x14ac:dyDescent="0.15">
      <c r="AC1335" t="e">
        <f t="shared" si="258"/>
        <v>#DIV/0!</v>
      </c>
    </row>
    <row r="1336" spans="29:29" x14ac:dyDescent="0.15">
      <c r="AC1336" t="e">
        <f t="shared" si="258"/>
        <v>#DIV/0!</v>
      </c>
    </row>
    <row r="1337" spans="29:29" x14ac:dyDescent="0.15">
      <c r="AC1337" t="e">
        <f t="shared" si="258"/>
        <v>#DIV/0!</v>
      </c>
    </row>
    <row r="1338" spans="29:29" x14ac:dyDescent="0.15">
      <c r="AC1338" t="e">
        <f t="shared" si="258"/>
        <v>#DIV/0!</v>
      </c>
    </row>
    <row r="1339" spans="29:29" x14ac:dyDescent="0.15">
      <c r="AC1339" t="e">
        <f t="shared" si="258"/>
        <v>#DIV/0!</v>
      </c>
    </row>
    <row r="1340" spans="29:29" x14ac:dyDescent="0.15">
      <c r="AC1340" t="e">
        <f t="shared" si="258"/>
        <v>#DIV/0!</v>
      </c>
    </row>
    <row r="1341" spans="29:29" x14ac:dyDescent="0.15">
      <c r="AC1341" t="e">
        <f t="shared" si="258"/>
        <v>#DIV/0!</v>
      </c>
    </row>
    <row r="1342" spans="29:29" x14ac:dyDescent="0.15">
      <c r="AC1342" t="e">
        <f t="shared" si="258"/>
        <v>#DIV/0!</v>
      </c>
    </row>
    <row r="1343" spans="29:29" x14ac:dyDescent="0.15">
      <c r="AC1343" t="e">
        <f t="shared" si="258"/>
        <v>#DIV/0!</v>
      </c>
    </row>
    <row r="1344" spans="29:29" x14ac:dyDescent="0.15">
      <c r="AC1344" t="e">
        <f t="shared" si="258"/>
        <v>#DIV/0!</v>
      </c>
    </row>
    <row r="1345" spans="29:29" x14ac:dyDescent="0.15">
      <c r="AC1345" t="e">
        <f t="shared" si="258"/>
        <v>#DIV/0!</v>
      </c>
    </row>
    <row r="1346" spans="29:29" x14ac:dyDescent="0.15">
      <c r="AC1346" t="e">
        <f t="shared" si="258"/>
        <v>#DIV/0!</v>
      </c>
    </row>
    <row r="1347" spans="29:29" x14ac:dyDescent="0.15">
      <c r="AC1347" t="e">
        <f t="shared" si="258"/>
        <v>#DIV/0!</v>
      </c>
    </row>
    <row r="1348" spans="29:29" x14ac:dyDescent="0.15">
      <c r="AC1348" t="e">
        <f t="shared" si="258"/>
        <v>#DIV/0!</v>
      </c>
    </row>
    <row r="1349" spans="29:29" x14ac:dyDescent="0.15">
      <c r="AC1349" t="e">
        <f t="shared" si="258"/>
        <v>#DIV/0!</v>
      </c>
    </row>
    <row r="1350" spans="29:29" x14ac:dyDescent="0.15">
      <c r="AC1350" t="e">
        <f t="shared" si="258"/>
        <v>#DIV/0!</v>
      </c>
    </row>
    <row r="1351" spans="29:29" x14ac:dyDescent="0.15">
      <c r="AC1351" t="e">
        <f t="shared" si="258"/>
        <v>#DIV/0!</v>
      </c>
    </row>
    <row r="1352" spans="29:29" x14ac:dyDescent="0.15">
      <c r="AC1352" t="e">
        <f t="shared" si="258"/>
        <v>#DIV/0!</v>
      </c>
    </row>
    <row r="1353" spans="29:29" x14ac:dyDescent="0.15">
      <c r="AC1353" t="e">
        <f t="shared" si="258"/>
        <v>#DIV/0!</v>
      </c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DV1353"/>
  <sheetViews>
    <sheetView tabSelected="1" zoomScale="85" zoomScaleNormal="85" workbookViewId="0">
      <selection activeCell="A3" sqref="A3:B3"/>
    </sheetView>
  </sheetViews>
  <sheetFormatPr defaultColWidth="9" defaultRowHeight="13.5" x14ac:dyDescent="0.15"/>
  <cols>
    <col min="2" max="2" width="13.75"/>
    <col min="7" max="8" width="12.625"/>
    <col min="9" max="9" width="13.75"/>
    <col min="10" max="12" width="12.625"/>
    <col min="13" max="13" width="13.75"/>
    <col min="14" max="16" width="12.625"/>
    <col min="17" max="17" width="13.75"/>
    <col min="18" max="20" width="12.625"/>
    <col min="21" max="21" width="13.75"/>
    <col min="22" max="24" width="12.625"/>
    <col min="25" max="25" width="13.75"/>
    <col min="26" max="28" width="12.625"/>
    <col min="29" max="29" width="13.75"/>
    <col min="30" max="32" width="12.625"/>
    <col min="33" max="33" width="13.75"/>
    <col min="34" max="36" width="12.625"/>
    <col min="37" max="37" width="13.75"/>
    <col min="38" max="40" width="12.625"/>
    <col min="41" max="41" width="13.75"/>
    <col min="42" max="44" width="12.625"/>
    <col min="45" max="45" width="13.75"/>
    <col min="46" max="48" width="12.625"/>
    <col min="49" max="49" width="13.75"/>
    <col min="50" max="52" width="12.625"/>
    <col min="53" max="53" width="13.75"/>
    <col min="54" max="56" width="12.625"/>
    <col min="57" max="57" width="13.75"/>
    <col min="58" max="60" width="12.625"/>
    <col min="61" max="61" width="13.75"/>
    <col min="62" max="64" width="12.625"/>
    <col min="65" max="65" width="13.75"/>
    <col min="66" max="68" width="12.625"/>
    <col min="69" max="69" width="13.75"/>
    <col min="70" max="72" width="12.625"/>
    <col min="73" max="73" width="13.75"/>
    <col min="74" max="76" width="12.625"/>
    <col min="77" max="77" width="13.75"/>
    <col min="78" max="80" width="12.625"/>
    <col min="81" max="81" width="13.75"/>
    <col min="82" max="84" width="12.625"/>
    <col min="85" max="85" width="13.75"/>
    <col min="86" max="88" width="12.625"/>
    <col min="89" max="89" width="13.75"/>
    <col min="90" max="92" width="12.625"/>
    <col min="93" max="93" width="13.75"/>
    <col min="94" max="96" width="12.625"/>
    <col min="97" max="97" width="13.75"/>
    <col min="98" max="100" width="12.625"/>
    <col min="101" max="101" width="13.75"/>
    <col min="102" max="104" width="12.625"/>
    <col min="105" max="105" width="13.75"/>
    <col min="106" max="108" width="12.625"/>
    <col min="109" max="109" width="13.75"/>
    <col min="110" max="112" width="12.625"/>
    <col min="113" max="113" width="13.75"/>
    <col min="114" max="116" width="12.625"/>
    <col min="117" max="117" width="13.75"/>
    <col min="118" max="120" width="12.625"/>
    <col min="121" max="121" width="13.75"/>
    <col min="122" max="124" width="12.625"/>
    <col min="125" max="125" width="13.75"/>
    <col min="126" max="126" width="12.625"/>
  </cols>
  <sheetData>
    <row r="3" spans="1:125" x14ac:dyDescent="0.15">
      <c r="A3" t="s">
        <v>0</v>
      </c>
      <c r="B3" t="s">
        <v>1</v>
      </c>
      <c r="I3">
        <v>3.3000000000000002E-2</v>
      </c>
      <c r="M3">
        <v>6.6000000000000003E-2</v>
      </c>
      <c r="Q3">
        <v>9.9000000000000005E-2</v>
      </c>
      <c r="U3">
        <v>0.13200000000000001</v>
      </c>
      <c r="Y3">
        <v>0.16500000000000001</v>
      </c>
      <c r="AC3">
        <v>0.19800000000000001</v>
      </c>
      <c r="AG3">
        <v>0.23100000000000001</v>
      </c>
      <c r="AK3">
        <v>0.26400000000000001</v>
      </c>
      <c r="AO3">
        <v>0.29699999999999999</v>
      </c>
      <c r="AS3">
        <v>0.33</v>
      </c>
      <c r="AW3">
        <v>0.36299999999999999</v>
      </c>
      <c r="BA3">
        <v>0.39600000000000002</v>
      </c>
      <c r="BE3">
        <v>0.42899999999999999</v>
      </c>
      <c r="BI3">
        <v>0.46200000000000002</v>
      </c>
      <c r="BM3">
        <v>0.495</v>
      </c>
      <c r="BQ3">
        <v>0.52800000000000002</v>
      </c>
      <c r="BU3">
        <v>0.56100000000000005</v>
      </c>
      <c r="BY3">
        <v>0.59399999999999997</v>
      </c>
      <c r="CC3">
        <v>0.627</v>
      </c>
      <c r="CG3">
        <v>0.66</v>
      </c>
      <c r="CK3">
        <v>0.69299999999999995</v>
      </c>
      <c r="CO3">
        <v>0.72599999999999998</v>
      </c>
      <c r="CS3">
        <v>0.75900000000000001</v>
      </c>
      <c r="CW3">
        <v>0.79200000000000004</v>
      </c>
      <c r="DA3">
        <v>0.82499999999999996</v>
      </c>
      <c r="DE3">
        <v>0.85799999999999998</v>
      </c>
      <c r="DI3">
        <v>0.89100000000000001</v>
      </c>
      <c r="DM3">
        <v>0.92400000000000004</v>
      </c>
      <c r="DQ3">
        <v>0.95699999999999996</v>
      </c>
      <c r="DU3">
        <v>0.99</v>
      </c>
    </row>
    <row r="4" spans="1:125" x14ac:dyDescent="0.15">
      <c r="A4">
        <v>17.062841420000002</v>
      </c>
      <c r="B4">
        <v>20.502672839999999</v>
      </c>
      <c r="C4">
        <v>434</v>
      </c>
      <c r="D4">
        <v>76</v>
      </c>
      <c r="E4">
        <v>313.81594849999999</v>
      </c>
      <c r="F4">
        <v>245.0357971</v>
      </c>
      <c r="H4">
        <v>0</v>
      </c>
      <c r="L4">
        <v>0</v>
      </c>
      <c r="P4">
        <v>0</v>
      </c>
      <c r="T4">
        <v>0</v>
      </c>
      <c r="X4">
        <v>0</v>
      </c>
      <c r="AB4">
        <v>0</v>
      </c>
      <c r="AF4">
        <v>0</v>
      </c>
      <c r="AJ4">
        <v>0</v>
      </c>
      <c r="AN4">
        <v>0</v>
      </c>
      <c r="AR4">
        <v>0</v>
      </c>
      <c r="AV4">
        <v>0</v>
      </c>
      <c r="AZ4">
        <v>0</v>
      </c>
      <c r="BD4">
        <v>0</v>
      </c>
      <c r="BH4">
        <v>0</v>
      </c>
      <c r="BL4">
        <v>0</v>
      </c>
      <c r="BP4">
        <v>0</v>
      </c>
      <c r="BT4">
        <v>0</v>
      </c>
      <c r="BX4">
        <v>0</v>
      </c>
      <c r="CB4">
        <v>0</v>
      </c>
      <c r="CF4">
        <v>0</v>
      </c>
      <c r="CJ4">
        <v>0</v>
      </c>
      <c r="CN4">
        <v>0</v>
      </c>
      <c r="CR4">
        <v>0</v>
      </c>
      <c r="CV4">
        <v>0</v>
      </c>
      <c r="CZ4">
        <v>0</v>
      </c>
      <c r="DD4">
        <v>0</v>
      </c>
      <c r="DH4">
        <v>0</v>
      </c>
      <c r="DL4">
        <v>0</v>
      </c>
      <c r="DP4">
        <v>0</v>
      </c>
      <c r="DT4">
        <v>0</v>
      </c>
    </row>
    <row r="5" spans="1:125" x14ac:dyDescent="0.15">
      <c r="A5">
        <v>9.3724366099999994</v>
      </c>
      <c r="B5">
        <v>34.232115479999997</v>
      </c>
      <c r="C5">
        <v>432</v>
      </c>
      <c r="D5">
        <v>76</v>
      </c>
      <c r="E5">
        <v>313.92507929999999</v>
      </c>
      <c r="F5">
        <v>244.64500430000001</v>
      </c>
      <c r="G5">
        <f t="shared" ref="G5:G68" si="0">SQRT((C4-C5)^2+(D4-D5)^2)/5.73/0.0333</f>
        <v>10.481685874356</v>
      </c>
      <c r="H5">
        <f t="shared" ref="H5:H68" si="1">SQRT((E4-E5)^2+(F4-F5)^2)/5.73/0.0333</f>
        <v>2.1264428403684801</v>
      </c>
      <c r="I5">
        <f t="shared" ref="I5:I68" si="2">ASIN((H4*SIN(A5/180*PI())/G5))*180/PI()</f>
        <v>0</v>
      </c>
      <c r="J5">
        <f t="shared" ref="J5:J68" si="3">ABS(ABS(B5)-ABS(I5))</f>
        <v>34.232115479999997</v>
      </c>
      <c r="L5">
        <v>2.1264428403684801</v>
      </c>
      <c r="P5">
        <v>2.1264428403684801</v>
      </c>
      <c r="T5">
        <v>2.1264428403684801</v>
      </c>
      <c r="X5">
        <v>2.1264428403684801</v>
      </c>
      <c r="AB5">
        <v>2.1264428403684801</v>
      </c>
      <c r="AF5">
        <v>2.1264428403684801</v>
      </c>
      <c r="AJ5">
        <v>2.1264428403684801</v>
      </c>
      <c r="AN5">
        <v>2.1264428403684801</v>
      </c>
      <c r="AR5">
        <v>2.1264428403684801</v>
      </c>
      <c r="AV5">
        <v>2.1264428403684801</v>
      </c>
      <c r="AZ5">
        <v>2.1264428403684801</v>
      </c>
      <c r="BD5">
        <v>2.1264428403684801</v>
      </c>
      <c r="BH5">
        <v>2.1264428403684801</v>
      </c>
      <c r="BL5">
        <v>2.1264428403684801</v>
      </c>
      <c r="BP5">
        <v>2.1264428403684801</v>
      </c>
      <c r="BT5">
        <v>2.1264428403684801</v>
      </c>
      <c r="BX5">
        <v>2.1264428403684801</v>
      </c>
      <c r="CB5">
        <v>2.1264428403684801</v>
      </c>
      <c r="CF5">
        <v>2.1264428403684801</v>
      </c>
      <c r="CJ5">
        <v>2.1264428403684801</v>
      </c>
      <c r="CN5">
        <v>2.1264428403684801</v>
      </c>
      <c r="CR5">
        <v>2.1264428403684801</v>
      </c>
      <c r="CV5">
        <v>2.1264428403684801</v>
      </c>
      <c r="CZ5">
        <v>2.1264428403684801</v>
      </c>
      <c r="DD5">
        <v>2.1264428403684801</v>
      </c>
      <c r="DH5">
        <v>2.1264428403684801</v>
      </c>
      <c r="DL5">
        <v>2.1264428403684801</v>
      </c>
      <c r="DP5">
        <v>2.1264428403684801</v>
      </c>
      <c r="DT5">
        <v>2.1264428403684801</v>
      </c>
    </row>
    <row r="6" spans="1:125" x14ac:dyDescent="0.15">
      <c r="A6">
        <v>141.5282316</v>
      </c>
      <c r="B6">
        <v>33.71034521</v>
      </c>
      <c r="C6">
        <v>431</v>
      </c>
      <c r="D6">
        <v>77</v>
      </c>
      <c r="E6">
        <v>313.92810059999999</v>
      </c>
      <c r="F6">
        <v>244.6457977</v>
      </c>
      <c r="G6">
        <f t="shared" si="0"/>
        <v>7.4116711600244001</v>
      </c>
      <c r="H6">
        <f t="shared" si="1"/>
        <v>1.6371018689140201E-2</v>
      </c>
      <c r="I6">
        <f t="shared" si="2"/>
        <v>10.2819167472614</v>
      </c>
      <c r="J6">
        <f t="shared" si="3"/>
        <v>23.428428462738601</v>
      </c>
      <c r="K6">
        <f t="shared" ref="K6:K69" si="4">SQRT((C4-C6)^2+(D4-D6)^2)/5.73/0.066</f>
        <v>8.3618320909841302</v>
      </c>
      <c r="L6">
        <f t="shared" ref="L6:L69" si="5">SQRT((E4-E6)^2+(F4-F6)^2)/5.73/0.066</f>
        <v>1.07304699001376</v>
      </c>
      <c r="M6">
        <f t="shared" ref="M6:M69" si="6">ASIN((L4*SIN(A6/180*PI())/K6))*180/PI()</f>
        <v>0</v>
      </c>
      <c r="N6">
        <f t="shared" ref="N6:N69" si="7">ABS(ABS(B6)-ABS(M6))</f>
        <v>33.71034521</v>
      </c>
      <c r="P6">
        <v>1.07304699001376</v>
      </c>
      <c r="T6">
        <v>1.07304699001376</v>
      </c>
      <c r="X6">
        <v>1.07304699001376</v>
      </c>
      <c r="AB6">
        <v>1.07304699001376</v>
      </c>
      <c r="AF6">
        <v>1.07304699001376</v>
      </c>
      <c r="AJ6">
        <v>1.07304699001376</v>
      </c>
      <c r="AN6">
        <v>1.07304699001376</v>
      </c>
      <c r="AR6">
        <v>1.07304699001376</v>
      </c>
      <c r="AV6">
        <v>1.07304699001376</v>
      </c>
      <c r="AZ6">
        <v>1.07304699001376</v>
      </c>
      <c r="BD6">
        <v>1.07304699001376</v>
      </c>
      <c r="BH6">
        <v>1.07304699001376</v>
      </c>
      <c r="BL6">
        <v>1.07304699001376</v>
      </c>
      <c r="BP6">
        <v>1.07304699001376</v>
      </c>
      <c r="BT6">
        <v>1.07304699001376</v>
      </c>
      <c r="BX6">
        <v>1.07304699001376</v>
      </c>
      <c r="CB6">
        <v>1.07304699001376</v>
      </c>
      <c r="CF6">
        <v>1.07304699001376</v>
      </c>
      <c r="CJ6">
        <v>1.07304699001376</v>
      </c>
      <c r="CN6">
        <v>1.07304699001376</v>
      </c>
      <c r="CR6">
        <v>1.07304699001376</v>
      </c>
      <c r="CV6">
        <v>1.07304699001376</v>
      </c>
      <c r="CZ6">
        <v>1.07304699001376</v>
      </c>
      <c r="DD6">
        <v>1.07304699001376</v>
      </c>
      <c r="DH6">
        <v>1.07304699001376</v>
      </c>
      <c r="DL6">
        <v>1.07304699001376</v>
      </c>
      <c r="DP6">
        <v>1.07304699001376</v>
      </c>
      <c r="DT6">
        <v>1.07304699001376</v>
      </c>
    </row>
    <row r="7" spans="1:125" x14ac:dyDescent="0.15">
      <c r="A7">
        <v>19.807887210000001</v>
      </c>
      <c r="B7">
        <v>32.459585160000003</v>
      </c>
      <c r="C7">
        <v>429</v>
      </c>
      <c r="D7">
        <v>77</v>
      </c>
      <c r="E7">
        <v>313.93270869999998</v>
      </c>
      <c r="F7">
        <v>244.68992610000001</v>
      </c>
      <c r="G7">
        <f t="shared" si="0"/>
        <v>10.481685874356</v>
      </c>
      <c r="H7">
        <f t="shared" si="1"/>
        <v>0.232527541355464</v>
      </c>
      <c r="I7">
        <f t="shared" si="2"/>
        <v>3.03247377800566E-2</v>
      </c>
      <c r="J7">
        <f t="shared" si="3"/>
        <v>32.429260422219897</v>
      </c>
      <c r="K7">
        <f t="shared" si="4"/>
        <v>8.3618320909841302</v>
      </c>
      <c r="L7">
        <f t="shared" si="5"/>
        <v>0.120485146765095</v>
      </c>
      <c r="M7">
        <f t="shared" si="6"/>
        <v>4.9436046656973902</v>
      </c>
      <c r="N7">
        <f t="shared" si="7"/>
        <v>27.5159804943026</v>
      </c>
      <c r="O7">
        <f t="shared" ref="O7:O70" si="8">SQRT((C4-C7)^2+(D4-D7)^2)/5.73/0.099</f>
        <v>8.9886994087344405</v>
      </c>
      <c r="P7">
        <f t="shared" ref="P7:P70" si="9">SQRT((E4-E7)^2+(F4-F7)^2)/5.73/0.099</f>
        <v>0.64351635286315301</v>
      </c>
      <c r="Q7">
        <f t="shared" ref="Q7:Q70" si="10">ASIN((P4*SIN(A7/180*PI())/O7))*180/PI()</f>
        <v>0</v>
      </c>
      <c r="R7">
        <f t="shared" ref="R7:R70" si="11">ABS(ABS(B7)-ABS(Q7))</f>
        <v>32.459585160000003</v>
      </c>
      <c r="T7">
        <v>0.64351635286315301</v>
      </c>
      <c r="X7">
        <v>0.64351635286315301</v>
      </c>
      <c r="AB7">
        <v>0.64351635286315301</v>
      </c>
      <c r="AF7">
        <v>0.64351635286315301</v>
      </c>
      <c r="AJ7">
        <v>0.64351635286315301</v>
      </c>
      <c r="AN7">
        <v>0.64351635286315301</v>
      </c>
      <c r="AR7">
        <v>0.64351635286315301</v>
      </c>
      <c r="AV7">
        <v>0.64351635286315301</v>
      </c>
      <c r="AZ7">
        <v>0.64351635286315301</v>
      </c>
      <c r="BD7">
        <v>0.64351635286315301</v>
      </c>
      <c r="BH7">
        <v>0.64351635286315301</v>
      </c>
      <c r="BL7">
        <v>0.64351635286315301</v>
      </c>
      <c r="BP7">
        <v>0.64351635286315301</v>
      </c>
      <c r="BT7">
        <v>0.64351635286315301</v>
      </c>
      <c r="BX7">
        <v>0.64351635286315301</v>
      </c>
      <c r="CB7">
        <v>0.64351635286315301</v>
      </c>
      <c r="CF7">
        <v>0.64351635286315301</v>
      </c>
      <c r="CJ7">
        <v>0.64351635286315301</v>
      </c>
      <c r="CN7">
        <v>0.64351635286315301</v>
      </c>
      <c r="CR7">
        <v>0.64351635286315301</v>
      </c>
      <c r="CV7">
        <v>0.64351635286315301</v>
      </c>
      <c r="CZ7">
        <v>0.64351635286315301</v>
      </c>
      <c r="DD7">
        <v>0.64351635286315301</v>
      </c>
      <c r="DH7">
        <v>0.64351635286315301</v>
      </c>
      <c r="DL7">
        <v>0.64351635286315301</v>
      </c>
      <c r="DP7">
        <v>0.64351635286315301</v>
      </c>
      <c r="DT7">
        <v>0.64351635286315301</v>
      </c>
    </row>
    <row r="8" spans="1:125" x14ac:dyDescent="0.15">
      <c r="A8">
        <v>133.95732849999999</v>
      </c>
      <c r="B8">
        <v>36.602057899999998</v>
      </c>
      <c r="C8">
        <v>428</v>
      </c>
      <c r="D8">
        <v>76</v>
      </c>
      <c r="E8">
        <v>313.93899540000001</v>
      </c>
      <c r="F8">
        <v>244.6849823</v>
      </c>
      <c r="G8">
        <f t="shared" si="0"/>
        <v>7.4116711600244001</v>
      </c>
      <c r="H8">
        <f t="shared" si="1"/>
        <v>4.1914869777327002E-2</v>
      </c>
      <c r="I8">
        <f t="shared" si="2"/>
        <v>1.2940886222085699</v>
      </c>
      <c r="J8">
        <f t="shared" si="3"/>
        <v>35.3079692777914</v>
      </c>
      <c r="K8">
        <f t="shared" si="4"/>
        <v>8.3618320909841302</v>
      </c>
      <c r="L8">
        <f t="shared" si="5"/>
        <v>0.107544004002597</v>
      </c>
      <c r="M8">
        <f t="shared" si="6"/>
        <v>5.3003646814187197</v>
      </c>
      <c r="N8">
        <f t="shared" si="7"/>
        <v>31.301693218581299</v>
      </c>
      <c r="O8">
        <f t="shared" si="8"/>
        <v>7.0513159518395101</v>
      </c>
      <c r="P8">
        <f t="shared" si="9"/>
        <v>7.4621996607957902E-2</v>
      </c>
      <c r="Q8">
        <f t="shared" si="10"/>
        <v>12.537876325634301</v>
      </c>
      <c r="R8">
        <f t="shared" si="11"/>
        <v>24.064181574365701</v>
      </c>
      <c r="S8">
        <f t="shared" ref="S8:S71" si="12">SQRT((C4-C8)^2+(D4-D8)^2)/5.73/0.132</f>
        <v>7.9327304458194501</v>
      </c>
      <c r="T8">
        <f t="shared" ref="T8:T71" si="13">SQRT((E4-E8)^2+(F4-F8)^2)/5.73/0.132</f>
        <v>0.49152276464054401</v>
      </c>
      <c r="U8">
        <f t="shared" ref="U8:U71" si="14">ASIN((T4*SIN(A8/180*PI())/S8))*180/PI()</f>
        <v>0</v>
      </c>
      <c r="V8">
        <f t="shared" ref="V8:V71" si="15">ABS(ABS(B8)-ABS(U8))</f>
        <v>36.602057899999998</v>
      </c>
      <c r="X8">
        <v>0.49152276464054401</v>
      </c>
      <c r="AB8">
        <v>0.49152276464054401</v>
      </c>
      <c r="AF8">
        <v>0.49152276464054401</v>
      </c>
      <c r="AJ8">
        <v>0.49152276464054401</v>
      </c>
      <c r="AN8">
        <v>0.49152276464054401</v>
      </c>
      <c r="AR8">
        <v>0.49152276464054401</v>
      </c>
      <c r="AV8">
        <v>0.49152276464054401</v>
      </c>
      <c r="AZ8">
        <v>0.49152276464054401</v>
      </c>
      <c r="BD8">
        <v>0.49152276464054401</v>
      </c>
      <c r="BH8">
        <v>0.49152276464054401</v>
      </c>
      <c r="BL8">
        <v>0.49152276464054401</v>
      </c>
      <c r="BP8">
        <v>0.49152276464054401</v>
      </c>
      <c r="BT8">
        <v>0.49152276464054401</v>
      </c>
      <c r="BX8">
        <v>0.49152276464054401</v>
      </c>
      <c r="CB8">
        <v>0.49152276464054401</v>
      </c>
      <c r="CF8">
        <v>0.49152276464054401</v>
      </c>
      <c r="CJ8">
        <v>0.49152276464054401</v>
      </c>
      <c r="CN8">
        <v>0.49152276464054401</v>
      </c>
      <c r="CR8">
        <v>0.49152276464054401</v>
      </c>
      <c r="CV8">
        <v>0.49152276464054401</v>
      </c>
      <c r="CZ8">
        <v>0.49152276464054401</v>
      </c>
      <c r="DD8">
        <v>0.49152276464054401</v>
      </c>
      <c r="DH8">
        <v>0.49152276464054401</v>
      </c>
      <c r="DL8">
        <v>0.49152276464054401</v>
      </c>
      <c r="DP8">
        <v>0.49152276464054401</v>
      </c>
      <c r="DT8">
        <v>0.49152276464054401</v>
      </c>
    </row>
    <row r="9" spans="1:125" x14ac:dyDescent="0.15">
      <c r="A9">
        <v>124.7015131</v>
      </c>
      <c r="B9">
        <v>38.134482370000001</v>
      </c>
      <c r="C9">
        <v>425</v>
      </c>
      <c r="D9">
        <v>76</v>
      </c>
      <c r="E9">
        <v>313.95059199999997</v>
      </c>
      <c r="F9">
        <v>244.72978209999999</v>
      </c>
      <c r="G9">
        <f t="shared" si="0"/>
        <v>15.722528811534</v>
      </c>
      <c r="H9">
        <f t="shared" si="1"/>
        <v>0.24252723167602999</v>
      </c>
      <c r="I9">
        <f t="shared" si="2"/>
        <v>0.12557658649612499</v>
      </c>
      <c r="J9">
        <f t="shared" si="3"/>
        <v>38.008905783503899</v>
      </c>
      <c r="K9">
        <f t="shared" si="4"/>
        <v>10.9024951758889</v>
      </c>
      <c r="L9">
        <f t="shared" si="5"/>
        <v>0.11551177688655</v>
      </c>
      <c r="M9">
        <f t="shared" si="6"/>
        <v>0.52056646438746901</v>
      </c>
      <c r="N9">
        <f t="shared" si="7"/>
        <v>37.613915905612501</v>
      </c>
      <c r="O9">
        <f t="shared" si="8"/>
        <v>10.7228701152859</v>
      </c>
      <c r="P9">
        <f t="shared" si="9"/>
        <v>0.15326723505343401</v>
      </c>
      <c r="Q9">
        <f t="shared" si="10"/>
        <v>4.7191245886840996</v>
      </c>
      <c r="R9">
        <f t="shared" si="11"/>
        <v>33.415357781315898</v>
      </c>
      <c r="S9">
        <f t="shared" si="12"/>
        <v>9.2548521867893605</v>
      </c>
      <c r="T9">
        <f t="shared" si="13"/>
        <v>0.117052009988592</v>
      </c>
      <c r="U9">
        <f t="shared" si="14"/>
        <v>10.888399487140401</v>
      </c>
      <c r="V9">
        <f t="shared" si="15"/>
        <v>27.2460828828596</v>
      </c>
      <c r="W9">
        <f t="shared" ref="W9:W72" si="16">SQRT((C4-C9)^2+(D4-D9)^2)/5.73/0.165</f>
        <v>9.5192765349833408</v>
      </c>
      <c r="X9">
        <f t="shared" ref="X9:X72" si="17">SQRT((E4-E9)^2+(F4-F9)^2)/5.73/0.165</f>
        <v>0.35361602016903498</v>
      </c>
      <c r="Y9">
        <f t="shared" ref="Y9:Y72" si="18">ASIN((X4*SIN(A9/180*PI())/W9))*180/PI()</f>
        <v>0</v>
      </c>
      <c r="Z9">
        <f t="shared" ref="Z9:Z72" si="19">ABS(ABS(B9)-ABS(Y9))</f>
        <v>38.134482370000001</v>
      </c>
      <c r="AB9">
        <v>0.35361602016903498</v>
      </c>
      <c r="AF9">
        <v>0.35361602016903498</v>
      </c>
      <c r="AJ9">
        <v>0.35361602016903498</v>
      </c>
      <c r="AN9">
        <v>0.35361602016903498</v>
      </c>
      <c r="AR9">
        <v>0.35361602016903498</v>
      </c>
      <c r="AV9">
        <v>0.35361602016903498</v>
      </c>
      <c r="AZ9">
        <v>0.35361602016903498</v>
      </c>
      <c r="BD9">
        <v>0.35361602016903498</v>
      </c>
      <c r="BH9">
        <v>0.35361602016903498</v>
      </c>
      <c r="BL9">
        <v>0.35361602016903498</v>
      </c>
      <c r="BP9">
        <v>0.35361602016903498</v>
      </c>
      <c r="BT9">
        <v>0.35361602016903498</v>
      </c>
      <c r="BX9">
        <v>0.35361602016903498</v>
      </c>
      <c r="CB9">
        <v>0.35361602016903498</v>
      </c>
      <c r="CF9">
        <v>0.35361602016903498</v>
      </c>
      <c r="CJ9">
        <v>0.35361602016903498</v>
      </c>
      <c r="CN9">
        <v>0.35361602016903498</v>
      </c>
      <c r="CR9">
        <v>0.35361602016903498</v>
      </c>
      <c r="CV9">
        <v>0.35361602016903498</v>
      </c>
      <c r="CZ9">
        <v>0.35361602016903498</v>
      </c>
      <c r="DD9">
        <v>0.35361602016903498</v>
      </c>
      <c r="DH9">
        <v>0.35361602016903498</v>
      </c>
      <c r="DL9">
        <v>0.35361602016903498</v>
      </c>
      <c r="DP9">
        <v>0.35361602016903498</v>
      </c>
      <c r="DT9">
        <v>0.35361602016903498</v>
      </c>
    </row>
    <row r="10" spans="1:125" x14ac:dyDescent="0.15">
      <c r="A10">
        <v>108.1697375</v>
      </c>
      <c r="B10">
        <v>33.631972670000003</v>
      </c>
      <c r="C10">
        <v>422</v>
      </c>
      <c r="D10">
        <v>76</v>
      </c>
      <c r="E10">
        <v>313.87664790000002</v>
      </c>
      <c r="F10">
        <v>244.73478700000001</v>
      </c>
      <c r="G10">
        <f t="shared" si="0"/>
        <v>15.722528811534</v>
      </c>
      <c r="H10">
        <f t="shared" si="1"/>
        <v>0.38841608395647098</v>
      </c>
      <c r="I10">
        <f t="shared" si="2"/>
        <v>0.83977409132362502</v>
      </c>
      <c r="J10">
        <f t="shared" si="3"/>
        <v>32.792198578676398</v>
      </c>
      <c r="K10">
        <f t="shared" si="4"/>
        <v>15.8654608916389</v>
      </c>
      <c r="L10">
        <f t="shared" si="5"/>
        <v>0.21100530979816601</v>
      </c>
      <c r="M10">
        <f t="shared" si="6"/>
        <v>0.36901610734225299</v>
      </c>
      <c r="N10">
        <f t="shared" si="7"/>
        <v>33.262956562657699</v>
      </c>
      <c r="O10">
        <f t="shared" si="8"/>
        <v>12.465083314586501</v>
      </c>
      <c r="P10">
        <f t="shared" si="9"/>
        <v>0.12657202540141099</v>
      </c>
      <c r="Q10">
        <f t="shared" si="10"/>
        <v>2.8115610747020598</v>
      </c>
      <c r="R10">
        <f t="shared" si="11"/>
        <v>30.820411595297902</v>
      </c>
      <c r="S10">
        <f t="shared" si="12"/>
        <v>11.9723215639873</v>
      </c>
      <c r="T10">
        <f t="shared" si="13"/>
        <v>0.135905342460866</v>
      </c>
      <c r="U10">
        <f t="shared" si="14"/>
        <v>4.8851228808747802</v>
      </c>
      <c r="V10">
        <f t="shared" si="15"/>
        <v>28.7468497891252</v>
      </c>
      <c r="W10">
        <f t="shared" si="16"/>
        <v>10.576973927759299</v>
      </c>
      <c r="X10">
        <f t="shared" si="17"/>
        <v>0.10789827009964199</v>
      </c>
      <c r="Y10">
        <f t="shared" si="18"/>
        <v>11.0123064066073</v>
      </c>
      <c r="Z10">
        <f t="shared" si="19"/>
        <v>22.619666263392698</v>
      </c>
      <c r="AA10">
        <f t="shared" ref="AA10:AA73" si="20">SQRT((C4-C10)^2+(D4-D10)^2)/5.73/0.198</f>
        <v>10.576973927759299</v>
      </c>
      <c r="AB10">
        <f t="shared" ref="AB10:AB73" si="21">SQRT((E4-E10)^2+(F4-F10)^2)/5.73/0.198</f>
        <v>0.27065524909441402</v>
      </c>
      <c r="AC10">
        <f t="shared" ref="AC10:AC73" si="22">ASIN((AB4*SIN(A10/180*PI())/AA10))*180/PI()</f>
        <v>0</v>
      </c>
      <c r="AD10">
        <f t="shared" ref="AD10:AD73" si="23">ABS(ABS(B10)-ABS(AC10))</f>
        <v>33.631972670000003</v>
      </c>
      <c r="AF10">
        <v>0.27065524909441402</v>
      </c>
      <c r="AJ10">
        <v>0.27065524909441402</v>
      </c>
      <c r="AN10">
        <v>0.27065524909441402</v>
      </c>
      <c r="AR10">
        <v>0.27065524909441402</v>
      </c>
      <c r="AV10">
        <v>0.27065524909441402</v>
      </c>
      <c r="AZ10">
        <v>0.27065524909441402</v>
      </c>
      <c r="BD10">
        <v>0.27065524909441402</v>
      </c>
      <c r="BH10">
        <v>0.27065524909441402</v>
      </c>
      <c r="BL10">
        <v>0.27065524909441402</v>
      </c>
      <c r="BP10">
        <v>0.27065524909441402</v>
      </c>
      <c r="BT10">
        <v>0.27065524909441402</v>
      </c>
      <c r="BX10">
        <v>0.27065524909441402</v>
      </c>
      <c r="CB10">
        <v>0.27065524909441402</v>
      </c>
      <c r="CF10">
        <v>0.27065524909441402</v>
      </c>
      <c r="CJ10">
        <v>0.27065524909441402</v>
      </c>
      <c r="CN10">
        <v>0.27065524909441402</v>
      </c>
      <c r="CR10">
        <v>0.27065524909441402</v>
      </c>
      <c r="CV10">
        <v>0.27065524909441402</v>
      </c>
      <c r="CZ10">
        <v>0.27065524909441402</v>
      </c>
      <c r="DD10">
        <v>0.27065524909441402</v>
      </c>
      <c r="DH10">
        <v>0.27065524909441402</v>
      </c>
      <c r="DL10">
        <v>0.27065524909441402</v>
      </c>
      <c r="DP10">
        <v>0.27065524909441402</v>
      </c>
      <c r="DT10">
        <v>0.27065524909441402</v>
      </c>
    </row>
    <row r="11" spans="1:125" x14ac:dyDescent="0.15">
      <c r="A11">
        <v>154.0894164</v>
      </c>
      <c r="B11">
        <v>26.98524793</v>
      </c>
      <c r="C11">
        <v>419</v>
      </c>
      <c r="D11">
        <v>76</v>
      </c>
      <c r="E11">
        <v>313.80215449999997</v>
      </c>
      <c r="F11">
        <v>244.71905520000001</v>
      </c>
      <c r="G11">
        <f t="shared" si="0"/>
        <v>15.722528811534</v>
      </c>
      <c r="H11">
        <f t="shared" si="1"/>
        <v>0.39901907836816197</v>
      </c>
      <c r="I11">
        <f t="shared" si="2"/>
        <v>0.61852243092682002</v>
      </c>
      <c r="J11">
        <f t="shared" si="3"/>
        <v>26.366725499073201</v>
      </c>
      <c r="K11">
        <f t="shared" si="4"/>
        <v>15.8654608916389</v>
      </c>
      <c r="L11">
        <f t="shared" si="5"/>
        <v>0.39352844496344302</v>
      </c>
      <c r="M11">
        <f t="shared" si="6"/>
        <v>0.182283146661085</v>
      </c>
      <c r="N11">
        <f t="shared" si="7"/>
        <v>26.802964783338901</v>
      </c>
      <c r="O11">
        <f t="shared" si="8"/>
        <v>15.8654608916389</v>
      </c>
      <c r="P11">
        <f t="shared" si="9"/>
        <v>0.248592606478657</v>
      </c>
      <c r="Q11">
        <f t="shared" si="10"/>
        <v>0.117756988494533</v>
      </c>
      <c r="R11">
        <f t="shared" si="11"/>
        <v>26.867490941505501</v>
      </c>
      <c r="S11">
        <f t="shared" si="12"/>
        <v>13.2871590527274</v>
      </c>
      <c r="T11">
        <f t="shared" si="13"/>
        <v>0.176852766537447</v>
      </c>
      <c r="U11">
        <f t="shared" si="14"/>
        <v>1.21264055899115</v>
      </c>
      <c r="V11">
        <f t="shared" si="15"/>
        <v>25.772607371008899</v>
      </c>
      <c r="W11">
        <f t="shared" si="16"/>
        <v>12.7363631908533</v>
      </c>
      <c r="X11">
        <f t="shared" si="17"/>
        <v>0.15410865676441199</v>
      </c>
      <c r="Y11">
        <f t="shared" si="18"/>
        <v>2.1098115689893402</v>
      </c>
      <c r="Z11">
        <f t="shared" si="19"/>
        <v>24.875436361010699</v>
      </c>
      <c r="AA11">
        <f t="shared" si="20"/>
        <v>11.458388421739199</v>
      </c>
      <c r="AB11">
        <f t="shared" si="21"/>
        <v>0.12648848398752499</v>
      </c>
      <c r="AC11">
        <f t="shared" si="22"/>
        <v>4.6513553745941003</v>
      </c>
      <c r="AD11">
        <f t="shared" si="23"/>
        <v>22.3338925554059</v>
      </c>
      <c r="AE11">
        <f t="shared" ref="AE11:AE74" si="24">SQRT((C4-C11)^2+(D4-D11)^2)/5.73/0.231</f>
        <v>11.3324720654564</v>
      </c>
      <c r="AF11">
        <f t="shared" ref="AF11:AF74" si="25">SQRT((E4-E11)^2+(F4-F11)^2)/5.73/0.231</f>
        <v>0.239524730990269</v>
      </c>
      <c r="AG11">
        <f t="shared" ref="AG11:AG74" si="26">ASIN((AF4*SIN(A11/180*PI())/AE11))*180/PI()</f>
        <v>0</v>
      </c>
      <c r="AH11">
        <f t="shared" ref="AH11:AH74" si="27">ABS(ABS(B11)-ABS(AG11))</f>
        <v>26.98524793</v>
      </c>
      <c r="AJ11">
        <v>0.239524730990269</v>
      </c>
      <c r="AN11">
        <v>0.239524730990269</v>
      </c>
      <c r="AR11">
        <v>0.239524730990269</v>
      </c>
      <c r="AV11">
        <v>0.239524730990269</v>
      </c>
      <c r="AZ11">
        <v>0.239524730990269</v>
      </c>
      <c r="BD11">
        <v>0.239524730990269</v>
      </c>
      <c r="BH11">
        <v>0.239524730990269</v>
      </c>
      <c r="BL11">
        <v>0.239524730990269</v>
      </c>
      <c r="BP11">
        <v>0.239524730990269</v>
      </c>
      <c r="BT11">
        <v>0.239524730990269</v>
      </c>
      <c r="BX11">
        <v>0.239524730990269</v>
      </c>
      <c r="CB11">
        <v>0.239524730990269</v>
      </c>
      <c r="CF11">
        <v>0.239524730990269</v>
      </c>
      <c r="CJ11">
        <v>0.239524730990269</v>
      </c>
      <c r="CN11">
        <v>0.239524730990269</v>
      </c>
      <c r="CR11">
        <v>0.239524730990269</v>
      </c>
      <c r="CV11">
        <v>0.239524730990269</v>
      </c>
      <c r="CZ11">
        <v>0.239524730990269</v>
      </c>
      <c r="DD11">
        <v>0.239524730990269</v>
      </c>
      <c r="DH11">
        <v>0.239524730990269</v>
      </c>
      <c r="DL11">
        <v>0.239524730990269</v>
      </c>
      <c r="DP11">
        <v>0.239524730990269</v>
      </c>
      <c r="DT11">
        <v>0.239524730990269</v>
      </c>
    </row>
    <row r="12" spans="1:125" x14ac:dyDescent="0.15">
      <c r="A12">
        <v>60.073500520000003</v>
      </c>
      <c r="B12">
        <v>5.7287063839999997</v>
      </c>
      <c r="C12">
        <v>417</v>
      </c>
      <c r="D12">
        <v>76</v>
      </c>
      <c r="E12">
        <v>313.88244630000003</v>
      </c>
      <c r="F12">
        <v>244.8364258</v>
      </c>
      <c r="G12">
        <f t="shared" si="0"/>
        <v>10.481685874356</v>
      </c>
      <c r="H12">
        <f t="shared" si="1"/>
        <v>0.74528086698111295</v>
      </c>
      <c r="I12">
        <f t="shared" si="2"/>
        <v>1.89067022355712</v>
      </c>
      <c r="J12">
        <f t="shared" si="3"/>
        <v>3.8380361604428801</v>
      </c>
      <c r="K12">
        <f t="shared" si="4"/>
        <v>13.221217409699101</v>
      </c>
      <c r="L12">
        <f t="shared" si="5"/>
        <v>0.26919472826547802</v>
      </c>
      <c r="M12">
        <f t="shared" si="6"/>
        <v>0.79251999808995299</v>
      </c>
      <c r="N12">
        <f t="shared" si="7"/>
        <v>4.9361863859100499</v>
      </c>
      <c r="O12">
        <f t="shared" si="8"/>
        <v>14.102631903679001</v>
      </c>
      <c r="P12">
        <f t="shared" si="9"/>
        <v>0.22309863328296201</v>
      </c>
      <c r="Q12">
        <f t="shared" si="10"/>
        <v>0.53967216376507898</v>
      </c>
      <c r="R12">
        <f t="shared" si="11"/>
        <v>5.1890342202349196</v>
      </c>
      <c r="S12">
        <f t="shared" si="12"/>
        <v>14.543339150669</v>
      </c>
      <c r="T12">
        <f t="shared" si="13"/>
        <v>0.213730024720821</v>
      </c>
      <c r="U12">
        <f t="shared" si="14"/>
        <v>1.67847960537273</v>
      </c>
      <c r="V12">
        <f t="shared" si="15"/>
        <v>4.0502267786272697</v>
      </c>
      <c r="W12">
        <f t="shared" si="16"/>
        <v>12.7363631908533</v>
      </c>
      <c r="X12">
        <f t="shared" si="17"/>
        <v>0.163818414027253</v>
      </c>
      <c r="Y12">
        <f t="shared" si="18"/>
        <v>2.50973279802853</v>
      </c>
      <c r="Z12">
        <f t="shared" si="19"/>
        <v>3.2189735859714701</v>
      </c>
      <c r="AA12">
        <f t="shared" si="20"/>
        <v>12.371241954993399</v>
      </c>
      <c r="AB12">
        <f t="shared" si="21"/>
        <v>0.172773851127833</v>
      </c>
      <c r="AC12">
        <f t="shared" si="22"/>
        <v>4.3111164751685003</v>
      </c>
      <c r="AD12">
        <f t="shared" si="23"/>
        <v>1.4175899088315</v>
      </c>
      <c r="AE12">
        <f t="shared" si="24"/>
        <v>11.3324720654564</v>
      </c>
      <c r="AF12">
        <f t="shared" si="25"/>
        <v>0.14816195570132701</v>
      </c>
      <c r="AG12">
        <f t="shared" si="26"/>
        <v>9.3591534999710895</v>
      </c>
      <c r="AH12">
        <f t="shared" si="27"/>
        <v>3.6304471159710898</v>
      </c>
      <c r="AI12">
        <f t="shared" ref="AI12:AI75" si="28">SQRT((C4-C12)^2+(D4-D12)^2)/5.73/0.264</f>
        <v>11.2380347982442</v>
      </c>
      <c r="AJ12">
        <f t="shared" ref="AJ12:AJ75" si="29">SQRT((E4-E12)^2+(F4-F12)^2)/5.73/0.264</f>
        <v>0.13893428837222499</v>
      </c>
      <c r="AK12">
        <f t="shared" ref="AK12:AK75" si="30">ASIN((AJ4*SIN(A12/180*PI())/AI12))*180/PI()</f>
        <v>0</v>
      </c>
      <c r="AL12">
        <f t="shared" ref="AL12:AL75" si="31">ABS(ABS(B12)-ABS(AK12))</f>
        <v>5.7287063839999997</v>
      </c>
      <c r="AN12">
        <v>0.13893428837222499</v>
      </c>
      <c r="AR12">
        <v>0.13893428837222499</v>
      </c>
      <c r="AV12">
        <v>0.13893428837222499</v>
      </c>
      <c r="AZ12">
        <v>0.13893428837222499</v>
      </c>
      <c r="BD12">
        <v>0.13893428837222499</v>
      </c>
      <c r="BH12">
        <v>0.13893428837222499</v>
      </c>
      <c r="BL12">
        <v>0.13893428837222499</v>
      </c>
      <c r="BP12">
        <v>0.13893428837222499</v>
      </c>
      <c r="BT12">
        <v>0.13893428837222499</v>
      </c>
      <c r="BX12">
        <v>0.13893428837222499</v>
      </c>
      <c r="CB12">
        <v>0.13893428837222499</v>
      </c>
      <c r="CF12">
        <v>0.13893428837222499</v>
      </c>
      <c r="CJ12">
        <v>0.13893428837222499</v>
      </c>
      <c r="CN12">
        <v>0.13893428837222499</v>
      </c>
      <c r="CR12">
        <v>0.13893428837222499</v>
      </c>
      <c r="CV12">
        <v>0.13893428837222499</v>
      </c>
      <c r="CZ12">
        <v>0.13893428837222499</v>
      </c>
      <c r="DD12">
        <v>0.13893428837222499</v>
      </c>
      <c r="DH12">
        <v>0.13893428837222499</v>
      </c>
      <c r="DL12">
        <v>0.13893428837222499</v>
      </c>
      <c r="DP12">
        <v>0.13893428837222499</v>
      </c>
      <c r="DT12">
        <v>0.13893428837222499</v>
      </c>
    </row>
    <row r="13" spans="1:125" x14ac:dyDescent="0.15">
      <c r="A13">
        <v>86.148635380000002</v>
      </c>
      <c r="B13">
        <v>8.0655251870000004</v>
      </c>
      <c r="C13">
        <v>415</v>
      </c>
      <c r="D13">
        <v>77</v>
      </c>
      <c r="E13">
        <v>313.7384644</v>
      </c>
      <c r="F13">
        <v>244.60090640000001</v>
      </c>
      <c r="G13">
        <f t="shared" si="0"/>
        <v>11.718881066929701</v>
      </c>
      <c r="H13">
        <f t="shared" si="1"/>
        <v>1.44670215957479</v>
      </c>
      <c r="I13">
        <f t="shared" si="2"/>
        <v>3.6380312429895998</v>
      </c>
      <c r="J13">
        <f t="shared" si="3"/>
        <v>4.4274939440103998</v>
      </c>
      <c r="K13">
        <f t="shared" si="4"/>
        <v>10.9024951758889</v>
      </c>
      <c r="L13">
        <f t="shared" si="5"/>
        <v>0.35491587021887999</v>
      </c>
      <c r="M13">
        <f t="shared" si="6"/>
        <v>2.06388210868489</v>
      </c>
      <c r="N13">
        <f t="shared" si="7"/>
        <v>6.0016430783151096</v>
      </c>
      <c r="O13">
        <f t="shared" si="8"/>
        <v>12.465083314586501</v>
      </c>
      <c r="P13">
        <f t="shared" si="9"/>
        <v>0.33917257939444501</v>
      </c>
      <c r="Q13">
        <f t="shared" si="10"/>
        <v>0.58048460972943094</v>
      </c>
      <c r="R13">
        <f t="shared" si="11"/>
        <v>7.4850405772705697</v>
      </c>
      <c r="S13">
        <f t="shared" si="12"/>
        <v>13.2871590527274</v>
      </c>
      <c r="T13">
        <f t="shared" si="13"/>
        <v>0.328160802819354</v>
      </c>
      <c r="U13">
        <f t="shared" si="14"/>
        <v>0.50360852148999902</v>
      </c>
      <c r="V13">
        <f t="shared" si="15"/>
        <v>7.5619166655100001</v>
      </c>
      <c r="W13">
        <f t="shared" si="16"/>
        <v>13.790686773922801</v>
      </c>
      <c r="X13">
        <f t="shared" si="17"/>
        <v>0.229988847171224</v>
      </c>
      <c r="Y13">
        <f t="shared" si="18"/>
        <v>2.0379337200051402</v>
      </c>
      <c r="Z13">
        <f t="shared" si="19"/>
        <v>6.0275914669948598</v>
      </c>
      <c r="AA13">
        <f t="shared" si="20"/>
        <v>12.339802915719099</v>
      </c>
      <c r="AB13">
        <f t="shared" si="21"/>
        <v>0.18833283768211501</v>
      </c>
      <c r="AC13">
        <f t="shared" si="22"/>
        <v>2.98255359892734</v>
      </c>
      <c r="AD13">
        <f t="shared" si="23"/>
        <v>5.0829715880726596</v>
      </c>
      <c r="AE13">
        <f t="shared" si="24"/>
        <v>12.0879702031534</v>
      </c>
      <c r="AF13">
        <f t="shared" si="25"/>
        <v>0.14722935021650899</v>
      </c>
      <c r="AG13">
        <f t="shared" si="26"/>
        <v>5.0813082580522497</v>
      </c>
      <c r="AH13">
        <f t="shared" si="27"/>
        <v>2.9842169289477498</v>
      </c>
      <c r="AI13">
        <f t="shared" si="28"/>
        <v>11.2574609748839</v>
      </c>
      <c r="AJ13">
        <f t="shared" si="29"/>
        <v>0.12676132328692299</v>
      </c>
      <c r="AK13">
        <f t="shared" si="30"/>
        <v>10.863233549758</v>
      </c>
      <c r="AL13">
        <f t="shared" si="31"/>
        <v>2.7977083627580299</v>
      </c>
      <c r="AM13">
        <f t="shared" ref="AM13:AM76" si="32">SQRT((C4-C13)^2+(D4-D13)^2)/5.73/0.297</f>
        <v>11.180036308659901</v>
      </c>
      <c r="AN13">
        <f t="shared" ref="AN13:AN76" si="33">SQRT((E4-E13)^2+(F4-F13)^2)/5.73/0.297</f>
        <v>0.25957034592497302</v>
      </c>
      <c r="AO13">
        <f t="shared" ref="AO13:AO76" si="34">ASIN((AN4*SIN(A13/180*PI())/AM13))*180/PI()</f>
        <v>0</v>
      </c>
      <c r="AP13">
        <f t="shared" ref="AP13:AP76" si="35">ABS(ABS(B13)-ABS(AO13))</f>
        <v>8.0655251870000004</v>
      </c>
      <c r="AR13">
        <v>0.25957034592497302</v>
      </c>
      <c r="AV13">
        <v>0.25957034592497302</v>
      </c>
      <c r="AZ13">
        <v>0.25957034592497302</v>
      </c>
      <c r="BD13">
        <v>0.25957034592497302</v>
      </c>
      <c r="BH13">
        <v>0.25957034592497302</v>
      </c>
      <c r="BL13">
        <v>0.25957034592497302</v>
      </c>
      <c r="BP13">
        <v>0.25957034592497302</v>
      </c>
      <c r="BT13">
        <v>0.25957034592497302</v>
      </c>
      <c r="BX13">
        <v>0.25957034592497302</v>
      </c>
      <c r="CB13">
        <v>0.25957034592497302</v>
      </c>
      <c r="CF13">
        <v>0.25957034592497302</v>
      </c>
      <c r="CJ13">
        <v>0.25957034592497302</v>
      </c>
      <c r="CN13">
        <v>0.25957034592497302</v>
      </c>
      <c r="CR13">
        <v>0.25957034592497302</v>
      </c>
      <c r="CV13">
        <v>0.25957034592497302</v>
      </c>
      <c r="CZ13">
        <v>0.25957034592497302</v>
      </c>
      <c r="DD13">
        <v>0.25957034592497302</v>
      </c>
      <c r="DH13">
        <v>0.25957034592497302</v>
      </c>
      <c r="DL13">
        <v>0.25957034592497302</v>
      </c>
      <c r="DP13">
        <v>0.25957034592497302</v>
      </c>
      <c r="DT13">
        <v>0.25957034592497302</v>
      </c>
    </row>
    <row r="14" spans="1:125" x14ac:dyDescent="0.15">
      <c r="A14">
        <v>115.2125297</v>
      </c>
      <c r="B14">
        <v>6.6025342230000001</v>
      </c>
      <c r="C14">
        <v>414</v>
      </c>
      <c r="D14">
        <v>78</v>
      </c>
      <c r="E14">
        <v>313.77273559999998</v>
      </c>
      <c r="F14">
        <v>244.61672970000001</v>
      </c>
      <c r="G14">
        <f t="shared" si="0"/>
        <v>7.4116711600244001</v>
      </c>
      <c r="H14">
        <f t="shared" si="1"/>
        <v>0.19782998332242299</v>
      </c>
      <c r="I14">
        <f t="shared" si="2"/>
        <v>10.1716197989671</v>
      </c>
      <c r="J14">
        <f t="shared" si="3"/>
        <v>3.5690855759671001</v>
      </c>
      <c r="K14">
        <f t="shared" si="4"/>
        <v>9.5339554589454494</v>
      </c>
      <c r="L14">
        <f t="shared" si="5"/>
        <v>0.64933712236892305</v>
      </c>
      <c r="M14">
        <f t="shared" si="6"/>
        <v>1.4638082258175</v>
      </c>
      <c r="N14">
        <f t="shared" si="7"/>
        <v>5.1387259971825001</v>
      </c>
      <c r="O14">
        <f t="shared" si="8"/>
        <v>9.4931246269580694</v>
      </c>
      <c r="P14">
        <f t="shared" si="9"/>
        <v>0.18768938523369899</v>
      </c>
      <c r="Q14">
        <f t="shared" si="10"/>
        <v>1.35757292452402</v>
      </c>
      <c r="R14">
        <f t="shared" si="11"/>
        <v>5.2449612984759799</v>
      </c>
      <c r="S14">
        <f t="shared" si="12"/>
        <v>10.9024951758889</v>
      </c>
      <c r="T14">
        <f t="shared" si="13"/>
        <v>0.207936135889327</v>
      </c>
      <c r="U14">
        <f t="shared" si="14"/>
        <v>0.64619462051826704</v>
      </c>
      <c r="V14">
        <f t="shared" si="15"/>
        <v>5.9563396024817301</v>
      </c>
      <c r="W14">
        <f t="shared" si="16"/>
        <v>11.825416349356299</v>
      </c>
      <c r="X14">
        <f t="shared" si="17"/>
        <v>0.222905162618728</v>
      </c>
      <c r="Y14">
        <f t="shared" si="18"/>
        <v>1.5502865899051299</v>
      </c>
      <c r="Z14">
        <f t="shared" si="19"/>
        <v>5.0522476330948702</v>
      </c>
      <c r="AA14">
        <f t="shared" si="20"/>
        <v>12.465083314586501</v>
      </c>
      <c r="AB14">
        <f t="shared" si="21"/>
        <v>0.15841139326436199</v>
      </c>
      <c r="AC14">
        <f t="shared" si="22"/>
        <v>2.0444859161828699</v>
      </c>
      <c r="AD14">
        <f t="shared" si="23"/>
        <v>4.5580483068171302</v>
      </c>
      <c r="AE14">
        <f t="shared" si="24"/>
        <v>11.3576274173091</v>
      </c>
      <c r="AF14">
        <f t="shared" si="25"/>
        <v>0.132909936415436</v>
      </c>
      <c r="AG14">
        <f t="shared" si="26"/>
        <v>2.9383658110608901</v>
      </c>
      <c r="AH14">
        <f t="shared" si="27"/>
        <v>3.66416841193911</v>
      </c>
      <c r="AI14">
        <f t="shared" si="28"/>
        <v>11.2574609748839</v>
      </c>
      <c r="AJ14">
        <f t="shared" si="29"/>
        <v>0.104487842141796</v>
      </c>
      <c r="AK14">
        <f t="shared" si="30"/>
        <v>4.9472240416378401</v>
      </c>
      <c r="AL14">
        <f t="shared" si="31"/>
        <v>1.65531018136216</v>
      </c>
      <c r="AM14">
        <f t="shared" si="32"/>
        <v>10.6420636124331</v>
      </c>
      <c r="AN14">
        <f t="shared" si="33"/>
        <v>9.1047374316026095E-2</v>
      </c>
      <c r="AO14">
        <f t="shared" si="34"/>
        <v>10.41515595647</v>
      </c>
      <c r="AP14">
        <f t="shared" si="35"/>
        <v>3.8126217334700301</v>
      </c>
      <c r="AQ14">
        <f t="shared" ref="AQ14:AQ77" si="36">SQRT((C4-C14)^2+(D4-D14)^2)/5.73/0.33</f>
        <v>10.6297272421819</v>
      </c>
      <c r="AR14">
        <f t="shared" ref="AR14:AR77" si="37">SQRT((E4-E14)^2+(F4-F14)^2)/5.73/0.33</f>
        <v>0.22279840140754201</v>
      </c>
      <c r="AS14">
        <f t="shared" ref="AS14:AS77" si="38">ASIN((AR4*SIN(A14/180*PI())/AQ14))*180/PI()</f>
        <v>0</v>
      </c>
      <c r="AT14">
        <f t="shared" ref="AT14:AT77" si="39">ABS(ABS(B14)-ABS(AS14))</f>
        <v>6.6025342230000001</v>
      </c>
      <c r="AV14">
        <v>0.22279840140754201</v>
      </c>
      <c r="AZ14">
        <v>0.22279840140754201</v>
      </c>
      <c r="BD14">
        <v>0.22279840140754201</v>
      </c>
      <c r="BH14">
        <v>0.22279840140754201</v>
      </c>
      <c r="BL14">
        <v>0.22279840140754201</v>
      </c>
      <c r="BP14">
        <v>0.22279840140754201</v>
      </c>
      <c r="BT14">
        <v>0.22279840140754201</v>
      </c>
      <c r="BX14">
        <v>0.22279840140754201</v>
      </c>
      <c r="CB14">
        <v>0.22279840140754201</v>
      </c>
      <c r="CF14">
        <v>0.22279840140754201</v>
      </c>
      <c r="CJ14">
        <v>0.22279840140754201</v>
      </c>
      <c r="CN14">
        <v>0.22279840140754201</v>
      </c>
      <c r="CR14">
        <v>0.22279840140754201</v>
      </c>
      <c r="CV14">
        <v>0.22279840140754201</v>
      </c>
      <c r="CZ14">
        <v>0.22279840140754201</v>
      </c>
      <c r="DD14">
        <v>0.22279840140754201</v>
      </c>
      <c r="DH14">
        <v>0.22279840140754201</v>
      </c>
      <c r="DL14">
        <v>0.22279840140754201</v>
      </c>
      <c r="DP14">
        <v>0.22279840140754201</v>
      </c>
      <c r="DT14">
        <v>0.22279840140754201</v>
      </c>
    </row>
    <row r="15" spans="1:125" x14ac:dyDescent="0.15">
      <c r="A15">
        <v>115.1289463</v>
      </c>
      <c r="B15">
        <v>3.4280942560000001</v>
      </c>
      <c r="C15">
        <v>412</v>
      </c>
      <c r="D15">
        <v>80</v>
      </c>
      <c r="E15">
        <v>313.89413450000001</v>
      </c>
      <c r="F15">
        <v>244.78021240000001</v>
      </c>
      <c r="G15">
        <f t="shared" si="0"/>
        <v>14.8233423200488</v>
      </c>
      <c r="H15">
        <f t="shared" si="1"/>
        <v>1.0671813842015501</v>
      </c>
      <c r="I15">
        <f t="shared" si="2"/>
        <v>0.69230549847567702</v>
      </c>
      <c r="J15">
        <f t="shared" si="3"/>
        <v>2.73578875752432</v>
      </c>
      <c r="K15">
        <f t="shared" si="4"/>
        <v>11.2185749831278</v>
      </c>
      <c r="L15">
        <f t="shared" si="5"/>
        <v>0.62788295988305498</v>
      </c>
      <c r="M15">
        <f t="shared" si="6"/>
        <v>1.6413014748928001</v>
      </c>
      <c r="N15">
        <f t="shared" si="7"/>
        <v>1.7867927811072</v>
      </c>
      <c r="O15">
        <f t="shared" si="8"/>
        <v>11.287613019255099</v>
      </c>
      <c r="P15">
        <f t="shared" si="9"/>
        <v>0.10121402581866799</v>
      </c>
      <c r="Q15">
        <f t="shared" si="10"/>
        <v>1.0253194941064101</v>
      </c>
      <c r="R15">
        <f t="shared" si="11"/>
        <v>2.40277476189359</v>
      </c>
      <c r="S15">
        <f t="shared" si="12"/>
        <v>10.6592862503286</v>
      </c>
      <c r="T15">
        <f t="shared" si="13"/>
        <v>0.146036252542741</v>
      </c>
      <c r="U15">
        <f t="shared" si="14"/>
        <v>0.86067919068174303</v>
      </c>
      <c r="V15">
        <f t="shared" si="15"/>
        <v>2.5674150653182601</v>
      </c>
      <c r="W15">
        <f t="shared" si="16"/>
        <v>11.391749552349699</v>
      </c>
      <c r="X15">
        <f t="shared" si="17"/>
        <v>5.14833393208508E-2</v>
      </c>
      <c r="Y15">
        <f t="shared" si="18"/>
        <v>0.49132697977997802</v>
      </c>
      <c r="Z15">
        <f t="shared" si="19"/>
        <v>2.9367672762200199</v>
      </c>
      <c r="AA15">
        <f t="shared" si="20"/>
        <v>11.988533245840101</v>
      </c>
      <c r="AB15">
        <f t="shared" si="21"/>
        <v>6.6724092876088006E-2</v>
      </c>
      <c r="AC15">
        <f t="shared" si="22"/>
        <v>1.5302371750630901</v>
      </c>
      <c r="AD15">
        <f t="shared" si="23"/>
        <v>1.89785708093691</v>
      </c>
      <c r="AE15">
        <f t="shared" si="24"/>
        <v>12.459994486730199</v>
      </c>
      <c r="AF15">
        <f t="shared" si="25"/>
        <v>7.9529492572020299E-2</v>
      </c>
      <c r="AG15">
        <f t="shared" si="26"/>
        <v>2.04672451809689</v>
      </c>
      <c r="AH15">
        <f t="shared" si="27"/>
        <v>1.38136973790311</v>
      </c>
      <c r="AI15">
        <f t="shared" si="28"/>
        <v>11.411679955069101</v>
      </c>
      <c r="AJ15">
        <f t="shared" si="29"/>
        <v>6.4903873559907801E-2</v>
      </c>
      <c r="AK15">
        <f t="shared" si="30"/>
        <v>2.9264431122369601</v>
      </c>
      <c r="AL15">
        <f t="shared" si="31"/>
        <v>0.50165114376304398</v>
      </c>
      <c r="AM15">
        <f t="shared" si="32"/>
        <v>11.302897539485199</v>
      </c>
      <c r="AN15">
        <f t="shared" si="33"/>
        <v>8.1466114465822595E-2</v>
      </c>
      <c r="AO15">
        <f t="shared" si="34"/>
        <v>4.9306748375762597</v>
      </c>
      <c r="AP15">
        <f t="shared" si="35"/>
        <v>1.5025805815762601</v>
      </c>
      <c r="AQ15">
        <f t="shared" si="36"/>
        <v>10.786439290481299</v>
      </c>
      <c r="AR15">
        <f t="shared" si="37"/>
        <v>7.3353451195902503E-2</v>
      </c>
      <c r="AS15">
        <f t="shared" si="38"/>
        <v>10.281348052457201</v>
      </c>
      <c r="AT15">
        <f t="shared" si="39"/>
        <v>6.8532537964572198</v>
      </c>
      <c r="AU15">
        <f t="shared" ref="AU15:AU78" si="40">SQRT((C4-C15)^2+(D4-D15)^2)/5.73/0.363</f>
        <v>10.7503784994149</v>
      </c>
      <c r="AV15">
        <f t="shared" ref="AV15:AV78" si="41">SQRT((E4-E15)^2+(F4-F15)^2)/5.73/0.363</f>
        <v>0.12849881099121599</v>
      </c>
      <c r="AW15">
        <f t="shared" ref="AW15:AW78" si="42">ASIN((AV4*SIN(A15/180*PI())/AU15))*180/PI()</f>
        <v>0</v>
      </c>
      <c r="AX15">
        <f t="shared" ref="AX15:AX78" si="43">ABS(ABS(B15)-ABS(AW15))</f>
        <v>3.4280942560000001</v>
      </c>
      <c r="AZ15">
        <v>0.12849881099121599</v>
      </c>
      <c r="BD15">
        <v>0.12849881099121599</v>
      </c>
      <c r="BH15">
        <v>0.12849881099121599</v>
      </c>
      <c r="BL15">
        <v>0.12849881099121599</v>
      </c>
      <c r="BP15">
        <v>0.12849881099121599</v>
      </c>
      <c r="BT15">
        <v>0.12849881099121599</v>
      </c>
      <c r="BX15">
        <v>0.12849881099121599</v>
      </c>
      <c r="CB15">
        <v>0.12849881099121599</v>
      </c>
      <c r="CF15">
        <v>0.12849881099121599</v>
      </c>
      <c r="CJ15">
        <v>0.12849881099121599</v>
      </c>
      <c r="CN15">
        <v>0.12849881099121599</v>
      </c>
      <c r="CR15">
        <v>0.12849881099121599</v>
      </c>
      <c r="CV15">
        <v>0.12849881099121599</v>
      </c>
      <c r="CZ15">
        <v>0.12849881099121599</v>
      </c>
      <c r="DD15">
        <v>0.12849881099121599</v>
      </c>
      <c r="DH15">
        <v>0.12849881099121599</v>
      </c>
      <c r="DL15">
        <v>0.12849881099121599</v>
      </c>
      <c r="DP15">
        <v>0.12849881099121599</v>
      </c>
      <c r="DT15">
        <v>0.12849881099121599</v>
      </c>
    </row>
    <row r="16" spans="1:125" x14ac:dyDescent="0.15">
      <c r="A16">
        <v>45.25901691</v>
      </c>
      <c r="B16">
        <v>3.4280942560000001</v>
      </c>
      <c r="C16">
        <v>411</v>
      </c>
      <c r="D16">
        <v>81</v>
      </c>
      <c r="E16">
        <v>313.89413450000001</v>
      </c>
      <c r="F16">
        <v>244.78021240000001</v>
      </c>
      <c r="G16">
        <f t="shared" si="0"/>
        <v>7.4116711600244001</v>
      </c>
      <c r="H16">
        <f t="shared" si="1"/>
        <v>0</v>
      </c>
      <c r="I16">
        <f t="shared" si="2"/>
        <v>5.87008275661002</v>
      </c>
      <c r="J16">
        <f t="shared" si="3"/>
        <v>2.4419885006100199</v>
      </c>
      <c r="K16">
        <f t="shared" si="4"/>
        <v>11.2185749831278</v>
      </c>
      <c r="L16">
        <f t="shared" si="5"/>
        <v>0.53844151657441996</v>
      </c>
      <c r="M16">
        <f t="shared" si="6"/>
        <v>2.3562266031690702</v>
      </c>
      <c r="N16">
        <f t="shared" si="7"/>
        <v>1.0718676528309199</v>
      </c>
      <c r="O16">
        <f t="shared" si="8"/>
        <v>9.9720666516691896</v>
      </c>
      <c r="P16">
        <f t="shared" si="9"/>
        <v>0.41858863992203699</v>
      </c>
      <c r="Q16">
        <f t="shared" si="10"/>
        <v>1.3843309102821999</v>
      </c>
      <c r="R16">
        <f t="shared" si="11"/>
        <v>2.0437633457177999</v>
      </c>
      <c r="S16">
        <f t="shared" si="12"/>
        <v>10.3261008989194</v>
      </c>
      <c r="T16">
        <f t="shared" si="13"/>
        <v>7.5910519364000797E-2</v>
      </c>
      <c r="U16">
        <f t="shared" si="14"/>
        <v>0.84237780886944702</v>
      </c>
      <c r="V16">
        <f t="shared" si="15"/>
        <v>2.58571644713055</v>
      </c>
      <c r="W16">
        <f t="shared" si="16"/>
        <v>9.9782972468735505</v>
      </c>
      <c r="X16">
        <f t="shared" si="17"/>
        <v>0.116829002034193</v>
      </c>
      <c r="Y16">
        <f t="shared" si="18"/>
        <v>0.62855228398367802</v>
      </c>
      <c r="Z16">
        <f t="shared" si="19"/>
        <v>2.7995419720163199</v>
      </c>
      <c r="AA16">
        <f t="shared" si="20"/>
        <v>10.6501718525522</v>
      </c>
      <c r="AB16">
        <f t="shared" si="21"/>
        <v>4.2902782767375601E-2</v>
      </c>
      <c r="AC16">
        <f t="shared" si="22"/>
        <v>1.03429762147774</v>
      </c>
      <c r="AD16">
        <f t="shared" si="23"/>
        <v>2.3937966345222601</v>
      </c>
      <c r="AE16">
        <f t="shared" si="24"/>
        <v>11.231287253475999</v>
      </c>
      <c r="AF16">
        <f t="shared" si="25"/>
        <v>5.7192079608075402E-2</v>
      </c>
      <c r="AG16">
        <f t="shared" si="26"/>
        <v>1.2814471636402001</v>
      </c>
      <c r="AH16">
        <f t="shared" si="27"/>
        <v>2.1466470923598</v>
      </c>
      <c r="AI16">
        <f t="shared" si="28"/>
        <v>11.7140284696899</v>
      </c>
      <c r="AJ16">
        <f t="shared" si="29"/>
        <v>6.95883060005177E-2</v>
      </c>
      <c r="AK16">
        <f t="shared" si="30"/>
        <v>1.7079052705048301</v>
      </c>
      <c r="AL16">
        <f t="shared" si="31"/>
        <v>1.72018898549517</v>
      </c>
      <c r="AM16">
        <f t="shared" si="32"/>
        <v>10.834986816733799</v>
      </c>
      <c r="AN16">
        <f t="shared" si="33"/>
        <v>5.7692332053251402E-2</v>
      </c>
      <c r="AO16">
        <f t="shared" si="34"/>
        <v>2.4178101789714601</v>
      </c>
      <c r="AP16">
        <f t="shared" si="35"/>
        <v>1.01028407702854</v>
      </c>
      <c r="AQ16">
        <f t="shared" si="36"/>
        <v>10.786439290481299</v>
      </c>
      <c r="AR16">
        <f t="shared" si="37"/>
        <v>7.3319503019240395E-2</v>
      </c>
      <c r="AS16">
        <f t="shared" si="38"/>
        <v>4.0519567837258599</v>
      </c>
      <c r="AT16">
        <f t="shared" si="39"/>
        <v>0.62386252772585804</v>
      </c>
      <c r="AU16">
        <f t="shared" si="40"/>
        <v>10.3784312159784</v>
      </c>
      <c r="AV16">
        <f t="shared" si="41"/>
        <v>6.6684955632638598E-2</v>
      </c>
      <c r="AW16">
        <f t="shared" si="42"/>
        <v>8.3681450035256599</v>
      </c>
      <c r="AX16">
        <f t="shared" si="43"/>
        <v>4.9400507475256603</v>
      </c>
      <c r="AY16">
        <f t="shared" ref="AY16:AY79" si="44">SQRT((C4-C16)^2+(D4-D16)^2)/5.73/0.396</f>
        <v>10.3730166375269</v>
      </c>
      <c r="AZ16">
        <f t="shared" ref="AZ16:AZ79" si="45">SQRT((E4-E16)^2+(F4-F16)^2)/5.73/0.396</f>
        <v>0.117790576741948</v>
      </c>
      <c r="BA16">
        <f t="shared" ref="BA16:BA79" si="46">ASIN((AZ4*SIN(A16/180*PI())/AY16))*180/PI()</f>
        <v>0</v>
      </c>
      <c r="BB16">
        <f t="shared" ref="BB16:BB79" si="47">ABS(ABS(B16)-ABS(BA16))</f>
        <v>3.4280942560000001</v>
      </c>
      <c r="BD16">
        <v>0.117790576741948</v>
      </c>
      <c r="BH16">
        <v>0.117790576741948</v>
      </c>
      <c r="BL16">
        <v>0.117790576741948</v>
      </c>
      <c r="BP16">
        <v>0.117790576741948</v>
      </c>
      <c r="BT16">
        <v>0.117790576741948</v>
      </c>
      <c r="BX16">
        <v>0.117790576741948</v>
      </c>
      <c r="CB16">
        <v>0.117790576741948</v>
      </c>
      <c r="CF16">
        <v>0.117790576741948</v>
      </c>
      <c r="CJ16">
        <v>0.117790576741948</v>
      </c>
      <c r="CN16">
        <v>0.117790576741948</v>
      </c>
      <c r="CR16">
        <v>0.117790576741948</v>
      </c>
      <c r="CV16">
        <v>0.117790576741948</v>
      </c>
      <c r="CZ16">
        <v>0.117790576741948</v>
      </c>
      <c r="DD16">
        <v>0.117790576741948</v>
      </c>
      <c r="DH16">
        <v>0.117790576741948</v>
      </c>
      <c r="DL16">
        <v>0.117790576741948</v>
      </c>
      <c r="DP16">
        <v>0.117790576741948</v>
      </c>
      <c r="DT16">
        <v>0.117790576741948</v>
      </c>
    </row>
    <row r="17" spans="1:124" x14ac:dyDescent="0.15">
      <c r="A17">
        <v>77.583354119999996</v>
      </c>
      <c r="B17">
        <v>3.084478426</v>
      </c>
      <c r="C17">
        <v>410</v>
      </c>
      <c r="D17">
        <v>82</v>
      </c>
      <c r="E17">
        <v>313.85815430000002</v>
      </c>
      <c r="F17">
        <v>244.66241460000001</v>
      </c>
      <c r="G17">
        <f t="shared" si="0"/>
        <v>7.4116711600244001</v>
      </c>
      <c r="H17">
        <f t="shared" si="1"/>
        <v>0.64551563676171098</v>
      </c>
      <c r="I17">
        <f t="shared" si="2"/>
        <v>0</v>
      </c>
      <c r="J17">
        <f t="shared" si="3"/>
        <v>3.084478426</v>
      </c>
      <c r="K17">
        <f t="shared" si="4"/>
        <v>7.47904998875189</v>
      </c>
      <c r="L17">
        <f t="shared" si="5"/>
        <v>0.325691980366136</v>
      </c>
      <c r="M17">
        <f t="shared" si="6"/>
        <v>4.7028785297723301</v>
      </c>
      <c r="N17">
        <f t="shared" si="7"/>
        <v>1.6184001037723299</v>
      </c>
      <c r="O17">
        <f t="shared" si="8"/>
        <v>9.9720666516691896</v>
      </c>
      <c r="P17">
        <f t="shared" si="9"/>
        <v>0.170762218617863</v>
      </c>
      <c r="Q17">
        <f t="shared" si="10"/>
        <v>1.05322881243251</v>
      </c>
      <c r="R17">
        <f t="shared" si="11"/>
        <v>2.03124961356749</v>
      </c>
      <c r="S17">
        <f t="shared" si="12"/>
        <v>9.3488124859398596</v>
      </c>
      <c r="T17">
        <f t="shared" si="13"/>
        <v>0.17791716582449699</v>
      </c>
      <c r="U17">
        <f t="shared" si="14"/>
        <v>1.96453191378738</v>
      </c>
      <c r="V17">
        <f t="shared" si="15"/>
        <v>1.11994651221262</v>
      </c>
      <c r="W17">
        <f t="shared" si="16"/>
        <v>9.7514881350604306</v>
      </c>
      <c r="X17">
        <f t="shared" si="17"/>
        <v>0.18583595398626901</v>
      </c>
      <c r="Y17">
        <f t="shared" si="18"/>
        <v>0.94005884181548105</v>
      </c>
      <c r="Z17">
        <f t="shared" si="19"/>
        <v>2.1444195841845199</v>
      </c>
      <c r="AA17">
        <f t="shared" si="20"/>
        <v>9.5339554589454494</v>
      </c>
      <c r="AB17">
        <f t="shared" si="21"/>
        <v>7.0204734540365799E-2</v>
      </c>
      <c r="AC17">
        <f t="shared" si="22"/>
        <v>0.742392804914765</v>
      </c>
      <c r="AD17">
        <f t="shared" si="23"/>
        <v>2.3420856210852401</v>
      </c>
      <c r="AE17">
        <f t="shared" si="24"/>
        <v>10.1360711565911</v>
      </c>
      <c r="AF17">
        <f t="shared" si="25"/>
        <v>5.6434130703191303E-2</v>
      </c>
      <c r="AG17">
        <f t="shared" si="26"/>
        <v>1.49430679739742</v>
      </c>
      <c r="AH17">
        <f t="shared" si="27"/>
        <v>1.59017162860258</v>
      </c>
      <c r="AI17">
        <f t="shared" si="28"/>
        <v>10.679765205327801</v>
      </c>
      <c r="AJ17">
        <f t="shared" si="29"/>
        <v>7.5613078750072199E-2</v>
      </c>
      <c r="AK17">
        <f t="shared" si="30"/>
        <v>1.8530608269944699</v>
      </c>
      <c r="AL17">
        <f t="shared" si="31"/>
        <v>1.2314175990055301</v>
      </c>
      <c r="AM17">
        <f t="shared" si="32"/>
        <v>11.149109454645499</v>
      </c>
      <c r="AN17">
        <f t="shared" si="33"/>
        <v>4.9319267887550498E-2</v>
      </c>
      <c r="AO17">
        <f t="shared" si="34"/>
        <v>2.4676380617343701</v>
      </c>
      <c r="AP17">
        <f t="shared" si="35"/>
        <v>0.61684036426563305</v>
      </c>
      <c r="AQ17">
        <f t="shared" si="36"/>
        <v>10.390228306303101</v>
      </c>
      <c r="AR17">
        <f t="shared" si="37"/>
        <v>4.2026808301120697E-2</v>
      </c>
      <c r="AS17">
        <f t="shared" si="38"/>
        <v>3.4677150407289998</v>
      </c>
      <c r="AT17">
        <f t="shared" si="39"/>
        <v>0.38323661472899601</v>
      </c>
      <c r="AU17">
        <f t="shared" si="40"/>
        <v>10.3784312159784</v>
      </c>
      <c r="AV17">
        <f t="shared" si="41"/>
        <v>3.4564117844527502E-2</v>
      </c>
      <c r="AW17">
        <f t="shared" si="42"/>
        <v>5.7952413174603903</v>
      </c>
      <c r="AX17">
        <f t="shared" si="43"/>
        <v>2.7107628914603898</v>
      </c>
      <c r="AY17">
        <f t="shared" si="44"/>
        <v>10.049671453621199</v>
      </c>
      <c r="AZ17">
        <f t="shared" si="45"/>
        <v>3.0476026745021999E-2</v>
      </c>
      <c r="BA17">
        <f t="shared" si="46"/>
        <v>11.9257583810504</v>
      </c>
      <c r="BB17">
        <f t="shared" si="47"/>
        <v>8.8412799550504406</v>
      </c>
      <c r="BC17">
        <f t="shared" ref="BC17:BC80" si="48">SQRT((C4-C17)^2+(D4-D17)^2)/5.73/0.429</f>
        <v>10.0638417008205</v>
      </c>
      <c r="BD17">
        <f t="shared" ref="BD17:BD80" si="49">SQRT((E4-E17)^2+(F4-F17)^2)/5.73/0.429</f>
        <v>0.15286181333689799</v>
      </c>
      <c r="BE17">
        <f t="shared" ref="BE17:BE80" si="50">ASIN((BD4*SIN(A17/180*PI())/BC17))*180/PI()</f>
        <v>0</v>
      </c>
      <c r="BF17">
        <f t="shared" ref="BF17:BF80" si="51">ABS(ABS(B17)-ABS(BE17))</f>
        <v>3.084478426</v>
      </c>
      <c r="BH17">
        <v>0.15286181333689799</v>
      </c>
      <c r="BL17">
        <v>0.15286181333689799</v>
      </c>
      <c r="BP17">
        <v>0.15286181333689799</v>
      </c>
      <c r="BT17">
        <v>0.15286181333689799</v>
      </c>
      <c r="BX17">
        <v>0.15286181333689799</v>
      </c>
      <c r="CB17">
        <v>0.15286181333689799</v>
      </c>
      <c r="CF17">
        <v>0.15286181333689799</v>
      </c>
      <c r="CJ17">
        <v>0.15286181333689799</v>
      </c>
      <c r="CN17">
        <v>0.15286181333689799</v>
      </c>
      <c r="CR17">
        <v>0.15286181333689799</v>
      </c>
      <c r="CV17">
        <v>0.15286181333689799</v>
      </c>
      <c r="CZ17">
        <v>0.15286181333689799</v>
      </c>
      <c r="DD17">
        <v>0.15286181333689799</v>
      </c>
      <c r="DH17">
        <v>0.15286181333689799</v>
      </c>
      <c r="DL17">
        <v>0.15286181333689799</v>
      </c>
      <c r="DP17">
        <v>0.15286181333689799</v>
      </c>
      <c r="DT17">
        <v>0.15286181333689799</v>
      </c>
    </row>
    <row r="18" spans="1:124" x14ac:dyDescent="0.15">
      <c r="A18">
        <v>114.0812512</v>
      </c>
      <c r="B18">
        <v>2.980402845</v>
      </c>
      <c r="C18">
        <v>409</v>
      </c>
      <c r="D18">
        <v>82</v>
      </c>
      <c r="E18">
        <v>313.86550899999997</v>
      </c>
      <c r="F18">
        <v>244.66459660000001</v>
      </c>
      <c r="G18">
        <f t="shared" si="0"/>
        <v>5.2408429371780096</v>
      </c>
      <c r="H18">
        <f t="shared" si="1"/>
        <v>4.0205407997582897E-2</v>
      </c>
      <c r="I18">
        <f t="shared" si="2"/>
        <v>6.4565905401929804</v>
      </c>
      <c r="J18">
        <f t="shared" si="3"/>
        <v>3.4761876951929702</v>
      </c>
      <c r="K18">
        <f t="shared" si="4"/>
        <v>5.91270817467817</v>
      </c>
      <c r="L18">
        <f t="shared" si="5"/>
        <v>0.314947409011053</v>
      </c>
      <c r="M18">
        <f t="shared" si="6"/>
        <v>4.7690486668484597</v>
      </c>
      <c r="N18">
        <f t="shared" si="7"/>
        <v>1.78864582184846</v>
      </c>
      <c r="O18">
        <f t="shared" si="8"/>
        <v>6.3559703059636297</v>
      </c>
      <c r="P18">
        <f t="shared" si="9"/>
        <v>0.20996493934070201</v>
      </c>
      <c r="Q18">
        <f t="shared" si="10"/>
        <v>0.833013820651753</v>
      </c>
      <c r="R18">
        <f t="shared" si="11"/>
        <v>2.1473890243482501</v>
      </c>
      <c r="S18">
        <f t="shared" si="12"/>
        <v>8.4657097644413302</v>
      </c>
      <c r="T18">
        <f t="shared" si="13"/>
        <v>0.13802180896321301</v>
      </c>
      <c r="U18">
        <f t="shared" si="14"/>
        <v>1.2849347239442199</v>
      </c>
      <c r="V18">
        <f t="shared" si="15"/>
        <v>1.69546812105578</v>
      </c>
      <c r="W18">
        <f t="shared" si="16"/>
        <v>8.2608807191354892</v>
      </c>
      <c r="X18">
        <f t="shared" si="17"/>
        <v>0.15031503241310701</v>
      </c>
      <c r="Y18">
        <f t="shared" si="18"/>
        <v>1.45648248480217</v>
      </c>
      <c r="Z18">
        <f t="shared" si="19"/>
        <v>1.5239203601978299</v>
      </c>
      <c r="AA18">
        <f t="shared" si="20"/>
        <v>8.8141449397993892</v>
      </c>
      <c r="AB18">
        <f t="shared" si="21"/>
        <v>0.152186737953482</v>
      </c>
      <c r="AC18">
        <f t="shared" si="22"/>
        <v>1.0254136092694599</v>
      </c>
      <c r="AD18">
        <f t="shared" si="23"/>
        <v>1.9549892357305401</v>
      </c>
      <c r="AE18">
        <f t="shared" si="24"/>
        <v>8.8105465951138893</v>
      </c>
      <c r="AF18">
        <f t="shared" si="25"/>
        <v>6.3117028262723293E-2</v>
      </c>
      <c r="AG18">
        <f t="shared" si="26"/>
        <v>1.4222311157243399</v>
      </c>
      <c r="AH18">
        <f t="shared" si="27"/>
        <v>1.5581717292756601</v>
      </c>
      <c r="AI18">
        <f t="shared" si="28"/>
        <v>9.4649512555372795</v>
      </c>
      <c r="AJ18">
        <f t="shared" si="29"/>
        <v>4.6980770291839898E-2</v>
      </c>
      <c r="AK18">
        <f t="shared" si="30"/>
        <v>1.49597895872566</v>
      </c>
      <c r="AL18">
        <f t="shared" si="31"/>
        <v>1.48442388627434</v>
      </c>
      <c r="AM18">
        <f t="shared" si="32"/>
        <v>10.041078316988999</v>
      </c>
      <c r="AN18">
        <f t="shared" si="33"/>
        <v>6.2981960573478296E-2</v>
      </c>
      <c r="AO18">
        <f t="shared" si="34"/>
        <v>1.8424872785939901</v>
      </c>
      <c r="AP18">
        <f t="shared" si="35"/>
        <v>1.1379155664060101</v>
      </c>
      <c r="AQ18">
        <f t="shared" si="36"/>
        <v>10.537235625983</v>
      </c>
      <c r="AR18">
        <f t="shared" si="37"/>
        <v>4.0330834273505603E-2</v>
      </c>
      <c r="AS18">
        <f t="shared" si="38"/>
        <v>2.4407672835310201</v>
      </c>
      <c r="AT18">
        <f t="shared" si="39"/>
        <v>0.53963556146898195</v>
      </c>
      <c r="AU18">
        <f t="shared" si="40"/>
        <v>9.9113592508080792</v>
      </c>
      <c r="AV18">
        <f t="shared" si="41"/>
        <v>3.4526571565592003E-2</v>
      </c>
      <c r="AW18">
        <f t="shared" si="42"/>
        <v>3.3982794892146</v>
      </c>
      <c r="AX18">
        <f t="shared" si="43"/>
        <v>0.41787664421460202</v>
      </c>
      <c r="AY18">
        <f t="shared" si="44"/>
        <v>9.9428086913449292</v>
      </c>
      <c r="AZ18">
        <f t="shared" si="45"/>
        <v>2.8801852336832301E-2</v>
      </c>
      <c r="BA18">
        <f t="shared" si="46"/>
        <v>5.6544833325521804</v>
      </c>
      <c r="BB18">
        <f t="shared" si="47"/>
        <v>2.67408048755218</v>
      </c>
      <c r="BC18">
        <f t="shared" si="48"/>
        <v>9.6696846223041604</v>
      </c>
      <c r="BD18">
        <f t="shared" si="49"/>
        <v>2.5510635894442499E-2</v>
      </c>
      <c r="BE18">
        <f t="shared" si="50"/>
        <v>11.581936578251799</v>
      </c>
      <c r="BF18">
        <f t="shared" si="51"/>
        <v>8.6015337332517703</v>
      </c>
      <c r="BG18">
        <f t="shared" ref="BG18:BG81" si="52">SQRT((C4-C18)^2+(D4-D18)^2)/5.73/0.462</f>
        <v>9.7118984400341795</v>
      </c>
      <c r="BH18">
        <f t="shared" ref="BH18:BH81" si="53">SQRT((E4-E18)^2+(F4-F18)^2)/5.73/0.462</f>
        <v>0.14146491024803601</v>
      </c>
      <c r="BI18">
        <f t="shared" ref="BI18:BI81" si="54">ASIN((BH4*SIN(A18/180*PI())/BG18))*180/PI()</f>
        <v>0</v>
      </c>
      <c r="BJ18">
        <f t="shared" ref="BJ18:BJ81" si="55">ABS(ABS(B18)-ABS(BI18))</f>
        <v>2.980402845</v>
      </c>
      <c r="BL18">
        <v>0.14146491024803601</v>
      </c>
      <c r="BP18">
        <v>0.14146491024803601</v>
      </c>
      <c r="BT18">
        <v>0.14146491024803601</v>
      </c>
      <c r="BX18">
        <v>0.14146491024803601</v>
      </c>
      <c r="CB18">
        <v>0.14146491024803601</v>
      </c>
      <c r="CF18">
        <v>0.14146491024803601</v>
      </c>
      <c r="CJ18">
        <v>0.14146491024803601</v>
      </c>
      <c r="CN18">
        <v>0.14146491024803601</v>
      </c>
      <c r="CR18">
        <v>0.14146491024803601</v>
      </c>
      <c r="CV18">
        <v>0.14146491024803601</v>
      </c>
      <c r="CZ18">
        <v>0.14146491024803601</v>
      </c>
      <c r="DD18">
        <v>0.14146491024803601</v>
      </c>
      <c r="DH18">
        <v>0.14146491024803601</v>
      </c>
      <c r="DL18">
        <v>0.14146491024803601</v>
      </c>
      <c r="DP18">
        <v>0.14146491024803601</v>
      </c>
      <c r="DT18">
        <v>0.14146491024803601</v>
      </c>
    </row>
    <row r="19" spans="1:124" x14ac:dyDescent="0.15">
      <c r="A19">
        <v>67.029373910000004</v>
      </c>
      <c r="B19">
        <v>-2.4204647910000001</v>
      </c>
      <c r="C19">
        <v>409</v>
      </c>
      <c r="D19">
        <v>83</v>
      </c>
      <c r="E19">
        <v>313.92123409999999</v>
      </c>
      <c r="F19">
        <v>244.7385864</v>
      </c>
      <c r="G19">
        <f t="shared" si="0"/>
        <v>5.2408429371780096</v>
      </c>
      <c r="H19">
        <f t="shared" si="1"/>
        <v>0.485444015485897</v>
      </c>
      <c r="I19">
        <f t="shared" si="2"/>
        <v>0.40469710485103799</v>
      </c>
      <c r="J19">
        <f t="shared" si="3"/>
        <v>2.0157676861489602</v>
      </c>
      <c r="K19">
        <f t="shared" si="4"/>
        <v>3.7395249943759499</v>
      </c>
      <c r="L19">
        <f t="shared" si="5"/>
        <v>0.26151560394113099</v>
      </c>
      <c r="M19">
        <f t="shared" si="6"/>
        <v>4.5993908209053096</v>
      </c>
      <c r="N19">
        <f t="shared" si="7"/>
        <v>2.1789260299053099</v>
      </c>
      <c r="O19">
        <f t="shared" si="8"/>
        <v>4.9860333258345904</v>
      </c>
      <c r="P19">
        <f t="shared" si="9"/>
        <v>8.7559774323654596E-2</v>
      </c>
      <c r="Q19">
        <f t="shared" si="10"/>
        <v>4.4331132018175596</v>
      </c>
      <c r="R19">
        <f t="shared" si="11"/>
        <v>2.01264841081756</v>
      </c>
      <c r="S19">
        <f t="shared" si="12"/>
        <v>5.6092874915639204</v>
      </c>
      <c r="T19">
        <f t="shared" si="13"/>
        <v>6.5669830742740895E-2</v>
      </c>
      <c r="U19">
        <f t="shared" si="14"/>
        <v>1.37352869127772</v>
      </c>
      <c r="V19">
        <f t="shared" si="15"/>
        <v>1.0469360997222801</v>
      </c>
      <c r="W19">
        <f t="shared" si="16"/>
        <v>7.47904998875189</v>
      </c>
      <c r="X19">
        <f t="shared" si="17"/>
        <v>0.203179401530104</v>
      </c>
      <c r="Y19">
        <f t="shared" si="18"/>
        <v>1.5724301649146399</v>
      </c>
      <c r="Z19">
        <f t="shared" si="19"/>
        <v>0.84803462608536195</v>
      </c>
      <c r="AA19">
        <f t="shared" si="20"/>
        <v>7.47904998875189</v>
      </c>
      <c r="AB19">
        <f t="shared" si="21"/>
        <v>0.201689026413334</v>
      </c>
      <c r="AC19">
        <f t="shared" si="22"/>
        <v>1.32850039099518</v>
      </c>
      <c r="AD19">
        <f t="shared" si="23"/>
        <v>1.0919644000048201</v>
      </c>
      <c r="AE19">
        <f t="shared" si="24"/>
        <v>8.03105536496955</v>
      </c>
      <c r="AF19">
        <f t="shared" si="25"/>
        <v>7.9514309502871805E-2</v>
      </c>
      <c r="AG19">
        <f t="shared" si="26"/>
        <v>0.97325831992048295</v>
      </c>
      <c r="AH19">
        <f t="shared" si="27"/>
        <v>1.4472064710795201</v>
      </c>
      <c r="AI19">
        <f t="shared" si="28"/>
        <v>8.0692762809599294</v>
      </c>
      <c r="AJ19">
        <f t="shared" si="29"/>
        <v>7.9770680917930006E-2</v>
      </c>
      <c r="AK19">
        <f t="shared" si="30"/>
        <v>1.56607663963428</v>
      </c>
      <c r="AL19">
        <f t="shared" si="31"/>
        <v>0.85438815136572099</v>
      </c>
      <c r="AM19">
        <f t="shared" si="32"/>
        <v>8.6759526975592998</v>
      </c>
      <c r="AN19">
        <f t="shared" si="33"/>
        <v>2.62942335297437E-2</v>
      </c>
      <c r="AO19">
        <f t="shared" si="34"/>
        <v>1.6458951577960601</v>
      </c>
      <c r="AP19">
        <f t="shared" si="35"/>
        <v>0.77456963320394301</v>
      </c>
      <c r="AQ19">
        <f t="shared" si="36"/>
        <v>9.2359454210021603</v>
      </c>
      <c r="AR19">
        <f t="shared" si="37"/>
        <v>1.6209035606761599E-2</v>
      </c>
      <c r="AS19">
        <f t="shared" si="38"/>
        <v>2.0201504615502301</v>
      </c>
      <c r="AT19">
        <f t="shared" si="39"/>
        <v>0.40031432944977002</v>
      </c>
      <c r="AU19">
        <f t="shared" si="40"/>
        <v>9.7348817692953293</v>
      </c>
      <c r="AV19">
        <f t="shared" si="41"/>
        <v>2.7149179264617001E-2</v>
      </c>
      <c r="AW19">
        <f t="shared" si="42"/>
        <v>2.6644811953872898</v>
      </c>
      <c r="AX19">
        <f t="shared" si="43"/>
        <v>0.244016404387287</v>
      </c>
      <c r="AY19">
        <f t="shared" si="44"/>
        <v>9.2022374785468593</v>
      </c>
      <c r="AZ19">
        <f t="shared" si="45"/>
        <v>2.2033120098731401E-2</v>
      </c>
      <c r="BA19">
        <f t="shared" si="46"/>
        <v>3.6915590862023002</v>
      </c>
      <c r="BB19">
        <f t="shared" si="47"/>
        <v>1.2710942952023001</v>
      </c>
      <c r="BC19">
        <f t="shared" si="48"/>
        <v>9.2766198033426299</v>
      </c>
      <c r="BD19">
        <f t="shared" si="49"/>
        <v>3.7850278320508898E-2</v>
      </c>
      <c r="BE19">
        <f t="shared" si="50"/>
        <v>6.1135934508151797</v>
      </c>
      <c r="BF19">
        <f t="shared" si="51"/>
        <v>3.6931286598151698</v>
      </c>
      <c r="BG19">
        <f t="shared" si="52"/>
        <v>9.0817035577701493</v>
      </c>
      <c r="BH19">
        <f t="shared" si="53"/>
        <v>3.5380379902592102E-2</v>
      </c>
      <c r="BI19">
        <f t="shared" si="54"/>
        <v>12.4495116635609</v>
      </c>
      <c r="BJ19">
        <f t="shared" si="55"/>
        <v>10.029046872560899</v>
      </c>
      <c r="BK19">
        <f t="shared" ref="BK19:BK82" si="56">SQRT((C4-C19)^2+(D4-D19)^2)/5.73/0.495</f>
        <v>9.1531404697919303</v>
      </c>
      <c r="BL19">
        <f t="shared" ref="BL19:BL82" si="57">SQRT((E4-E19)^2+(F4-F19)^2)/5.73/0.495</f>
        <v>0.111166885217033</v>
      </c>
      <c r="BM19">
        <f t="shared" ref="BM19:BM82" si="58">ASIN((BL4*SIN(A19/180*PI())/BK19))*180/PI()</f>
        <v>0</v>
      </c>
      <c r="BN19">
        <f t="shared" ref="BN19:BN82" si="59">ABS(ABS(B19)-ABS(BM19))</f>
        <v>2.4204647910000001</v>
      </c>
      <c r="BP19">
        <v>0.111166885217033</v>
      </c>
      <c r="BT19">
        <v>0.111166885217033</v>
      </c>
      <c r="BX19">
        <v>0.111166885217033</v>
      </c>
      <c r="CB19">
        <v>0.111166885217033</v>
      </c>
      <c r="CF19">
        <v>0.111166885217033</v>
      </c>
      <c r="CJ19">
        <v>0.111166885217033</v>
      </c>
      <c r="CN19">
        <v>0.111166885217033</v>
      </c>
      <c r="CR19">
        <v>0.111166885217033</v>
      </c>
      <c r="CV19">
        <v>0.111166885217033</v>
      </c>
      <c r="CZ19">
        <v>0.111166885217033</v>
      </c>
      <c r="DD19">
        <v>0.111166885217033</v>
      </c>
      <c r="DH19">
        <v>0.111166885217033</v>
      </c>
      <c r="DL19">
        <v>0.111166885217033</v>
      </c>
      <c r="DP19">
        <v>0.111166885217033</v>
      </c>
      <c r="DT19">
        <v>0.111166885217033</v>
      </c>
    </row>
    <row r="20" spans="1:124" x14ac:dyDescent="0.15">
      <c r="A20">
        <v>1.780482983</v>
      </c>
      <c r="B20">
        <v>-2.5905223209999999</v>
      </c>
      <c r="C20">
        <v>408</v>
      </c>
      <c r="D20">
        <v>83</v>
      </c>
      <c r="E20">
        <v>313.86108400000001</v>
      </c>
      <c r="F20">
        <v>244.66186519999999</v>
      </c>
      <c r="G20">
        <f t="shared" si="0"/>
        <v>5.2408429371780096</v>
      </c>
      <c r="H20">
        <f t="shared" si="1"/>
        <v>0.51092647074328101</v>
      </c>
      <c r="I20">
        <f t="shared" si="2"/>
        <v>0.16489463804152699</v>
      </c>
      <c r="J20">
        <f t="shared" si="3"/>
        <v>2.4256276829584702</v>
      </c>
      <c r="K20">
        <f t="shared" si="4"/>
        <v>3.7395249943759499</v>
      </c>
      <c r="L20">
        <f t="shared" si="5"/>
        <v>1.3750363824292801E-2</v>
      </c>
      <c r="M20">
        <f t="shared" si="6"/>
        <v>0.14993051142379099</v>
      </c>
      <c r="N20">
        <f t="shared" si="7"/>
        <v>2.44059180957621</v>
      </c>
      <c r="O20">
        <f t="shared" si="8"/>
        <v>3.9418054497854502</v>
      </c>
      <c r="P20">
        <f t="shared" si="9"/>
        <v>5.2545855911147899E-3</v>
      </c>
      <c r="Q20">
        <f t="shared" si="10"/>
        <v>7.7119581022993502E-2</v>
      </c>
      <c r="R20">
        <f t="shared" si="11"/>
        <v>2.51340273997701</v>
      </c>
      <c r="S20">
        <f t="shared" si="12"/>
        <v>4.7669777294727202</v>
      </c>
      <c r="T20">
        <f t="shared" si="13"/>
        <v>0.162456406554429</v>
      </c>
      <c r="U20">
        <f t="shared" si="14"/>
        <v>2.8348284637061499E-2</v>
      </c>
      <c r="V20">
        <f t="shared" si="15"/>
        <v>2.5621740363629399</v>
      </c>
      <c r="W20">
        <f t="shared" si="16"/>
        <v>5.2884869638796301</v>
      </c>
      <c r="X20">
        <f t="shared" si="17"/>
        <v>0.12996512524354301</v>
      </c>
      <c r="Y20">
        <f t="shared" si="18"/>
        <v>1.7330185210127001E-2</v>
      </c>
      <c r="Z20">
        <f t="shared" si="19"/>
        <v>2.5731921357898702</v>
      </c>
      <c r="AA20">
        <f t="shared" si="20"/>
        <v>6.8840672659462401</v>
      </c>
      <c r="AB20">
        <f t="shared" si="21"/>
        <v>8.7445260960643104E-2</v>
      </c>
      <c r="AC20">
        <f t="shared" si="22"/>
        <v>4.0964652265676797E-2</v>
      </c>
      <c r="AD20">
        <f t="shared" si="23"/>
        <v>2.54955766873432</v>
      </c>
      <c r="AE20">
        <f t="shared" si="24"/>
        <v>6.9653486679003098</v>
      </c>
      <c r="AF20">
        <f t="shared" si="25"/>
        <v>0.10345509575465101</v>
      </c>
      <c r="AG20">
        <f t="shared" si="26"/>
        <v>3.7628724110565698E-2</v>
      </c>
      <c r="AH20">
        <f t="shared" si="27"/>
        <v>2.55289359688943</v>
      </c>
      <c r="AI20">
        <f t="shared" si="28"/>
        <v>7.5372535902158901</v>
      </c>
      <c r="AJ20">
        <f t="shared" si="29"/>
        <v>0.116256065478547</v>
      </c>
      <c r="AK20">
        <f t="shared" si="30"/>
        <v>3.2814384649135497E-2</v>
      </c>
      <c r="AL20">
        <f t="shared" si="31"/>
        <v>2.5577079363508601</v>
      </c>
      <c r="AM20">
        <f t="shared" si="32"/>
        <v>7.6614926521793203</v>
      </c>
      <c r="AN20">
        <f t="shared" si="33"/>
        <v>4.8253388046403799E-2</v>
      </c>
      <c r="AO20">
        <f t="shared" si="34"/>
        <v>5.5655099970082E-2</v>
      </c>
      <c r="AP20">
        <f t="shared" si="35"/>
        <v>2.5348672210299199</v>
      </c>
      <c r="AQ20">
        <f t="shared" si="36"/>
        <v>8.2777914445494307</v>
      </c>
      <c r="AR20">
        <f t="shared" si="37"/>
        <v>3.9433194070038501E-2</v>
      </c>
      <c r="AS20">
        <f t="shared" si="38"/>
        <v>5.8206297646242203E-2</v>
      </c>
      <c r="AT20">
        <f t="shared" si="39"/>
        <v>2.53231602335376</v>
      </c>
      <c r="AU20">
        <f t="shared" si="40"/>
        <v>8.8388772594340494</v>
      </c>
      <c r="AV20">
        <f t="shared" si="41"/>
        <v>5.4018672718939599E-2</v>
      </c>
      <c r="AW20">
        <f t="shared" si="42"/>
        <v>7.12201473580448E-2</v>
      </c>
      <c r="AX20">
        <f t="shared" si="43"/>
        <v>2.5193021736419601</v>
      </c>
      <c r="AY20">
        <f t="shared" si="44"/>
        <v>9.3384191392181393</v>
      </c>
      <c r="AZ20">
        <f t="shared" si="45"/>
        <v>3.5815664270935001E-2</v>
      </c>
      <c r="BA20">
        <f t="shared" si="46"/>
        <v>9.3699741975947201E-2</v>
      </c>
      <c r="BB20">
        <f t="shared" si="47"/>
        <v>2.4968225790240499</v>
      </c>
      <c r="BC20">
        <f t="shared" si="48"/>
        <v>8.8847922104010504</v>
      </c>
      <c r="BD20">
        <f t="shared" si="49"/>
        <v>3.1293753019662099E-2</v>
      </c>
      <c r="BE20">
        <f t="shared" si="50"/>
        <v>0.128937903961579</v>
      </c>
      <c r="BF20">
        <f t="shared" si="51"/>
        <v>2.46158441703842</v>
      </c>
      <c r="BG20">
        <f t="shared" si="52"/>
        <v>8.9789928635681502</v>
      </c>
      <c r="BH20">
        <f t="shared" si="53"/>
        <v>2.6032884053636501E-2</v>
      </c>
      <c r="BI20">
        <f t="shared" si="54"/>
        <v>0.21274533187337299</v>
      </c>
      <c r="BJ20">
        <f t="shared" si="55"/>
        <v>2.3777769891266298</v>
      </c>
      <c r="BK20">
        <f t="shared" si="56"/>
        <v>8.8141449397993892</v>
      </c>
      <c r="BL20">
        <f t="shared" si="57"/>
        <v>2.3332527381878101E-2</v>
      </c>
      <c r="BM20">
        <f t="shared" si="58"/>
        <v>0.42948254671087899</v>
      </c>
      <c r="BN20">
        <f t="shared" si="59"/>
        <v>2.1610397742891201</v>
      </c>
      <c r="BO20">
        <f t="shared" ref="BO20:BO83" si="60">SQRT((C4-C20)^2+(D4-D20)^2)/5.73/0.528</f>
        <v>8.8998043377731904</v>
      </c>
      <c r="BP20">
        <f t="shared" ref="BP20:BP83" si="61">SQRT((E4-E20)^2+(F4-F20)^2)/5.73/0.528</f>
        <v>0.12449299697518799</v>
      </c>
      <c r="BQ20">
        <f t="shared" ref="BQ20:BQ83" si="62">ASIN((BP4*SIN(A20/180*PI())/BO20))*180/PI()</f>
        <v>0</v>
      </c>
      <c r="BR20">
        <f t="shared" ref="BR20:BR83" si="63">ABS(ABS(B20)-ABS(BQ20))</f>
        <v>2.5905223209999999</v>
      </c>
      <c r="BT20">
        <v>0.12449299697518799</v>
      </c>
      <c r="BX20">
        <v>0.12449299697518799</v>
      </c>
      <c r="CB20">
        <v>0.12449299697518799</v>
      </c>
      <c r="CF20">
        <v>0.12449299697518799</v>
      </c>
      <c r="CJ20">
        <v>0.12449299697518799</v>
      </c>
      <c r="CN20">
        <v>0.12449299697518799</v>
      </c>
      <c r="CR20">
        <v>0.12449299697518799</v>
      </c>
      <c r="CV20">
        <v>0.12449299697518799</v>
      </c>
      <c r="CZ20">
        <v>0.12449299697518799</v>
      </c>
      <c r="DD20">
        <v>0.12449299697518799</v>
      </c>
      <c r="DH20">
        <v>0.12449299697518799</v>
      </c>
      <c r="DL20">
        <v>0.12449299697518799</v>
      </c>
      <c r="DP20">
        <v>0.12449299697518799</v>
      </c>
      <c r="DT20">
        <v>0.12449299697518799</v>
      </c>
    </row>
    <row r="21" spans="1:124" x14ac:dyDescent="0.15">
      <c r="A21">
        <v>80.725759089999997</v>
      </c>
      <c r="B21">
        <v>-1.937179196</v>
      </c>
      <c r="C21">
        <v>407</v>
      </c>
      <c r="D21">
        <v>84</v>
      </c>
      <c r="E21">
        <v>313.9063721</v>
      </c>
      <c r="F21">
        <v>244.5733032</v>
      </c>
      <c r="G21">
        <f t="shared" si="0"/>
        <v>7.4116711600244001</v>
      </c>
      <c r="H21">
        <f t="shared" si="1"/>
        <v>0.52130556542978201</v>
      </c>
      <c r="I21">
        <f t="shared" si="2"/>
        <v>3.90109105582287</v>
      </c>
      <c r="J21">
        <f t="shared" si="3"/>
        <v>1.96391185982287</v>
      </c>
      <c r="K21">
        <f t="shared" si="4"/>
        <v>5.91270817467817</v>
      </c>
      <c r="L21">
        <f t="shared" si="5"/>
        <v>0.43881230737705901</v>
      </c>
      <c r="M21">
        <f t="shared" si="6"/>
        <v>2.50182772335218</v>
      </c>
      <c r="N21">
        <f t="shared" si="7"/>
        <v>0.56464852735217996</v>
      </c>
      <c r="O21">
        <f t="shared" si="8"/>
        <v>4.9860333258345904</v>
      </c>
      <c r="P21">
        <f t="shared" si="9"/>
        <v>0.17632060013553799</v>
      </c>
      <c r="Q21">
        <f t="shared" si="10"/>
        <v>2.3819076947386102</v>
      </c>
      <c r="R21">
        <f t="shared" si="11"/>
        <v>0.44472849873861098</v>
      </c>
      <c r="S21">
        <f t="shared" si="12"/>
        <v>4.7669777294727202</v>
      </c>
      <c r="T21">
        <f t="shared" si="13"/>
        <v>0.13395773655641799</v>
      </c>
      <c r="U21">
        <f t="shared" si="14"/>
        <v>2.1109658577422001</v>
      </c>
      <c r="V21">
        <f t="shared" si="15"/>
        <v>0.17378666174219701</v>
      </c>
      <c r="W21">
        <f t="shared" si="16"/>
        <v>5.2884869638796301</v>
      </c>
      <c r="X21">
        <f t="shared" si="17"/>
        <v>0.219229762728443</v>
      </c>
      <c r="Y21">
        <f t="shared" si="18"/>
        <v>1.24928597205804</v>
      </c>
      <c r="Z21">
        <f t="shared" si="19"/>
        <v>0.68789322394195895</v>
      </c>
      <c r="AA21">
        <f t="shared" si="20"/>
        <v>5.6438065096275603</v>
      </c>
      <c r="AB21">
        <f t="shared" si="21"/>
        <v>0.182691468940369</v>
      </c>
      <c r="AC21">
        <f t="shared" si="22"/>
        <v>0.66854191159176701</v>
      </c>
      <c r="AD21">
        <f t="shared" si="23"/>
        <v>1.2686372844082301</v>
      </c>
      <c r="AE21">
        <f t="shared" si="24"/>
        <v>6.9653486679003098</v>
      </c>
      <c r="AF21">
        <f t="shared" si="25"/>
        <v>0.106159116021021</v>
      </c>
      <c r="AG21">
        <f t="shared" si="26"/>
        <v>1.07906718346238</v>
      </c>
      <c r="AH21">
        <f t="shared" si="27"/>
        <v>0.85811201253762204</v>
      </c>
      <c r="AI21">
        <f t="shared" si="28"/>
        <v>7.0271734443483602</v>
      </c>
      <c r="AJ21">
        <f t="shared" si="29"/>
        <v>0.112487102101249</v>
      </c>
      <c r="AK21">
        <f t="shared" si="30"/>
        <v>1.0200871038964601</v>
      </c>
      <c r="AL21">
        <f t="shared" si="31"/>
        <v>0.91709209210353604</v>
      </c>
      <c r="AM21">
        <f t="shared" si="32"/>
        <v>7.5250753461700803</v>
      </c>
      <c r="AN21">
        <f t="shared" si="33"/>
        <v>0.15525126190284599</v>
      </c>
      <c r="AO21">
        <f t="shared" si="34"/>
        <v>1.0440729538285001</v>
      </c>
      <c r="AP21">
        <f t="shared" si="35"/>
        <v>0.89310624217150003</v>
      </c>
      <c r="AQ21">
        <f t="shared" si="36"/>
        <v>7.62716436715636</v>
      </c>
      <c r="AR21">
        <f t="shared" si="37"/>
        <v>9.4758343877508394E-2</v>
      </c>
      <c r="AS21">
        <f t="shared" si="38"/>
        <v>1.77609026139223</v>
      </c>
      <c r="AT21">
        <f t="shared" si="39"/>
        <v>0.16108893460777299</v>
      </c>
      <c r="AU21">
        <f t="shared" si="40"/>
        <v>8.1731162169048908</v>
      </c>
      <c r="AV21">
        <f t="shared" si="41"/>
        <v>7.8941085214301598E-2</v>
      </c>
      <c r="AW21">
        <f t="shared" si="42"/>
        <v>1.87289895259132</v>
      </c>
      <c r="AX21">
        <f t="shared" si="43"/>
        <v>6.4280243408681298E-2</v>
      </c>
      <c r="AY21">
        <f t="shared" si="44"/>
        <v>8.6809260156504902</v>
      </c>
      <c r="AZ21">
        <f t="shared" si="45"/>
        <v>7.1662095849252899E-2</v>
      </c>
      <c r="BA21">
        <f t="shared" si="46"/>
        <v>2.3040460506762499</v>
      </c>
      <c r="BB21">
        <f t="shared" si="47"/>
        <v>0.36686685467624702</v>
      </c>
      <c r="BC21">
        <f t="shared" si="48"/>
        <v>9.1418433445385094</v>
      </c>
      <c r="BD21">
        <f t="shared" si="49"/>
        <v>4.7330522296032899E-2</v>
      </c>
      <c r="BE21">
        <f t="shared" si="50"/>
        <v>3.0417401045477201</v>
      </c>
      <c r="BF21">
        <f t="shared" si="51"/>
        <v>1.1045609085477199</v>
      </c>
      <c r="BG21">
        <f t="shared" si="52"/>
        <v>8.7210144682541095</v>
      </c>
      <c r="BH21">
        <f t="shared" si="53"/>
        <v>4.5163558142959498E-2</v>
      </c>
      <c r="BI21">
        <f t="shared" si="54"/>
        <v>4.1762397797651198</v>
      </c>
      <c r="BJ21">
        <f t="shared" si="55"/>
        <v>2.2390605837651201</v>
      </c>
      <c r="BK21">
        <f t="shared" si="56"/>
        <v>8.8141449397993892</v>
      </c>
      <c r="BL21">
        <f t="shared" si="57"/>
        <v>2.6682454053181599E-2</v>
      </c>
      <c r="BM21">
        <f t="shared" si="58"/>
        <v>6.9007654460342103</v>
      </c>
      <c r="BN21">
        <f t="shared" si="59"/>
        <v>4.9635862500342096</v>
      </c>
      <c r="BO21">
        <f t="shared" si="60"/>
        <v>8.6760304275785902</v>
      </c>
      <c r="BP21">
        <f t="shared" si="61"/>
        <v>2.4492744779517898E-2</v>
      </c>
      <c r="BQ21">
        <f t="shared" si="62"/>
        <v>13.998127161899999</v>
      </c>
      <c r="BR21">
        <f t="shared" si="63"/>
        <v>12.060947965900001</v>
      </c>
      <c r="BS21">
        <f t="shared" ref="BS21:BS84" si="64">SQRT((C4-C21)^2+(D4-D21)^2)/5.73/0.561</f>
        <v>8.7603026509808402</v>
      </c>
      <c r="BT21">
        <f t="shared" ref="BT21:BT84" si="65">SQRT((E4-E21)^2+(F4-F21)^2)/5.73/0.561</f>
        <v>0.14660012546113699</v>
      </c>
      <c r="BU21">
        <f t="shared" ref="BU21:BU84" si="66">ASIN((BT4*SIN(A21/180*PI())/BS21))*180/PI()</f>
        <v>0</v>
      </c>
      <c r="BV21">
        <f t="shared" ref="BV21:BV84" si="67">ABS(ABS(B21)-ABS(BU21))</f>
        <v>1.937179196</v>
      </c>
      <c r="BX21">
        <v>0.14660012546113699</v>
      </c>
      <c r="CB21">
        <v>0.14660012546113699</v>
      </c>
      <c r="CF21">
        <v>0.14660012546113699</v>
      </c>
      <c r="CJ21">
        <v>0.14660012546113699</v>
      </c>
      <c r="CN21">
        <v>0.14660012546113699</v>
      </c>
      <c r="CR21">
        <v>0.14660012546113699</v>
      </c>
      <c r="CV21">
        <v>0.14660012546113699</v>
      </c>
      <c r="CZ21">
        <v>0.14660012546113699</v>
      </c>
      <c r="DD21">
        <v>0.14660012546113699</v>
      </c>
      <c r="DH21">
        <v>0.14660012546113699</v>
      </c>
      <c r="DL21">
        <v>0.14660012546113699</v>
      </c>
      <c r="DP21">
        <v>0.14660012546113699</v>
      </c>
      <c r="DT21">
        <v>0.14660012546113699</v>
      </c>
    </row>
    <row r="22" spans="1:124" x14ac:dyDescent="0.15">
      <c r="A22">
        <v>109.59449530000001</v>
      </c>
      <c r="B22">
        <v>1.4510857420000001</v>
      </c>
      <c r="C22">
        <v>407</v>
      </c>
      <c r="D22">
        <v>85</v>
      </c>
      <c r="E22">
        <v>313.86892699999999</v>
      </c>
      <c r="F22">
        <v>244.5441132</v>
      </c>
      <c r="G22">
        <f t="shared" si="0"/>
        <v>5.2408429371780096</v>
      </c>
      <c r="H22">
        <f t="shared" si="1"/>
        <v>0.24882645910326301</v>
      </c>
      <c r="I22">
        <f t="shared" si="2"/>
        <v>5.3770462806388402</v>
      </c>
      <c r="J22">
        <f t="shared" si="3"/>
        <v>3.9259605386388401</v>
      </c>
      <c r="K22">
        <f t="shared" si="4"/>
        <v>5.91270817467817</v>
      </c>
      <c r="L22">
        <f t="shared" si="5"/>
        <v>0.31205485938467997</v>
      </c>
      <c r="M22">
        <f t="shared" si="6"/>
        <v>0.12552868219890001</v>
      </c>
      <c r="N22">
        <f t="shared" si="7"/>
        <v>1.3255570598010999</v>
      </c>
      <c r="O22">
        <f t="shared" si="8"/>
        <v>4.9860333258345904</v>
      </c>
      <c r="P22">
        <f t="shared" si="9"/>
        <v>0.355007053150386</v>
      </c>
      <c r="Q22">
        <f t="shared" si="10"/>
        <v>0.94794719863580201</v>
      </c>
      <c r="R22">
        <f t="shared" si="11"/>
        <v>0.50313854336419805</v>
      </c>
      <c r="S22">
        <f t="shared" si="12"/>
        <v>4.7669777294727202</v>
      </c>
      <c r="T22">
        <f t="shared" si="13"/>
        <v>0.15935780972197999</v>
      </c>
      <c r="U22">
        <f t="shared" si="14"/>
        <v>1.56305168644152</v>
      </c>
      <c r="V22">
        <f t="shared" si="15"/>
        <v>0.111965944441522</v>
      </c>
      <c r="W22">
        <f t="shared" si="16"/>
        <v>4.4874299932511299</v>
      </c>
      <c r="X22">
        <f t="shared" si="17"/>
        <v>0.12564480021543101</v>
      </c>
      <c r="Y22">
        <f t="shared" si="18"/>
        <v>2.23592467483406</v>
      </c>
      <c r="Z22">
        <f t="shared" si="19"/>
        <v>0.78483893283405903</v>
      </c>
      <c r="AA22">
        <f t="shared" si="20"/>
        <v>4.9860333258345904</v>
      </c>
      <c r="AB22">
        <f t="shared" si="21"/>
        <v>0.20928397935693099</v>
      </c>
      <c r="AC22">
        <f t="shared" si="22"/>
        <v>0.46446171278474502</v>
      </c>
      <c r="AD22">
        <f t="shared" si="23"/>
        <v>0.98662402921525505</v>
      </c>
      <c r="AE22">
        <f t="shared" si="24"/>
        <v>5.34217856339421</v>
      </c>
      <c r="AF22">
        <f t="shared" si="25"/>
        <v>0.179386268020226</v>
      </c>
      <c r="AG22">
        <f t="shared" si="26"/>
        <v>0.80359814812081198</v>
      </c>
      <c r="AH22">
        <f t="shared" si="27"/>
        <v>0.64748759387918797</v>
      </c>
      <c r="AI22">
        <f t="shared" si="28"/>
        <v>6.5441687401579003</v>
      </c>
      <c r="AJ22">
        <f t="shared" si="29"/>
        <v>7.9673445115152799E-2</v>
      </c>
      <c r="AK22">
        <f t="shared" si="30"/>
        <v>0.86187151474031198</v>
      </c>
      <c r="AL22">
        <f t="shared" si="31"/>
        <v>0.58921422725968797</v>
      </c>
      <c r="AM22">
        <f t="shared" si="32"/>
        <v>6.6480444344461302</v>
      </c>
      <c r="AN22">
        <f t="shared" si="33"/>
        <v>8.3609974280250798E-2</v>
      </c>
      <c r="AO22">
        <f t="shared" si="34"/>
        <v>2.1080165871012002</v>
      </c>
      <c r="AP22">
        <f t="shared" si="35"/>
        <v>0.65693084510119903</v>
      </c>
      <c r="AQ22">
        <f t="shared" si="36"/>
        <v>7.1149315389886896</v>
      </c>
      <c r="AR22">
        <f t="shared" si="37"/>
        <v>0.15475438318429099</v>
      </c>
      <c r="AS22">
        <f t="shared" si="38"/>
        <v>1.0540909672997201</v>
      </c>
      <c r="AT22">
        <f t="shared" si="39"/>
        <v>0.39699477470028</v>
      </c>
      <c r="AU22">
        <f t="shared" si="40"/>
        <v>7.2115731325631396</v>
      </c>
      <c r="AV22">
        <f t="shared" si="41"/>
        <v>9.0025379687960899E-2</v>
      </c>
      <c r="AW22">
        <f t="shared" si="42"/>
        <v>1.7931066500997299</v>
      </c>
      <c r="AX22">
        <f t="shared" si="43"/>
        <v>0.34202090809972602</v>
      </c>
      <c r="AY22">
        <f t="shared" si="44"/>
        <v>7.7092282707246502</v>
      </c>
      <c r="AZ22">
        <f t="shared" si="45"/>
        <v>8.4100188657680805E-2</v>
      </c>
      <c r="BA22">
        <f t="shared" si="46"/>
        <v>1.8953946065343099</v>
      </c>
      <c r="BB22">
        <f t="shared" si="47"/>
        <v>0.44430886453431401</v>
      </c>
      <c r="BC22">
        <f t="shared" si="48"/>
        <v>8.1868267034005395</v>
      </c>
      <c r="BD22">
        <f t="shared" si="49"/>
        <v>8.2514710509174902E-2</v>
      </c>
      <c r="BE22">
        <f t="shared" si="50"/>
        <v>2.3321213142112498</v>
      </c>
      <c r="BF22">
        <f t="shared" si="51"/>
        <v>0.88103557221124496</v>
      </c>
      <c r="BG22">
        <f t="shared" si="52"/>
        <v>8.6305535979056494</v>
      </c>
      <c r="BH22">
        <f t="shared" si="53"/>
        <v>5.9432407603694302E-2</v>
      </c>
      <c r="BI22">
        <f t="shared" si="54"/>
        <v>3.0755900471250701</v>
      </c>
      <c r="BJ22">
        <f t="shared" si="55"/>
        <v>1.62450430512507</v>
      </c>
      <c r="BK22">
        <f t="shared" si="56"/>
        <v>8.2533537191951805</v>
      </c>
      <c r="BL22">
        <f t="shared" si="57"/>
        <v>5.6111715701337897E-2</v>
      </c>
      <c r="BM22">
        <f t="shared" si="58"/>
        <v>4.2124555465458302</v>
      </c>
      <c r="BN22">
        <f t="shared" si="59"/>
        <v>2.7613698045458301</v>
      </c>
      <c r="BO22">
        <f t="shared" si="60"/>
        <v>8.3618320909841302</v>
      </c>
      <c r="BP22">
        <f t="shared" si="61"/>
        <v>3.8886526398224097E-2</v>
      </c>
      <c r="BQ22">
        <f t="shared" si="62"/>
        <v>6.9437777120454198</v>
      </c>
      <c r="BR22">
        <f t="shared" si="63"/>
        <v>5.4926919700454198</v>
      </c>
      <c r="BS22">
        <f t="shared" si="64"/>
        <v>8.2657995138240601</v>
      </c>
      <c r="BT22">
        <f t="shared" si="65"/>
        <v>3.5919618402299597E-2</v>
      </c>
      <c r="BU22">
        <f t="shared" si="66"/>
        <v>14.025876286758599</v>
      </c>
      <c r="BV22">
        <f t="shared" si="67"/>
        <v>12.574790544758599</v>
      </c>
      <c r="BW22">
        <f t="shared" ref="BW22:BW85" si="68">SQRT((C4-C22)^2+(D4-D22)^2)/5.73/0.594</f>
        <v>8.3618320909841302</v>
      </c>
      <c r="BX22">
        <f t="shared" ref="BX22:BX85" si="69">SQRT((E4-E22)^2+(F4-F22)^2)/5.73/0.594</f>
        <v>0.14529526107840299</v>
      </c>
      <c r="BY22">
        <f t="shared" ref="BY22:BY85" si="70">ASIN((BX4*SIN(A22/180*PI())/BW22))*180/PI()</f>
        <v>0</v>
      </c>
      <c r="BZ22">
        <f t="shared" ref="BZ22:BZ85" si="71">ABS(ABS(B22)-ABS(BY22))</f>
        <v>1.4510857420000001</v>
      </c>
      <c r="CB22">
        <v>0.14529526107840299</v>
      </c>
      <c r="CF22">
        <v>0.14529526107840299</v>
      </c>
      <c r="CJ22">
        <v>0.14529526107840299</v>
      </c>
      <c r="CN22">
        <v>0.14529526107840299</v>
      </c>
      <c r="CR22">
        <v>0.14529526107840299</v>
      </c>
      <c r="CV22">
        <v>0.14529526107840299</v>
      </c>
      <c r="CZ22">
        <v>0.14529526107840299</v>
      </c>
      <c r="DD22">
        <v>0.14529526107840299</v>
      </c>
      <c r="DH22">
        <v>0.14529526107840299</v>
      </c>
      <c r="DL22">
        <v>0.14529526107840299</v>
      </c>
      <c r="DP22">
        <v>0.14529526107840299</v>
      </c>
      <c r="DT22">
        <v>0.14529526107840299</v>
      </c>
    </row>
    <row r="23" spans="1:124" x14ac:dyDescent="0.15">
      <c r="A23">
        <v>113.55530539999999</v>
      </c>
      <c r="B23">
        <v>3.0842062349999999</v>
      </c>
      <c r="C23">
        <v>406</v>
      </c>
      <c r="D23">
        <v>86</v>
      </c>
      <c r="E23">
        <v>313.85449219999998</v>
      </c>
      <c r="F23">
        <v>244.54193119999999</v>
      </c>
      <c r="G23">
        <f t="shared" si="0"/>
        <v>7.4116711600244001</v>
      </c>
      <c r="H23">
        <f t="shared" si="1"/>
        <v>7.6509948514136505E-2</v>
      </c>
      <c r="I23">
        <f t="shared" si="2"/>
        <v>1.76354641673964</v>
      </c>
      <c r="J23">
        <f t="shared" si="3"/>
        <v>1.3206598182603599</v>
      </c>
      <c r="K23">
        <f t="shared" si="4"/>
        <v>5.91270817467817</v>
      </c>
      <c r="L23">
        <f t="shared" si="5"/>
        <v>0.16031458374631299</v>
      </c>
      <c r="M23">
        <f t="shared" si="6"/>
        <v>3.9009090876422299</v>
      </c>
      <c r="N23">
        <f t="shared" si="7"/>
        <v>0.81670285264223397</v>
      </c>
      <c r="O23">
        <f t="shared" si="8"/>
        <v>6.3559703059636297</v>
      </c>
      <c r="P23">
        <f t="shared" si="9"/>
        <v>0.21174222559663</v>
      </c>
      <c r="Q23">
        <f t="shared" si="10"/>
        <v>4.34204733712426E-2</v>
      </c>
      <c r="R23">
        <f t="shared" si="11"/>
        <v>3.0407857616287601</v>
      </c>
      <c r="S23">
        <f t="shared" si="12"/>
        <v>5.6092874915639204</v>
      </c>
      <c r="T23">
        <f t="shared" si="13"/>
        <v>0.27456795050942301</v>
      </c>
      <c r="U23">
        <f t="shared" si="14"/>
        <v>0.61489991868006599</v>
      </c>
      <c r="V23">
        <f t="shared" si="15"/>
        <v>2.4693063163199298</v>
      </c>
      <c r="W23">
        <f t="shared" si="16"/>
        <v>5.2884869638796301</v>
      </c>
      <c r="X23">
        <f t="shared" si="17"/>
        <v>0.13026508613320201</v>
      </c>
      <c r="Y23">
        <f t="shared" si="18"/>
        <v>1.49299387774368</v>
      </c>
      <c r="Z23">
        <f t="shared" si="19"/>
        <v>1.5912123572563199</v>
      </c>
      <c r="AA23">
        <f t="shared" si="20"/>
        <v>4.9860333258345904</v>
      </c>
      <c r="AB23">
        <f t="shared" si="21"/>
        <v>0.10624485873007999</v>
      </c>
      <c r="AC23">
        <f t="shared" si="22"/>
        <v>0.73953917573238204</v>
      </c>
      <c r="AD23">
        <f t="shared" si="23"/>
        <v>2.34466705926762</v>
      </c>
      <c r="AE23">
        <f t="shared" si="24"/>
        <v>5.34217856339421</v>
      </c>
      <c r="AF23">
        <f t="shared" si="25"/>
        <v>0.182495328783086</v>
      </c>
      <c r="AG23">
        <f t="shared" si="26"/>
        <v>0.562292590651154</v>
      </c>
      <c r="AH23">
        <f t="shared" si="27"/>
        <v>2.5219136443488499</v>
      </c>
      <c r="AI23">
        <f t="shared" si="28"/>
        <v>5.6092874915639204</v>
      </c>
      <c r="AJ23">
        <f t="shared" si="29"/>
        <v>0.159683412685201</v>
      </c>
      <c r="AK23">
        <f t="shared" si="30"/>
        <v>0.60772760268690296</v>
      </c>
      <c r="AL23">
        <f t="shared" si="31"/>
        <v>2.4764786323130998</v>
      </c>
      <c r="AM23">
        <f t="shared" si="32"/>
        <v>6.6480444344461302</v>
      </c>
      <c r="AN23">
        <f t="shared" si="33"/>
        <v>6.5113294898986304E-2</v>
      </c>
      <c r="AO23">
        <f t="shared" si="34"/>
        <v>0.71932113729833902</v>
      </c>
      <c r="AP23">
        <f t="shared" si="35"/>
        <v>2.3648850977016602</v>
      </c>
      <c r="AQ23">
        <f t="shared" si="36"/>
        <v>6.7311449898767002</v>
      </c>
      <c r="AR23">
        <f t="shared" si="37"/>
        <v>6.8832709542948095E-2</v>
      </c>
      <c r="AS23">
        <f t="shared" si="38"/>
        <v>2.0257904551724</v>
      </c>
      <c r="AT23">
        <f t="shared" si="39"/>
        <v>1.0584157798275999</v>
      </c>
      <c r="AU23">
        <f t="shared" si="40"/>
        <v>7.1471827976665798</v>
      </c>
      <c r="AV23">
        <f t="shared" si="41"/>
        <v>0.142221048345645</v>
      </c>
      <c r="AW23">
        <f t="shared" si="42"/>
        <v>1.02102279560301</v>
      </c>
      <c r="AX23">
        <f t="shared" si="43"/>
        <v>2.0631834393969899</v>
      </c>
      <c r="AY23">
        <f t="shared" si="44"/>
        <v>7.22813627851672</v>
      </c>
      <c r="AZ23">
        <f t="shared" si="45"/>
        <v>8.1396309484596405E-2</v>
      </c>
      <c r="BA23">
        <f t="shared" si="46"/>
        <v>1.7407192934095099</v>
      </c>
      <c r="BB23">
        <f t="shared" si="47"/>
        <v>1.34348694159049</v>
      </c>
      <c r="BC23">
        <f t="shared" si="48"/>
        <v>7.6756132668258097</v>
      </c>
      <c r="BD23">
        <f t="shared" si="49"/>
        <v>7.8971054185380599E-2</v>
      </c>
      <c r="BE23">
        <f t="shared" si="50"/>
        <v>1.85232387940929</v>
      </c>
      <c r="BF23">
        <f t="shared" si="51"/>
        <v>1.2318823555907099</v>
      </c>
      <c r="BG23">
        <f t="shared" si="52"/>
        <v>8.1106164689467199</v>
      </c>
      <c r="BH23">
        <f t="shared" si="53"/>
        <v>7.9706962113451699E-2</v>
      </c>
      <c r="BI23">
        <f t="shared" si="54"/>
        <v>2.2905071529021699</v>
      </c>
      <c r="BJ23">
        <f t="shared" si="55"/>
        <v>0.79369908209783202</v>
      </c>
      <c r="BK23">
        <f t="shared" si="56"/>
        <v>8.5201374820417595</v>
      </c>
      <c r="BL23">
        <f t="shared" si="57"/>
        <v>5.8577306508113498E-2</v>
      </c>
      <c r="BM23">
        <f t="shared" si="58"/>
        <v>3.03136034639431</v>
      </c>
      <c r="BN23">
        <f t="shared" si="59"/>
        <v>5.2845888605694398E-2</v>
      </c>
      <c r="BO23">
        <f t="shared" si="60"/>
        <v>8.1634995473243297</v>
      </c>
      <c r="BP23">
        <f t="shared" si="61"/>
        <v>5.5328377332312703E-2</v>
      </c>
      <c r="BQ23">
        <f t="shared" si="62"/>
        <v>4.1438095574373497</v>
      </c>
      <c r="BR23">
        <f t="shared" si="63"/>
        <v>1.05960332243735</v>
      </c>
      <c r="BS23">
        <f t="shared" si="64"/>
        <v>8.2657995138240601</v>
      </c>
      <c r="BT23">
        <f t="shared" si="65"/>
        <v>3.9602847644571899E-2</v>
      </c>
      <c r="BU23">
        <f t="shared" si="66"/>
        <v>6.8344277468313797</v>
      </c>
      <c r="BV23">
        <f t="shared" si="67"/>
        <v>3.7502215118313802</v>
      </c>
      <c r="BW23">
        <f t="shared" si="68"/>
        <v>8.1844555368602396</v>
      </c>
      <c r="BX23">
        <f t="shared" si="69"/>
        <v>3.6703976603055799E-2</v>
      </c>
      <c r="BY23">
        <f t="shared" si="70"/>
        <v>13.7783028603295</v>
      </c>
      <c r="BZ23">
        <f t="shared" si="71"/>
        <v>10.6940966253295</v>
      </c>
      <c r="CA23">
        <f t="shared" ref="CA23:CA86" si="72">SQRT((C4-C23)^2+(D4-D23)^2)/5.73/0.627</f>
        <v>8.2756853446665595</v>
      </c>
      <c r="CB23">
        <f t="shared" ref="CB23:CB86" si="73">SQRT((E4-E23)^2+(F4-F23)^2)/5.73/0.627</f>
        <v>0.13788134462740501</v>
      </c>
      <c r="CC23">
        <f t="shared" ref="CC23:CC86" si="74">ASIN((CB4*SIN(A23/180*PI())/CA23))*180/PI()</f>
        <v>0</v>
      </c>
      <c r="CD23">
        <f t="shared" ref="CD23:CD86" si="75">ABS(ABS(B23)-ABS(CC23))</f>
        <v>3.0842062349999999</v>
      </c>
      <c r="CF23">
        <v>0.13788134462740501</v>
      </c>
      <c r="CJ23">
        <v>0.13788134462740501</v>
      </c>
      <c r="CN23">
        <v>0.13788134462740501</v>
      </c>
      <c r="CR23">
        <v>0.13788134462740501</v>
      </c>
      <c r="CV23">
        <v>0.13788134462740501</v>
      </c>
      <c r="CZ23">
        <v>0.13788134462740501</v>
      </c>
      <c r="DD23">
        <v>0.13788134462740501</v>
      </c>
      <c r="DH23">
        <v>0.13788134462740501</v>
      </c>
      <c r="DL23">
        <v>0.13788134462740501</v>
      </c>
      <c r="DP23">
        <v>0.13788134462740501</v>
      </c>
      <c r="DT23">
        <v>0.13788134462740501</v>
      </c>
    </row>
    <row r="24" spans="1:124" x14ac:dyDescent="0.15">
      <c r="A24">
        <v>34.751918150000002</v>
      </c>
      <c r="B24">
        <v>5.3022861350000001</v>
      </c>
      <c r="C24">
        <v>406</v>
      </c>
      <c r="D24">
        <v>87</v>
      </c>
      <c r="E24">
        <v>314.01260380000002</v>
      </c>
      <c r="F24">
        <v>244.74176030000001</v>
      </c>
      <c r="G24">
        <f t="shared" si="0"/>
        <v>5.2408429371780096</v>
      </c>
      <c r="H24">
        <f t="shared" si="1"/>
        <v>1.3354480980014201</v>
      </c>
      <c r="I24">
        <f t="shared" si="2"/>
        <v>0.47680165790371698</v>
      </c>
      <c r="J24">
        <f t="shared" si="3"/>
        <v>4.8254844770962801</v>
      </c>
      <c r="K24">
        <f t="shared" si="4"/>
        <v>5.91270817467817</v>
      </c>
      <c r="L24">
        <f t="shared" si="5"/>
        <v>0.64612347302089002</v>
      </c>
      <c r="M24">
        <f t="shared" si="6"/>
        <v>1.72395536062745</v>
      </c>
      <c r="N24">
        <f t="shared" si="7"/>
        <v>3.5783307743725499</v>
      </c>
      <c r="O24">
        <f t="shared" si="8"/>
        <v>5.5745547273227496</v>
      </c>
      <c r="P24">
        <f t="shared" si="9"/>
        <v>0.35107733389809498</v>
      </c>
      <c r="Q24">
        <f t="shared" si="10"/>
        <v>1.03307626301322</v>
      </c>
      <c r="R24">
        <f t="shared" si="11"/>
        <v>4.2692098719867797</v>
      </c>
      <c r="S24">
        <f t="shared" si="12"/>
        <v>5.91270817467817</v>
      </c>
      <c r="T24">
        <f t="shared" si="13"/>
        <v>0.22647091312999601</v>
      </c>
      <c r="U24">
        <f t="shared" si="14"/>
        <v>0.89739600870949998</v>
      </c>
      <c r="V24">
        <f t="shared" si="15"/>
        <v>4.4048901262904998</v>
      </c>
      <c r="W24">
        <f t="shared" si="16"/>
        <v>5.2884869638796301</v>
      </c>
      <c r="X24">
        <f t="shared" si="17"/>
        <v>9.6699782222039093E-2</v>
      </c>
      <c r="Y24">
        <f t="shared" si="18"/>
        <v>1.2548705832843501</v>
      </c>
      <c r="Z24">
        <f t="shared" si="19"/>
        <v>4.04741555171565</v>
      </c>
      <c r="AA24">
        <f t="shared" si="20"/>
        <v>5.1394855138164397</v>
      </c>
      <c r="AB24">
        <f t="shared" si="21"/>
        <v>0.146408006567082</v>
      </c>
      <c r="AC24">
        <f t="shared" si="22"/>
        <v>0.96714984222629996</v>
      </c>
      <c r="AD24">
        <f t="shared" si="23"/>
        <v>4.3351362927736998</v>
      </c>
      <c r="AE24">
        <f t="shared" si="24"/>
        <v>4.8375484368236199</v>
      </c>
      <c r="AF24">
        <f t="shared" si="25"/>
        <v>0.13118369277304701</v>
      </c>
      <c r="AG24">
        <f t="shared" si="26"/>
        <v>0.38100940227531199</v>
      </c>
      <c r="AH24">
        <f t="shared" si="27"/>
        <v>4.9212767327246896</v>
      </c>
      <c r="AI24">
        <f t="shared" si="28"/>
        <v>5.1630504494596803</v>
      </c>
      <c r="AJ24">
        <f t="shared" si="29"/>
        <v>8.2337351388225205E-2</v>
      </c>
      <c r="AK24">
        <f t="shared" si="30"/>
        <v>0.440200110722759</v>
      </c>
      <c r="AL24">
        <f t="shared" si="31"/>
        <v>4.8620860242772403</v>
      </c>
      <c r="AM24">
        <f t="shared" si="32"/>
        <v>5.4174934083669104</v>
      </c>
      <c r="AN24">
        <f t="shared" si="33"/>
        <v>7.3188756789533502E-2</v>
      </c>
      <c r="AO24">
        <f t="shared" si="34"/>
        <v>0.491133896784477</v>
      </c>
      <c r="AP24">
        <f t="shared" si="35"/>
        <v>4.8111522382155201</v>
      </c>
      <c r="AQ24">
        <f t="shared" si="36"/>
        <v>6.3681815954266696</v>
      </c>
      <c r="AR24">
        <f t="shared" si="37"/>
        <v>0.14305274567312201</v>
      </c>
      <c r="AS24">
        <f t="shared" si="38"/>
        <v>1.1427241414554901</v>
      </c>
      <c r="AT24">
        <f t="shared" si="39"/>
        <v>4.1595619935445098</v>
      </c>
      <c r="AU24">
        <f t="shared" si="40"/>
        <v>6.4681195808988097</v>
      </c>
      <c r="AV24">
        <f t="shared" si="41"/>
        <v>0.14817768266675399</v>
      </c>
      <c r="AW24">
        <f t="shared" si="42"/>
        <v>1.3107832969270901</v>
      </c>
      <c r="AX24">
        <f t="shared" si="43"/>
        <v>3.9915028380729098</v>
      </c>
      <c r="AY24">
        <f t="shared" si="44"/>
        <v>6.8557958230225697</v>
      </c>
      <c r="AZ24">
        <f t="shared" si="45"/>
        <v>7.0928585506199404E-2</v>
      </c>
      <c r="BA24">
        <f t="shared" si="46"/>
        <v>0.66187686950241298</v>
      </c>
      <c r="BB24">
        <f t="shared" si="47"/>
        <v>4.6404092654975901</v>
      </c>
      <c r="BC24">
        <f t="shared" si="48"/>
        <v>6.9276682922362598</v>
      </c>
      <c r="BD24">
        <f t="shared" si="49"/>
        <v>8.61090031148357E-2</v>
      </c>
      <c r="BE24">
        <f t="shared" si="50"/>
        <v>1.12929492086677</v>
      </c>
      <c r="BF24">
        <f t="shared" si="51"/>
        <v>4.1729912141332299</v>
      </c>
      <c r="BG24">
        <f t="shared" si="52"/>
        <v>7.3345602014715601</v>
      </c>
      <c r="BH24">
        <f t="shared" si="53"/>
        <v>5.1424724410177897E-2</v>
      </c>
      <c r="BI24">
        <f t="shared" si="54"/>
        <v>1.20528676310987</v>
      </c>
      <c r="BJ24">
        <f t="shared" si="55"/>
        <v>4.0969993718901296</v>
      </c>
      <c r="BK24">
        <f t="shared" si="56"/>
        <v>7.74040523916306</v>
      </c>
      <c r="BL24">
        <f t="shared" si="57"/>
        <v>2.2267371997892499E-2</v>
      </c>
      <c r="BM24">
        <f t="shared" si="58"/>
        <v>1.4922215612638901</v>
      </c>
      <c r="BN24">
        <f t="shared" si="59"/>
        <v>3.8100645737361098</v>
      </c>
      <c r="BO24">
        <f t="shared" si="60"/>
        <v>8.1299737401824803</v>
      </c>
      <c r="BP24">
        <f t="shared" si="61"/>
        <v>3.0726778126428499E-2</v>
      </c>
      <c r="BQ24">
        <f t="shared" si="62"/>
        <v>1.97495169083557</v>
      </c>
      <c r="BR24">
        <f t="shared" si="63"/>
        <v>3.3273344441644301</v>
      </c>
      <c r="BS24">
        <f t="shared" si="64"/>
        <v>7.8020340167828302</v>
      </c>
      <c r="BT24">
        <f t="shared" si="65"/>
        <v>2.9626914945301099E-2</v>
      </c>
      <c r="BU24">
        <f t="shared" si="66"/>
        <v>2.6948081872274101</v>
      </c>
      <c r="BV24">
        <f t="shared" si="67"/>
        <v>2.60747794777259</v>
      </c>
      <c r="BW24">
        <f t="shared" si="68"/>
        <v>7.9109371891317197</v>
      </c>
      <c r="BX24">
        <f t="shared" si="69"/>
        <v>3.7567530748258103E-2</v>
      </c>
      <c r="BY24">
        <f t="shared" si="70"/>
        <v>4.43445701453527</v>
      </c>
      <c r="BZ24">
        <f t="shared" si="71"/>
        <v>0.86782912046472704</v>
      </c>
      <c r="CA24">
        <f t="shared" si="72"/>
        <v>7.8579090511024301</v>
      </c>
      <c r="CB24">
        <f t="shared" si="73"/>
        <v>3.6315035071670998E-2</v>
      </c>
      <c r="CC24">
        <f t="shared" si="74"/>
        <v>8.8736079842693094</v>
      </c>
      <c r="CD24">
        <f t="shared" si="75"/>
        <v>3.5713218492693102</v>
      </c>
      <c r="CE24">
        <f t="shared" ref="CE24:CE87" si="76">SQRT((C4-C24)^2+(D4-D24)^2)/5.73/0.66</f>
        <v>7.9547352882179503</v>
      </c>
      <c r="CF24">
        <f t="shared" ref="CF24:CF87" si="77">SQRT((E4-E24)^2+(F4-F24)^2)/5.73/0.66</f>
        <v>9.3537079914549501E-2</v>
      </c>
      <c r="CG24">
        <f t="shared" ref="CG24:CG87" si="78">ASIN((CF4*SIN(A24/180*PI())/CE24))*180/PI()</f>
        <v>0</v>
      </c>
      <c r="CH24">
        <f t="shared" ref="CH24:CH87" si="79">ABS(ABS(B24)-ABS(CG24))</f>
        <v>5.3022861350000001</v>
      </c>
      <c r="CJ24">
        <v>9.3537079914549501E-2</v>
      </c>
      <c r="CN24">
        <v>9.3537079914549501E-2</v>
      </c>
      <c r="CR24">
        <v>9.3537079914549501E-2</v>
      </c>
      <c r="CV24">
        <v>9.3537079914549501E-2</v>
      </c>
      <c r="CZ24">
        <v>9.3537079914549501E-2</v>
      </c>
      <c r="DD24">
        <v>9.3537079914549501E-2</v>
      </c>
      <c r="DH24">
        <v>9.3537079914549501E-2</v>
      </c>
      <c r="DL24">
        <v>9.3537079914549501E-2</v>
      </c>
      <c r="DP24">
        <v>9.3537079914549501E-2</v>
      </c>
      <c r="DT24">
        <v>9.3537079914549501E-2</v>
      </c>
    </row>
    <row r="25" spans="1:124" x14ac:dyDescent="0.15">
      <c r="A25">
        <v>86.170009190000002</v>
      </c>
      <c r="B25">
        <v>7.5400199140000002</v>
      </c>
      <c r="C25">
        <v>404</v>
      </c>
      <c r="D25">
        <v>89</v>
      </c>
      <c r="E25">
        <v>314.01000979999998</v>
      </c>
      <c r="F25">
        <v>244.7197266</v>
      </c>
      <c r="G25">
        <f t="shared" si="0"/>
        <v>14.8233423200488</v>
      </c>
      <c r="H25">
        <f t="shared" si="1"/>
        <v>0.116272653484349</v>
      </c>
      <c r="I25">
        <f t="shared" si="2"/>
        <v>5.1572607510454302</v>
      </c>
      <c r="J25">
        <f t="shared" si="3"/>
        <v>2.3827591629545699</v>
      </c>
      <c r="K25">
        <f t="shared" si="4"/>
        <v>9.5339554589454494</v>
      </c>
      <c r="L25">
        <f t="shared" si="5"/>
        <v>0.62460662670196299</v>
      </c>
      <c r="M25">
        <f t="shared" si="6"/>
        <v>0.96132868680544104</v>
      </c>
      <c r="N25">
        <f t="shared" si="7"/>
        <v>6.5786912271945601</v>
      </c>
      <c r="O25">
        <f t="shared" si="8"/>
        <v>8.8141449397993892</v>
      </c>
      <c r="P25">
        <f t="shared" si="9"/>
        <v>0.39710407299592099</v>
      </c>
      <c r="Q25">
        <f t="shared" si="10"/>
        <v>2.30316669993163</v>
      </c>
      <c r="R25">
        <f t="shared" si="11"/>
        <v>5.2368532140683701</v>
      </c>
      <c r="S25">
        <f t="shared" si="12"/>
        <v>7.7092282707246502</v>
      </c>
      <c r="T25">
        <f t="shared" si="13"/>
        <v>0.23717472937678999</v>
      </c>
      <c r="U25">
        <f t="shared" si="14"/>
        <v>0.99341398014522597</v>
      </c>
      <c r="V25">
        <f t="shared" si="15"/>
        <v>6.54660593385477</v>
      </c>
      <c r="W25">
        <f t="shared" si="16"/>
        <v>7.62716436715636</v>
      </c>
      <c r="X25">
        <f t="shared" si="17"/>
        <v>0.168989578920615</v>
      </c>
      <c r="Y25">
        <f t="shared" si="18"/>
        <v>0.97417338741140702</v>
      </c>
      <c r="Z25">
        <f t="shared" si="19"/>
        <v>6.5658465265885901</v>
      </c>
      <c r="AA25">
        <f t="shared" si="20"/>
        <v>6.8840672659462401</v>
      </c>
      <c r="AB25">
        <f t="shared" si="21"/>
        <v>7.99944571351619E-2</v>
      </c>
      <c r="AC25">
        <f t="shared" si="22"/>
        <v>1.67513822788412</v>
      </c>
      <c r="AD25">
        <f t="shared" si="23"/>
        <v>5.8648816861158801</v>
      </c>
      <c r="AE25">
        <f t="shared" si="24"/>
        <v>6.4990407191153299</v>
      </c>
      <c r="AF25">
        <f t="shared" si="25"/>
        <v>0.116845543479614</v>
      </c>
      <c r="AG25">
        <f t="shared" si="26"/>
        <v>0.55520797266671096</v>
      </c>
      <c r="AH25">
        <f t="shared" si="27"/>
        <v>6.9848119413332901</v>
      </c>
      <c r="AI25">
        <f t="shared" si="28"/>
        <v>6.0946800844127704</v>
      </c>
      <c r="AJ25">
        <f t="shared" si="29"/>
        <v>0.10729724222447</v>
      </c>
      <c r="AK25">
        <f t="shared" si="30"/>
        <v>0.70926529820816198</v>
      </c>
      <c r="AL25">
        <f t="shared" si="31"/>
        <v>6.8307546157918404</v>
      </c>
      <c r="AM25">
        <f t="shared" si="32"/>
        <v>6.2463763949763198</v>
      </c>
      <c r="AN25">
        <f t="shared" si="33"/>
        <v>7.6807612214376098E-2</v>
      </c>
      <c r="AO25">
        <f t="shared" si="34"/>
        <v>0.52801675484932398</v>
      </c>
      <c r="AP25">
        <f t="shared" si="35"/>
        <v>7.0120031591506802</v>
      </c>
      <c r="AQ25">
        <f t="shared" si="36"/>
        <v>6.3681815954266696</v>
      </c>
      <c r="AR25">
        <f t="shared" si="37"/>
        <v>6.9126850992938499E-2</v>
      </c>
      <c r="AS25">
        <f t="shared" si="38"/>
        <v>0.65851593129206298</v>
      </c>
      <c r="AT25">
        <f t="shared" si="39"/>
        <v>6.8815039827079403</v>
      </c>
      <c r="AU25">
        <f t="shared" si="40"/>
        <v>7.1471827976665798</v>
      </c>
      <c r="AV25">
        <f t="shared" si="41"/>
        <v>0.124358608480568</v>
      </c>
      <c r="AW25">
        <f t="shared" si="42"/>
        <v>1.7823740129410099</v>
      </c>
      <c r="AX25">
        <f t="shared" si="43"/>
        <v>5.7576459010589902</v>
      </c>
      <c r="AY25">
        <f t="shared" si="44"/>
        <v>7.1741942091507198</v>
      </c>
      <c r="AZ25">
        <f t="shared" si="45"/>
        <v>0.13062725179665999</v>
      </c>
      <c r="BA25">
        <f t="shared" si="46"/>
        <v>2.0688449107287399</v>
      </c>
      <c r="BB25">
        <f t="shared" si="47"/>
        <v>5.4711750032712603</v>
      </c>
      <c r="BC25">
        <f t="shared" si="48"/>
        <v>7.47904998875189</v>
      </c>
      <c r="BD25">
        <f t="shared" si="49"/>
        <v>7.0333041159529305E-2</v>
      </c>
      <c r="BE25">
        <f t="shared" si="50"/>
        <v>1.06203660818403</v>
      </c>
      <c r="BF25">
        <f t="shared" si="51"/>
        <v>6.4779833058159699</v>
      </c>
      <c r="BG25">
        <f t="shared" si="52"/>
        <v>7.4981049240645801</v>
      </c>
      <c r="BH25">
        <f t="shared" si="53"/>
        <v>7.8517555643344103E-2</v>
      </c>
      <c r="BI25">
        <f t="shared" si="54"/>
        <v>1.82651827360093</v>
      </c>
      <c r="BJ25">
        <f t="shared" si="55"/>
        <v>5.7135016403990697</v>
      </c>
      <c r="BK25">
        <f t="shared" si="56"/>
        <v>7.8282311108200702</v>
      </c>
      <c r="BL25">
        <f t="shared" si="57"/>
        <v>4.7317708478809298E-2</v>
      </c>
      <c r="BM25">
        <f t="shared" si="58"/>
        <v>1.9769268677351599</v>
      </c>
      <c r="BN25">
        <f t="shared" si="59"/>
        <v>5.5630930462648402</v>
      </c>
      <c r="BO25">
        <f t="shared" si="60"/>
        <v>8.1634995473243297</v>
      </c>
      <c r="BP25">
        <f t="shared" si="61"/>
        <v>1.9918642818572401E-2</v>
      </c>
      <c r="BQ25">
        <f t="shared" si="62"/>
        <v>2.47709391202691</v>
      </c>
      <c r="BR25">
        <f t="shared" si="63"/>
        <v>5.0629260019730902</v>
      </c>
      <c r="BS25">
        <f t="shared" si="64"/>
        <v>8.49103543221322</v>
      </c>
      <c r="BT25">
        <f t="shared" si="65"/>
        <v>2.4594039700881899E-2</v>
      </c>
      <c r="BU25">
        <f t="shared" si="66"/>
        <v>3.3111309626433698</v>
      </c>
      <c r="BV25">
        <f t="shared" si="67"/>
        <v>4.2288889513566303</v>
      </c>
      <c r="BW25">
        <f t="shared" si="68"/>
        <v>8.1474574857722395</v>
      </c>
      <c r="BX25">
        <f t="shared" si="69"/>
        <v>2.4340679437603999E-2</v>
      </c>
      <c r="BY25">
        <f t="shared" si="70"/>
        <v>4.5200127691737304</v>
      </c>
      <c r="BZ25">
        <f t="shared" si="71"/>
        <v>3.0200071448262702</v>
      </c>
      <c r="CA25">
        <f t="shared" si="72"/>
        <v>8.2240351727215195</v>
      </c>
      <c r="CB25">
        <f t="shared" si="73"/>
        <v>3.07117932404554E-2</v>
      </c>
      <c r="CC25">
        <f t="shared" si="74"/>
        <v>7.4803143103886498</v>
      </c>
      <c r="CD25">
        <f t="shared" si="75"/>
        <v>5.9705603611346802E-2</v>
      </c>
      <c r="CE25">
        <f t="shared" si="76"/>
        <v>8.1629642183262607</v>
      </c>
      <c r="CF25">
        <f t="shared" si="77"/>
        <v>2.9912240409578301E-2</v>
      </c>
      <c r="CG25">
        <f t="shared" si="78"/>
        <v>15.0651413478218</v>
      </c>
      <c r="CH25">
        <f t="shared" si="79"/>
        <v>7.5251214338218002</v>
      </c>
      <c r="CI25">
        <f t="shared" ref="CI25:CI88" si="80">SQRT((C4-C25)^2+(D4-D25)^2)/5.73/0.693</f>
        <v>8.2338129357760206</v>
      </c>
      <c r="CJ25">
        <f t="shared" ref="CJ25:CJ88" si="81">SQRT((E4-E25)^2+(F4-F25)^2)/5.73/0.693</f>
        <v>9.3402559671848101E-2</v>
      </c>
      <c r="CK25">
        <f t="shared" ref="CK25:CK88" si="82">ASIN((CJ4*SIN(A25/180*PI())/CI25))*180/PI()</f>
        <v>0</v>
      </c>
      <c r="CL25">
        <f t="shared" ref="CL25:CL88" si="83">ABS(ABS(B25)-ABS(CK25))</f>
        <v>7.5400199140000002</v>
      </c>
      <c r="CN25">
        <v>9.3402559671848101E-2</v>
      </c>
      <c r="CR25">
        <v>9.3402559671848101E-2</v>
      </c>
      <c r="CV25">
        <v>9.3402559671848101E-2</v>
      </c>
      <c r="CZ25">
        <v>9.3402559671848101E-2</v>
      </c>
      <c r="DD25">
        <v>9.3402559671848101E-2</v>
      </c>
      <c r="DH25">
        <v>9.3402559671848101E-2</v>
      </c>
      <c r="DL25">
        <v>9.3402559671848101E-2</v>
      </c>
      <c r="DP25">
        <v>9.3402559671848101E-2</v>
      </c>
      <c r="DT25">
        <v>9.3402559671848101E-2</v>
      </c>
    </row>
    <row r="26" spans="1:124" x14ac:dyDescent="0.15">
      <c r="A26">
        <v>45.53295576</v>
      </c>
      <c r="B26">
        <v>7.4855071740000003</v>
      </c>
      <c r="C26">
        <v>404</v>
      </c>
      <c r="D26">
        <v>89</v>
      </c>
      <c r="E26">
        <v>314.01028439999999</v>
      </c>
      <c r="F26">
        <v>244.71984860000001</v>
      </c>
      <c r="G26">
        <f t="shared" si="0"/>
        <v>0</v>
      </c>
      <c r="H26">
        <f t="shared" si="1"/>
        <v>1.5747765926492901E-3</v>
      </c>
      <c r="I26" t="e">
        <f t="shared" si="2"/>
        <v>#DIV/0!</v>
      </c>
      <c r="J26" t="e">
        <f t="shared" si="3"/>
        <v>#DIV/0!</v>
      </c>
      <c r="K26">
        <f t="shared" si="4"/>
        <v>7.47904998875189</v>
      </c>
      <c r="L26">
        <f t="shared" si="5"/>
        <v>5.8263564334052498E-2</v>
      </c>
      <c r="M26">
        <f t="shared" si="6"/>
        <v>3.5347168108368598</v>
      </c>
      <c r="N26">
        <f t="shared" si="7"/>
        <v>3.95079036316314</v>
      </c>
      <c r="O26">
        <f t="shared" si="8"/>
        <v>6.3559703059636297</v>
      </c>
      <c r="P26">
        <f t="shared" si="9"/>
        <v>0.41688505664874498</v>
      </c>
      <c r="Q26">
        <f t="shared" si="10"/>
        <v>1.36231192560831</v>
      </c>
      <c r="R26">
        <f t="shared" si="11"/>
        <v>6.1231952483916796</v>
      </c>
      <c r="S26">
        <f t="shared" si="12"/>
        <v>6.6106087048495397</v>
      </c>
      <c r="T26">
        <f t="shared" si="13"/>
        <v>0.29818123627459597</v>
      </c>
      <c r="U26">
        <f t="shared" si="14"/>
        <v>0.98574219917632699</v>
      </c>
      <c r="V26">
        <f t="shared" si="15"/>
        <v>6.4997649748236697</v>
      </c>
      <c r="W26">
        <f t="shared" si="16"/>
        <v>6.1673826165797196</v>
      </c>
      <c r="X26">
        <f t="shared" si="17"/>
        <v>0.190012975257773</v>
      </c>
      <c r="Y26">
        <f t="shared" si="18"/>
        <v>1.45363454834572</v>
      </c>
      <c r="Z26">
        <f t="shared" si="19"/>
        <v>6.0318726256542803</v>
      </c>
      <c r="AA26">
        <f t="shared" si="20"/>
        <v>6.3559703059636297</v>
      </c>
      <c r="AB26">
        <f t="shared" si="21"/>
        <v>0.141089199549641</v>
      </c>
      <c r="AC26">
        <f t="shared" si="22"/>
        <v>0.56256332991897395</v>
      </c>
      <c r="AD26">
        <f t="shared" si="23"/>
        <v>6.92294384408103</v>
      </c>
      <c r="AE26">
        <f t="shared" si="24"/>
        <v>5.9006290850967797</v>
      </c>
      <c r="AF26">
        <f t="shared" si="25"/>
        <v>6.8750584074019003E-2</v>
      </c>
      <c r="AG26">
        <f t="shared" si="26"/>
        <v>0.55101534550449105</v>
      </c>
      <c r="AH26">
        <f t="shared" si="27"/>
        <v>6.9344918284955099</v>
      </c>
      <c r="AI26">
        <f t="shared" si="28"/>
        <v>5.6866606292259103</v>
      </c>
      <c r="AJ26">
        <f t="shared" si="29"/>
        <v>0.102438202269379</v>
      </c>
      <c r="AK26">
        <f t="shared" si="30"/>
        <v>0.33781222449944698</v>
      </c>
      <c r="AL26">
        <f t="shared" si="31"/>
        <v>7.1476949495005497</v>
      </c>
      <c r="AM26">
        <f t="shared" si="32"/>
        <v>5.4174934083669104</v>
      </c>
      <c r="AN26">
        <f t="shared" si="33"/>
        <v>9.5551603985447903E-2</v>
      </c>
      <c r="AO26">
        <f t="shared" si="34"/>
        <v>0.37224708711583998</v>
      </c>
      <c r="AP26">
        <f t="shared" si="35"/>
        <v>7.1132600868841598</v>
      </c>
      <c r="AQ26">
        <f t="shared" si="36"/>
        <v>5.62173875547869</v>
      </c>
      <c r="AR26">
        <f t="shared" si="37"/>
        <v>6.9225845138243994E-2</v>
      </c>
      <c r="AS26">
        <f t="shared" si="38"/>
        <v>0.53329209545192802</v>
      </c>
      <c r="AT26">
        <f t="shared" si="39"/>
        <v>6.9522150785480701</v>
      </c>
      <c r="AU26">
        <f t="shared" si="40"/>
        <v>5.7892559958424297</v>
      </c>
      <c r="AV26">
        <f t="shared" si="41"/>
        <v>6.29325864893127E-2</v>
      </c>
      <c r="AW26">
        <f t="shared" si="42"/>
        <v>0.90762101241276605</v>
      </c>
      <c r="AX26">
        <f t="shared" si="43"/>
        <v>6.5778861615872302</v>
      </c>
      <c r="AY26">
        <f t="shared" si="44"/>
        <v>6.5515842311943597</v>
      </c>
      <c r="AZ26">
        <f t="shared" si="45"/>
        <v>0.114127810668255</v>
      </c>
      <c r="BA26">
        <f t="shared" si="46"/>
        <v>1.3906518126091101</v>
      </c>
      <c r="BB26">
        <f t="shared" si="47"/>
        <v>6.0948553613908896</v>
      </c>
      <c r="BC26">
        <f t="shared" si="48"/>
        <v>6.6223331161391199</v>
      </c>
      <c r="BD26">
        <f t="shared" si="49"/>
        <v>0.120701237633542</v>
      </c>
      <c r="BE26">
        <f t="shared" si="50"/>
        <v>1.60291587069803</v>
      </c>
      <c r="BF26">
        <f t="shared" si="51"/>
        <v>5.8825913033019699</v>
      </c>
      <c r="BG26">
        <f t="shared" si="52"/>
        <v>6.9448321324124702</v>
      </c>
      <c r="BH26">
        <f t="shared" si="53"/>
        <v>6.5354762982700501E-2</v>
      </c>
      <c r="BI26">
        <f t="shared" si="54"/>
        <v>0.81803609401044897</v>
      </c>
      <c r="BJ26">
        <f t="shared" si="55"/>
        <v>6.66747107998955</v>
      </c>
      <c r="BK26">
        <f t="shared" si="56"/>
        <v>6.9982312624602798</v>
      </c>
      <c r="BL26">
        <f t="shared" si="57"/>
        <v>7.3380017357426497E-2</v>
      </c>
      <c r="BM26">
        <f t="shared" si="58"/>
        <v>1.39963659351018</v>
      </c>
      <c r="BN26">
        <f t="shared" si="59"/>
        <v>6.0858705804898197</v>
      </c>
      <c r="BO26">
        <f t="shared" si="60"/>
        <v>7.3389666663938202</v>
      </c>
      <c r="BP26">
        <f t="shared" si="61"/>
        <v>4.4446045435679697E-2</v>
      </c>
      <c r="BQ26">
        <f t="shared" si="62"/>
        <v>1.50814018983304</v>
      </c>
      <c r="BR26">
        <f t="shared" si="63"/>
        <v>5.9773669841669603</v>
      </c>
      <c r="BS26">
        <f t="shared" si="64"/>
        <v>7.6832936915993697</v>
      </c>
      <c r="BT26">
        <f t="shared" si="65"/>
        <v>1.8824923041606101E-2</v>
      </c>
      <c r="BU26">
        <f t="shared" si="66"/>
        <v>1.8822297715607099</v>
      </c>
      <c r="BV26">
        <f t="shared" si="67"/>
        <v>5.6032774024392902</v>
      </c>
      <c r="BW26">
        <f t="shared" si="68"/>
        <v>8.0193112415347105</v>
      </c>
      <c r="BX26">
        <f t="shared" si="69"/>
        <v>2.33159271345128E-2</v>
      </c>
      <c r="BY26">
        <f t="shared" si="70"/>
        <v>2.5070048757130698</v>
      </c>
      <c r="BZ26">
        <f t="shared" si="71"/>
        <v>4.97850229828693</v>
      </c>
      <c r="CA26">
        <f t="shared" si="72"/>
        <v>7.7186439338894903</v>
      </c>
      <c r="CB26">
        <f t="shared" si="73"/>
        <v>2.3143122799033501E-2</v>
      </c>
      <c r="CC26">
        <f t="shared" si="74"/>
        <v>3.4110271465261701</v>
      </c>
      <c r="CD26">
        <f t="shared" si="75"/>
        <v>4.0744800274738298</v>
      </c>
      <c r="CE26">
        <f t="shared" si="76"/>
        <v>7.8128334140854401</v>
      </c>
      <c r="CF26">
        <f t="shared" si="77"/>
        <v>2.9251730960749098E-2</v>
      </c>
      <c r="CG26">
        <f t="shared" si="78"/>
        <v>5.6249420393133702</v>
      </c>
      <c r="CH26">
        <f t="shared" si="79"/>
        <v>1.8605651346866301</v>
      </c>
      <c r="CI26">
        <f t="shared" si="80"/>
        <v>7.7742516365011998</v>
      </c>
      <c r="CJ26">
        <f t="shared" si="81"/>
        <v>2.8560070593319001E-2</v>
      </c>
      <c r="CK26">
        <f t="shared" si="82"/>
        <v>11.256478083066501</v>
      </c>
      <c r="CL26">
        <f t="shared" si="83"/>
        <v>3.7709709090665302</v>
      </c>
      <c r="CM26">
        <f t="shared" ref="CM26:CM89" si="84">SQRT((C4-C26)^2+(D4-D26)^2)/5.73/0.726</f>
        <v>7.8595487114225602</v>
      </c>
      <c r="CN26">
        <f t="shared" ref="CN26:CN89" si="85">SQRT((E4-E26)^2+(F4-F26)^2)/5.73/0.726</f>
        <v>8.9166563591310297E-2</v>
      </c>
      <c r="CO26">
        <f t="shared" ref="CO26:CO89" si="86">ASIN((CN4*SIN(A26/180*PI())/CM26))*180/PI()</f>
        <v>0</v>
      </c>
      <c r="CP26">
        <f t="shared" ref="CP26:CP89" si="87">ABS(ABS(B26)-ABS(CO26))</f>
        <v>7.4855071740000003</v>
      </c>
      <c r="CR26">
        <v>8.9166563591310297E-2</v>
      </c>
      <c r="CV26">
        <v>8.9166563591310297E-2</v>
      </c>
      <c r="CZ26">
        <v>8.9166563591310297E-2</v>
      </c>
      <c r="DD26">
        <v>8.9166563591310297E-2</v>
      </c>
      <c r="DH26">
        <v>8.9166563591310297E-2</v>
      </c>
      <c r="DL26">
        <v>8.9166563591310297E-2</v>
      </c>
      <c r="DP26">
        <v>8.9166563591310297E-2</v>
      </c>
      <c r="DT26">
        <v>8.9166563591310297E-2</v>
      </c>
    </row>
    <row r="27" spans="1:124" x14ac:dyDescent="0.15">
      <c r="A27">
        <v>65.598774480000003</v>
      </c>
      <c r="B27">
        <v>7.5730058769999999</v>
      </c>
      <c r="C27">
        <v>400</v>
      </c>
      <c r="D27">
        <v>94</v>
      </c>
      <c r="E27">
        <v>314.02255250000002</v>
      </c>
      <c r="F27">
        <v>244.71617130000001</v>
      </c>
      <c r="G27">
        <f t="shared" si="0"/>
        <v>33.557768435623302</v>
      </c>
      <c r="H27">
        <f t="shared" si="1"/>
        <v>6.7121432323583904E-2</v>
      </c>
      <c r="I27">
        <f t="shared" si="2"/>
        <v>2.44856614956354E-3</v>
      </c>
      <c r="J27">
        <f t="shared" si="3"/>
        <v>7.5705573108504396</v>
      </c>
      <c r="K27">
        <f t="shared" si="4"/>
        <v>16.931419528882699</v>
      </c>
      <c r="L27">
        <f t="shared" si="5"/>
        <v>3.4472608016543699E-2</v>
      </c>
      <c r="M27">
        <f t="shared" si="6"/>
        <v>1.9252224037507399</v>
      </c>
      <c r="N27">
        <f t="shared" si="7"/>
        <v>5.6477834732492598</v>
      </c>
      <c r="O27">
        <f t="shared" si="8"/>
        <v>16.252480225100701</v>
      </c>
      <c r="P27">
        <f t="shared" si="9"/>
        <v>4.8398358389365598E-2</v>
      </c>
      <c r="Q27">
        <f t="shared" si="10"/>
        <v>1.1271899898514499</v>
      </c>
      <c r="R27">
        <f t="shared" si="11"/>
        <v>6.4458158871485498</v>
      </c>
      <c r="S27">
        <f t="shared" si="12"/>
        <v>13.221217409699101</v>
      </c>
      <c r="T27">
        <f t="shared" si="13"/>
        <v>0.320062372727411</v>
      </c>
      <c r="U27">
        <f t="shared" si="14"/>
        <v>1.08365303278032</v>
      </c>
      <c r="V27">
        <f t="shared" si="15"/>
        <v>6.4893528442196802</v>
      </c>
      <c r="W27">
        <f t="shared" si="16"/>
        <v>12.059605744345401</v>
      </c>
      <c r="X27">
        <f t="shared" si="17"/>
        <v>0.24397019657475999</v>
      </c>
      <c r="Y27">
        <f t="shared" si="18"/>
        <v>0.54363059389403601</v>
      </c>
      <c r="Z27">
        <f t="shared" si="19"/>
        <v>7.0293752831059599</v>
      </c>
      <c r="AA27">
        <f t="shared" si="20"/>
        <v>10.759035041279899</v>
      </c>
      <c r="AB27">
        <f t="shared" si="21"/>
        <v>0.16230758931241099</v>
      </c>
      <c r="AC27">
        <f t="shared" si="22"/>
        <v>0.88602957506509805</v>
      </c>
      <c r="AD27">
        <f t="shared" si="23"/>
        <v>6.6869763019348998</v>
      </c>
      <c r="AE27">
        <f t="shared" si="24"/>
        <v>10.2758856392915</v>
      </c>
      <c r="AF27">
        <f t="shared" si="25"/>
        <v>0.12870377878689901</v>
      </c>
      <c r="AG27">
        <f t="shared" si="26"/>
        <v>0.52532089138350802</v>
      </c>
      <c r="AH27">
        <f t="shared" si="27"/>
        <v>7.04768498561649</v>
      </c>
      <c r="AI27">
        <f t="shared" si="28"/>
        <v>9.3954402688877607</v>
      </c>
      <c r="AJ27">
        <f t="shared" si="29"/>
        <v>6.8597146168684606E-2</v>
      </c>
      <c r="AK27">
        <f t="shared" si="30"/>
        <v>0.44301298289139501</v>
      </c>
      <c r="AL27">
        <f t="shared" si="31"/>
        <v>7.1299928941086002</v>
      </c>
      <c r="AM27">
        <f t="shared" si="32"/>
        <v>8.8141449397993892</v>
      </c>
      <c r="AN27">
        <f t="shared" si="33"/>
        <v>9.7129247660825396E-2</v>
      </c>
      <c r="AO27">
        <f t="shared" si="34"/>
        <v>0.37284216072020898</v>
      </c>
      <c r="AP27">
        <f t="shared" si="35"/>
        <v>7.20016371627979</v>
      </c>
      <c r="AQ27">
        <f t="shared" si="36"/>
        <v>8.2608807191354892</v>
      </c>
      <c r="AR27">
        <f t="shared" si="37"/>
        <v>9.1471794578211099E-2</v>
      </c>
      <c r="AS27">
        <f t="shared" si="38"/>
        <v>0.26545296131381502</v>
      </c>
      <c r="AT27">
        <f t="shared" si="39"/>
        <v>7.3075529156861796</v>
      </c>
      <c r="AU27">
        <f t="shared" si="40"/>
        <v>8.1872443453701198</v>
      </c>
      <c r="AV27">
        <f t="shared" si="41"/>
        <v>6.8991043314533707E-2</v>
      </c>
      <c r="AW27">
        <f t="shared" si="42"/>
        <v>0.42499132007235602</v>
      </c>
      <c r="AX27">
        <f t="shared" si="43"/>
        <v>7.1480145569276399</v>
      </c>
      <c r="AY27">
        <f t="shared" si="44"/>
        <v>8.1262401125503594</v>
      </c>
      <c r="AZ27">
        <f t="shared" si="45"/>
        <v>6.3241789704989199E-2</v>
      </c>
      <c r="BA27">
        <f t="shared" si="46"/>
        <v>0.82510730617039796</v>
      </c>
      <c r="BB27">
        <f t="shared" si="47"/>
        <v>6.7478985708295998</v>
      </c>
      <c r="BC27">
        <f t="shared" si="48"/>
        <v>8.6488288545825895</v>
      </c>
      <c r="BD27">
        <f t="shared" si="49"/>
        <v>0.10938268266694399</v>
      </c>
      <c r="BE27">
        <f t="shared" si="50"/>
        <v>1.34425163623152</v>
      </c>
      <c r="BF27">
        <f t="shared" si="51"/>
        <v>6.2287542407684802</v>
      </c>
      <c r="BG27">
        <f t="shared" si="52"/>
        <v>8.5641637381705102</v>
      </c>
      <c r="BH27">
        <f t="shared" si="53"/>
        <v>0.115810771168133</v>
      </c>
      <c r="BI27">
        <f t="shared" si="54"/>
        <v>1.58165309931364</v>
      </c>
      <c r="BJ27">
        <f t="shared" si="55"/>
        <v>5.9913527776863598</v>
      </c>
      <c r="BK27">
        <f t="shared" si="56"/>
        <v>8.7291190460556294</v>
      </c>
      <c r="BL27">
        <f t="shared" si="57"/>
        <v>6.50967582697589E-2</v>
      </c>
      <c r="BM27">
        <f t="shared" si="58"/>
        <v>0.83050106881942098</v>
      </c>
      <c r="BN27">
        <f t="shared" si="59"/>
        <v>6.7425048081805796</v>
      </c>
      <c r="BO27">
        <f t="shared" si="60"/>
        <v>8.6508093555333403</v>
      </c>
      <c r="BP27">
        <f t="shared" si="61"/>
        <v>7.2854483003138598E-2</v>
      </c>
      <c r="BQ27">
        <f t="shared" si="62"/>
        <v>1.44485948660828</v>
      </c>
      <c r="BR27">
        <f t="shared" si="63"/>
        <v>6.1281463903917199</v>
      </c>
      <c r="BS27">
        <f t="shared" si="64"/>
        <v>8.8427673118943595</v>
      </c>
      <c r="BT27">
        <f t="shared" si="65"/>
        <v>4.5757039875382099E-2</v>
      </c>
      <c r="BU27">
        <f t="shared" si="66"/>
        <v>1.5972410838472699</v>
      </c>
      <c r="BV27">
        <f t="shared" si="67"/>
        <v>5.97576479315273</v>
      </c>
      <c r="BW27">
        <f t="shared" si="68"/>
        <v>9.0509056832133794</v>
      </c>
      <c r="BX27">
        <f t="shared" si="69"/>
        <v>2.1517202436134999E-2</v>
      </c>
      <c r="BY27">
        <f t="shared" si="70"/>
        <v>2.0390014228700299</v>
      </c>
      <c r="BZ27">
        <f t="shared" si="71"/>
        <v>5.5340044541299704</v>
      </c>
      <c r="CA27">
        <f t="shared" si="72"/>
        <v>9.2650489335867494</v>
      </c>
      <c r="CB27">
        <f t="shared" si="73"/>
        <v>2.4824782115747301E-2</v>
      </c>
      <c r="CC27">
        <f t="shared" si="74"/>
        <v>2.7691786508367202</v>
      </c>
      <c r="CD27">
        <f t="shared" si="75"/>
        <v>4.8038272261632802</v>
      </c>
      <c r="CE27">
        <f t="shared" si="76"/>
        <v>8.8887494388765198</v>
      </c>
      <c r="CF27">
        <f t="shared" si="77"/>
        <v>2.4749778459615301E-2</v>
      </c>
      <c r="CG27">
        <f t="shared" si="78"/>
        <v>3.7802456062137302</v>
      </c>
      <c r="CH27">
        <f t="shared" si="79"/>
        <v>3.7927602707862702</v>
      </c>
      <c r="CI27">
        <f t="shared" si="80"/>
        <v>8.9036309389903501</v>
      </c>
      <c r="CJ27">
        <f t="shared" si="81"/>
        <v>2.96624354388632E-2</v>
      </c>
      <c r="CK27">
        <f t="shared" si="82"/>
        <v>6.3010557624154204</v>
      </c>
      <c r="CL27">
        <f t="shared" si="83"/>
        <v>1.27195011458458</v>
      </c>
      <c r="CM27">
        <f t="shared" si="84"/>
        <v>8.8257923118312203</v>
      </c>
      <c r="CN27">
        <f t="shared" si="85"/>
        <v>2.9011850492690401E-2</v>
      </c>
      <c r="CO27">
        <f t="shared" si="86"/>
        <v>12.674587234909501</v>
      </c>
      <c r="CP27">
        <f t="shared" si="87"/>
        <v>5.1015813579094704</v>
      </c>
      <c r="CQ27">
        <f t="shared" ref="CQ27:CQ90" si="88">SQRT((C4-C27)^2+(D4-D27)^2)/5.73/0.759</f>
        <v>8.8457459004666905</v>
      </c>
      <c r="CR27">
        <f t="shared" ref="CR27:CR90" si="89">SQRT((E4-E27)^2+(F4-F27)^2)/5.73/0.759</f>
        <v>8.7509792231748901E-2</v>
      </c>
      <c r="CS27">
        <f t="shared" ref="CS27:CS90" si="90">ASIN((CR4*SIN(A27/180*PI())/CQ27))*180/PI()</f>
        <v>0</v>
      </c>
      <c r="CT27">
        <f t="shared" ref="CT27:CT90" si="91">ABS(ABS(B27)-ABS(CS27))</f>
        <v>7.5730058769999999</v>
      </c>
      <c r="CV27">
        <v>8.7509792231748901E-2</v>
      </c>
      <c r="CZ27">
        <v>8.7509792231748901E-2</v>
      </c>
      <c r="DD27">
        <v>8.7509792231748901E-2</v>
      </c>
      <c r="DH27">
        <v>8.7509792231748901E-2</v>
      </c>
      <c r="DL27">
        <v>8.7509792231748901E-2</v>
      </c>
      <c r="DP27">
        <v>8.7509792231748901E-2</v>
      </c>
      <c r="DT27">
        <v>8.7509792231748901E-2</v>
      </c>
    </row>
    <row r="28" spans="1:124" x14ac:dyDescent="0.15">
      <c r="A28">
        <v>37.086560069999997</v>
      </c>
      <c r="B28">
        <v>7.5350288460000003</v>
      </c>
      <c r="C28">
        <v>397</v>
      </c>
      <c r="D28">
        <v>97</v>
      </c>
      <c r="E28">
        <v>313.91470340000001</v>
      </c>
      <c r="F28">
        <v>244.5772705</v>
      </c>
      <c r="G28">
        <f t="shared" si="0"/>
        <v>22.235013480073199</v>
      </c>
      <c r="H28">
        <f t="shared" si="1"/>
        <v>0.92162664042929698</v>
      </c>
      <c r="I28">
        <f t="shared" si="2"/>
        <v>0.104298735115387</v>
      </c>
      <c r="J28">
        <f t="shared" si="3"/>
        <v>7.4307301108846104</v>
      </c>
      <c r="K28">
        <f t="shared" si="4"/>
        <v>28.108693777393398</v>
      </c>
      <c r="L28">
        <f t="shared" si="5"/>
        <v>0.45388839630566902</v>
      </c>
      <c r="M28">
        <f t="shared" si="6"/>
        <v>7.1616234355228903E-2</v>
      </c>
      <c r="N28">
        <f t="shared" si="7"/>
        <v>7.4634126116447703</v>
      </c>
      <c r="O28">
        <f t="shared" si="8"/>
        <v>18.739129184928998</v>
      </c>
      <c r="P28">
        <f t="shared" si="9"/>
        <v>0.30214421046295498</v>
      </c>
      <c r="Q28">
        <f t="shared" si="10"/>
        <v>0.73218653874798301</v>
      </c>
      <c r="R28">
        <f t="shared" si="11"/>
        <v>6.8028423072520203</v>
      </c>
      <c r="S28">
        <f t="shared" si="12"/>
        <v>17.787328847471699</v>
      </c>
      <c r="T28">
        <f t="shared" si="13"/>
        <v>0.25307973632036301</v>
      </c>
      <c r="U28">
        <f t="shared" si="14"/>
        <v>0.43990707534170298</v>
      </c>
      <c r="V28">
        <f t="shared" si="15"/>
        <v>7.0951217706582996</v>
      </c>
      <c r="W28">
        <f t="shared" si="16"/>
        <v>15.0327044302204</v>
      </c>
      <c r="X28">
        <f t="shared" si="17"/>
        <v>7.3844056296003296E-2</v>
      </c>
      <c r="Y28">
        <f t="shared" si="18"/>
        <v>0.29939729495487699</v>
      </c>
      <c r="Z28">
        <f t="shared" si="19"/>
        <v>7.2356315510451203</v>
      </c>
      <c r="AA28">
        <f t="shared" si="20"/>
        <v>13.7681345318925</v>
      </c>
      <c r="AB28">
        <f t="shared" si="21"/>
        <v>4.9820470661140398E-2</v>
      </c>
      <c r="AC28">
        <f t="shared" si="22"/>
        <v>0.52519665168926899</v>
      </c>
      <c r="AD28">
        <f t="shared" si="23"/>
        <v>7.0098321943107296</v>
      </c>
      <c r="AE28">
        <f t="shared" si="24"/>
        <v>12.391090763171499</v>
      </c>
      <c r="AF28">
        <f t="shared" si="25"/>
        <v>6.97149304109544E-3</v>
      </c>
      <c r="AG28">
        <f t="shared" si="26"/>
        <v>0.29600883294779801</v>
      </c>
      <c r="AH28">
        <f t="shared" si="27"/>
        <v>7.2390200130522002</v>
      </c>
      <c r="AI28">
        <f t="shared" si="28"/>
        <v>11.7698541797324</v>
      </c>
      <c r="AJ28">
        <f t="shared" si="29"/>
        <v>6.6209473217992698E-2</v>
      </c>
      <c r="AK28">
        <f t="shared" si="30"/>
        <v>0.341273125434991</v>
      </c>
      <c r="AL28">
        <f t="shared" si="31"/>
        <v>7.1937557205650098</v>
      </c>
      <c r="AM28">
        <f t="shared" si="32"/>
        <v>10.834986816733799</v>
      </c>
      <c r="AN28">
        <f t="shared" si="33"/>
        <v>9.48684283485694E-2</v>
      </c>
      <c r="AO28">
        <f t="shared" si="34"/>
        <v>8.3846949503718807E-2</v>
      </c>
      <c r="AP28">
        <f t="shared" si="35"/>
        <v>7.4511818964962799</v>
      </c>
      <c r="AQ28">
        <f t="shared" si="36"/>
        <v>10.1588517173296</v>
      </c>
      <c r="AR28">
        <f t="shared" si="37"/>
        <v>5.30061983680057E-2</v>
      </c>
      <c r="AS28">
        <f t="shared" si="38"/>
        <v>0.137166476501492</v>
      </c>
      <c r="AT28">
        <f t="shared" si="39"/>
        <v>7.3978623694985099</v>
      </c>
      <c r="AU28">
        <f t="shared" si="40"/>
        <v>9.5430426306276495</v>
      </c>
      <c r="AV28">
        <f t="shared" si="41"/>
        <v>4.91406809144923E-2</v>
      </c>
      <c r="AW28">
        <f t="shared" si="42"/>
        <v>0.12513936355084801</v>
      </c>
      <c r="AX28">
        <f t="shared" si="43"/>
        <v>7.4098894824491497</v>
      </c>
      <c r="AY28">
        <f t="shared" si="44"/>
        <v>9.3695645924644797</v>
      </c>
      <c r="AZ28">
        <f t="shared" si="45"/>
        <v>8.9896170759952598E-2</v>
      </c>
      <c r="BA28">
        <f t="shared" si="46"/>
        <v>0.43436045761435299</v>
      </c>
      <c r="BB28">
        <f t="shared" si="47"/>
        <v>7.1006683883856496</v>
      </c>
      <c r="BC28">
        <f t="shared" si="48"/>
        <v>9.2229455641836307</v>
      </c>
      <c r="BD28">
        <f t="shared" si="49"/>
        <v>8.2981080701494694E-2</v>
      </c>
      <c r="BE28">
        <f t="shared" si="50"/>
        <v>0.48138167802399701</v>
      </c>
      <c r="BF28">
        <f t="shared" si="51"/>
        <v>7.053647167976</v>
      </c>
      <c r="BG28">
        <f t="shared" si="52"/>
        <v>9.6307493665011794</v>
      </c>
      <c r="BH28">
        <f t="shared" si="53"/>
        <v>5.5661148663202702E-2</v>
      </c>
      <c r="BI28">
        <f t="shared" si="54"/>
        <v>0.79932070067332095</v>
      </c>
      <c r="BJ28">
        <f t="shared" si="55"/>
        <v>6.7357081453266803</v>
      </c>
      <c r="BK28">
        <f t="shared" si="56"/>
        <v>9.4865753853182504</v>
      </c>
      <c r="BL28">
        <f t="shared" si="57"/>
        <v>6.2692148215986607E-2</v>
      </c>
      <c r="BM28">
        <f t="shared" si="58"/>
        <v>0.94541024563644105</v>
      </c>
      <c r="BN28">
        <f t="shared" si="59"/>
        <v>6.5896186003635604</v>
      </c>
      <c r="BO28">
        <f t="shared" si="60"/>
        <v>9.5853826220318297</v>
      </c>
      <c r="BP28">
        <f t="shared" si="61"/>
        <v>8.6319711249786907E-2</v>
      </c>
      <c r="BQ28">
        <f t="shared" si="62"/>
        <v>0.50079559557284503</v>
      </c>
      <c r="BR28">
        <f t="shared" si="63"/>
        <v>7.0342332504271603</v>
      </c>
      <c r="BS28">
        <f t="shared" si="64"/>
        <v>9.4613559840757695</v>
      </c>
      <c r="BT28">
        <f t="shared" si="65"/>
        <v>5.6314699559774403E-2</v>
      </c>
      <c r="BU28">
        <f t="shared" si="66"/>
        <v>0.87471954730439205</v>
      </c>
      <c r="BV28">
        <f t="shared" si="67"/>
        <v>6.6603092986956103</v>
      </c>
      <c r="BW28">
        <f t="shared" si="68"/>
        <v>9.5926265078442992</v>
      </c>
      <c r="BX28">
        <f t="shared" si="69"/>
        <v>4.7610589149098499E-2</v>
      </c>
      <c r="BY28">
        <f t="shared" si="70"/>
        <v>0.97488829894784501</v>
      </c>
      <c r="BZ28">
        <f t="shared" si="71"/>
        <v>6.5601405470521597</v>
      </c>
      <c r="CA28">
        <f t="shared" si="72"/>
        <v>9.7419496703045905</v>
      </c>
      <c r="CB28">
        <f t="shared" si="73"/>
        <v>4.3609785059125598E-2</v>
      </c>
      <c r="CC28">
        <f t="shared" si="74"/>
        <v>1.2542257680972899</v>
      </c>
      <c r="CD28">
        <f t="shared" si="75"/>
        <v>6.2808030779027098</v>
      </c>
      <c r="CE28">
        <f t="shared" si="76"/>
        <v>9.9009176724570604</v>
      </c>
      <c r="CF28">
        <f t="shared" si="77"/>
        <v>2.9196966285407099E-2</v>
      </c>
      <c r="CG28">
        <f t="shared" si="78"/>
        <v>1.7154894859318099</v>
      </c>
      <c r="CH28">
        <f t="shared" si="79"/>
        <v>5.8195393600681902</v>
      </c>
      <c r="CI28">
        <f t="shared" si="80"/>
        <v>9.5031402351176695</v>
      </c>
      <c r="CJ28">
        <f t="shared" si="81"/>
        <v>2.8730431934274998E-2</v>
      </c>
      <c r="CK28">
        <f t="shared" si="82"/>
        <v>2.3402820404600901</v>
      </c>
      <c r="CL28">
        <f t="shared" si="83"/>
        <v>5.1947468055399098</v>
      </c>
      <c r="CM28">
        <f t="shared" si="84"/>
        <v>9.4822969934067096</v>
      </c>
      <c r="CN28">
        <f t="shared" si="85"/>
        <v>1.6784818523709302E-2</v>
      </c>
      <c r="CO28">
        <f t="shared" si="86"/>
        <v>3.9128915220125</v>
      </c>
      <c r="CP28">
        <f t="shared" si="87"/>
        <v>3.6221373239874999</v>
      </c>
      <c r="CQ28">
        <f t="shared" si="88"/>
        <v>9.3851474600126199</v>
      </c>
      <c r="CR28">
        <f t="shared" si="89"/>
        <v>1.5755992721443499E-2</v>
      </c>
      <c r="CS28">
        <f t="shared" si="90"/>
        <v>7.8528653600129097</v>
      </c>
      <c r="CT28">
        <f t="shared" si="91"/>
        <v>0.31783651401290702</v>
      </c>
      <c r="CU28">
        <f t="shared" ref="CU28:CU91" si="92">SQRT((C4-C28)^2+(D4-D28)^2)/5.73/0.792</f>
        <v>9.3747454414047304</v>
      </c>
      <c r="CV28">
        <f t="shared" ref="CV28:CV91" si="93">SQRT((E4-E28)^2+(F4-F28)^2)/5.73/0.792</f>
        <v>0.10335481661953499</v>
      </c>
      <c r="CW28">
        <f t="shared" ref="CW28:CW91" si="94">ASIN((CV4*SIN(A28/180*PI())/CU28))*180/PI()</f>
        <v>0</v>
      </c>
      <c r="CX28">
        <f t="shared" ref="CX28:CX91" si="95">ABS(ABS(B28)-ABS(CW28))</f>
        <v>7.5350288460000003</v>
      </c>
      <c r="CZ28">
        <v>0.10335481661953499</v>
      </c>
      <c r="DD28">
        <v>0.10335481661953499</v>
      </c>
      <c r="DH28">
        <v>0.10335481661953499</v>
      </c>
      <c r="DL28">
        <v>0.10335481661953499</v>
      </c>
      <c r="DP28">
        <v>0.10335481661953499</v>
      </c>
      <c r="DT28">
        <v>0.10335481661953499</v>
      </c>
    </row>
    <row r="29" spans="1:124" x14ac:dyDescent="0.15">
      <c r="A29">
        <v>144.61445620000001</v>
      </c>
      <c r="B29">
        <v>2.1849138730000002</v>
      </c>
      <c r="C29">
        <v>394</v>
      </c>
      <c r="D29">
        <v>100</v>
      </c>
      <c r="E29">
        <v>313.9051819</v>
      </c>
      <c r="F29">
        <v>244.5225983</v>
      </c>
      <c r="G29">
        <f t="shared" si="0"/>
        <v>22.235013480073199</v>
      </c>
      <c r="H29">
        <f t="shared" si="1"/>
        <v>0.290841211065404</v>
      </c>
      <c r="I29">
        <f t="shared" si="2"/>
        <v>1.3753624020392501</v>
      </c>
      <c r="J29">
        <f t="shared" si="3"/>
        <v>0.80955147096074898</v>
      </c>
      <c r="K29">
        <f t="shared" si="4"/>
        <v>22.437149966255699</v>
      </c>
      <c r="L29">
        <f t="shared" si="5"/>
        <v>0.59859484344087599</v>
      </c>
      <c r="M29">
        <f t="shared" si="6"/>
        <v>5.0975832106042597E-2</v>
      </c>
      <c r="N29">
        <f t="shared" si="7"/>
        <v>2.1339380408939599</v>
      </c>
      <c r="O29">
        <f t="shared" si="8"/>
        <v>26.2063369247774</v>
      </c>
      <c r="P29">
        <f t="shared" si="9"/>
        <v>0.39400003343060902</v>
      </c>
      <c r="Q29">
        <f t="shared" si="10"/>
        <v>0.52780556646689902</v>
      </c>
      <c r="R29">
        <f t="shared" si="11"/>
        <v>1.6571083065331</v>
      </c>
      <c r="S29">
        <f t="shared" si="12"/>
        <v>19.654752693583099</v>
      </c>
      <c r="T29">
        <f t="shared" si="13"/>
        <v>0.295187048888788</v>
      </c>
      <c r="U29">
        <f t="shared" si="14"/>
        <v>0.40037060146466003</v>
      </c>
      <c r="V29">
        <f t="shared" si="15"/>
        <v>1.78454327153534</v>
      </c>
      <c r="W29">
        <f t="shared" si="16"/>
        <v>18.712577093398998</v>
      </c>
      <c r="X29">
        <f t="shared" si="17"/>
        <v>0.25815498034386303</v>
      </c>
      <c r="Y29">
        <f t="shared" si="18"/>
        <v>0.17145508015473901</v>
      </c>
      <c r="Z29">
        <f t="shared" si="19"/>
        <v>2.0134587928452601</v>
      </c>
      <c r="AA29">
        <f t="shared" si="20"/>
        <v>16.252480225100701</v>
      </c>
      <c r="AB29">
        <f t="shared" si="21"/>
        <v>4.7817907781423002E-2</v>
      </c>
      <c r="AC29">
        <f t="shared" si="22"/>
        <v>0.21689379635085301</v>
      </c>
      <c r="AD29">
        <f t="shared" si="23"/>
        <v>1.96802007664915</v>
      </c>
      <c r="AE29">
        <f t="shared" si="24"/>
        <v>14.996209848129199</v>
      </c>
      <c r="AF29">
        <f t="shared" si="25"/>
        <v>3.18503956114966E-2</v>
      </c>
      <c r="AG29">
        <f t="shared" si="26"/>
        <v>0.39688892016761801</v>
      </c>
      <c r="AH29">
        <f t="shared" si="27"/>
        <v>1.7880249528323799</v>
      </c>
      <c r="AI29">
        <f t="shared" si="28"/>
        <v>13.6281189698611</v>
      </c>
      <c r="AJ29">
        <f t="shared" si="29"/>
        <v>3.3528258305726998E-2</v>
      </c>
      <c r="AK29">
        <f t="shared" si="30"/>
        <v>0.27385853596357101</v>
      </c>
      <c r="AL29">
        <f t="shared" si="31"/>
        <v>1.91105533703643</v>
      </c>
      <c r="AM29">
        <f t="shared" si="32"/>
        <v>12.9407604524273</v>
      </c>
      <c r="AN29">
        <f t="shared" si="33"/>
        <v>8.5839081097012507E-2</v>
      </c>
      <c r="AO29">
        <f t="shared" si="34"/>
        <v>0.123716084822016</v>
      </c>
      <c r="AP29">
        <f t="shared" si="35"/>
        <v>2.0611977881779802</v>
      </c>
      <c r="AQ29">
        <f t="shared" si="36"/>
        <v>11.9898292334387</v>
      </c>
      <c r="AR29">
        <f t="shared" si="37"/>
        <v>0.114540048133614</v>
      </c>
      <c r="AS29">
        <f t="shared" si="38"/>
        <v>4.4854088854751603E-2</v>
      </c>
      <c r="AT29">
        <f t="shared" si="39"/>
        <v>2.14005978414525</v>
      </c>
      <c r="AU29">
        <f t="shared" si="40"/>
        <v>11.264837344275699</v>
      </c>
      <c r="AV29">
        <f t="shared" si="41"/>
        <v>7.0883166952753499E-2</v>
      </c>
      <c r="AW29">
        <f t="shared" si="42"/>
        <v>0.10169194984067099</v>
      </c>
      <c r="AX29">
        <f t="shared" si="43"/>
        <v>2.0832219231593299</v>
      </c>
      <c r="AY29">
        <f t="shared" si="44"/>
        <v>10.6136359923778</v>
      </c>
      <c r="AZ29">
        <f t="shared" si="45"/>
        <v>6.5010209063782104E-2</v>
      </c>
      <c r="BA29">
        <f t="shared" si="46"/>
        <v>9.5269124310360803E-2</v>
      </c>
      <c r="BB29">
        <f t="shared" si="47"/>
        <v>2.0896447486896399</v>
      </c>
      <c r="BC29">
        <f t="shared" si="48"/>
        <v>10.3715762408474</v>
      </c>
      <c r="BD29">
        <f t="shared" si="49"/>
        <v>0.10489545755937001</v>
      </c>
      <c r="BE29">
        <f t="shared" si="50"/>
        <v>0.37681374039652299</v>
      </c>
      <c r="BF29">
        <f t="shared" si="51"/>
        <v>1.80810013260348</v>
      </c>
      <c r="BG29">
        <f t="shared" si="52"/>
        <v>10.164187912840999</v>
      </c>
      <c r="BH29">
        <f t="shared" si="53"/>
        <v>9.7402924876557495E-2</v>
      </c>
      <c r="BI29">
        <f t="shared" si="54"/>
        <v>0.41945764962314802</v>
      </c>
      <c r="BJ29">
        <f t="shared" si="55"/>
        <v>1.76545622337685</v>
      </c>
      <c r="BK29">
        <f t="shared" si="56"/>
        <v>10.482534769911</v>
      </c>
      <c r="BL29">
        <f t="shared" si="57"/>
        <v>5.7288137363106499E-2</v>
      </c>
      <c r="BM29">
        <f t="shared" si="58"/>
        <v>0.70520363160796096</v>
      </c>
      <c r="BN29">
        <f t="shared" si="59"/>
        <v>1.47971024139204</v>
      </c>
      <c r="BO29">
        <f t="shared" si="60"/>
        <v>10.2943119033248</v>
      </c>
      <c r="BP29">
        <f t="shared" si="61"/>
        <v>6.0881232824142997E-2</v>
      </c>
      <c r="BQ29">
        <f t="shared" si="62"/>
        <v>0.83662531667935602</v>
      </c>
      <c r="BR29">
        <f t="shared" si="63"/>
        <v>1.3482885563206399</v>
      </c>
      <c r="BS29">
        <f t="shared" si="64"/>
        <v>10.341026612658601</v>
      </c>
      <c r="BT29">
        <f t="shared" si="65"/>
        <v>9.7883664420102406E-2</v>
      </c>
      <c r="BU29">
        <f t="shared" si="66"/>
        <v>0.44576706966948698</v>
      </c>
      <c r="BV29">
        <f t="shared" si="67"/>
        <v>1.73914680333051</v>
      </c>
      <c r="BW29">
        <f t="shared" si="68"/>
        <v>10.1819377316877</v>
      </c>
      <c r="BX29">
        <f t="shared" si="69"/>
        <v>6.5175659343493494E-2</v>
      </c>
      <c r="BY29">
        <f t="shared" si="70"/>
        <v>0.78053282771434496</v>
      </c>
      <c r="BZ29">
        <f t="shared" si="71"/>
        <v>1.40438104528566</v>
      </c>
      <c r="CA29">
        <f t="shared" si="72"/>
        <v>10.2647243526952</v>
      </c>
      <c r="CB29">
        <f t="shared" si="73"/>
        <v>5.9592523140199902E-2</v>
      </c>
      <c r="CC29">
        <f t="shared" si="74"/>
        <v>0.87487066633968102</v>
      </c>
      <c r="CD29">
        <f t="shared" si="75"/>
        <v>1.31004320666032</v>
      </c>
      <c r="CE29">
        <f t="shared" si="76"/>
        <v>10.366648571533499</v>
      </c>
      <c r="CF29">
        <f t="shared" si="77"/>
        <v>5.6084899290814498E-2</v>
      </c>
      <c r="CG29">
        <f t="shared" si="78"/>
        <v>1.1318258731469</v>
      </c>
      <c r="CH29">
        <f t="shared" si="79"/>
        <v>1.0530879998531</v>
      </c>
      <c r="CI29">
        <f t="shared" si="80"/>
        <v>10.4805985795048</v>
      </c>
      <c r="CJ29">
        <f t="shared" si="81"/>
        <v>4.1770777945659601E-2</v>
      </c>
      <c r="CK29">
        <f t="shared" si="82"/>
        <v>1.5562120181593699</v>
      </c>
      <c r="CL29">
        <f t="shared" si="83"/>
        <v>0.62870185484062502</v>
      </c>
      <c r="CM29">
        <f t="shared" si="84"/>
        <v>10.0675443590459</v>
      </c>
      <c r="CN29">
        <f t="shared" si="85"/>
        <v>4.0763868447899101E-2</v>
      </c>
      <c r="CO29">
        <f t="shared" si="86"/>
        <v>2.1212559354290499</v>
      </c>
      <c r="CP29">
        <f t="shared" si="87"/>
        <v>6.3657937570948994E-2</v>
      </c>
      <c r="CQ29">
        <f t="shared" si="88"/>
        <v>10.017323662664401</v>
      </c>
      <c r="CR29">
        <f t="shared" si="89"/>
        <v>2.88137564799563E-2</v>
      </c>
      <c r="CS29">
        <f t="shared" si="90"/>
        <v>3.55634391132627</v>
      </c>
      <c r="CT29">
        <f t="shared" si="91"/>
        <v>1.3714300383262701</v>
      </c>
      <c r="CU29">
        <f t="shared" si="92"/>
        <v>9.9036636232500506</v>
      </c>
      <c r="CV29">
        <f t="shared" si="93"/>
        <v>2.7326635012285602E-2</v>
      </c>
      <c r="CW29">
        <f t="shared" si="94"/>
        <v>7.1423481707866303</v>
      </c>
      <c r="CX29">
        <f t="shared" si="95"/>
        <v>4.9574342977866301</v>
      </c>
      <c r="CY29">
        <f t="shared" ref="CY29:CY92" si="96">SQRT((C4-C29)^2+(D4-D29)^2)/5.73/0.825</f>
        <v>9.8678121865275603</v>
      </c>
      <c r="CZ29">
        <f t="shared" ref="CZ29:CZ92" si="97">SQRT((E4-E29)^2+(F4-F29)^2)/5.73/0.825</f>
        <v>0.110190670310122</v>
      </c>
      <c r="DA29">
        <f t="shared" ref="DA29:DA92" si="98">ASIN((CZ4*SIN(A29/180*PI())/CY29))*180/PI()</f>
        <v>0</v>
      </c>
      <c r="DB29">
        <f t="shared" ref="DB29:DB92" si="99">ABS(ABS(B29)-ABS(DA29))</f>
        <v>2.1849138730000002</v>
      </c>
      <c r="DD29">
        <v>0.110190670310122</v>
      </c>
      <c r="DH29">
        <v>0.110190670310122</v>
      </c>
      <c r="DL29">
        <v>0.110190670310122</v>
      </c>
      <c r="DP29">
        <v>0.110190670310122</v>
      </c>
      <c r="DT29">
        <v>0.110190670310122</v>
      </c>
    </row>
    <row r="30" spans="1:124" x14ac:dyDescent="0.15">
      <c r="A30">
        <v>51.66171902</v>
      </c>
      <c r="B30">
        <v>1.228255645</v>
      </c>
      <c r="C30">
        <v>392</v>
      </c>
      <c r="D30">
        <v>104</v>
      </c>
      <c r="E30">
        <v>313.93530270000002</v>
      </c>
      <c r="F30">
        <v>244.739563</v>
      </c>
      <c r="G30">
        <f t="shared" si="0"/>
        <v>23.437762133859401</v>
      </c>
      <c r="H30">
        <f t="shared" si="1"/>
        <v>1.1479832119512501</v>
      </c>
      <c r="I30">
        <f t="shared" si="2"/>
        <v>0.557681058584376</v>
      </c>
      <c r="J30">
        <f t="shared" si="3"/>
        <v>0.67057458641562395</v>
      </c>
      <c r="K30">
        <f t="shared" si="4"/>
        <v>22.746642516903702</v>
      </c>
      <c r="L30">
        <f t="shared" si="5"/>
        <v>0.43258390274571101</v>
      </c>
      <c r="M30">
        <f t="shared" si="6"/>
        <v>0.89678584539398098</v>
      </c>
      <c r="N30">
        <f t="shared" si="7"/>
        <v>0.33146979960601902</v>
      </c>
      <c r="O30">
        <f t="shared" si="8"/>
        <v>22.575226038510198</v>
      </c>
      <c r="P30">
        <f t="shared" si="9"/>
        <v>0.15923819964723501</v>
      </c>
      <c r="Q30">
        <f t="shared" si="10"/>
        <v>9.6346948236749899E-2</v>
      </c>
      <c r="R30">
        <f t="shared" si="11"/>
        <v>1.1319086967632499</v>
      </c>
      <c r="S30">
        <f t="shared" si="12"/>
        <v>25.397129293323999</v>
      </c>
      <c r="T30">
        <f t="shared" si="13"/>
        <v>0.10250420091469201</v>
      </c>
      <c r="U30">
        <f t="shared" si="14"/>
        <v>0.52764406121461005</v>
      </c>
      <c r="V30">
        <f t="shared" si="15"/>
        <v>0.70061158378539001</v>
      </c>
      <c r="W30">
        <f t="shared" si="16"/>
        <v>20.317703434659201</v>
      </c>
      <c r="X30">
        <f t="shared" si="17"/>
        <v>8.1755517265905395E-2</v>
      </c>
      <c r="Y30">
        <f t="shared" si="18"/>
        <v>0.37378995154219702</v>
      </c>
      <c r="Z30">
        <f t="shared" si="19"/>
        <v>0.85446569345780299</v>
      </c>
      <c r="AA30">
        <f t="shared" si="20"/>
        <v>19.411140678640901</v>
      </c>
      <c r="AB30">
        <f t="shared" si="21"/>
        <v>6.8161830390494102E-2</v>
      </c>
      <c r="AC30">
        <f t="shared" si="22"/>
        <v>0.33896553169451399</v>
      </c>
      <c r="AD30">
        <f t="shared" si="23"/>
        <v>0.88929011330548602</v>
      </c>
      <c r="AE30">
        <f t="shared" si="24"/>
        <v>17.228008206207701</v>
      </c>
      <c r="AF30">
        <f t="shared" si="25"/>
        <v>0.161310202662276</v>
      </c>
      <c r="AG30">
        <f t="shared" si="26"/>
        <v>0.47605914719810799</v>
      </c>
      <c r="AH30">
        <f t="shared" si="27"/>
        <v>0.75219649780189202</v>
      </c>
      <c r="AI30">
        <f t="shared" si="28"/>
        <v>16.002589292017301</v>
      </c>
      <c r="AJ30">
        <f t="shared" si="29"/>
        <v>0.13645160758274999</v>
      </c>
      <c r="AK30">
        <f t="shared" si="30"/>
        <v>0.22375032561776301</v>
      </c>
      <c r="AL30">
        <f t="shared" si="31"/>
        <v>1.00450531938224</v>
      </c>
      <c r="AM30">
        <f t="shared" si="32"/>
        <v>14.6902415663323</v>
      </c>
      <c r="AN30">
        <f t="shared" si="33"/>
        <v>9.9163897865748904E-2</v>
      </c>
      <c r="AO30">
        <f t="shared" si="34"/>
        <v>0.47495275365859102</v>
      </c>
      <c r="AP30">
        <f t="shared" si="35"/>
        <v>0.75330289134140904</v>
      </c>
      <c r="AQ30">
        <f t="shared" si="36"/>
        <v>13.962006221845799</v>
      </c>
      <c r="AR30">
        <f t="shared" si="37"/>
        <v>5.6824450494129097E-2</v>
      </c>
      <c r="AS30">
        <f t="shared" si="38"/>
        <v>0.12692691333564199</v>
      </c>
      <c r="AT30">
        <f t="shared" si="39"/>
        <v>1.1013287316643601</v>
      </c>
      <c r="AU30">
        <f t="shared" si="40"/>
        <v>12.989731764197201</v>
      </c>
      <c r="AV30">
        <f t="shared" si="41"/>
        <v>6.78005931989362E-3</v>
      </c>
      <c r="AW30">
        <f t="shared" si="42"/>
        <v>9.3928189509272494E-2</v>
      </c>
      <c r="AX30">
        <f t="shared" si="43"/>
        <v>1.1343274554907301</v>
      </c>
      <c r="AY30">
        <f t="shared" si="44"/>
        <v>12.252929622981901</v>
      </c>
      <c r="AZ30">
        <f t="shared" si="45"/>
        <v>4.5139958386029397E-2</v>
      </c>
      <c r="BA30">
        <f t="shared" si="46"/>
        <v>0.105637949122147</v>
      </c>
      <c r="BB30">
        <f t="shared" si="47"/>
        <v>1.12261769587785</v>
      </c>
      <c r="BC30">
        <f t="shared" si="48"/>
        <v>11.5636187924772</v>
      </c>
      <c r="BD30">
        <f t="shared" si="49"/>
        <v>4.4384364627093602E-2</v>
      </c>
      <c r="BE30">
        <f t="shared" si="50"/>
        <v>0.59409002108493703</v>
      </c>
      <c r="BF30">
        <f t="shared" si="51"/>
        <v>0.63416562391506304</v>
      </c>
      <c r="BG30">
        <f t="shared" si="52"/>
        <v>11.269338025110001</v>
      </c>
      <c r="BH30">
        <f t="shared" si="53"/>
        <v>2.18546507879963E-2</v>
      </c>
      <c r="BI30">
        <f t="shared" si="54"/>
        <v>0.46973859266030699</v>
      </c>
      <c r="BJ30">
        <f t="shared" si="55"/>
        <v>0.75851705233969302</v>
      </c>
      <c r="BK30">
        <f t="shared" si="56"/>
        <v>11.014507625514</v>
      </c>
      <c r="BL30">
        <f t="shared" si="57"/>
        <v>2.0397674068796601E-2</v>
      </c>
      <c r="BM30">
        <f t="shared" si="58"/>
        <v>0.52429934710310699</v>
      </c>
      <c r="BN30">
        <f t="shared" si="59"/>
        <v>0.70395629789689296</v>
      </c>
      <c r="BO30">
        <f t="shared" si="60"/>
        <v>11.2574609748839</v>
      </c>
      <c r="BP30">
        <f t="shared" si="61"/>
        <v>6.7347213881308599E-2</v>
      </c>
      <c r="BQ30">
        <f t="shared" si="62"/>
        <v>0.88946384397230005</v>
      </c>
      <c r="BR30">
        <f t="shared" si="63"/>
        <v>0.33879180102770001</v>
      </c>
      <c r="BS30">
        <f t="shared" si="64"/>
        <v>11.0337423206305</v>
      </c>
      <c r="BT30">
        <f t="shared" si="65"/>
        <v>7.4901031206750707E-2</v>
      </c>
      <c r="BU30">
        <f t="shared" si="66"/>
        <v>1.05729486120966</v>
      </c>
      <c r="BV30">
        <f t="shared" si="67"/>
        <v>0.17096078379034399</v>
      </c>
      <c r="BW30">
        <f t="shared" si="68"/>
        <v>11.0284487569843</v>
      </c>
      <c r="BX30">
        <f t="shared" si="69"/>
        <v>3.24201364349848E-2</v>
      </c>
      <c r="BY30">
        <f t="shared" si="70"/>
        <v>0.56616277802899395</v>
      </c>
      <c r="BZ30">
        <f t="shared" si="71"/>
        <v>0.662092866971006</v>
      </c>
      <c r="CA30">
        <f t="shared" si="72"/>
        <v>10.8267298717552</v>
      </c>
      <c r="CB30">
        <f t="shared" si="73"/>
        <v>3.7497675234606703E-2</v>
      </c>
      <c r="CC30">
        <f t="shared" si="74"/>
        <v>0.99429233788322102</v>
      </c>
      <c r="CD30">
        <f t="shared" si="75"/>
        <v>0.23396330711677801</v>
      </c>
      <c r="CE30">
        <f t="shared" si="76"/>
        <v>10.851068025111401</v>
      </c>
      <c r="CF30">
        <f t="shared" si="77"/>
        <v>1.5561088107945001E-2</v>
      </c>
      <c r="CG30">
        <f t="shared" si="78"/>
        <v>1.1210136774678201</v>
      </c>
      <c r="CH30">
        <f t="shared" si="79"/>
        <v>0.107241967532185</v>
      </c>
      <c r="CI30">
        <f t="shared" si="80"/>
        <v>10.8988589502013</v>
      </c>
      <c r="CJ30">
        <f t="shared" si="81"/>
        <v>4.5708067407491801E-3</v>
      </c>
      <c r="CK30">
        <f t="shared" si="82"/>
        <v>1.45826691800595</v>
      </c>
      <c r="CL30">
        <f t="shared" si="83"/>
        <v>0.23001127300594901</v>
      </c>
      <c r="CM30">
        <f t="shared" si="84"/>
        <v>10.963277949404899</v>
      </c>
      <c r="CN30">
        <f t="shared" si="85"/>
        <v>1.31504174626742E-2</v>
      </c>
      <c r="CO30">
        <f t="shared" si="86"/>
        <v>2.0152642347678298</v>
      </c>
      <c r="CP30">
        <f t="shared" si="87"/>
        <v>0.78700858976783294</v>
      </c>
      <c r="CQ30">
        <f t="shared" si="88"/>
        <v>10.5318907174166</v>
      </c>
      <c r="CR30">
        <f t="shared" si="89"/>
        <v>1.14287961259602E-2</v>
      </c>
      <c r="CS30">
        <f t="shared" si="90"/>
        <v>2.7470013483294999</v>
      </c>
      <c r="CT30">
        <f t="shared" si="91"/>
        <v>1.5187457033295</v>
      </c>
      <c r="CU30">
        <f t="shared" si="92"/>
        <v>10.4522901137302</v>
      </c>
      <c r="CV30">
        <f t="shared" si="93"/>
        <v>2.07223829480736E-2</v>
      </c>
      <c r="CW30">
        <f t="shared" si="94"/>
        <v>4.6186704146682196</v>
      </c>
      <c r="CX30">
        <f t="shared" si="95"/>
        <v>3.3904147696682201</v>
      </c>
      <c r="CY30">
        <f t="shared" si="96"/>
        <v>10.3286736396287</v>
      </c>
      <c r="CZ30">
        <f t="shared" si="97"/>
        <v>2.01194681529074E-2</v>
      </c>
      <c r="DA30">
        <f t="shared" si="98"/>
        <v>9.2929626900573794</v>
      </c>
      <c r="DB30">
        <f t="shared" si="99"/>
        <v>8.0647070450573892</v>
      </c>
      <c r="DC30">
        <f t="shared" ref="DC30:DC93" si="100">SQRT((C4-C30)^2+(D4-D30)^2)/5.73/0.858</f>
        <v>10.2673366480951</v>
      </c>
      <c r="DD30">
        <f t="shared" ref="DD30:DD93" si="101">SQRT((E4-E30)^2+(F4-F30)^2)/5.73/0.858</f>
        <v>6.4961840198322504E-2</v>
      </c>
      <c r="DE30">
        <f t="shared" ref="DE30:DE93" si="102">ASIN((DD4*SIN(A30/180*PI())/DC30))*180/PI()</f>
        <v>0</v>
      </c>
      <c r="DF30">
        <f t="shared" ref="DF30:DF93" si="103">ABS(ABS(B30)-ABS(DE30))</f>
        <v>1.228255645</v>
      </c>
      <c r="DH30">
        <v>6.4961840198322504E-2</v>
      </c>
      <c r="DL30">
        <v>6.4961840198322504E-2</v>
      </c>
      <c r="DP30">
        <v>6.4961840198322504E-2</v>
      </c>
      <c r="DT30">
        <v>6.4961840198322504E-2</v>
      </c>
    </row>
    <row r="31" spans="1:124" x14ac:dyDescent="0.15">
      <c r="A31">
        <v>179.1536375</v>
      </c>
      <c r="B31">
        <v>4.2036959060000001</v>
      </c>
      <c r="C31">
        <v>390</v>
      </c>
      <c r="D31">
        <v>108</v>
      </c>
      <c r="E31">
        <v>313.91497800000002</v>
      </c>
      <c r="F31">
        <v>244.6947327</v>
      </c>
      <c r="G31">
        <f t="shared" si="0"/>
        <v>23.437762133859401</v>
      </c>
      <c r="H31">
        <f t="shared" si="1"/>
        <v>0.25796711049043303</v>
      </c>
      <c r="I31">
        <f t="shared" si="2"/>
        <v>4.1453389857186801E-2</v>
      </c>
      <c r="J31">
        <f t="shared" si="3"/>
        <v>4.1622425161428103</v>
      </c>
      <c r="K31">
        <f t="shared" si="4"/>
        <v>23.650832698712701</v>
      </c>
      <c r="L31">
        <f t="shared" si="5"/>
        <v>0.45590174187258897</v>
      </c>
      <c r="M31">
        <f t="shared" si="6"/>
        <v>2.1420379642198999E-2</v>
      </c>
      <c r="N31">
        <f t="shared" si="7"/>
        <v>4.1822755263577998</v>
      </c>
      <c r="O31">
        <f t="shared" si="8"/>
        <v>22.984477956538001</v>
      </c>
      <c r="P31">
        <f t="shared" si="9"/>
        <v>0.20706633697506899</v>
      </c>
      <c r="Q31">
        <f t="shared" si="10"/>
        <v>1.11255183360328E-2</v>
      </c>
      <c r="R31">
        <f t="shared" si="11"/>
        <v>4.1925703876639702</v>
      </c>
      <c r="S31">
        <f t="shared" si="12"/>
        <v>22.746642516903702</v>
      </c>
      <c r="T31">
        <f t="shared" si="13"/>
        <v>0.145023476635807</v>
      </c>
      <c r="U31">
        <f t="shared" si="14"/>
        <v>1.19085240901358E-2</v>
      </c>
      <c r="V31">
        <f t="shared" si="15"/>
        <v>4.1917873819098599</v>
      </c>
      <c r="W31">
        <f t="shared" si="16"/>
        <v>24.962554807141501</v>
      </c>
      <c r="X31">
        <f t="shared" si="17"/>
        <v>0.104246894954771</v>
      </c>
      <c r="Y31">
        <f t="shared" si="18"/>
        <v>6.4422095319170399E-3</v>
      </c>
      <c r="Z31">
        <f t="shared" si="19"/>
        <v>4.1972536964680804</v>
      </c>
      <c r="AA31">
        <f t="shared" si="20"/>
        <v>20.802129005951201</v>
      </c>
      <c r="AB31">
        <f t="shared" si="21"/>
        <v>8.6610974561712101E-2</v>
      </c>
      <c r="AC31">
        <f t="shared" si="22"/>
        <v>3.2545633438906198E-3</v>
      </c>
      <c r="AD31">
        <f t="shared" si="23"/>
        <v>4.2004413426561102</v>
      </c>
      <c r="AE31">
        <f t="shared" si="24"/>
        <v>19.9457231740654</v>
      </c>
      <c r="AF31">
        <f t="shared" si="25"/>
        <v>8.1867529532926905E-2</v>
      </c>
      <c r="AG31">
        <f t="shared" si="26"/>
        <v>5.5663522225878103E-3</v>
      </c>
      <c r="AH31">
        <f t="shared" si="27"/>
        <v>4.1981295537774104</v>
      </c>
      <c r="AI31">
        <f t="shared" si="28"/>
        <v>17.9827998687602</v>
      </c>
      <c r="AJ31">
        <f t="shared" si="29"/>
        <v>0.108637123984876</v>
      </c>
      <c r="AK31">
        <f t="shared" si="30"/>
        <v>7.5152444944220397E-3</v>
      </c>
      <c r="AL31">
        <f t="shared" si="31"/>
        <v>4.1961806615055801</v>
      </c>
      <c r="AM31">
        <f t="shared" si="32"/>
        <v>16.806047262708599</v>
      </c>
      <c r="AN31">
        <f t="shared" si="33"/>
        <v>9.2549787330290095E-2</v>
      </c>
      <c r="AO31">
        <f t="shared" si="34"/>
        <v>4.2104947286566398E-3</v>
      </c>
      <c r="AP31">
        <f t="shared" si="35"/>
        <v>4.1994854112713398</v>
      </c>
      <c r="AQ31">
        <f t="shared" si="36"/>
        <v>15.553906784973</v>
      </c>
      <c r="AR31">
        <f t="shared" si="37"/>
        <v>6.43789068023123E-2</v>
      </c>
      <c r="AS31">
        <f t="shared" si="38"/>
        <v>5.1560674356209797E-3</v>
      </c>
      <c r="AT31">
        <f t="shared" si="39"/>
        <v>4.19853983856438</v>
      </c>
      <c r="AU31">
        <f t="shared" si="40"/>
        <v>14.810572936167301</v>
      </c>
      <c r="AV31">
        <f t="shared" si="41"/>
        <v>3.03489708016711E-2</v>
      </c>
      <c r="AW31">
        <f t="shared" si="42"/>
        <v>3.0868296868669298E-3</v>
      </c>
      <c r="AX31">
        <f t="shared" si="43"/>
        <v>4.2006090763131301</v>
      </c>
      <c r="AY31">
        <f t="shared" si="44"/>
        <v>13.8384882578909</v>
      </c>
      <c r="AZ31">
        <f t="shared" si="45"/>
        <v>1.95223152541644E-2</v>
      </c>
      <c r="BA31">
        <f t="shared" si="46"/>
        <v>1.34749750733772E-3</v>
      </c>
      <c r="BB31">
        <f t="shared" si="47"/>
        <v>4.2023484084926599</v>
      </c>
      <c r="BC31">
        <f t="shared" si="48"/>
        <v>13.1001860637015</v>
      </c>
      <c r="BD31">
        <f t="shared" si="49"/>
        <v>2.3564491196832401E-2</v>
      </c>
      <c r="BE31">
        <f t="shared" si="50"/>
        <v>1.64810333639299E-3</v>
      </c>
      <c r="BF31">
        <f t="shared" si="51"/>
        <v>4.2020478026636097</v>
      </c>
      <c r="BG31">
        <f t="shared" si="52"/>
        <v>12.391090763171499</v>
      </c>
      <c r="BH31">
        <f t="shared" si="53"/>
        <v>2.4693906115279201E-2</v>
      </c>
      <c r="BI31">
        <f t="shared" si="54"/>
        <v>1.04407113626406E-2</v>
      </c>
      <c r="BJ31">
        <f t="shared" si="55"/>
        <v>4.1932551946373602</v>
      </c>
      <c r="BK31">
        <f t="shared" si="56"/>
        <v>12.059605744345401</v>
      </c>
      <c r="BL31">
        <f t="shared" si="57"/>
        <v>3.1020241997759899E-2</v>
      </c>
      <c r="BM31">
        <f t="shared" si="58"/>
        <v>8.26643124810841E-3</v>
      </c>
      <c r="BN31">
        <f t="shared" si="59"/>
        <v>4.1954294747518901</v>
      </c>
      <c r="BO31">
        <f t="shared" si="60"/>
        <v>11.7698541797324</v>
      </c>
      <c r="BP31">
        <f t="shared" si="61"/>
        <v>2.90814768728999E-2</v>
      </c>
      <c r="BQ31">
        <f t="shared" si="62"/>
        <v>9.2399292752970603E-3</v>
      </c>
      <c r="BR31">
        <f t="shared" si="63"/>
        <v>4.1944559767246998</v>
      </c>
      <c r="BS31">
        <f t="shared" si="64"/>
        <v>11.9515902556819</v>
      </c>
      <c r="BT31">
        <f t="shared" si="65"/>
        <v>5.0466565106904802E-2</v>
      </c>
      <c r="BU31">
        <f t="shared" si="66"/>
        <v>1.5777093477559501E-2</v>
      </c>
      <c r="BV31">
        <f t="shared" si="67"/>
        <v>4.1879188125224402</v>
      </c>
      <c r="BW31">
        <f t="shared" si="68"/>
        <v>11.700664440648399</v>
      </c>
      <c r="BX31">
        <f t="shared" si="69"/>
        <v>5.87318911654773E-2</v>
      </c>
      <c r="BY31">
        <f t="shared" si="70"/>
        <v>1.8775226174994299E-2</v>
      </c>
      <c r="BZ31">
        <f t="shared" si="71"/>
        <v>4.1849206798250096</v>
      </c>
      <c r="CA31">
        <f t="shared" si="72"/>
        <v>11.653833131790901</v>
      </c>
      <c r="CB31">
        <f t="shared" si="73"/>
        <v>4.0465181407431397E-2</v>
      </c>
      <c r="CC31">
        <f t="shared" si="74"/>
        <v>1.0089769994923699E-2</v>
      </c>
      <c r="CD31">
        <f t="shared" si="75"/>
        <v>4.19360613600508</v>
      </c>
      <c r="CE31">
        <f t="shared" si="76"/>
        <v>11.4193362323175</v>
      </c>
      <c r="CF31">
        <f t="shared" si="77"/>
        <v>3.05186552062779E-2</v>
      </c>
      <c r="CG31">
        <f t="shared" si="78"/>
        <v>1.7752115945399299E-2</v>
      </c>
      <c r="CH31">
        <f t="shared" si="79"/>
        <v>4.1859437900546004</v>
      </c>
      <c r="CI31">
        <f t="shared" si="80"/>
        <v>11.396647601907601</v>
      </c>
      <c r="CJ31">
        <f t="shared" si="81"/>
        <v>1.3961491829063101E-2</v>
      </c>
      <c r="CK31">
        <f t="shared" si="82"/>
        <v>2.0099255079620602E-2</v>
      </c>
      <c r="CL31">
        <f t="shared" si="83"/>
        <v>4.1835966509203804</v>
      </c>
      <c r="CM31">
        <f t="shared" si="84"/>
        <v>11.3999641357693</v>
      </c>
      <c r="CN31">
        <f t="shared" si="85"/>
        <v>1.20116356877669E-2</v>
      </c>
      <c r="CO31">
        <f t="shared" si="86"/>
        <v>2.62524040858713E-2</v>
      </c>
      <c r="CP31">
        <f t="shared" si="87"/>
        <v>4.1774435019141301</v>
      </c>
      <c r="CQ31">
        <f t="shared" si="88"/>
        <v>11.422894870281899</v>
      </c>
      <c r="CR31">
        <f t="shared" si="89"/>
        <v>5.9601583474914802E-3</v>
      </c>
      <c r="CS31">
        <f t="shared" si="90"/>
        <v>3.6417330245333203E-2</v>
      </c>
      <c r="CT31">
        <f t="shared" si="91"/>
        <v>4.1672785757546702</v>
      </c>
      <c r="CU31">
        <f t="shared" si="92"/>
        <v>10.9779458697632</v>
      </c>
      <c r="CV31">
        <f t="shared" si="93"/>
        <v>4.0480413603301698E-3</v>
      </c>
      <c r="CW31">
        <f t="shared" si="94"/>
        <v>4.96111363921896E-2</v>
      </c>
      <c r="CX31">
        <f t="shared" si="95"/>
        <v>4.1540847696078096</v>
      </c>
      <c r="CY31">
        <f t="shared" si="96"/>
        <v>10.873211508506101</v>
      </c>
      <c r="CZ31">
        <f t="shared" si="97"/>
        <v>1.07174277068253E-2</v>
      </c>
      <c r="DA31">
        <f t="shared" si="98"/>
        <v>8.35221521878729E-2</v>
      </c>
      <c r="DB31">
        <f t="shared" si="99"/>
        <v>4.1201737538121304</v>
      </c>
      <c r="DC31">
        <f t="shared" si="100"/>
        <v>10.7400047860352</v>
      </c>
      <c r="DD31">
        <f t="shared" si="101"/>
        <v>1.0321492296459501E-2</v>
      </c>
      <c r="DE31">
        <f t="shared" si="102"/>
        <v>0.167567764452797</v>
      </c>
      <c r="DF31">
        <f t="shared" si="103"/>
        <v>4.0361281415472003</v>
      </c>
      <c r="DG31">
        <f t="shared" ref="DG31:DG94" si="104">SQRT((C4-C31)^2+(D4-D31)^2)/5.73/0.891</f>
        <v>10.656473996302299</v>
      </c>
      <c r="DH31">
        <f t="shared" ref="DH31:DH94" si="105">SQRT((E4-E31)^2+(F4-F31)^2)/5.73/0.891</f>
        <v>6.9563257935924702E-2</v>
      </c>
      <c r="DI31">
        <f t="shared" ref="DI31:DI94" si="106">ASIN((DH4*SIN(A31/180*PI())/DG31))*180/PI()</f>
        <v>0</v>
      </c>
      <c r="DJ31">
        <f t="shared" ref="DJ31:DJ94" si="107">ABS(ABS(B31)-ABS(DI31))</f>
        <v>4.2036959060000001</v>
      </c>
      <c r="DL31">
        <v>6.9563257935924702E-2</v>
      </c>
      <c r="DP31">
        <v>6.9563257935924702E-2</v>
      </c>
      <c r="DT31">
        <v>6.9563257935924702E-2</v>
      </c>
    </row>
    <row r="32" spans="1:124" x14ac:dyDescent="0.15">
      <c r="A32">
        <v>22.779576259999999</v>
      </c>
      <c r="B32">
        <v>4.1845869499999999</v>
      </c>
      <c r="C32">
        <v>387</v>
      </c>
      <c r="D32">
        <v>112</v>
      </c>
      <c r="E32">
        <v>313.87310789999998</v>
      </c>
      <c r="F32">
        <v>244.7744141</v>
      </c>
      <c r="G32">
        <f t="shared" si="0"/>
        <v>26.204214685890101</v>
      </c>
      <c r="H32">
        <f t="shared" si="1"/>
        <v>0.47174081080505298</v>
      </c>
      <c r="I32">
        <f t="shared" si="2"/>
        <v>0.21839243418349</v>
      </c>
      <c r="J32">
        <f t="shared" si="3"/>
        <v>3.9661945158165102</v>
      </c>
      <c r="K32">
        <f t="shared" si="4"/>
        <v>24.945743117183898</v>
      </c>
      <c r="L32">
        <f t="shared" si="5"/>
        <v>0.18851791374127899</v>
      </c>
      <c r="M32">
        <f t="shared" si="6"/>
        <v>0.38469852292931001</v>
      </c>
      <c r="N32">
        <f t="shared" si="7"/>
        <v>3.7998884270706901</v>
      </c>
      <c r="O32">
        <f t="shared" si="8"/>
        <v>24.490002978211098</v>
      </c>
      <c r="P32">
        <f t="shared" si="9"/>
        <v>0.447494541733857</v>
      </c>
      <c r="Q32">
        <f t="shared" si="10"/>
        <v>0.35690577597849199</v>
      </c>
      <c r="R32">
        <f t="shared" si="11"/>
        <v>3.8276811740215102</v>
      </c>
      <c r="S32">
        <f t="shared" si="12"/>
        <v>23.834888647363599</v>
      </c>
      <c r="T32">
        <f t="shared" si="13"/>
        <v>0.26638631906417298</v>
      </c>
      <c r="U32">
        <f t="shared" si="14"/>
        <v>0.235553095804961</v>
      </c>
      <c r="V32">
        <f t="shared" si="15"/>
        <v>3.94903385419504</v>
      </c>
      <c r="W32">
        <f t="shared" si="16"/>
        <v>23.4846933324602</v>
      </c>
      <c r="X32">
        <f t="shared" si="17"/>
        <v>0.16964725057336799</v>
      </c>
      <c r="Y32">
        <f t="shared" si="18"/>
        <v>0.23046044745534</v>
      </c>
      <c r="Z32">
        <f t="shared" si="19"/>
        <v>3.9541265025446601</v>
      </c>
      <c r="AA32">
        <f t="shared" si="20"/>
        <v>25.209070894063</v>
      </c>
      <c r="AB32">
        <f t="shared" si="21"/>
        <v>0.13012372637344299</v>
      </c>
      <c r="AC32">
        <f t="shared" si="22"/>
        <v>0.124159689232494</v>
      </c>
      <c r="AD32">
        <f t="shared" si="23"/>
        <v>4.0604272607675096</v>
      </c>
      <c r="AE32">
        <f t="shared" si="24"/>
        <v>21.607775052053999</v>
      </c>
      <c r="AF32">
        <f t="shared" si="25"/>
        <v>0.11137603891823999</v>
      </c>
      <c r="AG32">
        <f t="shared" si="26"/>
        <v>0.119962571677951</v>
      </c>
      <c r="AH32">
        <f t="shared" si="27"/>
        <v>4.0646243783220504</v>
      </c>
      <c r="AI32">
        <f t="shared" si="28"/>
        <v>20.757732386836398</v>
      </c>
      <c r="AJ32">
        <f t="shared" si="29"/>
        <v>9.4708077339942701E-2</v>
      </c>
      <c r="AK32">
        <f t="shared" si="30"/>
        <v>8.7995507776071694E-2</v>
      </c>
      <c r="AL32">
        <f t="shared" si="31"/>
        <v>4.0965914422239296</v>
      </c>
      <c r="AM32">
        <f t="shared" si="32"/>
        <v>18.9224909809022</v>
      </c>
      <c r="AN32">
        <f t="shared" si="33"/>
        <v>0.137046450822012</v>
      </c>
      <c r="AO32">
        <f t="shared" si="34"/>
        <v>7.6336956496396893E-2</v>
      </c>
      <c r="AP32">
        <f t="shared" si="35"/>
        <v>4.1082499935036001</v>
      </c>
      <c r="AQ32">
        <f t="shared" si="36"/>
        <v>17.769630986738001</v>
      </c>
      <c r="AR32">
        <f t="shared" si="37"/>
        <v>0.121814398995981</v>
      </c>
      <c r="AS32">
        <f t="shared" si="38"/>
        <v>0.193200710643403</v>
      </c>
      <c r="AT32">
        <f t="shared" si="39"/>
        <v>3.9913862393566002</v>
      </c>
      <c r="AU32">
        <f t="shared" si="40"/>
        <v>16.543012739566301</v>
      </c>
      <c r="AV32">
        <f t="shared" si="41"/>
        <v>9.8002069666531605E-2</v>
      </c>
      <c r="AW32">
        <f t="shared" si="42"/>
        <v>0.105860046968201</v>
      </c>
      <c r="AX32">
        <f t="shared" si="43"/>
        <v>4.0787269030318001</v>
      </c>
      <c r="AY32">
        <f t="shared" si="44"/>
        <v>15.779535133153701</v>
      </c>
      <c r="AZ32">
        <f t="shared" si="45"/>
        <v>4.9883367039279099E-2</v>
      </c>
      <c r="BA32">
        <f t="shared" si="46"/>
        <v>5.0352635710415497E-2</v>
      </c>
      <c r="BB32">
        <f t="shared" si="47"/>
        <v>4.1342343142895803</v>
      </c>
      <c r="BC32">
        <f t="shared" si="48"/>
        <v>14.807987017335099</v>
      </c>
      <c r="BD32">
        <f t="shared" si="49"/>
        <v>2.4407571518547898E-2</v>
      </c>
      <c r="BE32">
        <f t="shared" si="50"/>
        <v>5.6704362240011498E-2</v>
      </c>
      <c r="BF32">
        <f t="shared" si="51"/>
        <v>4.1278825877599896</v>
      </c>
      <c r="BG32">
        <f t="shared" si="52"/>
        <v>14.053077701274701</v>
      </c>
      <c r="BH32">
        <f t="shared" si="53"/>
        <v>4.1582652136340298E-2</v>
      </c>
      <c r="BI32">
        <f t="shared" si="54"/>
        <v>0.22331697042302801</v>
      </c>
      <c r="BJ32">
        <f t="shared" si="55"/>
        <v>3.9612699795769699</v>
      </c>
      <c r="BK32">
        <f t="shared" si="56"/>
        <v>13.3277332990892</v>
      </c>
      <c r="BL32">
        <f t="shared" si="57"/>
        <v>3.9837592139474798E-2</v>
      </c>
      <c r="BM32">
        <f t="shared" si="58"/>
        <v>0.25444123105118299</v>
      </c>
      <c r="BN32">
        <f t="shared" si="59"/>
        <v>3.93014571894882</v>
      </c>
      <c r="BO32">
        <f t="shared" si="60"/>
        <v>12.9583107144169</v>
      </c>
      <c r="BP32">
        <f t="shared" si="61"/>
        <v>7.2093392675171199E-3</v>
      </c>
      <c r="BQ32">
        <f t="shared" si="62"/>
        <v>0.20165379641915801</v>
      </c>
      <c r="BR32">
        <f t="shared" si="63"/>
        <v>3.9829331535808401</v>
      </c>
      <c r="BS32">
        <f t="shared" si="64"/>
        <v>12.6326029025997</v>
      </c>
      <c r="BT32">
        <f t="shared" si="65"/>
        <v>6.7852604870749398E-3</v>
      </c>
      <c r="BU32">
        <f t="shared" si="66"/>
        <v>0.22565799981739901</v>
      </c>
      <c r="BV32">
        <f t="shared" si="67"/>
        <v>3.9589289501825999</v>
      </c>
      <c r="BW32">
        <f t="shared" si="68"/>
        <v>12.7560029298761</v>
      </c>
      <c r="BX32">
        <f t="shared" si="69"/>
        <v>5.4917906499595E-2</v>
      </c>
      <c r="BY32">
        <f t="shared" si="70"/>
        <v>0.38747538415164401</v>
      </c>
      <c r="BZ32">
        <f t="shared" si="71"/>
        <v>3.7971115658483598</v>
      </c>
      <c r="CA32">
        <f t="shared" si="72"/>
        <v>12.4757828107557</v>
      </c>
      <c r="CB32">
        <f t="shared" si="73"/>
        <v>6.1129880886257898E-2</v>
      </c>
      <c r="CC32">
        <f t="shared" si="74"/>
        <v>0.46156759904615802</v>
      </c>
      <c r="CD32">
        <f t="shared" si="75"/>
        <v>3.7230193509538401</v>
      </c>
      <c r="CE32">
        <f t="shared" si="76"/>
        <v>12.3913210787032</v>
      </c>
      <c r="CF32">
        <f t="shared" si="77"/>
        <v>1.6582288166992899E-2</v>
      </c>
      <c r="CG32">
        <f t="shared" si="78"/>
        <v>0.248734794803988</v>
      </c>
      <c r="CH32">
        <f t="shared" si="79"/>
        <v>3.9358521551960099</v>
      </c>
      <c r="CI32">
        <f t="shared" si="80"/>
        <v>12.129869705574601</v>
      </c>
      <c r="CJ32">
        <f t="shared" si="81"/>
        <v>2.2663534916264699E-2</v>
      </c>
      <c r="CK32">
        <f t="shared" si="82"/>
        <v>0.43806827593082398</v>
      </c>
      <c r="CL32">
        <f t="shared" si="83"/>
        <v>3.74651867406918</v>
      </c>
      <c r="CM32">
        <f t="shared" si="84"/>
        <v>12.0696639989934</v>
      </c>
      <c r="CN32">
        <f t="shared" si="85"/>
        <v>9.5637250313961395E-3</v>
      </c>
      <c r="CO32">
        <f t="shared" si="86"/>
        <v>0.49747364500369001</v>
      </c>
      <c r="CP32">
        <f t="shared" si="87"/>
        <v>3.6871133049963101</v>
      </c>
      <c r="CQ32">
        <f t="shared" si="88"/>
        <v>12.0359086685681</v>
      </c>
      <c r="CR32">
        <f t="shared" si="89"/>
        <v>2.0560543721790999E-2</v>
      </c>
      <c r="CS32">
        <f t="shared" si="90"/>
        <v>0.65178710260294004</v>
      </c>
      <c r="CT32">
        <f t="shared" si="91"/>
        <v>3.5327998473970599</v>
      </c>
      <c r="CU32">
        <f t="shared" si="92"/>
        <v>12.0229104885713</v>
      </c>
      <c r="CV32">
        <f t="shared" si="93"/>
        <v>2.4477319998477E-2</v>
      </c>
      <c r="CW32">
        <f t="shared" si="94"/>
        <v>0.90697539990509202</v>
      </c>
      <c r="CX32">
        <f t="shared" si="95"/>
        <v>3.2776115500949099</v>
      </c>
      <c r="CY32">
        <f t="shared" si="96"/>
        <v>11.5652330067897</v>
      </c>
      <c r="CZ32">
        <f t="shared" si="97"/>
        <v>2.1872074750397499E-2</v>
      </c>
      <c r="DA32">
        <f t="shared" si="98"/>
        <v>1.23447457325492</v>
      </c>
      <c r="DB32">
        <f t="shared" si="99"/>
        <v>2.9501123767450799</v>
      </c>
      <c r="DC32">
        <f t="shared" si="100"/>
        <v>11.435899711468799</v>
      </c>
      <c r="DD32">
        <f t="shared" si="101"/>
        <v>2.8452031511810201E-2</v>
      </c>
      <c r="DE32">
        <f t="shared" si="102"/>
        <v>2.0820316770539198</v>
      </c>
      <c r="DF32">
        <f t="shared" si="103"/>
        <v>2.1025552729460801</v>
      </c>
      <c r="DG32">
        <f t="shared" si="104"/>
        <v>11.287613019255099</v>
      </c>
      <c r="DH32">
        <f t="shared" si="105"/>
        <v>2.7315193690489702E-2</v>
      </c>
      <c r="DI32">
        <f t="shared" si="106"/>
        <v>4.1829320106566001</v>
      </c>
      <c r="DJ32">
        <f t="shared" si="107"/>
        <v>1.65493934339533E-3</v>
      </c>
      <c r="DK32">
        <f t="shared" ref="DK32:DK95" si="108">SQRT((C4-C32)^2+(D4-D32)^2)/5.73/0.924</f>
        <v>11.181946703849</v>
      </c>
      <c r="DL32">
        <f t="shared" ref="DL32:DL95" si="109">SQRT((E4-E32)^2+(F4-F32)^2)/5.73/0.924</f>
        <v>5.0535240816495297E-2</v>
      </c>
      <c r="DM32">
        <f t="shared" ref="DM32:DM95" si="110">ASIN((DL4*SIN(A32/180*PI())/DK32))*180/PI()</f>
        <v>0</v>
      </c>
      <c r="DN32">
        <f t="shared" ref="DN32:DN95" si="111">ABS(ABS(B32)-ABS(DM32))</f>
        <v>4.1845869499999999</v>
      </c>
      <c r="DP32">
        <v>5.0535240816495297E-2</v>
      </c>
      <c r="DT32">
        <v>5.0535240816495297E-2</v>
      </c>
    </row>
    <row r="33" spans="1:126" x14ac:dyDescent="0.15">
      <c r="A33">
        <v>145.11033699999999</v>
      </c>
      <c r="B33">
        <v>-3.7694048000000002</v>
      </c>
      <c r="C33">
        <v>384</v>
      </c>
      <c r="D33">
        <v>116</v>
      </c>
      <c r="E33">
        <v>313.88769530000002</v>
      </c>
      <c r="F33">
        <v>244.56439209999999</v>
      </c>
      <c r="G33">
        <f t="shared" si="0"/>
        <v>26.204214685890101</v>
      </c>
      <c r="H33">
        <f t="shared" si="1"/>
        <v>1.1033441064346099</v>
      </c>
      <c r="I33">
        <f t="shared" si="2"/>
        <v>0.59000683116890296</v>
      </c>
      <c r="J33">
        <f t="shared" si="3"/>
        <v>3.1793979688311</v>
      </c>
      <c r="K33">
        <f t="shared" si="4"/>
        <v>26.442434819398201</v>
      </c>
      <c r="L33">
        <f t="shared" si="5"/>
        <v>0.35212168110643699</v>
      </c>
      <c r="M33">
        <f t="shared" si="6"/>
        <v>0.56505915196289602</v>
      </c>
      <c r="N33">
        <f t="shared" si="7"/>
        <v>3.2043456480371</v>
      </c>
      <c r="O33">
        <f t="shared" si="8"/>
        <v>25.423881223854501</v>
      </c>
      <c r="P33">
        <f t="shared" si="9"/>
        <v>0.31999745006008701</v>
      </c>
      <c r="Q33">
        <f t="shared" si="10"/>
        <v>0.20526901634361999</v>
      </c>
      <c r="R33">
        <f t="shared" si="11"/>
        <v>3.5641357836563801</v>
      </c>
      <c r="S33">
        <f t="shared" si="12"/>
        <v>24.945743117183898</v>
      </c>
      <c r="T33">
        <f t="shared" si="13"/>
        <v>5.9898139964876099E-2</v>
      </c>
      <c r="U33">
        <f t="shared" si="14"/>
        <v>0.38781199154844898</v>
      </c>
      <c r="V33">
        <f t="shared" si="15"/>
        <v>3.3815928084515501</v>
      </c>
      <c r="W33">
        <f t="shared" si="16"/>
        <v>24.350022599230702</v>
      </c>
      <c r="X33">
        <f t="shared" si="17"/>
        <v>3.1647795149667299E-2</v>
      </c>
      <c r="Y33">
        <f t="shared" si="18"/>
        <v>9.9387887138597905E-2</v>
      </c>
      <c r="Z33">
        <f t="shared" si="19"/>
        <v>3.6700169128614002</v>
      </c>
      <c r="AA33">
        <f t="shared" si="20"/>
        <v>23.977066491680201</v>
      </c>
      <c r="AB33">
        <f t="shared" si="21"/>
        <v>0.178958379712852</v>
      </c>
      <c r="AC33">
        <f t="shared" si="22"/>
        <v>0.22185076428390599</v>
      </c>
      <c r="AD33">
        <f t="shared" si="23"/>
        <v>3.54755403571609</v>
      </c>
      <c r="AE33">
        <f t="shared" si="24"/>
        <v>25.3851871239114</v>
      </c>
      <c r="AF33">
        <f t="shared" si="25"/>
        <v>0.149571098923406</v>
      </c>
      <c r="AG33">
        <f t="shared" si="26"/>
        <v>8.8759175827562306E-2</v>
      </c>
      <c r="AH33">
        <f t="shared" si="27"/>
        <v>3.6806456241724401</v>
      </c>
      <c r="AI33">
        <f t="shared" si="28"/>
        <v>22.212038733422499</v>
      </c>
      <c r="AJ33">
        <f t="shared" si="29"/>
        <v>0.130699012918846</v>
      </c>
      <c r="AK33">
        <f t="shared" si="30"/>
        <v>0.158313428597987</v>
      </c>
      <c r="AL33">
        <f t="shared" si="31"/>
        <v>3.6110913714020101</v>
      </c>
      <c r="AM33">
        <f t="shared" si="32"/>
        <v>21.389314580595101</v>
      </c>
      <c r="AN33">
        <f t="shared" si="33"/>
        <v>0.12747420936496801</v>
      </c>
      <c r="AO33">
        <f t="shared" si="34"/>
        <v>0.11214110826498</v>
      </c>
      <c r="AP33">
        <f t="shared" si="35"/>
        <v>3.6572636917350199</v>
      </c>
      <c r="AQ33">
        <f t="shared" si="36"/>
        <v>19.6743087817846</v>
      </c>
      <c r="AR33">
        <f t="shared" si="37"/>
        <v>2.1199761844375699E-2</v>
      </c>
      <c r="AS33">
        <f t="shared" si="38"/>
        <v>0.11466021094989599</v>
      </c>
      <c r="AT33">
        <f t="shared" si="39"/>
        <v>3.6547445890500998</v>
      </c>
      <c r="AU33">
        <f t="shared" si="40"/>
        <v>18.558030630549901</v>
      </c>
      <c r="AV33">
        <f t="shared" si="41"/>
        <v>1.32842916490528E-2</v>
      </c>
      <c r="AW33">
        <f t="shared" si="42"/>
        <v>0.15898300301058599</v>
      </c>
      <c r="AX33">
        <f t="shared" si="43"/>
        <v>3.6104217969894101</v>
      </c>
      <c r="AY33">
        <f t="shared" si="44"/>
        <v>17.367444510760301</v>
      </c>
      <c r="AZ33">
        <f t="shared" si="45"/>
        <v>9.1198778445395999E-3</v>
      </c>
      <c r="BA33">
        <f t="shared" si="46"/>
        <v>0.13522937879007799</v>
      </c>
      <c r="BB33">
        <f t="shared" si="47"/>
        <v>3.6341754212099202</v>
      </c>
      <c r="BC33">
        <f t="shared" si="48"/>
        <v>16.599507571163201</v>
      </c>
      <c r="BD33">
        <f t="shared" si="49"/>
        <v>4.1103918844380798E-2</v>
      </c>
      <c r="BE33">
        <f t="shared" si="50"/>
        <v>6.1784508231925599E-2</v>
      </c>
      <c r="BF33">
        <f t="shared" si="51"/>
        <v>3.7076202917680701</v>
      </c>
      <c r="BG33">
        <f t="shared" si="52"/>
        <v>15.638993936737901</v>
      </c>
      <c r="BH33">
        <f t="shared" si="53"/>
        <v>6.70102841881038E-2</v>
      </c>
      <c r="BI33">
        <f t="shared" si="54"/>
        <v>7.4143121462655004E-2</v>
      </c>
      <c r="BJ33">
        <f t="shared" si="55"/>
        <v>3.6952616785373502</v>
      </c>
      <c r="BK33">
        <f t="shared" si="56"/>
        <v>14.878945014549799</v>
      </c>
      <c r="BL33">
        <f t="shared" si="57"/>
        <v>3.6184268945895499E-2</v>
      </c>
      <c r="BM33">
        <f t="shared" si="58"/>
        <v>0.31159881300145198</v>
      </c>
      <c r="BN33">
        <f t="shared" si="59"/>
        <v>3.45780598699855</v>
      </c>
      <c r="BO33">
        <f t="shared" si="60"/>
        <v>14.147320428785701</v>
      </c>
      <c r="BP33">
        <f t="shared" si="61"/>
        <v>3.3838764505519897E-2</v>
      </c>
      <c r="BQ33">
        <f t="shared" si="62"/>
        <v>0.35411526306670099</v>
      </c>
      <c r="BR33">
        <f t="shared" si="63"/>
        <v>3.4152895369333001</v>
      </c>
      <c r="BS33">
        <f t="shared" si="64"/>
        <v>13.751332919773899</v>
      </c>
      <c r="BT33">
        <f t="shared" si="65"/>
        <v>6.7168867113251998E-2</v>
      </c>
      <c r="BU33">
        <f t="shared" si="66"/>
        <v>0.28072723856195497</v>
      </c>
      <c r="BV33">
        <f t="shared" si="67"/>
        <v>3.4886775614380499</v>
      </c>
      <c r="BW33">
        <f t="shared" si="68"/>
        <v>13.3995619381616</v>
      </c>
      <c r="BX33">
        <f t="shared" si="69"/>
        <v>6.3437263384737999E-2</v>
      </c>
      <c r="BY33">
        <f t="shared" si="70"/>
        <v>0.31428796488188399</v>
      </c>
      <c r="BZ33">
        <f t="shared" si="71"/>
        <v>3.4551168351181198</v>
      </c>
      <c r="CA33">
        <f t="shared" si="72"/>
        <v>13.4758646669619</v>
      </c>
      <c r="CB33">
        <f t="shared" si="73"/>
        <v>3.5158120978613698E-2</v>
      </c>
      <c r="CC33">
        <f t="shared" si="74"/>
        <v>0.54184986239835198</v>
      </c>
      <c r="CD33">
        <f t="shared" si="75"/>
        <v>3.2275549376016501</v>
      </c>
      <c r="CE33">
        <f t="shared" si="76"/>
        <v>13.1735350437158</v>
      </c>
      <c r="CF33">
        <f t="shared" si="77"/>
        <v>4.0624354878654102E-2</v>
      </c>
      <c r="CG33">
        <f t="shared" si="78"/>
        <v>0.64577169287003999</v>
      </c>
      <c r="CH33">
        <f t="shared" si="79"/>
        <v>3.1236331071299599</v>
      </c>
      <c r="CI33">
        <f t="shared" si="80"/>
        <v>13.0589285147301</v>
      </c>
      <c r="CJ33">
        <f t="shared" si="81"/>
        <v>6.8519736400089695E-2</v>
      </c>
      <c r="CK33">
        <f t="shared" si="82"/>
        <v>0.348675667716</v>
      </c>
      <c r="CL33">
        <f t="shared" si="83"/>
        <v>3.4207291322839999</v>
      </c>
      <c r="CM33">
        <f t="shared" si="84"/>
        <v>12.776678989724299</v>
      </c>
      <c r="CN33">
        <f t="shared" si="85"/>
        <v>4.2486376474500799E-2</v>
      </c>
      <c r="CO33">
        <f t="shared" si="86"/>
        <v>0.61440927826539105</v>
      </c>
      <c r="CP33">
        <f t="shared" si="87"/>
        <v>3.1549955217346102</v>
      </c>
      <c r="CQ33">
        <f t="shared" si="88"/>
        <v>12.686035611414599</v>
      </c>
      <c r="CR33">
        <f t="shared" si="89"/>
        <v>3.9261876347675202E-2</v>
      </c>
      <c r="CS33">
        <f t="shared" si="90"/>
        <v>0.69922729408788498</v>
      </c>
      <c r="CT33">
        <f t="shared" si="91"/>
        <v>3.0701775059121199</v>
      </c>
      <c r="CU33">
        <f t="shared" si="92"/>
        <v>12.621858631356901</v>
      </c>
      <c r="CV33">
        <f t="shared" si="93"/>
        <v>3.8990667390797103E-2</v>
      </c>
      <c r="CW33">
        <f t="shared" si="94"/>
        <v>0.91821477060775802</v>
      </c>
      <c r="CX33">
        <f t="shared" si="95"/>
        <v>2.8511900293922401</v>
      </c>
      <c r="CY33">
        <f t="shared" si="96"/>
        <v>12.5790417238932</v>
      </c>
      <c r="CZ33">
        <f t="shared" si="97"/>
        <v>2.77219210598613E-2</v>
      </c>
      <c r="DA33">
        <f t="shared" si="98"/>
        <v>1.2807056008347899</v>
      </c>
      <c r="DB33">
        <f t="shared" si="99"/>
        <v>2.4886991991652101</v>
      </c>
      <c r="DC33">
        <f t="shared" si="100"/>
        <v>12.112323338873599</v>
      </c>
      <c r="DD33">
        <f t="shared" si="101"/>
        <v>2.7125947642254102E-2</v>
      </c>
      <c r="DE33">
        <f t="shared" si="102"/>
        <v>1.74147027648036</v>
      </c>
      <c r="DF33">
        <f t="shared" si="103"/>
        <v>2.0279345235196402</v>
      </c>
      <c r="DG33">
        <f t="shared" si="104"/>
        <v>11.9625038318829</v>
      </c>
      <c r="DH33">
        <f t="shared" si="105"/>
        <v>1.7800963126744E-2</v>
      </c>
      <c r="DI33">
        <f t="shared" si="106"/>
        <v>2.94106384252219</v>
      </c>
      <c r="DJ33">
        <f t="shared" si="107"/>
        <v>0.82834095747780601</v>
      </c>
      <c r="DK33">
        <f t="shared" si="108"/>
        <v>11.8012581701936</v>
      </c>
      <c r="DL33">
        <f t="shared" si="109"/>
        <v>1.6783168632202899E-2</v>
      </c>
      <c r="DM33">
        <f t="shared" si="110"/>
        <v>5.9158122695600497</v>
      </c>
      <c r="DN33">
        <f t="shared" si="111"/>
        <v>2.1464074695600499</v>
      </c>
      <c r="DO33">
        <f t="shared" ref="DO33:DO96" si="112">SQRT((C4-C33)^2+(D4-D33)^2)/5.73/0.957</f>
        <v>11.6768410544018</v>
      </c>
      <c r="DP33">
        <f t="shared" ref="DP33:DP96" si="113">SQRT((E4-E33)^2+(F4-F33)^2)/5.73/0.957</f>
        <v>8.6956146592360603E-2</v>
      </c>
      <c r="DQ33">
        <f t="shared" ref="DQ33:DQ96" si="114">ASIN((DP4*SIN(A33/180*PI())/DO33))*180/PI()</f>
        <v>0</v>
      </c>
      <c r="DR33">
        <f t="shared" ref="DR33:DR96" si="115">ABS(ABS(B33)-ABS(DQ33))</f>
        <v>3.7694048000000002</v>
      </c>
      <c r="DT33">
        <v>8.6956146592360603E-2</v>
      </c>
    </row>
    <row r="34" spans="1:126" x14ac:dyDescent="0.15">
      <c r="A34">
        <v>21.4490646</v>
      </c>
      <c r="B34">
        <v>-5.3562729620000002</v>
      </c>
      <c r="C34">
        <v>381</v>
      </c>
      <c r="D34">
        <v>121</v>
      </c>
      <c r="E34">
        <v>313.91262819999997</v>
      </c>
      <c r="F34">
        <v>244.73422239999999</v>
      </c>
      <c r="G34">
        <f t="shared" si="0"/>
        <v>30.559103055124801</v>
      </c>
      <c r="H34">
        <f t="shared" si="1"/>
        <v>0.89959462575927696</v>
      </c>
      <c r="I34">
        <f t="shared" si="2"/>
        <v>0.75648383038374101</v>
      </c>
      <c r="J34">
        <f t="shared" si="3"/>
        <v>4.5997891316162596</v>
      </c>
      <c r="K34">
        <f t="shared" si="4"/>
        <v>28.601866376836298</v>
      </c>
      <c r="L34">
        <f t="shared" si="5"/>
        <v>0.149047794912953</v>
      </c>
      <c r="M34">
        <f t="shared" si="6"/>
        <v>0.13809416459650201</v>
      </c>
      <c r="N34">
        <f t="shared" si="7"/>
        <v>5.2181787974034997</v>
      </c>
      <c r="O34">
        <f t="shared" si="8"/>
        <v>27.8727736366138</v>
      </c>
      <c r="P34">
        <f t="shared" si="9"/>
        <v>6.9736720820599299E-2</v>
      </c>
      <c r="Q34">
        <f t="shared" si="10"/>
        <v>0.155649060035561</v>
      </c>
      <c r="R34">
        <f t="shared" si="11"/>
        <v>5.2006239019644402</v>
      </c>
      <c r="S34">
        <f t="shared" si="12"/>
        <v>26.770924865562101</v>
      </c>
      <c r="T34">
        <f t="shared" si="13"/>
        <v>3.0798767316302701E-2</v>
      </c>
      <c r="U34">
        <f t="shared" si="14"/>
        <v>8.0222295746677497E-2</v>
      </c>
      <c r="V34">
        <f t="shared" si="15"/>
        <v>5.2760506662533198</v>
      </c>
      <c r="W34">
        <f t="shared" si="16"/>
        <v>26.123198551437898</v>
      </c>
      <c r="X34">
        <f t="shared" si="17"/>
        <v>0.22397277898714699</v>
      </c>
      <c r="Y34">
        <f t="shared" si="18"/>
        <v>0.20704834188238599</v>
      </c>
      <c r="Z34">
        <f t="shared" si="19"/>
        <v>5.14922462011761</v>
      </c>
      <c r="AA34">
        <f t="shared" si="20"/>
        <v>25.423881223854501</v>
      </c>
      <c r="AB34">
        <f t="shared" si="21"/>
        <v>0.13835177113942501</v>
      </c>
      <c r="AC34">
        <f t="shared" si="22"/>
        <v>4.1056570303635201E-2</v>
      </c>
      <c r="AD34">
        <f t="shared" si="23"/>
        <v>5.3152163916963699</v>
      </c>
      <c r="AE34">
        <f t="shared" si="24"/>
        <v>24.942882858833901</v>
      </c>
      <c r="AF34">
        <f t="shared" si="25"/>
        <v>8.4159894852993494E-2</v>
      </c>
      <c r="AG34">
        <f t="shared" si="26"/>
        <v>0.108108928708151</v>
      </c>
      <c r="AH34">
        <f t="shared" si="27"/>
        <v>5.2481640332918502</v>
      </c>
      <c r="AI34">
        <f t="shared" si="28"/>
        <v>26.051166766140501</v>
      </c>
      <c r="AJ34">
        <f t="shared" si="29"/>
        <v>6.5252231676738506E-2</v>
      </c>
      <c r="AK34">
        <f t="shared" si="30"/>
        <v>8.2385650271343397E-2</v>
      </c>
      <c r="AL34">
        <f t="shared" si="31"/>
        <v>5.27388731172866</v>
      </c>
      <c r="AM34">
        <f t="shared" si="32"/>
        <v>23.156592681013802</v>
      </c>
      <c r="AN34">
        <f t="shared" si="33"/>
        <v>5.7852862281519001E-2</v>
      </c>
      <c r="AO34">
        <f t="shared" si="34"/>
        <v>6.9493849437626903E-2</v>
      </c>
      <c r="AP34">
        <f t="shared" si="35"/>
        <v>5.2867791125623702</v>
      </c>
      <c r="AQ34">
        <f t="shared" si="36"/>
        <v>22.318417521824699</v>
      </c>
      <c r="AR34">
        <f t="shared" si="37"/>
        <v>5.3022035170819201E-2</v>
      </c>
      <c r="AS34">
        <f t="shared" si="38"/>
        <v>0.13429191059133799</v>
      </c>
      <c r="AT34">
        <f t="shared" si="39"/>
        <v>5.22198105140866</v>
      </c>
      <c r="AU34">
        <f t="shared" si="40"/>
        <v>20.678765924457899</v>
      </c>
      <c r="AV34">
        <f t="shared" si="41"/>
        <v>9.6580888398483694E-2</v>
      </c>
      <c r="AW34">
        <f t="shared" si="42"/>
        <v>0.14409747516730401</v>
      </c>
      <c r="AX34">
        <f t="shared" si="43"/>
        <v>5.2121754868326997</v>
      </c>
      <c r="AY34">
        <f t="shared" si="44"/>
        <v>19.5705777770502</v>
      </c>
      <c r="AZ34">
        <f t="shared" si="45"/>
        <v>8.5967630684477894E-2</v>
      </c>
      <c r="BA34">
        <f t="shared" si="46"/>
        <v>9.0034748636730805E-2</v>
      </c>
      <c r="BB34">
        <f t="shared" si="47"/>
        <v>5.2662382133632697</v>
      </c>
      <c r="BC34">
        <f t="shared" si="48"/>
        <v>18.396480397360701</v>
      </c>
      <c r="BD34">
        <f t="shared" si="49"/>
        <v>6.5512460140376497E-2</v>
      </c>
      <c r="BE34">
        <f t="shared" si="50"/>
        <v>5.3904283046647801E-2</v>
      </c>
      <c r="BF34">
        <f t="shared" si="51"/>
        <v>5.30236867895335</v>
      </c>
      <c r="BG34">
        <f t="shared" si="52"/>
        <v>17.608942107396601</v>
      </c>
      <c r="BH34">
        <f t="shared" si="53"/>
        <v>3.3558851705505197E-2</v>
      </c>
      <c r="BI34">
        <f t="shared" si="54"/>
        <v>3.0974599143868499E-2</v>
      </c>
      <c r="BJ34">
        <f t="shared" si="55"/>
        <v>5.3252983628561301</v>
      </c>
      <c r="BK34">
        <f t="shared" si="56"/>
        <v>16.641703204761001</v>
      </c>
      <c r="BL34">
        <f t="shared" si="57"/>
        <v>3.40195871455308E-3</v>
      </c>
      <c r="BM34">
        <f t="shared" si="58"/>
        <v>0.13995704099665901</v>
      </c>
      <c r="BN34">
        <f t="shared" si="59"/>
        <v>5.2163159210033401</v>
      </c>
      <c r="BO34">
        <f t="shared" si="60"/>
        <v>15.8689035434949</v>
      </c>
      <c r="BP34">
        <f t="shared" si="61"/>
        <v>2.7788098907652201E-2</v>
      </c>
      <c r="BQ34">
        <f t="shared" si="62"/>
        <v>0.186775209517861</v>
      </c>
      <c r="BR34">
        <f t="shared" si="63"/>
        <v>5.1694977524821404</v>
      </c>
      <c r="BS34">
        <f t="shared" si="64"/>
        <v>15.118978986318799</v>
      </c>
      <c r="BT34">
        <f t="shared" si="65"/>
        <v>2.8038915858242499E-2</v>
      </c>
      <c r="BU34">
        <f t="shared" si="66"/>
        <v>0.21183327871871799</v>
      </c>
      <c r="BV34">
        <f t="shared" si="67"/>
        <v>5.1444396832812798</v>
      </c>
      <c r="BW34">
        <f t="shared" si="68"/>
        <v>14.6902415663323</v>
      </c>
      <c r="BX34">
        <f t="shared" si="69"/>
        <v>1.4563645109456701E-2</v>
      </c>
      <c r="BY34">
        <f t="shared" si="70"/>
        <v>0.16799597947592401</v>
      </c>
      <c r="BZ34">
        <f t="shared" si="71"/>
        <v>5.18827698252408</v>
      </c>
      <c r="CA34">
        <f t="shared" si="72"/>
        <v>14.306857248034399</v>
      </c>
      <c r="CB34">
        <f t="shared" si="73"/>
        <v>1.37971374721169E-2</v>
      </c>
      <c r="CC34">
        <f t="shared" si="74"/>
        <v>0.18817949604908599</v>
      </c>
      <c r="CD34">
        <f t="shared" si="75"/>
        <v>5.1680934659509097</v>
      </c>
      <c r="CE34">
        <f t="shared" si="76"/>
        <v>14.332677807253299</v>
      </c>
      <c r="CF34">
        <f t="shared" si="77"/>
        <v>4.8306843219869403E-2</v>
      </c>
      <c r="CG34">
        <f t="shared" si="78"/>
        <v>0.32568947648691199</v>
      </c>
      <c r="CH34">
        <f t="shared" si="79"/>
        <v>5.0305834855130902</v>
      </c>
      <c r="CI34">
        <f t="shared" si="80"/>
        <v>14.003348140550701</v>
      </c>
      <c r="CJ34">
        <f t="shared" si="81"/>
        <v>5.5234776668366702E-2</v>
      </c>
      <c r="CK34">
        <f t="shared" si="82"/>
        <v>0.38836776034572901</v>
      </c>
      <c r="CL34">
        <f t="shared" si="83"/>
        <v>4.9679052016542702</v>
      </c>
      <c r="CM34">
        <f t="shared" si="84"/>
        <v>13.8529796145404</v>
      </c>
      <c r="CN34">
        <f t="shared" si="85"/>
        <v>2.5617141484351701E-2</v>
      </c>
      <c r="CO34">
        <f t="shared" si="86"/>
        <v>0.21012797459829199</v>
      </c>
      <c r="CP34">
        <f t="shared" si="87"/>
        <v>5.1461449874017102</v>
      </c>
      <c r="CQ34">
        <f t="shared" si="88"/>
        <v>13.542715405939401</v>
      </c>
      <c r="CR34">
        <f t="shared" si="89"/>
        <v>2.56399667233921E-2</v>
      </c>
      <c r="CS34">
        <f t="shared" si="90"/>
        <v>0.37056490970511302</v>
      </c>
      <c r="CT34">
        <f t="shared" si="91"/>
        <v>4.98570805229489</v>
      </c>
      <c r="CU34">
        <f t="shared" si="92"/>
        <v>13.4144510155873</v>
      </c>
      <c r="CV34">
        <f t="shared" si="93"/>
        <v>7.9293655482370207E-3</v>
      </c>
      <c r="CW34">
        <f t="shared" si="94"/>
        <v>0.422731047277497</v>
      </c>
      <c r="CX34">
        <f t="shared" si="95"/>
        <v>4.9335419147225004</v>
      </c>
      <c r="CY34">
        <f t="shared" si="96"/>
        <v>13.3135492961528</v>
      </c>
      <c r="CZ34">
        <f t="shared" si="97"/>
        <v>8.0855867250362E-3</v>
      </c>
      <c r="DA34">
        <f t="shared" si="98"/>
        <v>0.55649538190790904</v>
      </c>
      <c r="DB34">
        <f t="shared" si="99"/>
        <v>4.7997775800920897</v>
      </c>
      <c r="DC34">
        <f t="shared" si="100"/>
        <v>13.235291688530401</v>
      </c>
      <c r="DD34">
        <f t="shared" si="101"/>
        <v>1.13611587498447E-2</v>
      </c>
      <c r="DE34">
        <f t="shared" si="102"/>
        <v>0.77810843720503697</v>
      </c>
      <c r="DF34">
        <f t="shared" si="103"/>
        <v>4.5781645247949596</v>
      </c>
      <c r="DG34">
        <f t="shared" si="104"/>
        <v>12.754123038490199</v>
      </c>
      <c r="DH34">
        <f t="shared" si="105"/>
        <v>9.5261832267286694E-3</v>
      </c>
      <c r="DI34">
        <f t="shared" si="106"/>
        <v>1.0571832737545199</v>
      </c>
      <c r="DJ34">
        <f t="shared" si="107"/>
        <v>4.2990896882454797</v>
      </c>
      <c r="DK34">
        <f t="shared" si="108"/>
        <v>12.5796678870581</v>
      </c>
      <c r="DL34">
        <f t="shared" si="109"/>
        <v>1.6954919617656598E-2</v>
      </c>
      <c r="DM34">
        <f t="shared" si="110"/>
        <v>1.7874613884742301</v>
      </c>
      <c r="DN34">
        <f t="shared" si="111"/>
        <v>3.5688115735257702</v>
      </c>
      <c r="DO34">
        <f t="shared" si="112"/>
        <v>12.4032716207987</v>
      </c>
      <c r="DP34">
        <f t="shared" si="113"/>
        <v>1.6427633553679499E-2</v>
      </c>
      <c r="DQ34">
        <f t="shared" si="114"/>
        <v>3.5943387705916998</v>
      </c>
      <c r="DR34">
        <f t="shared" si="115"/>
        <v>1.7619341914083</v>
      </c>
      <c r="DS34">
        <f t="shared" ref="DS34:DS97" si="116">SQRT((C4-C34)^2+(D4-D34)^2)/5.73/0.99</f>
        <v>12.256416377223299</v>
      </c>
      <c r="DT34">
        <f t="shared" ref="DT34:DT97" si="117">SQRT((E4-E34)^2+(F4-F34)^2)/5.73/0.99</f>
        <v>5.5827506582050698E-2</v>
      </c>
      <c r="DU34">
        <f t="shared" ref="DU34:DU97" si="118">ASIN((DT4*SIN(A34/180*PI())/DS34))*180/PI()</f>
        <v>0</v>
      </c>
      <c r="DV34">
        <f t="shared" ref="DV34:DV97" si="119">ABS(ABS(B34)-ABS(DU34))</f>
        <v>5.3562729620000002</v>
      </c>
    </row>
    <row r="35" spans="1:126" x14ac:dyDescent="0.15">
      <c r="A35">
        <v>80.738818440000003</v>
      </c>
      <c r="B35">
        <v>-5.4024097959999997</v>
      </c>
      <c r="C35">
        <v>378</v>
      </c>
      <c r="D35">
        <v>126</v>
      </c>
      <c r="E35">
        <v>313.91668700000002</v>
      </c>
      <c r="F35">
        <v>244.7306213</v>
      </c>
      <c r="G35">
        <f t="shared" si="0"/>
        <v>30.559103055124801</v>
      </c>
      <c r="H35">
        <f t="shared" si="1"/>
        <v>2.8436959938128101E-2</v>
      </c>
      <c r="I35">
        <f t="shared" si="2"/>
        <v>1.66491376475676</v>
      </c>
      <c r="J35">
        <f t="shared" si="3"/>
        <v>3.7374960312432401</v>
      </c>
      <c r="K35">
        <f t="shared" si="4"/>
        <v>30.836913082898601</v>
      </c>
      <c r="L35">
        <f t="shared" si="5"/>
        <v>0.44618555513015601</v>
      </c>
      <c r="M35">
        <f t="shared" si="6"/>
        <v>0.64573665322715301</v>
      </c>
      <c r="N35">
        <f t="shared" si="7"/>
        <v>4.7566731427728497</v>
      </c>
      <c r="O35">
        <f t="shared" si="8"/>
        <v>29.339321623024698</v>
      </c>
      <c r="P35">
        <f t="shared" si="9"/>
        <v>0.108910127048471</v>
      </c>
      <c r="Q35">
        <f t="shared" si="10"/>
        <v>0.86253842812328596</v>
      </c>
      <c r="R35">
        <f t="shared" si="11"/>
        <v>4.5398713678767102</v>
      </c>
      <c r="S35">
        <f t="shared" si="12"/>
        <v>28.601866376836298</v>
      </c>
      <c r="T35">
        <f t="shared" si="13"/>
        <v>4.75028662117064E-2</v>
      </c>
      <c r="U35">
        <f t="shared" si="14"/>
        <v>0.28672801372890799</v>
      </c>
      <c r="V35">
        <f t="shared" si="15"/>
        <v>5.1156817822710901</v>
      </c>
      <c r="W35">
        <f t="shared" si="16"/>
        <v>27.581373547845601</v>
      </c>
      <c r="X35">
        <f t="shared" si="17"/>
        <v>2.1843391946240302E-2</v>
      </c>
      <c r="Y35">
        <f t="shared" si="18"/>
        <v>0.16762013056814501</v>
      </c>
      <c r="Z35">
        <f t="shared" si="19"/>
        <v>5.23478966543186</v>
      </c>
      <c r="AA35">
        <f t="shared" si="20"/>
        <v>26.908416666620401</v>
      </c>
      <c r="AB35">
        <f t="shared" si="21"/>
        <v>0.18363470003774299</v>
      </c>
      <c r="AC35">
        <f t="shared" si="22"/>
        <v>0.10049096656461699</v>
      </c>
      <c r="AD35">
        <f t="shared" si="23"/>
        <v>5.3019188294353796</v>
      </c>
      <c r="AE35">
        <f t="shared" si="24"/>
        <v>26.193023463293699</v>
      </c>
      <c r="AF35">
        <f t="shared" si="25"/>
        <v>0.11586593568013299</v>
      </c>
      <c r="AG35">
        <f t="shared" si="26"/>
        <v>1.50509719319125E-2</v>
      </c>
      <c r="AH35">
        <f t="shared" si="27"/>
        <v>5.3873588240680901</v>
      </c>
      <c r="AI35">
        <f t="shared" si="28"/>
        <v>25.670960705150499</v>
      </c>
      <c r="AJ35">
        <f t="shared" si="29"/>
        <v>7.0632448726674693E-2</v>
      </c>
      <c r="AK35">
        <f t="shared" si="30"/>
        <v>0.15110846864291699</v>
      </c>
      <c r="AL35">
        <f t="shared" si="31"/>
        <v>5.2513013273570799</v>
      </c>
      <c r="AM35">
        <f t="shared" si="32"/>
        <v>26.572693907298699</v>
      </c>
      <c r="AN35">
        <f t="shared" si="33"/>
        <v>5.5361825632900798E-2</v>
      </c>
      <c r="AO35">
        <f t="shared" si="34"/>
        <v>0.20334227736523</v>
      </c>
      <c r="AP35">
        <f t="shared" si="35"/>
        <v>5.1990675186347701</v>
      </c>
      <c r="AQ35">
        <f t="shared" si="36"/>
        <v>23.915424516568901</v>
      </c>
      <c r="AR35">
        <f t="shared" si="37"/>
        <v>4.9688816433480103E-2</v>
      </c>
      <c r="AS35">
        <f t="shared" si="38"/>
        <v>0.16345328109377</v>
      </c>
      <c r="AT35">
        <f t="shared" si="39"/>
        <v>5.2389565149062296</v>
      </c>
      <c r="AU35">
        <f t="shared" si="40"/>
        <v>23.082041517810801</v>
      </c>
      <c r="AV35">
        <f t="shared" si="41"/>
        <v>4.6423987813473497E-2</v>
      </c>
      <c r="AW35">
        <f t="shared" si="42"/>
        <v>0.36302443749170998</v>
      </c>
      <c r="AX35">
        <f t="shared" si="43"/>
        <v>5.0393853585082899</v>
      </c>
      <c r="AY35">
        <f t="shared" si="44"/>
        <v>21.518070082559799</v>
      </c>
      <c r="AZ35">
        <f t="shared" si="45"/>
        <v>8.75579463583607E-2</v>
      </c>
      <c r="BA35">
        <f t="shared" si="46"/>
        <v>0.213907878389894</v>
      </c>
      <c r="BB35">
        <f t="shared" si="47"/>
        <v>5.1885019176101101</v>
      </c>
      <c r="BC35">
        <f t="shared" si="48"/>
        <v>20.429635915318698</v>
      </c>
      <c r="BD35">
        <f t="shared" si="49"/>
        <v>7.8320894596214496E-2</v>
      </c>
      <c r="BE35">
        <f t="shared" si="50"/>
        <v>0.22840009395866401</v>
      </c>
      <c r="BF35">
        <f t="shared" si="51"/>
        <v>5.1740097020413396</v>
      </c>
      <c r="BG35">
        <f t="shared" si="52"/>
        <v>19.280010509243301</v>
      </c>
      <c r="BH35">
        <f t="shared" si="53"/>
        <v>5.9554368159343E-2</v>
      </c>
      <c r="BI35">
        <f t="shared" si="54"/>
        <v>0.132466372943151</v>
      </c>
      <c r="BJ35">
        <f t="shared" si="55"/>
        <v>5.2699434230568496</v>
      </c>
      <c r="BK35">
        <f t="shared" si="56"/>
        <v>18.485344515194999</v>
      </c>
      <c r="BL35">
        <f t="shared" si="57"/>
        <v>3.11758584608006E-2</v>
      </c>
      <c r="BM35">
        <f t="shared" si="58"/>
        <v>7.1377070942972007E-2</v>
      </c>
      <c r="BN35">
        <f t="shared" si="59"/>
        <v>5.33103272505703</v>
      </c>
      <c r="BO35">
        <f t="shared" si="60"/>
        <v>17.521231002034199</v>
      </c>
      <c r="BP35">
        <f t="shared" si="61"/>
        <v>3.0315053705907602E-3</v>
      </c>
      <c r="BQ35">
        <f t="shared" si="62"/>
        <v>0.35878810378932702</v>
      </c>
      <c r="BR35">
        <f t="shared" si="63"/>
        <v>5.04362169221067</v>
      </c>
      <c r="BS35">
        <f t="shared" si="64"/>
        <v>16.743905505063399</v>
      </c>
      <c r="BT35">
        <f t="shared" si="65"/>
        <v>2.5987347973863401E-2</v>
      </c>
      <c r="BU35">
        <f t="shared" si="66"/>
        <v>0.477772745329273</v>
      </c>
      <c r="BV35">
        <f t="shared" si="67"/>
        <v>4.9246370506707304</v>
      </c>
      <c r="BW35">
        <f t="shared" si="68"/>
        <v>15.984710994453501</v>
      </c>
      <c r="BX35">
        <f t="shared" si="69"/>
        <v>2.6406878310828101E-2</v>
      </c>
      <c r="BY35">
        <f t="shared" si="70"/>
        <v>0.54078550370966605</v>
      </c>
      <c r="BZ35">
        <f t="shared" si="71"/>
        <v>4.8616242922903297</v>
      </c>
      <c r="CA35">
        <f t="shared" si="72"/>
        <v>15.532349038251001</v>
      </c>
      <c r="CB35">
        <f t="shared" si="73"/>
        <v>1.5163585944180699E-2</v>
      </c>
      <c r="CC35">
        <f t="shared" si="74"/>
        <v>0.428846467018629</v>
      </c>
      <c r="CD35">
        <f t="shared" si="75"/>
        <v>4.9735633289813697</v>
      </c>
      <c r="CE35">
        <f t="shared" si="76"/>
        <v>15.1254425364378</v>
      </c>
      <c r="CF35">
        <f t="shared" si="77"/>
        <v>1.4405406646971699E-2</v>
      </c>
      <c r="CG35">
        <f t="shared" si="78"/>
        <v>0.48041934053019902</v>
      </c>
      <c r="CH35">
        <f t="shared" si="79"/>
        <v>4.9219904554697997</v>
      </c>
      <c r="CI35">
        <f t="shared" si="80"/>
        <v>15.109962753941801</v>
      </c>
      <c r="CJ35">
        <f t="shared" si="81"/>
        <v>4.6225746304068199E-2</v>
      </c>
      <c r="CK35">
        <f t="shared" si="82"/>
        <v>0.83385086218910098</v>
      </c>
      <c r="CL35">
        <f t="shared" si="83"/>
        <v>4.5685589338109001</v>
      </c>
      <c r="CM35">
        <f t="shared" si="84"/>
        <v>14.7597646459923</v>
      </c>
      <c r="CN35">
        <f t="shared" si="85"/>
        <v>5.2988162199966597E-2</v>
      </c>
      <c r="CO35">
        <f t="shared" si="86"/>
        <v>0.99453902016796203</v>
      </c>
      <c r="CP35">
        <f t="shared" si="87"/>
        <v>4.4078707758320403</v>
      </c>
      <c r="CQ35">
        <f t="shared" si="88"/>
        <v>14.5804402895218</v>
      </c>
      <c r="CR35">
        <f t="shared" si="89"/>
        <v>2.55703159534496E-2</v>
      </c>
      <c r="CS35">
        <f t="shared" si="90"/>
        <v>0.53885209918967503</v>
      </c>
      <c r="CT35">
        <f t="shared" si="91"/>
        <v>4.8635576968103296</v>
      </c>
      <c r="CU35">
        <f t="shared" si="92"/>
        <v>14.248209107062999</v>
      </c>
      <c r="CV35">
        <f t="shared" si="93"/>
        <v>2.5366012154586701E-2</v>
      </c>
      <c r="CW35">
        <f t="shared" si="94"/>
        <v>0.95068005657757004</v>
      </c>
      <c r="CX35">
        <f t="shared" si="95"/>
        <v>4.4517297394224302</v>
      </c>
      <c r="CY35">
        <f t="shared" si="96"/>
        <v>14.089228033505099</v>
      </c>
      <c r="CZ35">
        <f t="shared" si="97"/>
        <v>8.5155678486836806E-3</v>
      </c>
      <c r="DA35">
        <f t="shared" si="98"/>
        <v>1.0863747258429599</v>
      </c>
      <c r="DB35">
        <f t="shared" si="99"/>
        <v>4.3160350701570396</v>
      </c>
      <c r="DC35">
        <f t="shared" si="100"/>
        <v>13.957975619503699</v>
      </c>
      <c r="DD35">
        <f t="shared" si="101"/>
        <v>6.8985025738699801E-3</v>
      </c>
      <c r="DE35">
        <f t="shared" si="102"/>
        <v>1.4327787622944099</v>
      </c>
      <c r="DF35">
        <f t="shared" si="103"/>
        <v>3.96963103370559</v>
      </c>
      <c r="DG35">
        <f t="shared" si="104"/>
        <v>13.850092571762801</v>
      </c>
      <c r="DH35">
        <f t="shared" si="105"/>
        <v>9.9500804601966794E-3</v>
      </c>
      <c r="DI35">
        <f t="shared" si="106"/>
        <v>2.0072625241423099</v>
      </c>
      <c r="DJ35">
        <f t="shared" si="107"/>
        <v>3.3951472718576801</v>
      </c>
      <c r="DK35">
        <f t="shared" si="108"/>
        <v>13.3581172307117</v>
      </c>
      <c r="DL35">
        <f t="shared" si="109"/>
        <v>8.2605226617026902E-3</v>
      </c>
      <c r="DM35">
        <f t="shared" si="110"/>
        <v>2.7252257155547701</v>
      </c>
      <c r="DN35">
        <f t="shared" si="111"/>
        <v>2.67718408044523</v>
      </c>
      <c r="DO35">
        <f t="shared" si="112"/>
        <v>13.1629218216602</v>
      </c>
      <c r="DP35">
        <f t="shared" si="113"/>
        <v>1.5607974422005001E-2</v>
      </c>
      <c r="DQ35">
        <f t="shared" si="114"/>
        <v>4.61488086583201</v>
      </c>
      <c r="DR35">
        <f t="shared" si="115"/>
        <v>0.78752893016798997</v>
      </c>
      <c r="DS35">
        <f t="shared" si="116"/>
        <v>12.9732716293646</v>
      </c>
      <c r="DT35">
        <f t="shared" si="117"/>
        <v>1.51651469865214E-2</v>
      </c>
      <c r="DU35">
        <f t="shared" si="118"/>
        <v>9.3098204234968094</v>
      </c>
      <c r="DV35">
        <f t="shared" si="119"/>
        <v>3.9074106274968101</v>
      </c>
    </row>
    <row r="36" spans="1:126" x14ac:dyDescent="0.15">
      <c r="A36">
        <v>80.626022430000006</v>
      </c>
      <c r="B36">
        <v>-7.5800744130000002</v>
      </c>
      <c r="C36">
        <v>376</v>
      </c>
      <c r="D36">
        <v>131</v>
      </c>
      <c r="E36">
        <v>314.00360110000003</v>
      </c>
      <c r="F36">
        <v>244.75836179999999</v>
      </c>
      <c r="G36">
        <f t="shared" si="0"/>
        <v>28.2228029450105</v>
      </c>
      <c r="H36">
        <f t="shared" si="1"/>
        <v>0.47814172502318403</v>
      </c>
      <c r="I36">
        <f t="shared" si="2"/>
        <v>5.6959634160183202E-2</v>
      </c>
      <c r="J36">
        <f t="shared" si="3"/>
        <v>7.5231147788398198</v>
      </c>
      <c r="K36">
        <f t="shared" si="4"/>
        <v>29.563540873390799</v>
      </c>
      <c r="L36">
        <f t="shared" si="5"/>
        <v>0.24887907290188699</v>
      </c>
      <c r="M36">
        <f t="shared" si="6"/>
        <v>0.28500665057467101</v>
      </c>
      <c r="N36">
        <f t="shared" si="7"/>
        <v>7.2950677624253304</v>
      </c>
      <c r="O36">
        <f t="shared" si="8"/>
        <v>29.968092795317901</v>
      </c>
      <c r="P36">
        <f t="shared" si="9"/>
        <v>0.39833070030301698</v>
      </c>
      <c r="Q36">
        <f t="shared" si="10"/>
        <v>0.60364213174978498</v>
      </c>
      <c r="R36">
        <f t="shared" si="11"/>
        <v>6.9764322812502204</v>
      </c>
      <c r="S36">
        <f t="shared" si="12"/>
        <v>29.026519646861502</v>
      </c>
      <c r="T36">
        <f t="shared" si="13"/>
        <v>0.17382834900358701</v>
      </c>
      <c r="U36">
        <f t="shared" si="14"/>
        <v>0.51880838032954402</v>
      </c>
      <c r="V36">
        <f t="shared" si="15"/>
        <v>7.0612660326704599</v>
      </c>
      <c r="W36">
        <f t="shared" si="16"/>
        <v>28.479373880874199</v>
      </c>
      <c r="X36">
        <f t="shared" si="17"/>
        <v>0.115394330966091</v>
      </c>
      <c r="Y36">
        <f t="shared" si="18"/>
        <v>0.206927271947146</v>
      </c>
      <c r="Z36">
        <f t="shared" si="19"/>
        <v>7.3731471410528497</v>
      </c>
      <c r="AA36">
        <f t="shared" si="20"/>
        <v>27.662937977462601</v>
      </c>
      <c r="AB36">
        <f t="shared" si="21"/>
        <v>6.24379141605928E-2</v>
      </c>
      <c r="AC36">
        <f t="shared" si="22"/>
        <v>0.139292414365082</v>
      </c>
      <c r="AD36">
        <f t="shared" si="23"/>
        <v>7.44078199863492</v>
      </c>
      <c r="AE36">
        <f t="shared" si="24"/>
        <v>27.082263667240699</v>
      </c>
      <c r="AF36">
        <f t="shared" si="25"/>
        <v>0.19301575313630501</v>
      </c>
      <c r="AG36">
        <f t="shared" si="26"/>
        <v>6.6483528919736495E-2</v>
      </c>
      <c r="AH36">
        <f t="shared" si="27"/>
        <v>7.5135908840802603</v>
      </c>
      <c r="AI36">
        <f t="shared" si="28"/>
        <v>26.417633405637599</v>
      </c>
      <c r="AJ36">
        <f t="shared" si="29"/>
        <v>0.13335886857420401</v>
      </c>
      <c r="AK36">
        <f t="shared" si="30"/>
        <v>0.14168072251854499</v>
      </c>
      <c r="AL36">
        <f t="shared" si="31"/>
        <v>7.43839369048146</v>
      </c>
      <c r="AM36">
        <f t="shared" si="32"/>
        <v>25.914851917899099</v>
      </c>
      <c r="AN36">
        <f t="shared" si="33"/>
        <v>2.71777813046504E-2</v>
      </c>
      <c r="AO36">
        <f t="shared" si="34"/>
        <v>0.21187825141225</v>
      </c>
      <c r="AP36">
        <f t="shared" si="35"/>
        <v>7.3681961615877496</v>
      </c>
      <c r="AQ36">
        <f t="shared" si="36"/>
        <v>26.695075285047199</v>
      </c>
      <c r="AR36">
        <f t="shared" si="37"/>
        <v>2.0672052722431802E-2</v>
      </c>
      <c r="AS36">
        <f t="shared" si="38"/>
        <v>0.14659585385137999</v>
      </c>
      <c r="AT36">
        <f t="shared" si="39"/>
        <v>7.4334785591486199</v>
      </c>
      <c r="AU36">
        <f t="shared" si="40"/>
        <v>24.2682502591339</v>
      </c>
      <c r="AV36">
        <f t="shared" si="41"/>
        <v>1.88285144984266E-2</v>
      </c>
      <c r="AW36">
        <f t="shared" si="42"/>
        <v>0.28968321802226299</v>
      </c>
      <c r="AX36">
        <f t="shared" si="43"/>
        <v>7.2903911949777402</v>
      </c>
      <c r="AY36">
        <f t="shared" si="44"/>
        <v>23.469471249483199</v>
      </c>
      <c r="AZ36">
        <f t="shared" si="45"/>
        <v>8.3229335334922497E-3</v>
      </c>
      <c r="BA36">
        <f t="shared" si="46"/>
        <v>0.17084518140073199</v>
      </c>
      <c r="BB36">
        <f t="shared" si="47"/>
        <v>7.4092292315992703</v>
      </c>
      <c r="BC36">
        <f t="shared" si="48"/>
        <v>22.0014356744895</v>
      </c>
      <c r="BD36">
        <f t="shared" si="49"/>
        <v>0.10691795283767599</v>
      </c>
      <c r="BE36">
        <f t="shared" si="50"/>
        <v>0.202909284398158</v>
      </c>
      <c r="BF36">
        <f t="shared" si="51"/>
        <v>7.37716512860184</v>
      </c>
      <c r="BG36">
        <f t="shared" si="52"/>
        <v>20.9540101816348</v>
      </c>
      <c r="BH36">
        <f t="shared" si="53"/>
        <v>9.5593337750374097E-2</v>
      </c>
      <c r="BI36">
        <f t="shared" si="54"/>
        <v>0.16033961525762799</v>
      </c>
      <c r="BJ36">
        <f t="shared" si="55"/>
        <v>7.41973479774237</v>
      </c>
      <c r="BK36">
        <f t="shared" si="56"/>
        <v>19.850425032537199</v>
      </c>
      <c r="BL36">
        <f t="shared" si="57"/>
        <v>7.3702413864095803E-2</v>
      </c>
      <c r="BM36">
        <f t="shared" si="58"/>
        <v>7.59871549647049E-2</v>
      </c>
      <c r="BN36">
        <f t="shared" si="59"/>
        <v>7.5040872580353</v>
      </c>
      <c r="BO36">
        <f t="shared" si="60"/>
        <v>19.067910917890899</v>
      </c>
      <c r="BP36">
        <f t="shared" si="61"/>
        <v>5.6888424286556397E-2</v>
      </c>
      <c r="BQ36">
        <f t="shared" si="62"/>
        <v>0.369087135692799</v>
      </c>
      <c r="BR36">
        <f t="shared" si="63"/>
        <v>7.2109872773071997</v>
      </c>
      <c r="BS36">
        <f t="shared" si="64"/>
        <v>18.1206781448121</v>
      </c>
      <c r="BT36">
        <f t="shared" si="65"/>
        <v>2.6351494210877499E-2</v>
      </c>
      <c r="BU36">
        <f t="shared" si="66"/>
        <v>0.34680690814399801</v>
      </c>
      <c r="BV36">
        <f t="shared" si="67"/>
        <v>7.2332675048560002</v>
      </c>
      <c r="BW36">
        <f t="shared" si="68"/>
        <v>17.356879425719601</v>
      </c>
      <c r="BX36">
        <f t="shared" si="69"/>
        <v>4.9041070249228401E-2</v>
      </c>
      <c r="BY36">
        <f t="shared" si="70"/>
        <v>0.46075054721495601</v>
      </c>
      <c r="BZ36">
        <f t="shared" si="71"/>
        <v>7.1193238657850397</v>
      </c>
      <c r="CA36">
        <f t="shared" si="72"/>
        <v>16.6004465166946</v>
      </c>
      <c r="CB36">
        <f t="shared" si="73"/>
        <v>4.84990548948094E-2</v>
      </c>
      <c r="CC36">
        <f t="shared" si="74"/>
        <v>0.52055822064844703</v>
      </c>
      <c r="CD36">
        <f t="shared" si="75"/>
        <v>7.0595161923515501</v>
      </c>
      <c r="CE36">
        <f t="shared" si="76"/>
        <v>16.138552561919902</v>
      </c>
      <c r="CF36">
        <f t="shared" si="77"/>
        <v>2.9516657590633499E-2</v>
      </c>
      <c r="CG36">
        <f t="shared" si="78"/>
        <v>0.41260436480235502</v>
      </c>
      <c r="CH36">
        <f t="shared" si="79"/>
        <v>7.1674700481976501</v>
      </c>
      <c r="CI36">
        <f t="shared" si="80"/>
        <v>15.720897869257101</v>
      </c>
      <c r="CJ36">
        <f t="shared" si="81"/>
        <v>2.8111102467269999E-2</v>
      </c>
      <c r="CK36">
        <f t="shared" si="82"/>
        <v>0.462072973548733</v>
      </c>
      <c r="CL36">
        <f t="shared" si="83"/>
        <v>7.1180014394512696</v>
      </c>
      <c r="CM36">
        <f t="shared" si="84"/>
        <v>15.676765018755299</v>
      </c>
      <c r="CN36">
        <f t="shared" si="85"/>
        <v>6.5107957283448606E-2</v>
      </c>
      <c r="CO36">
        <f t="shared" si="86"/>
        <v>0.80344092898650699</v>
      </c>
      <c r="CP36">
        <f t="shared" si="87"/>
        <v>6.7766334840134901</v>
      </c>
      <c r="CQ36">
        <f t="shared" si="88"/>
        <v>15.316104347256699</v>
      </c>
      <c r="CR36">
        <f t="shared" si="89"/>
        <v>7.09039252360604E-2</v>
      </c>
      <c r="CS36">
        <f t="shared" si="90"/>
        <v>0.95810056572179503</v>
      </c>
      <c r="CT36">
        <f t="shared" si="91"/>
        <v>6.6219738472782099</v>
      </c>
      <c r="CU36">
        <f t="shared" si="92"/>
        <v>15.1163228146584</v>
      </c>
      <c r="CV36">
        <f t="shared" si="93"/>
        <v>3.1758816129855198E-2</v>
      </c>
      <c r="CW36">
        <f t="shared" si="94"/>
        <v>0.519581085086115</v>
      </c>
      <c r="CX36">
        <f t="shared" si="95"/>
        <v>7.0604933279138899</v>
      </c>
      <c r="CY36">
        <f t="shared" si="96"/>
        <v>14.768425343027801</v>
      </c>
      <c r="CZ36">
        <f t="shared" si="97"/>
        <v>4.3417539539728899E-2</v>
      </c>
      <c r="DA36">
        <f t="shared" si="98"/>
        <v>0.916893307487753</v>
      </c>
      <c r="DB36">
        <f t="shared" si="99"/>
        <v>6.6631811055122503</v>
      </c>
      <c r="DC36">
        <f t="shared" si="100"/>
        <v>14.584175846457599</v>
      </c>
      <c r="DD36">
        <f t="shared" si="101"/>
        <v>2.6264158036011401E-2</v>
      </c>
      <c r="DE36">
        <f t="shared" si="102"/>
        <v>1.04916291150479</v>
      </c>
      <c r="DF36">
        <f t="shared" si="103"/>
        <v>6.5309115014952104</v>
      </c>
      <c r="DG36">
        <f t="shared" si="104"/>
        <v>14.4280476752813</v>
      </c>
      <c r="DH36">
        <f t="shared" si="105"/>
        <v>1.1795797767169E-2</v>
      </c>
      <c r="DI36">
        <f t="shared" si="106"/>
        <v>1.38564122295266</v>
      </c>
      <c r="DJ36">
        <f t="shared" si="107"/>
        <v>6.1944331900473397</v>
      </c>
      <c r="DK36">
        <f t="shared" si="108"/>
        <v>14.295943330210299</v>
      </c>
      <c r="DL36">
        <f t="shared" si="109"/>
        <v>1.84657557262362E-2</v>
      </c>
      <c r="DM36">
        <f t="shared" si="110"/>
        <v>1.9440088862429801</v>
      </c>
      <c r="DN36">
        <f t="shared" si="111"/>
        <v>5.6360655267570197</v>
      </c>
      <c r="DO36">
        <f t="shared" si="112"/>
        <v>13.798160290777</v>
      </c>
      <c r="DP36">
        <f t="shared" si="113"/>
        <v>1.79690310314875E-2</v>
      </c>
      <c r="DQ36">
        <f t="shared" si="114"/>
        <v>2.63739925613632</v>
      </c>
      <c r="DR36">
        <f t="shared" si="115"/>
        <v>4.9426751568636798</v>
      </c>
      <c r="DS36">
        <f t="shared" si="116"/>
        <v>13.5875125936807</v>
      </c>
      <c r="DT36">
        <f t="shared" si="117"/>
        <v>2.38933259069205E-2</v>
      </c>
      <c r="DU36">
        <f t="shared" si="118"/>
        <v>4.4689275481385504</v>
      </c>
      <c r="DV36">
        <f t="shared" si="119"/>
        <v>3.1111468648614502</v>
      </c>
    </row>
    <row r="37" spans="1:126" x14ac:dyDescent="0.15">
      <c r="A37">
        <v>19.929525659999999</v>
      </c>
      <c r="B37">
        <v>-7.5800744130000002</v>
      </c>
      <c r="C37">
        <v>376</v>
      </c>
      <c r="D37">
        <v>131</v>
      </c>
      <c r="E37">
        <v>314.00360110000003</v>
      </c>
      <c r="F37">
        <v>244.75836179999999</v>
      </c>
      <c r="G37">
        <f t="shared" si="0"/>
        <v>0</v>
      </c>
      <c r="H37">
        <f t="shared" si="1"/>
        <v>0</v>
      </c>
      <c r="I37" t="e">
        <f t="shared" si="2"/>
        <v>#DIV/0!</v>
      </c>
      <c r="J37" t="e">
        <f t="shared" si="3"/>
        <v>#DIV/0!</v>
      </c>
      <c r="K37">
        <f t="shared" si="4"/>
        <v>14.2396869404371</v>
      </c>
      <c r="L37">
        <f t="shared" si="5"/>
        <v>0.24124423398896999</v>
      </c>
      <c r="M37">
        <f t="shared" si="6"/>
        <v>0.61196581097857194</v>
      </c>
      <c r="N37">
        <f t="shared" si="7"/>
        <v>6.96810860202143</v>
      </c>
      <c r="O37">
        <f t="shared" si="8"/>
        <v>19.7090272489272</v>
      </c>
      <c r="P37">
        <f t="shared" si="9"/>
        <v>0.16591938193459099</v>
      </c>
      <c r="Q37">
        <f t="shared" si="10"/>
        <v>6.9103536694410495E-2</v>
      </c>
      <c r="R37">
        <f t="shared" si="11"/>
        <v>7.5109708763055902</v>
      </c>
      <c r="S37">
        <f t="shared" si="12"/>
        <v>22.476069596488401</v>
      </c>
      <c r="T37">
        <f t="shared" si="13"/>
        <v>0.29874802522726301</v>
      </c>
      <c r="U37">
        <f t="shared" si="14"/>
        <v>5.2047139464067402E-2</v>
      </c>
      <c r="V37">
        <f t="shared" si="15"/>
        <v>7.5280272735359297</v>
      </c>
      <c r="W37">
        <f t="shared" si="16"/>
        <v>23.221215717489201</v>
      </c>
      <c r="X37">
        <f t="shared" si="17"/>
        <v>0.13906267920286899</v>
      </c>
      <c r="Y37">
        <f t="shared" si="18"/>
        <v>0.14268100480003101</v>
      </c>
      <c r="Z37">
        <f t="shared" si="19"/>
        <v>7.43739340819997</v>
      </c>
      <c r="AA37">
        <f t="shared" si="20"/>
        <v>23.732811567395199</v>
      </c>
      <c r="AB37">
        <f t="shared" si="21"/>
        <v>9.6161942471742798E-2</v>
      </c>
      <c r="AC37">
        <f t="shared" si="22"/>
        <v>7.1273434011420805E-2</v>
      </c>
      <c r="AD37">
        <f t="shared" si="23"/>
        <v>7.5088009789885799</v>
      </c>
      <c r="AE37">
        <f t="shared" si="24"/>
        <v>23.711089694967999</v>
      </c>
      <c r="AF37">
        <f t="shared" si="25"/>
        <v>5.35182121376509E-2</v>
      </c>
      <c r="AG37">
        <f t="shared" si="26"/>
        <v>0.13286621102142901</v>
      </c>
      <c r="AH37">
        <f t="shared" si="27"/>
        <v>7.4472082019785697</v>
      </c>
      <c r="AI37">
        <f t="shared" si="28"/>
        <v>23.6969807088356</v>
      </c>
      <c r="AJ37">
        <f t="shared" si="29"/>
        <v>0.16888878399426699</v>
      </c>
      <c r="AK37">
        <f t="shared" si="30"/>
        <v>2.76326052674487E-2</v>
      </c>
      <c r="AL37">
        <f t="shared" si="31"/>
        <v>7.5524418077325501</v>
      </c>
      <c r="AM37">
        <f t="shared" si="32"/>
        <v>23.482340805011201</v>
      </c>
      <c r="AN37">
        <f t="shared" si="33"/>
        <v>0.118541216510404</v>
      </c>
      <c r="AO37">
        <f t="shared" si="34"/>
        <v>7.8901324547375001E-2</v>
      </c>
      <c r="AP37">
        <f t="shared" si="35"/>
        <v>7.5011730884526298</v>
      </c>
      <c r="AQ37">
        <f t="shared" si="36"/>
        <v>23.323366726109199</v>
      </c>
      <c r="AR37">
        <f t="shared" si="37"/>
        <v>2.4460003174185299E-2</v>
      </c>
      <c r="AS37">
        <f t="shared" si="38"/>
        <v>7.6594912707528801E-2</v>
      </c>
      <c r="AT37">
        <f t="shared" si="39"/>
        <v>7.5034795002924701</v>
      </c>
      <c r="AU37">
        <f t="shared" si="40"/>
        <v>24.2682502591339</v>
      </c>
      <c r="AV37">
        <f t="shared" si="41"/>
        <v>1.8792775202210801E-2</v>
      </c>
      <c r="AW37">
        <f t="shared" si="42"/>
        <v>5.0645517213609603E-2</v>
      </c>
      <c r="AX37">
        <f t="shared" si="43"/>
        <v>7.5294288957863902</v>
      </c>
      <c r="AY37">
        <f t="shared" si="44"/>
        <v>22.2458960708727</v>
      </c>
      <c r="AZ37">
        <f t="shared" si="45"/>
        <v>1.72594716235577E-2</v>
      </c>
      <c r="BA37">
        <f t="shared" si="46"/>
        <v>0.114680086987535</v>
      </c>
      <c r="BB37">
        <f t="shared" si="47"/>
        <v>7.4653943260124596</v>
      </c>
      <c r="BC37">
        <f t="shared" si="48"/>
        <v>21.664127307215299</v>
      </c>
      <c r="BD37">
        <f t="shared" si="49"/>
        <v>7.6827078770697697E-3</v>
      </c>
      <c r="BE37">
        <f t="shared" si="50"/>
        <v>7.7626737287900899E-2</v>
      </c>
      <c r="BF37">
        <f t="shared" si="51"/>
        <v>7.5024476757120997</v>
      </c>
      <c r="BG37">
        <f t="shared" si="52"/>
        <v>20.429904554883102</v>
      </c>
      <c r="BH37">
        <f t="shared" si="53"/>
        <v>9.9280956206413098E-2</v>
      </c>
      <c r="BI37">
        <f t="shared" si="54"/>
        <v>7.6196300352944599E-2</v>
      </c>
      <c r="BJ37">
        <f t="shared" si="55"/>
        <v>7.50387811264706</v>
      </c>
      <c r="BK37">
        <f t="shared" si="56"/>
        <v>19.5570761695258</v>
      </c>
      <c r="BL37">
        <f t="shared" si="57"/>
        <v>8.9220448567015803E-2</v>
      </c>
      <c r="BM37">
        <f t="shared" si="58"/>
        <v>5.6034245398338102E-2</v>
      </c>
      <c r="BN37">
        <f t="shared" si="59"/>
        <v>7.5240401676016599</v>
      </c>
      <c r="BO37">
        <f t="shared" si="60"/>
        <v>18.609773468003699</v>
      </c>
      <c r="BP37">
        <f t="shared" si="61"/>
        <v>6.9096012997589801E-2</v>
      </c>
      <c r="BQ37">
        <f t="shared" si="62"/>
        <v>2.5703971005263601E-2</v>
      </c>
      <c r="BR37">
        <f t="shared" si="63"/>
        <v>7.5543704419947399</v>
      </c>
      <c r="BS37">
        <f t="shared" si="64"/>
        <v>17.946269099191401</v>
      </c>
      <c r="BT37">
        <f t="shared" si="65"/>
        <v>5.3542046387347199E-2</v>
      </c>
      <c r="BU37">
        <f t="shared" si="66"/>
        <v>0.13547993785861701</v>
      </c>
      <c r="BV37">
        <f t="shared" si="67"/>
        <v>7.44459447514138</v>
      </c>
      <c r="BW37">
        <f t="shared" si="68"/>
        <v>17.113973803433598</v>
      </c>
      <c r="BX37">
        <f t="shared" si="69"/>
        <v>2.4887522310273202E-2</v>
      </c>
      <c r="BY37">
        <f t="shared" si="70"/>
        <v>0.12686118592100901</v>
      </c>
      <c r="BZ37">
        <f t="shared" si="71"/>
        <v>7.4532132270789901</v>
      </c>
      <c r="CA37">
        <f t="shared" si="72"/>
        <v>16.443359455944901</v>
      </c>
      <c r="CB37">
        <f t="shared" si="73"/>
        <v>4.6459961288742697E-2</v>
      </c>
      <c r="CC37">
        <f t="shared" si="74"/>
        <v>0.16802064121867499</v>
      </c>
      <c r="CD37">
        <f t="shared" si="75"/>
        <v>7.4120537717813297</v>
      </c>
      <c r="CE37">
        <f t="shared" si="76"/>
        <v>15.770424190859799</v>
      </c>
      <c r="CF37">
        <f t="shared" si="77"/>
        <v>4.60741021500689E-2</v>
      </c>
      <c r="CG37">
        <f t="shared" si="78"/>
        <v>0.189304204478521</v>
      </c>
      <c r="CH37">
        <f t="shared" si="79"/>
        <v>7.3907702085214799</v>
      </c>
      <c r="CI37">
        <f t="shared" si="80"/>
        <v>15.3700500589713</v>
      </c>
      <c r="CJ37">
        <f t="shared" si="81"/>
        <v>2.8111102467269999E-2</v>
      </c>
      <c r="CK37">
        <f t="shared" si="82"/>
        <v>0.149671667723206</v>
      </c>
      <c r="CL37">
        <f t="shared" si="83"/>
        <v>7.4304027452767896</v>
      </c>
      <c r="CM37">
        <f t="shared" si="84"/>
        <v>15.006311602472699</v>
      </c>
      <c r="CN37">
        <f t="shared" si="85"/>
        <v>2.68333250823941E-2</v>
      </c>
      <c r="CO37">
        <f t="shared" si="86"/>
        <v>0.167235935217219</v>
      </c>
      <c r="CP37">
        <f t="shared" si="87"/>
        <v>7.4128384777827803</v>
      </c>
      <c r="CQ37">
        <f t="shared" si="88"/>
        <v>14.9951665396789</v>
      </c>
      <c r="CR37">
        <f t="shared" si="89"/>
        <v>6.2277176531994299E-2</v>
      </c>
      <c r="CS37">
        <f t="shared" si="90"/>
        <v>0.29017932835953297</v>
      </c>
      <c r="CT37">
        <f t="shared" si="91"/>
        <v>7.2898950846404702</v>
      </c>
      <c r="CU37">
        <f t="shared" si="92"/>
        <v>14.6779333327876</v>
      </c>
      <c r="CV37">
        <f t="shared" si="93"/>
        <v>6.7949595017891301E-2</v>
      </c>
      <c r="CW37">
        <f t="shared" si="94"/>
        <v>0.34537956077631898</v>
      </c>
      <c r="CX37">
        <f t="shared" si="95"/>
        <v>7.2346948522236803</v>
      </c>
      <c r="CY37">
        <f t="shared" si="96"/>
        <v>14.511669902072001</v>
      </c>
      <c r="CZ37">
        <f t="shared" si="97"/>
        <v>3.0488463484660999E-2</v>
      </c>
      <c r="DA37">
        <f t="shared" si="98"/>
        <v>0.186980647134765</v>
      </c>
      <c r="DB37">
        <f t="shared" si="99"/>
        <v>7.3930937658652303</v>
      </c>
      <c r="DC37">
        <f t="shared" si="100"/>
        <v>14.2004089836806</v>
      </c>
      <c r="DD37">
        <f t="shared" si="101"/>
        <v>4.1747634172816198E-2</v>
      </c>
      <c r="DE37">
        <f t="shared" si="102"/>
        <v>0.32942438123270901</v>
      </c>
      <c r="DF37">
        <f t="shared" si="103"/>
        <v>7.2506500317672904</v>
      </c>
      <c r="DG37">
        <f t="shared" si="104"/>
        <v>14.0440211854777</v>
      </c>
      <c r="DH37">
        <f t="shared" si="105"/>
        <v>2.5291411442085E-2</v>
      </c>
      <c r="DI37">
        <f t="shared" si="106"/>
        <v>0.37638468129025499</v>
      </c>
      <c r="DJ37">
        <f t="shared" si="107"/>
        <v>7.2036897317097504</v>
      </c>
      <c r="DK37">
        <f t="shared" si="108"/>
        <v>13.912760258306999</v>
      </c>
      <c r="DL37">
        <f t="shared" si="109"/>
        <v>1.1374519275484401E-2</v>
      </c>
      <c r="DM37">
        <f t="shared" si="110"/>
        <v>0.496395574694732</v>
      </c>
      <c r="DN37">
        <f t="shared" si="111"/>
        <v>7.0836788383052696</v>
      </c>
      <c r="DO37">
        <f t="shared" si="112"/>
        <v>13.8029797670996</v>
      </c>
      <c r="DP37">
        <f t="shared" si="113"/>
        <v>1.78290055287798E-2</v>
      </c>
      <c r="DQ37">
        <f t="shared" si="114"/>
        <v>0.69548102899546904</v>
      </c>
      <c r="DR37">
        <f t="shared" si="115"/>
        <v>6.8845933840045301</v>
      </c>
      <c r="DS37">
        <f t="shared" si="116"/>
        <v>13.338221614417799</v>
      </c>
      <c r="DT37">
        <f t="shared" si="117"/>
        <v>1.7370063330437901E-2</v>
      </c>
      <c r="DU37">
        <f t="shared" si="118"/>
        <v>0.94229106690707498</v>
      </c>
      <c r="DV37">
        <f t="shared" si="119"/>
        <v>6.6377833460929203</v>
      </c>
    </row>
    <row r="38" spans="1:126" x14ac:dyDescent="0.15">
      <c r="A38">
        <v>170.01366719999999</v>
      </c>
      <c r="B38">
        <v>-7.5827011520000003</v>
      </c>
      <c r="C38">
        <v>374</v>
      </c>
      <c r="D38">
        <v>137</v>
      </c>
      <c r="E38">
        <v>314.00387569999998</v>
      </c>
      <c r="F38">
        <v>244.75799559999999</v>
      </c>
      <c r="G38">
        <f t="shared" si="0"/>
        <v>33.1460010813785</v>
      </c>
      <c r="H38">
        <f t="shared" si="1"/>
        <v>2.3988386382309602E-3</v>
      </c>
      <c r="I38">
        <f t="shared" si="2"/>
        <v>0</v>
      </c>
      <c r="J38">
        <f t="shared" si="3"/>
        <v>7.5827011520000003</v>
      </c>
      <c r="K38">
        <f t="shared" si="4"/>
        <v>16.723664181968299</v>
      </c>
      <c r="L38">
        <f t="shared" si="5"/>
        <v>1.2103231311074399E-3</v>
      </c>
      <c r="M38">
        <f t="shared" si="6"/>
        <v>0.14786396809411501</v>
      </c>
      <c r="N38">
        <f t="shared" si="7"/>
        <v>7.4348371839058904</v>
      </c>
      <c r="O38">
        <f t="shared" si="8"/>
        <v>20.633384297988002</v>
      </c>
      <c r="P38">
        <f t="shared" si="9"/>
        <v>0.16109616066013799</v>
      </c>
      <c r="Q38">
        <f t="shared" si="10"/>
        <v>5.2444843147530902E-2</v>
      </c>
      <c r="R38">
        <f t="shared" si="11"/>
        <v>7.5302563088524703</v>
      </c>
      <c r="S38">
        <f t="shared" si="12"/>
        <v>23.089863552505399</v>
      </c>
      <c r="T38">
        <f t="shared" si="13"/>
        <v>0.124667536524159</v>
      </c>
      <c r="U38">
        <f t="shared" si="14"/>
        <v>1.32530825982447E-2</v>
      </c>
      <c r="V38">
        <f t="shared" si="15"/>
        <v>7.5694480694017603</v>
      </c>
      <c r="W38">
        <f t="shared" si="16"/>
        <v>24.6014138232863</v>
      </c>
      <c r="X38">
        <f t="shared" si="17"/>
        <v>0.23881533116752099</v>
      </c>
      <c r="Y38">
        <f t="shared" si="18"/>
        <v>1.27816914245997E-2</v>
      </c>
      <c r="Z38">
        <f t="shared" si="19"/>
        <v>7.5699194605753997</v>
      </c>
      <c r="AA38">
        <f t="shared" si="20"/>
        <v>24.836502553643498</v>
      </c>
      <c r="AB38">
        <f t="shared" si="21"/>
        <v>0.116165563897454</v>
      </c>
      <c r="AC38">
        <f t="shared" si="22"/>
        <v>5.2056030127076998E-2</v>
      </c>
      <c r="AD38">
        <f t="shared" si="23"/>
        <v>7.5306451218729196</v>
      </c>
      <c r="AE38">
        <f t="shared" si="24"/>
        <v>25.022846507980599</v>
      </c>
      <c r="AF38">
        <f t="shared" si="25"/>
        <v>8.2432413858070194E-2</v>
      </c>
      <c r="AG38">
        <f t="shared" si="26"/>
        <v>3.2507227381993797E-2</v>
      </c>
      <c r="AH38">
        <f t="shared" si="27"/>
        <v>7.5501939246180099</v>
      </c>
      <c r="AI38">
        <f t="shared" si="28"/>
        <v>24.849206897790101</v>
      </c>
      <c r="AJ38">
        <f t="shared" si="29"/>
        <v>4.69400563990027E-2</v>
      </c>
      <c r="AK38">
        <f t="shared" si="30"/>
        <v>5.4559593097278203E-2</v>
      </c>
      <c r="AL38">
        <f t="shared" si="31"/>
        <v>7.5281415589027203</v>
      </c>
      <c r="AM38">
        <f t="shared" si="32"/>
        <v>24.714557847013602</v>
      </c>
      <c r="AN38">
        <f t="shared" si="33"/>
        <v>0.14998712755632601</v>
      </c>
      <c r="AO38">
        <f t="shared" si="34"/>
        <v>3.4509381331732598E-2</v>
      </c>
      <c r="AP38">
        <f t="shared" si="35"/>
        <v>7.5481917706682697</v>
      </c>
      <c r="AQ38">
        <f t="shared" si="36"/>
        <v>24.4016542282708</v>
      </c>
      <c r="AR38">
        <f t="shared" si="37"/>
        <v>0.10657746066656799</v>
      </c>
      <c r="AS38">
        <f t="shared" si="38"/>
        <v>2.15830258792752E-2</v>
      </c>
      <c r="AT38">
        <f t="shared" si="39"/>
        <v>7.5611181261207197</v>
      </c>
      <c r="AU38">
        <f t="shared" si="40"/>
        <v>24.158471004958901</v>
      </c>
      <c r="AV38">
        <f t="shared" si="41"/>
        <v>2.20217242398251E-2</v>
      </c>
      <c r="AW38">
        <f t="shared" si="42"/>
        <v>2.83745000861827E-2</v>
      </c>
      <c r="AX38">
        <f t="shared" si="43"/>
        <v>7.5543266519138204</v>
      </c>
      <c r="AY38">
        <f t="shared" si="44"/>
        <v>24.945743117183898</v>
      </c>
      <c r="AZ38">
        <f t="shared" si="45"/>
        <v>1.7047254985953799E-2</v>
      </c>
      <c r="BA38">
        <f t="shared" si="46"/>
        <v>4.5456921296297803E-2</v>
      </c>
      <c r="BB38">
        <f t="shared" si="47"/>
        <v>7.5372442307037</v>
      </c>
      <c r="BC38">
        <f t="shared" si="48"/>
        <v>23.026839800477401</v>
      </c>
      <c r="BD38">
        <f t="shared" si="49"/>
        <v>1.57668088921099E-2</v>
      </c>
      <c r="BE38">
        <f t="shared" si="50"/>
        <v>3.0347995414520299E-2</v>
      </c>
      <c r="BF38">
        <f t="shared" si="51"/>
        <v>7.5523531565854798</v>
      </c>
      <c r="BG38">
        <f t="shared" si="52"/>
        <v>22.4244268861477</v>
      </c>
      <c r="BH38">
        <f t="shared" si="53"/>
        <v>6.9629379911898496E-3</v>
      </c>
      <c r="BI38">
        <f t="shared" si="54"/>
        <v>2.2785342683841199E-2</v>
      </c>
      <c r="BJ38">
        <f t="shared" si="55"/>
        <v>7.55991580931616</v>
      </c>
      <c r="BK38">
        <f t="shared" si="56"/>
        <v>21.2272719847556</v>
      </c>
      <c r="BL38">
        <f t="shared" si="57"/>
        <v>9.2610958690395304E-2</v>
      </c>
      <c r="BM38">
        <f t="shared" si="58"/>
        <v>2.7418277192410301E-2</v>
      </c>
      <c r="BN38">
        <f t="shared" si="59"/>
        <v>7.55528287480759</v>
      </c>
      <c r="BO38">
        <f t="shared" si="60"/>
        <v>20.356489092710898</v>
      </c>
      <c r="BP38">
        <f t="shared" si="61"/>
        <v>8.3590116306484094E-2</v>
      </c>
      <c r="BQ38">
        <f t="shared" si="62"/>
        <v>1.8980218795654601E-2</v>
      </c>
      <c r="BR38">
        <f t="shared" si="63"/>
        <v>7.5637209332043502</v>
      </c>
      <c r="BS38">
        <f t="shared" si="64"/>
        <v>19.422424153811601</v>
      </c>
      <c r="BT38">
        <f t="shared" si="65"/>
        <v>6.4970552346784005E-2</v>
      </c>
      <c r="BU38">
        <f t="shared" si="66"/>
        <v>7.4995631142750804E-2</v>
      </c>
      <c r="BV38">
        <f t="shared" si="67"/>
        <v>7.5077055208572503</v>
      </c>
      <c r="BW38">
        <f t="shared" si="68"/>
        <v>18.748339865841402</v>
      </c>
      <c r="BX38">
        <f t="shared" si="69"/>
        <v>5.0574150255699502E-2</v>
      </c>
      <c r="BY38">
        <f t="shared" si="70"/>
        <v>6.5976174899544202E-2</v>
      </c>
      <c r="BZ38">
        <f t="shared" si="71"/>
        <v>7.5167249771004601</v>
      </c>
      <c r="CA38">
        <f t="shared" si="72"/>
        <v>17.911437932030299</v>
      </c>
      <c r="CB38">
        <f t="shared" si="73"/>
        <v>2.3628467001354798E-2</v>
      </c>
      <c r="CC38">
        <f t="shared" si="74"/>
        <v>6.16665995911264E-2</v>
      </c>
      <c r="CD38">
        <f t="shared" si="75"/>
        <v>7.52103455240887</v>
      </c>
      <c r="CE38">
        <f t="shared" si="76"/>
        <v>17.238358467403501</v>
      </c>
      <c r="CF38">
        <f t="shared" si="77"/>
        <v>4.4142805283185503E-2</v>
      </c>
      <c r="CG38">
        <f t="shared" si="78"/>
        <v>8.1537595464881402E-2</v>
      </c>
      <c r="CH38">
        <f t="shared" si="79"/>
        <v>7.5011635565351202</v>
      </c>
      <c r="CI38">
        <f t="shared" si="80"/>
        <v>16.554050532293601</v>
      </c>
      <c r="CJ38">
        <f t="shared" si="81"/>
        <v>4.3887191062483497E-2</v>
      </c>
      <c r="CK38">
        <f t="shared" si="82"/>
        <v>9.1748685071347397E-2</v>
      </c>
      <c r="CL38">
        <f t="shared" si="83"/>
        <v>7.4909524669286496</v>
      </c>
      <c r="CM38">
        <f t="shared" si="84"/>
        <v>16.134523910739802</v>
      </c>
      <c r="CN38">
        <f t="shared" si="85"/>
        <v>2.6915389662651799E-2</v>
      </c>
      <c r="CO38">
        <f t="shared" si="86"/>
        <v>7.2536975254739705E-2</v>
      </c>
      <c r="CP38">
        <f t="shared" si="87"/>
        <v>7.5101641767452598</v>
      </c>
      <c r="CQ38">
        <f t="shared" si="88"/>
        <v>15.7517524973881</v>
      </c>
      <c r="CR38">
        <f t="shared" si="89"/>
        <v>2.5745155329493001E-2</v>
      </c>
      <c r="CS38">
        <f t="shared" si="90"/>
        <v>8.1054159615786894E-2</v>
      </c>
      <c r="CT38">
        <f t="shared" si="91"/>
        <v>7.5016469923842104</v>
      </c>
      <c r="CU38">
        <f t="shared" si="92"/>
        <v>15.7070560643051</v>
      </c>
      <c r="CV38">
        <f t="shared" si="93"/>
        <v>5.9691759104612503E-2</v>
      </c>
      <c r="CW38">
        <f t="shared" si="94"/>
        <v>0.14093622901602601</v>
      </c>
      <c r="CX38">
        <f t="shared" si="95"/>
        <v>7.4417649229839702</v>
      </c>
      <c r="CY38">
        <f t="shared" si="96"/>
        <v>15.3726773908925</v>
      </c>
      <c r="CZ38">
        <f t="shared" si="97"/>
        <v>6.5242072664814493E-2</v>
      </c>
      <c r="DA38">
        <f t="shared" si="98"/>
        <v>0.16776876819141401</v>
      </c>
      <c r="DB38">
        <f t="shared" si="99"/>
        <v>7.4149323838085897</v>
      </c>
      <c r="DC38">
        <f t="shared" si="100"/>
        <v>15.1804864244908</v>
      </c>
      <c r="DD38">
        <f t="shared" si="101"/>
        <v>2.9403144582290399E-2</v>
      </c>
      <c r="DE38">
        <f t="shared" si="102"/>
        <v>9.0934538707133403E-2</v>
      </c>
      <c r="DF38">
        <f t="shared" si="103"/>
        <v>7.49176661329287</v>
      </c>
      <c r="DG38">
        <f t="shared" si="104"/>
        <v>14.847402595469701</v>
      </c>
      <c r="DH38">
        <f t="shared" si="105"/>
        <v>4.0240560197994601E-2</v>
      </c>
      <c r="DI38">
        <f t="shared" si="106"/>
        <v>0.16028961114187101</v>
      </c>
      <c r="DJ38">
        <f t="shared" si="107"/>
        <v>7.4224115408581302</v>
      </c>
      <c r="DK38">
        <f t="shared" si="108"/>
        <v>14.6606063403859</v>
      </c>
      <c r="DL38">
        <f t="shared" si="109"/>
        <v>2.4426634803710202E-2</v>
      </c>
      <c r="DM38">
        <f t="shared" si="110"/>
        <v>0.18342992826587601</v>
      </c>
      <c r="DN38">
        <f t="shared" si="111"/>
        <v>7.3992712237341198</v>
      </c>
      <c r="DO38">
        <f t="shared" si="112"/>
        <v>14.4997557316324</v>
      </c>
      <c r="DP38">
        <f t="shared" si="113"/>
        <v>1.09949906226829E-2</v>
      </c>
      <c r="DQ38">
        <f t="shared" si="114"/>
        <v>0.24231342330292999</v>
      </c>
      <c r="DR38">
        <f t="shared" si="115"/>
        <v>7.3403877286970696</v>
      </c>
      <c r="DS38">
        <f t="shared" si="116"/>
        <v>14.3613773060714</v>
      </c>
      <c r="DT38">
        <f t="shared" si="117"/>
        <v>1.7218422827153801E-2</v>
      </c>
      <c r="DU38">
        <f t="shared" si="118"/>
        <v>0.34005958997257901</v>
      </c>
      <c r="DV38">
        <f t="shared" si="119"/>
        <v>7.24264156202742</v>
      </c>
    </row>
    <row r="39" spans="1:126" x14ac:dyDescent="0.15">
      <c r="A39">
        <v>163.02657450000001</v>
      </c>
      <c r="B39">
        <v>-11.0437186</v>
      </c>
      <c r="C39">
        <v>368</v>
      </c>
      <c r="D39">
        <v>150</v>
      </c>
      <c r="E39">
        <v>312.94799799999998</v>
      </c>
      <c r="F39">
        <v>246.15634159999999</v>
      </c>
      <c r="G39">
        <f t="shared" si="0"/>
        <v>75.0374513952505</v>
      </c>
      <c r="H39">
        <f t="shared" si="1"/>
        <v>9.1830714141956502</v>
      </c>
      <c r="I39">
        <f t="shared" si="2"/>
        <v>5.3471397398101403E-4</v>
      </c>
      <c r="J39">
        <f t="shared" si="3"/>
        <v>11.043183886026</v>
      </c>
      <c r="K39">
        <f t="shared" si="4"/>
        <v>54.512475879444501</v>
      </c>
      <c r="L39">
        <f t="shared" si="5"/>
        <v>4.6320666244094699</v>
      </c>
      <c r="M39">
        <f t="shared" si="6"/>
        <v>7.4021814851983003E-2</v>
      </c>
      <c r="N39">
        <f t="shared" si="7"/>
        <v>10.969696785148001</v>
      </c>
      <c r="O39">
        <f t="shared" si="8"/>
        <v>36.341650586296304</v>
      </c>
      <c r="P39">
        <f t="shared" si="9"/>
        <v>3.0880444162729801</v>
      </c>
      <c r="Q39">
        <f t="shared" si="10"/>
        <v>0.18333207164063001</v>
      </c>
      <c r="R39">
        <f t="shared" si="11"/>
        <v>10.860386528359401</v>
      </c>
      <c r="S39">
        <f t="shared" si="12"/>
        <v>34.375165265217603</v>
      </c>
      <c r="T39">
        <f t="shared" si="13"/>
        <v>2.2789009997091099</v>
      </c>
      <c r="U39">
        <f t="shared" si="14"/>
        <v>2.3113919970233099E-2</v>
      </c>
      <c r="V39">
        <f t="shared" si="15"/>
        <v>11.0206046800298</v>
      </c>
      <c r="W39">
        <f t="shared" si="16"/>
        <v>33.614148991635098</v>
      </c>
      <c r="X39">
        <f t="shared" si="17"/>
        <v>1.8175582425561501</v>
      </c>
      <c r="Y39">
        <f t="shared" si="18"/>
        <v>0.1114479194462</v>
      </c>
      <c r="Z39">
        <f t="shared" si="19"/>
        <v>10.932270680553801</v>
      </c>
      <c r="AA39">
        <f t="shared" si="20"/>
        <v>33.120549699536298</v>
      </c>
      <c r="AB39">
        <f t="shared" si="21"/>
        <v>1.62938575783211</v>
      </c>
      <c r="AC39">
        <f t="shared" si="22"/>
        <v>9.0376029290888199E-2</v>
      </c>
      <c r="AD39">
        <f t="shared" si="23"/>
        <v>10.953342570709101</v>
      </c>
      <c r="AE39">
        <f t="shared" si="24"/>
        <v>32.097558662538603</v>
      </c>
      <c r="AF39">
        <f t="shared" si="25"/>
        <v>1.25638952834967</v>
      </c>
      <c r="AG39">
        <f t="shared" si="26"/>
        <v>5.8038798697191397E-2</v>
      </c>
      <c r="AH39">
        <f t="shared" si="27"/>
        <v>10.985679801302799</v>
      </c>
      <c r="AI39">
        <f t="shared" si="28"/>
        <v>31.3429308560201</v>
      </c>
      <c r="AJ39">
        <f t="shared" si="29"/>
        <v>1.15852702628643</v>
      </c>
      <c r="AK39">
        <f t="shared" si="30"/>
        <v>5.7974538848349501E-2</v>
      </c>
      <c r="AL39">
        <f t="shared" si="31"/>
        <v>10.985744061151699</v>
      </c>
      <c r="AM39">
        <f t="shared" si="32"/>
        <v>30.487825952539598</v>
      </c>
      <c r="AN39">
        <f t="shared" si="33"/>
        <v>1.0147173613289799</v>
      </c>
      <c r="AO39">
        <f t="shared" si="34"/>
        <v>5.4403366104925299E-2</v>
      </c>
      <c r="AP39">
        <f t="shared" si="35"/>
        <v>10.9893152338951</v>
      </c>
      <c r="AQ39">
        <f t="shared" si="36"/>
        <v>29.8038030643722</v>
      </c>
      <c r="AR39">
        <f t="shared" si="37"/>
        <v>1.00137164648359</v>
      </c>
      <c r="AS39">
        <f t="shared" si="38"/>
        <v>6.4281254072416902E-2</v>
      </c>
      <c r="AT39">
        <f t="shared" si="39"/>
        <v>10.9794373459276</v>
      </c>
      <c r="AU39">
        <f t="shared" si="40"/>
        <v>29.0459232342333</v>
      </c>
      <c r="AV39">
        <f t="shared" si="41"/>
        <v>0.89013976204177903</v>
      </c>
      <c r="AW39">
        <f t="shared" si="42"/>
        <v>2.82979240036778E-2</v>
      </c>
      <c r="AX39">
        <f t="shared" si="43"/>
        <v>11.0154206759963</v>
      </c>
      <c r="AY39">
        <f t="shared" si="44"/>
        <v>28.424763334209601</v>
      </c>
      <c r="AZ39">
        <f t="shared" si="45"/>
        <v>0.79189560153897298</v>
      </c>
      <c r="BA39">
        <f t="shared" si="46"/>
        <v>3.7213961016978298E-2</v>
      </c>
      <c r="BB39">
        <f t="shared" si="47"/>
        <v>11.006504638982999</v>
      </c>
      <c r="BC39">
        <f t="shared" si="48"/>
        <v>28.8144368647649</v>
      </c>
      <c r="BD39">
        <f t="shared" si="49"/>
        <v>0.72680367485904696</v>
      </c>
      <c r="BE39">
        <f t="shared" si="50"/>
        <v>7.0064861628170896E-2</v>
      </c>
      <c r="BF39">
        <f t="shared" si="51"/>
        <v>10.9736537383718</v>
      </c>
      <c r="BG39">
        <f t="shared" si="52"/>
        <v>26.756262802996002</v>
      </c>
      <c r="BH39">
        <f t="shared" si="53"/>
        <v>0.67486451392813296</v>
      </c>
      <c r="BI39">
        <f t="shared" si="54"/>
        <v>4.9083999682951102E-2</v>
      </c>
      <c r="BJ39">
        <f t="shared" si="55"/>
        <v>10.994634600316999</v>
      </c>
      <c r="BK39">
        <f t="shared" si="56"/>
        <v>25.939356182299701</v>
      </c>
      <c r="BL39">
        <f t="shared" si="57"/>
        <v>0.62419340146038005</v>
      </c>
      <c r="BM39">
        <f t="shared" si="58"/>
        <v>1.4358476109889899E-2</v>
      </c>
      <c r="BN39">
        <f t="shared" si="59"/>
        <v>11.0293601238901</v>
      </c>
      <c r="BO39">
        <f t="shared" si="60"/>
        <v>24.601769086054802</v>
      </c>
      <c r="BP39">
        <f t="shared" si="61"/>
        <v>0.61197713872112702</v>
      </c>
      <c r="BQ39">
        <f t="shared" si="62"/>
        <v>3.7616657278265402E-2</v>
      </c>
      <c r="BR39">
        <f t="shared" si="63"/>
        <v>11.006101942721701</v>
      </c>
      <c r="BS39">
        <f t="shared" si="64"/>
        <v>23.5811688280989</v>
      </c>
      <c r="BT39">
        <f t="shared" si="65"/>
        <v>0.57760077282683597</v>
      </c>
      <c r="BU39">
        <f t="shared" si="66"/>
        <v>2.5477978950101999E-2</v>
      </c>
      <c r="BV39">
        <f t="shared" si="67"/>
        <v>11.0182406210499</v>
      </c>
      <c r="BW39">
        <f t="shared" si="68"/>
        <v>22.523546704709599</v>
      </c>
      <c r="BX39">
        <f t="shared" si="69"/>
        <v>0.54369705274101099</v>
      </c>
      <c r="BY39">
        <f t="shared" si="70"/>
        <v>0.108867035846613</v>
      </c>
      <c r="BZ39">
        <f t="shared" si="71"/>
        <v>10.9348515641534</v>
      </c>
      <c r="CA39">
        <f t="shared" si="72"/>
        <v>21.719550060983899</v>
      </c>
      <c r="CB39">
        <f t="shared" si="73"/>
        <v>0.48746998088374599</v>
      </c>
      <c r="CC39">
        <f t="shared" si="74"/>
        <v>9.5872239881144003E-2</v>
      </c>
      <c r="CD39">
        <f t="shared" si="75"/>
        <v>10.9478463601189</v>
      </c>
      <c r="CE39">
        <f t="shared" si="76"/>
        <v>20.770360026077999</v>
      </c>
      <c r="CF39">
        <f t="shared" si="77"/>
        <v>0.454719036481114</v>
      </c>
      <c r="CG39">
        <f t="shared" si="78"/>
        <v>8.9522079756950604E-2</v>
      </c>
      <c r="CH39">
        <f t="shared" si="79"/>
        <v>10.954196520243</v>
      </c>
      <c r="CI39">
        <f t="shared" si="80"/>
        <v>19.996532294881298</v>
      </c>
      <c r="CJ39">
        <f t="shared" si="81"/>
        <v>0.44104022968823298</v>
      </c>
      <c r="CK39">
        <f t="shared" si="82"/>
        <v>0.118329470666796</v>
      </c>
      <c r="CL39">
        <f t="shared" si="83"/>
        <v>10.925389129333199</v>
      </c>
      <c r="CM39">
        <f t="shared" si="84"/>
        <v>19.212824295009199</v>
      </c>
      <c r="CN39">
        <f t="shared" si="85"/>
        <v>0.42051726489415903</v>
      </c>
      <c r="CO39">
        <f t="shared" si="86"/>
        <v>0.13307815160428199</v>
      </c>
      <c r="CP39">
        <f t="shared" si="87"/>
        <v>10.9106404483957</v>
      </c>
      <c r="CQ39">
        <f t="shared" si="88"/>
        <v>18.694090115061702</v>
      </c>
      <c r="CR39">
        <f t="shared" si="89"/>
        <v>0.38399054326845</v>
      </c>
      <c r="CS39">
        <f t="shared" si="90"/>
        <v>0.105391366306288</v>
      </c>
      <c r="CT39">
        <f t="shared" si="91"/>
        <v>10.9383272336937</v>
      </c>
      <c r="CU39">
        <f t="shared" si="92"/>
        <v>18.2188610437661</v>
      </c>
      <c r="CV39">
        <f t="shared" si="93"/>
        <v>0.36799093729893101</v>
      </c>
      <c r="CW39">
        <f t="shared" si="94"/>
        <v>0.117971408884899</v>
      </c>
      <c r="CX39">
        <f t="shared" si="95"/>
        <v>10.9257471911151</v>
      </c>
      <c r="CY39">
        <f t="shared" si="96"/>
        <v>18.0739409705802</v>
      </c>
      <c r="CZ39">
        <f t="shared" si="97"/>
        <v>0.36947396616530598</v>
      </c>
      <c r="DA39">
        <f t="shared" si="98"/>
        <v>0.20618578557578199</v>
      </c>
      <c r="DB39">
        <f t="shared" si="99"/>
        <v>10.8375328144242</v>
      </c>
      <c r="DC39">
        <f t="shared" si="100"/>
        <v>17.659815286288801</v>
      </c>
      <c r="DD39">
        <f t="shared" si="101"/>
        <v>0.354891671351028</v>
      </c>
      <c r="DE39">
        <f t="shared" si="102"/>
        <v>0.24584921468316601</v>
      </c>
      <c r="DF39">
        <f t="shared" si="103"/>
        <v>10.797869385316799</v>
      </c>
      <c r="DG39">
        <f t="shared" si="104"/>
        <v>17.383935291347999</v>
      </c>
      <c r="DH39">
        <f t="shared" si="105"/>
        <v>0.31676293223157398</v>
      </c>
      <c r="DI39">
        <f t="shared" si="106"/>
        <v>0.133678114637311</v>
      </c>
      <c r="DJ39">
        <f t="shared" si="107"/>
        <v>10.9100404853627</v>
      </c>
      <c r="DK39">
        <f t="shared" si="108"/>
        <v>16.9745569733923</v>
      </c>
      <c r="DL39">
        <f t="shared" si="109"/>
        <v>0.315786446169464</v>
      </c>
      <c r="DM39">
        <f t="shared" si="110"/>
        <v>0.23602158069943999</v>
      </c>
      <c r="DN39">
        <f t="shared" si="111"/>
        <v>10.807697019300599</v>
      </c>
      <c r="DO39">
        <f t="shared" si="112"/>
        <v>16.7057576896953</v>
      </c>
      <c r="DP39">
        <f t="shared" si="113"/>
        <v>0.30965025092420301</v>
      </c>
      <c r="DQ39">
        <f t="shared" si="114"/>
        <v>0.27098825543525201</v>
      </c>
      <c r="DR39">
        <f t="shared" si="115"/>
        <v>10.7727303445647</v>
      </c>
      <c r="DS39">
        <f t="shared" si="116"/>
        <v>16.466181617456801</v>
      </c>
      <c r="DT39">
        <f t="shared" si="117"/>
        <v>0.30737322042359799</v>
      </c>
      <c r="DU39">
        <f t="shared" si="118"/>
        <v>0.35920340861384997</v>
      </c>
      <c r="DV39">
        <f t="shared" si="119"/>
        <v>10.6845151913862</v>
      </c>
    </row>
    <row r="40" spans="1:126" x14ac:dyDescent="0.15">
      <c r="A40">
        <v>169.6742461</v>
      </c>
      <c r="B40">
        <v>-11.11617004</v>
      </c>
      <c r="C40">
        <v>364</v>
      </c>
      <c r="D40">
        <v>156</v>
      </c>
      <c r="E40">
        <v>312.91867070000001</v>
      </c>
      <c r="F40">
        <v>246.3084106</v>
      </c>
      <c r="G40">
        <f t="shared" si="0"/>
        <v>37.7922558732973</v>
      </c>
      <c r="H40">
        <f t="shared" si="1"/>
        <v>0.81165534192288402</v>
      </c>
      <c r="I40">
        <f t="shared" si="2"/>
        <v>2.4962661265542399</v>
      </c>
      <c r="J40">
        <f t="shared" si="3"/>
        <v>8.6199039134457607</v>
      </c>
      <c r="K40">
        <f t="shared" si="4"/>
        <v>56.774315282627001</v>
      </c>
      <c r="L40">
        <f t="shared" si="5"/>
        <v>5.0041611475026997</v>
      </c>
      <c r="M40">
        <f t="shared" si="6"/>
        <v>2.1893629437357701E-4</v>
      </c>
      <c r="N40">
        <f t="shared" si="7"/>
        <v>11.1159511037056</v>
      </c>
      <c r="O40">
        <f t="shared" si="8"/>
        <v>48.884744914633401</v>
      </c>
      <c r="P40">
        <f t="shared" si="9"/>
        <v>3.3353009816961898</v>
      </c>
      <c r="Q40">
        <f t="shared" si="10"/>
        <v>3.4857170411004203E-2</v>
      </c>
      <c r="R40">
        <f t="shared" si="11"/>
        <v>11.081312869589</v>
      </c>
      <c r="S40">
        <f t="shared" si="12"/>
        <v>36.663558685975097</v>
      </c>
      <c r="T40">
        <f t="shared" si="13"/>
        <v>2.5014757362721398</v>
      </c>
      <c r="U40">
        <f t="shared" si="14"/>
        <v>4.8691637013893098E-2</v>
      </c>
      <c r="V40">
        <f t="shared" si="15"/>
        <v>11.067478402986101</v>
      </c>
      <c r="W40">
        <f t="shared" si="16"/>
        <v>35.016014294244698</v>
      </c>
      <c r="X40">
        <f t="shared" si="17"/>
        <v>1.9746549209437401</v>
      </c>
      <c r="Y40">
        <f t="shared" si="18"/>
        <v>6.4065128785513303E-3</v>
      </c>
      <c r="Z40">
        <f t="shared" si="19"/>
        <v>11.1097635271214</v>
      </c>
      <c r="AA40">
        <f t="shared" si="20"/>
        <v>34.295972743744102</v>
      </c>
      <c r="AB40">
        <f t="shared" si="21"/>
        <v>1.64095140477025</v>
      </c>
      <c r="AC40">
        <f t="shared" si="22"/>
        <v>4.1429526583323002E-2</v>
      </c>
      <c r="AD40">
        <f t="shared" si="23"/>
        <v>11.0747405134167</v>
      </c>
      <c r="AE40">
        <f t="shared" si="24"/>
        <v>33.786903855303798</v>
      </c>
      <c r="AF40">
        <f t="shared" si="25"/>
        <v>1.50732939840197</v>
      </c>
      <c r="AG40">
        <f t="shared" si="26"/>
        <v>4.5464002719361601E-2</v>
      </c>
      <c r="AH40">
        <f t="shared" si="27"/>
        <v>11.070706037280599</v>
      </c>
      <c r="AI40">
        <f t="shared" si="28"/>
        <v>32.820856701323201</v>
      </c>
      <c r="AJ40">
        <f t="shared" si="29"/>
        <v>1.1943260038635899</v>
      </c>
      <c r="AK40">
        <f t="shared" si="30"/>
        <v>2.9635036156104699E-2</v>
      </c>
      <c r="AL40">
        <f t="shared" si="31"/>
        <v>11.086535003843901</v>
      </c>
      <c r="AM40">
        <f t="shared" si="32"/>
        <v>32.077244966138799</v>
      </c>
      <c r="AN40">
        <f t="shared" si="33"/>
        <v>1.11438194972445</v>
      </c>
      <c r="AO40">
        <f t="shared" si="34"/>
        <v>2.963102798404E-2</v>
      </c>
      <c r="AP40">
        <f t="shared" si="35"/>
        <v>11.086539012016001</v>
      </c>
      <c r="AQ40">
        <f t="shared" si="36"/>
        <v>31.2334297112135</v>
      </c>
      <c r="AR40">
        <f t="shared" si="37"/>
        <v>0.988653382534734</v>
      </c>
      <c r="AS40">
        <f t="shared" si="38"/>
        <v>1.86846045648929E-2</v>
      </c>
      <c r="AT40">
        <f t="shared" si="39"/>
        <v>11.0974854354351</v>
      </c>
      <c r="AU40">
        <f t="shared" si="40"/>
        <v>30.543185638909002</v>
      </c>
      <c r="AV40">
        <f t="shared" si="41"/>
        <v>0.98085995305899298</v>
      </c>
      <c r="AW40">
        <f t="shared" si="42"/>
        <v>2.3834010623741301E-2</v>
      </c>
      <c r="AX40">
        <f t="shared" si="43"/>
        <v>11.0923360293763</v>
      </c>
      <c r="AY40">
        <f t="shared" si="44"/>
        <v>29.792592206807299</v>
      </c>
      <c r="AZ40">
        <f t="shared" si="45"/>
        <v>0.88019368110875695</v>
      </c>
      <c r="BA40">
        <f t="shared" si="46"/>
        <v>3.0988550093993299E-2</v>
      </c>
      <c r="BB40">
        <f t="shared" si="47"/>
        <v>11.085181489906001</v>
      </c>
      <c r="BC40">
        <f t="shared" si="48"/>
        <v>29.1655147185669</v>
      </c>
      <c r="BD40">
        <f t="shared" si="49"/>
        <v>0.78817481357860197</v>
      </c>
      <c r="BE40">
        <f t="shared" si="50"/>
        <v>3.8516542295091702E-2</v>
      </c>
      <c r="BF40">
        <f t="shared" si="51"/>
        <v>11.077653497704899</v>
      </c>
      <c r="BG40">
        <f t="shared" si="52"/>
        <v>29.476532225621099</v>
      </c>
      <c r="BH40">
        <f t="shared" si="53"/>
        <v>0.72810088915346605</v>
      </c>
      <c r="BI40">
        <f t="shared" si="54"/>
        <v>2.27703235047697E-2</v>
      </c>
      <c r="BJ40">
        <f t="shared" si="55"/>
        <v>11.093399716495201</v>
      </c>
      <c r="BK40">
        <f t="shared" si="56"/>
        <v>27.511430077246299</v>
      </c>
      <c r="BL40">
        <f t="shared" si="57"/>
        <v>0.67954145742552796</v>
      </c>
      <c r="BM40">
        <f t="shared" si="58"/>
        <v>1.7663586113353402E-2</v>
      </c>
      <c r="BN40">
        <f t="shared" si="59"/>
        <v>11.0985064538866</v>
      </c>
      <c r="BO40">
        <f t="shared" si="60"/>
        <v>26.699413013319599</v>
      </c>
      <c r="BP40">
        <f t="shared" si="61"/>
        <v>0.631571168317408</v>
      </c>
      <c r="BQ40">
        <f t="shared" si="62"/>
        <v>1.1819079364928001E-2</v>
      </c>
      <c r="BR40">
        <f t="shared" si="63"/>
        <v>11.104350960635101</v>
      </c>
      <c r="BS40">
        <f t="shared" si="64"/>
        <v>25.395104891798901</v>
      </c>
      <c r="BT40">
        <f t="shared" si="65"/>
        <v>0.62188021677701799</v>
      </c>
      <c r="BU40">
        <f t="shared" si="66"/>
        <v>1.60156564636274E-2</v>
      </c>
      <c r="BV40">
        <f t="shared" si="67"/>
        <v>11.100154383536401</v>
      </c>
      <c r="BW40">
        <f t="shared" si="68"/>
        <v>24.387570844509199</v>
      </c>
      <c r="BX40">
        <f t="shared" si="69"/>
        <v>0.58876408886000497</v>
      </c>
      <c r="BY40">
        <f t="shared" si="70"/>
        <v>6.1185895849730602E-2</v>
      </c>
      <c r="BZ40">
        <f t="shared" si="71"/>
        <v>11.0549841441503</v>
      </c>
      <c r="CA40">
        <f t="shared" si="72"/>
        <v>23.342541839149298</v>
      </c>
      <c r="CB40">
        <f t="shared" si="73"/>
        <v>0.55571836708351896</v>
      </c>
      <c r="CC40">
        <f t="shared" si="74"/>
        <v>6.4499243767744893E-2</v>
      </c>
      <c r="CD40">
        <f t="shared" si="75"/>
        <v>11.051670796232299</v>
      </c>
      <c r="CE40">
        <f t="shared" si="76"/>
        <v>22.538201213559699</v>
      </c>
      <c r="CF40">
        <f t="shared" si="77"/>
        <v>0.50165798062140798</v>
      </c>
      <c r="CG40">
        <f t="shared" si="78"/>
        <v>5.6727556376130597E-2</v>
      </c>
      <c r="CH40">
        <f t="shared" si="79"/>
        <v>11.059442483623901</v>
      </c>
      <c r="CI40">
        <f t="shared" si="80"/>
        <v>21.596031695179999</v>
      </c>
      <c r="CJ40">
        <f t="shared" si="81"/>
        <v>0.46907730850781898</v>
      </c>
      <c r="CK40">
        <f t="shared" si="82"/>
        <v>5.2865199770539599E-2</v>
      </c>
      <c r="CL40">
        <f t="shared" si="83"/>
        <v>11.063304840229501</v>
      </c>
      <c r="CM40">
        <f t="shared" si="84"/>
        <v>20.819406268467301</v>
      </c>
      <c r="CN40">
        <f t="shared" si="85"/>
        <v>0.45601296297692601</v>
      </c>
      <c r="CO40">
        <f t="shared" si="86"/>
        <v>6.9782870583864495E-2</v>
      </c>
      <c r="CP40">
        <f t="shared" si="87"/>
        <v>11.0463871694161</v>
      </c>
      <c r="CQ40">
        <f t="shared" si="88"/>
        <v>20.034647325328802</v>
      </c>
      <c r="CR40">
        <f t="shared" si="89"/>
        <v>0.43578037815705201</v>
      </c>
      <c r="CS40">
        <f t="shared" si="90"/>
        <v>7.8358438977151695E-2</v>
      </c>
      <c r="CT40">
        <f t="shared" si="91"/>
        <v>11.037811601022799</v>
      </c>
      <c r="CU40">
        <f t="shared" si="92"/>
        <v>19.503474195144101</v>
      </c>
      <c r="CV40">
        <f t="shared" si="93"/>
        <v>0.39949810295865601</v>
      </c>
      <c r="CW40">
        <f t="shared" si="94"/>
        <v>6.2025030703096902E-2</v>
      </c>
      <c r="CX40">
        <f t="shared" si="95"/>
        <v>11.054145009296899</v>
      </c>
      <c r="CY40">
        <f t="shared" si="96"/>
        <v>19.015034156640102</v>
      </c>
      <c r="CZ40">
        <f t="shared" si="97"/>
        <v>0.38351817884030898</v>
      </c>
      <c r="DA40">
        <f t="shared" si="98"/>
        <v>6.9401753008042896E-2</v>
      </c>
      <c r="DB40">
        <f t="shared" si="99"/>
        <v>11.046768286992</v>
      </c>
      <c r="DC40">
        <f t="shared" si="100"/>
        <v>18.845295194230602</v>
      </c>
      <c r="DD40">
        <f t="shared" si="101"/>
        <v>0.38545932701234997</v>
      </c>
      <c r="DE40">
        <f t="shared" si="102"/>
        <v>0.121416521287455</v>
      </c>
      <c r="DF40">
        <f t="shared" si="103"/>
        <v>10.9947535187125</v>
      </c>
      <c r="DG40">
        <f t="shared" si="104"/>
        <v>18.418019535588801</v>
      </c>
      <c r="DH40">
        <f t="shared" si="105"/>
        <v>0.37099805851949202</v>
      </c>
      <c r="DI40">
        <f t="shared" si="106"/>
        <v>0.14473745883606001</v>
      </c>
      <c r="DJ40">
        <f t="shared" si="107"/>
        <v>10.971432581163899</v>
      </c>
      <c r="DK40">
        <f t="shared" si="108"/>
        <v>18.125067945926599</v>
      </c>
      <c r="DL40">
        <f t="shared" si="109"/>
        <v>0.33231199088170199</v>
      </c>
      <c r="DM40">
        <f t="shared" si="110"/>
        <v>7.8722389719670605E-2</v>
      </c>
      <c r="DN40">
        <f t="shared" si="111"/>
        <v>11.037447650280299</v>
      </c>
      <c r="DO40">
        <f t="shared" si="112"/>
        <v>17.704110831138198</v>
      </c>
      <c r="DP40">
        <f t="shared" si="113"/>
        <v>0.33160715365983401</v>
      </c>
      <c r="DQ40">
        <f t="shared" si="114"/>
        <v>0.138945665099143</v>
      </c>
      <c r="DR40">
        <f t="shared" si="115"/>
        <v>10.977224374900899</v>
      </c>
      <c r="DS40">
        <f t="shared" si="116"/>
        <v>17.4190340783551</v>
      </c>
      <c r="DT40">
        <f t="shared" si="117"/>
        <v>0.32476322198558999</v>
      </c>
      <c r="DU40">
        <f t="shared" si="118"/>
        <v>0.15957368777638101</v>
      </c>
      <c r="DV40">
        <f t="shared" si="119"/>
        <v>10.956596352223601</v>
      </c>
    </row>
    <row r="41" spans="1:126" x14ac:dyDescent="0.15">
      <c r="A41">
        <v>176.9998884</v>
      </c>
      <c r="B41">
        <v>-7.0786308130000002</v>
      </c>
      <c r="C41">
        <v>361</v>
      </c>
      <c r="D41">
        <v>165</v>
      </c>
      <c r="E41">
        <v>310.4296875</v>
      </c>
      <c r="F41">
        <v>249.4743958</v>
      </c>
      <c r="G41">
        <f t="shared" si="0"/>
        <v>49.7190016220678</v>
      </c>
      <c r="H41">
        <f t="shared" si="1"/>
        <v>21.1060266658661</v>
      </c>
      <c r="I41">
        <f t="shared" si="2"/>
        <v>4.8954006556689397E-2</v>
      </c>
      <c r="J41">
        <f t="shared" si="3"/>
        <v>7.0296768064433097</v>
      </c>
      <c r="K41">
        <f t="shared" si="4"/>
        <v>43.770017867805898</v>
      </c>
      <c r="L41">
        <f t="shared" si="5"/>
        <v>11.014590256473699</v>
      </c>
      <c r="M41">
        <f t="shared" si="6"/>
        <v>0.31735053208227199</v>
      </c>
      <c r="N41">
        <f t="shared" si="7"/>
        <v>6.7612802809177301</v>
      </c>
      <c r="O41">
        <f t="shared" si="8"/>
        <v>54.4197614555084</v>
      </c>
      <c r="P41">
        <f t="shared" si="9"/>
        <v>10.4319048457339</v>
      </c>
      <c r="Q41">
        <f t="shared" si="10"/>
        <v>8.8770260621765396E-3</v>
      </c>
      <c r="R41">
        <f t="shared" si="11"/>
        <v>7.0697537869378202</v>
      </c>
      <c r="S41">
        <f t="shared" si="12"/>
        <v>49.132434756100402</v>
      </c>
      <c r="T41">
        <f t="shared" si="13"/>
        <v>7.8233234805262004</v>
      </c>
      <c r="U41">
        <f t="shared" si="14"/>
        <v>1.8233737624283899E-2</v>
      </c>
      <c r="V41">
        <f t="shared" si="15"/>
        <v>7.0603970753757199</v>
      </c>
      <c r="W41">
        <f t="shared" si="16"/>
        <v>39.305947804880297</v>
      </c>
      <c r="X41">
        <f t="shared" si="17"/>
        <v>6.2586587844209598</v>
      </c>
      <c r="Y41">
        <f t="shared" si="18"/>
        <v>8.8036980551123908E-3</v>
      </c>
      <c r="Z41">
        <f t="shared" si="19"/>
        <v>7.0698271149448901</v>
      </c>
      <c r="AA41">
        <f t="shared" si="20"/>
        <v>37.4989817656189</v>
      </c>
      <c r="AB41">
        <f t="shared" si="21"/>
        <v>5.1893207797293304</v>
      </c>
      <c r="AC41">
        <f t="shared" si="22"/>
        <v>1.46850089731721E-2</v>
      </c>
      <c r="AD41">
        <f t="shared" si="23"/>
        <v>7.0639458040268304</v>
      </c>
      <c r="AE41">
        <f t="shared" si="24"/>
        <v>36.514874923036103</v>
      </c>
      <c r="AF41">
        <f t="shared" si="25"/>
        <v>4.4439810594270099</v>
      </c>
      <c r="AG41">
        <f t="shared" si="26"/>
        <v>6.9115317065395502E-3</v>
      </c>
      <c r="AH41">
        <f t="shared" si="27"/>
        <v>7.0717192812934604</v>
      </c>
      <c r="AI41">
        <f t="shared" si="28"/>
        <v>35.782877472960898</v>
      </c>
      <c r="AJ41">
        <f t="shared" si="29"/>
        <v>3.9699968763998599</v>
      </c>
      <c r="AK41">
        <f t="shared" si="30"/>
        <v>1.09530730901718E-2</v>
      </c>
      <c r="AL41">
        <f t="shared" si="31"/>
        <v>7.0676777399098301</v>
      </c>
      <c r="AM41">
        <f t="shared" si="32"/>
        <v>34.688883349246801</v>
      </c>
      <c r="AN41">
        <f t="shared" si="33"/>
        <v>3.4236507070134401</v>
      </c>
      <c r="AO41">
        <f t="shared" si="34"/>
        <v>1.1847218894778201E-2</v>
      </c>
      <c r="AP41">
        <f t="shared" si="35"/>
        <v>7.0667835941052202</v>
      </c>
      <c r="AQ41">
        <f t="shared" si="36"/>
        <v>33.821517701241703</v>
      </c>
      <c r="AR41">
        <f t="shared" si="37"/>
        <v>3.1283726800509299</v>
      </c>
      <c r="AS41">
        <f t="shared" si="38"/>
        <v>5.7080720076773802E-3</v>
      </c>
      <c r="AT41">
        <f t="shared" si="39"/>
        <v>7.0729227409923201</v>
      </c>
      <c r="AU41">
        <f t="shared" si="40"/>
        <v>32.896860839823297</v>
      </c>
      <c r="AV41">
        <f t="shared" si="41"/>
        <v>2.8323923947667198</v>
      </c>
      <c r="AW41">
        <f t="shared" si="42"/>
        <v>6.1804197646104305E-4</v>
      </c>
      <c r="AX41">
        <f t="shared" si="43"/>
        <v>7.0780127710235403</v>
      </c>
      <c r="AY41">
        <f t="shared" si="44"/>
        <v>32.126318981450801</v>
      </c>
      <c r="AZ41">
        <f t="shared" si="45"/>
        <v>2.6661644693980899</v>
      </c>
      <c r="BA41">
        <f t="shared" si="46"/>
        <v>6.0681950674022697E-3</v>
      </c>
      <c r="BB41">
        <f t="shared" si="47"/>
        <v>7.0725626179325998</v>
      </c>
      <c r="BC41">
        <f t="shared" si="48"/>
        <v>31.300331647805201</v>
      </c>
      <c r="BD41">
        <f t="shared" si="49"/>
        <v>2.4451475391077202</v>
      </c>
      <c r="BE41">
        <f t="shared" si="50"/>
        <v>7.9500358213094504E-3</v>
      </c>
      <c r="BF41">
        <f t="shared" si="51"/>
        <v>7.0706807771786897</v>
      </c>
      <c r="BG41">
        <f t="shared" si="52"/>
        <v>30.600006272264402</v>
      </c>
      <c r="BH41">
        <f t="shared" si="53"/>
        <v>2.2522646142754499</v>
      </c>
      <c r="BI41">
        <f t="shared" si="54"/>
        <v>1.13492294841958E-2</v>
      </c>
      <c r="BJ41">
        <f t="shared" si="55"/>
        <v>7.0672815835157996</v>
      </c>
      <c r="BK41">
        <f t="shared" si="56"/>
        <v>30.786484736673899</v>
      </c>
      <c r="BL41">
        <f t="shared" si="57"/>
        <v>2.0984742702451</v>
      </c>
      <c r="BM41">
        <f t="shared" si="58"/>
        <v>7.14754083024121E-3</v>
      </c>
      <c r="BN41">
        <f t="shared" si="59"/>
        <v>7.0714832721697602</v>
      </c>
      <c r="BO41">
        <f t="shared" si="60"/>
        <v>28.862329440631701</v>
      </c>
      <c r="BP41">
        <f t="shared" si="61"/>
        <v>1.96729724126008</v>
      </c>
      <c r="BQ41">
        <f t="shared" si="62"/>
        <v>2.06950891344298E-3</v>
      </c>
      <c r="BR41">
        <f t="shared" si="63"/>
        <v>7.0765613040865603</v>
      </c>
      <c r="BS41">
        <f t="shared" si="64"/>
        <v>28.0134222168783</v>
      </c>
      <c r="BT41">
        <f t="shared" si="65"/>
        <v>1.8465898473796101</v>
      </c>
      <c r="BU41">
        <f t="shared" si="66"/>
        <v>3.1714597258994202E-3</v>
      </c>
      <c r="BV41">
        <f t="shared" si="67"/>
        <v>7.0754593532741001</v>
      </c>
      <c r="BW41">
        <f t="shared" si="68"/>
        <v>26.712013991410799</v>
      </c>
      <c r="BX41">
        <f t="shared" si="69"/>
        <v>1.7642605647740499</v>
      </c>
      <c r="BY41">
        <f t="shared" si="70"/>
        <v>4.1204573480604096E-3</v>
      </c>
      <c r="BZ41">
        <f t="shared" si="71"/>
        <v>7.07451035565194</v>
      </c>
      <c r="CA41">
        <f t="shared" si="72"/>
        <v>25.6859518192324</v>
      </c>
      <c r="CB41">
        <f t="shared" si="73"/>
        <v>1.67320134727645</v>
      </c>
      <c r="CC41">
        <f t="shared" si="74"/>
        <v>1.6962690154148901E-2</v>
      </c>
      <c r="CD41">
        <f t="shared" si="75"/>
        <v>7.06166812284585</v>
      </c>
      <c r="CE41">
        <f t="shared" si="76"/>
        <v>24.631238033417102</v>
      </c>
      <c r="CF41">
        <f t="shared" si="77"/>
        <v>1.5889251048076301</v>
      </c>
      <c r="CG41">
        <f t="shared" si="78"/>
        <v>1.7847896736221201E-2</v>
      </c>
      <c r="CH41">
        <f t="shared" si="79"/>
        <v>7.0607829162637801</v>
      </c>
      <c r="CI41">
        <f t="shared" si="80"/>
        <v>23.8018552879991</v>
      </c>
      <c r="CJ41">
        <f t="shared" si="81"/>
        <v>1.4884768995626101</v>
      </c>
      <c r="CK41">
        <f t="shared" si="82"/>
        <v>1.5684585782480501E-2</v>
      </c>
      <c r="CL41">
        <f t="shared" si="83"/>
        <v>7.0629462272175196</v>
      </c>
      <c r="CM41">
        <f t="shared" si="84"/>
        <v>22.840443502554699</v>
      </c>
      <c r="CN41">
        <f t="shared" si="85"/>
        <v>1.4143753833959001</v>
      </c>
      <c r="CO41">
        <f t="shared" si="86"/>
        <v>1.4595193134668E-2</v>
      </c>
      <c r="CP41">
        <f t="shared" si="87"/>
        <v>7.0640356198653302</v>
      </c>
      <c r="CQ41">
        <f t="shared" si="88"/>
        <v>22.046123309147902</v>
      </c>
      <c r="CR41">
        <f t="shared" si="89"/>
        <v>1.3591239701691</v>
      </c>
      <c r="CS41">
        <f t="shared" si="90"/>
        <v>1.92422317590756E-2</v>
      </c>
      <c r="CT41">
        <f t="shared" si="91"/>
        <v>7.0593885812409196</v>
      </c>
      <c r="CU41">
        <f t="shared" si="92"/>
        <v>21.238706013047601</v>
      </c>
      <c r="CV41">
        <f t="shared" si="93"/>
        <v>1.3019440082048099</v>
      </c>
      <c r="CW41">
        <f t="shared" si="94"/>
        <v>2.15829050799629E-2</v>
      </c>
      <c r="CX41">
        <f t="shared" si="95"/>
        <v>7.0570479079200403</v>
      </c>
      <c r="CY41">
        <f t="shared" si="96"/>
        <v>20.678998419546101</v>
      </c>
      <c r="CZ41">
        <f t="shared" si="97"/>
        <v>1.2341611088741</v>
      </c>
      <c r="DA41">
        <f t="shared" si="98"/>
        <v>1.7081263466386401E-2</v>
      </c>
      <c r="DB41">
        <f t="shared" si="99"/>
        <v>7.06154954953361</v>
      </c>
      <c r="DC41">
        <f t="shared" si="100"/>
        <v>20.162597015741401</v>
      </c>
      <c r="DD41">
        <f t="shared" si="101"/>
        <v>1.1866933739174099</v>
      </c>
      <c r="DE41">
        <f t="shared" si="102"/>
        <v>1.9111359582413699E-2</v>
      </c>
      <c r="DF41">
        <f t="shared" si="103"/>
        <v>7.0595194534175896</v>
      </c>
      <c r="DG41">
        <f t="shared" si="104"/>
        <v>19.953749105113602</v>
      </c>
      <c r="DH41">
        <f t="shared" si="105"/>
        <v>1.1550161870281599</v>
      </c>
      <c r="DI41">
        <f t="shared" si="106"/>
        <v>3.3483166676306297E-2</v>
      </c>
      <c r="DJ41">
        <f t="shared" si="107"/>
        <v>7.0451476463236897</v>
      </c>
      <c r="DK41">
        <f t="shared" si="108"/>
        <v>19.500781183775398</v>
      </c>
      <c r="DL41">
        <f t="shared" si="109"/>
        <v>1.1125800863677699</v>
      </c>
      <c r="DM41">
        <f t="shared" si="110"/>
        <v>3.9915542721166597E-2</v>
      </c>
      <c r="DN41">
        <f t="shared" si="111"/>
        <v>7.0387152702788303</v>
      </c>
      <c r="DO41">
        <f t="shared" si="112"/>
        <v>19.1757383441463</v>
      </c>
      <c r="DP41">
        <f t="shared" si="113"/>
        <v>1.0544272636407499</v>
      </c>
      <c r="DQ41">
        <f t="shared" si="114"/>
        <v>2.1726826337820099E-2</v>
      </c>
      <c r="DR41">
        <f t="shared" si="115"/>
        <v>7.0569039866621797</v>
      </c>
      <c r="DS41">
        <f t="shared" si="116"/>
        <v>18.7266875795838</v>
      </c>
      <c r="DT41">
        <f t="shared" si="117"/>
        <v>1.0276975184960799</v>
      </c>
      <c r="DU41">
        <f t="shared" si="118"/>
        <v>3.8355563287435203E-2</v>
      </c>
      <c r="DV41">
        <f t="shared" si="119"/>
        <v>7.0402752497125602</v>
      </c>
    </row>
    <row r="42" spans="1:126" x14ac:dyDescent="0.15">
      <c r="A42">
        <v>171.10022860000001</v>
      </c>
      <c r="B42">
        <v>-14.97254066</v>
      </c>
      <c r="C42">
        <v>358</v>
      </c>
      <c r="D42">
        <v>172</v>
      </c>
      <c r="E42">
        <v>309.42959589999998</v>
      </c>
      <c r="F42">
        <v>251.04953</v>
      </c>
      <c r="G42">
        <f t="shared" si="0"/>
        <v>39.913070693017097</v>
      </c>
      <c r="H42">
        <f t="shared" si="1"/>
        <v>9.7783946899439407</v>
      </c>
      <c r="I42">
        <f t="shared" si="2"/>
        <v>4.6925402204812396</v>
      </c>
      <c r="J42">
        <f t="shared" si="3"/>
        <v>10.280000439518799</v>
      </c>
      <c r="K42">
        <f t="shared" si="4"/>
        <v>45.184852426450497</v>
      </c>
      <c r="L42">
        <f t="shared" si="5"/>
        <v>15.565557989528299</v>
      </c>
      <c r="M42">
        <f t="shared" si="6"/>
        <v>0.98172693548787004</v>
      </c>
      <c r="N42">
        <f t="shared" si="7"/>
        <v>13.990813724512099</v>
      </c>
      <c r="O42">
        <f t="shared" si="8"/>
        <v>42.600687410208799</v>
      </c>
      <c r="P42">
        <f t="shared" si="9"/>
        <v>10.6242364374839</v>
      </c>
      <c r="Q42">
        <f t="shared" si="10"/>
        <v>0.64255021366486298</v>
      </c>
      <c r="R42">
        <f t="shared" si="11"/>
        <v>14.329990446335101</v>
      </c>
      <c r="S42">
        <f t="shared" si="12"/>
        <v>50.880219485149503</v>
      </c>
      <c r="T42">
        <f t="shared" si="13"/>
        <v>10.2843261023443</v>
      </c>
      <c r="U42">
        <f t="shared" si="14"/>
        <v>2.17187811767308E-2</v>
      </c>
      <c r="V42">
        <f t="shared" si="15"/>
        <v>14.9508218788233</v>
      </c>
      <c r="W42">
        <f t="shared" si="16"/>
        <v>47.360755570866999</v>
      </c>
      <c r="X42">
        <f t="shared" si="17"/>
        <v>8.22697680536848</v>
      </c>
      <c r="Y42">
        <f t="shared" si="18"/>
        <v>2.6026934707435199E-2</v>
      </c>
      <c r="Z42">
        <f t="shared" si="19"/>
        <v>14.946513725292601</v>
      </c>
      <c r="AA42">
        <f t="shared" si="20"/>
        <v>39.467296309055797</v>
      </c>
      <c r="AB42">
        <f t="shared" si="21"/>
        <v>6.8558140044737303</v>
      </c>
      <c r="AC42">
        <f t="shared" si="22"/>
        <v>1.4023036099494899E-2</v>
      </c>
      <c r="AD42">
        <f t="shared" si="23"/>
        <v>14.9585176239005</v>
      </c>
      <c r="AE42">
        <f t="shared" si="24"/>
        <v>37.895593795802299</v>
      </c>
      <c r="AF42">
        <f t="shared" si="25"/>
        <v>5.8551151341922498</v>
      </c>
      <c r="AG42">
        <f t="shared" si="26"/>
        <v>2.7101798402398399E-2</v>
      </c>
      <c r="AH42">
        <f t="shared" si="27"/>
        <v>14.9454388615976</v>
      </c>
      <c r="AI42">
        <f t="shared" si="28"/>
        <v>36.983977816646501</v>
      </c>
      <c r="AJ42">
        <f t="shared" si="29"/>
        <v>5.1197313793061197</v>
      </c>
      <c r="AK42">
        <f t="shared" si="30"/>
        <v>1.56391373040295E-2</v>
      </c>
      <c r="AL42">
        <f t="shared" si="31"/>
        <v>14.956901522696</v>
      </c>
      <c r="AM42">
        <f t="shared" si="32"/>
        <v>36.279840970338903</v>
      </c>
      <c r="AN42">
        <f t="shared" si="33"/>
        <v>4.6242925633855601</v>
      </c>
      <c r="AO42">
        <f t="shared" si="34"/>
        <v>3.1144976773729401E-2</v>
      </c>
      <c r="AP42">
        <f t="shared" si="35"/>
        <v>14.9413956832263</v>
      </c>
      <c r="AQ42">
        <f t="shared" si="36"/>
        <v>35.242915186516797</v>
      </c>
      <c r="AR42">
        <f t="shared" si="37"/>
        <v>4.0663574310718804</v>
      </c>
      <c r="AS42">
        <f t="shared" si="38"/>
        <v>3.0637820007688599E-2</v>
      </c>
      <c r="AT42">
        <f t="shared" si="39"/>
        <v>14.9419028399923</v>
      </c>
      <c r="AU42">
        <f t="shared" si="40"/>
        <v>34.401211198127498</v>
      </c>
      <c r="AV42">
        <f t="shared" si="41"/>
        <v>3.73958993505485</v>
      </c>
      <c r="AW42">
        <f t="shared" si="42"/>
        <v>7.8199013309373493E-3</v>
      </c>
      <c r="AX42">
        <f t="shared" si="43"/>
        <v>14.964720758669101</v>
      </c>
      <c r="AY42">
        <f t="shared" si="44"/>
        <v>33.505346323176298</v>
      </c>
      <c r="AZ42">
        <f t="shared" si="45"/>
        <v>3.41703259345759</v>
      </c>
      <c r="BA42">
        <f t="shared" si="46"/>
        <v>1.1942027964483201E-2</v>
      </c>
      <c r="BB42">
        <f t="shared" si="47"/>
        <v>14.9605986320355</v>
      </c>
      <c r="BC42">
        <f t="shared" si="48"/>
        <v>32.747306813602201</v>
      </c>
      <c r="BD42">
        <f t="shared" si="49"/>
        <v>3.21947614597565</v>
      </c>
      <c r="BE42">
        <f t="shared" si="50"/>
        <v>2.8393056610172301E-2</v>
      </c>
      <c r="BF42">
        <f t="shared" si="51"/>
        <v>14.9441476033898</v>
      </c>
      <c r="BG42">
        <f t="shared" si="52"/>
        <v>31.932646140398798</v>
      </c>
      <c r="BH42">
        <f t="shared" si="53"/>
        <v>2.97455103261023</v>
      </c>
      <c r="BI42">
        <f t="shared" si="54"/>
        <v>1.54507049415041E-2</v>
      </c>
      <c r="BJ42">
        <f t="shared" si="55"/>
        <v>14.9570899550585</v>
      </c>
      <c r="BK42">
        <f t="shared" si="56"/>
        <v>31.2334297112135</v>
      </c>
      <c r="BL42">
        <f t="shared" si="57"/>
        <v>2.7582879384916201</v>
      </c>
      <c r="BM42">
        <f t="shared" si="58"/>
        <v>1.8474416511459198E-2</v>
      </c>
      <c r="BN42">
        <f t="shared" si="59"/>
        <v>14.9540662434885</v>
      </c>
      <c r="BO42">
        <f t="shared" si="60"/>
        <v>31.3655793735321</v>
      </c>
      <c r="BP42">
        <f t="shared" si="61"/>
        <v>2.5825316913220502</v>
      </c>
      <c r="BQ42">
        <f t="shared" si="62"/>
        <v>1.25606135200766E-2</v>
      </c>
      <c r="BR42">
        <f t="shared" si="63"/>
        <v>14.959980046479901</v>
      </c>
      <c r="BS42">
        <f t="shared" si="64"/>
        <v>29.520545292736099</v>
      </c>
      <c r="BT42">
        <f t="shared" si="65"/>
        <v>2.4305987284757902</v>
      </c>
      <c r="BU42">
        <f t="shared" si="66"/>
        <v>7.3847625107317898E-3</v>
      </c>
      <c r="BV42">
        <f t="shared" si="67"/>
        <v>14.9651558974893</v>
      </c>
      <c r="BW42">
        <f t="shared" si="68"/>
        <v>28.680227801427399</v>
      </c>
      <c r="BX42">
        <f t="shared" si="69"/>
        <v>2.2907719838128902</v>
      </c>
      <c r="BY42">
        <f t="shared" si="70"/>
        <v>1.1610771938231E-2</v>
      </c>
      <c r="BZ42">
        <f t="shared" si="71"/>
        <v>14.9609298880618</v>
      </c>
      <c r="CA42">
        <f t="shared" si="72"/>
        <v>27.413450575738398</v>
      </c>
      <c r="CB42">
        <f t="shared" si="73"/>
        <v>2.1903992943827699</v>
      </c>
      <c r="CC42">
        <f t="shared" si="74"/>
        <v>4.4583369383468498E-2</v>
      </c>
      <c r="CD42">
        <f t="shared" si="75"/>
        <v>14.927957290616501</v>
      </c>
      <c r="CE42">
        <f t="shared" si="76"/>
        <v>26.4027413747244</v>
      </c>
      <c r="CF42">
        <f t="shared" si="77"/>
        <v>2.0825513126613502</v>
      </c>
      <c r="CG42">
        <f t="shared" si="78"/>
        <v>4.8779070238209599E-2</v>
      </c>
      <c r="CH42">
        <f t="shared" si="79"/>
        <v>14.923761589761799</v>
      </c>
      <c r="CI42">
        <f t="shared" si="80"/>
        <v>25.365192880680201</v>
      </c>
      <c r="CJ42">
        <f t="shared" si="81"/>
        <v>1.98266150846371</v>
      </c>
      <c r="CK42">
        <f t="shared" si="82"/>
        <v>5.1230343563062199E-2</v>
      </c>
      <c r="CL42">
        <f t="shared" si="83"/>
        <v>14.9213103164369</v>
      </c>
      <c r="CM42">
        <f t="shared" si="84"/>
        <v>24.539372621917</v>
      </c>
      <c r="CN42">
        <f t="shared" si="85"/>
        <v>1.86884049824081</v>
      </c>
      <c r="CO42">
        <f t="shared" si="86"/>
        <v>4.4968929478954402E-2</v>
      </c>
      <c r="CP42">
        <f t="shared" si="87"/>
        <v>14.927571730521001</v>
      </c>
      <c r="CQ42">
        <f t="shared" si="88"/>
        <v>23.585916183464199</v>
      </c>
      <c r="CR42">
        <f t="shared" si="89"/>
        <v>1.78110467386004</v>
      </c>
      <c r="CS42">
        <f t="shared" si="90"/>
        <v>4.17785884465878E-2</v>
      </c>
      <c r="CT42">
        <f t="shared" si="91"/>
        <v>14.930762071553399</v>
      </c>
      <c r="CU42">
        <f t="shared" si="92"/>
        <v>22.7946211454422</v>
      </c>
      <c r="CV42">
        <f t="shared" si="93"/>
        <v>1.7131654531767799</v>
      </c>
      <c r="CW42">
        <f t="shared" si="94"/>
        <v>5.50107358417233E-2</v>
      </c>
      <c r="CX42">
        <f t="shared" si="95"/>
        <v>14.9175299241583</v>
      </c>
      <c r="CY42">
        <f t="shared" si="96"/>
        <v>21.987898182133399</v>
      </c>
      <c r="CZ42">
        <f t="shared" si="97"/>
        <v>1.6441309428774</v>
      </c>
      <c r="DA42">
        <f t="shared" si="98"/>
        <v>6.1623507117652E-2</v>
      </c>
      <c r="DB42">
        <f t="shared" si="99"/>
        <v>14.9109171528823</v>
      </c>
      <c r="DC42">
        <f t="shared" si="100"/>
        <v>21.420216855466901</v>
      </c>
      <c r="DD42">
        <f t="shared" si="101"/>
        <v>1.5654982806447799</v>
      </c>
      <c r="DE42">
        <f t="shared" si="102"/>
        <v>4.8743619503934202E-2</v>
      </c>
      <c r="DF42">
        <f t="shared" si="103"/>
        <v>14.923797040496099</v>
      </c>
      <c r="DG42">
        <f t="shared" si="104"/>
        <v>20.8948282171642</v>
      </c>
      <c r="DH42">
        <f t="shared" si="105"/>
        <v>1.5075168628431199</v>
      </c>
      <c r="DI42">
        <f t="shared" si="106"/>
        <v>5.4511911010985702E-2</v>
      </c>
      <c r="DJ42">
        <f t="shared" si="107"/>
        <v>14.918028748989</v>
      </c>
      <c r="DK42">
        <f t="shared" si="108"/>
        <v>20.666015981188</v>
      </c>
      <c r="DL42">
        <f t="shared" si="109"/>
        <v>1.4659849827910001</v>
      </c>
      <c r="DM42">
        <f t="shared" si="110"/>
        <v>9.5562290027244007E-2</v>
      </c>
      <c r="DN42">
        <f t="shared" si="111"/>
        <v>14.8769783699728</v>
      </c>
      <c r="DO42">
        <f t="shared" si="112"/>
        <v>20.2034947784508</v>
      </c>
      <c r="DP42">
        <f t="shared" si="113"/>
        <v>1.4143444995596901</v>
      </c>
      <c r="DQ42">
        <f t="shared" si="114"/>
        <v>0.11388326237867</v>
      </c>
      <c r="DR42">
        <f t="shared" si="115"/>
        <v>14.8586573976213</v>
      </c>
      <c r="DS42">
        <f t="shared" si="116"/>
        <v>19.8637272484123</v>
      </c>
      <c r="DT42">
        <f t="shared" si="117"/>
        <v>1.3475042239480499</v>
      </c>
      <c r="DU42">
        <f t="shared" si="118"/>
        <v>6.1998305542944103E-2</v>
      </c>
      <c r="DV42">
        <f t="shared" si="119"/>
        <v>14.9105423544571</v>
      </c>
    </row>
    <row r="43" spans="1:126" x14ac:dyDescent="0.15">
      <c r="A43">
        <v>178.0702105</v>
      </c>
      <c r="B43">
        <v>-16.678170919999999</v>
      </c>
      <c r="C43">
        <v>353</v>
      </c>
      <c r="D43">
        <v>181</v>
      </c>
      <c r="E43">
        <v>305.89761349999998</v>
      </c>
      <c r="F43">
        <v>255.5162048</v>
      </c>
      <c r="G43">
        <f t="shared" si="0"/>
        <v>53.957780508188797</v>
      </c>
      <c r="H43">
        <f t="shared" si="1"/>
        <v>29.843406360639499</v>
      </c>
      <c r="I43">
        <f t="shared" si="2"/>
        <v>0.34965843164391702</v>
      </c>
      <c r="J43">
        <f t="shared" si="3"/>
        <v>16.3285124883561</v>
      </c>
      <c r="K43">
        <f t="shared" si="4"/>
        <v>47.301665397425303</v>
      </c>
      <c r="L43">
        <f t="shared" si="5"/>
        <v>19.971155592037199</v>
      </c>
      <c r="M43">
        <f t="shared" si="6"/>
        <v>0.44928734794299202</v>
      </c>
      <c r="N43">
        <f t="shared" si="7"/>
        <v>16.228883572057001</v>
      </c>
      <c r="O43">
        <f t="shared" si="8"/>
        <v>48.1481491485454</v>
      </c>
      <c r="P43">
        <f t="shared" si="9"/>
        <v>20.412213784414899</v>
      </c>
      <c r="Q43">
        <f t="shared" si="10"/>
        <v>0.13365452037568501</v>
      </c>
      <c r="R43">
        <f t="shared" si="11"/>
        <v>16.5445163996243</v>
      </c>
      <c r="S43">
        <f t="shared" si="12"/>
        <v>45.531692204036602</v>
      </c>
      <c r="T43">
        <f t="shared" si="13"/>
        <v>15.4928164391003</v>
      </c>
      <c r="U43">
        <f t="shared" si="14"/>
        <v>9.6569436442432405E-2</v>
      </c>
      <c r="V43">
        <f t="shared" si="15"/>
        <v>16.581601483557598</v>
      </c>
      <c r="W43">
        <f t="shared" si="16"/>
        <v>51.5674937574653</v>
      </c>
      <c r="X43">
        <f t="shared" si="17"/>
        <v>14.2475628268032</v>
      </c>
      <c r="Y43">
        <f t="shared" si="18"/>
        <v>8.9354001171251893E-3</v>
      </c>
      <c r="Z43">
        <f t="shared" si="19"/>
        <v>16.6692355198829</v>
      </c>
      <c r="AA43">
        <f t="shared" si="20"/>
        <v>48.509838016524803</v>
      </c>
      <c r="AB43">
        <f t="shared" si="21"/>
        <v>11.872565582378799</v>
      </c>
      <c r="AC43">
        <f t="shared" si="22"/>
        <v>3.82473391748902E-3</v>
      </c>
      <c r="AD43">
        <f t="shared" si="23"/>
        <v>16.674346186082499</v>
      </c>
      <c r="AE43">
        <f t="shared" si="24"/>
        <v>41.579861157021298</v>
      </c>
      <c r="AF43">
        <f t="shared" si="25"/>
        <v>10.1764847848961</v>
      </c>
      <c r="AG43">
        <f t="shared" si="26"/>
        <v>8.9564838365195198E-3</v>
      </c>
      <c r="AH43">
        <f t="shared" si="27"/>
        <v>16.6692144361635</v>
      </c>
      <c r="AI43">
        <f t="shared" si="28"/>
        <v>39.938144447070698</v>
      </c>
      <c r="AJ43">
        <f t="shared" si="29"/>
        <v>8.8846765744220697</v>
      </c>
      <c r="AK43">
        <f t="shared" si="30"/>
        <v>3.4122764081203402E-3</v>
      </c>
      <c r="AL43">
        <f t="shared" si="31"/>
        <v>16.6747586435919</v>
      </c>
      <c r="AM43">
        <f t="shared" si="32"/>
        <v>38.906682549160799</v>
      </c>
      <c r="AN43">
        <f t="shared" si="33"/>
        <v>7.8943691796659801</v>
      </c>
      <c r="AO43">
        <f t="shared" si="34"/>
        <v>2.8689862915140798E-3</v>
      </c>
      <c r="AP43">
        <f t="shared" si="35"/>
        <v>16.6753019337085</v>
      </c>
      <c r="AQ43">
        <f t="shared" si="36"/>
        <v>38.084450552411703</v>
      </c>
      <c r="AR43">
        <f t="shared" si="37"/>
        <v>7.1694332468333997</v>
      </c>
      <c r="AS43">
        <f t="shared" si="38"/>
        <v>1.07401689106614E-3</v>
      </c>
      <c r="AT43">
        <f t="shared" si="39"/>
        <v>16.6770969031089</v>
      </c>
      <c r="AU43">
        <f t="shared" si="40"/>
        <v>36.9819270547112</v>
      </c>
      <c r="AV43">
        <f t="shared" si="41"/>
        <v>6.4321874349341099</v>
      </c>
      <c r="AW43">
        <f t="shared" si="42"/>
        <v>5.1129734100842901E-3</v>
      </c>
      <c r="AX43">
        <f t="shared" si="43"/>
        <v>16.6730579465899</v>
      </c>
      <c r="AY43">
        <f t="shared" si="44"/>
        <v>36.068058359529203</v>
      </c>
      <c r="AZ43">
        <f t="shared" si="45"/>
        <v>5.9353694155292098</v>
      </c>
      <c r="BA43">
        <f t="shared" si="46"/>
        <v>1.0443267002694699E-3</v>
      </c>
      <c r="BB43">
        <f t="shared" si="47"/>
        <v>16.6771265932997</v>
      </c>
      <c r="BC43">
        <f t="shared" si="48"/>
        <v>35.112861400212502</v>
      </c>
      <c r="BD43">
        <f t="shared" si="49"/>
        <v>5.4690988482827096</v>
      </c>
      <c r="BE43">
        <f t="shared" si="50"/>
        <v>2.43888660760982E-3</v>
      </c>
      <c r="BF43">
        <f t="shared" si="51"/>
        <v>16.6757320333924</v>
      </c>
      <c r="BG43">
        <f t="shared" si="52"/>
        <v>34.294123505484201</v>
      </c>
      <c r="BH43">
        <f t="shared" si="53"/>
        <v>5.1376725228264899</v>
      </c>
      <c r="BI43">
        <f t="shared" si="54"/>
        <v>5.4799944066325802E-3</v>
      </c>
      <c r="BJ43">
        <f t="shared" si="55"/>
        <v>16.6726909255934</v>
      </c>
      <c r="BK43">
        <f t="shared" si="56"/>
        <v>33.432459579754799</v>
      </c>
      <c r="BL43">
        <f t="shared" si="57"/>
        <v>4.7815775468569797</v>
      </c>
      <c r="BM43">
        <f t="shared" si="58"/>
        <v>3.61803403128268E-3</v>
      </c>
      <c r="BN43">
        <f t="shared" si="59"/>
        <v>16.674552885968701</v>
      </c>
      <c r="BO43">
        <f t="shared" si="60"/>
        <v>32.684095587637501</v>
      </c>
      <c r="BP43">
        <f t="shared" si="61"/>
        <v>4.4671204507739999</v>
      </c>
      <c r="BQ43">
        <f t="shared" si="62"/>
        <v>4.3007840150306601E-3</v>
      </c>
      <c r="BR43">
        <f t="shared" si="63"/>
        <v>16.673870135984998</v>
      </c>
      <c r="BS43">
        <f t="shared" si="64"/>
        <v>32.7233852960333</v>
      </c>
      <c r="BT43">
        <f t="shared" si="65"/>
        <v>4.2011407958099998</v>
      </c>
      <c r="BU43">
        <f t="shared" si="66"/>
        <v>1.1099484455651899E-3</v>
      </c>
      <c r="BV43">
        <f t="shared" si="67"/>
        <v>16.6770609715544</v>
      </c>
      <c r="BW43">
        <f t="shared" si="68"/>
        <v>30.905419446253699</v>
      </c>
      <c r="BX43">
        <f t="shared" si="69"/>
        <v>3.9677242754200899</v>
      </c>
      <c r="BY43">
        <f t="shared" si="70"/>
        <v>1.5195880809200099E-3</v>
      </c>
      <c r="BZ43">
        <f t="shared" si="71"/>
        <v>16.6766513319191</v>
      </c>
      <c r="CA43">
        <f t="shared" si="72"/>
        <v>30.036379553638199</v>
      </c>
      <c r="CB43">
        <f t="shared" si="73"/>
        <v>3.7544297921214298</v>
      </c>
      <c r="CC43">
        <f t="shared" si="74"/>
        <v>2.3327419971000398E-3</v>
      </c>
      <c r="CD43">
        <f t="shared" si="75"/>
        <v>16.675838178002898</v>
      </c>
      <c r="CE43">
        <f t="shared" si="76"/>
        <v>28.7651885419058</v>
      </c>
      <c r="CF43">
        <f t="shared" si="77"/>
        <v>3.5843556742756699</v>
      </c>
      <c r="CG43">
        <f t="shared" si="78"/>
        <v>9.2483894734472494E-3</v>
      </c>
      <c r="CH43">
        <f t="shared" si="79"/>
        <v>16.668922530526601</v>
      </c>
      <c r="CI43">
        <f t="shared" si="80"/>
        <v>27.7382044086124</v>
      </c>
      <c r="CJ43">
        <f t="shared" si="81"/>
        <v>3.4153625732216901</v>
      </c>
      <c r="CK43">
        <f t="shared" si="82"/>
        <v>1.0106503516613199E-2</v>
      </c>
      <c r="CL43">
        <f t="shared" si="83"/>
        <v>16.6680644164834</v>
      </c>
      <c r="CM43">
        <f t="shared" si="84"/>
        <v>26.6871515141593</v>
      </c>
      <c r="CN43">
        <f t="shared" si="85"/>
        <v>3.25975257380491</v>
      </c>
      <c r="CO43">
        <f t="shared" si="86"/>
        <v>1.05988793116696E-2</v>
      </c>
      <c r="CP43">
        <f t="shared" si="87"/>
        <v>16.667572040688299</v>
      </c>
      <c r="CQ43">
        <f t="shared" si="88"/>
        <v>25.839736685760801</v>
      </c>
      <c r="CR43">
        <f t="shared" si="89"/>
        <v>3.0954436435789399</v>
      </c>
      <c r="CS43">
        <f t="shared" si="90"/>
        <v>9.2957548943105907E-3</v>
      </c>
      <c r="CT43">
        <f t="shared" si="91"/>
        <v>16.6688751651057</v>
      </c>
      <c r="CU43">
        <f t="shared" si="92"/>
        <v>24.871667917433399</v>
      </c>
      <c r="CV43">
        <f t="shared" si="93"/>
        <v>2.9607487746499999</v>
      </c>
      <c r="CW43">
        <f t="shared" si="94"/>
        <v>8.6237935732344107E-3</v>
      </c>
      <c r="CX43">
        <f t="shared" si="95"/>
        <v>16.669547126426799</v>
      </c>
      <c r="CY43">
        <f t="shared" si="96"/>
        <v>24.0606978062564</v>
      </c>
      <c r="CZ43">
        <f t="shared" si="97"/>
        <v>2.84789621427691</v>
      </c>
      <c r="DA43">
        <f t="shared" si="98"/>
        <v>1.1344055338669201E-2</v>
      </c>
      <c r="DB43">
        <f t="shared" si="99"/>
        <v>16.666826864661299</v>
      </c>
      <c r="DC43">
        <f t="shared" si="100"/>
        <v>23.236105840515201</v>
      </c>
      <c r="DD43">
        <f t="shared" si="101"/>
        <v>2.73783449520162</v>
      </c>
      <c r="DE43">
        <f t="shared" si="102"/>
        <v>1.26929768637825E-2</v>
      </c>
      <c r="DF43">
        <f t="shared" si="103"/>
        <v>16.665477943136199</v>
      </c>
      <c r="DG43">
        <f t="shared" si="104"/>
        <v>22.643101194795999</v>
      </c>
      <c r="DH43">
        <f t="shared" si="105"/>
        <v>2.6220671089848699</v>
      </c>
      <c r="DI43">
        <f t="shared" si="106"/>
        <v>1.0036966318047E-2</v>
      </c>
      <c r="DJ43">
        <f t="shared" si="107"/>
        <v>16.668133953681998</v>
      </c>
      <c r="DK43">
        <f t="shared" si="108"/>
        <v>22.0926697122379</v>
      </c>
      <c r="DL43">
        <f t="shared" si="109"/>
        <v>2.5284218550925499</v>
      </c>
      <c r="DM43">
        <f t="shared" si="110"/>
        <v>1.12222189011148E-2</v>
      </c>
      <c r="DN43">
        <f t="shared" si="111"/>
        <v>16.666948701098899</v>
      </c>
      <c r="DO43">
        <f t="shared" si="112"/>
        <v>21.830140730862201</v>
      </c>
      <c r="DP43">
        <f t="shared" si="113"/>
        <v>2.4521780226332499</v>
      </c>
      <c r="DQ43">
        <f t="shared" si="114"/>
        <v>1.9691707098106699E-2</v>
      </c>
      <c r="DR43">
        <f t="shared" si="115"/>
        <v>16.658479212901899</v>
      </c>
      <c r="DS43">
        <f t="shared" si="116"/>
        <v>21.344066659848501</v>
      </c>
      <c r="DT43">
        <f t="shared" si="117"/>
        <v>2.3691705569055501</v>
      </c>
      <c r="DU43">
        <f t="shared" si="118"/>
        <v>2.3464199538737199E-2</v>
      </c>
      <c r="DV43">
        <f t="shared" si="119"/>
        <v>16.654706720461299</v>
      </c>
    </row>
    <row r="44" spans="1:126" x14ac:dyDescent="0.15">
      <c r="A44">
        <v>164.09019989999999</v>
      </c>
      <c r="B44">
        <v>-6.1398827840000001</v>
      </c>
      <c r="C44">
        <v>350</v>
      </c>
      <c r="D44">
        <v>187</v>
      </c>
      <c r="E44">
        <v>304.04849239999999</v>
      </c>
      <c r="F44">
        <v>258.41390990000002</v>
      </c>
      <c r="G44">
        <f t="shared" si="0"/>
        <v>35.156643200789098</v>
      </c>
      <c r="H44">
        <f t="shared" si="1"/>
        <v>18.0150449808243</v>
      </c>
      <c r="I44">
        <f t="shared" si="2"/>
        <v>13.4558070625715</v>
      </c>
      <c r="J44">
        <f t="shared" si="3"/>
        <v>7.3159242785714698</v>
      </c>
      <c r="K44">
        <f t="shared" si="4"/>
        <v>44.952139192976901</v>
      </c>
      <c r="L44">
        <f t="shared" si="5"/>
        <v>24.117815054520602</v>
      </c>
      <c r="M44">
        <f t="shared" si="6"/>
        <v>5.4467557085939404</v>
      </c>
      <c r="N44">
        <f t="shared" si="7"/>
        <v>0.693127075406057</v>
      </c>
      <c r="O44">
        <f t="shared" si="8"/>
        <v>43.359859947639897</v>
      </c>
      <c r="P44">
        <f t="shared" si="9"/>
        <v>19.361814793462599</v>
      </c>
      <c r="Q44">
        <f t="shared" si="10"/>
        <v>3.7814670602218898</v>
      </c>
      <c r="R44">
        <f t="shared" si="11"/>
        <v>2.3584157237781098</v>
      </c>
      <c r="S44">
        <f t="shared" si="12"/>
        <v>44.971577956779697</v>
      </c>
      <c r="T44">
        <f t="shared" si="13"/>
        <v>19.841659221430699</v>
      </c>
      <c r="U44">
        <f t="shared" si="14"/>
        <v>0.87366359461843301</v>
      </c>
      <c r="V44">
        <f t="shared" si="15"/>
        <v>5.2662191893815704</v>
      </c>
      <c r="W44">
        <f t="shared" si="16"/>
        <v>43.520102832388801</v>
      </c>
      <c r="X44">
        <f t="shared" si="17"/>
        <v>16.021555897206099</v>
      </c>
      <c r="Y44">
        <f t="shared" si="18"/>
        <v>0.655959689817327</v>
      </c>
      <c r="Z44">
        <f t="shared" si="19"/>
        <v>5.4839230941826704</v>
      </c>
      <c r="AA44">
        <f t="shared" si="20"/>
        <v>48.884744914633401</v>
      </c>
      <c r="AB44">
        <f t="shared" si="21"/>
        <v>14.8954786301036</v>
      </c>
      <c r="AC44">
        <f t="shared" si="22"/>
        <v>3.7322723141616998E-2</v>
      </c>
      <c r="AD44">
        <f t="shared" si="23"/>
        <v>6.1025600608583801</v>
      </c>
      <c r="AE44">
        <f t="shared" si="24"/>
        <v>46.645509819007202</v>
      </c>
      <c r="AF44">
        <f t="shared" si="25"/>
        <v>12.767207336318</v>
      </c>
      <c r="AG44">
        <f t="shared" si="26"/>
        <v>1.8020257836954798E-2</v>
      </c>
      <c r="AH44">
        <f t="shared" si="27"/>
        <v>6.1218625261630502</v>
      </c>
      <c r="AI44">
        <f t="shared" si="28"/>
        <v>40.814821091631302</v>
      </c>
      <c r="AJ44">
        <f t="shared" si="29"/>
        <v>11.171306419278199</v>
      </c>
      <c r="AK44">
        <f t="shared" si="30"/>
        <v>5.1318423227437501E-2</v>
      </c>
      <c r="AL44">
        <f t="shared" si="31"/>
        <v>6.0885643607725601</v>
      </c>
      <c r="AM44">
        <f t="shared" si="32"/>
        <v>39.439947337363897</v>
      </c>
      <c r="AN44">
        <f t="shared" si="33"/>
        <v>9.9132667470202094</v>
      </c>
      <c r="AO44">
        <f t="shared" si="34"/>
        <v>2.2046686594282199E-2</v>
      </c>
      <c r="AP44">
        <f t="shared" si="35"/>
        <v>6.1178360974057204</v>
      </c>
      <c r="AQ44">
        <f t="shared" si="36"/>
        <v>38.562463322511299</v>
      </c>
      <c r="AR44">
        <f t="shared" si="37"/>
        <v>8.9191398831433109</v>
      </c>
      <c r="AS44">
        <f t="shared" si="38"/>
        <v>2.15953812875559E-2</v>
      </c>
      <c r="AT44">
        <f t="shared" si="39"/>
        <v>6.1182874027124399</v>
      </c>
      <c r="AU44">
        <f t="shared" si="40"/>
        <v>37.846829271329497</v>
      </c>
      <c r="AV44">
        <f t="shared" si="41"/>
        <v>8.1677277772949299</v>
      </c>
      <c r="AW44">
        <f t="shared" si="42"/>
        <v>5.5128749609349896E-3</v>
      </c>
      <c r="AX44">
        <f t="shared" si="43"/>
        <v>6.1343699090390604</v>
      </c>
      <c r="AY44">
        <f t="shared" si="44"/>
        <v>36.856407931064702</v>
      </c>
      <c r="AZ44">
        <f t="shared" si="45"/>
        <v>7.4080635544285798</v>
      </c>
      <c r="BA44">
        <f t="shared" si="46"/>
        <v>2.12574910400566E-2</v>
      </c>
      <c r="BB44">
        <f t="shared" si="47"/>
        <v>6.1186252929599396</v>
      </c>
      <c r="BC44">
        <f t="shared" si="48"/>
        <v>36.022496909917301</v>
      </c>
      <c r="BD44">
        <f t="shared" si="49"/>
        <v>6.8744716987579704</v>
      </c>
      <c r="BE44">
        <f t="shared" si="50"/>
        <v>1.0274329686272701E-2</v>
      </c>
      <c r="BF44">
        <f t="shared" si="51"/>
        <v>6.1296084543137299</v>
      </c>
      <c r="BG44">
        <f t="shared" si="52"/>
        <v>35.138786099763799</v>
      </c>
      <c r="BH44">
        <f t="shared" si="53"/>
        <v>6.3741926908553399</v>
      </c>
      <c r="BI44">
        <f t="shared" si="54"/>
        <v>9.7684657931786101E-3</v>
      </c>
      <c r="BJ44">
        <f t="shared" si="55"/>
        <v>6.1301143182068198</v>
      </c>
      <c r="BK44">
        <f t="shared" si="56"/>
        <v>34.372905153754203</v>
      </c>
      <c r="BL44">
        <f t="shared" si="57"/>
        <v>6.00525092107776</v>
      </c>
      <c r="BM44">
        <f t="shared" si="58"/>
        <v>2.6176870131223901E-2</v>
      </c>
      <c r="BN44">
        <f t="shared" si="59"/>
        <v>6.1137059138687802</v>
      </c>
      <c r="BO44">
        <f t="shared" si="60"/>
        <v>33.559827921487901</v>
      </c>
      <c r="BP44">
        <f t="shared" si="61"/>
        <v>5.6170213152491097</v>
      </c>
      <c r="BQ44">
        <f t="shared" si="62"/>
        <v>4.03979688985922E-2</v>
      </c>
      <c r="BR44">
        <f t="shared" si="63"/>
        <v>6.0994848151014098</v>
      </c>
      <c r="BS44">
        <f t="shared" si="64"/>
        <v>32.847360319021</v>
      </c>
      <c r="BT44">
        <f t="shared" si="65"/>
        <v>5.2711650387105697</v>
      </c>
      <c r="BU44">
        <f t="shared" si="66"/>
        <v>2.18789612038481E-2</v>
      </c>
      <c r="BV44">
        <f t="shared" si="67"/>
        <v>6.1180038227961502</v>
      </c>
      <c r="BW44">
        <f t="shared" si="68"/>
        <v>32.874646948130199</v>
      </c>
      <c r="BX44">
        <f t="shared" si="69"/>
        <v>4.9753279581041099</v>
      </c>
      <c r="BY44">
        <f t="shared" si="70"/>
        <v>1.1139375285850401E-2</v>
      </c>
      <c r="BZ44">
        <f t="shared" si="71"/>
        <v>6.1287434087141497</v>
      </c>
      <c r="CA44">
        <f t="shared" si="72"/>
        <v>31.1444023719128</v>
      </c>
      <c r="CB44">
        <f t="shared" si="73"/>
        <v>4.71345109024631</v>
      </c>
      <c r="CC44">
        <f t="shared" si="74"/>
        <v>1.54879671885582E-2</v>
      </c>
      <c r="CD44">
        <f t="shared" si="75"/>
        <v>6.1243948168114404</v>
      </c>
      <c r="CE44">
        <f t="shared" si="76"/>
        <v>30.306306588173701</v>
      </c>
      <c r="CF44">
        <f t="shared" si="77"/>
        <v>4.4734722503231401</v>
      </c>
      <c r="CG44">
        <f t="shared" si="78"/>
        <v>4.8475253414545103E-2</v>
      </c>
      <c r="CH44">
        <f t="shared" si="79"/>
        <v>6.0914075305854496</v>
      </c>
      <c r="CI44">
        <f t="shared" si="80"/>
        <v>29.083134984581601</v>
      </c>
      <c r="CJ44">
        <f t="shared" si="81"/>
        <v>4.2781139685523799</v>
      </c>
      <c r="CK44">
        <f t="shared" si="82"/>
        <v>7.4461821221458405E-2</v>
      </c>
      <c r="CL44">
        <f t="shared" si="83"/>
        <v>6.06542096277854</v>
      </c>
      <c r="CM44">
        <f t="shared" si="84"/>
        <v>28.088128444103699</v>
      </c>
      <c r="CN44">
        <f t="shared" si="85"/>
        <v>4.0852300881515102</v>
      </c>
      <c r="CO44">
        <f t="shared" si="86"/>
        <v>8.1245260156971005E-2</v>
      </c>
      <c r="CP44">
        <f t="shared" si="87"/>
        <v>6.0586375238430303</v>
      </c>
      <c r="CQ44">
        <f t="shared" si="88"/>
        <v>27.067857449014699</v>
      </c>
      <c r="CR44">
        <f t="shared" si="89"/>
        <v>3.9071242112994402</v>
      </c>
      <c r="CS44">
        <f t="shared" si="90"/>
        <v>8.50647954076139E-2</v>
      </c>
      <c r="CT44">
        <f t="shared" si="91"/>
        <v>6.0548179885923901</v>
      </c>
      <c r="CU44">
        <f t="shared" si="92"/>
        <v>26.239666554910698</v>
      </c>
      <c r="CV44">
        <f t="shared" si="93"/>
        <v>3.7226440154815998</v>
      </c>
      <c r="CW44">
        <f t="shared" si="94"/>
        <v>7.45171048909129E-2</v>
      </c>
      <c r="CX44">
        <f t="shared" si="95"/>
        <v>6.0653656791090897</v>
      </c>
      <c r="CY44">
        <f t="shared" si="96"/>
        <v>25.2937888080622</v>
      </c>
      <c r="CZ44">
        <f t="shared" si="97"/>
        <v>3.56797250037804</v>
      </c>
      <c r="DA44">
        <f t="shared" si="98"/>
        <v>6.9028890852032898E-2</v>
      </c>
      <c r="DB44">
        <f t="shared" si="99"/>
        <v>6.0708538931479703</v>
      </c>
      <c r="DC44">
        <f t="shared" si="100"/>
        <v>24.4980731306498</v>
      </c>
      <c r="DD44">
        <f t="shared" si="101"/>
        <v>3.43635748056011</v>
      </c>
      <c r="DE44">
        <f t="shared" si="102"/>
        <v>9.0695601184694899E-2</v>
      </c>
      <c r="DF44">
        <f t="shared" si="103"/>
        <v>6.0491871828152997</v>
      </c>
      <c r="DG44">
        <f t="shared" si="104"/>
        <v>23.687302778507998</v>
      </c>
      <c r="DH44">
        <f t="shared" si="105"/>
        <v>3.3085960236924699</v>
      </c>
      <c r="DI44">
        <f t="shared" si="106"/>
        <v>0.101356793579799</v>
      </c>
      <c r="DJ44">
        <f t="shared" si="107"/>
        <v>6.0385259904202</v>
      </c>
      <c r="DK44">
        <f t="shared" si="108"/>
        <v>23.0991316276254</v>
      </c>
      <c r="DL44">
        <f t="shared" si="109"/>
        <v>3.1763192569029499</v>
      </c>
      <c r="DM44">
        <f t="shared" si="110"/>
        <v>8.0091103409926701E-2</v>
      </c>
      <c r="DN44">
        <f t="shared" si="111"/>
        <v>6.0597916805900702</v>
      </c>
      <c r="DO44">
        <f t="shared" si="112"/>
        <v>22.5517259083739</v>
      </c>
      <c r="DP44">
        <f t="shared" si="113"/>
        <v>3.06679100666492</v>
      </c>
      <c r="DQ44">
        <f t="shared" si="114"/>
        <v>8.9492933089462004E-2</v>
      </c>
      <c r="DR44">
        <f t="shared" si="115"/>
        <v>6.0503898509105403</v>
      </c>
      <c r="DS44">
        <f t="shared" si="116"/>
        <v>22.282186300659099</v>
      </c>
      <c r="DT44">
        <f t="shared" si="117"/>
        <v>2.9755962600482802</v>
      </c>
      <c r="DU44">
        <f t="shared" si="118"/>
        <v>0.15704497838371201</v>
      </c>
      <c r="DV44">
        <f t="shared" si="119"/>
        <v>5.9828378056162901</v>
      </c>
    </row>
    <row r="45" spans="1:126" x14ac:dyDescent="0.15">
      <c r="A45">
        <v>58.841017860000001</v>
      </c>
      <c r="B45">
        <v>-14.68246261</v>
      </c>
      <c r="C45">
        <v>347</v>
      </c>
      <c r="D45">
        <v>194</v>
      </c>
      <c r="E45">
        <v>301.77792360000001</v>
      </c>
      <c r="F45">
        <v>260.52166749999998</v>
      </c>
      <c r="G45">
        <f t="shared" si="0"/>
        <v>39.913070693017097</v>
      </c>
      <c r="H45">
        <f t="shared" si="1"/>
        <v>16.236571908019702</v>
      </c>
      <c r="I45">
        <f t="shared" si="2"/>
        <v>22.720864270142599</v>
      </c>
      <c r="J45">
        <f t="shared" si="3"/>
        <v>8.0384016601425703</v>
      </c>
      <c r="K45">
        <f t="shared" si="4"/>
        <v>37.859805022149096</v>
      </c>
      <c r="L45">
        <f t="shared" si="5"/>
        <v>17.1420620538807</v>
      </c>
      <c r="M45">
        <f t="shared" si="6"/>
        <v>26.833709497160399</v>
      </c>
      <c r="N45">
        <f t="shared" si="7"/>
        <v>12.151246887160401</v>
      </c>
      <c r="O45">
        <f t="shared" si="8"/>
        <v>43.359859947639897</v>
      </c>
      <c r="P45">
        <f t="shared" si="9"/>
        <v>21.4652555101089</v>
      </c>
      <c r="Q45">
        <f t="shared" si="10"/>
        <v>12.1033763150553</v>
      </c>
      <c r="R45">
        <f t="shared" si="11"/>
        <v>2.57908629494468</v>
      </c>
      <c r="S45">
        <f t="shared" si="12"/>
        <v>42.575604707030003</v>
      </c>
      <c r="T45">
        <f t="shared" si="13"/>
        <v>18.551927780079801</v>
      </c>
      <c r="U45">
        <f t="shared" si="14"/>
        <v>9.0468721896575293</v>
      </c>
      <c r="V45">
        <f t="shared" si="15"/>
        <v>5.6355904203424698</v>
      </c>
      <c r="W45">
        <f t="shared" si="16"/>
        <v>44.031219623456899</v>
      </c>
      <c r="X45">
        <f t="shared" si="17"/>
        <v>19.1011164250726</v>
      </c>
      <c r="Y45">
        <f t="shared" si="18"/>
        <v>2.1993737242955098</v>
      </c>
      <c r="Z45">
        <f t="shared" si="19"/>
        <v>12.4830888857045</v>
      </c>
      <c r="AA45">
        <f t="shared" si="20"/>
        <v>42.9729114645545</v>
      </c>
      <c r="AB45">
        <f t="shared" si="21"/>
        <v>16.039156250395902</v>
      </c>
      <c r="AC45">
        <f t="shared" si="22"/>
        <v>1.8593760965374699</v>
      </c>
      <c r="AD45">
        <f t="shared" si="23"/>
        <v>12.823086513462499</v>
      </c>
      <c r="AE45">
        <f t="shared" si="24"/>
        <v>47.650316270321703</v>
      </c>
      <c r="AF45">
        <f t="shared" si="25"/>
        <v>15.0715205044201</v>
      </c>
      <c r="AG45">
        <f t="shared" si="26"/>
        <v>8.4819217730291205E-2</v>
      </c>
      <c r="AH45">
        <f t="shared" si="27"/>
        <v>14.597643392269701</v>
      </c>
      <c r="AI45">
        <f t="shared" si="28"/>
        <v>45.847323719920901</v>
      </c>
      <c r="AJ45">
        <f t="shared" si="29"/>
        <v>13.1872779005702</v>
      </c>
      <c r="AK45">
        <f t="shared" si="30"/>
        <v>0.18061316907299099</v>
      </c>
      <c r="AL45">
        <f t="shared" si="31"/>
        <v>14.501849440927</v>
      </c>
      <c r="AM45">
        <f t="shared" si="32"/>
        <v>40.753176639929698</v>
      </c>
      <c r="AN45">
        <f t="shared" si="33"/>
        <v>11.7220248005068</v>
      </c>
      <c r="AO45">
        <f t="shared" si="34"/>
        <v>3.2697491120772297E-2</v>
      </c>
      <c r="AP45">
        <f t="shared" si="35"/>
        <v>14.6497651188792</v>
      </c>
      <c r="AQ45">
        <f t="shared" si="36"/>
        <v>39.522374301197097</v>
      </c>
      <c r="AR45">
        <f t="shared" si="37"/>
        <v>10.533342725050399</v>
      </c>
      <c r="AS45">
        <f t="shared" si="38"/>
        <v>6.1642122369307703E-2</v>
      </c>
      <c r="AT45">
        <f t="shared" si="39"/>
        <v>14.6208204876307</v>
      </c>
      <c r="AU45">
        <f t="shared" si="40"/>
        <v>38.716290800029299</v>
      </c>
      <c r="AV45">
        <f t="shared" si="41"/>
        <v>9.5732042491655207</v>
      </c>
      <c r="AW45">
        <f t="shared" si="42"/>
        <v>0.122309349614163</v>
      </c>
      <c r="AX45">
        <f t="shared" si="43"/>
        <v>14.5601532603858</v>
      </c>
      <c r="AY45">
        <f t="shared" si="44"/>
        <v>38.046591258301397</v>
      </c>
      <c r="AZ45">
        <f t="shared" si="45"/>
        <v>8.8282496047110399</v>
      </c>
      <c r="BA45">
        <f t="shared" si="46"/>
        <v>1.17526322195731E-2</v>
      </c>
      <c r="BB45">
        <f t="shared" si="47"/>
        <v>14.670709977780399</v>
      </c>
      <c r="BC45">
        <f t="shared" si="48"/>
        <v>37.115397968267601</v>
      </c>
      <c r="BD45">
        <f t="shared" si="49"/>
        <v>8.0776431268776303</v>
      </c>
      <c r="BE45">
        <f t="shared" si="50"/>
        <v>3.2242770057883501E-2</v>
      </c>
      <c r="BF45">
        <f t="shared" si="51"/>
        <v>14.6502198399421</v>
      </c>
      <c r="BG45">
        <f t="shared" si="52"/>
        <v>36.320921644451602</v>
      </c>
      <c r="BH45">
        <f t="shared" si="53"/>
        <v>7.53417610283259</v>
      </c>
      <c r="BI45">
        <f t="shared" si="54"/>
        <v>3.3334567992368301E-2</v>
      </c>
      <c r="BJ45">
        <f t="shared" si="55"/>
        <v>14.6491280420076</v>
      </c>
      <c r="BK45">
        <f t="shared" si="56"/>
        <v>35.476249048069</v>
      </c>
      <c r="BL45">
        <f t="shared" si="57"/>
        <v>7.0237326862903</v>
      </c>
      <c r="BM45">
        <f t="shared" si="58"/>
        <v>2.8190634099517799E-2</v>
      </c>
      <c r="BN45">
        <f t="shared" si="59"/>
        <v>14.6542719759005</v>
      </c>
      <c r="BO45">
        <f t="shared" si="60"/>
        <v>34.737160526234199</v>
      </c>
      <c r="BP45">
        <f t="shared" si="61"/>
        <v>6.6356864843175396</v>
      </c>
      <c r="BQ45">
        <f t="shared" si="62"/>
        <v>8.5931255993628095E-2</v>
      </c>
      <c r="BR45">
        <f t="shared" si="63"/>
        <v>14.5965313540064</v>
      </c>
      <c r="BS45">
        <f t="shared" si="64"/>
        <v>33.9484667376042</v>
      </c>
      <c r="BT45">
        <f t="shared" si="65"/>
        <v>6.2336000009207204</v>
      </c>
      <c r="BU45">
        <f t="shared" si="66"/>
        <v>8.1332407354397299E-2</v>
      </c>
      <c r="BV45">
        <f t="shared" si="67"/>
        <v>14.601130202645599</v>
      </c>
      <c r="BW45">
        <f t="shared" si="68"/>
        <v>33.251906134377499</v>
      </c>
      <c r="BX45">
        <f t="shared" si="69"/>
        <v>5.8742207286705197</v>
      </c>
      <c r="BY45">
        <f t="shared" si="70"/>
        <v>3.1727156899958801E-2</v>
      </c>
      <c r="BZ45">
        <f t="shared" si="71"/>
        <v>14.650735453099999</v>
      </c>
      <c r="CA45">
        <f t="shared" si="72"/>
        <v>33.254519989211303</v>
      </c>
      <c r="CB45">
        <f t="shared" si="73"/>
        <v>5.5621511959137599</v>
      </c>
      <c r="CC45">
        <f t="shared" si="74"/>
        <v>3.4121897672126901E-2</v>
      </c>
      <c r="CD45">
        <f t="shared" si="75"/>
        <v>14.648340712327901</v>
      </c>
      <c r="CE45">
        <f t="shared" si="76"/>
        <v>31.591793989750698</v>
      </c>
      <c r="CF45">
        <f t="shared" si="77"/>
        <v>5.2840246987703798</v>
      </c>
      <c r="CG45">
        <f t="shared" si="78"/>
        <v>4.6423360572195503E-2</v>
      </c>
      <c r="CH45">
        <f t="shared" si="79"/>
        <v>14.6360392494278</v>
      </c>
      <c r="CI45">
        <f t="shared" si="80"/>
        <v>30.7710309660674</v>
      </c>
      <c r="CJ45">
        <f t="shared" si="81"/>
        <v>5.0284180701420604</v>
      </c>
      <c r="CK45">
        <f t="shared" si="82"/>
        <v>0.14904044015864201</v>
      </c>
      <c r="CL45">
        <f t="shared" si="83"/>
        <v>14.533422169841399</v>
      </c>
      <c r="CM45">
        <f t="shared" si="84"/>
        <v>29.583080558850799</v>
      </c>
      <c r="CN45">
        <f t="shared" si="85"/>
        <v>4.8148944794539199</v>
      </c>
      <c r="CO45">
        <f t="shared" si="86"/>
        <v>0.228520486261686</v>
      </c>
      <c r="CP45">
        <f t="shared" si="87"/>
        <v>14.453942123738299</v>
      </c>
      <c r="CQ45">
        <f t="shared" si="88"/>
        <v>28.609028308408899</v>
      </c>
      <c r="CR45">
        <f t="shared" si="89"/>
        <v>4.6071530700287502</v>
      </c>
      <c r="CS45">
        <f t="shared" si="90"/>
        <v>0.24900701580196899</v>
      </c>
      <c r="CT45">
        <f t="shared" si="91"/>
        <v>14.433455594198</v>
      </c>
      <c r="CU45">
        <f t="shared" si="92"/>
        <v>27.610229886433402</v>
      </c>
      <c r="CV45">
        <f t="shared" si="93"/>
        <v>4.4150507910871202</v>
      </c>
      <c r="CW45">
        <f t="shared" si="94"/>
        <v>0.260332079736522</v>
      </c>
      <c r="CX45">
        <f t="shared" si="95"/>
        <v>14.4221305302635</v>
      </c>
      <c r="CY45">
        <f t="shared" si="96"/>
        <v>26.792959368831699</v>
      </c>
      <c r="CZ45">
        <f t="shared" si="97"/>
        <v>4.2177391096641896</v>
      </c>
      <c r="DA45">
        <f t="shared" si="98"/>
        <v>0.22781759095693499</v>
      </c>
      <c r="DB45">
        <f t="shared" si="99"/>
        <v>14.454645019043101</v>
      </c>
      <c r="DC45">
        <f t="shared" si="100"/>
        <v>25.861037537035699</v>
      </c>
      <c r="DD45">
        <f t="shared" si="101"/>
        <v>4.0505652340893299</v>
      </c>
      <c r="DE45">
        <f t="shared" si="102"/>
        <v>0.21076201709781101</v>
      </c>
      <c r="DF45">
        <f t="shared" si="103"/>
        <v>14.4717005929022</v>
      </c>
      <c r="DG45">
        <f t="shared" si="104"/>
        <v>25.0744058867602</v>
      </c>
      <c r="DH45">
        <f t="shared" si="105"/>
        <v>3.9054138189878</v>
      </c>
      <c r="DI45">
        <f t="shared" si="106"/>
        <v>0.27661876504642702</v>
      </c>
      <c r="DJ45">
        <f t="shared" si="107"/>
        <v>14.405843844953599</v>
      </c>
      <c r="DK45">
        <f t="shared" si="108"/>
        <v>24.2709288575359</v>
      </c>
      <c r="DL45">
        <f t="shared" si="109"/>
        <v>3.7654206256572502</v>
      </c>
      <c r="DM45">
        <f t="shared" si="110"/>
        <v>0.30879949868962903</v>
      </c>
      <c r="DN45">
        <f t="shared" si="111"/>
        <v>14.3736631113104</v>
      </c>
      <c r="DO45">
        <f t="shared" si="112"/>
        <v>23.682449124902199</v>
      </c>
      <c r="DP45">
        <f t="shared" si="113"/>
        <v>3.6225114418981899</v>
      </c>
      <c r="DQ45">
        <f t="shared" si="114"/>
        <v>0.24386367859166</v>
      </c>
      <c r="DR45">
        <f t="shared" si="115"/>
        <v>14.438598931408301</v>
      </c>
      <c r="DS45">
        <f t="shared" si="116"/>
        <v>23.133394646802898</v>
      </c>
      <c r="DT45">
        <f t="shared" si="117"/>
        <v>3.5017610605015799</v>
      </c>
      <c r="DU45">
        <f t="shared" si="118"/>
        <v>0.27234741154271802</v>
      </c>
      <c r="DV45">
        <f t="shared" si="119"/>
        <v>14.4101151984573</v>
      </c>
    </row>
    <row r="46" spans="1:126" x14ac:dyDescent="0.15">
      <c r="A46">
        <v>162.50233180000001</v>
      </c>
      <c r="B46">
        <v>-14.747113280000001</v>
      </c>
      <c r="C46">
        <v>344</v>
      </c>
      <c r="D46">
        <v>200</v>
      </c>
      <c r="E46">
        <v>301.73440549999998</v>
      </c>
      <c r="F46">
        <v>260.4347229</v>
      </c>
      <c r="G46">
        <f t="shared" si="0"/>
        <v>35.156643200789098</v>
      </c>
      <c r="H46">
        <f t="shared" si="1"/>
        <v>0.50955410358397801</v>
      </c>
      <c r="I46">
        <f t="shared" si="2"/>
        <v>7.9818018818435403</v>
      </c>
      <c r="J46">
        <f t="shared" si="3"/>
        <v>6.7653113981564603</v>
      </c>
      <c r="K46">
        <f t="shared" si="4"/>
        <v>37.859805022149096</v>
      </c>
      <c r="L46">
        <f t="shared" si="5"/>
        <v>8.1237612434452302</v>
      </c>
      <c r="M46">
        <f t="shared" si="6"/>
        <v>11.0423061225481</v>
      </c>
      <c r="N46">
        <f t="shared" si="7"/>
        <v>3.7048071574518699</v>
      </c>
      <c r="O46">
        <f t="shared" si="8"/>
        <v>37.061357099139101</v>
      </c>
      <c r="P46">
        <f t="shared" si="9"/>
        <v>11.3595311859016</v>
      </c>
      <c r="Q46">
        <f t="shared" si="10"/>
        <v>9.53196298008376</v>
      </c>
      <c r="R46">
        <f t="shared" si="11"/>
        <v>5.2151502999162398</v>
      </c>
      <c r="S46">
        <f t="shared" si="12"/>
        <v>41.388957222747202</v>
      </c>
      <c r="T46">
        <f t="shared" si="13"/>
        <v>16.046103109838199</v>
      </c>
      <c r="U46">
        <f t="shared" si="14"/>
        <v>4.2845435812458401</v>
      </c>
      <c r="V46">
        <f t="shared" si="15"/>
        <v>10.4625696987542</v>
      </c>
      <c r="W46">
        <f t="shared" si="16"/>
        <v>41.155167292492898</v>
      </c>
      <c r="X46">
        <f t="shared" si="17"/>
        <v>14.7978139930109</v>
      </c>
      <c r="Y46">
        <f t="shared" si="18"/>
        <v>2.6206964642721902</v>
      </c>
      <c r="Z46">
        <f t="shared" si="19"/>
        <v>12.126416815727801</v>
      </c>
      <c r="AA46">
        <f t="shared" si="20"/>
        <v>42.600687410208799</v>
      </c>
      <c r="AB46">
        <f t="shared" si="21"/>
        <v>15.881134670407899</v>
      </c>
      <c r="AC46">
        <f t="shared" si="22"/>
        <v>0.66358597366394201</v>
      </c>
      <c r="AD46">
        <f t="shared" si="23"/>
        <v>14.0835273063361</v>
      </c>
      <c r="AE46">
        <f t="shared" si="24"/>
        <v>41.901209926828599</v>
      </c>
      <c r="AF46">
        <f t="shared" si="25"/>
        <v>13.7163351050398</v>
      </c>
      <c r="AG46">
        <f t="shared" si="26"/>
        <v>0.51654956832936405</v>
      </c>
      <c r="AH46">
        <f t="shared" si="27"/>
        <v>14.2305637116706</v>
      </c>
      <c r="AI46">
        <f t="shared" si="28"/>
        <v>46.1276509186618</v>
      </c>
      <c r="AJ46">
        <f t="shared" si="29"/>
        <v>13.15992186713</v>
      </c>
      <c r="AK46">
        <f t="shared" si="30"/>
        <v>1.7530352576246602E-2</v>
      </c>
      <c r="AL46">
        <f t="shared" si="31"/>
        <v>14.729582927423801</v>
      </c>
      <c r="AM46">
        <f t="shared" si="32"/>
        <v>44.693113496351302</v>
      </c>
      <c r="AN46">
        <f t="shared" si="33"/>
        <v>11.6974394230489</v>
      </c>
      <c r="AO46">
        <f t="shared" si="34"/>
        <v>4.5691686770436203E-2</v>
      </c>
      <c r="AP46">
        <f t="shared" si="35"/>
        <v>14.7014215932296</v>
      </c>
      <c r="AQ46">
        <f t="shared" si="36"/>
        <v>40.223802146716203</v>
      </c>
      <c r="AR46">
        <f t="shared" si="37"/>
        <v>10.527695480744001</v>
      </c>
      <c r="AS46">
        <f t="shared" si="38"/>
        <v>8.8533750289504203E-3</v>
      </c>
      <c r="AT46">
        <f t="shared" si="39"/>
        <v>14.7382599049711</v>
      </c>
      <c r="AU46">
        <f t="shared" si="40"/>
        <v>39.152636448256601</v>
      </c>
      <c r="AV46">
        <f t="shared" si="41"/>
        <v>9.5554694343079198</v>
      </c>
      <c r="AW46">
        <f t="shared" si="42"/>
        <v>2.0426305190039299E-2</v>
      </c>
      <c r="AX46">
        <f t="shared" si="43"/>
        <v>14.726686974810001</v>
      </c>
      <c r="AY46">
        <f t="shared" si="44"/>
        <v>38.445235051323699</v>
      </c>
      <c r="AZ46">
        <f t="shared" si="45"/>
        <v>8.7568299762105806</v>
      </c>
      <c r="BA46">
        <f t="shared" si="46"/>
        <v>3.8521292025588599E-2</v>
      </c>
      <c r="BB46">
        <f t="shared" si="47"/>
        <v>14.708591987974399</v>
      </c>
      <c r="BC46">
        <f t="shared" si="48"/>
        <v>37.848328958902002</v>
      </c>
      <c r="BD46">
        <f t="shared" si="49"/>
        <v>8.1317579435137404</v>
      </c>
      <c r="BE46">
        <f t="shared" si="50"/>
        <v>1.87087556525962E-2</v>
      </c>
      <c r="BF46">
        <f t="shared" si="51"/>
        <v>14.7284045243474</v>
      </c>
      <c r="BG46">
        <f t="shared" si="52"/>
        <v>36.9982024703896</v>
      </c>
      <c r="BH46">
        <f t="shared" si="53"/>
        <v>7.4847083412228299</v>
      </c>
      <c r="BI46">
        <f t="shared" si="54"/>
        <v>1.9361542067385301E-2</v>
      </c>
      <c r="BJ46">
        <f t="shared" si="55"/>
        <v>14.7277517379326</v>
      </c>
      <c r="BK46">
        <f t="shared" si="56"/>
        <v>36.2646101380261</v>
      </c>
      <c r="BL46">
        <f t="shared" si="57"/>
        <v>7.0169773820544803</v>
      </c>
      <c r="BM46">
        <f t="shared" si="58"/>
        <v>1.47356924527511E-2</v>
      </c>
      <c r="BN46">
        <f t="shared" si="59"/>
        <v>14.7323775875472</v>
      </c>
      <c r="BO46">
        <f t="shared" si="60"/>
        <v>35.476249048069</v>
      </c>
      <c r="BP46">
        <f t="shared" si="61"/>
        <v>6.5708248166813901</v>
      </c>
      <c r="BQ46">
        <f t="shared" si="62"/>
        <v>3.2703206591357399E-2</v>
      </c>
      <c r="BR46">
        <f t="shared" si="63"/>
        <v>14.714410073408599</v>
      </c>
      <c r="BS46">
        <f t="shared" si="64"/>
        <v>34.780636321636301</v>
      </c>
      <c r="BT46">
        <f t="shared" si="65"/>
        <v>6.2320340335693798</v>
      </c>
      <c r="BU46">
        <f t="shared" si="66"/>
        <v>4.8482066556539097E-2</v>
      </c>
      <c r="BV46">
        <f t="shared" si="67"/>
        <v>14.6986312134435</v>
      </c>
      <c r="BW46">
        <f t="shared" si="68"/>
        <v>34.033203205489997</v>
      </c>
      <c r="BX46">
        <f t="shared" si="69"/>
        <v>5.8747629945975799</v>
      </c>
      <c r="BY46">
        <f t="shared" si="70"/>
        <v>2.40995601977433E-2</v>
      </c>
      <c r="BZ46">
        <f t="shared" si="71"/>
        <v>14.723013719802299</v>
      </c>
      <c r="CA46">
        <f t="shared" si="72"/>
        <v>33.3684813316871</v>
      </c>
      <c r="CB46">
        <f t="shared" si="73"/>
        <v>5.55339208312878</v>
      </c>
      <c r="CC46">
        <f t="shared" si="74"/>
        <v>1.28161441358051E-2</v>
      </c>
      <c r="CD46">
        <f t="shared" si="75"/>
        <v>14.7342971358642</v>
      </c>
      <c r="CE46">
        <f t="shared" si="76"/>
        <v>33.364653093468299</v>
      </c>
      <c r="CF46">
        <f t="shared" si="77"/>
        <v>5.2729588323701302</v>
      </c>
      <c r="CG46">
        <f t="shared" si="78"/>
        <v>1.5103351756223E-2</v>
      </c>
      <c r="CH46">
        <f t="shared" si="79"/>
        <v>14.7320099282438</v>
      </c>
      <c r="CI46">
        <f t="shared" si="80"/>
        <v>31.775860089017499</v>
      </c>
      <c r="CJ46">
        <f t="shared" si="81"/>
        <v>5.0218471962835904</v>
      </c>
      <c r="CK46">
        <f t="shared" si="82"/>
        <v>5.0637224750809999E-2</v>
      </c>
      <c r="CL46">
        <f t="shared" si="83"/>
        <v>14.6964760552492</v>
      </c>
      <c r="CM46">
        <f t="shared" si="84"/>
        <v>30.9836651085032</v>
      </c>
      <c r="CN46">
        <f t="shared" si="85"/>
        <v>4.7897926776418096</v>
      </c>
      <c r="CO46">
        <f t="shared" si="86"/>
        <v>5.2006718654382098E-2</v>
      </c>
      <c r="CP46">
        <f t="shared" si="87"/>
        <v>14.6951065613456</v>
      </c>
      <c r="CQ46">
        <f t="shared" si="88"/>
        <v>29.8383391345889</v>
      </c>
      <c r="CR46">
        <f t="shared" si="89"/>
        <v>4.5956788392878796</v>
      </c>
      <c r="CS46">
        <f t="shared" si="90"/>
        <v>7.9604822712284695E-2</v>
      </c>
      <c r="CT46">
        <f t="shared" si="91"/>
        <v>14.667508457287701</v>
      </c>
      <c r="CU46">
        <f t="shared" si="92"/>
        <v>28.8940658119696</v>
      </c>
      <c r="CV46">
        <f t="shared" si="93"/>
        <v>4.4057396174052403</v>
      </c>
      <c r="CW46">
        <f t="shared" si="94"/>
        <v>8.6626612721299096E-2</v>
      </c>
      <c r="CX46">
        <f t="shared" si="95"/>
        <v>14.6604866672787</v>
      </c>
      <c r="CY46">
        <f t="shared" si="96"/>
        <v>27.924012443691499</v>
      </c>
      <c r="CZ46">
        <f t="shared" si="97"/>
        <v>4.22942177800625</v>
      </c>
      <c r="DA46">
        <f t="shared" si="98"/>
        <v>9.0440941531935701E-2</v>
      </c>
      <c r="DB46">
        <f t="shared" si="99"/>
        <v>14.6566723384681</v>
      </c>
      <c r="DC46">
        <f t="shared" si="100"/>
        <v>27.1259542498229</v>
      </c>
      <c r="DD46">
        <f t="shared" si="101"/>
        <v>4.04685444640225</v>
      </c>
      <c r="DE46">
        <f t="shared" si="102"/>
        <v>7.9062111782550598E-2</v>
      </c>
      <c r="DF46">
        <f t="shared" si="103"/>
        <v>14.668051168217501</v>
      </c>
      <c r="DG46">
        <f t="shared" si="104"/>
        <v>26.215850933776601</v>
      </c>
      <c r="DH46">
        <f t="shared" si="105"/>
        <v>3.8922825845665399</v>
      </c>
      <c r="DI46">
        <f t="shared" si="106"/>
        <v>7.3049958157560602E-2</v>
      </c>
      <c r="DJ46">
        <f t="shared" si="107"/>
        <v>14.6740633218424</v>
      </c>
      <c r="DK46">
        <f t="shared" si="108"/>
        <v>25.444841922186999</v>
      </c>
      <c r="DL46">
        <f t="shared" si="109"/>
        <v>3.75789396629126</v>
      </c>
      <c r="DM46">
        <f t="shared" si="110"/>
        <v>9.5776188286021996E-2</v>
      </c>
      <c r="DN46">
        <f t="shared" si="111"/>
        <v>14.651337091714</v>
      </c>
      <c r="DO46">
        <f t="shared" si="112"/>
        <v>24.655938378047399</v>
      </c>
      <c r="DP46">
        <f t="shared" si="113"/>
        <v>3.62780928057302</v>
      </c>
      <c r="DQ46">
        <f t="shared" si="114"/>
        <v>0.106803650796197</v>
      </c>
      <c r="DR46">
        <f t="shared" si="115"/>
        <v>14.6403096292038</v>
      </c>
      <c r="DS46">
        <f t="shared" si="116"/>
        <v>24.0740745742727</v>
      </c>
      <c r="DT46">
        <f t="shared" si="117"/>
        <v>3.4943286409813901</v>
      </c>
      <c r="DU46">
        <f t="shared" si="118"/>
        <v>8.4288723898717902E-2</v>
      </c>
      <c r="DV46">
        <f t="shared" si="119"/>
        <v>14.662824556101301</v>
      </c>
    </row>
    <row r="47" spans="1:126" x14ac:dyDescent="0.15">
      <c r="A47">
        <v>179.411023</v>
      </c>
      <c r="B47">
        <v>-9.4850393200000003</v>
      </c>
      <c r="C47">
        <v>344</v>
      </c>
      <c r="D47">
        <v>200</v>
      </c>
      <c r="E47">
        <v>299.63363650000002</v>
      </c>
      <c r="F47">
        <v>262.20846560000001</v>
      </c>
      <c r="G47">
        <f t="shared" si="0"/>
        <v>0</v>
      </c>
      <c r="H47">
        <f t="shared" si="1"/>
        <v>14.4093577042924</v>
      </c>
      <c r="I47" t="e">
        <f t="shared" si="2"/>
        <v>#DIV/0!</v>
      </c>
      <c r="J47" t="e">
        <f t="shared" si="3"/>
        <v>#DIV/0!</v>
      </c>
      <c r="K47">
        <f t="shared" si="4"/>
        <v>17.7381245240345</v>
      </c>
      <c r="L47">
        <f t="shared" si="5"/>
        <v>7.2141121797068504</v>
      </c>
      <c r="M47">
        <f t="shared" si="6"/>
        <v>0.56918466880421303</v>
      </c>
      <c r="N47">
        <f t="shared" si="7"/>
        <v>8.9158546511957901</v>
      </c>
      <c r="O47">
        <f t="shared" si="8"/>
        <v>25.239870014766101</v>
      </c>
      <c r="P47">
        <f t="shared" si="9"/>
        <v>10.262270091482399</v>
      </c>
      <c r="Q47">
        <f t="shared" si="10"/>
        <v>0.45180822764550599</v>
      </c>
      <c r="R47">
        <f t="shared" si="11"/>
        <v>9.0332310923544892</v>
      </c>
      <c r="S47">
        <f t="shared" si="12"/>
        <v>27.796017824354301</v>
      </c>
      <c r="T47">
        <f t="shared" si="13"/>
        <v>12.1191597220338</v>
      </c>
      <c r="U47">
        <f t="shared" si="14"/>
        <v>0.32827730307945602</v>
      </c>
      <c r="V47">
        <f t="shared" si="15"/>
        <v>9.1567620169205401</v>
      </c>
      <c r="W47">
        <f t="shared" si="16"/>
        <v>33.111165778197702</v>
      </c>
      <c r="X47">
        <f t="shared" si="17"/>
        <v>15.705387561237499</v>
      </c>
      <c r="Y47">
        <f t="shared" si="18"/>
        <v>0.146337947795805</v>
      </c>
      <c r="Z47">
        <f t="shared" si="19"/>
        <v>9.3387013722041896</v>
      </c>
      <c r="AA47">
        <f t="shared" si="20"/>
        <v>34.295972743744102</v>
      </c>
      <c r="AB47">
        <f t="shared" si="21"/>
        <v>14.714904165312699</v>
      </c>
      <c r="AC47">
        <f t="shared" si="22"/>
        <v>8.9116527244251495E-2</v>
      </c>
      <c r="AD47">
        <f t="shared" si="23"/>
        <v>9.3959227927557496</v>
      </c>
      <c r="AE47">
        <f t="shared" si="24"/>
        <v>36.514874923036103</v>
      </c>
      <c r="AF47">
        <f t="shared" si="25"/>
        <v>15.6536567439911</v>
      </c>
      <c r="AG47">
        <f t="shared" si="26"/>
        <v>2.4312468284830701E-2</v>
      </c>
      <c r="AH47">
        <f t="shared" si="27"/>
        <v>9.4607268517151706</v>
      </c>
      <c r="AI47">
        <f t="shared" si="28"/>
        <v>36.663558685975097</v>
      </c>
      <c r="AJ47">
        <f t="shared" si="29"/>
        <v>13.786612771248899</v>
      </c>
      <c r="AK47">
        <f t="shared" si="30"/>
        <v>1.8610680240543201E-2</v>
      </c>
      <c r="AL47">
        <f t="shared" si="31"/>
        <v>9.4664286397594601</v>
      </c>
      <c r="AM47">
        <f t="shared" si="32"/>
        <v>41.002356372143801</v>
      </c>
      <c r="AN47">
        <f t="shared" si="33"/>
        <v>13.283392805694101</v>
      </c>
      <c r="AO47">
        <f t="shared" si="34"/>
        <v>2.1544472190482798E-3</v>
      </c>
      <c r="AP47">
        <f t="shared" si="35"/>
        <v>9.48288487278095</v>
      </c>
      <c r="AQ47">
        <f t="shared" si="36"/>
        <v>40.223802146716203</v>
      </c>
      <c r="AR47">
        <f t="shared" si="37"/>
        <v>11.954811710868199</v>
      </c>
      <c r="AS47">
        <f t="shared" si="38"/>
        <v>3.58149274855621E-4</v>
      </c>
      <c r="AT47">
        <f t="shared" si="39"/>
        <v>9.4846811707251408</v>
      </c>
      <c r="AU47">
        <f t="shared" si="40"/>
        <v>36.567092860651101</v>
      </c>
      <c r="AV47">
        <f t="shared" si="41"/>
        <v>10.868010646243899</v>
      </c>
      <c r="AW47">
        <f t="shared" si="42"/>
        <v>3.0326082309984899E-4</v>
      </c>
      <c r="AX47">
        <f t="shared" si="43"/>
        <v>9.4847360591768997</v>
      </c>
      <c r="AY47">
        <f t="shared" si="44"/>
        <v>35.8899167442353</v>
      </c>
      <c r="AZ47">
        <f t="shared" si="45"/>
        <v>9.9475013413401108</v>
      </c>
      <c r="BA47">
        <f t="shared" si="46"/>
        <v>1.43685784293516E-3</v>
      </c>
      <c r="BB47">
        <f t="shared" si="47"/>
        <v>9.4836024621570694</v>
      </c>
      <c r="BC47">
        <f t="shared" si="48"/>
        <v>35.487909278144897</v>
      </c>
      <c r="BD47">
        <f t="shared" si="49"/>
        <v>9.1801297631502603</v>
      </c>
      <c r="BE47">
        <f t="shared" si="50"/>
        <v>1.0872619287895899E-3</v>
      </c>
      <c r="BF47">
        <f t="shared" si="51"/>
        <v>9.4839520580712104</v>
      </c>
      <c r="BG47">
        <f t="shared" si="52"/>
        <v>35.144876890409002</v>
      </c>
      <c r="BH47">
        <f t="shared" si="53"/>
        <v>8.5682575791931708</v>
      </c>
      <c r="BI47">
        <f t="shared" si="54"/>
        <v>1.1229750837161E-3</v>
      </c>
      <c r="BJ47">
        <f t="shared" si="55"/>
        <v>9.4839163449162793</v>
      </c>
      <c r="BK47">
        <f t="shared" si="56"/>
        <v>34.531655639030298</v>
      </c>
      <c r="BL47">
        <f t="shared" si="57"/>
        <v>7.9363234328957404</v>
      </c>
      <c r="BM47">
        <f t="shared" si="58"/>
        <v>6.7946386711914498E-4</v>
      </c>
      <c r="BN47">
        <f t="shared" si="59"/>
        <v>9.4843598561328797</v>
      </c>
      <c r="BO47">
        <f t="shared" si="60"/>
        <v>33.998072004399503</v>
      </c>
      <c r="BP47">
        <f t="shared" si="61"/>
        <v>7.4694580558861903</v>
      </c>
      <c r="BQ47">
        <f t="shared" si="62"/>
        <v>5.0379384294782796E-4</v>
      </c>
      <c r="BR47">
        <f t="shared" si="63"/>
        <v>9.4845355261570496</v>
      </c>
      <c r="BS47">
        <f t="shared" si="64"/>
        <v>33.389410868770803</v>
      </c>
      <c r="BT47">
        <f t="shared" si="65"/>
        <v>7.0232790595191501</v>
      </c>
      <c r="BU47">
        <f t="shared" si="66"/>
        <v>1.3212035366717599E-3</v>
      </c>
      <c r="BV47">
        <f t="shared" si="67"/>
        <v>9.4837181164633293</v>
      </c>
      <c r="BW47">
        <f t="shared" si="68"/>
        <v>32.848378748211999</v>
      </c>
      <c r="BX47">
        <f t="shared" si="69"/>
        <v>6.6769816690309298</v>
      </c>
      <c r="BY47">
        <f t="shared" si="70"/>
        <v>1.1685900407953601E-3</v>
      </c>
      <c r="BZ47">
        <f t="shared" si="71"/>
        <v>9.4838707299592109</v>
      </c>
      <c r="CA47">
        <f t="shared" si="72"/>
        <v>32.241981984148403</v>
      </c>
      <c r="CB47">
        <f t="shared" si="73"/>
        <v>6.3153939079036299</v>
      </c>
      <c r="CC47">
        <f t="shared" si="74"/>
        <v>7.9662311183116899E-4</v>
      </c>
      <c r="CD47">
        <f t="shared" si="75"/>
        <v>9.4842426968881703</v>
      </c>
      <c r="CE47">
        <f t="shared" si="76"/>
        <v>31.700057265102799</v>
      </c>
      <c r="CF47">
        <f t="shared" si="77"/>
        <v>5.9892042691055503</v>
      </c>
      <c r="CG47">
        <f t="shared" si="78"/>
        <v>4.59834927787222E-4</v>
      </c>
      <c r="CH47">
        <f t="shared" si="79"/>
        <v>9.48457948507221</v>
      </c>
      <c r="CI47">
        <f t="shared" si="80"/>
        <v>31.775860089017499</v>
      </c>
      <c r="CJ47">
        <f t="shared" si="81"/>
        <v>5.7013264795262204</v>
      </c>
      <c r="CK47">
        <f t="shared" si="82"/>
        <v>5.2936186158065502E-4</v>
      </c>
      <c r="CL47">
        <f t="shared" si="83"/>
        <v>9.4845099581384193</v>
      </c>
      <c r="CM47">
        <f t="shared" si="84"/>
        <v>30.331502812243901</v>
      </c>
      <c r="CN47">
        <f t="shared" si="85"/>
        <v>5.44215601290799</v>
      </c>
      <c r="CO47">
        <f t="shared" si="86"/>
        <v>1.8136585876096199E-3</v>
      </c>
      <c r="CP47">
        <f t="shared" si="87"/>
        <v>9.4832256614123907</v>
      </c>
      <c r="CQ47">
        <f t="shared" si="88"/>
        <v>29.6365492342204</v>
      </c>
      <c r="CR47">
        <f t="shared" si="89"/>
        <v>5.2020068933979102</v>
      </c>
      <c r="CS47">
        <f t="shared" si="90"/>
        <v>1.85886076173239E-3</v>
      </c>
      <c r="CT47">
        <f t="shared" si="91"/>
        <v>9.4831804592382696</v>
      </c>
      <c r="CU47">
        <f t="shared" si="92"/>
        <v>28.595075003981101</v>
      </c>
      <c r="CV47">
        <f t="shared" si="93"/>
        <v>4.9974101922111798</v>
      </c>
      <c r="CW47">
        <f t="shared" si="94"/>
        <v>2.8399124856400598E-3</v>
      </c>
      <c r="CX47">
        <f t="shared" si="95"/>
        <v>9.4821994075143596</v>
      </c>
      <c r="CY47">
        <f t="shared" si="96"/>
        <v>27.738303179490799</v>
      </c>
      <c r="CZ47">
        <f t="shared" si="97"/>
        <v>4.7990696755992799</v>
      </c>
      <c r="DA47">
        <f t="shared" si="98"/>
        <v>3.0850502769557502E-3</v>
      </c>
      <c r="DB47">
        <f t="shared" si="99"/>
        <v>9.4819542697230403</v>
      </c>
      <c r="DC47">
        <f t="shared" si="100"/>
        <v>26.850011965088001</v>
      </c>
      <c r="DD47">
        <f t="shared" si="101"/>
        <v>4.6146563554429498</v>
      </c>
      <c r="DE47">
        <f t="shared" si="102"/>
        <v>3.2157371697586301E-3</v>
      </c>
      <c r="DF47">
        <f t="shared" si="103"/>
        <v>9.4818235828302395</v>
      </c>
      <c r="DG47">
        <f t="shared" si="104"/>
        <v>26.1212892776072</v>
      </c>
      <c r="DH47">
        <f t="shared" si="105"/>
        <v>4.4246805916488903</v>
      </c>
      <c r="DI47">
        <f t="shared" si="106"/>
        <v>2.8069908720053101E-3</v>
      </c>
      <c r="DJ47">
        <f t="shared" si="107"/>
        <v>9.4822323291279993</v>
      </c>
      <c r="DK47">
        <f t="shared" si="108"/>
        <v>25.279570543284599</v>
      </c>
      <c r="DL47">
        <f t="shared" si="109"/>
        <v>4.2625937239988199</v>
      </c>
      <c r="DM47">
        <f t="shared" si="110"/>
        <v>2.5899801324664601E-3</v>
      </c>
      <c r="DN47">
        <f t="shared" si="111"/>
        <v>9.4824493398675305</v>
      </c>
      <c r="DO47">
        <f t="shared" si="112"/>
        <v>24.5674335800427</v>
      </c>
      <c r="DP47">
        <f t="shared" si="113"/>
        <v>4.1196516435045698</v>
      </c>
      <c r="DQ47">
        <f t="shared" si="114"/>
        <v>3.3914047567272401E-3</v>
      </c>
      <c r="DR47">
        <f t="shared" si="115"/>
        <v>9.4816479152432702</v>
      </c>
      <c r="DS47">
        <f t="shared" si="116"/>
        <v>23.834073765445801</v>
      </c>
      <c r="DT47">
        <f t="shared" si="117"/>
        <v>3.9818120478032899</v>
      </c>
      <c r="DU47">
        <f t="shared" si="118"/>
        <v>3.7773864249656102E-3</v>
      </c>
      <c r="DV47">
        <f t="shared" si="119"/>
        <v>9.4812619335750306</v>
      </c>
    </row>
    <row r="48" spans="1:126" x14ac:dyDescent="0.15">
      <c r="A48">
        <v>88.008279279999996</v>
      </c>
      <c r="B48">
        <v>-9.4915513740000002</v>
      </c>
      <c r="C48">
        <v>342</v>
      </c>
      <c r="D48">
        <v>206</v>
      </c>
      <c r="E48">
        <v>299.63256840000003</v>
      </c>
      <c r="F48">
        <v>262.21011349999998</v>
      </c>
      <c r="G48">
        <f t="shared" si="0"/>
        <v>33.1460010813785</v>
      </c>
      <c r="H48">
        <f t="shared" si="1"/>
        <v>1.0291836031060601E-2</v>
      </c>
      <c r="I48">
        <f t="shared" si="2"/>
        <v>25.751016119846199</v>
      </c>
      <c r="J48">
        <f t="shared" si="3"/>
        <v>16.259464745846198</v>
      </c>
      <c r="K48">
        <f t="shared" si="4"/>
        <v>16.723664181968299</v>
      </c>
      <c r="L48">
        <f t="shared" si="5"/>
        <v>7.2751451929256001</v>
      </c>
      <c r="M48">
        <f t="shared" si="6"/>
        <v>29.0433332126225</v>
      </c>
      <c r="N48">
        <f t="shared" si="7"/>
        <v>19.5517818386225</v>
      </c>
      <c r="O48">
        <f t="shared" si="8"/>
        <v>22.916776843478399</v>
      </c>
      <c r="P48">
        <f t="shared" si="9"/>
        <v>4.8126841876165596</v>
      </c>
      <c r="Q48">
        <f t="shared" si="10"/>
        <v>69.405827585564197</v>
      </c>
      <c r="R48">
        <f t="shared" si="11"/>
        <v>59.9142762115642</v>
      </c>
      <c r="S48">
        <f t="shared" si="12"/>
        <v>27.256237939722201</v>
      </c>
      <c r="T48">
        <f t="shared" si="13"/>
        <v>7.69919368321146</v>
      </c>
      <c r="U48">
        <f t="shared" si="14"/>
        <v>46.679543041543099</v>
      </c>
      <c r="V48">
        <f t="shared" si="15"/>
        <v>37.187991667543102</v>
      </c>
      <c r="W48">
        <f t="shared" si="16"/>
        <v>28.888889489127202</v>
      </c>
      <c r="X48">
        <f t="shared" si="17"/>
        <v>9.6973723121168405</v>
      </c>
      <c r="Y48">
        <f t="shared" si="18"/>
        <v>29.530506661126001</v>
      </c>
      <c r="Z48">
        <f t="shared" si="19"/>
        <v>20.038955287126001</v>
      </c>
      <c r="AA48">
        <f t="shared" si="20"/>
        <v>33.120549699536298</v>
      </c>
      <c r="AB48">
        <f t="shared" si="21"/>
        <v>13.0895356136904</v>
      </c>
      <c r="AC48">
        <f t="shared" si="22"/>
        <v>11.939031479086999</v>
      </c>
      <c r="AD48">
        <f t="shared" si="23"/>
        <v>2.4474801050869899</v>
      </c>
      <c r="AE48">
        <f t="shared" si="24"/>
        <v>34.139823146030203</v>
      </c>
      <c r="AF48">
        <f t="shared" si="25"/>
        <v>12.614246464573601</v>
      </c>
      <c r="AG48">
        <f t="shared" si="26"/>
        <v>7.4748721104476097</v>
      </c>
      <c r="AH48">
        <f t="shared" si="27"/>
        <v>2.01667926355239</v>
      </c>
      <c r="AI48">
        <f t="shared" si="28"/>
        <v>36.111111861409</v>
      </c>
      <c r="AJ48">
        <f t="shared" si="29"/>
        <v>13.6982383418342</v>
      </c>
      <c r="AK48">
        <f t="shared" si="30"/>
        <v>1.8941803136619799</v>
      </c>
      <c r="AL48">
        <f t="shared" si="31"/>
        <v>7.5973710603380198</v>
      </c>
      <c r="AM48">
        <f t="shared" si="32"/>
        <v>36.279840970338903</v>
      </c>
      <c r="AN48">
        <f t="shared" si="33"/>
        <v>12.255912903996199</v>
      </c>
      <c r="AO48">
        <f t="shared" si="34"/>
        <v>1.6017563904388501</v>
      </c>
      <c r="AP48">
        <f t="shared" si="35"/>
        <v>7.8897949835611501</v>
      </c>
      <c r="AQ48">
        <f t="shared" si="36"/>
        <v>40.223802146716203</v>
      </c>
      <c r="AR48">
        <f t="shared" si="37"/>
        <v>11.9560853456647</v>
      </c>
      <c r="AS48">
        <f t="shared" si="38"/>
        <v>0.15172003508839099</v>
      </c>
      <c r="AT48">
        <f t="shared" si="39"/>
        <v>9.3398313389116101</v>
      </c>
      <c r="AU48">
        <f t="shared" si="40"/>
        <v>39.590011252054403</v>
      </c>
      <c r="AV48">
        <f t="shared" si="41"/>
        <v>10.8689486648178</v>
      </c>
      <c r="AW48">
        <f t="shared" si="42"/>
        <v>2.71810036056301E-2</v>
      </c>
      <c r="AX48">
        <f t="shared" si="43"/>
        <v>9.46437037039437</v>
      </c>
      <c r="AY48">
        <f t="shared" si="44"/>
        <v>36.290843647716599</v>
      </c>
      <c r="AZ48">
        <f t="shared" si="45"/>
        <v>9.9632029427496605</v>
      </c>
      <c r="BA48">
        <f t="shared" si="46"/>
        <v>1.3132262165703699E-2</v>
      </c>
      <c r="BB48">
        <f t="shared" si="47"/>
        <v>9.4784191118343006</v>
      </c>
      <c r="BC48">
        <f t="shared" si="48"/>
        <v>35.687868942280303</v>
      </c>
      <c r="BD48">
        <f t="shared" si="49"/>
        <v>9.1831029734545204</v>
      </c>
      <c r="BE48">
        <f t="shared" si="50"/>
        <v>0.12566593026328299</v>
      </c>
      <c r="BF48">
        <f t="shared" si="51"/>
        <v>9.3658854437367207</v>
      </c>
      <c r="BG48">
        <f t="shared" si="52"/>
        <v>35.327112307028997</v>
      </c>
      <c r="BH48">
        <f t="shared" si="53"/>
        <v>8.5251435373895497</v>
      </c>
      <c r="BI48">
        <f t="shared" si="54"/>
        <v>5.4395026985075798E-2</v>
      </c>
      <c r="BJ48">
        <f t="shared" si="55"/>
        <v>9.4371563470149304</v>
      </c>
      <c r="BK48">
        <f t="shared" si="56"/>
        <v>35.016014294244698</v>
      </c>
      <c r="BL48">
        <f t="shared" si="57"/>
        <v>7.9977289948574901</v>
      </c>
      <c r="BM48">
        <f t="shared" si="58"/>
        <v>5.9171604706235899E-2</v>
      </c>
      <c r="BN48">
        <f t="shared" si="59"/>
        <v>9.4323797692937603</v>
      </c>
      <c r="BO48">
        <f t="shared" si="60"/>
        <v>34.446600029596503</v>
      </c>
      <c r="BP48">
        <f t="shared" si="61"/>
        <v>7.4409483973514199</v>
      </c>
      <c r="BQ48">
        <f t="shared" si="62"/>
        <v>1.19842064724991E-2</v>
      </c>
      <c r="BR48">
        <f t="shared" si="63"/>
        <v>9.4795671675275006</v>
      </c>
      <c r="BS48">
        <f t="shared" si="64"/>
        <v>33.947041379495602</v>
      </c>
      <c r="BT48">
        <f t="shared" si="65"/>
        <v>7.0306854506040599</v>
      </c>
      <c r="BU48">
        <f t="shared" si="66"/>
        <v>8.51259858902393E-2</v>
      </c>
      <c r="BV48">
        <f t="shared" si="67"/>
        <v>9.4064253881097599</v>
      </c>
      <c r="BW48">
        <f t="shared" si="68"/>
        <v>33.374987386753901</v>
      </c>
      <c r="BX48">
        <f t="shared" si="69"/>
        <v>6.6336703084660398</v>
      </c>
      <c r="BY48">
        <f t="shared" si="70"/>
        <v>5.5622944389034402E-2</v>
      </c>
      <c r="BZ48">
        <f t="shared" si="71"/>
        <v>9.4359284296109696</v>
      </c>
      <c r="CA48">
        <f t="shared" si="72"/>
        <v>32.863152646654903</v>
      </c>
      <c r="CB48">
        <f t="shared" si="73"/>
        <v>6.32610523464529</v>
      </c>
      <c r="CC48">
        <f t="shared" si="74"/>
        <v>0.103834808362411</v>
      </c>
      <c r="CD48">
        <f t="shared" si="75"/>
        <v>9.3877165656375894</v>
      </c>
      <c r="CE48">
        <f t="shared" si="76"/>
        <v>32.283603215733301</v>
      </c>
      <c r="CF48">
        <f t="shared" si="77"/>
        <v>6.0001405833639296</v>
      </c>
      <c r="CG48">
        <f t="shared" si="78"/>
        <v>5.1786429014445502E-2</v>
      </c>
      <c r="CH48">
        <f t="shared" si="79"/>
        <v>9.4397649449855496</v>
      </c>
      <c r="CI48">
        <f t="shared" si="80"/>
        <v>31.7628844423846</v>
      </c>
      <c r="CJ48">
        <f t="shared" si="81"/>
        <v>5.7044954390334199</v>
      </c>
      <c r="CK48">
        <f t="shared" si="82"/>
        <v>5.3474546816058302E-2</v>
      </c>
      <c r="CL48">
        <f t="shared" si="83"/>
        <v>9.4380768271839397</v>
      </c>
      <c r="CM48">
        <f t="shared" si="84"/>
        <v>31.8300172318676</v>
      </c>
      <c r="CN48">
        <f t="shared" si="85"/>
        <v>5.4426443307847103</v>
      </c>
      <c r="CO48">
        <f t="shared" si="86"/>
        <v>0.160407954751245</v>
      </c>
      <c r="CP48">
        <f t="shared" si="87"/>
        <v>9.3311434192487503</v>
      </c>
      <c r="CQ48">
        <f t="shared" si="88"/>
        <v>30.446103439177701</v>
      </c>
      <c r="CR48">
        <f t="shared" si="89"/>
        <v>5.2059891959201003</v>
      </c>
      <c r="CS48">
        <f t="shared" si="90"/>
        <v>0.17566608329786301</v>
      </c>
      <c r="CT48">
        <f t="shared" si="91"/>
        <v>9.3158852907021394</v>
      </c>
      <c r="CU48">
        <f t="shared" si="92"/>
        <v>29.7738437030761</v>
      </c>
      <c r="CV48">
        <f t="shared" si="93"/>
        <v>4.9856865391750498</v>
      </c>
      <c r="CW48">
        <f t="shared" si="94"/>
        <v>0.179891148842309</v>
      </c>
      <c r="CX48">
        <f t="shared" si="95"/>
        <v>9.3116602251576897</v>
      </c>
      <c r="CY48">
        <f t="shared" si="96"/>
        <v>28.7693690835052</v>
      </c>
      <c r="CZ48">
        <f t="shared" si="97"/>
        <v>4.7979270127151104</v>
      </c>
      <c r="DA48">
        <f t="shared" si="98"/>
        <v>0.27443342833492701</v>
      </c>
      <c r="DB48">
        <f t="shared" si="99"/>
        <v>9.2171179456650698</v>
      </c>
      <c r="DC48">
        <f t="shared" si="100"/>
        <v>27.938173190072501</v>
      </c>
      <c r="DD48">
        <f t="shared" si="101"/>
        <v>4.6148873846706397</v>
      </c>
      <c r="DE48">
        <f t="shared" si="102"/>
        <v>0.29779374955639198</v>
      </c>
      <c r="DF48">
        <f t="shared" si="103"/>
        <v>9.1937576244436094</v>
      </c>
      <c r="DG48">
        <f t="shared" si="104"/>
        <v>27.076133965854201</v>
      </c>
      <c r="DH48">
        <f t="shared" si="105"/>
        <v>4.4441256700421397</v>
      </c>
      <c r="DI48">
        <f t="shared" si="106"/>
        <v>0.31003447251544702</v>
      </c>
      <c r="DJ48">
        <f t="shared" si="107"/>
        <v>9.1815169014845495</v>
      </c>
      <c r="DK48">
        <f t="shared" si="108"/>
        <v>26.364747227242901</v>
      </c>
      <c r="DL48">
        <f t="shared" si="109"/>
        <v>4.2670251010208098</v>
      </c>
      <c r="DM48">
        <f t="shared" si="110"/>
        <v>0.27038531475717298</v>
      </c>
      <c r="DN48">
        <f t="shared" si="111"/>
        <v>9.2211660592428295</v>
      </c>
      <c r="DO48">
        <f t="shared" si="112"/>
        <v>25.5423472788152</v>
      </c>
      <c r="DP48">
        <f t="shared" si="113"/>
        <v>4.1159636688738797</v>
      </c>
      <c r="DQ48">
        <f t="shared" si="114"/>
        <v>0.24921614835240399</v>
      </c>
      <c r="DR48">
        <f t="shared" si="115"/>
        <v>9.2423352256476008</v>
      </c>
      <c r="DS48">
        <f t="shared" si="116"/>
        <v>24.845884850478999</v>
      </c>
      <c r="DT48">
        <f t="shared" si="117"/>
        <v>3.98267414213471</v>
      </c>
      <c r="DU48">
        <f t="shared" si="118"/>
        <v>0.32602941312079597</v>
      </c>
      <c r="DV48">
        <f t="shared" si="119"/>
        <v>9.1655219608792002</v>
      </c>
    </row>
    <row r="49" spans="1:126" x14ac:dyDescent="0.15">
      <c r="A49">
        <v>166.1596907</v>
      </c>
      <c r="B49">
        <v>-9.4758461450000002</v>
      </c>
      <c r="C49">
        <v>337</v>
      </c>
      <c r="D49">
        <v>212</v>
      </c>
      <c r="E49">
        <v>299.61392210000002</v>
      </c>
      <c r="F49">
        <v>262.20434569999998</v>
      </c>
      <c r="G49">
        <f t="shared" si="0"/>
        <v>40.932291851572302</v>
      </c>
      <c r="H49">
        <f t="shared" si="1"/>
        <v>0.102290731704967</v>
      </c>
      <c r="I49">
        <f t="shared" si="2"/>
        <v>3.4462023948919102E-3</v>
      </c>
      <c r="J49">
        <f t="shared" si="3"/>
        <v>9.4723999426051098</v>
      </c>
      <c r="K49">
        <f t="shared" si="4"/>
        <v>36.7350044673166</v>
      </c>
      <c r="L49">
        <f t="shared" si="5"/>
        <v>5.3255821503434497E-2</v>
      </c>
      <c r="M49">
        <f t="shared" si="6"/>
        <v>2.6926298116969498</v>
      </c>
      <c r="N49">
        <f t="shared" si="7"/>
        <v>6.7832163333030504</v>
      </c>
      <c r="O49">
        <f t="shared" si="8"/>
        <v>24.490002978211098</v>
      </c>
      <c r="P49">
        <f t="shared" si="9"/>
        <v>4.8687328384981603</v>
      </c>
      <c r="Q49">
        <f t="shared" si="10"/>
        <v>6.3706063572816696</v>
      </c>
      <c r="R49">
        <f t="shared" si="11"/>
        <v>3.1052397877183302</v>
      </c>
      <c r="S49">
        <f t="shared" si="12"/>
        <v>27.224152892768</v>
      </c>
      <c r="T49">
        <f t="shared" si="13"/>
        <v>3.6242317022331698</v>
      </c>
      <c r="U49">
        <f t="shared" si="14"/>
        <v>9.3819074142903407</v>
      </c>
      <c r="V49">
        <f t="shared" si="15"/>
        <v>9.3938730709657706E-2</v>
      </c>
      <c r="W49">
        <f t="shared" si="16"/>
        <v>29.8038030643722</v>
      </c>
      <c r="X49">
        <f t="shared" si="17"/>
        <v>6.1703583228635797</v>
      </c>
      <c r="Y49">
        <f t="shared" si="18"/>
        <v>7.3884149436863096</v>
      </c>
      <c r="Z49">
        <f t="shared" si="19"/>
        <v>2.0874312013136902</v>
      </c>
      <c r="AA49">
        <f t="shared" si="20"/>
        <v>30.7486092028706</v>
      </c>
      <c r="AB49">
        <f t="shared" si="21"/>
        <v>8.0886772913741503</v>
      </c>
      <c r="AC49">
        <f t="shared" si="22"/>
        <v>5.29971540547798</v>
      </c>
      <c r="AD49">
        <f t="shared" si="23"/>
        <v>4.1761307395220202</v>
      </c>
      <c r="AE49">
        <f t="shared" si="24"/>
        <v>34.131462714131601</v>
      </c>
      <c r="AF49">
        <f t="shared" si="25"/>
        <v>11.225628650186099</v>
      </c>
      <c r="AG49">
        <f t="shared" si="26"/>
        <v>2.3518872077707602</v>
      </c>
      <c r="AH49">
        <f t="shared" si="27"/>
        <v>7.12395893722924</v>
      </c>
      <c r="AI49">
        <f t="shared" si="28"/>
        <v>34.886230900520303</v>
      </c>
      <c r="AJ49">
        <f t="shared" si="29"/>
        <v>11.042534704316999</v>
      </c>
      <c r="AK49">
        <f t="shared" si="30"/>
        <v>1.55992512051215</v>
      </c>
      <c r="AL49">
        <f t="shared" si="31"/>
        <v>7.91592102448785</v>
      </c>
      <c r="AM49">
        <f t="shared" si="32"/>
        <v>36.531178080677797</v>
      </c>
      <c r="AN49">
        <f t="shared" si="33"/>
        <v>12.180640735450501</v>
      </c>
      <c r="AO49">
        <f t="shared" si="34"/>
        <v>0.41810776074775202</v>
      </c>
      <c r="AP49">
        <f t="shared" si="35"/>
        <v>9.0577383842522501</v>
      </c>
      <c r="AQ49">
        <f t="shared" si="36"/>
        <v>36.658790683004597</v>
      </c>
      <c r="AR49">
        <f t="shared" si="37"/>
        <v>11.0342733193092</v>
      </c>
      <c r="AS49">
        <f t="shared" si="38"/>
        <v>0.37439861207556402</v>
      </c>
      <c r="AT49">
        <f t="shared" si="39"/>
        <v>9.1014475329244409</v>
      </c>
      <c r="AU49">
        <f t="shared" si="40"/>
        <v>40.2069904702524</v>
      </c>
      <c r="AV49">
        <f t="shared" si="41"/>
        <v>10.872729969141901</v>
      </c>
      <c r="AW49">
        <f t="shared" si="42"/>
        <v>7.5069537034379097E-3</v>
      </c>
      <c r="AX49">
        <f t="shared" si="43"/>
        <v>9.4683391912965593</v>
      </c>
      <c r="AY49">
        <f t="shared" si="44"/>
        <v>39.619556993420296</v>
      </c>
      <c r="AZ49">
        <f t="shared" si="45"/>
        <v>9.9664676337969507</v>
      </c>
      <c r="BA49">
        <f t="shared" si="46"/>
        <v>5.9707909389602101E-3</v>
      </c>
      <c r="BB49">
        <f t="shared" si="47"/>
        <v>9.4698753540610401</v>
      </c>
      <c r="BC49">
        <f t="shared" si="48"/>
        <v>36.571898763157201</v>
      </c>
      <c r="BD49">
        <f t="shared" si="49"/>
        <v>9.1998162773510295</v>
      </c>
      <c r="BE49">
        <f t="shared" si="50"/>
        <v>4.0069797204109699E-2</v>
      </c>
      <c r="BF49">
        <f t="shared" si="51"/>
        <v>9.4357763477958905</v>
      </c>
      <c r="BG49">
        <f t="shared" si="52"/>
        <v>35.9893970050585</v>
      </c>
      <c r="BH49">
        <f t="shared" si="53"/>
        <v>8.5299397392056608</v>
      </c>
      <c r="BI49">
        <f t="shared" si="54"/>
        <v>2.26805219985649E-2</v>
      </c>
      <c r="BJ49">
        <f t="shared" si="55"/>
        <v>9.4531656230014391</v>
      </c>
      <c r="BK49">
        <f t="shared" si="56"/>
        <v>35.6370606188379</v>
      </c>
      <c r="BL49">
        <f t="shared" si="57"/>
        <v>7.9593882376535303</v>
      </c>
      <c r="BM49">
        <f t="shared" si="58"/>
        <v>1.3084018402592401E-3</v>
      </c>
      <c r="BN49">
        <f t="shared" si="59"/>
        <v>9.4745377431597397</v>
      </c>
      <c r="BO49">
        <f t="shared" si="60"/>
        <v>35.329668290284999</v>
      </c>
      <c r="BP49">
        <f t="shared" si="61"/>
        <v>7.5002633596693702</v>
      </c>
      <c r="BQ49">
        <f t="shared" si="62"/>
        <v>1.31277085160958E-2</v>
      </c>
      <c r="BR49">
        <f t="shared" si="63"/>
        <v>9.4627184364839003</v>
      </c>
      <c r="BS49">
        <f t="shared" si="64"/>
        <v>34.780636321636301</v>
      </c>
      <c r="BT49">
        <f t="shared" si="65"/>
        <v>7.0055274426642598</v>
      </c>
      <c r="BU49">
        <f t="shared" si="66"/>
        <v>2.67388660148131E-3</v>
      </c>
      <c r="BV49">
        <f t="shared" si="67"/>
        <v>9.4731722583985203</v>
      </c>
      <c r="BW49">
        <f t="shared" si="68"/>
        <v>34.294714245211701</v>
      </c>
      <c r="BX49">
        <f t="shared" si="69"/>
        <v>6.6422426998618302</v>
      </c>
      <c r="BY49">
        <f t="shared" si="70"/>
        <v>2.34725780697622E-2</v>
      </c>
      <c r="BZ49">
        <f t="shared" si="71"/>
        <v>9.4523735669302393</v>
      </c>
      <c r="CA49">
        <f t="shared" si="72"/>
        <v>33.734474757185801</v>
      </c>
      <c r="CB49">
        <f t="shared" si="73"/>
        <v>6.2865772757109797</v>
      </c>
      <c r="CC49">
        <f t="shared" si="74"/>
        <v>1.5235067372082E-2</v>
      </c>
      <c r="CD49">
        <f t="shared" si="75"/>
        <v>9.4606110776279202</v>
      </c>
      <c r="CE49">
        <f t="shared" si="76"/>
        <v>33.230261597676403</v>
      </c>
      <c r="CF49">
        <f t="shared" si="77"/>
        <v>6.0117112408685003</v>
      </c>
      <c r="CG49">
        <f t="shared" si="78"/>
        <v>2.3132692199767099E-2</v>
      </c>
      <c r="CH49">
        <f t="shared" si="79"/>
        <v>9.4527134528002303</v>
      </c>
      <c r="CI49">
        <f t="shared" si="80"/>
        <v>32.665527806292403</v>
      </c>
      <c r="CJ49">
        <f t="shared" si="81"/>
        <v>5.7162482561407897</v>
      </c>
      <c r="CK49">
        <f t="shared" si="82"/>
        <v>1.2054979101143601E-2</v>
      </c>
      <c r="CL49">
        <f t="shared" si="83"/>
        <v>9.4637911658988596</v>
      </c>
      <c r="CM49">
        <f t="shared" si="84"/>
        <v>32.155135076679599</v>
      </c>
      <c r="CN49">
        <f t="shared" si="85"/>
        <v>5.4469785930940899</v>
      </c>
      <c r="CO49">
        <f t="shared" si="86"/>
        <v>1.2366280096277601E-2</v>
      </c>
      <c r="CP49">
        <f t="shared" si="87"/>
        <v>9.4634798649037197</v>
      </c>
      <c r="CQ49">
        <f t="shared" si="88"/>
        <v>32.205568308071399</v>
      </c>
      <c r="CR49">
        <f t="shared" si="89"/>
        <v>5.20770739177176</v>
      </c>
      <c r="CS49">
        <f t="shared" si="90"/>
        <v>3.79476666909472E-2</v>
      </c>
      <c r="CT49">
        <f t="shared" si="91"/>
        <v>9.4378984783090498</v>
      </c>
      <c r="CU49">
        <f t="shared" si="92"/>
        <v>30.863669628568399</v>
      </c>
      <c r="CV49">
        <f t="shared" si="93"/>
        <v>4.9907018757527304</v>
      </c>
      <c r="CW49">
        <f t="shared" si="94"/>
        <v>4.1478709665854298E-2</v>
      </c>
      <c r="CX49">
        <f t="shared" si="95"/>
        <v>9.4343674353341491</v>
      </c>
      <c r="CY49">
        <f t="shared" si="96"/>
        <v>30.203511630754601</v>
      </c>
      <c r="CZ49">
        <f t="shared" si="97"/>
        <v>4.7878255197491599</v>
      </c>
      <c r="DA49">
        <f t="shared" si="98"/>
        <v>4.2446353958259103E-2</v>
      </c>
      <c r="DB49">
        <f t="shared" si="99"/>
        <v>9.4333997910417402</v>
      </c>
      <c r="DC49">
        <f t="shared" si="100"/>
        <v>29.2200780917826</v>
      </c>
      <c r="DD49">
        <f t="shared" si="101"/>
        <v>4.6148571271637202</v>
      </c>
      <c r="DE49">
        <f t="shared" si="102"/>
        <v>6.4675264456448098E-2</v>
      </c>
      <c r="DF49">
        <f t="shared" si="103"/>
        <v>9.4111708805435494</v>
      </c>
      <c r="DG49">
        <f t="shared" si="104"/>
        <v>28.4038352200456</v>
      </c>
      <c r="DH49">
        <f t="shared" si="105"/>
        <v>4.4453790848270298</v>
      </c>
      <c r="DI49">
        <f t="shared" si="106"/>
        <v>7.0111386681055002E-2</v>
      </c>
      <c r="DJ49">
        <f t="shared" si="107"/>
        <v>9.4057347583189408</v>
      </c>
      <c r="DK49">
        <f t="shared" si="108"/>
        <v>27.5549756727135</v>
      </c>
      <c r="DL49">
        <f t="shared" si="109"/>
        <v>4.2867770330924904</v>
      </c>
      <c r="DM49">
        <f t="shared" si="110"/>
        <v>7.2920293922784998E-2</v>
      </c>
      <c r="DN49">
        <f t="shared" si="111"/>
        <v>9.4029258510772191</v>
      </c>
      <c r="DO49">
        <f t="shared" si="112"/>
        <v>26.8524001470991</v>
      </c>
      <c r="DP49">
        <f t="shared" si="113"/>
        <v>4.1212121999828604</v>
      </c>
      <c r="DQ49">
        <f t="shared" si="114"/>
        <v>6.3544195251732105E-2</v>
      </c>
      <c r="DR49">
        <f t="shared" si="115"/>
        <v>9.4123019497482705</v>
      </c>
      <c r="DS49">
        <f t="shared" si="116"/>
        <v>26.042778046951501</v>
      </c>
      <c r="DT49">
        <f t="shared" si="117"/>
        <v>3.9800600122194099</v>
      </c>
      <c r="DU49">
        <f t="shared" si="118"/>
        <v>5.8506239739934102E-2</v>
      </c>
      <c r="DV49">
        <f t="shared" si="119"/>
        <v>9.4173399052600697</v>
      </c>
    </row>
    <row r="50" spans="1:126" x14ac:dyDescent="0.15">
      <c r="A50">
        <v>163.29758100000001</v>
      </c>
      <c r="B50">
        <v>-10.35281138</v>
      </c>
      <c r="C50">
        <v>334</v>
      </c>
      <c r="D50">
        <v>216</v>
      </c>
      <c r="E50">
        <v>295.52572629999997</v>
      </c>
      <c r="F50">
        <v>265.96411130000001</v>
      </c>
      <c r="G50">
        <f t="shared" si="0"/>
        <v>26.204214685890101</v>
      </c>
      <c r="H50">
        <f t="shared" si="1"/>
        <v>29.108710895849399</v>
      </c>
      <c r="I50">
        <f t="shared" si="2"/>
        <v>6.42800301660265E-2</v>
      </c>
      <c r="J50">
        <f t="shared" si="3"/>
        <v>10.288531349834001</v>
      </c>
      <c r="K50">
        <f t="shared" si="4"/>
        <v>33.862839057765299</v>
      </c>
      <c r="L50">
        <f t="shared" si="5"/>
        <v>14.7127027352137</v>
      </c>
      <c r="M50">
        <f t="shared" si="6"/>
        <v>3.5400181574599801</v>
      </c>
      <c r="N50">
        <f t="shared" si="7"/>
        <v>6.8127932225400203</v>
      </c>
      <c r="O50">
        <f t="shared" si="8"/>
        <v>33.2609908229119</v>
      </c>
      <c r="P50">
        <f t="shared" si="9"/>
        <v>9.8118182324141294</v>
      </c>
      <c r="Q50">
        <f t="shared" si="10"/>
        <v>5.0873298807022298</v>
      </c>
      <c r="R50">
        <f t="shared" si="11"/>
        <v>5.2654814992977697</v>
      </c>
      <c r="S50">
        <f t="shared" si="12"/>
        <v>24.945743117183898</v>
      </c>
      <c r="T50">
        <f t="shared" si="13"/>
        <v>10.992059525462601</v>
      </c>
      <c r="U50">
        <f t="shared" si="14"/>
        <v>10.6534267323705</v>
      </c>
      <c r="V50">
        <f t="shared" si="15"/>
        <v>0.30061535237052101</v>
      </c>
      <c r="W50">
        <f t="shared" si="16"/>
        <v>27.028256045651599</v>
      </c>
      <c r="X50">
        <f t="shared" si="17"/>
        <v>8.7674224155604108</v>
      </c>
      <c r="Y50">
        <f t="shared" si="18"/>
        <v>11.718817799489001</v>
      </c>
      <c r="Z50">
        <f t="shared" si="19"/>
        <v>1.36600641948902</v>
      </c>
      <c r="AA50">
        <f t="shared" si="20"/>
        <v>29.1933209259774</v>
      </c>
      <c r="AB50">
        <f t="shared" si="21"/>
        <v>10.0358662144937</v>
      </c>
      <c r="AC50">
        <f t="shared" si="22"/>
        <v>8.4323909625717697</v>
      </c>
      <c r="AD50">
        <f t="shared" si="23"/>
        <v>1.92042041742823</v>
      </c>
      <c r="AE50">
        <f t="shared" si="24"/>
        <v>30.0874228473816</v>
      </c>
      <c r="AF50">
        <f t="shared" si="25"/>
        <v>11.122379700813701</v>
      </c>
      <c r="AG50">
        <f t="shared" si="26"/>
        <v>5.5784043586012899</v>
      </c>
      <c r="AH50">
        <f t="shared" si="27"/>
        <v>4.7744070213987104</v>
      </c>
      <c r="AI50">
        <f t="shared" si="28"/>
        <v>33.132275863720103</v>
      </c>
      <c r="AJ50">
        <f t="shared" si="29"/>
        <v>13.4791969030729</v>
      </c>
      <c r="AK50">
        <f t="shared" si="30"/>
        <v>2.5453623300767498</v>
      </c>
      <c r="AL50">
        <f t="shared" si="31"/>
        <v>7.8074490499232496</v>
      </c>
      <c r="AM50">
        <f t="shared" si="32"/>
        <v>33.908692618455703</v>
      </c>
      <c r="AN50">
        <f t="shared" si="33"/>
        <v>13.0607900278985</v>
      </c>
      <c r="AO50">
        <f t="shared" si="34"/>
        <v>1.6628390571687801</v>
      </c>
      <c r="AP50">
        <f t="shared" si="35"/>
        <v>8.6899723228312205</v>
      </c>
      <c r="AQ50">
        <f t="shared" si="36"/>
        <v>35.476249048069</v>
      </c>
      <c r="AR50">
        <f t="shared" si="37"/>
        <v>13.8802492155538</v>
      </c>
      <c r="AS50">
        <f t="shared" si="38"/>
        <v>0.45890400648530799</v>
      </c>
      <c r="AT50">
        <f t="shared" si="39"/>
        <v>9.8939073735146899</v>
      </c>
      <c r="AU50">
        <f t="shared" si="40"/>
        <v>35.693846976707697</v>
      </c>
      <c r="AV50">
        <f t="shared" si="41"/>
        <v>12.6825609329979</v>
      </c>
      <c r="AW50">
        <f t="shared" si="42"/>
        <v>0.410657166742458</v>
      </c>
      <c r="AX50">
        <f t="shared" si="43"/>
        <v>9.94215421325754</v>
      </c>
      <c r="AY50">
        <f t="shared" si="44"/>
        <v>39.024371652410501</v>
      </c>
      <c r="AZ50">
        <f t="shared" si="45"/>
        <v>12.395876299040999</v>
      </c>
      <c r="BA50">
        <f t="shared" si="46"/>
        <v>7.1933200517838997E-3</v>
      </c>
      <c r="BB50">
        <f t="shared" si="47"/>
        <v>10.345618059948199</v>
      </c>
      <c r="BC50">
        <f t="shared" si="48"/>
        <v>38.5694793237124</v>
      </c>
      <c r="BD50">
        <f t="shared" si="49"/>
        <v>11.442161650103101</v>
      </c>
      <c r="BE50">
        <f t="shared" si="50"/>
        <v>3.2800569843114999E-3</v>
      </c>
      <c r="BF50">
        <f t="shared" si="51"/>
        <v>10.3495313230157</v>
      </c>
      <c r="BG50">
        <f t="shared" si="52"/>
        <v>35.814516514875798</v>
      </c>
      <c r="BH50">
        <f t="shared" si="53"/>
        <v>10.624864389381401</v>
      </c>
      <c r="BI50">
        <f t="shared" si="54"/>
        <v>4.3952078739708599E-2</v>
      </c>
      <c r="BJ50">
        <f t="shared" si="55"/>
        <v>10.3088593012603</v>
      </c>
      <c r="BK50">
        <f t="shared" si="56"/>
        <v>35.319984589682399</v>
      </c>
      <c r="BL50">
        <f t="shared" si="57"/>
        <v>9.9038269946143895</v>
      </c>
      <c r="BM50">
        <f t="shared" si="58"/>
        <v>1.4534790111892499E-2</v>
      </c>
      <c r="BN50">
        <f t="shared" si="59"/>
        <v>10.3382765898881</v>
      </c>
      <c r="BO50">
        <f t="shared" si="60"/>
        <v>35.033107785277103</v>
      </c>
      <c r="BP50">
        <f t="shared" si="61"/>
        <v>9.2830597792997107</v>
      </c>
      <c r="BQ50">
        <f t="shared" si="62"/>
        <v>1.30614387729115E-2</v>
      </c>
      <c r="BR50">
        <f t="shared" si="63"/>
        <v>10.339749941227099</v>
      </c>
      <c r="BS50">
        <f t="shared" si="64"/>
        <v>34.780636321636301</v>
      </c>
      <c r="BT50">
        <f t="shared" si="65"/>
        <v>8.7719489146351695</v>
      </c>
      <c r="BU50">
        <f t="shared" si="66"/>
        <v>3.1801043208367602E-2</v>
      </c>
      <c r="BV50">
        <f t="shared" si="67"/>
        <v>10.3210103367916</v>
      </c>
      <c r="BW50">
        <f t="shared" si="68"/>
        <v>34.294714245211701</v>
      </c>
      <c r="BX50">
        <f t="shared" si="69"/>
        <v>8.2350809736118205</v>
      </c>
      <c r="BY50">
        <f t="shared" si="70"/>
        <v>2.6369241919950999E-2</v>
      </c>
      <c r="BZ50">
        <f t="shared" si="71"/>
        <v>10.326442138080001</v>
      </c>
      <c r="CA50">
        <f t="shared" si="72"/>
        <v>33.8616951009028</v>
      </c>
      <c r="CB50">
        <f t="shared" si="73"/>
        <v>7.8260531941696003</v>
      </c>
      <c r="CC50">
        <f t="shared" si="74"/>
        <v>1.9678122045864499E-2</v>
      </c>
      <c r="CD50">
        <f t="shared" si="75"/>
        <v>10.333133257954101</v>
      </c>
      <c r="CE50">
        <f t="shared" si="76"/>
        <v>33.351028664503801</v>
      </c>
      <c r="CF50">
        <f t="shared" si="77"/>
        <v>7.4293076043091801</v>
      </c>
      <c r="CG50">
        <f t="shared" si="78"/>
        <v>7.68319001245243E-3</v>
      </c>
      <c r="CH50">
        <f t="shared" si="79"/>
        <v>10.3451281899875</v>
      </c>
      <c r="CI50">
        <f t="shared" si="80"/>
        <v>32.889005169751897</v>
      </c>
      <c r="CJ50">
        <f t="shared" si="81"/>
        <v>7.1119576401717399</v>
      </c>
      <c r="CK50">
        <f t="shared" si="82"/>
        <v>2.0913787007210399E-2</v>
      </c>
      <c r="CL50">
        <f t="shared" si="83"/>
        <v>10.331897592992799</v>
      </c>
      <c r="CM50">
        <f t="shared" si="84"/>
        <v>32.367388408525898</v>
      </c>
      <c r="CN50">
        <f t="shared" si="85"/>
        <v>6.7802060137720401</v>
      </c>
      <c r="CO50">
        <f t="shared" si="86"/>
        <v>8.5392521299516803E-3</v>
      </c>
      <c r="CP50">
        <f t="shared" si="87"/>
        <v>10.344272127869999</v>
      </c>
      <c r="CQ50">
        <f t="shared" si="88"/>
        <v>31.893790413858</v>
      </c>
      <c r="CR50">
        <f t="shared" si="89"/>
        <v>6.4774861505612797</v>
      </c>
      <c r="CS50">
        <f t="shared" si="90"/>
        <v>4.5181579175033702E-2</v>
      </c>
      <c r="CT50">
        <f t="shared" si="91"/>
        <v>10.307629800825</v>
      </c>
      <c r="CU50">
        <f t="shared" si="92"/>
        <v>31.954314622551301</v>
      </c>
      <c r="CV50">
        <f t="shared" si="93"/>
        <v>6.2052049323034701</v>
      </c>
      <c r="CW50">
        <f t="shared" si="94"/>
        <v>4.5949777593923199E-2</v>
      </c>
      <c r="CX50">
        <f t="shared" si="95"/>
        <v>10.3068616024061</v>
      </c>
      <c r="CY50">
        <f t="shared" si="96"/>
        <v>30.6761420376492</v>
      </c>
      <c r="CZ50">
        <f t="shared" si="97"/>
        <v>5.9569780750690198</v>
      </c>
      <c r="DA50">
        <f t="shared" si="98"/>
        <v>5.01382230445412E-2</v>
      </c>
      <c r="DB50">
        <f t="shared" si="99"/>
        <v>10.3026731569555</v>
      </c>
      <c r="DC50">
        <f t="shared" si="100"/>
        <v>30.049359284944</v>
      </c>
      <c r="DD50">
        <f t="shared" si="101"/>
        <v>5.7248297653784599</v>
      </c>
      <c r="DE50">
        <f t="shared" si="102"/>
        <v>5.1257744714246302E-2</v>
      </c>
      <c r="DF50">
        <f t="shared" si="103"/>
        <v>10.301553635285799</v>
      </c>
      <c r="DG50">
        <f t="shared" si="104"/>
        <v>29.107609722605002</v>
      </c>
      <c r="DH50">
        <f t="shared" si="105"/>
        <v>5.5221882612705198</v>
      </c>
      <c r="DI50">
        <f t="shared" si="106"/>
        <v>7.80027556240519E-2</v>
      </c>
      <c r="DJ50">
        <f t="shared" si="107"/>
        <v>10.2748086243759</v>
      </c>
      <c r="DK50">
        <f t="shared" si="108"/>
        <v>28.324883646135898</v>
      </c>
      <c r="DL50">
        <f t="shared" si="109"/>
        <v>5.32642706819989</v>
      </c>
      <c r="DM50">
        <f t="shared" si="110"/>
        <v>8.4468409539097206E-2</v>
      </c>
      <c r="DN50">
        <f t="shared" si="111"/>
        <v>10.2683429704609</v>
      </c>
      <c r="DO50">
        <f t="shared" si="112"/>
        <v>27.507604637330701</v>
      </c>
      <c r="DP50">
        <f t="shared" si="113"/>
        <v>5.1431628651521697</v>
      </c>
      <c r="DQ50">
        <f t="shared" si="114"/>
        <v>8.7759185239448603E-2</v>
      </c>
      <c r="DR50">
        <f t="shared" si="115"/>
        <v>10.265052194760599</v>
      </c>
      <c r="DS50">
        <f t="shared" si="116"/>
        <v>26.830349855143201</v>
      </c>
      <c r="DT50">
        <f t="shared" si="117"/>
        <v>4.9546817746540404</v>
      </c>
      <c r="DU50">
        <f t="shared" si="118"/>
        <v>7.6406368640586503E-2</v>
      </c>
      <c r="DV50">
        <f t="shared" si="119"/>
        <v>10.276405011359399</v>
      </c>
    </row>
    <row r="51" spans="1:126" x14ac:dyDescent="0.15">
      <c r="A51">
        <v>169.90381540000001</v>
      </c>
      <c r="B51">
        <v>-2.289102857</v>
      </c>
      <c r="C51">
        <v>326</v>
      </c>
      <c r="D51">
        <v>228</v>
      </c>
      <c r="E51">
        <v>293.21600339999998</v>
      </c>
      <c r="F51">
        <v>267.78588869999999</v>
      </c>
      <c r="G51">
        <f t="shared" si="0"/>
        <v>75.584511746594501</v>
      </c>
      <c r="H51">
        <f t="shared" si="1"/>
        <v>15.4170712948833</v>
      </c>
      <c r="I51">
        <f t="shared" si="2"/>
        <v>3.8710435038359599</v>
      </c>
      <c r="J51">
        <f t="shared" si="3"/>
        <v>1.58194064683596</v>
      </c>
      <c r="K51">
        <f t="shared" si="4"/>
        <v>51.341921410300898</v>
      </c>
      <c r="L51">
        <f t="shared" si="5"/>
        <v>22.450699464412999</v>
      </c>
      <c r="M51">
        <f t="shared" si="6"/>
        <v>1.04184331931225E-2</v>
      </c>
      <c r="N51">
        <f t="shared" si="7"/>
        <v>2.27868442380688</v>
      </c>
      <c r="O51">
        <f t="shared" si="8"/>
        <v>47.954132983360502</v>
      </c>
      <c r="P51">
        <f t="shared" si="9"/>
        <v>14.985246678525201</v>
      </c>
      <c r="Q51">
        <f t="shared" si="10"/>
        <v>1.00807110199134</v>
      </c>
      <c r="R51">
        <f t="shared" si="11"/>
        <v>1.2810317550086601</v>
      </c>
      <c r="S51">
        <f t="shared" si="12"/>
        <v>44.008982434537103</v>
      </c>
      <c r="T51">
        <f t="shared" si="13"/>
        <v>11.2414300417067</v>
      </c>
      <c r="U51">
        <f t="shared" si="14"/>
        <v>2.7669890797668102</v>
      </c>
      <c r="V51">
        <f t="shared" si="15"/>
        <v>0.47788622276680798</v>
      </c>
      <c r="W51">
        <f t="shared" si="16"/>
        <v>35.207185947629704</v>
      </c>
      <c r="X51">
        <f t="shared" si="17"/>
        <v>11.900990580464001</v>
      </c>
      <c r="Y51">
        <f t="shared" si="18"/>
        <v>4.2253960371520796</v>
      </c>
      <c r="Z51">
        <f t="shared" si="19"/>
        <v>1.93629318015208</v>
      </c>
      <c r="AA51">
        <f t="shared" si="20"/>
        <v>35.2235112075169</v>
      </c>
      <c r="AB51">
        <f t="shared" si="21"/>
        <v>9.8968125133612102</v>
      </c>
      <c r="AC51">
        <f t="shared" si="22"/>
        <v>4.5784513482829903</v>
      </c>
      <c r="AD51">
        <f t="shared" si="23"/>
        <v>2.2893484912829898</v>
      </c>
      <c r="AE51">
        <f t="shared" si="24"/>
        <v>35.892125504014601</v>
      </c>
      <c r="AF51">
        <f t="shared" si="25"/>
        <v>10.8217508032709</v>
      </c>
      <c r="AG51">
        <f t="shared" si="26"/>
        <v>3.5750821072790799</v>
      </c>
      <c r="AH51">
        <f t="shared" si="27"/>
        <v>1.2859792502790801</v>
      </c>
      <c r="AI51">
        <f t="shared" si="28"/>
        <v>35.831694518133297</v>
      </c>
      <c r="AJ51">
        <f t="shared" si="29"/>
        <v>11.6648377690529</v>
      </c>
      <c r="AK51">
        <f t="shared" si="30"/>
        <v>2.4912571980456302</v>
      </c>
      <c r="AL51">
        <f t="shared" si="31"/>
        <v>0.20215434104562799</v>
      </c>
      <c r="AM51">
        <f t="shared" si="32"/>
        <v>37.899684445612799</v>
      </c>
      <c r="AN51">
        <f t="shared" si="33"/>
        <v>13.6925191971493</v>
      </c>
      <c r="AO51">
        <f t="shared" si="34"/>
        <v>1.22560427470283</v>
      </c>
      <c r="AP51">
        <f t="shared" si="35"/>
        <v>1.0634985822971701</v>
      </c>
      <c r="AQ51">
        <f t="shared" si="36"/>
        <v>38.113814049875202</v>
      </c>
      <c r="AR51">
        <f t="shared" si="37"/>
        <v>13.291070348455801</v>
      </c>
      <c r="AS51">
        <f t="shared" si="38"/>
        <v>0.82443894448231902</v>
      </c>
      <c r="AT51">
        <f t="shared" si="39"/>
        <v>1.4646639125176799</v>
      </c>
      <c r="AU51">
        <f t="shared" si="40"/>
        <v>39.140827479069799</v>
      </c>
      <c r="AV51">
        <f t="shared" si="41"/>
        <v>14.012467144640199</v>
      </c>
      <c r="AW51">
        <f t="shared" si="42"/>
        <v>0.251701518393879</v>
      </c>
      <c r="AX51">
        <f t="shared" si="43"/>
        <v>2.03740133860612</v>
      </c>
      <c r="AY51">
        <f t="shared" si="44"/>
        <v>39.041787139016897</v>
      </c>
      <c r="AZ51">
        <f t="shared" si="45"/>
        <v>12.902933712255701</v>
      </c>
      <c r="BA51">
        <f t="shared" si="46"/>
        <v>0.20372606399939999</v>
      </c>
      <c r="BB51">
        <f t="shared" si="47"/>
        <v>2.0853767930006</v>
      </c>
      <c r="BC51">
        <f t="shared" si="48"/>
        <v>41.853667232451997</v>
      </c>
      <c r="BD51">
        <f t="shared" si="49"/>
        <v>12.6203178130539</v>
      </c>
      <c r="BE51">
        <f t="shared" si="50"/>
        <v>3.7837089737301701E-3</v>
      </c>
      <c r="BF51">
        <f t="shared" si="51"/>
        <v>2.2853191480262698</v>
      </c>
      <c r="BG51">
        <f t="shared" si="52"/>
        <v>41.223138181376498</v>
      </c>
      <c r="BH51">
        <f t="shared" si="53"/>
        <v>11.7186943513238</v>
      </c>
      <c r="BI51">
        <f t="shared" si="54"/>
        <v>2.4189804153332401E-2</v>
      </c>
      <c r="BJ51">
        <f t="shared" si="55"/>
        <v>2.2649130528466701</v>
      </c>
      <c r="BK51">
        <f t="shared" si="56"/>
        <v>38.474928969284797</v>
      </c>
      <c r="BL51">
        <f t="shared" si="57"/>
        <v>10.9374480612356</v>
      </c>
      <c r="BM51">
        <f t="shared" si="58"/>
        <v>1.9240277494876199E-2</v>
      </c>
      <c r="BN51">
        <f t="shared" si="59"/>
        <v>2.2698625795051202</v>
      </c>
      <c r="BO51">
        <f t="shared" si="60"/>
        <v>37.842487126134898</v>
      </c>
      <c r="BP51">
        <f t="shared" si="61"/>
        <v>10.2414505008372</v>
      </c>
      <c r="BQ51">
        <f t="shared" si="62"/>
        <v>8.0461126420525305E-4</v>
      </c>
      <c r="BR51">
        <f t="shared" si="63"/>
        <v>2.2882982457357901</v>
      </c>
      <c r="BS51">
        <f t="shared" si="64"/>
        <v>37.4262919385434</v>
      </c>
      <c r="BT51">
        <f t="shared" si="65"/>
        <v>9.6373351183015092</v>
      </c>
      <c r="BU51">
        <f t="shared" si="66"/>
        <v>7.5247461905059597E-3</v>
      </c>
      <c r="BV51">
        <f t="shared" si="67"/>
        <v>2.2815781108094901</v>
      </c>
      <c r="BW51">
        <f t="shared" si="68"/>
        <v>37.056698516115297</v>
      </c>
      <c r="BX51">
        <f t="shared" si="69"/>
        <v>9.1342440754753795</v>
      </c>
      <c r="BY51">
        <f t="shared" si="70"/>
        <v>1.7194326139405199E-2</v>
      </c>
      <c r="BZ51">
        <f t="shared" si="71"/>
        <v>2.27190853086059</v>
      </c>
      <c r="CA51">
        <f t="shared" si="72"/>
        <v>36.479719897966298</v>
      </c>
      <c r="CB51">
        <f t="shared" si="73"/>
        <v>8.6072057135895594</v>
      </c>
      <c r="CC51">
        <f t="shared" si="74"/>
        <v>1.6830983678987499E-2</v>
      </c>
      <c r="CD51">
        <f t="shared" si="75"/>
        <v>2.2722718733210101</v>
      </c>
      <c r="CE51">
        <f t="shared" si="76"/>
        <v>35.961711354381499</v>
      </c>
      <c r="CF51">
        <f t="shared" si="77"/>
        <v>8.1999224015162699</v>
      </c>
      <c r="CG51">
        <f t="shared" si="78"/>
        <v>8.5237848971770804E-3</v>
      </c>
      <c r="CH51">
        <f t="shared" si="79"/>
        <v>2.2805790721028201</v>
      </c>
      <c r="CI51">
        <f t="shared" si="80"/>
        <v>35.375101677765699</v>
      </c>
      <c r="CJ51">
        <f t="shared" si="81"/>
        <v>7.8044680036574796</v>
      </c>
      <c r="CK51">
        <f t="shared" si="82"/>
        <v>1.2977845525928601E-3</v>
      </c>
      <c r="CL51">
        <f t="shared" si="83"/>
        <v>2.2878050724474099</v>
      </c>
      <c r="CM51">
        <f t="shared" si="84"/>
        <v>34.841842378075697</v>
      </c>
      <c r="CN51">
        <f t="shared" si="85"/>
        <v>7.4837723031159804</v>
      </c>
      <c r="CO51">
        <f t="shared" si="86"/>
        <v>1.17511865515497E-2</v>
      </c>
      <c r="CP51">
        <f t="shared" si="87"/>
        <v>2.27735167044845</v>
      </c>
      <c r="CQ51">
        <f t="shared" si="88"/>
        <v>34.260969739946901</v>
      </c>
      <c r="CR51">
        <f t="shared" si="89"/>
        <v>7.1504592574113701</v>
      </c>
      <c r="CS51">
        <f t="shared" si="90"/>
        <v>4.6190595230278103E-3</v>
      </c>
      <c r="CT51">
        <f t="shared" si="91"/>
        <v>2.2844837974769701</v>
      </c>
      <c r="CU51">
        <f t="shared" si="92"/>
        <v>33.730662855699101</v>
      </c>
      <c r="CV51">
        <f t="shared" si="93"/>
        <v>6.8456049357302096</v>
      </c>
      <c r="CW51">
        <f t="shared" si="94"/>
        <v>2.6057889014408701E-2</v>
      </c>
      <c r="CX51">
        <f t="shared" si="95"/>
        <v>2.2630449679855902</v>
      </c>
      <c r="CY51">
        <f t="shared" si="96"/>
        <v>33.717163282739101</v>
      </c>
      <c r="CZ51">
        <f t="shared" si="97"/>
        <v>6.5694651207519597</v>
      </c>
      <c r="DA51">
        <f t="shared" si="98"/>
        <v>2.6561858214673401E-2</v>
      </c>
      <c r="DB51">
        <f t="shared" si="99"/>
        <v>2.26254099878533</v>
      </c>
      <c r="DC51">
        <f t="shared" si="100"/>
        <v>32.420349310326102</v>
      </c>
      <c r="DD51">
        <f t="shared" si="101"/>
        <v>6.3167744174124199</v>
      </c>
      <c r="DE51">
        <f t="shared" si="102"/>
        <v>2.8936669555394E-2</v>
      </c>
      <c r="DF51">
        <f t="shared" si="103"/>
        <v>2.26016618744461</v>
      </c>
      <c r="DG51">
        <f t="shared" si="104"/>
        <v>31.753281762550401</v>
      </c>
      <c r="DH51">
        <f t="shared" si="105"/>
        <v>6.0799554097594397</v>
      </c>
      <c r="DI51">
        <f t="shared" si="106"/>
        <v>2.9587116927418E-2</v>
      </c>
      <c r="DJ51">
        <f t="shared" si="107"/>
        <v>2.25951574007258</v>
      </c>
      <c r="DK51">
        <f t="shared" si="108"/>
        <v>30.783652126167201</v>
      </c>
      <c r="DL51">
        <f t="shared" si="109"/>
        <v>5.8710177238438703</v>
      </c>
      <c r="DM51">
        <f t="shared" si="110"/>
        <v>4.4987602601153899E-2</v>
      </c>
      <c r="DN51">
        <f t="shared" si="111"/>
        <v>2.2441152543988498</v>
      </c>
      <c r="DO51">
        <f t="shared" si="112"/>
        <v>29.970620351472999</v>
      </c>
      <c r="DP51">
        <f t="shared" si="113"/>
        <v>5.6700194888224296</v>
      </c>
      <c r="DQ51">
        <f t="shared" si="114"/>
        <v>4.8692627226688601E-2</v>
      </c>
      <c r="DR51">
        <f t="shared" si="115"/>
        <v>2.2404102297733099</v>
      </c>
      <c r="DS51">
        <f t="shared" si="116"/>
        <v>29.125114629043001</v>
      </c>
      <c r="DT51">
        <f t="shared" si="117"/>
        <v>5.4815633881648003</v>
      </c>
      <c r="DU51">
        <f t="shared" si="118"/>
        <v>5.0556173209863102E-2</v>
      </c>
      <c r="DV51">
        <f t="shared" si="119"/>
        <v>2.23854668379014</v>
      </c>
    </row>
    <row r="52" spans="1:126" x14ac:dyDescent="0.15">
      <c r="A52">
        <v>172.99229339999999</v>
      </c>
      <c r="B52">
        <v>-8.6817031849999999</v>
      </c>
      <c r="C52">
        <v>323</v>
      </c>
      <c r="D52">
        <v>233</v>
      </c>
      <c r="E52">
        <v>288.30364989999998</v>
      </c>
      <c r="F52">
        <v>272.6671753</v>
      </c>
      <c r="G52">
        <f t="shared" si="0"/>
        <v>30.559103055124801</v>
      </c>
      <c r="H52">
        <f t="shared" si="1"/>
        <v>36.293802542930202</v>
      </c>
      <c r="I52">
        <f t="shared" si="2"/>
        <v>3.52881156971495</v>
      </c>
      <c r="J52">
        <f t="shared" si="3"/>
        <v>5.1528916152850499</v>
      </c>
      <c r="K52">
        <f t="shared" si="4"/>
        <v>53.541849731124302</v>
      </c>
      <c r="L52">
        <f t="shared" si="5"/>
        <v>26.054783754346801</v>
      </c>
      <c r="M52">
        <f t="shared" si="6"/>
        <v>1.92120216356065</v>
      </c>
      <c r="N52">
        <f t="shared" si="7"/>
        <v>6.7605010214393504</v>
      </c>
      <c r="O52">
        <f t="shared" si="8"/>
        <v>44.4917921417454</v>
      </c>
      <c r="P52">
        <f t="shared" si="9"/>
        <v>27.160902287241601</v>
      </c>
      <c r="Q52">
        <f t="shared" si="10"/>
        <v>0.76496495345399695</v>
      </c>
      <c r="R52">
        <f t="shared" si="11"/>
        <v>7.9167382315459998</v>
      </c>
      <c r="S52">
        <f t="shared" si="12"/>
        <v>43.650045002959402</v>
      </c>
      <c r="T52">
        <f t="shared" si="13"/>
        <v>20.383607399275402</v>
      </c>
      <c r="U52">
        <f t="shared" si="14"/>
        <v>1.2330669731844801</v>
      </c>
      <c r="V52">
        <f t="shared" si="15"/>
        <v>7.4486362118155203</v>
      </c>
      <c r="W52">
        <f t="shared" si="16"/>
        <v>41.372060321768302</v>
      </c>
      <c r="X52">
        <f t="shared" si="17"/>
        <v>16.308898273015998</v>
      </c>
      <c r="Y52">
        <f t="shared" si="18"/>
        <v>2.6545412669699502</v>
      </c>
      <c r="Z52">
        <f t="shared" si="19"/>
        <v>6.0271619180300497</v>
      </c>
      <c r="AA52">
        <f t="shared" si="20"/>
        <v>34.476716934807001</v>
      </c>
      <c r="AB52">
        <f t="shared" si="21"/>
        <v>16.0121282329963</v>
      </c>
      <c r="AC52">
        <f t="shared" si="22"/>
        <v>3.2216405743181902</v>
      </c>
      <c r="AD52">
        <f t="shared" si="23"/>
        <v>5.4600626106818098</v>
      </c>
      <c r="AE52">
        <f t="shared" si="24"/>
        <v>34.596535714226199</v>
      </c>
      <c r="AF52">
        <f t="shared" si="25"/>
        <v>13.704940531119</v>
      </c>
      <c r="AG52">
        <f t="shared" si="26"/>
        <v>3.04664410813611</v>
      </c>
      <c r="AH52">
        <f t="shared" si="27"/>
        <v>5.6350590768638904</v>
      </c>
      <c r="AI52">
        <f t="shared" si="28"/>
        <v>35.260022616464603</v>
      </c>
      <c r="AJ52">
        <f t="shared" si="29"/>
        <v>14.039657393155901</v>
      </c>
      <c r="AK52">
        <f t="shared" si="30"/>
        <v>2.2152470958890298</v>
      </c>
      <c r="AL52">
        <f t="shared" si="31"/>
        <v>6.4664560891109701</v>
      </c>
      <c r="AM52">
        <f t="shared" si="32"/>
        <v>35.276161310143003</v>
      </c>
      <c r="AN52">
        <f t="shared" si="33"/>
        <v>14.4377899636245</v>
      </c>
      <c r="AO52">
        <f t="shared" si="34"/>
        <v>1.56452560557509</v>
      </c>
      <c r="AP52">
        <f t="shared" si="35"/>
        <v>7.1171775794249097</v>
      </c>
      <c r="AQ52">
        <f t="shared" si="36"/>
        <v>37.192767407091303</v>
      </c>
      <c r="AR52">
        <f t="shared" si="37"/>
        <v>15.9851303499661</v>
      </c>
      <c r="AS52">
        <f t="shared" si="38"/>
        <v>0.76428005644955299</v>
      </c>
      <c r="AT52">
        <f t="shared" si="39"/>
        <v>7.9174231285504497</v>
      </c>
      <c r="AU52">
        <f t="shared" si="40"/>
        <v>37.450837925471703</v>
      </c>
      <c r="AV52">
        <f t="shared" si="41"/>
        <v>15.4107083441443</v>
      </c>
      <c r="AW52">
        <f t="shared" si="42"/>
        <v>0.52867726516471303</v>
      </c>
      <c r="AX52">
        <f t="shared" si="43"/>
        <v>8.1530259198352901</v>
      </c>
      <c r="AY52">
        <f t="shared" si="44"/>
        <v>38.445235051323699</v>
      </c>
      <c r="AZ52">
        <f t="shared" si="45"/>
        <v>15.8941038107626</v>
      </c>
      <c r="BA52">
        <f t="shared" si="46"/>
        <v>0.16004012510395699</v>
      </c>
      <c r="BB52">
        <f t="shared" si="47"/>
        <v>8.5216630598960403</v>
      </c>
      <c r="BC52">
        <f t="shared" si="48"/>
        <v>38.408239468945297</v>
      </c>
      <c r="BD52">
        <f t="shared" si="49"/>
        <v>14.724874852707501</v>
      </c>
      <c r="BE52">
        <f t="shared" si="50"/>
        <v>0.13227741252373501</v>
      </c>
      <c r="BF52">
        <f t="shared" si="51"/>
        <v>8.5494257724762708</v>
      </c>
      <c r="BG52">
        <f t="shared" si="52"/>
        <v>41.063599945589303</v>
      </c>
      <c r="BH52">
        <f t="shared" si="53"/>
        <v>14.331701688498701</v>
      </c>
      <c r="BI52">
        <f t="shared" si="54"/>
        <v>1.1852994936000199E-3</v>
      </c>
      <c r="BJ52">
        <f t="shared" si="55"/>
        <v>8.6805178855064007</v>
      </c>
      <c r="BK52">
        <f t="shared" si="56"/>
        <v>40.526667811198102</v>
      </c>
      <c r="BL52">
        <f t="shared" si="57"/>
        <v>13.3760943520588</v>
      </c>
      <c r="BM52">
        <f t="shared" si="58"/>
        <v>1.5389202079371301E-2</v>
      </c>
      <c r="BN52">
        <f t="shared" si="59"/>
        <v>8.6663139829206308</v>
      </c>
      <c r="BO52">
        <f t="shared" si="60"/>
        <v>37.993751072998201</v>
      </c>
      <c r="BP52">
        <f t="shared" si="61"/>
        <v>12.5400884550551</v>
      </c>
      <c r="BQ52">
        <f t="shared" si="62"/>
        <v>1.04665686335566E-2</v>
      </c>
      <c r="BR52">
        <f t="shared" si="63"/>
        <v>8.6712366163664392</v>
      </c>
      <c r="BS52">
        <f t="shared" si="64"/>
        <v>37.4262919385434</v>
      </c>
      <c r="BT52">
        <f t="shared" si="65"/>
        <v>11.7904970775508</v>
      </c>
      <c r="BU52">
        <f t="shared" si="66"/>
        <v>4.8537539035134599E-3</v>
      </c>
      <c r="BV52">
        <f t="shared" si="67"/>
        <v>8.6768494310964908</v>
      </c>
      <c r="BW52">
        <f t="shared" si="68"/>
        <v>37.056698516115297</v>
      </c>
      <c r="BX52">
        <f t="shared" si="69"/>
        <v>11.133883726363401</v>
      </c>
      <c r="BY52">
        <f t="shared" si="70"/>
        <v>2.7472359112751901E-3</v>
      </c>
      <c r="BZ52">
        <f t="shared" si="71"/>
        <v>8.6789559490887207</v>
      </c>
      <c r="CA52">
        <f t="shared" si="72"/>
        <v>36.726303832028201</v>
      </c>
      <c r="CB52">
        <f t="shared" si="73"/>
        <v>10.578108484009899</v>
      </c>
      <c r="CC52">
        <f t="shared" si="74"/>
        <v>6.6917703134834498E-3</v>
      </c>
      <c r="CD52">
        <f t="shared" si="75"/>
        <v>8.6750114146865194</v>
      </c>
      <c r="CE52">
        <f t="shared" si="76"/>
        <v>36.195240852797802</v>
      </c>
      <c r="CF52">
        <f t="shared" si="77"/>
        <v>10.005599692537199</v>
      </c>
      <c r="CG52">
        <f t="shared" si="78"/>
        <v>3.20247375205272E-3</v>
      </c>
      <c r="CH52">
        <f t="shared" si="79"/>
        <v>8.6785007112479509</v>
      </c>
      <c r="CI52">
        <f t="shared" si="80"/>
        <v>35.7158809199411</v>
      </c>
      <c r="CJ52">
        <f t="shared" si="81"/>
        <v>9.5510612283912408</v>
      </c>
      <c r="CK52">
        <f t="shared" si="82"/>
        <v>2.73251812816862E-3</v>
      </c>
      <c r="CL52">
        <f t="shared" si="83"/>
        <v>8.6789706668718303</v>
      </c>
      <c r="CM52">
        <f t="shared" si="84"/>
        <v>35.167049861499201</v>
      </c>
      <c r="CN52">
        <f t="shared" si="85"/>
        <v>9.1122796600019402</v>
      </c>
      <c r="CO52">
        <f t="shared" si="86"/>
        <v>2.6139434887947101E-3</v>
      </c>
      <c r="CP52">
        <f t="shared" si="87"/>
        <v>8.6790892415112104</v>
      </c>
      <c r="CQ52">
        <f t="shared" si="88"/>
        <v>34.665967059135703</v>
      </c>
      <c r="CR52">
        <f t="shared" si="89"/>
        <v>8.7482510450700097</v>
      </c>
      <c r="CS52">
        <f t="shared" si="90"/>
        <v>5.8101742013187598E-3</v>
      </c>
      <c r="CT52">
        <f t="shared" si="91"/>
        <v>8.6758930107986796</v>
      </c>
      <c r="CU52">
        <f t="shared" si="92"/>
        <v>34.117117480145097</v>
      </c>
      <c r="CV52">
        <f t="shared" si="93"/>
        <v>8.3762461884843304</v>
      </c>
      <c r="CW52">
        <f t="shared" si="94"/>
        <v>2.1176344386566199E-2</v>
      </c>
      <c r="CX52">
        <f t="shared" si="95"/>
        <v>8.6605268406134304</v>
      </c>
      <c r="CY52">
        <f t="shared" si="96"/>
        <v>33.614148991635098</v>
      </c>
      <c r="CZ52">
        <f t="shared" si="97"/>
        <v>8.0349382277701498</v>
      </c>
      <c r="DA52">
        <f t="shared" si="98"/>
        <v>1.8198145407558701E-2</v>
      </c>
      <c r="DB52">
        <f t="shared" si="99"/>
        <v>8.6635050395924402</v>
      </c>
      <c r="DC52">
        <f t="shared" si="100"/>
        <v>33.605901495049601</v>
      </c>
      <c r="DD52">
        <f t="shared" si="101"/>
        <v>7.7236621876579896</v>
      </c>
      <c r="DE52">
        <f t="shared" si="102"/>
        <v>1.8547230898672398E-2</v>
      </c>
      <c r="DF52">
        <f t="shared" si="103"/>
        <v>8.6631559541013292</v>
      </c>
      <c r="DG52">
        <f t="shared" si="104"/>
        <v>32.361238476714497</v>
      </c>
      <c r="DH52">
        <f t="shared" si="105"/>
        <v>7.4375818004883696</v>
      </c>
      <c r="DI52">
        <f t="shared" si="106"/>
        <v>2.0175590044587601E-2</v>
      </c>
      <c r="DJ52">
        <f t="shared" si="107"/>
        <v>8.6615275949554107</v>
      </c>
      <c r="DK52">
        <f t="shared" si="108"/>
        <v>31.720239579977498</v>
      </c>
      <c r="DL52">
        <f t="shared" si="109"/>
        <v>7.1692233207688796</v>
      </c>
      <c r="DM52">
        <f t="shared" si="110"/>
        <v>2.0612940506905399E-2</v>
      </c>
      <c r="DN52">
        <f t="shared" si="111"/>
        <v>8.6610902444930904</v>
      </c>
      <c r="DO52">
        <f t="shared" si="112"/>
        <v>30.7851044418985</v>
      </c>
      <c r="DP52">
        <f t="shared" si="113"/>
        <v>6.9294413505700501</v>
      </c>
      <c r="DQ52">
        <f t="shared" si="114"/>
        <v>3.1308156194233099E-2</v>
      </c>
      <c r="DR52">
        <f t="shared" si="115"/>
        <v>8.6503950288057698</v>
      </c>
      <c r="DS52">
        <f t="shared" si="116"/>
        <v>29.999185412495098</v>
      </c>
      <c r="DT52">
        <f t="shared" si="117"/>
        <v>6.6998866536128601</v>
      </c>
      <c r="DU52">
        <f t="shared" si="118"/>
        <v>3.3855918787340997E-2</v>
      </c>
      <c r="DV52">
        <f t="shared" si="119"/>
        <v>8.6478472662126595</v>
      </c>
    </row>
    <row r="53" spans="1:126" x14ac:dyDescent="0.15">
      <c r="A53">
        <v>175.52045960000001</v>
      </c>
      <c r="B53">
        <v>-6.2796979159999999</v>
      </c>
      <c r="C53">
        <v>320</v>
      </c>
      <c r="D53">
        <v>238</v>
      </c>
      <c r="E53">
        <v>286.57577509999999</v>
      </c>
      <c r="F53">
        <v>274.44619749999998</v>
      </c>
      <c r="G53">
        <f t="shared" si="0"/>
        <v>30.559103055124801</v>
      </c>
      <c r="H53">
        <f t="shared" si="1"/>
        <v>12.9973658343797</v>
      </c>
      <c r="I53">
        <f t="shared" si="2"/>
        <v>5.3224008212938099</v>
      </c>
      <c r="J53">
        <f t="shared" si="3"/>
        <v>0.95729709470619095</v>
      </c>
      <c r="K53">
        <f t="shared" si="4"/>
        <v>30.836913082898601</v>
      </c>
      <c r="L53">
        <f t="shared" si="5"/>
        <v>24.868873804401002</v>
      </c>
      <c r="M53">
        <f t="shared" si="6"/>
        <v>3.2597494703216898</v>
      </c>
      <c r="N53">
        <f t="shared" si="7"/>
        <v>3.0199484456783101</v>
      </c>
      <c r="O53">
        <f t="shared" si="8"/>
        <v>45.968955913075902</v>
      </c>
      <c r="P53">
        <f t="shared" si="9"/>
        <v>21.737004774483101</v>
      </c>
      <c r="Q53">
        <f t="shared" si="10"/>
        <v>0.95520348774816999</v>
      </c>
      <c r="R53">
        <f t="shared" si="11"/>
        <v>5.3244944282518301</v>
      </c>
      <c r="S53">
        <f t="shared" si="12"/>
        <v>41.070983571339198</v>
      </c>
      <c r="T53">
        <f t="shared" si="13"/>
        <v>23.645518524044402</v>
      </c>
      <c r="U53">
        <f t="shared" si="14"/>
        <v>0.39488916432159998</v>
      </c>
      <c r="V53">
        <f t="shared" si="15"/>
        <v>5.8848087516784</v>
      </c>
      <c r="W53">
        <f t="shared" si="16"/>
        <v>41.073537128240702</v>
      </c>
      <c r="X53">
        <f t="shared" si="17"/>
        <v>18.9266253171158</v>
      </c>
      <c r="Y53">
        <f t="shared" si="18"/>
        <v>1.05659246185688</v>
      </c>
      <c r="Z53">
        <f t="shared" si="19"/>
        <v>5.2231054541431199</v>
      </c>
      <c r="AA53">
        <f t="shared" si="20"/>
        <v>39.614654493000202</v>
      </c>
      <c r="AB53">
        <f t="shared" si="21"/>
        <v>15.7738679182082</v>
      </c>
      <c r="AC53">
        <f t="shared" si="22"/>
        <v>1.6624685313368199</v>
      </c>
      <c r="AD53">
        <f t="shared" si="23"/>
        <v>4.6172293846631796</v>
      </c>
      <c r="AE53">
        <f t="shared" si="24"/>
        <v>33.955418136857297</v>
      </c>
      <c r="AF53">
        <f t="shared" si="25"/>
        <v>15.5952365336233</v>
      </c>
      <c r="AG53">
        <f t="shared" si="26"/>
        <v>1.80797327473633</v>
      </c>
      <c r="AH53">
        <f t="shared" si="27"/>
        <v>4.4717246412636698</v>
      </c>
      <c r="AI53">
        <f t="shared" si="28"/>
        <v>34.1263670716069</v>
      </c>
      <c r="AJ53">
        <f t="shared" si="29"/>
        <v>13.6280845746412</v>
      </c>
      <c r="AK53">
        <f t="shared" si="30"/>
        <v>1.7295056388098</v>
      </c>
      <c r="AL53">
        <f t="shared" si="31"/>
        <v>4.5501922771901997</v>
      </c>
      <c r="AM53">
        <f t="shared" si="32"/>
        <v>34.768422309157899</v>
      </c>
      <c r="AN53">
        <f t="shared" si="33"/>
        <v>13.934281899924899</v>
      </c>
      <c r="AO53">
        <f t="shared" si="34"/>
        <v>1.2760233950939801</v>
      </c>
      <c r="AP53">
        <f t="shared" si="35"/>
        <v>5.0036745209060198</v>
      </c>
      <c r="AQ53">
        <f t="shared" si="36"/>
        <v>34.831823576233802</v>
      </c>
      <c r="AR53">
        <f t="shared" si="37"/>
        <v>14.305118351878001</v>
      </c>
      <c r="AS53">
        <f t="shared" si="38"/>
        <v>0.92112431961842101</v>
      </c>
      <c r="AT53">
        <f t="shared" si="39"/>
        <v>5.3585735963815804</v>
      </c>
      <c r="AU53">
        <f t="shared" si="40"/>
        <v>36.6144698092967</v>
      </c>
      <c r="AV53">
        <f t="shared" si="41"/>
        <v>15.724251789321</v>
      </c>
      <c r="AW53">
        <f t="shared" si="42"/>
        <v>0.45705321233195001</v>
      </c>
      <c r="AX53">
        <f t="shared" si="43"/>
        <v>5.8226447036680504</v>
      </c>
      <c r="AY53">
        <f t="shared" si="44"/>
        <v>36.898541592071602</v>
      </c>
      <c r="AZ53">
        <f t="shared" si="45"/>
        <v>15.2194023224926</v>
      </c>
      <c r="BA53">
        <f t="shared" si="46"/>
        <v>0.32334858737265998</v>
      </c>
      <c r="BB53">
        <f t="shared" si="47"/>
        <v>5.9563493286273399</v>
      </c>
      <c r="BC53">
        <f t="shared" si="48"/>
        <v>37.857072941682098</v>
      </c>
      <c r="BD53">
        <f t="shared" si="49"/>
        <v>15.6801853523245</v>
      </c>
      <c r="BE53">
        <f t="shared" si="50"/>
        <v>9.3167971406485695E-2</v>
      </c>
      <c r="BF53">
        <f t="shared" si="51"/>
        <v>6.1865299445935102</v>
      </c>
      <c r="BG53">
        <f t="shared" si="52"/>
        <v>37.865458129965802</v>
      </c>
      <c r="BH53">
        <f t="shared" si="53"/>
        <v>14.6097112103451</v>
      </c>
      <c r="BI53">
        <f t="shared" si="54"/>
        <v>7.9756198257845495E-2</v>
      </c>
      <c r="BJ53">
        <f t="shared" si="55"/>
        <v>6.1999417177421501</v>
      </c>
      <c r="BK53">
        <f t="shared" si="56"/>
        <v>40.379174710270703</v>
      </c>
      <c r="BL53">
        <f t="shared" si="57"/>
        <v>14.250332869988799</v>
      </c>
      <c r="BM53">
        <f t="shared" si="58"/>
        <v>1.02635090865313E-2</v>
      </c>
      <c r="BN53">
        <f t="shared" si="59"/>
        <v>6.2694344069134704</v>
      </c>
      <c r="BO53">
        <f t="shared" si="60"/>
        <v>39.917623004705099</v>
      </c>
      <c r="BP53">
        <f t="shared" si="61"/>
        <v>13.359536568276599</v>
      </c>
      <c r="BQ53">
        <f t="shared" si="62"/>
        <v>7.7460312477971504E-3</v>
      </c>
      <c r="BR53">
        <f t="shared" si="63"/>
        <v>6.2719518847522</v>
      </c>
      <c r="BS53">
        <f t="shared" si="64"/>
        <v>37.569527533840102</v>
      </c>
      <c r="BT53">
        <f t="shared" si="65"/>
        <v>12.573681476025101</v>
      </c>
      <c r="BU53">
        <f t="shared" si="66"/>
        <v>3.1387768443016202E-3</v>
      </c>
      <c r="BV53">
        <f t="shared" si="67"/>
        <v>6.2765591391557001</v>
      </c>
      <c r="BW53">
        <f t="shared" si="68"/>
        <v>37.056698516115297</v>
      </c>
      <c r="BX53">
        <f t="shared" si="69"/>
        <v>11.863826473914999</v>
      </c>
      <c r="BY53">
        <f t="shared" si="70"/>
        <v>3.1889026937186801E-3</v>
      </c>
      <c r="BZ53">
        <f t="shared" si="71"/>
        <v>6.2765090133062804</v>
      </c>
      <c r="CA53">
        <f t="shared" si="72"/>
        <v>36.726303832028201</v>
      </c>
      <c r="CB53">
        <f t="shared" si="73"/>
        <v>11.237912005934399</v>
      </c>
      <c r="CC53">
        <f t="shared" si="74"/>
        <v>1.6811354108616E-3</v>
      </c>
      <c r="CD53">
        <f t="shared" si="75"/>
        <v>6.27801678058914</v>
      </c>
      <c r="CE53">
        <f t="shared" si="76"/>
        <v>36.4291926580877</v>
      </c>
      <c r="CF53">
        <f t="shared" si="77"/>
        <v>10.7046581964557</v>
      </c>
      <c r="CG53">
        <f t="shared" si="78"/>
        <v>4.99031383348754E-3</v>
      </c>
      <c r="CH53">
        <f t="shared" si="79"/>
        <v>6.2747076021665098</v>
      </c>
      <c r="CI53">
        <f t="shared" si="80"/>
        <v>35.9380369300005</v>
      </c>
      <c r="CJ53">
        <f t="shared" si="81"/>
        <v>10.1534474709541</v>
      </c>
      <c r="CK53">
        <f t="shared" si="82"/>
        <v>2.8220468937819299E-3</v>
      </c>
      <c r="CL53">
        <f t="shared" si="83"/>
        <v>6.2768758691062203</v>
      </c>
      <c r="CM53">
        <f t="shared" si="84"/>
        <v>35.492533762742603</v>
      </c>
      <c r="CN53">
        <f t="shared" si="85"/>
        <v>9.7128395779887295</v>
      </c>
      <c r="CO53">
        <f t="shared" si="86"/>
        <v>1.5144539586224701E-3</v>
      </c>
      <c r="CP53">
        <f t="shared" si="87"/>
        <v>6.2781834620413797</v>
      </c>
      <c r="CQ53">
        <f t="shared" si="88"/>
        <v>34.977219258014102</v>
      </c>
      <c r="CR53">
        <f t="shared" si="89"/>
        <v>9.2861200740664103</v>
      </c>
      <c r="CS53">
        <f t="shared" si="90"/>
        <v>1.4621978244698699E-3</v>
      </c>
      <c r="CT53">
        <f t="shared" si="91"/>
        <v>6.2782357181755302</v>
      </c>
      <c r="CU53">
        <f t="shared" si="92"/>
        <v>34.504872690364998</v>
      </c>
      <c r="CV53">
        <f t="shared" si="93"/>
        <v>8.9299465186540399</v>
      </c>
      <c r="CW53">
        <f t="shared" si="94"/>
        <v>3.5440240006645398E-3</v>
      </c>
      <c r="CX53">
        <f t="shared" si="95"/>
        <v>6.27615389199934</v>
      </c>
      <c r="CY53">
        <f t="shared" si="96"/>
        <v>33.984855818213902</v>
      </c>
      <c r="CZ53">
        <f t="shared" si="97"/>
        <v>8.5655722898714206</v>
      </c>
      <c r="DA53">
        <f t="shared" si="98"/>
        <v>1.3609313558061701E-2</v>
      </c>
      <c r="DB53">
        <f t="shared" si="99"/>
        <v>6.2660886024419398</v>
      </c>
      <c r="DC53">
        <f t="shared" si="100"/>
        <v>33.506649714176</v>
      </c>
      <c r="DD53">
        <f t="shared" si="101"/>
        <v>8.2301730037717302</v>
      </c>
      <c r="DE53">
        <f t="shared" si="102"/>
        <v>1.16873641953793E-2</v>
      </c>
      <c r="DF53">
        <f t="shared" si="103"/>
        <v>6.2680105518046201</v>
      </c>
      <c r="DG53">
        <f t="shared" si="104"/>
        <v>33.502913021577299</v>
      </c>
      <c r="DH53">
        <f t="shared" si="105"/>
        <v>7.9231926663638603</v>
      </c>
      <c r="DI53">
        <f t="shared" si="106"/>
        <v>1.19099623919104E-2</v>
      </c>
      <c r="DJ53">
        <f t="shared" si="107"/>
        <v>6.2677879536080896</v>
      </c>
      <c r="DK53">
        <f t="shared" si="108"/>
        <v>32.306380413663803</v>
      </c>
      <c r="DL53">
        <f t="shared" si="109"/>
        <v>7.6402032578594001</v>
      </c>
      <c r="DM53">
        <f t="shared" si="110"/>
        <v>1.2937828988914201E-2</v>
      </c>
      <c r="DN53">
        <f t="shared" si="111"/>
        <v>6.2667600870110904</v>
      </c>
      <c r="DO53">
        <f t="shared" si="112"/>
        <v>31.689496558907901</v>
      </c>
      <c r="DP53">
        <f t="shared" si="113"/>
        <v>7.3741166446716004</v>
      </c>
      <c r="DQ53">
        <f t="shared" si="114"/>
        <v>1.32086793988149E-2</v>
      </c>
      <c r="DR53">
        <f t="shared" si="115"/>
        <v>6.2664892366011804</v>
      </c>
      <c r="DS53">
        <f t="shared" si="116"/>
        <v>30.786484736673899</v>
      </c>
      <c r="DT53">
        <f t="shared" si="117"/>
        <v>7.13541600474319</v>
      </c>
      <c r="DU53">
        <f t="shared" si="118"/>
        <v>2.0041782421165801E-2</v>
      </c>
      <c r="DV53">
        <f t="shared" si="119"/>
        <v>6.2596561335788303</v>
      </c>
    </row>
    <row r="54" spans="1:126" x14ac:dyDescent="0.15">
      <c r="A54">
        <v>171.41348060000001</v>
      </c>
      <c r="B54">
        <v>3.1207572090000002</v>
      </c>
      <c r="C54">
        <v>318</v>
      </c>
      <c r="D54">
        <v>241</v>
      </c>
      <c r="E54">
        <v>282.7511902</v>
      </c>
      <c r="F54">
        <v>278.54541019999999</v>
      </c>
      <c r="G54">
        <f t="shared" si="0"/>
        <v>18.8961279366486</v>
      </c>
      <c r="H54">
        <f t="shared" si="1"/>
        <v>29.381922256185899</v>
      </c>
      <c r="I54">
        <f t="shared" si="2"/>
        <v>5.8943940257807697</v>
      </c>
      <c r="J54">
        <f t="shared" si="3"/>
        <v>2.7736368167807601</v>
      </c>
      <c r="K54">
        <f t="shared" si="4"/>
        <v>24.945743117183898</v>
      </c>
      <c r="L54">
        <f t="shared" si="5"/>
        <v>21.381362320862099</v>
      </c>
      <c r="M54">
        <f t="shared" si="6"/>
        <v>8.9713416013176008</v>
      </c>
      <c r="N54">
        <f t="shared" si="7"/>
        <v>5.8505843923176002</v>
      </c>
      <c r="O54">
        <f t="shared" si="8"/>
        <v>26.908416666620401</v>
      </c>
      <c r="P54">
        <f t="shared" si="9"/>
        <v>26.458860354567999</v>
      </c>
      <c r="Q54">
        <f t="shared" si="10"/>
        <v>4.7694437819736297</v>
      </c>
      <c r="R54">
        <f t="shared" si="11"/>
        <v>1.64868657297363</v>
      </c>
      <c r="S54">
        <f t="shared" si="12"/>
        <v>39.242747050758403</v>
      </c>
      <c r="T54">
        <f t="shared" si="13"/>
        <v>23.705383056744498</v>
      </c>
      <c r="U54">
        <f t="shared" si="14"/>
        <v>2.39682678552985</v>
      </c>
      <c r="V54">
        <f t="shared" si="15"/>
        <v>0.72393042347015302</v>
      </c>
      <c r="W54">
        <f t="shared" si="16"/>
        <v>36.670232848611199</v>
      </c>
      <c r="X54">
        <f t="shared" si="17"/>
        <v>24.836350018562101</v>
      </c>
      <c r="Y54">
        <f t="shared" si="18"/>
        <v>1.4395697657069499</v>
      </c>
      <c r="Z54">
        <f t="shared" si="19"/>
        <v>1.68118744329305</v>
      </c>
      <c r="AA54">
        <f t="shared" si="20"/>
        <v>37.405636070870898</v>
      </c>
      <c r="AB54">
        <f t="shared" si="21"/>
        <v>20.7052284678626</v>
      </c>
      <c r="AC54">
        <f t="shared" si="22"/>
        <v>2.9948513991124401</v>
      </c>
      <c r="AD54">
        <f t="shared" si="23"/>
        <v>0.125905809887564</v>
      </c>
      <c r="AE54">
        <f t="shared" si="24"/>
        <v>36.6786370630413</v>
      </c>
      <c r="AF54">
        <f t="shared" si="25"/>
        <v>17.748784338113001</v>
      </c>
      <c r="AG54">
        <f t="shared" si="26"/>
        <v>3.6533160351333498</v>
      </c>
      <c r="AH54">
        <f t="shared" si="27"/>
        <v>0.53255882613335204</v>
      </c>
      <c r="AI54">
        <f t="shared" si="28"/>
        <v>32.093807430161199</v>
      </c>
      <c r="AJ54">
        <f t="shared" si="29"/>
        <v>17.3439931373888</v>
      </c>
      <c r="AK54">
        <f t="shared" si="30"/>
        <v>3.5098942878462398</v>
      </c>
      <c r="AL54">
        <f t="shared" si="31"/>
        <v>0.389137078846236</v>
      </c>
      <c r="AM54">
        <f t="shared" si="32"/>
        <v>32.451804305966199</v>
      </c>
      <c r="AN54">
        <f t="shared" si="33"/>
        <v>15.400215523562</v>
      </c>
      <c r="AO54">
        <f t="shared" si="34"/>
        <v>3.0914685939481501</v>
      </c>
      <c r="AP54">
        <f t="shared" si="35"/>
        <v>2.9288615051855E-2</v>
      </c>
      <c r="AQ54">
        <f t="shared" si="36"/>
        <v>33.195525572955098</v>
      </c>
      <c r="AR54">
        <f t="shared" si="37"/>
        <v>15.4985368858665</v>
      </c>
      <c r="AS54">
        <f t="shared" si="38"/>
        <v>2.2990598717252499</v>
      </c>
      <c r="AT54">
        <f t="shared" si="39"/>
        <v>0.82169733727475103</v>
      </c>
      <c r="AU54">
        <f t="shared" si="40"/>
        <v>33.395458606651502</v>
      </c>
      <c r="AV54">
        <f t="shared" si="41"/>
        <v>15.697770365541199</v>
      </c>
      <c r="AW54">
        <f t="shared" si="42"/>
        <v>1.64786435402439</v>
      </c>
      <c r="AX54">
        <f t="shared" si="43"/>
        <v>1.47289285497561</v>
      </c>
      <c r="AY54">
        <f t="shared" si="44"/>
        <v>35.148993215912</v>
      </c>
      <c r="AZ54">
        <f t="shared" si="45"/>
        <v>16.884096603088398</v>
      </c>
      <c r="BA54">
        <f t="shared" si="46"/>
        <v>0.83165228836432703</v>
      </c>
      <c r="BB54">
        <f t="shared" si="47"/>
        <v>2.2891049206356699</v>
      </c>
      <c r="BC54">
        <f t="shared" si="48"/>
        <v>35.5228670038545</v>
      </c>
      <c r="BD54">
        <f t="shared" si="49"/>
        <v>16.329238207961801</v>
      </c>
      <c r="BE54">
        <f t="shared" si="50"/>
        <v>0.58883688937436596</v>
      </c>
      <c r="BF54">
        <f t="shared" si="51"/>
        <v>2.5319203196256299</v>
      </c>
      <c r="BG54">
        <f t="shared" si="52"/>
        <v>36.509012689580103</v>
      </c>
      <c r="BH54">
        <f t="shared" si="53"/>
        <v>16.6779573088515</v>
      </c>
      <c r="BI54">
        <f t="shared" si="54"/>
        <v>0.17060133286147999</v>
      </c>
      <c r="BJ54">
        <f t="shared" si="55"/>
        <v>2.95015587613852</v>
      </c>
      <c r="BK54">
        <f t="shared" si="56"/>
        <v>36.607468902274398</v>
      </c>
      <c r="BL54">
        <f t="shared" si="57"/>
        <v>15.6123323516138</v>
      </c>
      <c r="BM54">
        <f t="shared" si="58"/>
        <v>0.14586135561630101</v>
      </c>
      <c r="BN54">
        <f t="shared" si="59"/>
        <v>2.9748958533837002</v>
      </c>
      <c r="BO54">
        <f t="shared" si="60"/>
        <v>39.041787139016897</v>
      </c>
      <c r="BP54">
        <f t="shared" si="61"/>
        <v>15.2127319062257</v>
      </c>
      <c r="BQ54">
        <f t="shared" si="62"/>
        <v>1.8315363940375799E-2</v>
      </c>
      <c r="BR54">
        <f t="shared" si="63"/>
        <v>3.1024418450596198</v>
      </c>
      <c r="BS54">
        <f t="shared" si="64"/>
        <v>38.685074475484299</v>
      </c>
      <c r="BT54">
        <f t="shared" si="65"/>
        <v>14.3177236876767</v>
      </c>
      <c r="BU54">
        <f t="shared" si="66"/>
        <v>1.1839731047839201E-2</v>
      </c>
      <c r="BV54">
        <f t="shared" si="67"/>
        <v>3.10891747795216</v>
      </c>
      <c r="BW54">
        <f t="shared" si="68"/>
        <v>36.535903671290697</v>
      </c>
      <c r="BX54">
        <f t="shared" si="69"/>
        <v>13.5222945939169</v>
      </c>
      <c r="BY54">
        <f t="shared" si="70"/>
        <v>1.1482339776866199E-2</v>
      </c>
      <c r="BZ54">
        <f t="shared" si="71"/>
        <v>3.10927486922313</v>
      </c>
      <c r="CA54">
        <f t="shared" si="72"/>
        <v>36.1040044174811</v>
      </c>
      <c r="CB54">
        <f t="shared" si="73"/>
        <v>12.799856750880799</v>
      </c>
      <c r="CC54">
        <f t="shared" si="74"/>
        <v>3.59283149379567E-3</v>
      </c>
      <c r="CD54">
        <f t="shared" si="75"/>
        <v>3.1171643775061999</v>
      </c>
      <c r="CE54">
        <f t="shared" si="76"/>
        <v>35.838035849838199</v>
      </c>
      <c r="CF54">
        <f t="shared" si="77"/>
        <v>12.158436369905401</v>
      </c>
      <c r="CG54">
        <f t="shared" si="78"/>
        <v>1.1530675931964499E-2</v>
      </c>
      <c r="CH54">
        <f t="shared" si="79"/>
        <v>3.10922653306804</v>
      </c>
      <c r="CI54">
        <f t="shared" si="80"/>
        <v>35.597602837504297</v>
      </c>
      <c r="CJ54">
        <f t="shared" si="81"/>
        <v>11.606705923036101</v>
      </c>
      <c r="CK54">
        <f t="shared" si="82"/>
        <v>1.6465891199767099E-2</v>
      </c>
      <c r="CL54">
        <f t="shared" si="83"/>
        <v>3.10429131780023</v>
      </c>
      <c r="CM54">
        <f t="shared" si="84"/>
        <v>35.167049861499201</v>
      </c>
      <c r="CN54">
        <f t="shared" si="85"/>
        <v>11.039581265718301</v>
      </c>
      <c r="CO54">
        <f t="shared" si="86"/>
        <v>2.3263842519250502E-3</v>
      </c>
      <c r="CP54">
        <f t="shared" si="87"/>
        <v>3.1184308247480801</v>
      </c>
      <c r="CQ54">
        <f t="shared" si="88"/>
        <v>34.774842134517499</v>
      </c>
      <c r="CR54">
        <f t="shared" si="89"/>
        <v>10.5795979445729</v>
      </c>
      <c r="CS54">
        <f t="shared" si="90"/>
        <v>1.4661652982597101E-3</v>
      </c>
      <c r="CT54">
        <f t="shared" si="91"/>
        <v>3.11929104370174</v>
      </c>
      <c r="CU54">
        <f t="shared" si="92"/>
        <v>34.310835264487103</v>
      </c>
      <c r="CV54">
        <f t="shared" si="93"/>
        <v>10.134552034432</v>
      </c>
      <c r="CW54">
        <f t="shared" si="94"/>
        <v>5.1665270833039199E-3</v>
      </c>
      <c r="CX54">
        <f t="shared" si="95"/>
        <v>3.1155906819167001</v>
      </c>
      <c r="CY54">
        <f t="shared" si="96"/>
        <v>33.883976087285198</v>
      </c>
      <c r="CZ54">
        <f t="shared" si="97"/>
        <v>9.7586509630848504</v>
      </c>
      <c r="DA54">
        <f t="shared" si="98"/>
        <v>2.78189529956177E-2</v>
      </c>
      <c r="DB54">
        <f t="shared" si="99"/>
        <v>3.0929382560043801</v>
      </c>
      <c r="DC54">
        <f t="shared" si="100"/>
        <v>33.408341483577502</v>
      </c>
      <c r="DD54">
        <f t="shared" si="101"/>
        <v>9.3764288465300805</v>
      </c>
      <c r="DE54">
        <f t="shared" si="102"/>
        <v>2.6464648205454099E-2</v>
      </c>
      <c r="DF54">
        <f t="shared" si="103"/>
        <v>3.0942925607945502</v>
      </c>
      <c r="DG54">
        <f t="shared" si="104"/>
        <v>32.969621002653902</v>
      </c>
      <c r="DH54">
        <f t="shared" si="105"/>
        <v>9.0234506485139097</v>
      </c>
      <c r="DI54">
        <f t="shared" si="106"/>
        <v>2.2705601664017E-2</v>
      </c>
      <c r="DJ54">
        <f t="shared" si="107"/>
        <v>3.0980516073359801</v>
      </c>
      <c r="DK54">
        <f t="shared" si="108"/>
        <v>32.985519360722002</v>
      </c>
      <c r="DL54">
        <f t="shared" si="109"/>
        <v>8.6991017489764193</v>
      </c>
      <c r="DM54">
        <f t="shared" si="110"/>
        <v>2.31243226372378E-2</v>
      </c>
      <c r="DN54">
        <f t="shared" si="111"/>
        <v>3.09763288636276</v>
      </c>
      <c r="DO54">
        <f t="shared" si="112"/>
        <v>31.848087658628099</v>
      </c>
      <c r="DP54">
        <f t="shared" si="113"/>
        <v>8.3991150760259607</v>
      </c>
      <c r="DQ54">
        <f t="shared" si="114"/>
        <v>2.5087982456319598E-2</v>
      </c>
      <c r="DR54">
        <f t="shared" si="115"/>
        <v>3.0956692265436798</v>
      </c>
      <c r="DS54">
        <f t="shared" si="116"/>
        <v>31.267239667630601</v>
      </c>
      <c r="DT54">
        <f t="shared" si="117"/>
        <v>8.1166028470335405</v>
      </c>
      <c r="DU54">
        <f t="shared" si="118"/>
        <v>2.5590842555334201E-2</v>
      </c>
      <c r="DV54">
        <f t="shared" si="119"/>
        <v>3.09516636644467</v>
      </c>
    </row>
    <row r="55" spans="1:126" x14ac:dyDescent="0.15">
      <c r="A55">
        <v>159.44904</v>
      </c>
      <c r="B55">
        <v>2.0221208769999999</v>
      </c>
      <c r="C55">
        <v>315</v>
      </c>
      <c r="D55">
        <v>244</v>
      </c>
      <c r="E55">
        <v>279.49182130000003</v>
      </c>
      <c r="F55">
        <v>281.43679809999998</v>
      </c>
      <c r="G55">
        <f t="shared" si="0"/>
        <v>22.235013480073199</v>
      </c>
      <c r="H55">
        <f t="shared" si="1"/>
        <v>22.834449275157802</v>
      </c>
      <c r="I55">
        <f t="shared" si="2"/>
        <v>27.6373597885135</v>
      </c>
      <c r="J55">
        <f t="shared" si="3"/>
        <v>25.615238911513501</v>
      </c>
      <c r="K55">
        <f t="shared" si="4"/>
        <v>20.6522017978387</v>
      </c>
      <c r="L55">
        <f t="shared" si="5"/>
        <v>26.3166528442806</v>
      </c>
      <c r="M55">
        <f t="shared" si="6"/>
        <v>25.006061862978701</v>
      </c>
      <c r="N55">
        <f t="shared" si="7"/>
        <v>22.983940985978698</v>
      </c>
      <c r="O55">
        <f t="shared" si="8"/>
        <v>23.977066491680201</v>
      </c>
      <c r="P55">
        <f t="shared" si="9"/>
        <v>21.915488796437401</v>
      </c>
      <c r="Q55">
        <f t="shared" si="10"/>
        <v>23.431589711824</v>
      </c>
      <c r="R55">
        <f t="shared" si="11"/>
        <v>21.409468834824001</v>
      </c>
      <c r="S55">
        <f t="shared" si="12"/>
        <v>25.670960705150499</v>
      </c>
      <c r="T55">
        <f t="shared" si="13"/>
        <v>25.5925513976476</v>
      </c>
      <c r="U55">
        <f t="shared" si="14"/>
        <v>8.8426929444063802</v>
      </c>
      <c r="V55">
        <f t="shared" si="15"/>
        <v>6.8205720674063803</v>
      </c>
      <c r="W55">
        <f t="shared" si="16"/>
        <v>35.790204274554199</v>
      </c>
      <c r="X55">
        <f t="shared" si="17"/>
        <v>23.5676755457485</v>
      </c>
      <c r="Y55">
        <f t="shared" si="18"/>
        <v>4.9331477683614198</v>
      </c>
      <c r="Z55">
        <f t="shared" si="19"/>
        <v>2.9110268913614199</v>
      </c>
      <c r="AA55">
        <f t="shared" si="20"/>
        <v>34.227947606867303</v>
      </c>
      <c r="AB55">
        <f t="shared" si="21"/>
        <v>24.5341556717336</v>
      </c>
      <c r="AC55">
        <f t="shared" si="22"/>
        <v>4.7585615961791703</v>
      </c>
      <c r="AD55">
        <f t="shared" si="23"/>
        <v>2.73644071917917</v>
      </c>
      <c r="AE55">
        <f t="shared" si="24"/>
        <v>35.217884214793102</v>
      </c>
      <c r="AF55">
        <f t="shared" si="25"/>
        <v>21.036453164780799</v>
      </c>
      <c r="AG55">
        <f t="shared" si="26"/>
        <v>7.2231844826807601</v>
      </c>
      <c r="AH55">
        <f t="shared" si="27"/>
        <v>5.2010636056807602</v>
      </c>
      <c r="AI55">
        <f t="shared" si="28"/>
        <v>34.836088968891502</v>
      </c>
      <c r="AJ55">
        <f t="shared" si="29"/>
        <v>18.4081594571919</v>
      </c>
      <c r="AK55">
        <f t="shared" si="30"/>
        <v>7.9857343334708402</v>
      </c>
      <c r="AL55">
        <f t="shared" si="31"/>
        <v>5.9636134564708403</v>
      </c>
      <c r="AM55">
        <f t="shared" si="32"/>
        <v>30.9654124167925</v>
      </c>
      <c r="AN55">
        <f t="shared" si="33"/>
        <v>17.975667397271501</v>
      </c>
      <c r="AO55">
        <f t="shared" si="34"/>
        <v>7.6203465632143503</v>
      </c>
      <c r="AP55">
        <f t="shared" si="35"/>
        <v>5.5982256862143496</v>
      </c>
      <c r="AQ55">
        <f t="shared" si="36"/>
        <v>31.394197640606802</v>
      </c>
      <c r="AR55">
        <f t="shared" si="37"/>
        <v>16.163341782228699</v>
      </c>
      <c r="AS55">
        <f t="shared" si="38"/>
        <v>6.7640333220413202</v>
      </c>
      <c r="AT55">
        <f t="shared" si="39"/>
        <v>4.7419124450413204</v>
      </c>
      <c r="AU55">
        <f t="shared" si="40"/>
        <v>32.157830582244401</v>
      </c>
      <c r="AV55">
        <f t="shared" si="41"/>
        <v>16.183397675444301</v>
      </c>
      <c r="AW55">
        <f t="shared" si="42"/>
        <v>5.1153017827185101</v>
      </c>
      <c r="AX55">
        <f t="shared" si="43"/>
        <v>3.0931809057185098</v>
      </c>
      <c r="AY55">
        <f t="shared" si="44"/>
        <v>32.424195227874598</v>
      </c>
      <c r="AZ55">
        <f t="shared" si="45"/>
        <v>16.307019864929799</v>
      </c>
      <c r="BA55">
        <f t="shared" si="46"/>
        <v>3.6843216930228602</v>
      </c>
      <c r="BB55">
        <f t="shared" si="47"/>
        <v>1.6622008160228601</v>
      </c>
      <c r="BC55">
        <f t="shared" si="48"/>
        <v>34.116022687987403</v>
      </c>
      <c r="BD55">
        <f t="shared" si="49"/>
        <v>17.353328246310902</v>
      </c>
      <c r="BE55">
        <f t="shared" si="50"/>
        <v>1.89839218661965</v>
      </c>
      <c r="BF55">
        <f t="shared" si="51"/>
        <v>0.123728690380352</v>
      </c>
      <c r="BG55">
        <f t="shared" si="52"/>
        <v>34.532546362761003</v>
      </c>
      <c r="BH55">
        <f t="shared" si="53"/>
        <v>16.803451898118301</v>
      </c>
      <c r="BI55">
        <f t="shared" si="54"/>
        <v>1.3119232109997501</v>
      </c>
      <c r="BJ55">
        <f t="shared" si="55"/>
        <v>0.71019766600024803</v>
      </c>
      <c r="BK55">
        <f t="shared" si="56"/>
        <v>35.511270032952197</v>
      </c>
      <c r="BL55">
        <f t="shared" si="57"/>
        <v>17.096198248676401</v>
      </c>
      <c r="BM55">
        <f t="shared" si="58"/>
        <v>0.38488649659708901</v>
      </c>
      <c r="BN55">
        <f t="shared" si="59"/>
        <v>1.6372343804029099</v>
      </c>
      <c r="BO55">
        <f t="shared" si="60"/>
        <v>35.668200719945403</v>
      </c>
      <c r="BP55">
        <f t="shared" si="61"/>
        <v>16.0708043475978</v>
      </c>
      <c r="BQ55">
        <f t="shared" si="62"/>
        <v>0.34509310200490401</v>
      </c>
      <c r="BR55">
        <f t="shared" si="63"/>
        <v>1.6770277749950999</v>
      </c>
      <c r="BS55">
        <f t="shared" si="64"/>
        <v>38.011273546318598</v>
      </c>
      <c r="BT55">
        <f t="shared" si="65"/>
        <v>15.6672508675339</v>
      </c>
      <c r="BU55">
        <f t="shared" si="66"/>
        <v>3.4378254323779299E-2</v>
      </c>
      <c r="BV55">
        <f t="shared" si="67"/>
        <v>1.98774262267622</v>
      </c>
      <c r="BW55">
        <f t="shared" si="68"/>
        <v>37.728475840409899</v>
      </c>
      <c r="BX55">
        <f t="shared" si="69"/>
        <v>14.7967143971696</v>
      </c>
      <c r="BY55">
        <f t="shared" si="70"/>
        <v>1.32675905735358E-2</v>
      </c>
      <c r="BZ55">
        <f t="shared" si="71"/>
        <v>2.0088532864264601</v>
      </c>
      <c r="CA55">
        <f t="shared" si="72"/>
        <v>35.742766585651502</v>
      </c>
      <c r="CB55">
        <f t="shared" si="73"/>
        <v>14.017939955213301</v>
      </c>
      <c r="CC55">
        <f t="shared" si="74"/>
        <v>2.7291335142957299E-2</v>
      </c>
      <c r="CD55">
        <f t="shared" si="75"/>
        <v>1.9948295418570401</v>
      </c>
      <c r="CE55">
        <f t="shared" si="76"/>
        <v>35.370648584347599</v>
      </c>
      <c r="CF55">
        <f t="shared" si="77"/>
        <v>13.3066539678377</v>
      </c>
      <c r="CG55">
        <f t="shared" si="78"/>
        <v>8.1914758676579196E-3</v>
      </c>
      <c r="CH55">
        <f t="shared" si="79"/>
        <v>2.0139294011323399</v>
      </c>
      <c r="CI55">
        <f t="shared" si="80"/>
        <v>35.152996302990502</v>
      </c>
      <c r="CJ55">
        <f t="shared" si="81"/>
        <v>12.671643074683001</v>
      </c>
      <c r="CK55">
        <f t="shared" si="82"/>
        <v>3.1603117920254498E-2</v>
      </c>
      <c r="CL55">
        <f t="shared" si="83"/>
        <v>1.99051775907975</v>
      </c>
      <c r="CM55">
        <f t="shared" si="84"/>
        <v>34.955265254228898</v>
      </c>
      <c r="CN55">
        <f t="shared" si="85"/>
        <v>12.121380635244799</v>
      </c>
      <c r="CO55">
        <f t="shared" si="86"/>
        <v>2.4446503933083001E-2</v>
      </c>
      <c r="CP55">
        <f t="shared" si="87"/>
        <v>1.99767437306692</v>
      </c>
      <c r="CQ55">
        <f t="shared" si="88"/>
        <v>34.572809596925303</v>
      </c>
      <c r="CR55">
        <f t="shared" si="89"/>
        <v>11.5568040183171</v>
      </c>
      <c r="CS55">
        <f t="shared" si="90"/>
        <v>1.1961332963479E-2</v>
      </c>
      <c r="CT55">
        <f t="shared" si="91"/>
        <v>2.0101595440365201</v>
      </c>
      <c r="CU55">
        <f t="shared" si="92"/>
        <v>34.222982151512397</v>
      </c>
      <c r="CV55">
        <f t="shared" si="93"/>
        <v>11.094390458271601</v>
      </c>
      <c r="CW55">
        <f t="shared" si="94"/>
        <v>2.37906740176503E-3</v>
      </c>
      <c r="CX55">
        <f t="shared" si="95"/>
        <v>2.01974180959823</v>
      </c>
      <c r="CY55">
        <f t="shared" si="96"/>
        <v>33.799348658773397</v>
      </c>
      <c r="CZ55">
        <f t="shared" si="97"/>
        <v>10.6466381577495</v>
      </c>
      <c r="DA55">
        <f t="shared" si="98"/>
        <v>1.1972582103336999E-2</v>
      </c>
      <c r="DB55">
        <f t="shared" si="99"/>
        <v>2.01014829489666</v>
      </c>
      <c r="DC55">
        <f t="shared" si="100"/>
        <v>33.408341483577502</v>
      </c>
      <c r="DD55">
        <f t="shared" si="101"/>
        <v>10.265195787275401</v>
      </c>
      <c r="DE55">
        <f t="shared" si="102"/>
        <v>6.6339113180221898E-2</v>
      </c>
      <c r="DF55">
        <f t="shared" si="103"/>
        <v>1.9557817638197801</v>
      </c>
      <c r="DG55">
        <f t="shared" si="104"/>
        <v>32.969621002653902</v>
      </c>
      <c r="DH55">
        <f t="shared" si="105"/>
        <v>9.8784460436267896</v>
      </c>
      <c r="DI55">
        <f t="shared" si="106"/>
        <v>6.3051657726933302E-2</v>
      </c>
      <c r="DJ55">
        <f t="shared" si="107"/>
        <v>1.9590692192730701</v>
      </c>
      <c r="DK55">
        <f t="shared" si="108"/>
        <v>32.563744493488898</v>
      </c>
      <c r="DL55">
        <f t="shared" si="109"/>
        <v>9.5204303793907208</v>
      </c>
      <c r="DM55">
        <f t="shared" si="110"/>
        <v>5.4050788567296303E-2</v>
      </c>
      <c r="DN55">
        <f t="shared" si="111"/>
        <v>1.9680700884327</v>
      </c>
      <c r="DO55">
        <f t="shared" si="112"/>
        <v>32.594301907354698</v>
      </c>
      <c r="DP55">
        <f t="shared" si="113"/>
        <v>9.1901186072625496</v>
      </c>
      <c r="DQ55">
        <f t="shared" si="114"/>
        <v>5.5022468210094197E-2</v>
      </c>
      <c r="DR55">
        <f t="shared" si="115"/>
        <v>1.9670984087899099</v>
      </c>
      <c r="DS55">
        <f t="shared" si="116"/>
        <v>31.507825177109599</v>
      </c>
      <c r="DT55">
        <f t="shared" si="117"/>
        <v>8.8837638328268493</v>
      </c>
      <c r="DU55">
        <f t="shared" si="118"/>
        <v>5.9623859541580601E-2</v>
      </c>
      <c r="DV55">
        <f t="shared" si="119"/>
        <v>1.96249701745842</v>
      </c>
    </row>
    <row r="56" spans="1:126" x14ac:dyDescent="0.15">
      <c r="A56">
        <v>149.86982599999999</v>
      </c>
      <c r="B56">
        <v>-0.55999442899999996</v>
      </c>
      <c r="C56">
        <v>312</v>
      </c>
      <c r="D56">
        <v>246</v>
      </c>
      <c r="E56">
        <v>277.3075867</v>
      </c>
      <c r="F56">
        <v>282.68911739999999</v>
      </c>
      <c r="G56">
        <f t="shared" si="0"/>
        <v>18.8961279366486</v>
      </c>
      <c r="H56">
        <f t="shared" si="1"/>
        <v>13.1952565261485</v>
      </c>
      <c r="I56">
        <f t="shared" si="2"/>
        <v>37.343044596126397</v>
      </c>
      <c r="J56">
        <f t="shared" si="3"/>
        <v>36.783050167126397</v>
      </c>
      <c r="K56">
        <f t="shared" si="4"/>
        <v>20.6522017978387</v>
      </c>
      <c r="L56">
        <f t="shared" si="5"/>
        <v>18.090013214853599</v>
      </c>
      <c r="M56">
        <f t="shared" si="6"/>
        <v>31.3113956584953</v>
      </c>
      <c r="N56">
        <f t="shared" si="7"/>
        <v>30.751401229495301</v>
      </c>
      <c r="O56">
        <f t="shared" si="8"/>
        <v>19.944133303338401</v>
      </c>
      <c r="P56">
        <f t="shared" si="9"/>
        <v>21.865123746287399</v>
      </c>
      <c r="Q56">
        <f t="shared" si="10"/>
        <v>33.167629348870399</v>
      </c>
      <c r="R56">
        <f t="shared" si="11"/>
        <v>32.607634919870399</v>
      </c>
      <c r="S56">
        <f t="shared" si="12"/>
        <v>22.5149219497678</v>
      </c>
      <c r="T56">
        <f t="shared" si="13"/>
        <v>19.6704315264647</v>
      </c>
      <c r="U56">
        <f t="shared" si="14"/>
        <v>27.029487409927899</v>
      </c>
      <c r="V56">
        <f t="shared" si="15"/>
        <v>26.4694929809279</v>
      </c>
      <c r="W56">
        <f t="shared" si="16"/>
        <v>24.119211488690802</v>
      </c>
      <c r="X56">
        <f t="shared" si="17"/>
        <v>23.056443340471901</v>
      </c>
      <c r="Y56">
        <f t="shared" si="18"/>
        <v>14.340390890249401</v>
      </c>
      <c r="Z56">
        <f t="shared" si="19"/>
        <v>13.780396461249399</v>
      </c>
      <c r="AA56">
        <f t="shared" si="20"/>
        <v>32.790514636307698</v>
      </c>
      <c r="AB56">
        <f t="shared" si="21"/>
        <v>21.798334530039899</v>
      </c>
      <c r="AC56">
        <f t="shared" si="22"/>
        <v>8.8374550271266799</v>
      </c>
      <c r="AD56">
        <f t="shared" si="23"/>
        <v>8.2774605981266802</v>
      </c>
      <c r="AE56">
        <f t="shared" si="24"/>
        <v>31.883453602606799</v>
      </c>
      <c r="AF56">
        <f t="shared" si="25"/>
        <v>22.880476205672799</v>
      </c>
      <c r="AG56">
        <f t="shared" si="26"/>
        <v>10.1795762508403</v>
      </c>
      <c r="AH56">
        <f t="shared" si="27"/>
        <v>9.6195818218403399</v>
      </c>
      <c r="AI56">
        <f t="shared" si="28"/>
        <v>33.053043524247698</v>
      </c>
      <c r="AJ56">
        <f t="shared" si="29"/>
        <v>20.0269196296301</v>
      </c>
      <c r="AK56">
        <f t="shared" si="30"/>
        <v>12.006981887625599</v>
      </c>
      <c r="AL56">
        <f t="shared" si="31"/>
        <v>11.4469874586256</v>
      </c>
      <c r="AM56">
        <f t="shared" si="32"/>
        <v>32.927120480246103</v>
      </c>
      <c r="AN56">
        <f t="shared" si="33"/>
        <v>17.8028234175165</v>
      </c>
      <c r="AO56">
        <f t="shared" si="34"/>
        <v>11.6833209819505</v>
      </c>
      <c r="AP56">
        <f t="shared" si="35"/>
        <v>11.1233265529505</v>
      </c>
      <c r="AQ56">
        <f t="shared" si="36"/>
        <v>29.634408432221498</v>
      </c>
      <c r="AR56">
        <f t="shared" si="37"/>
        <v>17.475449291910699</v>
      </c>
      <c r="AS56">
        <f t="shared" si="38"/>
        <v>10.2721959003336</v>
      </c>
      <c r="AT56">
        <f t="shared" si="39"/>
        <v>9.7122014713336497</v>
      </c>
      <c r="AU56">
        <f t="shared" si="40"/>
        <v>30.135594775388</v>
      </c>
      <c r="AV56">
        <f t="shared" si="41"/>
        <v>15.8741504467624</v>
      </c>
      <c r="AW56">
        <f t="shared" si="42"/>
        <v>9.1755615057699504</v>
      </c>
      <c r="AX56">
        <f t="shared" si="43"/>
        <v>8.6155670767699508</v>
      </c>
      <c r="AY56">
        <f t="shared" si="44"/>
        <v>30.928104887483499</v>
      </c>
      <c r="AZ56">
        <f t="shared" si="45"/>
        <v>15.9165602405626</v>
      </c>
      <c r="BA56">
        <f t="shared" si="46"/>
        <v>6.9055859145765401</v>
      </c>
      <c r="BB56">
        <f t="shared" si="47"/>
        <v>6.3455914855765396</v>
      </c>
      <c r="BC56">
        <f t="shared" si="48"/>
        <v>31.2632992133837</v>
      </c>
      <c r="BD56">
        <f t="shared" si="49"/>
        <v>16.045710097651501</v>
      </c>
      <c r="BE56">
        <f t="shared" si="50"/>
        <v>5.0377646470289097</v>
      </c>
      <c r="BF56">
        <f t="shared" si="51"/>
        <v>4.4777702180289101</v>
      </c>
      <c r="BG56">
        <f t="shared" si="52"/>
        <v>32.9140634630402</v>
      </c>
      <c r="BH56">
        <f t="shared" si="53"/>
        <v>17.031779195055599</v>
      </c>
      <c r="BI56">
        <f t="shared" si="54"/>
        <v>2.6000767907082998</v>
      </c>
      <c r="BJ56">
        <f t="shared" si="55"/>
        <v>2.0400823617083002</v>
      </c>
      <c r="BK56">
        <f t="shared" si="56"/>
        <v>33.376642645763397</v>
      </c>
      <c r="BL56">
        <f t="shared" si="57"/>
        <v>16.537896480533799</v>
      </c>
      <c r="BM56">
        <f t="shared" si="58"/>
        <v>1.8085490988142501</v>
      </c>
      <c r="BN56">
        <f t="shared" si="59"/>
        <v>1.24855466981425</v>
      </c>
      <c r="BO56">
        <f t="shared" si="60"/>
        <v>34.3560909095835</v>
      </c>
      <c r="BP56">
        <f t="shared" si="61"/>
        <v>16.826905268400999</v>
      </c>
      <c r="BQ56">
        <f t="shared" si="62"/>
        <v>0.52871532516165098</v>
      </c>
      <c r="BR56">
        <f t="shared" si="63"/>
        <v>3.1279103838349198E-2</v>
      </c>
      <c r="BS56">
        <f t="shared" si="64"/>
        <v>34.574121851592103</v>
      </c>
      <c r="BT56">
        <f t="shared" si="65"/>
        <v>15.8772980059536</v>
      </c>
      <c r="BU56">
        <f t="shared" si="66"/>
        <v>0.48048394469782701</v>
      </c>
      <c r="BV56">
        <f t="shared" si="67"/>
        <v>7.9510484302173098E-2</v>
      </c>
      <c r="BW56">
        <f t="shared" si="68"/>
        <v>36.842938412585603</v>
      </c>
      <c r="BX56">
        <f t="shared" si="69"/>
        <v>15.5060704969958</v>
      </c>
      <c r="BY56">
        <f t="shared" si="70"/>
        <v>3.9479491603593597E-2</v>
      </c>
      <c r="BZ56">
        <f t="shared" si="71"/>
        <v>0.52051493739640597</v>
      </c>
      <c r="CA56">
        <f t="shared" si="72"/>
        <v>36.632311038244403</v>
      </c>
      <c r="CB56">
        <f t="shared" si="73"/>
        <v>14.689835122069899</v>
      </c>
      <c r="CC56">
        <f t="shared" si="74"/>
        <v>3.6476380514641499E-2</v>
      </c>
      <c r="CD56">
        <f t="shared" si="75"/>
        <v>0.52351804848535799</v>
      </c>
      <c r="CE56">
        <f t="shared" si="76"/>
        <v>34.800695486332202</v>
      </c>
      <c r="CF56">
        <f t="shared" si="77"/>
        <v>13.955343365966399</v>
      </c>
      <c r="CG56">
        <f t="shared" si="78"/>
        <v>2.43936309827739E-2</v>
      </c>
      <c r="CH56">
        <f t="shared" si="79"/>
        <v>0.53560079801722604</v>
      </c>
      <c r="CI56">
        <f t="shared" si="80"/>
        <v>34.489131284462701</v>
      </c>
      <c r="CJ56">
        <f t="shared" si="81"/>
        <v>13.2806211701833</v>
      </c>
      <c r="CK56">
        <f t="shared" si="82"/>
        <v>3.85477373703682E-2</v>
      </c>
      <c r="CL56">
        <f t="shared" si="83"/>
        <v>0.52144669162963198</v>
      </c>
      <c r="CM56">
        <f t="shared" si="84"/>
        <v>34.3221723076757</v>
      </c>
      <c r="CN56">
        <f t="shared" si="85"/>
        <v>12.6756561751106</v>
      </c>
      <c r="CO56">
        <f t="shared" si="86"/>
        <v>2.1466097244435101E-2</v>
      </c>
      <c r="CP56">
        <f t="shared" si="87"/>
        <v>0.53852833175556503</v>
      </c>
      <c r="CQ56">
        <f t="shared" si="88"/>
        <v>34.169802717840703</v>
      </c>
      <c r="CR56">
        <f t="shared" si="89"/>
        <v>12.148708765453099</v>
      </c>
      <c r="CS56">
        <f t="shared" si="90"/>
        <v>3.30465241033715E-2</v>
      </c>
      <c r="CT56">
        <f t="shared" si="91"/>
        <v>0.52694790489662802</v>
      </c>
      <c r="CU56">
        <f t="shared" si="92"/>
        <v>33.837736609790603</v>
      </c>
      <c r="CV56">
        <f t="shared" si="93"/>
        <v>11.6069314267765</v>
      </c>
      <c r="CW56">
        <f t="shared" si="94"/>
        <v>2.0804618294671701E-2</v>
      </c>
      <c r="CX56">
        <f t="shared" si="95"/>
        <v>0.53918981070532801</v>
      </c>
      <c r="CY56">
        <f t="shared" si="96"/>
        <v>33.532844204024499</v>
      </c>
      <c r="CZ56">
        <f t="shared" si="97"/>
        <v>11.1609366897414</v>
      </c>
      <c r="DA56">
        <f t="shared" si="98"/>
        <v>9.1921553627380397E-3</v>
      </c>
      <c r="DB56">
        <f t="shared" si="99"/>
        <v>0.55080227363726197</v>
      </c>
      <c r="DC56">
        <f t="shared" si="100"/>
        <v>33.151625366641603</v>
      </c>
      <c r="DD56">
        <f t="shared" si="101"/>
        <v>10.7279757517272</v>
      </c>
      <c r="DE56">
        <f t="shared" si="102"/>
        <v>5.6357373584846403E-2</v>
      </c>
      <c r="DF56">
        <f t="shared" si="103"/>
        <v>0.50363705541515402</v>
      </c>
      <c r="DG56">
        <f t="shared" si="104"/>
        <v>32.798703637396997</v>
      </c>
      <c r="DH56">
        <f t="shared" si="105"/>
        <v>10.3571787816457</v>
      </c>
      <c r="DI56">
        <f t="shared" si="106"/>
        <v>9.6624116262035598E-2</v>
      </c>
      <c r="DJ56">
        <f t="shared" si="107"/>
        <v>0.46337031273796397</v>
      </c>
      <c r="DK56">
        <f t="shared" si="108"/>
        <v>32.399553270080503</v>
      </c>
      <c r="DL56">
        <f t="shared" si="109"/>
        <v>9.9810744896817791</v>
      </c>
      <c r="DM56">
        <f t="shared" si="110"/>
        <v>9.1746407333934299E-2</v>
      </c>
      <c r="DN56">
        <f t="shared" si="111"/>
        <v>0.46824802166606599</v>
      </c>
      <c r="DO56">
        <f t="shared" si="112"/>
        <v>32.0292630586058</v>
      </c>
      <c r="DP56">
        <f t="shared" si="113"/>
        <v>9.6323078524513406</v>
      </c>
      <c r="DQ56">
        <f t="shared" si="114"/>
        <v>7.8579095442303501E-2</v>
      </c>
      <c r="DR56">
        <f t="shared" si="115"/>
        <v>0.481415333557697</v>
      </c>
      <c r="DS56">
        <f t="shared" si="116"/>
        <v>32.078159908064201</v>
      </c>
      <c r="DT56">
        <f t="shared" si="117"/>
        <v>9.3092616979427092</v>
      </c>
      <c r="DU56">
        <f t="shared" si="118"/>
        <v>7.9944741978706602E-2</v>
      </c>
      <c r="DV56">
        <f t="shared" si="119"/>
        <v>0.48004968702129303</v>
      </c>
    </row>
    <row r="57" spans="1:126" x14ac:dyDescent="0.15">
      <c r="A57">
        <v>72.582322309999995</v>
      </c>
      <c r="B57">
        <v>-0.57950131299999996</v>
      </c>
      <c r="C57">
        <v>311</v>
      </c>
      <c r="D57">
        <v>247</v>
      </c>
      <c r="E57">
        <v>277.26336670000001</v>
      </c>
      <c r="F57">
        <v>282.70541379999997</v>
      </c>
      <c r="G57">
        <f t="shared" si="0"/>
        <v>7.4116711600244001</v>
      </c>
      <c r="H57">
        <f t="shared" si="1"/>
        <v>0.24698670215954599</v>
      </c>
      <c r="I57" t="e">
        <f t="shared" si="2"/>
        <v>#NUM!</v>
      </c>
      <c r="J57" t="e">
        <f t="shared" si="3"/>
        <v>#NUM!</v>
      </c>
      <c r="K57">
        <f t="shared" si="4"/>
        <v>13.221217409699101</v>
      </c>
      <c r="L57">
        <f t="shared" si="5"/>
        <v>6.7805104416660598</v>
      </c>
      <c r="M57" t="e">
        <f t="shared" si="6"/>
        <v>#NUM!</v>
      </c>
      <c r="N57" t="e">
        <f t="shared" si="7"/>
        <v>#NUM!</v>
      </c>
      <c r="O57">
        <f t="shared" si="8"/>
        <v>16.252480225100701</v>
      </c>
      <c r="P57">
        <f t="shared" si="9"/>
        <v>12.139460011896899</v>
      </c>
      <c r="Q57" t="e">
        <f t="shared" si="10"/>
        <v>#NUM!</v>
      </c>
      <c r="R57" t="e">
        <f t="shared" si="11"/>
        <v>#NUM!</v>
      </c>
      <c r="S57">
        <f t="shared" si="12"/>
        <v>16.827862474691798</v>
      </c>
      <c r="T57">
        <f t="shared" si="13"/>
        <v>16.456863302769101</v>
      </c>
      <c r="U57" t="e">
        <f t="shared" si="14"/>
        <v>#NUM!</v>
      </c>
      <c r="V57" t="e">
        <f t="shared" si="15"/>
        <v>#NUM!</v>
      </c>
      <c r="W57">
        <f t="shared" si="16"/>
        <v>19.5029762701209</v>
      </c>
      <c r="X57">
        <f t="shared" si="17"/>
        <v>15.782535245555399</v>
      </c>
      <c r="Y57">
        <f t="shared" si="18"/>
        <v>52.928464203161703</v>
      </c>
      <c r="Z57">
        <f t="shared" si="19"/>
        <v>52.348962890161701</v>
      </c>
      <c r="AA57">
        <f t="shared" si="20"/>
        <v>21.336785722689701</v>
      </c>
      <c r="AB57">
        <f t="shared" si="21"/>
        <v>19.251974076576801</v>
      </c>
      <c r="AC57">
        <f t="shared" si="22"/>
        <v>26.267980943673098</v>
      </c>
      <c r="AD57">
        <f t="shared" si="23"/>
        <v>25.6884796306731</v>
      </c>
      <c r="AE57">
        <f t="shared" si="24"/>
        <v>29.1626195622928</v>
      </c>
      <c r="AF57">
        <f t="shared" si="25"/>
        <v>18.717227932890399</v>
      </c>
      <c r="AG57">
        <f t="shared" si="26"/>
        <v>21.3401541343326</v>
      </c>
      <c r="AH57">
        <f t="shared" si="27"/>
        <v>20.760652821332599</v>
      </c>
      <c r="AI57">
        <f t="shared" si="28"/>
        <v>28.8225571904802</v>
      </c>
      <c r="AJ57">
        <f t="shared" si="29"/>
        <v>20.049237534187199</v>
      </c>
      <c r="AK57">
        <f t="shared" si="30"/>
        <v>21.4417054285394</v>
      </c>
      <c r="AL57">
        <f t="shared" si="31"/>
        <v>20.862204115539399</v>
      </c>
      <c r="AM57">
        <f t="shared" si="32"/>
        <v>30.203365301405899</v>
      </c>
      <c r="AN57">
        <f t="shared" si="33"/>
        <v>17.8273307173041</v>
      </c>
      <c r="AO57">
        <f t="shared" si="34"/>
        <v>22.778765681198202</v>
      </c>
      <c r="AP57">
        <f t="shared" si="35"/>
        <v>22.1992643681982</v>
      </c>
      <c r="AQ57">
        <f t="shared" si="36"/>
        <v>30.370837199981398</v>
      </c>
      <c r="AR57">
        <f t="shared" si="37"/>
        <v>16.045602863989401</v>
      </c>
      <c r="AS57">
        <f t="shared" si="38"/>
        <v>22.060125978155401</v>
      </c>
      <c r="AT57">
        <f t="shared" si="39"/>
        <v>21.4806246651554</v>
      </c>
      <c r="AU57">
        <f t="shared" si="40"/>
        <v>27.6098519999831</v>
      </c>
      <c r="AV57">
        <f t="shared" si="41"/>
        <v>15.907766383451699</v>
      </c>
      <c r="AW57">
        <f t="shared" si="42"/>
        <v>19.282144311180701</v>
      </c>
      <c r="AX57">
        <f t="shared" si="43"/>
        <v>18.7026429981807</v>
      </c>
      <c r="AY57">
        <f t="shared" si="44"/>
        <v>28.2362340325442</v>
      </c>
      <c r="AZ57">
        <f t="shared" si="45"/>
        <v>14.5705713972235</v>
      </c>
      <c r="BA57">
        <f t="shared" si="46"/>
        <v>17.356776372453801</v>
      </c>
      <c r="BB57">
        <f t="shared" si="47"/>
        <v>16.7772750594538</v>
      </c>
      <c r="BC57">
        <f t="shared" si="48"/>
        <v>29.111559677019599</v>
      </c>
      <c r="BD57">
        <f t="shared" si="49"/>
        <v>14.7099865680688</v>
      </c>
      <c r="BE57">
        <f t="shared" si="50"/>
        <v>13.021386797274401</v>
      </c>
      <c r="BF57">
        <f t="shared" si="51"/>
        <v>12.441885484274399</v>
      </c>
      <c r="BG57">
        <f t="shared" si="52"/>
        <v>29.551471658406001</v>
      </c>
      <c r="BH57">
        <f t="shared" si="53"/>
        <v>14.9159383520657</v>
      </c>
      <c r="BI57">
        <f t="shared" si="54"/>
        <v>9.5485596872572192</v>
      </c>
      <c r="BJ57">
        <f t="shared" si="55"/>
        <v>8.9690583742572194</v>
      </c>
      <c r="BK57">
        <f t="shared" si="56"/>
        <v>31.205558712230602</v>
      </c>
      <c r="BL57">
        <f t="shared" si="57"/>
        <v>15.911467798109401</v>
      </c>
      <c r="BM57">
        <f t="shared" si="58"/>
        <v>4.8379594054744199</v>
      </c>
      <c r="BN57">
        <f t="shared" si="59"/>
        <v>4.2584580924744202</v>
      </c>
      <c r="BO57">
        <f t="shared" si="60"/>
        <v>31.7446908973054</v>
      </c>
      <c r="BP57">
        <f t="shared" si="61"/>
        <v>15.5184141170974</v>
      </c>
      <c r="BQ57">
        <f t="shared" si="62"/>
        <v>3.38992955461074</v>
      </c>
      <c r="BR57">
        <f t="shared" si="63"/>
        <v>2.8104282416107398</v>
      </c>
      <c r="BS57">
        <f t="shared" si="64"/>
        <v>32.760331661302303</v>
      </c>
      <c r="BT57">
        <f t="shared" si="65"/>
        <v>15.850334052484101</v>
      </c>
      <c r="BU57">
        <f t="shared" si="66"/>
        <v>1.0378165333095399</v>
      </c>
      <c r="BV57">
        <f t="shared" si="67"/>
        <v>0.45831522030953797</v>
      </c>
      <c r="BW57">
        <f t="shared" si="68"/>
        <v>33.055328593948502</v>
      </c>
      <c r="BX57">
        <f t="shared" si="69"/>
        <v>15.007726760314499</v>
      </c>
      <c r="BY57">
        <f t="shared" si="70"/>
        <v>0.89923192014242603</v>
      </c>
      <c r="BZ57">
        <f t="shared" si="71"/>
        <v>0.31973060714242602</v>
      </c>
      <c r="CA57">
        <f t="shared" si="72"/>
        <v>35.283549029148503</v>
      </c>
      <c r="CB57">
        <f t="shared" si="73"/>
        <v>14.701780732595401</v>
      </c>
      <c r="CC57">
        <f t="shared" si="74"/>
        <v>3.6610166000845802E-2</v>
      </c>
      <c r="CD57">
        <f t="shared" si="75"/>
        <v>0.54289114699915397</v>
      </c>
      <c r="CE57">
        <f t="shared" si="76"/>
        <v>35.160484798461397</v>
      </c>
      <c r="CF57">
        <f t="shared" si="77"/>
        <v>13.966571620507599</v>
      </c>
      <c r="CG57">
        <f t="shared" si="78"/>
        <v>7.1637517034271E-2</v>
      </c>
      <c r="CH57">
        <f t="shared" si="79"/>
        <v>0.50786379596572895</v>
      </c>
      <c r="CI57">
        <f t="shared" si="80"/>
        <v>33.486175998534698</v>
      </c>
      <c r="CJ57">
        <f t="shared" si="81"/>
        <v>13.301496781435899</v>
      </c>
      <c r="CK57">
        <f t="shared" si="82"/>
        <v>4.5893455052866801E-2</v>
      </c>
      <c r="CL57">
        <f t="shared" si="83"/>
        <v>0.53360785794713295</v>
      </c>
      <c r="CM57">
        <f t="shared" si="84"/>
        <v>33.248054850302402</v>
      </c>
      <c r="CN57">
        <f t="shared" si="85"/>
        <v>12.6871564493146</v>
      </c>
      <c r="CO57">
        <f t="shared" si="86"/>
        <v>8.7126680403261006E-2</v>
      </c>
      <c r="CP57">
        <f t="shared" si="87"/>
        <v>0.49237463259673903</v>
      </c>
      <c r="CQ57">
        <f t="shared" si="88"/>
        <v>33.142446999891497</v>
      </c>
      <c r="CR57">
        <f t="shared" si="89"/>
        <v>12.134297056473599</v>
      </c>
      <c r="CS57">
        <f t="shared" si="90"/>
        <v>4.22932745373533E-2</v>
      </c>
      <c r="CT57">
        <f t="shared" si="91"/>
        <v>0.53720803846264698</v>
      </c>
      <c r="CU57">
        <f t="shared" si="92"/>
        <v>33.0456975871586</v>
      </c>
      <c r="CV57">
        <f t="shared" si="93"/>
        <v>11.651850772360101</v>
      </c>
      <c r="CW57">
        <f t="shared" si="94"/>
        <v>6.4503639829248297E-2</v>
      </c>
      <c r="CX57">
        <f t="shared" si="95"/>
        <v>0.51499767317075196</v>
      </c>
      <c r="CY57">
        <f t="shared" si="96"/>
        <v>32.772237834004898</v>
      </c>
      <c r="CZ57">
        <f t="shared" si="97"/>
        <v>11.1516299835471</v>
      </c>
      <c r="DA57">
        <f t="shared" si="98"/>
        <v>3.6485667682207901E-2</v>
      </c>
      <c r="DB57">
        <f t="shared" si="99"/>
        <v>0.54301564531779201</v>
      </c>
      <c r="DC57">
        <f t="shared" si="100"/>
        <v>32.520372045033596</v>
      </c>
      <c r="DD57">
        <f t="shared" si="101"/>
        <v>10.7402984922049</v>
      </c>
      <c r="DE57">
        <f t="shared" si="102"/>
        <v>1.7351034737610301E-2</v>
      </c>
      <c r="DF57">
        <f t="shared" si="103"/>
        <v>0.56215027826238995</v>
      </c>
      <c r="DG57">
        <f t="shared" si="104"/>
        <v>32.190666303434</v>
      </c>
      <c r="DH57">
        <f t="shared" si="105"/>
        <v>10.3389558199631</v>
      </c>
      <c r="DI57">
        <f t="shared" si="106"/>
        <v>0.110323239640903</v>
      </c>
      <c r="DJ57">
        <f t="shared" si="107"/>
        <v>0.469178073359096</v>
      </c>
      <c r="DK57">
        <f t="shared" si="108"/>
        <v>31.884572457680601</v>
      </c>
      <c r="DL57">
        <f t="shared" si="109"/>
        <v>9.9952825133894692</v>
      </c>
      <c r="DM57">
        <f t="shared" si="110"/>
        <v>0.18893107663433401</v>
      </c>
      <c r="DN57">
        <f t="shared" si="111"/>
        <v>0.39057023636566501</v>
      </c>
      <c r="DO57">
        <f t="shared" si="112"/>
        <v>31.5311624955837</v>
      </c>
      <c r="DP57">
        <f t="shared" si="113"/>
        <v>9.6446296961607008</v>
      </c>
      <c r="DQ57">
        <f t="shared" si="114"/>
        <v>0.179196627283285</v>
      </c>
      <c r="DR57">
        <f t="shared" si="115"/>
        <v>0.40030468571671501</v>
      </c>
      <c r="DS57">
        <f t="shared" si="116"/>
        <v>31.202571057206502</v>
      </c>
      <c r="DT57">
        <f t="shared" si="117"/>
        <v>9.3187153544490098</v>
      </c>
      <c r="DU57">
        <f t="shared" si="118"/>
        <v>0.15332224703074199</v>
      </c>
      <c r="DV57">
        <f t="shared" si="119"/>
        <v>0.42617906596925798</v>
      </c>
    </row>
    <row r="58" spans="1:126" x14ac:dyDescent="0.15">
      <c r="A58">
        <v>165.56804120000001</v>
      </c>
      <c r="B58">
        <v>-0.57950131299999996</v>
      </c>
      <c r="C58">
        <v>311</v>
      </c>
      <c r="D58">
        <v>247</v>
      </c>
      <c r="E58">
        <v>277.26336670000001</v>
      </c>
      <c r="F58">
        <v>282.70541379999997</v>
      </c>
      <c r="G58">
        <f t="shared" si="0"/>
        <v>0</v>
      </c>
      <c r="H58">
        <f t="shared" si="1"/>
        <v>0</v>
      </c>
      <c r="I58" t="e">
        <f t="shared" si="2"/>
        <v>#DIV/0!</v>
      </c>
      <c r="J58" t="e">
        <f t="shared" si="3"/>
        <v>#DIV/0!</v>
      </c>
      <c r="K58">
        <f t="shared" si="4"/>
        <v>3.7395249943759499</v>
      </c>
      <c r="L58">
        <f t="shared" si="5"/>
        <v>0.12461601790777101</v>
      </c>
      <c r="M58" t="e">
        <f t="shared" si="6"/>
        <v>#NUM!</v>
      </c>
      <c r="N58" t="e">
        <f t="shared" si="7"/>
        <v>#NUM!</v>
      </c>
      <c r="O58">
        <f t="shared" si="8"/>
        <v>8.8141449397993892</v>
      </c>
      <c r="P58">
        <f t="shared" si="9"/>
        <v>4.5203402944440398</v>
      </c>
      <c r="Q58">
        <f t="shared" si="10"/>
        <v>38.293187291069302</v>
      </c>
      <c r="R58">
        <f t="shared" si="11"/>
        <v>37.7136859780693</v>
      </c>
      <c r="S58">
        <f t="shared" si="12"/>
        <v>12.1893601688255</v>
      </c>
      <c r="T58">
        <f t="shared" si="13"/>
        <v>9.1045950089226597</v>
      </c>
      <c r="U58">
        <f t="shared" si="14"/>
        <v>28.992348197515302</v>
      </c>
      <c r="V58">
        <f t="shared" si="15"/>
        <v>28.4128468845153</v>
      </c>
      <c r="W58">
        <f t="shared" si="16"/>
        <v>13.4622899797534</v>
      </c>
      <c r="X58">
        <f t="shared" si="17"/>
        <v>13.1654906422153</v>
      </c>
      <c r="Y58">
        <f t="shared" si="18"/>
        <v>20.511321697081499</v>
      </c>
      <c r="Z58">
        <f t="shared" si="19"/>
        <v>19.931820384081501</v>
      </c>
      <c r="AA58">
        <f t="shared" si="20"/>
        <v>16.252480225100701</v>
      </c>
      <c r="AB58">
        <f t="shared" si="21"/>
        <v>13.1521127046295</v>
      </c>
      <c r="AC58">
        <f t="shared" si="22"/>
        <v>14.214004672993701</v>
      </c>
      <c r="AD58">
        <f t="shared" si="23"/>
        <v>13.634503359993699</v>
      </c>
      <c r="AE58">
        <f t="shared" si="24"/>
        <v>18.2886734765912</v>
      </c>
      <c r="AF58">
        <f t="shared" si="25"/>
        <v>16.501692065637201</v>
      </c>
      <c r="AG58">
        <f t="shared" si="26"/>
        <v>8.4805767650012296</v>
      </c>
      <c r="AH58">
        <f t="shared" si="27"/>
        <v>7.9010754520012298</v>
      </c>
      <c r="AI58">
        <f t="shared" si="28"/>
        <v>25.5172921170062</v>
      </c>
      <c r="AJ58">
        <f t="shared" si="29"/>
        <v>16.377574441279101</v>
      </c>
      <c r="AK58">
        <f t="shared" si="30"/>
        <v>7.5651089968124898</v>
      </c>
      <c r="AL58">
        <f t="shared" si="31"/>
        <v>6.9856076838124901</v>
      </c>
      <c r="AM58">
        <f t="shared" si="32"/>
        <v>25.620050835982401</v>
      </c>
      <c r="AN58">
        <f t="shared" si="33"/>
        <v>17.8215444748331</v>
      </c>
      <c r="AO58">
        <f t="shared" si="34"/>
        <v>6.80510522746708</v>
      </c>
      <c r="AP58">
        <f t="shared" si="35"/>
        <v>6.2256039144670803</v>
      </c>
      <c r="AQ58">
        <f t="shared" si="36"/>
        <v>27.183028771265299</v>
      </c>
      <c r="AR58">
        <f t="shared" si="37"/>
        <v>16.044597645573699</v>
      </c>
      <c r="AS58">
        <f t="shared" si="38"/>
        <v>6.2934379804028104</v>
      </c>
      <c r="AT58">
        <f t="shared" si="39"/>
        <v>5.7139366674028098</v>
      </c>
      <c r="AU58">
        <f t="shared" si="40"/>
        <v>27.6098519999831</v>
      </c>
      <c r="AV58">
        <f t="shared" si="41"/>
        <v>14.5869116945358</v>
      </c>
      <c r="AW58">
        <f t="shared" si="42"/>
        <v>5.6299978278626597</v>
      </c>
      <c r="AX58">
        <f t="shared" si="43"/>
        <v>5.0504965148626599</v>
      </c>
      <c r="AY58">
        <f t="shared" si="44"/>
        <v>25.3090309999845</v>
      </c>
      <c r="AZ58">
        <f t="shared" si="45"/>
        <v>14.582119184830701</v>
      </c>
      <c r="BA58">
        <f t="shared" si="46"/>
        <v>4.9469128277165497</v>
      </c>
      <c r="BB58">
        <f t="shared" si="47"/>
        <v>4.36741151471655</v>
      </c>
      <c r="BC58">
        <f t="shared" si="48"/>
        <v>26.0642160300408</v>
      </c>
      <c r="BD58">
        <f t="shared" si="49"/>
        <v>13.449758212821701</v>
      </c>
      <c r="BE58">
        <f t="shared" si="50"/>
        <v>4.4299203479237299</v>
      </c>
      <c r="BF58">
        <f t="shared" si="51"/>
        <v>3.8504190349237302</v>
      </c>
      <c r="BG58">
        <f t="shared" si="52"/>
        <v>27.0321625572325</v>
      </c>
      <c r="BH58">
        <f t="shared" si="53"/>
        <v>13.6592732417782</v>
      </c>
      <c r="BI58">
        <f t="shared" si="54"/>
        <v>3.3691306140113899</v>
      </c>
      <c r="BJ58">
        <f t="shared" si="55"/>
        <v>2.7896293010113902</v>
      </c>
      <c r="BK58">
        <f t="shared" si="56"/>
        <v>27.581373547845601</v>
      </c>
      <c r="BL58">
        <f t="shared" si="57"/>
        <v>13.921542461928</v>
      </c>
      <c r="BM58">
        <f t="shared" si="58"/>
        <v>2.4763594093589401</v>
      </c>
      <c r="BN58">
        <f t="shared" si="59"/>
        <v>1.8968580963589401</v>
      </c>
      <c r="BO58">
        <f t="shared" si="60"/>
        <v>29.255211292716201</v>
      </c>
      <c r="BP58">
        <f t="shared" si="61"/>
        <v>14.9170010607276</v>
      </c>
      <c r="BQ58">
        <f t="shared" si="62"/>
        <v>1.2606676430864701</v>
      </c>
      <c r="BR58">
        <f t="shared" si="63"/>
        <v>0.68116633008647098</v>
      </c>
      <c r="BS58">
        <f t="shared" si="64"/>
        <v>29.877356138640401</v>
      </c>
      <c r="BT58">
        <f t="shared" si="65"/>
        <v>14.6055662278564</v>
      </c>
      <c r="BU58">
        <f t="shared" si="66"/>
        <v>0.88260950238643299</v>
      </c>
      <c r="BV58">
        <f t="shared" si="67"/>
        <v>0.30310818938643302</v>
      </c>
      <c r="BW58">
        <f t="shared" si="68"/>
        <v>30.940313235674399</v>
      </c>
      <c r="BX58">
        <f t="shared" si="69"/>
        <v>14.9697599384572</v>
      </c>
      <c r="BY58">
        <f t="shared" si="70"/>
        <v>0.27173237068002598</v>
      </c>
      <c r="BZ58">
        <f t="shared" si="71"/>
        <v>0.30776894231997398</v>
      </c>
      <c r="CA58">
        <f t="shared" si="72"/>
        <v>31.315574457424901</v>
      </c>
      <c r="CB58">
        <f t="shared" si="73"/>
        <v>14.217846404508499</v>
      </c>
      <c r="CC58">
        <f t="shared" si="74"/>
        <v>0.22228580302462</v>
      </c>
      <c r="CD58">
        <f t="shared" si="75"/>
        <v>0.35721550997537999</v>
      </c>
      <c r="CE58">
        <f t="shared" si="76"/>
        <v>33.519371577690997</v>
      </c>
      <c r="CF58">
        <f t="shared" si="77"/>
        <v>13.966691695965601</v>
      </c>
      <c r="CG58">
        <f t="shared" si="78"/>
        <v>1.8805600773775601E-2</v>
      </c>
      <c r="CH58">
        <f t="shared" si="79"/>
        <v>0.56069571222622405</v>
      </c>
      <c r="CI58">
        <f t="shared" si="80"/>
        <v>33.486175998534698</v>
      </c>
      <c r="CJ58">
        <f t="shared" si="81"/>
        <v>13.301496781435899</v>
      </c>
      <c r="CK58">
        <f t="shared" si="82"/>
        <v>1.19876890422761E-2</v>
      </c>
      <c r="CL58">
        <f t="shared" si="83"/>
        <v>0.56751362395772398</v>
      </c>
      <c r="CM58">
        <f t="shared" si="84"/>
        <v>31.9640770895104</v>
      </c>
      <c r="CN58">
        <f t="shared" si="85"/>
        <v>12.6968832913706</v>
      </c>
      <c r="CO58">
        <f t="shared" si="86"/>
        <v>2.9086740891239599E-2</v>
      </c>
      <c r="CP58">
        <f t="shared" si="87"/>
        <v>0.55041457210875999</v>
      </c>
      <c r="CQ58">
        <f t="shared" si="88"/>
        <v>31.802487248115298</v>
      </c>
      <c r="CR58">
        <f t="shared" si="89"/>
        <v>12.135540951518299</v>
      </c>
      <c r="CS58">
        <f t="shared" si="90"/>
        <v>1.1481487388941501E-2</v>
      </c>
      <c r="CT58">
        <f t="shared" si="91"/>
        <v>0.56801982561105802</v>
      </c>
      <c r="CU58">
        <f t="shared" si="92"/>
        <v>31.7615117082293</v>
      </c>
      <c r="CV58">
        <f t="shared" si="93"/>
        <v>11.628701345787199</v>
      </c>
      <c r="CW58">
        <f t="shared" si="94"/>
        <v>3.5650072559461001E-3</v>
      </c>
      <c r="CX58">
        <f t="shared" si="95"/>
        <v>0.57593630574405397</v>
      </c>
      <c r="CY58">
        <f t="shared" si="96"/>
        <v>31.723869683672302</v>
      </c>
      <c r="CZ58">
        <f t="shared" si="97"/>
        <v>11.1857767414657</v>
      </c>
      <c r="DA58">
        <f t="shared" si="98"/>
        <v>1.2478440478488499E-2</v>
      </c>
      <c r="DB58">
        <f t="shared" si="99"/>
        <v>0.56702287252151196</v>
      </c>
      <c r="DC58">
        <f t="shared" si="100"/>
        <v>31.511767148081599</v>
      </c>
      <c r="DD58">
        <f t="shared" si="101"/>
        <v>10.722721138026101</v>
      </c>
      <c r="DE58">
        <f t="shared" si="102"/>
        <v>1.2893287566538E-2</v>
      </c>
      <c r="DF58">
        <f t="shared" si="103"/>
        <v>0.566608025433462</v>
      </c>
      <c r="DG58">
        <f t="shared" si="104"/>
        <v>31.3159138211435</v>
      </c>
      <c r="DH58">
        <f t="shared" si="105"/>
        <v>10.3425096591602</v>
      </c>
      <c r="DI58">
        <f t="shared" si="106"/>
        <v>3.1720351385269699E-2</v>
      </c>
      <c r="DJ58">
        <f t="shared" si="107"/>
        <v>0.54778096161473</v>
      </c>
      <c r="DK58">
        <f t="shared" si="108"/>
        <v>31.040999649739899</v>
      </c>
      <c r="DL58">
        <f t="shared" si="109"/>
        <v>9.96970739782161</v>
      </c>
      <c r="DM58">
        <f t="shared" si="110"/>
        <v>2.9884485457279002E-2</v>
      </c>
      <c r="DN58">
        <f t="shared" si="111"/>
        <v>0.54961682754272101</v>
      </c>
      <c r="DO58">
        <f t="shared" si="112"/>
        <v>30.7851044418985</v>
      </c>
      <c r="DP58">
        <f t="shared" si="113"/>
        <v>9.6506175991346694</v>
      </c>
      <c r="DQ58">
        <f t="shared" si="114"/>
        <v>5.1112531863914998E-2</v>
      </c>
      <c r="DR58">
        <f t="shared" si="115"/>
        <v>0.52838878113608501</v>
      </c>
      <c r="DS58">
        <f t="shared" si="116"/>
        <v>30.4801237457309</v>
      </c>
      <c r="DT58">
        <f t="shared" si="117"/>
        <v>9.3231420396220095</v>
      </c>
      <c r="DU58">
        <f t="shared" si="118"/>
        <v>4.8421383017437598E-2</v>
      </c>
      <c r="DV58">
        <f t="shared" si="119"/>
        <v>0.53107992998256204</v>
      </c>
    </row>
    <row r="59" spans="1:126" x14ac:dyDescent="0.15">
      <c r="A59">
        <v>175.0785917</v>
      </c>
      <c r="B59">
        <v>2.9405907870000001</v>
      </c>
      <c r="C59">
        <v>310</v>
      </c>
      <c r="D59">
        <v>248</v>
      </c>
      <c r="E59">
        <v>274.9737854</v>
      </c>
      <c r="F59">
        <v>284.36315919999998</v>
      </c>
      <c r="G59">
        <f t="shared" si="0"/>
        <v>7.4116711600244001</v>
      </c>
      <c r="H59">
        <f t="shared" si="1"/>
        <v>14.8143551127572</v>
      </c>
      <c r="I59">
        <f t="shared" si="2"/>
        <v>0</v>
      </c>
      <c r="J59">
        <f t="shared" si="3"/>
        <v>2.9405907870000001</v>
      </c>
      <c r="K59">
        <f t="shared" si="4"/>
        <v>3.7395249943759499</v>
      </c>
      <c r="L59">
        <f t="shared" si="5"/>
        <v>7.4745155341638601</v>
      </c>
      <c r="M59">
        <f t="shared" si="6"/>
        <v>8.9488731590232806</v>
      </c>
      <c r="N59">
        <f t="shared" si="7"/>
        <v>6.0082823720232801</v>
      </c>
      <c r="O59">
        <f t="shared" si="8"/>
        <v>4.9860333258345904</v>
      </c>
      <c r="P59">
        <f t="shared" si="9"/>
        <v>5.0630475427884498</v>
      </c>
      <c r="Q59">
        <f t="shared" si="10"/>
        <v>22.099066007733501</v>
      </c>
      <c r="R59">
        <f t="shared" si="11"/>
        <v>19.1584752207335</v>
      </c>
      <c r="S59">
        <f t="shared" si="12"/>
        <v>8.4657097644413302</v>
      </c>
      <c r="T59">
        <f t="shared" si="13"/>
        <v>7.1169259070996702</v>
      </c>
      <c r="U59">
        <f t="shared" si="14"/>
        <v>15.031375044321999</v>
      </c>
      <c r="V59">
        <f t="shared" si="15"/>
        <v>12.090784257321999</v>
      </c>
      <c r="W59">
        <f t="shared" si="16"/>
        <v>11.243477510957399</v>
      </c>
      <c r="X59">
        <f t="shared" si="17"/>
        <v>10.2729715555501</v>
      </c>
      <c r="Y59">
        <f t="shared" si="18"/>
        <v>10.923873676725901</v>
      </c>
      <c r="Z59">
        <f t="shared" si="19"/>
        <v>7.9832828897259098</v>
      </c>
      <c r="AA59">
        <f t="shared" si="20"/>
        <v>12.465083314586501</v>
      </c>
      <c r="AB59">
        <f t="shared" si="21"/>
        <v>13.4528309202186</v>
      </c>
      <c r="AC59">
        <f t="shared" si="22"/>
        <v>6.2323958399002803</v>
      </c>
      <c r="AD59">
        <f t="shared" si="23"/>
        <v>3.2918050529002798</v>
      </c>
      <c r="AE59">
        <f t="shared" si="24"/>
        <v>14.996209848129199</v>
      </c>
      <c r="AF59">
        <f t="shared" si="25"/>
        <v>13.397717921426199</v>
      </c>
      <c r="AG59">
        <f t="shared" si="26"/>
        <v>4.4967300356148296</v>
      </c>
      <c r="AH59">
        <f t="shared" si="27"/>
        <v>1.55613924861483</v>
      </c>
      <c r="AI59">
        <f t="shared" si="28"/>
        <v>16.931419528882699</v>
      </c>
      <c r="AJ59">
        <f t="shared" si="29"/>
        <v>16.294639767052399</v>
      </c>
      <c r="AK59">
        <f t="shared" si="30"/>
        <v>3.3883927597523802</v>
      </c>
      <c r="AL59">
        <f t="shared" si="31"/>
        <v>0.44780197275238298</v>
      </c>
      <c r="AM59">
        <f t="shared" si="32"/>
        <v>23.504386506131699</v>
      </c>
      <c r="AN59">
        <f t="shared" si="33"/>
        <v>16.2089464123756</v>
      </c>
      <c r="AO59">
        <f t="shared" si="34"/>
        <v>2.7323755437127399</v>
      </c>
      <c r="AP59">
        <f t="shared" si="35"/>
        <v>0.20821524328725499</v>
      </c>
      <c r="AQ59">
        <f t="shared" si="36"/>
        <v>23.798191337458402</v>
      </c>
      <c r="AR59">
        <f t="shared" si="37"/>
        <v>17.5251661090421</v>
      </c>
      <c r="AS59">
        <f t="shared" si="38"/>
        <v>2.2796575435089301</v>
      </c>
      <c r="AT59">
        <f t="shared" si="39"/>
        <v>0.66093324349106697</v>
      </c>
      <c r="AU59">
        <f t="shared" si="40"/>
        <v>25.385465857901401</v>
      </c>
      <c r="AV59">
        <f t="shared" si="41"/>
        <v>15.936782661757899</v>
      </c>
      <c r="AW59">
        <f t="shared" si="42"/>
        <v>2.1050157029379601</v>
      </c>
      <c r="AX59">
        <f t="shared" si="43"/>
        <v>0.83557508406204095</v>
      </c>
      <c r="AY59">
        <f t="shared" si="44"/>
        <v>25.923177974954999</v>
      </c>
      <c r="AZ59">
        <f t="shared" si="45"/>
        <v>14.609552953244499</v>
      </c>
      <c r="BA59">
        <f t="shared" si="46"/>
        <v>1.8865115700236399</v>
      </c>
      <c r="BB59">
        <f t="shared" si="47"/>
        <v>1.05407921697636</v>
      </c>
      <c r="BC59">
        <f t="shared" si="48"/>
        <v>23.929087361497</v>
      </c>
      <c r="BD59">
        <f t="shared" si="49"/>
        <v>14.6037417262781</v>
      </c>
      <c r="BE59">
        <f t="shared" si="50"/>
        <v>1.6706100171166101</v>
      </c>
      <c r="BF59">
        <f t="shared" si="51"/>
        <v>1.26998076988339</v>
      </c>
      <c r="BG59">
        <f t="shared" si="52"/>
        <v>24.727420576827601</v>
      </c>
      <c r="BH59">
        <f t="shared" si="53"/>
        <v>13.551026159825399</v>
      </c>
      <c r="BI59">
        <f t="shared" si="54"/>
        <v>1.49782699651884</v>
      </c>
      <c r="BJ59">
        <f t="shared" si="55"/>
        <v>1.4427637904811601</v>
      </c>
      <c r="BK59">
        <f t="shared" si="56"/>
        <v>25.717977294532599</v>
      </c>
      <c r="BL59">
        <f t="shared" si="57"/>
        <v>13.739675620601201</v>
      </c>
      <c r="BM59">
        <f t="shared" si="58"/>
        <v>1.1478328112873399</v>
      </c>
      <c r="BN59">
        <f t="shared" si="59"/>
        <v>1.7927579757126599</v>
      </c>
      <c r="BO59">
        <f t="shared" si="60"/>
        <v>26.314042569008301</v>
      </c>
      <c r="BP59">
        <f t="shared" si="61"/>
        <v>13.9780767020547</v>
      </c>
      <c r="BQ59">
        <f t="shared" si="62"/>
        <v>0.83446990479206495</v>
      </c>
      <c r="BR59">
        <f t="shared" si="63"/>
        <v>2.10612088220793</v>
      </c>
      <c r="BS59">
        <f t="shared" si="64"/>
        <v>27.963285524470699</v>
      </c>
      <c r="BT59">
        <f t="shared" si="65"/>
        <v>14.9095002610651</v>
      </c>
      <c r="BU59">
        <f t="shared" si="66"/>
        <v>0.42725222093871101</v>
      </c>
      <c r="BV59">
        <f t="shared" si="67"/>
        <v>2.5133385660612899</v>
      </c>
      <c r="BW59">
        <f t="shared" si="68"/>
        <v>28.6214768463167</v>
      </c>
      <c r="BX59">
        <f t="shared" si="69"/>
        <v>14.6146768935567</v>
      </c>
      <c r="BY59">
        <f t="shared" si="70"/>
        <v>0.30298975676388501</v>
      </c>
      <c r="BZ59">
        <f t="shared" si="71"/>
        <v>2.6376010302361101</v>
      </c>
      <c r="CA59">
        <f t="shared" si="72"/>
        <v>29.692650624391199</v>
      </c>
      <c r="CB59">
        <f t="shared" si="73"/>
        <v>14.9580435515891</v>
      </c>
      <c r="CC59">
        <f t="shared" si="74"/>
        <v>9.1994360362249006E-2</v>
      </c>
      <c r="CD59">
        <f t="shared" si="75"/>
        <v>2.8485964266377501</v>
      </c>
      <c r="CE59">
        <f t="shared" si="76"/>
        <v>30.111885018746101</v>
      </c>
      <c r="CF59">
        <f t="shared" si="77"/>
        <v>14.2441097232398</v>
      </c>
      <c r="CG59">
        <f t="shared" si="78"/>
        <v>7.4226767672482499E-2</v>
      </c>
      <c r="CH59">
        <f t="shared" si="79"/>
        <v>2.8663640193275199</v>
      </c>
      <c r="CI59">
        <f t="shared" si="80"/>
        <v>32.267033689129804</v>
      </c>
      <c r="CJ59">
        <f t="shared" si="81"/>
        <v>14.0031600374768</v>
      </c>
      <c r="CK59">
        <f t="shared" si="82"/>
        <v>6.6855013157945996E-3</v>
      </c>
      <c r="CL59">
        <f t="shared" si="83"/>
        <v>2.9339052856842098</v>
      </c>
      <c r="CM59">
        <f t="shared" si="84"/>
        <v>32.291424252863898</v>
      </c>
      <c r="CN59">
        <f t="shared" si="85"/>
        <v>13.366543729939201</v>
      </c>
      <c r="CO59">
        <f t="shared" si="86"/>
        <v>4.0845341057626503E-3</v>
      </c>
      <c r="CP59">
        <f t="shared" si="87"/>
        <v>2.9365062528942398</v>
      </c>
      <c r="CQ59">
        <f t="shared" si="88"/>
        <v>30.887449285348101</v>
      </c>
      <c r="CR59">
        <f t="shared" si="89"/>
        <v>12.785389654724399</v>
      </c>
      <c r="CS59">
        <f t="shared" si="90"/>
        <v>1.12834905793798E-2</v>
      </c>
      <c r="CT59">
        <f t="shared" si="91"/>
        <v>2.9293072964206202</v>
      </c>
      <c r="CU59">
        <f t="shared" si="92"/>
        <v>30.7770202230301</v>
      </c>
      <c r="CV59">
        <f t="shared" si="93"/>
        <v>12.2435890399512</v>
      </c>
      <c r="CW59">
        <f t="shared" si="94"/>
        <v>4.0511736710456703E-3</v>
      </c>
      <c r="CX59">
        <f t="shared" si="95"/>
        <v>2.9365396133289501</v>
      </c>
      <c r="CY59">
        <f t="shared" si="96"/>
        <v>30.778812394295699</v>
      </c>
      <c r="CZ59">
        <f t="shared" si="97"/>
        <v>11.752700348103801</v>
      </c>
      <c r="DA59">
        <f t="shared" si="98"/>
        <v>1.29126362183806E-3</v>
      </c>
      <c r="DB59">
        <f t="shared" si="99"/>
        <v>2.93929952337816</v>
      </c>
      <c r="DC59">
        <f t="shared" si="100"/>
        <v>30.780511417887201</v>
      </c>
      <c r="DD59">
        <f t="shared" si="101"/>
        <v>11.3217931294569</v>
      </c>
      <c r="DE59">
        <f t="shared" si="102"/>
        <v>4.3317593654291697E-3</v>
      </c>
      <c r="DF59">
        <f t="shared" si="103"/>
        <v>2.9362590276345699</v>
      </c>
      <c r="DG59">
        <f t="shared" si="104"/>
        <v>30.611524608285301</v>
      </c>
      <c r="DH59">
        <f t="shared" si="105"/>
        <v>10.871089375265401</v>
      </c>
      <c r="DI59">
        <f t="shared" si="106"/>
        <v>4.3860599097567902E-3</v>
      </c>
      <c r="DJ59">
        <f t="shared" si="107"/>
        <v>2.9362047270902401</v>
      </c>
      <c r="DK59">
        <f t="shared" si="108"/>
        <v>30.455103572367499</v>
      </c>
      <c r="DL59">
        <f t="shared" si="109"/>
        <v>10.4991148045125</v>
      </c>
      <c r="DM59">
        <f t="shared" si="110"/>
        <v>1.12272933563985E-2</v>
      </c>
      <c r="DN59">
        <f t="shared" si="111"/>
        <v>2.9293634936436002</v>
      </c>
      <c r="DO59">
        <f t="shared" si="112"/>
        <v>30.219251750547301</v>
      </c>
      <c r="DP59">
        <f t="shared" si="113"/>
        <v>10.1338422581406</v>
      </c>
      <c r="DQ59">
        <f t="shared" si="114"/>
        <v>1.05664681766899E-2</v>
      </c>
      <c r="DR59">
        <f t="shared" si="115"/>
        <v>2.9300243188233099</v>
      </c>
      <c r="DS59">
        <f t="shared" si="116"/>
        <v>29.999185412495098</v>
      </c>
      <c r="DT59">
        <f t="shared" si="117"/>
        <v>9.8196440976374806</v>
      </c>
      <c r="DU59">
        <f t="shared" si="118"/>
        <v>1.8054713646551701E-2</v>
      </c>
      <c r="DV59">
        <f t="shared" si="119"/>
        <v>2.92253607335345</v>
      </c>
    </row>
    <row r="60" spans="1:126" x14ac:dyDescent="0.15">
      <c r="A60">
        <v>173.57959389999999</v>
      </c>
      <c r="B60">
        <v>-1.5044139E-2</v>
      </c>
      <c r="C60">
        <v>310</v>
      </c>
      <c r="D60">
        <v>249</v>
      </c>
      <c r="E60">
        <v>272.90200809999999</v>
      </c>
      <c r="F60">
        <v>286.4275513</v>
      </c>
      <c r="G60">
        <f t="shared" si="0"/>
        <v>5.2408429371780096</v>
      </c>
      <c r="H60">
        <f t="shared" si="1"/>
        <v>15.3279881607712</v>
      </c>
      <c r="I60">
        <f t="shared" si="2"/>
        <v>18.426692035735901</v>
      </c>
      <c r="J60">
        <f t="shared" si="3"/>
        <v>18.4116478967359</v>
      </c>
      <c r="K60">
        <f t="shared" si="4"/>
        <v>5.91270817467817</v>
      </c>
      <c r="L60">
        <f t="shared" si="5"/>
        <v>15.161400475988399</v>
      </c>
      <c r="M60">
        <f t="shared" si="6"/>
        <v>0.13503335295662999</v>
      </c>
      <c r="N60">
        <f t="shared" si="7"/>
        <v>0.11998921395662999</v>
      </c>
      <c r="O60">
        <f t="shared" si="8"/>
        <v>3.9418054497854502</v>
      </c>
      <c r="P60">
        <f t="shared" si="9"/>
        <v>10.1076003173256</v>
      </c>
      <c r="Q60">
        <f t="shared" si="10"/>
        <v>20.143801020331601</v>
      </c>
      <c r="R60">
        <f t="shared" si="11"/>
        <v>20.128756881331601</v>
      </c>
      <c r="S60">
        <f t="shared" si="12"/>
        <v>4.7669777294727202</v>
      </c>
      <c r="T60">
        <f t="shared" si="13"/>
        <v>7.6391881653648097</v>
      </c>
      <c r="U60">
        <f t="shared" si="14"/>
        <v>27.479114638236499</v>
      </c>
      <c r="V60">
        <f t="shared" si="15"/>
        <v>27.464070499236499</v>
      </c>
      <c r="W60">
        <f t="shared" si="16"/>
        <v>7.47904998875189</v>
      </c>
      <c r="X60">
        <f t="shared" si="17"/>
        <v>8.7433424698661906</v>
      </c>
      <c r="Y60">
        <f t="shared" si="18"/>
        <v>20.6324419829938</v>
      </c>
      <c r="Z60">
        <f t="shared" si="19"/>
        <v>20.6173978439938</v>
      </c>
      <c r="AA60">
        <f t="shared" si="20"/>
        <v>9.9720666516691896</v>
      </c>
      <c r="AB60">
        <f t="shared" si="21"/>
        <v>11.118914977496599</v>
      </c>
      <c r="AC60">
        <f t="shared" si="22"/>
        <v>13.425471667736501</v>
      </c>
      <c r="AD60">
        <f t="shared" si="23"/>
        <v>13.4104275287365</v>
      </c>
      <c r="AE60">
        <f t="shared" si="24"/>
        <v>11.231287253475999</v>
      </c>
      <c r="AF60">
        <f t="shared" si="25"/>
        <v>13.7352126041124</v>
      </c>
      <c r="AG60">
        <f t="shared" si="26"/>
        <v>8.9325691371692901</v>
      </c>
      <c r="AH60">
        <f t="shared" si="27"/>
        <v>8.9175249981692897</v>
      </c>
      <c r="AI60">
        <f t="shared" si="28"/>
        <v>13.6281189698611</v>
      </c>
      <c r="AJ60">
        <f t="shared" si="29"/>
        <v>13.653083945832099</v>
      </c>
      <c r="AK60">
        <f t="shared" si="30"/>
        <v>6.6151410918979803</v>
      </c>
      <c r="AL60">
        <f t="shared" si="31"/>
        <v>6.6000969528979798</v>
      </c>
      <c r="AM60">
        <f t="shared" si="32"/>
        <v>15.5133402464953</v>
      </c>
      <c r="AN60">
        <f t="shared" si="33"/>
        <v>16.2010920232951</v>
      </c>
      <c r="AO60">
        <f t="shared" si="34"/>
        <v>5.6642041397796703</v>
      </c>
      <c r="AP60">
        <f t="shared" si="35"/>
        <v>5.6491600007796698</v>
      </c>
      <c r="AQ60">
        <f t="shared" si="36"/>
        <v>21.579359842512201</v>
      </c>
      <c r="AR60">
        <f t="shared" si="37"/>
        <v>16.132789327242101</v>
      </c>
      <c r="AS60">
        <f t="shared" si="38"/>
        <v>4.1246500690005696</v>
      </c>
      <c r="AT60">
        <f t="shared" si="39"/>
        <v>4.1096059300005701</v>
      </c>
      <c r="AU60">
        <f t="shared" si="40"/>
        <v>22.0212260455075</v>
      </c>
      <c r="AV60">
        <f t="shared" si="41"/>
        <v>17.336398083036102</v>
      </c>
      <c r="AW60">
        <f t="shared" si="42"/>
        <v>3.1649818316965499</v>
      </c>
      <c r="AX60">
        <f t="shared" si="43"/>
        <v>3.1499376926965499</v>
      </c>
      <c r="AY60">
        <f t="shared" si="44"/>
        <v>23.622072881092599</v>
      </c>
      <c r="AZ60">
        <f t="shared" si="45"/>
        <v>15.8960797654443</v>
      </c>
      <c r="BA60">
        <f t="shared" si="46"/>
        <v>2.7033068143922101</v>
      </c>
      <c r="BB60">
        <f t="shared" si="47"/>
        <v>2.6882626753922101</v>
      </c>
      <c r="BC60">
        <f t="shared" si="48"/>
        <v>24.262191062861302</v>
      </c>
      <c r="BD60">
        <f t="shared" si="49"/>
        <v>14.674076507677199</v>
      </c>
      <c r="BE60">
        <f t="shared" si="50"/>
        <v>2.4249438665479102</v>
      </c>
      <c r="BF60">
        <f t="shared" si="51"/>
        <v>2.4098997275479102</v>
      </c>
      <c r="BG60">
        <f t="shared" si="52"/>
        <v>22.529177415514098</v>
      </c>
      <c r="BH60">
        <f t="shared" si="53"/>
        <v>14.663936015288099</v>
      </c>
      <c r="BI60">
        <f t="shared" si="54"/>
        <v>2.1290345995949802</v>
      </c>
      <c r="BJ60">
        <f t="shared" si="55"/>
        <v>2.1139904605949802</v>
      </c>
      <c r="BK60">
        <f t="shared" si="56"/>
        <v>23.370618462709501</v>
      </c>
      <c r="BL60">
        <f t="shared" si="57"/>
        <v>13.6772506772844</v>
      </c>
      <c r="BM60">
        <f t="shared" si="58"/>
        <v>1.92589576565947</v>
      </c>
      <c r="BN60">
        <f t="shared" si="59"/>
        <v>1.9108516266594699</v>
      </c>
      <c r="BO60">
        <f t="shared" si="60"/>
        <v>24.387681455519498</v>
      </c>
      <c r="BP60">
        <f t="shared" si="61"/>
        <v>13.8462966511514</v>
      </c>
      <c r="BQ60">
        <f t="shared" si="62"/>
        <v>1.47583161148098</v>
      </c>
      <c r="BR60">
        <f t="shared" si="63"/>
        <v>1.46078747248098</v>
      </c>
      <c r="BS60">
        <f t="shared" si="64"/>
        <v>25.0285286937881</v>
      </c>
      <c r="BT60">
        <f t="shared" si="65"/>
        <v>14.065218178170101</v>
      </c>
      <c r="BU60">
        <f t="shared" si="66"/>
        <v>1.07550057162928</v>
      </c>
      <c r="BV60">
        <f t="shared" si="67"/>
        <v>1.06045643262928</v>
      </c>
      <c r="BW60">
        <f t="shared" si="68"/>
        <v>26.6586400492086</v>
      </c>
      <c r="BX60">
        <f t="shared" si="69"/>
        <v>14.9403990740716</v>
      </c>
      <c r="BY60">
        <f t="shared" si="70"/>
        <v>0.55055889111894196</v>
      </c>
      <c r="BZ60">
        <f t="shared" si="71"/>
        <v>0.53551475211894195</v>
      </c>
      <c r="CA60">
        <f t="shared" si="72"/>
        <v>27.352621315095099</v>
      </c>
      <c r="CB60">
        <f t="shared" si="73"/>
        <v>14.659538412565</v>
      </c>
      <c r="CC60">
        <f t="shared" si="74"/>
        <v>0.39192761479544502</v>
      </c>
      <c r="CD60">
        <f t="shared" si="75"/>
        <v>0.37688347579544501</v>
      </c>
      <c r="CE60">
        <f t="shared" si="76"/>
        <v>28.436376850602802</v>
      </c>
      <c r="CF60">
        <f t="shared" si="77"/>
        <v>14.9835042208089</v>
      </c>
      <c r="CG60">
        <f t="shared" si="78"/>
        <v>0.11302824156834899</v>
      </c>
      <c r="CH60">
        <f t="shared" si="79"/>
        <v>9.7984102568348899E-2</v>
      </c>
      <c r="CI60">
        <f t="shared" si="80"/>
        <v>28.894991772469201</v>
      </c>
      <c r="CJ60">
        <f t="shared" si="81"/>
        <v>14.302350296194</v>
      </c>
      <c r="CK60">
        <f t="shared" si="82"/>
        <v>9.7793292067563403E-2</v>
      </c>
      <c r="CL60">
        <f t="shared" si="83"/>
        <v>8.2749153067563405E-2</v>
      </c>
      <c r="CM60">
        <f t="shared" si="84"/>
        <v>31.0088327282287</v>
      </c>
      <c r="CN60">
        <f t="shared" si="85"/>
        <v>14.0696857303627</v>
      </c>
      <c r="CO60">
        <f t="shared" si="86"/>
        <v>5.5611995491087604E-3</v>
      </c>
      <c r="CP60">
        <f t="shared" si="87"/>
        <v>9.4829394508912403E-3</v>
      </c>
      <c r="CQ60">
        <f t="shared" si="88"/>
        <v>31.087922302755398</v>
      </c>
      <c r="CR60">
        <f t="shared" si="89"/>
        <v>13.457855977723201</v>
      </c>
      <c r="CS60">
        <f t="shared" si="90"/>
        <v>1.2834839594239001E-2</v>
      </c>
      <c r="CT60">
        <f t="shared" si="91"/>
        <v>2.2092994057609601E-3</v>
      </c>
      <c r="CU60">
        <f t="shared" si="92"/>
        <v>29.792592206807299</v>
      </c>
      <c r="CV60">
        <f t="shared" si="93"/>
        <v>12.897111978651401</v>
      </c>
      <c r="CW60">
        <f t="shared" si="94"/>
        <v>6.8298196962810103E-3</v>
      </c>
      <c r="CX60">
        <f t="shared" si="95"/>
        <v>8.2143193037189904E-3</v>
      </c>
      <c r="CY60">
        <f t="shared" si="96"/>
        <v>29.730893509178401</v>
      </c>
      <c r="CZ60">
        <f t="shared" si="97"/>
        <v>12.372506034958599</v>
      </c>
      <c r="DA60">
        <f t="shared" si="98"/>
        <v>1.83509637445751E-3</v>
      </c>
      <c r="DB60">
        <f t="shared" si="99"/>
        <v>1.32090426255425E-2</v>
      </c>
      <c r="DC60">
        <f t="shared" si="100"/>
        <v>29.772719478930401</v>
      </c>
      <c r="DD60">
        <f t="shared" si="101"/>
        <v>11.895539291715</v>
      </c>
      <c r="DE60">
        <f t="shared" si="102"/>
        <v>2.4448788738914398E-3</v>
      </c>
      <c r="DF60">
        <f t="shared" si="103"/>
        <v>1.25992601261086E-2</v>
      </c>
      <c r="DG60">
        <f t="shared" si="104"/>
        <v>29.811499839048</v>
      </c>
      <c r="DH60">
        <f t="shared" si="105"/>
        <v>11.475285483300899</v>
      </c>
      <c r="DI60">
        <f t="shared" si="106"/>
        <v>3.8257175174929302E-3</v>
      </c>
      <c r="DJ60">
        <f t="shared" si="107"/>
        <v>1.12184214825071E-2</v>
      </c>
      <c r="DK60">
        <f t="shared" si="108"/>
        <v>29.682761322760001</v>
      </c>
      <c r="DL60">
        <f t="shared" si="109"/>
        <v>11.0352116428204</v>
      </c>
      <c r="DM60">
        <f t="shared" si="110"/>
        <v>1.09079532299613E-2</v>
      </c>
      <c r="DN60">
        <f t="shared" si="111"/>
        <v>4.1361857700386601E-3</v>
      </c>
      <c r="DO60">
        <f t="shared" si="112"/>
        <v>29.563400261684901</v>
      </c>
      <c r="DP60">
        <f t="shared" si="113"/>
        <v>10.6704018323982</v>
      </c>
      <c r="DQ60">
        <f t="shared" si="114"/>
        <v>1.5075744209149301E-2</v>
      </c>
      <c r="DR60">
        <f t="shared" si="115"/>
        <v>3.1605209149281701E-5</v>
      </c>
      <c r="DS60">
        <f t="shared" si="116"/>
        <v>29.365260098614399</v>
      </c>
      <c r="DT60">
        <f t="shared" si="117"/>
        <v>10.311599769116</v>
      </c>
      <c r="DU60">
        <f t="shared" si="118"/>
        <v>1.4173519196530499E-2</v>
      </c>
      <c r="DV60">
        <f t="shared" si="119"/>
        <v>8.7061980346948701E-4</v>
      </c>
    </row>
    <row r="61" spans="1:126" x14ac:dyDescent="0.15">
      <c r="A61">
        <v>163.86710980000001</v>
      </c>
      <c r="B61">
        <v>1.193003711</v>
      </c>
      <c r="C61">
        <v>308</v>
      </c>
      <c r="D61">
        <v>251</v>
      </c>
      <c r="E61">
        <v>270.561554</v>
      </c>
      <c r="F61">
        <v>289.94976810000003</v>
      </c>
      <c r="G61">
        <f t="shared" si="0"/>
        <v>14.8233423200488</v>
      </c>
      <c r="H61">
        <f t="shared" si="1"/>
        <v>22.163088296483998</v>
      </c>
      <c r="I61">
        <f t="shared" si="2"/>
        <v>16.697923691108201</v>
      </c>
      <c r="J61">
        <f t="shared" si="3"/>
        <v>15.5049199801082</v>
      </c>
      <c r="K61">
        <f t="shared" si="4"/>
        <v>9.5339554589454494</v>
      </c>
      <c r="L61">
        <f t="shared" si="5"/>
        <v>18.823965209419601</v>
      </c>
      <c r="M61">
        <f t="shared" si="6"/>
        <v>12.582430706967401</v>
      </c>
      <c r="N61">
        <f t="shared" si="7"/>
        <v>11.389426995967399</v>
      </c>
      <c r="O61">
        <f t="shared" si="8"/>
        <v>8.8141449397993892</v>
      </c>
      <c r="P61">
        <f t="shared" si="9"/>
        <v>17.397162946843402</v>
      </c>
      <c r="Q61">
        <f t="shared" si="10"/>
        <v>8.1927586132192296</v>
      </c>
      <c r="R61">
        <f t="shared" si="11"/>
        <v>6.9997549022192302</v>
      </c>
      <c r="S61">
        <f t="shared" si="12"/>
        <v>6.6106087048495397</v>
      </c>
      <c r="T61">
        <f t="shared" si="13"/>
        <v>13.047872210132599</v>
      </c>
      <c r="U61">
        <f t="shared" si="14"/>
        <v>43.767793721274302</v>
      </c>
      <c r="V61">
        <f t="shared" si="15"/>
        <v>42.574790010274299</v>
      </c>
      <c r="W61">
        <f t="shared" si="16"/>
        <v>6.7725678115530696</v>
      </c>
      <c r="X61">
        <f t="shared" si="17"/>
        <v>10.4827366634358</v>
      </c>
      <c r="Y61">
        <f t="shared" si="18"/>
        <v>71.078531498848804</v>
      </c>
      <c r="Z61">
        <f t="shared" si="19"/>
        <v>69.885527787848801</v>
      </c>
      <c r="AA61">
        <f t="shared" si="20"/>
        <v>8.7255583202105402</v>
      </c>
      <c r="AB61">
        <f t="shared" si="21"/>
        <v>10.874680860620201</v>
      </c>
      <c r="AC61">
        <f t="shared" si="22"/>
        <v>51.379044602792398</v>
      </c>
      <c r="AD61">
        <f t="shared" si="23"/>
        <v>50.186040891792402</v>
      </c>
      <c r="AE61">
        <f t="shared" si="24"/>
        <v>10.684357126788401</v>
      </c>
      <c r="AF61">
        <f t="shared" si="25"/>
        <v>12.6113122833947</v>
      </c>
      <c r="AG61">
        <f t="shared" si="26"/>
        <v>27.489716933125202</v>
      </c>
      <c r="AH61">
        <f t="shared" si="27"/>
        <v>26.296713222125199</v>
      </c>
      <c r="AI61">
        <f t="shared" si="28"/>
        <v>11.6953606833744</v>
      </c>
      <c r="AJ61">
        <f t="shared" si="29"/>
        <v>14.734629797830101</v>
      </c>
      <c r="AK61">
        <f t="shared" si="30"/>
        <v>18.891985152299998</v>
      </c>
      <c r="AL61">
        <f t="shared" si="31"/>
        <v>17.698981441299999</v>
      </c>
      <c r="AM61">
        <f t="shared" si="32"/>
        <v>13.7681345318925</v>
      </c>
      <c r="AN61">
        <f t="shared" si="33"/>
        <v>14.554107779924999</v>
      </c>
      <c r="AO61">
        <f t="shared" si="34"/>
        <v>16.940652983226499</v>
      </c>
      <c r="AP61">
        <f t="shared" si="35"/>
        <v>15.7476492722265</v>
      </c>
      <c r="AQ61">
        <f t="shared" si="36"/>
        <v>15.4456416167013</v>
      </c>
      <c r="AR61">
        <f t="shared" si="37"/>
        <v>16.760930043099499</v>
      </c>
      <c r="AS61">
        <f t="shared" si="38"/>
        <v>13.8337541529718</v>
      </c>
      <c r="AT61">
        <f t="shared" si="39"/>
        <v>12.6407504419718</v>
      </c>
      <c r="AU61">
        <f t="shared" si="40"/>
        <v>20.961859774894702</v>
      </c>
      <c r="AV61">
        <f t="shared" si="41"/>
        <v>16.644152689743098</v>
      </c>
      <c r="AW61">
        <f t="shared" si="42"/>
        <v>9.6783810181533294</v>
      </c>
      <c r="AX61">
        <f t="shared" si="43"/>
        <v>8.4853773071533407</v>
      </c>
      <c r="AY61">
        <f t="shared" si="44"/>
        <v>21.418553563951701</v>
      </c>
      <c r="AZ61">
        <f t="shared" si="45"/>
        <v>17.704415001566801</v>
      </c>
      <c r="BA61">
        <f t="shared" si="46"/>
        <v>7.4289411985029501</v>
      </c>
      <c r="BB61">
        <f t="shared" si="47"/>
        <v>6.2359374875029498</v>
      </c>
      <c r="BC61">
        <f t="shared" si="48"/>
        <v>22.9440415466849</v>
      </c>
      <c r="BD61">
        <f t="shared" si="49"/>
        <v>16.346403547097001</v>
      </c>
      <c r="BE61">
        <f t="shared" si="50"/>
        <v>6.3852384933454296</v>
      </c>
      <c r="BF61">
        <f t="shared" si="51"/>
        <v>5.1922347823454302</v>
      </c>
      <c r="BG61">
        <f t="shared" si="52"/>
        <v>23.581346803885701</v>
      </c>
      <c r="BH61">
        <f t="shared" si="53"/>
        <v>15.1795249350413</v>
      </c>
      <c r="BI61">
        <f t="shared" si="54"/>
        <v>5.7945906048434601</v>
      </c>
      <c r="BJ61">
        <f t="shared" si="55"/>
        <v>4.6015868938434599</v>
      </c>
      <c r="BK61">
        <f t="shared" si="56"/>
        <v>22.009257016959999</v>
      </c>
      <c r="BL61">
        <f t="shared" si="57"/>
        <v>15.1352376757832</v>
      </c>
      <c r="BM61">
        <f t="shared" si="58"/>
        <v>5.0824445496532302</v>
      </c>
      <c r="BN61">
        <f t="shared" si="59"/>
        <v>3.88944083865323</v>
      </c>
      <c r="BO61">
        <f t="shared" si="60"/>
        <v>22.828146186778799</v>
      </c>
      <c r="BP61">
        <f t="shared" si="61"/>
        <v>14.1800054394851</v>
      </c>
      <c r="BQ61">
        <f t="shared" si="62"/>
        <v>4.6328347580252798</v>
      </c>
      <c r="BR61">
        <f t="shared" si="63"/>
        <v>3.43983104702528</v>
      </c>
      <c r="BS61">
        <f t="shared" si="64"/>
        <v>23.813943822586399</v>
      </c>
      <c r="BT61">
        <f t="shared" si="65"/>
        <v>14.3096360231447</v>
      </c>
      <c r="BU61">
        <f t="shared" si="66"/>
        <v>3.5262064601355099</v>
      </c>
      <c r="BV61">
        <f t="shared" si="67"/>
        <v>2.3332027491355101</v>
      </c>
      <c r="BW61">
        <f t="shared" si="68"/>
        <v>24.449434685853898</v>
      </c>
      <c r="BX61">
        <f t="shared" si="69"/>
        <v>14.4959486244105</v>
      </c>
      <c r="BY61">
        <f t="shared" si="70"/>
        <v>2.58450993625023</v>
      </c>
      <c r="BZ61">
        <f t="shared" si="71"/>
        <v>1.3915062252502299</v>
      </c>
      <c r="CA61">
        <f t="shared" si="72"/>
        <v>26.023062053174598</v>
      </c>
      <c r="CB61">
        <f t="shared" si="73"/>
        <v>15.306129039590299</v>
      </c>
      <c r="CC61">
        <f t="shared" si="74"/>
        <v>1.3401788174432201</v>
      </c>
      <c r="CD61">
        <f t="shared" si="75"/>
        <v>0.14717510644322099</v>
      </c>
      <c r="CE61">
        <f t="shared" si="76"/>
        <v>26.712094780104199</v>
      </c>
      <c r="CF61">
        <f t="shared" si="77"/>
        <v>15.0227564642058</v>
      </c>
      <c r="CG61">
        <f t="shared" si="78"/>
        <v>0.94705131021</v>
      </c>
      <c r="CH61">
        <f t="shared" si="79"/>
        <v>0.24595240079</v>
      </c>
      <c r="CI61">
        <f t="shared" si="80"/>
        <v>27.7713369421134</v>
      </c>
      <c r="CJ61">
        <f t="shared" si="81"/>
        <v>15.3156809505594</v>
      </c>
      <c r="CK61">
        <f t="shared" si="82"/>
        <v>0.26891032940172999</v>
      </c>
      <c r="CL61">
        <f t="shared" si="83"/>
        <v>0.92409338159827004</v>
      </c>
      <c r="CM61">
        <f t="shared" si="84"/>
        <v>28.239957271491001</v>
      </c>
      <c r="CN61">
        <f t="shared" si="85"/>
        <v>14.6506693806383</v>
      </c>
      <c r="CO61">
        <f t="shared" si="86"/>
        <v>0.23707146765985501</v>
      </c>
      <c r="CP61">
        <f t="shared" si="87"/>
        <v>0.95593224334014504</v>
      </c>
      <c r="CQ61">
        <f t="shared" si="88"/>
        <v>30.288542240203299</v>
      </c>
      <c r="CR61">
        <f t="shared" si="89"/>
        <v>14.4136507882716</v>
      </c>
      <c r="CS61">
        <f t="shared" si="90"/>
        <v>1.35324179383494E-2</v>
      </c>
      <c r="CT61">
        <f t="shared" si="91"/>
        <v>1.17947129306165</v>
      </c>
      <c r="CU61">
        <f t="shared" si="92"/>
        <v>30.392828193922899</v>
      </c>
      <c r="CV61">
        <f t="shared" si="93"/>
        <v>13.8129818979038</v>
      </c>
      <c r="CW61">
        <f t="shared" si="94"/>
        <v>3.5593774023101002E-2</v>
      </c>
      <c r="CX61">
        <f t="shared" si="95"/>
        <v>1.1574099369769</v>
      </c>
      <c r="CY61">
        <f t="shared" si="96"/>
        <v>29.177115066165999</v>
      </c>
      <c r="CZ61">
        <f t="shared" si="97"/>
        <v>13.2604626219876</v>
      </c>
      <c r="DA61">
        <f t="shared" si="98"/>
        <v>2.3690876352966E-2</v>
      </c>
      <c r="DB61">
        <f t="shared" si="99"/>
        <v>1.1693128346470301</v>
      </c>
      <c r="DC61">
        <f t="shared" si="100"/>
        <v>29.140679411705499</v>
      </c>
      <c r="DD61">
        <f t="shared" si="101"/>
        <v>12.742271967610399</v>
      </c>
      <c r="DE61">
        <f t="shared" si="102"/>
        <v>3.76888955808201E-3</v>
      </c>
      <c r="DF61">
        <f t="shared" si="103"/>
        <v>1.1892348214419199</v>
      </c>
      <c r="DG61">
        <f t="shared" si="104"/>
        <v>29.203011328057201</v>
      </c>
      <c r="DH61">
        <f t="shared" si="105"/>
        <v>12.269276634478899</v>
      </c>
      <c r="DI61">
        <f t="shared" si="106"/>
        <v>5.1933733799075796E-3</v>
      </c>
      <c r="DJ61">
        <f t="shared" si="107"/>
        <v>1.1878103376200899</v>
      </c>
      <c r="DK61">
        <f t="shared" si="108"/>
        <v>29.260926637504401</v>
      </c>
      <c r="DL61">
        <f t="shared" si="109"/>
        <v>11.8510107008485</v>
      </c>
      <c r="DM61">
        <f t="shared" si="110"/>
        <v>9.1315423616661201E-3</v>
      </c>
      <c r="DN61">
        <f t="shared" si="111"/>
        <v>1.18387216863833</v>
      </c>
      <c r="DO61">
        <f t="shared" si="112"/>
        <v>29.156195626581901</v>
      </c>
      <c r="DP61">
        <f t="shared" si="113"/>
        <v>11.412841286978599</v>
      </c>
      <c r="DQ61">
        <f t="shared" si="114"/>
        <v>2.7594450756091099E-2</v>
      </c>
      <c r="DR61">
        <f t="shared" si="115"/>
        <v>1.1654092602439099</v>
      </c>
      <c r="DS61">
        <f t="shared" si="116"/>
        <v>29.058887113313801</v>
      </c>
      <c r="DT61">
        <f t="shared" si="117"/>
        <v>11.047661505766399</v>
      </c>
      <c r="DU61">
        <f t="shared" si="118"/>
        <v>3.8111778975493601E-2</v>
      </c>
      <c r="DV61">
        <f t="shared" si="119"/>
        <v>1.1548919320245099</v>
      </c>
    </row>
    <row r="62" spans="1:126" x14ac:dyDescent="0.15">
      <c r="A62">
        <v>21.519983230000001</v>
      </c>
      <c r="B62">
        <v>-3.8122741570000001</v>
      </c>
      <c r="C62">
        <v>307</v>
      </c>
      <c r="D62">
        <v>252</v>
      </c>
      <c r="E62">
        <v>265.29779050000002</v>
      </c>
      <c r="F62">
        <v>293.56390379999999</v>
      </c>
      <c r="G62">
        <f t="shared" si="0"/>
        <v>7.4116711600244001</v>
      </c>
      <c r="H62">
        <f t="shared" si="1"/>
        <v>33.463175334607698</v>
      </c>
      <c r="I62" t="e">
        <f t="shared" si="2"/>
        <v>#NUM!</v>
      </c>
      <c r="J62" t="e">
        <f t="shared" si="3"/>
        <v>#NUM!</v>
      </c>
      <c r="K62">
        <f t="shared" si="4"/>
        <v>11.2185749831278</v>
      </c>
      <c r="L62">
        <f t="shared" si="5"/>
        <v>27.575244670057302</v>
      </c>
      <c r="M62">
        <f t="shared" si="6"/>
        <v>29.719117983807401</v>
      </c>
      <c r="N62">
        <f t="shared" si="7"/>
        <v>25.9068438268074</v>
      </c>
      <c r="O62">
        <f t="shared" si="8"/>
        <v>8.8141449397993892</v>
      </c>
      <c r="P62">
        <f t="shared" si="9"/>
        <v>23.537469200083802</v>
      </c>
      <c r="Q62">
        <f t="shared" si="10"/>
        <v>12.164146326413</v>
      </c>
      <c r="R62">
        <f t="shared" si="11"/>
        <v>8.3518721694129603</v>
      </c>
      <c r="S62">
        <f t="shared" si="12"/>
        <v>8.4657097644413302</v>
      </c>
      <c r="T62">
        <f t="shared" si="13"/>
        <v>21.362878065588799</v>
      </c>
      <c r="U62">
        <f t="shared" si="14"/>
        <v>23.235361259556601</v>
      </c>
      <c r="V62">
        <f t="shared" si="15"/>
        <v>19.4230871025566</v>
      </c>
      <c r="W62">
        <f t="shared" si="16"/>
        <v>6.7725678115530696</v>
      </c>
      <c r="X62">
        <f t="shared" si="17"/>
        <v>17.0903024524711</v>
      </c>
      <c r="Y62">
        <f t="shared" si="18"/>
        <v>58.741701464032701</v>
      </c>
      <c r="Z62">
        <f t="shared" si="19"/>
        <v>54.929427307032697</v>
      </c>
      <c r="AA62">
        <f t="shared" si="20"/>
        <v>6.8840672659462401</v>
      </c>
      <c r="AB62">
        <f t="shared" si="21"/>
        <v>14.2804431590066</v>
      </c>
      <c r="AC62" t="e">
        <f t="shared" si="22"/>
        <v>#NUM!</v>
      </c>
      <c r="AD62" t="e">
        <f t="shared" si="23"/>
        <v>#NUM!</v>
      </c>
      <c r="AE62">
        <f t="shared" si="24"/>
        <v>8.5474857014307304</v>
      </c>
      <c r="AF62">
        <f t="shared" si="25"/>
        <v>14.104508892799799</v>
      </c>
      <c r="AG62">
        <f t="shared" si="26"/>
        <v>64.529241868770796</v>
      </c>
      <c r="AH62">
        <f t="shared" si="27"/>
        <v>60.716967711770799</v>
      </c>
      <c r="AI62">
        <f t="shared" si="28"/>
        <v>10.2836937345338</v>
      </c>
      <c r="AJ62">
        <f t="shared" si="29"/>
        <v>15.221295269751</v>
      </c>
      <c r="AK62">
        <f t="shared" si="30"/>
        <v>38.2191450906002</v>
      </c>
      <c r="AL62">
        <f t="shared" si="31"/>
        <v>34.406870933600203</v>
      </c>
      <c r="AM62">
        <f t="shared" si="32"/>
        <v>11.226266842093301</v>
      </c>
      <c r="AN62">
        <f t="shared" si="33"/>
        <v>16.808505561198299</v>
      </c>
      <c r="AO62">
        <f t="shared" si="34"/>
        <v>27.085003948262301</v>
      </c>
      <c r="AP62">
        <f t="shared" si="35"/>
        <v>23.2727297912623</v>
      </c>
      <c r="AQ62">
        <f t="shared" si="36"/>
        <v>13.1363291008242</v>
      </c>
      <c r="AR62">
        <f t="shared" si="37"/>
        <v>16.436416941449199</v>
      </c>
      <c r="AS62">
        <f t="shared" si="38"/>
        <v>26.511480336121899</v>
      </c>
      <c r="AT62">
        <f t="shared" si="39"/>
        <v>22.699206179121902</v>
      </c>
      <c r="AU62">
        <f t="shared" si="40"/>
        <v>14.7166360078789</v>
      </c>
      <c r="AV62">
        <f t="shared" si="41"/>
        <v>18.268892697363501</v>
      </c>
      <c r="AW62">
        <f t="shared" si="42"/>
        <v>20.442894839185598</v>
      </c>
      <c r="AX62">
        <f t="shared" si="43"/>
        <v>16.630620682185601</v>
      </c>
      <c r="AY62">
        <f t="shared" si="44"/>
        <v>19.831826114548601</v>
      </c>
      <c r="AZ62">
        <f t="shared" si="45"/>
        <v>18.039287568843999</v>
      </c>
      <c r="BA62">
        <f t="shared" si="46"/>
        <v>13.2549384120498</v>
      </c>
      <c r="BB62">
        <f t="shared" si="47"/>
        <v>9.4426642550497597</v>
      </c>
      <c r="BC62">
        <f t="shared" si="48"/>
        <v>20.3403344764601</v>
      </c>
      <c r="BD62">
        <f t="shared" si="49"/>
        <v>18.911124579013201</v>
      </c>
      <c r="BE62">
        <f t="shared" si="50"/>
        <v>9.5502857771265308</v>
      </c>
      <c r="BF62">
        <f t="shared" si="51"/>
        <v>5.7380116201265299</v>
      </c>
      <c r="BG62">
        <f t="shared" si="52"/>
        <v>21.834419009267599</v>
      </c>
      <c r="BH62">
        <f t="shared" si="53"/>
        <v>17.564060873575102</v>
      </c>
      <c r="BI62">
        <f t="shared" si="54"/>
        <v>8.2345253381674599</v>
      </c>
      <c r="BJ62">
        <f t="shared" si="55"/>
        <v>4.4222511811674599</v>
      </c>
      <c r="BK62">
        <f t="shared" si="56"/>
        <v>22.500770194946099</v>
      </c>
      <c r="BL62">
        <f t="shared" si="57"/>
        <v>16.393793337323999</v>
      </c>
      <c r="BM62">
        <f t="shared" si="58"/>
        <v>7.4340175750711204</v>
      </c>
      <c r="BN62">
        <f t="shared" si="59"/>
        <v>3.6217434180711101</v>
      </c>
      <c r="BO62">
        <f t="shared" si="60"/>
        <v>21.094472057762001</v>
      </c>
      <c r="BP62">
        <f t="shared" si="61"/>
        <v>16.277305249609199</v>
      </c>
      <c r="BQ62">
        <f t="shared" si="62"/>
        <v>6.5611993621219904</v>
      </c>
      <c r="BR62">
        <f t="shared" si="63"/>
        <v>2.7489252051219899</v>
      </c>
      <c r="BS62">
        <f t="shared" si="64"/>
        <v>21.917872850847299</v>
      </c>
      <c r="BT62">
        <f t="shared" si="65"/>
        <v>15.3116654409866</v>
      </c>
      <c r="BU62">
        <f t="shared" si="66"/>
        <v>5.98844301315936</v>
      </c>
      <c r="BV62">
        <f t="shared" si="67"/>
        <v>2.17616885615936</v>
      </c>
      <c r="BW62">
        <f t="shared" si="68"/>
        <v>22.897935455072801</v>
      </c>
      <c r="BX62">
        <f t="shared" si="69"/>
        <v>15.371185261825101</v>
      </c>
      <c r="BY62">
        <f t="shared" si="70"/>
        <v>4.5716049679517603</v>
      </c>
      <c r="BZ62">
        <f t="shared" si="71"/>
        <v>0.75933081095176502</v>
      </c>
      <c r="CA62">
        <f t="shared" si="72"/>
        <v>23.5474208517352</v>
      </c>
      <c r="CB62">
        <f t="shared" si="73"/>
        <v>15.4873253309524</v>
      </c>
      <c r="CC62">
        <f t="shared" si="74"/>
        <v>3.3529799213962002</v>
      </c>
      <c r="CD62">
        <f t="shared" si="75"/>
        <v>0.459294235603801</v>
      </c>
      <c r="CE62">
        <f t="shared" si="76"/>
        <v>25.0868898729242</v>
      </c>
      <c r="CF62">
        <f t="shared" si="77"/>
        <v>16.203600055446699</v>
      </c>
      <c r="CG62">
        <f t="shared" si="78"/>
        <v>1.7450120421489701</v>
      </c>
      <c r="CH62">
        <f t="shared" si="79"/>
        <v>2.06726211485103</v>
      </c>
      <c r="CI62">
        <f t="shared" si="80"/>
        <v>25.7867352143363</v>
      </c>
      <c r="CJ62">
        <f t="shared" si="81"/>
        <v>15.8889735232219</v>
      </c>
      <c r="CK62">
        <f t="shared" si="82"/>
        <v>1.2132787573947199</v>
      </c>
      <c r="CL62">
        <f t="shared" si="83"/>
        <v>2.5989953996052799</v>
      </c>
      <c r="CM62">
        <f t="shared" si="84"/>
        <v>26.838293548423401</v>
      </c>
      <c r="CN62">
        <f t="shared" si="85"/>
        <v>16.1270545808324</v>
      </c>
      <c r="CO62">
        <f t="shared" si="86"/>
        <v>0.35711451269568401</v>
      </c>
      <c r="CP62">
        <f t="shared" si="87"/>
        <v>3.4551596443043202</v>
      </c>
      <c r="CQ62">
        <f t="shared" si="88"/>
        <v>27.327369584772601</v>
      </c>
      <c r="CR62">
        <f t="shared" si="89"/>
        <v>15.4553071213757</v>
      </c>
      <c r="CS62">
        <f t="shared" si="90"/>
        <v>0.29532962896304699</v>
      </c>
      <c r="CT62">
        <f t="shared" si="91"/>
        <v>3.5169445280369498</v>
      </c>
      <c r="CU62">
        <f t="shared" si="92"/>
        <v>29.327734539644599</v>
      </c>
      <c r="CV62">
        <f t="shared" si="93"/>
        <v>15.193696984975601</v>
      </c>
      <c r="CW62">
        <f t="shared" si="94"/>
        <v>4.2777785605088603E-2</v>
      </c>
      <c r="CX62">
        <f t="shared" si="95"/>
        <v>3.7694963713949101</v>
      </c>
      <c r="CY62">
        <f t="shared" si="96"/>
        <v>29.465558658500399</v>
      </c>
      <c r="CZ62">
        <f t="shared" si="97"/>
        <v>14.5858532401022</v>
      </c>
      <c r="DA62">
        <f t="shared" si="98"/>
        <v>2.1747195913622799E-2</v>
      </c>
      <c r="DB62">
        <f t="shared" si="99"/>
        <v>3.7905269610863801</v>
      </c>
      <c r="DC62">
        <f t="shared" si="100"/>
        <v>28.332267940865801</v>
      </c>
      <c r="DD62">
        <f t="shared" si="101"/>
        <v>14.0248588847136</v>
      </c>
      <c r="DE62">
        <f t="shared" si="102"/>
        <v>1.9483391132913901E-2</v>
      </c>
      <c r="DF62">
        <f t="shared" si="103"/>
        <v>3.7927907658670899</v>
      </c>
      <c r="DG62">
        <f t="shared" si="104"/>
        <v>28.328095131306998</v>
      </c>
      <c r="DH62">
        <f t="shared" si="105"/>
        <v>13.4972496652461</v>
      </c>
      <c r="DI62">
        <f t="shared" si="106"/>
        <v>7.3822988069936202E-3</v>
      </c>
      <c r="DJ62">
        <f t="shared" si="107"/>
        <v>3.80489185819301</v>
      </c>
      <c r="DK62">
        <f t="shared" si="108"/>
        <v>28.417301970119802</v>
      </c>
      <c r="DL62">
        <f t="shared" si="109"/>
        <v>13.0141821576103</v>
      </c>
      <c r="DM62">
        <f t="shared" si="110"/>
        <v>1.25399352647204E-2</v>
      </c>
      <c r="DN62">
        <f t="shared" si="111"/>
        <v>3.7997342217352799</v>
      </c>
      <c r="DO62">
        <f t="shared" si="112"/>
        <v>28.500384980127698</v>
      </c>
      <c r="DP62">
        <f t="shared" si="113"/>
        <v>12.5841819555118</v>
      </c>
      <c r="DQ62">
        <f t="shared" si="114"/>
        <v>6.4125689582358106E-2</v>
      </c>
      <c r="DR62">
        <f t="shared" si="115"/>
        <v>3.7481484674176402</v>
      </c>
      <c r="DS62">
        <f t="shared" si="116"/>
        <v>28.424763334209601</v>
      </c>
      <c r="DT62">
        <f t="shared" si="117"/>
        <v>12.1366336863464</v>
      </c>
      <c r="DU62">
        <f t="shared" si="118"/>
        <v>3.7366284068725199E-2</v>
      </c>
      <c r="DV62">
        <f t="shared" si="119"/>
        <v>3.7749078729312702</v>
      </c>
    </row>
    <row r="63" spans="1:126" x14ac:dyDescent="0.15">
      <c r="A63">
        <v>170.19691739999999</v>
      </c>
      <c r="B63">
        <v>-0.545099322</v>
      </c>
      <c r="C63">
        <v>304</v>
      </c>
      <c r="D63">
        <v>255</v>
      </c>
      <c r="E63">
        <v>265.37792969999998</v>
      </c>
      <c r="F63">
        <v>293.5236511</v>
      </c>
      <c r="G63">
        <f t="shared" si="0"/>
        <v>22.235013480073199</v>
      </c>
      <c r="H63">
        <f t="shared" si="1"/>
        <v>0.470000805907478</v>
      </c>
      <c r="I63">
        <f t="shared" si="2"/>
        <v>14.847138845870001</v>
      </c>
      <c r="J63">
        <f t="shared" si="3"/>
        <v>14.30203952387</v>
      </c>
      <c r="K63">
        <f t="shared" si="4"/>
        <v>14.958099977503799</v>
      </c>
      <c r="L63">
        <f t="shared" si="5"/>
        <v>16.6487836944201</v>
      </c>
      <c r="M63">
        <f t="shared" si="6"/>
        <v>12.372482106498399</v>
      </c>
      <c r="N63">
        <f t="shared" si="7"/>
        <v>11.827382784498401</v>
      </c>
      <c r="O63">
        <f t="shared" si="8"/>
        <v>14.958099977503799</v>
      </c>
      <c r="P63">
        <f t="shared" si="9"/>
        <v>18.231980564185001</v>
      </c>
      <c r="Q63">
        <f t="shared" si="10"/>
        <v>6.6065708759852901</v>
      </c>
      <c r="R63">
        <f t="shared" si="11"/>
        <v>6.0614715539852897</v>
      </c>
      <c r="S63">
        <f t="shared" si="12"/>
        <v>12.1893601688255</v>
      </c>
      <c r="T63">
        <f t="shared" si="13"/>
        <v>17.539680732737899</v>
      </c>
      <c r="U63">
        <f t="shared" si="14"/>
        <v>5.7052033478841198</v>
      </c>
      <c r="V63">
        <f t="shared" si="15"/>
        <v>5.1601040258841104</v>
      </c>
      <c r="W63">
        <f t="shared" si="16"/>
        <v>11.243477510957399</v>
      </c>
      <c r="X63">
        <f t="shared" si="17"/>
        <v>16.998940237366501</v>
      </c>
      <c r="Y63">
        <f t="shared" si="18"/>
        <v>11.5000034618051</v>
      </c>
      <c r="Z63">
        <f t="shared" si="19"/>
        <v>10.9549041398051</v>
      </c>
      <c r="AA63">
        <f t="shared" si="20"/>
        <v>9.3695645924644797</v>
      </c>
      <c r="AB63">
        <f t="shared" si="21"/>
        <v>14.1657835311388</v>
      </c>
      <c r="AC63">
        <f t="shared" si="22"/>
        <v>20.477797104478501</v>
      </c>
      <c r="AD63">
        <f t="shared" si="23"/>
        <v>19.932697782478499</v>
      </c>
      <c r="AE63">
        <f t="shared" si="24"/>
        <v>9.0974022791809599</v>
      </c>
      <c r="AF63">
        <f t="shared" si="25"/>
        <v>12.175101232019699</v>
      </c>
      <c r="AG63">
        <f t="shared" si="26"/>
        <v>25.354634663774899</v>
      </c>
      <c r="AH63">
        <f t="shared" si="27"/>
        <v>24.8095353417749</v>
      </c>
      <c r="AI63">
        <f t="shared" si="28"/>
        <v>10.2836937345338</v>
      </c>
      <c r="AJ63">
        <f t="shared" si="29"/>
        <v>12.283890505628101</v>
      </c>
      <c r="AK63">
        <f t="shared" si="30"/>
        <v>17.7446675132724</v>
      </c>
      <c r="AL63">
        <f t="shared" si="31"/>
        <v>17.199568191272402</v>
      </c>
      <c r="AM63">
        <f t="shared" si="32"/>
        <v>11.6340777602807</v>
      </c>
      <c r="AN63">
        <f t="shared" si="33"/>
        <v>13.478923934853301</v>
      </c>
      <c r="AO63">
        <f t="shared" si="34"/>
        <v>13.025178966687101</v>
      </c>
      <c r="AP63">
        <f t="shared" si="35"/>
        <v>12.4800796446871</v>
      </c>
      <c r="AQ63">
        <f t="shared" si="36"/>
        <v>12.346097128276201</v>
      </c>
      <c r="AR63">
        <f t="shared" si="37"/>
        <v>15.081907044269</v>
      </c>
      <c r="AS63">
        <f t="shared" si="38"/>
        <v>11.377886036563501</v>
      </c>
      <c r="AT63">
        <f t="shared" si="39"/>
        <v>10.8327867145635</v>
      </c>
      <c r="AU63">
        <f t="shared" si="40"/>
        <v>13.9754920492393</v>
      </c>
      <c r="AV63">
        <f t="shared" si="41"/>
        <v>14.900670147866</v>
      </c>
      <c r="AW63">
        <f t="shared" si="42"/>
        <v>10.821369455103399</v>
      </c>
      <c r="AX63">
        <f t="shared" si="43"/>
        <v>10.276270133103401</v>
      </c>
      <c r="AY63">
        <f t="shared" si="44"/>
        <v>15.3490178991203</v>
      </c>
      <c r="AZ63">
        <f t="shared" si="45"/>
        <v>16.708505908768998</v>
      </c>
      <c r="BA63">
        <f t="shared" si="46"/>
        <v>8.2289349928300606</v>
      </c>
      <c r="BB63">
        <f t="shared" si="47"/>
        <v>7.6838356708300601</v>
      </c>
      <c r="BC63">
        <f t="shared" si="48"/>
        <v>20.016377386661699</v>
      </c>
      <c r="BD63">
        <f t="shared" si="49"/>
        <v>16.616536380819699</v>
      </c>
      <c r="BE63">
        <f t="shared" si="50"/>
        <v>5.5853750667394904</v>
      </c>
      <c r="BF63">
        <f t="shared" si="51"/>
        <v>5.0402757447394899</v>
      </c>
      <c r="BG63">
        <f t="shared" si="52"/>
        <v>20.475254010361901</v>
      </c>
      <c r="BH63">
        <f t="shared" si="53"/>
        <v>17.527728027842201</v>
      </c>
      <c r="BI63">
        <f t="shared" si="54"/>
        <v>4.0674590223431997</v>
      </c>
      <c r="BJ63">
        <f t="shared" si="55"/>
        <v>3.5223597003432001</v>
      </c>
      <c r="BK63">
        <f t="shared" si="56"/>
        <v>21.861922538371498</v>
      </c>
      <c r="BL63">
        <f t="shared" si="57"/>
        <v>16.362691893691501</v>
      </c>
      <c r="BM63">
        <f t="shared" si="58"/>
        <v>3.57109357553913</v>
      </c>
      <c r="BN63">
        <f t="shared" si="59"/>
        <v>3.02599425353913</v>
      </c>
      <c r="BO63">
        <f t="shared" si="60"/>
        <v>22.478499835950199</v>
      </c>
      <c r="BP63">
        <f t="shared" si="61"/>
        <v>15.3406517256133</v>
      </c>
      <c r="BQ63">
        <f t="shared" si="62"/>
        <v>3.2433619150064499</v>
      </c>
      <c r="BR63">
        <f t="shared" si="63"/>
        <v>2.6982625930064499</v>
      </c>
      <c r="BS63">
        <f t="shared" si="64"/>
        <v>21.156235139717801</v>
      </c>
      <c r="BT63">
        <f t="shared" si="65"/>
        <v>15.292948898189699</v>
      </c>
      <c r="BU63">
        <f t="shared" si="66"/>
        <v>2.8748510838254502</v>
      </c>
      <c r="BV63">
        <f t="shared" si="67"/>
        <v>2.3297517618254502</v>
      </c>
      <c r="BW63">
        <f t="shared" si="68"/>
        <v>21.927369279820098</v>
      </c>
      <c r="BX63">
        <f t="shared" si="69"/>
        <v>14.4356287504378</v>
      </c>
      <c r="BY63">
        <f t="shared" si="70"/>
        <v>2.6143041615453901</v>
      </c>
      <c r="BZ63">
        <f t="shared" si="71"/>
        <v>2.0692048395453901</v>
      </c>
      <c r="CA63">
        <f t="shared" si="72"/>
        <v>22.851135495794299</v>
      </c>
      <c r="CB63">
        <f t="shared" si="73"/>
        <v>14.5381278964775</v>
      </c>
      <c r="CC63">
        <f t="shared" si="74"/>
        <v>2.01262198841484</v>
      </c>
      <c r="CD63">
        <f t="shared" si="75"/>
        <v>1.46752266641484</v>
      </c>
      <c r="CE63">
        <f t="shared" si="76"/>
        <v>23.468312643319798</v>
      </c>
      <c r="CF63">
        <f t="shared" si="77"/>
        <v>14.6902201394079</v>
      </c>
      <c r="CG63">
        <f t="shared" si="78"/>
        <v>1.4901152860323299</v>
      </c>
      <c r="CH63">
        <f t="shared" si="79"/>
        <v>0.94501596403233001</v>
      </c>
      <c r="CI63">
        <f t="shared" si="80"/>
        <v>24.936525554574001</v>
      </c>
      <c r="CJ63">
        <f t="shared" si="81"/>
        <v>15.4104341797186</v>
      </c>
      <c r="CK63">
        <f t="shared" si="82"/>
        <v>0.77565317746226403</v>
      </c>
      <c r="CL63">
        <f t="shared" si="83"/>
        <v>0.23055385546226401</v>
      </c>
      <c r="CM63">
        <f t="shared" si="84"/>
        <v>25.608701346494001</v>
      </c>
      <c r="CN63">
        <f t="shared" si="85"/>
        <v>15.146207034294999</v>
      </c>
      <c r="CO63">
        <f t="shared" si="86"/>
        <v>0.53879705356032803</v>
      </c>
      <c r="CP63">
        <f t="shared" si="87"/>
        <v>6.3022684396720798E-3</v>
      </c>
      <c r="CQ63">
        <f t="shared" si="88"/>
        <v>26.6178029531482</v>
      </c>
      <c r="CR63">
        <f t="shared" si="89"/>
        <v>15.4062805147113</v>
      </c>
      <c r="CS63">
        <f t="shared" si="90"/>
        <v>0.15971205790262399</v>
      </c>
      <c r="CT63">
        <f t="shared" si="91"/>
        <v>0.385387264097376</v>
      </c>
      <c r="CU63">
        <f t="shared" si="92"/>
        <v>27.0963287708209</v>
      </c>
      <c r="CV63">
        <f t="shared" si="93"/>
        <v>14.7925627855744</v>
      </c>
      <c r="CW63">
        <f t="shared" si="94"/>
        <v>0.13248561760407701</v>
      </c>
      <c r="CX63">
        <f t="shared" si="95"/>
        <v>0.41261370439592299</v>
      </c>
      <c r="CY63">
        <f t="shared" si="96"/>
        <v>29.023339804144101</v>
      </c>
      <c r="CZ63">
        <f t="shared" si="97"/>
        <v>14.567948111197399</v>
      </c>
      <c r="DA63">
        <f t="shared" si="98"/>
        <v>2.1929162772718499E-2</v>
      </c>
      <c r="DB63">
        <f t="shared" si="99"/>
        <v>0.52317015922728105</v>
      </c>
      <c r="DC63">
        <f t="shared" si="100"/>
        <v>29.1655147185669</v>
      </c>
      <c r="DD63">
        <f t="shared" si="101"/>
        <v>14.0075502309064</v>
      </c>
      <c r="DE63">
        <f t="shared" si="102"/>
        <v>1.39638091879034E-2</v>
      </c>
      <c r="DF63">
        <f t="shared" si="103"/>
        <v>0.53113551281209703</v>
      </c>
      <c r="DG63">
        <f t="shared" si="104"/>
        <v>28.085310469731098</v>
      </c>
      <c r="DH63">
        <f t="shared" si="105"/>
        <v>13.488752074206101</v>
      </c>
      <c r="DI63">
        <f t="shared" si="106"/>
        <v>4.0972245561460398E-3</v>
      </c>
      <c r="DJ63">
        <f t="shared" si="107"/>
        <v>0.54100209744385397</v>
      </c>
      <c r="DK63">
        <f t="shared" si="108"/>
        <v>28.089015372363999</v>
      </c>
      <c r="DL63">
        <f t="shared" si="109"/>
        <v>12.9991390225417</v>
      </c>
      <c r="DM63">
        <f t="shared" si="110"/>
        <v>2.8688820215254898E-3</v>
      </c>
      <c r="DN63">
        <f t="shared" si="111"/>
        <v>0.54223043997847498</v>
      </c>
      <c r="DO63">
        <f t="shared" si="112"/>
        <v>28.183573823816101</v>
      </c>
      <c r="DP63">
        <f t="shared" si="113"/>
        <v>12.549905269557399</v>
      </c>
      <c r="DQ63">
        <f t="shared" si="114"/>
        <v>5.6861802399409602E-3</v>
      </c>
      <c r="DR63">
        <f t="shared" si="115"/>
        <v>0.53941314176005895</v>
      </c>
      <c r="DS63">
        <f t="shared" si="116"/>
        <v>28.271842199475099</v>
      </c>
      <c r="DT63">
        <f t="shared" si="117"/>
        <v>12.149724316469801</v>
      </c>
      <c r="DU63">
        <f t="shared" si="118"/>
        <v>3.00046023370391E-2</v>
      </c>
      <c r="DV63">
        <f t="shared" si="119"/>
        <v>0.51509471966296105</v>
      </c>
    </row>
    <row r="64" spans="1:126" x14ac:dyDescent="0.15">
      <c r="A64">
        <v>20.185524239999999</v>
      </c>
      <c r="B64">
        <v>-6.5785898700000001</v>
      </c>
      <c r="C64">
        <v>300</v>
      </c>
      <c r="D64">
        <v>258</v>
      </c>
      <c r="E64">
        <v>258.30856319999998</v>
      </c>
      <c r="F64">
        <v>299.1261902</v>
      </c>
      <c r="G64">
        <f t="shared" si="0"/>
        <v>26.204214685890101</v>
      </c>
      <c r="H64">
        <f t="shared" si="1"/>
        <v>47.2735615746885</v>
      </c>
      <c r="I64">
        <f t="shared" si="2"/>
        <v>0.35460824857379503</v>
      </c>
      <c r="J64">
        <f t="shared" si="3"/>
        <v>6.2239816214261996</v>
      </c>
      <c r="K64">
        <f t="shared" si="4"/>
        <v>24.378720337651099</v>
      </c>
      <c r="L64">
        <f t="shared" si="5"/>
        <v>23.619523141876599</v>
      </c>
      <c r="M64">
        <f t="shared" si="6"/>
        <v>22.973497128717302</v>
      </c>
      <c r="N64">
        <f t="shared" si="7"/>
        <v>16.3949072587173</v>
      </c>
      <c r="O64">
        <f t="shared" si="8"/>
        <v>18.739129184928998</v>
      </c>
      <c r="P64">
        <f t="shared" si="9"/>
        <v>26.985826166292799</v>
      </c>
      <c r="Q64">
        <f t="shared" si="10"/>
        <v>18.684104873377098</v>
      </c>
      <c r="R64">
        <f t="shared" si="11"/>
        <v>12.1055150033771</v>
      </c>
      <c r="S64">
        <f t="shared" si="12"/>
        <v>17.787328847471699</v>
      </c>
      <c r="T64">
        <f t="shared" si="13"/>
        <v>25.576275549002698</v>
      </c>
      <c r="U64">
        <f t="shared" si="14"/>
        <v>8.5223168233330107</v>
      </c>
      <c r="V64">
        <f t="shared" si="15"/>
        <v>1.9437269533330099</v>
      </c>
      <c r="W64">
        <f t="shared" si="16"/>
        <v>14.958099977503799</v>
      </c>
      <c r="X64">
        <f t="shared" si="17"/>
        <v>23.548361428008398</v>
      </c>
      <c r="Y64">
        <f t="shared" si="18"/>
        <v>13.7084923789836</v>
      </c>
      <c r="Z64">
        <f t="shared" si="19"/>
        <v>7.1299025089836396</v>
      </c>
      <c r="AA64">
        <f t="shared" si="20"/>
        <v>13.7115916460451</v>
      </c>
      <c r="AB64">
        <f t="shared" si="21"/>
        <v>22.104470987729101</v>
      </c>
      <c r="AC64">
        <f t="shared" si="22"/>
        <v>19.328355016738598</v>
      </c>
      <c r="AD64">
        <f t="shared" si="23"/>
        <v>12.7497651467386</v>
      </c>
      <c r="AE64">
        <f t="shared" si="24"/>
        <v>11.7527928394673</v>
      </c>
      <c r="AF64">
        <f t="shared" si="25"/>
        <v>18.946689418053499</v>
      </c>
      <c r="AG64">
        <f t="shared" si="26"/>
        <v>33.335210273991102</v>
      </c>
      <c r="AH64">
        <f t="shared" si="27"/>
        <v>26.7566204039911</v>
      </c>
      <c r="AI64">
        <f t="shared" si="28"/>
        <v>11.2185749831278</v>
      </c>
      <c r="AJ64">
        <f t="shared" si="29"/>
        <v>16.607505007103899</v>
      </c>
      <c r="AK64">
        <f t="shared" si="30"/>
        <v>38.023764121726103</v>
      </c>
      <c r="AL64">
        <f t="shared" si="31"/>
        <v>31.445174251726101</v>
      </c>
      <c r="AM64">
        <f t="shared" si="32"/>
        <v>12.056742250123801</v>
      </c>
      <c r="AN64">
        <f t="shared" si="33"/>
        <v>16.2168026329363</v>
      </c>
      <c r="AO64">
        <f t="shared" si="34"/>
        <v>30.961320648009199</v>
      </c>
      <c r="AP64">
        <f t="shared" si="35"/>
        <v>24.382730778009201</v>
      </c>
      <c r="AQ64">
        <f t="shared" si="36"/>
        <v>13.0936785690834</v>
      </c>
      <c r="AR64">
        <f t="shared" si="37"/>
        <v>16.898437376021398</v>
      </c>
      <c r="AS64">
        <f t="shared" si="38"/>
        <v>24.106682792075802</v>
      </c>
      <c r="AT64">
        <f t="shared" si="39"/>
        <v>17.5280929220758</v>
      </c>
      <c r="AU64">
        <f t="shared" si="40"/>
        <v>13.5982727068216</v>
      </c>
      <c r="AV64">
        <f t="shared" si="41"/>
        <v>18.041026963037801</v>
      </c>
      <c r="AW64">
        <f t="shared" si="42"/>
        <v>23.516213682562999</v>
      </c>
      <c r="AX64">
        <f t="shared" si="43"/>
        <v>16.937623812563</v>
      </c>
      <c r="AY64">
        <f t="shared" si="44"/>
        <v>14.971078808559399</v>
      </c>
      <c r="AZ64">
        <f t="shared" si="45"/>
        <v>17.6271037621819</v>
      </c>
      <c r="BA64">
        <f t="shared" si="46"/>
        <v>21.489790486720899</v>
      </c>
      <c r="BB64">
        <f t="shared" si="47"/>
        <v>14.911200616720899</v>
      </c>
      <c r="BC64">
        <f t="shared" si="48"/>
        <v>16.149764451831398</v>
      </c>
      <c r="BD64">
        <f t="shared" si="49"/>
        <v>19.084150693145801</v>
      </c>
      <c r="BE64">
        <f t="shared" si="50"/>
        <v>15.6434279305864</v>
      </c>
      <c r="BF64">
        <f t="shared" si="51"/>
        <v>9.0648380605864496</v>
      </c>
      <c r="BG64">
        <f t="shared" si="52"/>
        <v>20.412435629452801</v>
      </c>
      <c r="BH64">
        <f t="shared" si="53"/>
        <v>18.830102278674399</v>
      </c>
      <c r="BI64">
        <f t="shared" si="54"/>
        <v>10.3469004230684</v>
      </c>
      <c r="BJ64">
        <f t="shared" si="55"/>
        <v>3.76831055306836</v>
      </c>
      <c r="BK64">
        <f t="shared" si="56"/>
        <v>20.8133300095481</v>
      </c>
      <c r="BL64">
        <f t="shared" si="57"/>
        <v>19.532766542555901</v>
      </c>
      <c r="BM64">
        <f t="shared" si="58"/>
        <v>7.5827236812390302</v>
      </c>
      <c r="BN64">
        <f t="shared" si="59"/>
        <v>1.0041338112390299</v>
      </c>
      <c r="BO64">
        <f t="shared" si="60"/>
        <v>22.093678892416801</v>
      </c>
      <c r="BP64">
        <f t="shared" si="61"/>
        <v>18.315293963350001</v>
      </c>
      <c r="BQ64">
        <f t="shared" si="62"/>
        <v>6.6736173907547203</v>
      </c>
      <c r="BR64">
        <f t="shared" si="63"/>
        <v>9.5027520754716696E-2</v>
      </c>
      <c r="BS64">
        <f t="shared" si="64"/>
        <v>22.647509555924199</v>
      </c>
      <c r="BT64">
        <f t="shared" si="65"/>
        <v>17.238513055149301</v>
      </c>
      <c r="BU64">
        <f t="shared" si="66"/>
        <v>6.1428570581417397</v>
      </c>
      <c r="BV64">
        <f t="shared" si="67"/>
        <v>0.43573281185826401</v>
      </c>
      <c r="BW64">
        <f t="shared" si="68"/>
        <v>21.389314580595101</v>
      </c>
      <c r="BX64">
        <f t="shared" si="69"/>
        <v>17.0883149335545</v>
      </c>
      <c r="BY64">
        <f t="shared" si="70"/>
        <v>5.4383153766753196</v>
      </c>
      <c r="BZ64">
        <f t="shared" si="71"/>
        <v>1.14027449332468</v>
      </c>
      <c r="CA64">
        <f t="shared" si="72"/>
        <v>22.1014304311846</v>
      </c>
      <c r="CB64">
        <f t="shared" si="73"/>
        <v>16.181896059533099</v>
      </c>
      <c r="CC64">
        <f t="shared" si="74"/>
        <v>4.9818239466487002</v>
      </c>
      <c r="CD64">
        <f t="shared" si="75"/>
        <v>1.5967659233513001</v>
      </c>
      <c r="CE64">
        <f t="shared" si="76"/>
        <v>22.962327823115402</v>
      </c>
      <c r="CF64">
        <f t="shared" si="77"/>
        <v>16.191821283127901</v>
      </c>
      <c r="CG64">
        <f t="shared" si="78"/>
        <v>3.8545624557465001</v>
      </c>
      <c r="CH64">
        <f t="shared" si="79"/>
        <v>2.7240274142534999</v>
      </c>
      <c r="CI64">
        <f t="shared" si="80"/>
        <v>23.540634458374399</v>
      </c>
      <c r="CJ64">
        <f t="shared" si="81"/>
        <v>16.255501257071099</v>
      </c>
      <c r="CK64">
        <f t="shared" si="82"/>
        <v>2.8695832980912801</v>
      </c>
      <c r="CL64">
        <f t="shared" si="83"/>
        <v>3.70900657190872</v>
      </c>
      <c r="CM64">
        <f t="shared" si="84"/>
        <v>24.935316958043</v>
      </c>
      <c r="CN64">
        <f t="shared" si="85"/>
        <v>16.869404811798301</v>
      </c>
      <c r="CO64">
        <f t="shared" si="86"/>
        <v>1.4819186831453299</v>
      </c>
      <c r="CP64">
        <f t="shared" si="87"/>
        <v>5.0966711868546701</v>
      </c>
      <c r="CQ64">
        <f t="shared" si="88"/>
        <v>25.573398843245599</v>
      </c>
      <c r="CR64">
        <f t="shared" si="89"/>
        <v>16.5519296130505</v>
      </c>
      <c r="CS64">
        <f t="shared" si="90"/>
        <v>1.0507842939558301</v>
      </c>
      <c r="CT64">
        <f t="shared" si="91"/>
        <v>5.5278055760441704</v>
      </c>
      <c r="CU64">
        <f t="shared" si="92"/>
        <v>26.534089980944501</v>
      </c>
      <c r="CV64">
        <f t="shared" si="93"/>
        <v>16.7410490385316</v>
      </c>
      <c r="CW64">
        <f t="shared" si="94"/>
        <v>0.29766727017389699</v>
      </c>
      <c r="CX64">
        <f t="shared" si="95"/>
        <v>6.2809225998261002</v>
      </c>
      <c r="CY64">
        <f t="shared" si="96"/>
        <v>26.997609406811701</v>
      </c>
      <c r="CZ64">
        <f t="shared" si="97"/>
        <v>16.098241457583001</v>
      </c>
      <c r="DA64">
        <f t="shared" si="98"/>
        <v>0.27056944707522301</v>
      </c>
      <c r="DB64">
        <f t="shared" si="99"/>
        <v>6.3080204229247796</v>
      </c>
      <c r="DC64">
        <f t="shared" si="100"/>
        <v>28.849593497065602</v>
      </c>
      <c r="DD64">
        <f t="shared" si="101"/>
        <v>15.831352104525401</v>
      </c>
      <c r="DE64">
        <f t="shared" si="102"/>
        <v>2.0149890826953998E-2</v>
      </c>
      <c r="DF64">
        <f t="shared" si="103"/>
        <v>6.5584399791730501</v>
      </c>
      <c r="DG64">
        <f t="shared" si="104"/>
        <v>28.989405072603201</v>
      </c>
      <c r="DH64">
        <f t="shared" si="105"/>
        <v>15.2449171383095</v>
      </c>
      <c r="DI64">
        <f t="shared" si="106"/>
        <v>1.7248541493090599E-2</v>
      </c>
      <c r="DJ64">
        <f t="shared" si="107"/>
        <v>6.5613413285069102</v>
      </c>
      <c r="DK64">
        <f t="shared" si="108"/>
        <v>27.954069177152999</v>
      </c>
      <c r="DL64">
        <f t="shared" si="109"/>
        <v>14.7004558119413</v>
      </c>
      <c r="DM64">
        <f t="shared" si="110"/>
        <v>1.3059924359448199E-2</v>
      </c>
      <c r="DN64">
        <f t="shared" si="111"/>
        <v>6.5655299456405496</v>
      </c>
      <c r="DO64">
        <f t="shared" si="112"/>
        <v>27.960264874812001</v>
      </c>
      <c r="DP64">
        <f t="shared" si="113"/>
        <v>14.1857430507693</v>
      </c>
      <c r="DQ64">
        <f t="shared" si="114"/>
        <v>1.10363095517557E-2</v>
      </c>
      <c r="DR64">
        <f t="shared" si="115"/>
        <v>6.56755356044824</v>
      </c>
      <c r="DS64">
        <f t="shared" si="116"/>
        <v>28.056130847508602</v>
      </c>
      <c r="DT64">
        <f t="shared" si="117"/>
        <v>13.711929565395</v>
      </c>
      <c r="DU64">
        <f t="shared" si="118"/>
        <v>3.9340429264236997E-2</v>
      </c>
      <c r="DV64">
        <f t="shared" si="119"/>
        <v>6.5392494407357598</v>
      </c>
    </row>
    <row r="65" spans="1:126" x14ac:dyDescent="0.15">
      <c r="A65">
        <v>177.65697180000001</v>
      </c>
      <c r="B65">
        <v>-6.5397112169999998</v>
      </c>
      <c r="C65">
        <v>297</v>
      </c>
      <c r="D65">
        <v>261</v>
      </c>
      <c r="E65">
        <v>258.3341064</v>
      </c>
      <c r="F65">
        <v>299.11279300000001</v>
      </c>
      <c r="G65">
        <f t="shared" si="0"/>
        <v>22.235013480073199</v>
      </c>
      <c r="H65">
        <f t="shared" si="1"/>
        <v>0.15116357568498501</v>
      </c>
      <c r="I65">
        <f t="shared" si="2"/>
        <v>4.9863843998575801</v>
      </c>
      <c r="J65">
        <f t="shared" si="3"/>
        <v>1.5533268171424199</v>
      </c>
      <c r="K65">
        <f t="shared" si="4"/>
        <v>24.378720337651099</v>
      </c>
      <c r="L65">
        <f t="shared" si="5"/>
        <v>23.776727127122001</v>
      </c>
      <c r="M65">
        <f t="shared" si="6"/>
        <v>1.5998693122757099</v>
      </c>
      <c r="N65">
        <f t="shared" si="7"/>
        <v>4.9398419047242896</v>
      </c>
      <c r="O65">
        <f t="shared" si="8"/>
        <v>23.716438463295599</v>
      </c>
      <c r="P65">
        <f t="shared" si="9"/>
        <v>15.6964125990238</v>
      </c>
      <c r="Q65">
        <f t="shared" si="10"/>
        <v>2.3253374623992098</v>
      </c>
      <c r="R65">
        <f t="shared" si="11"/>
        <v>4.2143737546007802</v>
      </c>
      <c r="S65">
        <f t="shared" si="12"/>
        <v>19.654752693583099</v>
      </c>
      <c r="T65">
        <f t="shared" si="13"/>
        <v>20.201721689678401</v>
      </c>
      <c r="U65">
        <f t="shared" si="14"/>
        <v>1.5551844487925099</v>
      </c>
      <c r="V65">
        <f t="shared" si="15"/>
        <v>4.9845267682074903</v>
      </c>
      <c r="W65">
        <f t="shared" si="16"/>
        <v>18.712577093398998</v>
      </c>
      <c r="X65">
        <f t="shared" si="17"/>
        <v>20.431338707305301</v>
      </c>
      <c r="Y65">
        <f t="shared" si="18"/>
        <v>1.0945277248452401</v>
      </c>
      <c r="Z65">
        <f t="shared" si="19"/>
        <v>5.4451834921547597</v>
      </c>
      <c r="AA65">
        <f t="shared" si="20"/>
        <v>16.204608308962399</v>
      </c>
      <c r="AB65">
        <f t="shared" si="21"/>
        <v>19.5989526953277</v>
      </c>
      <c r="AC65">
        <f t="shared" si="22"/>
        <v>1.94497948168905</v>
      </c>
      <c r="AD65">
        <f t="shared" si="23"/>
        <v>4.5947317353109502</v>
      </c>
      <c r="AE65">
        <f t="shared" si="24"/>
        <v>14.958099977503799</v>
      </c>
      <c r="AF65">
        <f t="shared" si="25"/>
        <v>18.925476979216999</v>
      </c>
      <c r="AG65">
        <f t="shared" si="26"/>
        <v>2.5849720687338702</v>
      </c>
      <c r="AH65">
        <f t="shared" si="27"/>
        <v>3.95473914826613</v>
      </c>
      <c r="AI65">
        <f t="shared" si="28"/>
        <v>13.088337480315801</v>
      </c>
      <c r="AJ65">
        <f t="shared" si="29"/>
        <v>16.5597923568148</v>
      </c>
      <c r="AK65">
        <f t="shared" si="30"/>
        <v>3.5904933432730699</v>
      </c>
      <c r="AL65">
        <f t="shared" si="31"/>
        <v>2.9492178737269299</v>
      </c>
      <c r="AM65">
        <f t="shared" si="32"/>
        <v>12.465083314586501</v>
      </c>
      <c r="AN65">
        <f t="shared" si="33"/>
        <v>14.7457255412879</v>
      </c>
      <c r="AO65">
        <f t="shared" si="34"/>
        <v>3.3473200606418301</v>
      </c>
      <c r="AP65">
        <f t="shared" si="35"/>
        <v>3.1923911563581702</v>
      </c>
      <c r="AQ65">
        <f t="shared" si="36"/>
        <v>13.0936785690834</v>
      </c>
      <c r="AR65">
        <f t="shared" si="37"/>
        <v>14.580212732011001</v>
      </c>
      <c r="AS65">
        <f t="shared" si="38"/>
        <v>2.8927471006377798</v>
      </c>
      <c r="AT65">
        <f t="shared" si="39"/>
        <v>3.64696411636222</v>
      </c>
      <c r="AU65">
        <f t="shared" si="40"/>
        <v>13.9423747229554</v>
      </c>
      <c r="AV65">
        <f t="shared" si="41"/>
        <v>15.348673586368101</v>
      </c>
      <c r="AW65">
        <f t="shared" si="42"/>
        <v>2.6382209333940501</v>
      </c>
      <c r="AX65">
        <f t="shared" si="43"/>
        <v>3.9014902836059502</v>
      </c>
      <c r="AY65">
        <f t="shared" si="44"/>
        <v>14.3348458117745</v>
      </c>
      <c r="AZ65">
        <f t="shared" si="45"/>
        <v>16.525245333689</v>
      </c>
      <c r="BA65">
        <f t="shared" si="46"/>
        <v>2.48769709068553</v>
      </c>
      <c r="BB65">
        <f t="shared" si="47"/>
        <v>4.0520141263144698</v>
      </c>
      <c r="BC65">
        <f t="shared" si="48"/>
        <v>15.54406178136</v>
      </c>
      <c r="BD65">
        <f t="shared" si="49"/>
        <v>16.259775005888599</v>
      </c>
      <c r="BE65">
        <f t="shared" si="50"/>
        <v>2.2194848489716099</v>
      </c>
      <c r="BF65">
        <f t="shared" si="51"/>
        <v>4.3202263680283899</v>
      </c>
      <c r="BG65">
        <f t="shared" si="52"/>
        <v>16.5951834247401</v>
      </c>
      <c r="BH65">
        <f t="shared" si="53"/>
        <v>17.7104365539337</v>
      </c>
      <c r="BI65">
        <f t="shared" si="54"/>
        <v>1.65429888970851</v>
      </c>
      <c r="BJ65">
        <f t="shared" si="55"/>
        <v>4.8854123272914904</v>
      </c>
      <c r="BK65">
        <f t="shared" si="56"/>
        <v>20.539794684900698</v>
      </c>
      <c r="BL65">
        <f t="shared" si="57"/>
        <v>17.564896288851902</v>
      </c>
      <c r="BM65">
        <f t="shared" si="58"/>
        <v>1.1295138033810499</v>
      </c>
      <c r="BN65">
        <f t="shared" si="59"/>
        <v>5.4101974136189499</v>
      </c>
      <c r="BO65">
        <f t="shared" si="60"/>
        <v>20.907193136692101</v>
      </c>
      <c r="BP65">
        <f t="shared" si="61"/>
        <v>18.302723051069499</v>
      </c>
      <c r="BQ65">
        <f t="shared" si="62"/>
        <v>0.84033570633409604</v>
      </c>
      <c r="BR65">
        <f t="shared" si="63"/>
        <v>5.6993755106658996</v>
      </c>
      <c r="BS65">
        <f t="shared" si="64"/>
        <v>22.106918279735901</v>
      </c>
      <c r="BT65">
        <f t="shared" si="65"/>
        <v>17.229221344884799</v>
      </c>
      <c r="BU65">
        <f t="shared" si="66"/>
        <v>0.74496893681096099</v>
      </c>
      <c r="BV65">
        <f t="shared" si="67"/>
        <v>5.7947422801890403</v>
      </c>
      <c r="BW65">
        <f t="shared" si="68"/>
        <v>22.624879755294</v>
      </c>
      <c r="BX65">
        <f t="shared" si="69"/>
        <v>16.272598985221901</v>
      </c>
      <c r="BY65">
        <f t="shared" si="70"/>
        <v>0.69129100528320098</v>
      </c>
      <c r="BZ65">
        <f t="shared" si="71"/>
        <v>5.8484202117167996</v>
      </c>
      <c r="CA65">
        <f t="shared" si="72"/>
        <v>21.434096610278502</v>
      </c>
      <c r="CB65">
        <f t="shared" si="73"/>
        <v>16.181141027926898</v>
      </c>
      <c r="CC65">
        <f t="shared" si="74"/>
        <v>0.60690084093716901</v>
      </c>
      <c r="CD65">
        <f t="shared" si="75"/>
        <v>5.9328103760628297</v>
      </c>
      <c r="CE65">
        <f t="shared" si="76"/>
        <v>22.105938768339801</v>
      </c>
      <c r="CF65">
        <f t="shared" si="77"/>
        <v>15.3653988171611</v>
      </c>
      <c r="CG65">
        <f t="shared" si="78"/>
        <v>0.55991132736418003</v>
      </c>
      <c r="CH65">
        <f t="shared" si="79"/>
        <v>5.97979988963582</v>
      </c>
      <c r="CI65">
        <f t="shared" si="80"/>
        <v>22.922310960159798</v>
      </c>
      <c r="CJ65">
        <f t="shared" si="81"/>
        <v>15.413734181655601</v>
      </c>
      <c r="CK65">
        <f t="shared" si="82"/>
        <v>0.43717430594797502</v>
      </c>
      <c r="CL65">
        <f t="shared" si="83"/>
        <v>6.1025369110520202</v>
      </c>
      <c r="CM65">
        <f t="shared" si="84"/>
        <v>23.4742582718834</v>
      </c>
      <c r="CN65">
        <f t="shared" si="85"/>
        <v>15.509912209427201</v>
      </c>
      <c r="CO65">
        <f t="shared" si="86"/>
        <v>0.32527565217135501</v>
      </c>
      <c r="CP65">
        <f t="shared" si="87"/>
        <v>6.2144355648286398</v>
      </c>
      <c r="CQ65">
        <f t="shared" si="88"/>
        <v>24.8094650295238</v>
      </c>
      <c r="CR65">
        <f t="shared" si="89"/>
        <v>16.1295636851019</v>
      </c>
      <c r="CS65">
        <f t="shared" si="90"/>
        <v>0.16816249110909601</v>
      </c>
      <c r="CT65">
        <f t="shared" si="91"/>
        <v>6.3715487258909</v>
      </c>
      <c r="CU65">
        <f t="shared" si="92"/>
        <v>25.423881223854501</v>
      </c>
      <c r="CV65">
        <f t="shared" si="93"/>
        <v>15.8561544139598</v>
      </c>
      <c r="CW65">
        <f t="shared" si="94"/>
        <v>0.11995192959966899</v>
      </c>
      <c r="CX65">
        <f t="shared" si="95"/>
        <v>6.4197592874003302</v>
      </c>
      <c r="CY65">
        <f t="shared" si="96"/>
        <v>26.348343887586498</v>
      </c>
      <c r="CZ65">
        <f t="shared" si="97"/>
        <v>16.065552928070499</v>
      </c>
      <c r="DA65">
        <f t="shared" si="98"/>
        <v>3.4094876531091403E-2</v>
      </c>
      <c r="DB65">
        <f t="shared" si="99"/>
        <v>6.5056163404689098</v>
      </c>
      <c r="DC65">
        <f t="shared" si="100"/>
        <v>26.801429971620902</v>
      </c>
      <c r="DD65">
        <f t="shared" si="101"/>
        <v>15.473451271396</v>
      </c>
      <c r="DE65">
        <f t="shared" si="102"/>
        <v>3.1016609872117799E-2</v>
      </c>
      <c r="DF65">
        <f t="shared" si="103"/>
        <v>6.5086946071278797</v>
      </c>
      <c r="DG65">
        <f t="shared" si="104"/>
        <v>28.589623970138199</v>
      </c>
      <c r="DH65">
        <f t="shared" si="105"/>
        <v>15.2395926441946</v>
      </c>
      <c r="DI65">
        <f t="shared" si="106"/>
        <v>3.2969475641551299E-3</v>
      </c>
      <c r="DJ65">
        <f t="shared" si="107"/>
        <v>6.5364142694358396</v>
      </c>
      <c r="DK65">
        <f t="shared" si="108"/>
        <v>28.731908055278598</v>
      </c>
      <c r="DL65">
        <f t="shared" si="109"/>
        <v>14.6952360489484</v>
      </c>
      <c r="DM65">
        <f t="shared" si="110"/>
        <v>9.2731022398383396E-4</v>
      </c>
      <c r="DN65">
        <f t="shared" si="111"/>
        <v>6.5387839067760201</v>
      </c>
      <c r="DO65">
        <f t="shared" si="112"/>
        <v>27.741152605096602</v>
      </c>
      <c r="DP65">
        <f t="shared" si="113"/>
        <v>14.1885037713984</v>
      </c>
      <c r="DQ65">
        <f t="shared" si="114"/>
        <v>1.51724817003829E-3</v>
      </c>
      <c r="DR65">
        <f t="shared" si="115"/>
        <v>6.53819396882996</v>
      </c>
      <c r="DS65">
        <f t="shared" si="116"/>
        <v>27.7532217746088</v>
      </c>
      <c r="DT65">
        <f t="shared" si="117"/>
        <v>13.7080146807372</v>
      </c>
      <c r="DU65">
        <f t="shared" si="118"/>
        <v>1.27994021032938E-3</v>
      </c>
      <c r="DV65">
        <f t="shared" si="119"/>
        <v>6.5384312767896704</v>
      </c>
    </row>
    <row r="66" spans="1:126" x14ac:dyDescent="0.15">
      <c r="A66">
        <v>120.865103</v>
      </c>
      <c r="B66">
        <v>-3.6402158830000002</v>
      </c>
      <c r="C66">
        <v>293</v>
      </c>
      <c r="D66">
        <v>264</v>
      </c>
      <c r="E66">
        <v>253.8650208</v>
      </c>
      <c r="F66">
        <v>304.47988889999999</v>
      </c>
      <c r="G66">
        <f t="shared" si="0"/>
        <v>26.204214685890101</v>
      </c>
      <c r="H66">
        <f t="shared" si="1"/>
        <v>36.602868196942403</v>
      </c>
      <c r="I66">
        <f t="shared" si="2"/>
        <v>0.28371268512820802</v>
      </c>
      <c r="J66">
        <f t="shared" si="3"/>
        <v>3.3565031978717901</v>
      </c>
      <c r="K66">
        <f t="shared" si="4"/>
        <v>24.378720337651099</v>
      </c>
      <c r="L66">
        <f t="shared" si="5"/>
        <v>18.397391025830501</v>
      </c>
      <c r="M66">
        <f t="shared" si="6"/>
        <v>56.268206261008999</v>
      </c>
      <c r="N66">
        <f t="shared" si="7"/>
        <v>52.627990378009002</v>
      </c>
      <c r="O66">
        <f t="shared" si="8"/>
        <v>25.054507383700699</v>
      </c>
      <c r="P66">
        <f t="shared" si="9"/>
        <v>28.016572839051001</v>
      </c>
      <c r="Q66">
        <f t="shared" si="10"/>
        <v>38.655402978359199</v>
      </c>
      <c r="R66">
        <f t="shared" si="11"/>
        <v>35.015187095359202</v>
      </c>
      <c r="S66">
        <f t="shared" si="12"/>
        <v>24.378720337651099</v>
      </c>
      <c r="T66">
        <f t="shared" si="13"/>
        <v>20.899016933778199</v>
      </c>
      <c r="U66">
        <f t="shared" si="14"/>
        <v>48.7803860499967</v>
      </c>
      <c r="V66">
        <f t="shared" si="15"/>
        <v>45.140170166996697</v>
      </c>
      <c r="W66">
        <f t="shared" si="16"/>
        <v>20.9946937873808</v>
      </c>
      <c r="X66">
        <f t="shared" si="17"/>
        <v>23.410707936530301</v>
      </c>
      <c r="Y66">
        <f t="shared" si="18"/>
        <v>25.3782011622942</v>
      </c>
      <c r="Z66">
        <f t="shared" si="19"/>
        <v>21.7379852792942</v>
      </c>
      <c r="AA66">
        <f t="shared" si="20"/>
        <v>19.9830487223979</v>
      </c>
      <c r="AB66">
        <f t="shared" si="21"/>
        <v>23.124220913826601</v>
      </c>
      <c r="AC66">
        <f t="shared" si="22"/>
        <v>28.529824268111899</v>
      </c>
      <c r="AD66">
        <f t="shared" si="23"/>
        <v>24.889608385111899</v>
      </c>
      <c r="AE66">
        <f t="shared" si="24"/>
        <v>17.637281611823202</v>
      </c>
      <c r="AF66">
        <f t="shared" si="25"/>
        <v>22.029770681616299</v>
      </c>
      <c r="AG66">
        <f t="shared" si="26"/>
        <v>40.695958572487697</v>
      </c>
      <c r="AH66">
        <f t="shared" si="27"/>
        <v>37.055742689487701</v>
      </c>
      <c r="AI66">
        <f t="shared" si="28"/>
        <v>16.3670982113543</v>
      </c>
      <c r="AJ66">
        <f t="shared" si="29"/>
        <v>21.1292506313968</v>
      </c>
      <c r="AK66">
        <f t="shared" si="30"/>
        <v>59.196314335197201</v>
      </c>
      <c r="AL66">
        <f t="shared" si="31"/>
        <v>55.556098452197197</v>
      </c>
      <c r="AM66">
        <f t="shared" si="32"/>
        <v>14.5485317434261</v>
      </c>
      <c r="AN66">
        <f t="shared" si="33"/>
        <v>18.781556116797098</v>
      </c>
      <c r="AO66" t="e">
        <f t="shared" si="34"/>
        <v>#NUM!</v>
      </c>
      <c r="AP66" t="e">
        <f t="shared" si="35"/>
        <v>#NUM!</v>
      </c>
      <c r="AQ66">
        <f t="shared" si="36"/>
        <v>13.841294968853299</v>
      </c>
      <c r="AR66">
        <f t="shared" si="37"/>
        <v>16.9263940212462</v>
      </c>
      <c r="AS66" t="e">
        <f t="shared" si="38"/>
        <v>#NUM!</v>
      </c>
      <c r="AT66" t="e">
        <f t="shared" si="39"/>
        <v>#NUM!</v>
      </c>
      <c r="AU66">
        <f t="shared" si="40"/>
        <v>14.294365595333201</v>
      </c>
      <c r="AV66">
        <f t="shared" si="41"/>
        <v>16.5689591759227</v>
      </c>
      <c r="AW66">
        <f t="shared" si="42"/>
        <v>76.364232140144196</v>
      </c>
      <c r="AX66">
        <f t="shared" si="43"/>
        <v>72.7240162571442</v>
      </c>
      <c r="AY66">
        <f t="shared" si="44"/>
        <v>14.971078808559399</v>
      </c>
      <c r="AZ66">
        <f t="shared" si="45"/>
        <v>17.108343696685999</v>
      </c>
      <c r="BA66">
        <f t="shared" si="46"/>
        <v>75.480363634541206</v>
      </c>
      <c r="BB66">
        <f t="shared" si="47"/>
        <v>71.840147751541195</v>
      </c>
      <c r="BC66">
        <f t="shared" si="48"/>
        <v>15.2484692384915</v>
      </c>
      <c r="BD66">
        <f t="shared" si="49"/>
        <v>18.065222305974999</v>
      </c>
      <c r="BE66">
        <f t="shared" si="50"/>
        <v>61.967358907574301</v>
      </c>
      <c r="BF66">
        <f t="shared" si="51"/>
        <v>58.327143024574298</v>
      </c>
      <c r="BG66">
        <f t="shared" si="52"/>
        <v>16.2958338887174</v>
      </c>
      <c r="BH66">
        <f t="shared" si="53"/>
        <v>17.710220016812499</v>
      </c>
      <c r="BI66">
        <f t="shared" si="54"/>
        <v>49.018164229425899</v>
      </c>
      <c r="BJ66">
        <f t="shared" si="55"/>
        <v>45.377948346425903</v>
      </c>
      <c r="BK66">
        <f t="shared" si="56"/>
        <v>17.2180661019617</v>
      </c>
      <c r="BL66">
        <f t="shared" si="57"/>
        <v>18.969709223800098</v>
      </c>
      <c r="BM66">
        <f t="shared" si="58"/>
        <v>33.042976383237097</v>
      </c>
      <c r="BN66">
        <f t="shared" si="59"/>
        <v>29.4027605002371</v>
      </c>
      <c r="BO66">
        <f t="shared" si="60"/>
        <v>20.8653473241401</v>
      </c>
      <c r="BP66">
        <f t="shared" si="61"/>
        <v>18.753282985918801</v>
      </c>
      <c r="BQ66">
        <f t="shared" si="62"/>
        <v>22.451107132508302</v>
      </c>
      <c r="BR66">
        <f t="shared" si="63"/>
        <v>18.810891249508298</v>
      </c>
      <c r="BS66">
        <f t="shared" si="64"/>
        <v>21.190514776252101</v>
      </c>
      <c r="BT66">
        <f t="shared" si="65"/>
        <v>19.3779865592698</v>
      </c>
      <c r="BU66">
        <f t="shared" si="66"/>
        <v>16.485776517321</v>
      </c>
      <c r="BV66">
        <f t="shared" si="67"/>
        <v>12.845560634321</v>
      </c>
      <c r="BW66">
        <f t="shared" si="68"/>
        <v>22.307894856333199</v>
      </c>
      <c r="BX66">
        <f t="shared" si="69"/>
        <v>18.304305851923601</v>
      </c>
      <c r="BY66">
        <f t="shared" si="70"/>
        <v>14.788673885661201</v>
      </c>
      <c r="BZ66">
        <f t="shared" si="71"/>
        <v>11.148458002661201</v>
      </c>
      <c r="CA66">
        <f t="shared" si="72"/>
        <v>22.778125774209201</v>
      </c>
      <c r="CB66">
        <f t="shared" si="73"/>
        <v>17.341450937521</v>
      </c>
      <c r="CC66">
        <f t="shared" si="74"/>
        <v>13.768006326825301</v>
      </c>
      <c r="CD66">
        <f t="shared" si="75"/>
        <v>10.127790443825299</v>
      </c>
      <c r="CE66">
        <f t="shared" si="76"/>
        <v>21.6392194854987</v>
      </c>
      <c r="CF66">
        <f t="shared" si="77"/>
        <v>17.2007065747617</v>
      </c>
      <c r="CG66">
        <f t="shared" si="78"/>
        <v>12.073483241513999</v>
      </c>
      <c r="CH66">
        <f t="shared" si="79"/>
        <v>8.4332673585139695</v>
      </c>
      <c r="CI66">
        <f t="shared" si="80"/>
        <v>22.264062822490999</v>
      </c>
      <c r="CJ66">
        <f t="shared" si="81"/>
        <v>16.3748815874625</v>
      </c>
      <c r="CK66">
        <f t="shared" si="82"/>
        <v>11.1785812264973</v>
      </c>
      <c r="CL66">
        <f t="shared" si="83"/>
        <v>7.5383653434972704</v>
      </c>
      <c r="CM66">
        <f t="shared" si="84"/>
        <v>23.029408529843899</v>
      </c>
      <c r="CN66">
        <f t="shared" si="85"/>
        <v>16.3752919439133</v>
      </c>
      <c r="CO66">
        <f t="shared" si="86"/>
        <v>8.7584532186526403</v>
      </c>
      <c r="CP66">
        <f t="shared" si="87"/>
        <v>5.1182373356526396</v>
      </c>
      <c r="CQ66">
        <f t="shared" si="88"/>
        <v>23.548901050249199</v>
      </c>
      <c r="CR66">
        <f t="shared" si="89"/>
        <v>16.428366176416699</v>
      </c>
      <c r="CS66">
        <f t="shared" si="90"/>
        <v>6.4785685466044898</v>
      </c>
      <c r="CT66">
        <f t="shared" si="91"/>
        <v>2.83835266360449</v>
      </c>
      <c r="CU66">
        <f t="shared" si="92"/>
        <v>24.821835615166201</v>
      </c>
      <c r="CV66">
        <f t="shared" si="93"/>
        <v>16.986142062722099</v>
      </c>
      <c r="CW66">
        <f t="shared" si="94"/>
        <v>3.39641510039782</v>
      </c>
      <c r="CX66">
        <f t="shared" si="95"/>
        <v>0.24380078260217899</v>
      </c>
      <c r="CY66">
        <f t="shared" si="96"/>
        <v>25.406763233305401</v>
      </c>
      <c r="CZ66">
        <f t="shared" si="97"/>
        <v>16.6904055920659</v>
      </c>
      <c r="DA66">
        <f t="shared" si="98"/>
        <v>2.3897331774011499</v>
      </c>
      <c r="DB66">
        <f t="shared" si="99"/>
        <v>1.2504827055988501</v>
      </c>
      <c r="DC66">
        <f t="shared" si="100"/>
        <v>26.289439698273199</v>
      </c>
      <c r="DD66">
        <f t="shared" si="101"/>
        <v>16.860719598366799</v>
      </c>
      <c r="DE66">
        <f t="shared" si="102"/>
        <v>0.72112352949496095</v>
      </c>
      <c r="DF66">
        <f t="shared" si="103"/>
        <v>2.9190923535050399</v>
      </c>
      <c r="DG66">
        <f t="shared" si="104"/>
        <v>26.728166870671</v>
      </c>
      <c r="DH66">
        <f t="shared" si="105"/>
        <v>16.2612525026748</v>
      </c>
      <c r="DI66">
        <f t="shared" si="106"/>
        <v>0.58287260396056295</v>
      </c>
      <c r="DJ66">
        <f t="shared" si="107"/>
        <v>3.0573432790394399</v>
      </c>
      <c r="DK66">
        <f t="shared" si="108"/>
        <v>28.4505492305146</v>
      </c>
      <c r="DL66">
        <f t="shared" si="109"/>
        <v>16.0080348501637</v>
      </c>
      <c r="DM66">
        <f t="shared" si="110"/>
        <v>4.2225421725273299E-2</v>
      </c>
      <c r="DN66">
        <f t="shared" si="111"/>
        <v>3.5979904612747302</v>
      </c>
      <c r="DO66">
        <f t="shared" si="112"/>
        <v>28.589509882702899</v>
      </c>
      <c r="DP66">
        <f t="shared" si="113"/>
        <v>15.4559510594207</v>
      </c>
      <c r="DQ66">
        <f t="shared" si="114"/>
        <v>3.06705385543708E-2</v>
      </c>
      <c r="DR66">
        <f t="shared" si="115"/>
        <v>3.60954534444563</v>
      </c>
      <c r="DS66">
        <f t="shared" si="116"/>
        <v>27.636526219946202</v>
      </c>
      <c r="DT66">
        <f t="shared" si="117"/>
        <v>14.9407526907733</v>
      </c>
      <c r="DU66">
        <f t="shared" si="118"/>
        <v>4.2520089031970597E-2</v>
      </c>
      <c r="DV66">
        <f t="shared" si="119"/>
        <v>3.5976957939680299</v>
      </c>
    </row>
    <row r="67" spans="1:126" x14ac:dyDescent="0.15">
      <c r="A67">
        <v>179.9007283</v>
      </c>
      <c r="B67">
        <v>-3.5354992329999999</v>
      </c>
      <c r="C67">
        <v>291</v>
      </c>
      <c r="D67">
        <v>266</v>
      </c>
      <c r="E67">
        <v>253.87214660000001</v>
      </c>
      <c r="F67">
        <v>304.5001221</v>
      </c>
      <c r="G67">
        <f t="shared" si="0"/>
        <v>14.8233423200488</v>
      </c>
      <c r="H67">
        <f t="shared" si="1"/>
        <v>0.112423032891553</v>
      </c>
      <c r="I67">
        <f t="shared" si="2"/>
        <v>0.24512948155234501</v>
      </c>
      <c r="J67">
        <f t="shared" si="3"/>
        <v>3.29036975144765</v>
      </c>
      <c r="K67">
        <f t="shared" si="4"/>
        <v>20.6522017978387</v>
      </c>
      <c r="L67">
        <f t="shared" si="5"/>
        <v>18.496932065113601</v>
      </c>
      <c r="M67">
        <f t="shared" si="6"/>
        <v>0.11429079232427999</v>
      </c>
      <c r="N67">
        <f t="shared" si="7"/>
        <v>3.4212084406757199</v>
      </c>
      <c r="O67">
        <f t="shared" si="8"/>
        <v>21.2272719847556</v>
      </c>
      <c r="P67">
        <f t="shared" si="9"/>
        <v>12.284393212538999</v>
      </c>
      <c r="Q67">
        <f t="shared" si="10"/>
        <v>0.12620225845396699</v>
      </c>
      <c r="R67">
        <f t="shared" si="11"/>
        <v>3.40929697454603</v>
      </c>
      <c r="S67">
        <f t="shared" si="12"/>
        <v>22.5149219497678</v>
      </c>
      <c r="T67">
        <f t="shared" si="13"/>
        <v>21.024062169227399</v>
      </c>
      <c r="U67">
        <f t="shared" si="14"/>
        <v>7.73350929311232E-2</v>
      </c>
      <c r="V67">
        <f t="shared" si="15"/>
        <v>3.4581641400688801</v>
      </c>
      <c r="W67">
        <f t="shared" si="16"/>
        <v>22.486955021914699</v>
      </c>
      <c r="X67">
        <f t="shared" si="17"/>
        <v>16.7285537754573</v>
      </c>
      <c r="Y67">
        <f t="shared" si="18"/>
        <v>7.5447432423674202E-2</v>
      </c>
      <c r="Z67">
        <f t="shared" si="19"/>
        <v>3.4600518005763301</v>
      </c>
      <c r="AA67">
        <f t="shared" si="20"/>
        <v>19.9830487223979</v>
      </c>
      <c r="AB67">
        <f t="shared" si="21"/>
        <v>19.5159006940561</v>
      </c>
      <c r="AC67">
        <f t="shared" si="22"/>
        <v>5.4023171880251901E-2</v>
      </c>
      <c r="AD67">
        <f t="shared" si="23"/>
        <v>3.4814760611197499</v>
      </c>
      <c r="AE67">
        <f t="shared" si="24"/>
        <v>19.261498733002401</v>
      </c>
      <c r="AF67">
        <f t="shared" si="25"/>
        <v>19.827378164135698</v>
      </c>
      <c r="AG67">
        <f t="shared" si="26"/>
        <v>7.0789796197479202E-2</v>
      </c>
      <c r="AH67">
        <f t="shared" si="27"/>
        <v>3.46470943680252</v>
      </c>
      <c r="AI67">
        <f t="shared" si="28"/>
        <v>17.301618711066698</v>
      </c>
      <c r="AJ67">
        <f t="shared" si="29"/>
        <v>19.281871187763301</v>
      </c>
      <c r="AK67">
        <f t="shared" si="30"/>
        <v>9.3493939850935306E-2</v>
      </c>
      <c r="AL67">
        <f t="shared" si="31"/>
        <v>3.4420052931490601</v>
      </c>
      <c r="AM67">
        <f t="shared" si="32"/>
        <v>16.209934392363099</v>
      </c>
      <c r="AN67">
        <f t="shared" si="33"/>
        <v>18.7865939332758</v>
      </c>
      <c r="AO67">
        <f t="shared" si="34"/>
        <v>0.109141416527523</v>
      </c>
      <c r="AP67">
        <f t="shared" si="35"/>
        <v>3.4263578164724802</v>
      </c>
      <c r="AQ67">
        <f t="shared" si="36"/>
        <v>14.5889409531268</v>
      </c>
      <c r="AR67">
        <f t="shared" si="37"/>
        <v>16.907934539948201</v>
      </c>
      <c r="AS67">
        <f t="shared" si="38"/>
        <v>0.109183692362887</v>
      </c>
      <c r="AT67">
        <f t="shared" si="39"/>
        <v>3.42631554063711</v>
      </c>
      <c r="AU67">
        <f t="shared" si="40"/>
        <v>13.9423747229554</v>
      </c>
      <c r="AV67">
        <f t="shared" si="41"/>
        <v>15.3917474000919</v>
      </c>
      <c r="AW67">
        <f t="shared" si="42"/>
        <v>0.113026235906</v>
      </c>
      <c r="AX67">
        <f t="shared" si="43"/>
        <v>3.4224729970940002</v>
      </c>
      <c r="AY67">
        <f t="shared" si="44"/>
        <v>14.348388418301401</v>
      </c>
      <c r="AZ67">
        <f t="shared" si="45"/>
        <v>15.1918419959033</v>
      </c>
      <c r="BA67">
        <f t="shared" si="46"/>
        <v>0.11282283228939401</v>
      </c>
      <c r="BB67">
        <f t="shared" si="47"/>
        <v>3.4226764007106101</v>
      </c>
      <c r="BC67">
        <f t="shared" si="48"/>
        <v>14.969159572343701</v>
      </c>
      <c r="BD67">
        <f t="shared" si="49"/>
        <v>15.795661153685399</v>
      </c>
      <c r="BE67">
        <f t="shared" si="50"/>
        <v>0.10829140960467</v>
      </c>
      <c r="BF67">
        <f t="shared" si="51"/>
        <v>3.4272078233953298</v>
      </c>
      <c r="BG67">
        <f t="shared" si="52"/>
        <v>15.2275517861837</v>
      </c>
      <c r="BH67">
        <f t="shared" si="53"/>
        <v>16.778037345965998</v>
      </c>
      <c r="BI67">
        <f t="shared" si="54"/>
        <v>9.5243860013428105E-2</v>
      </c>
      <c r="BJ67">
        <f t="shared" si="55"/>
        <v>3.4402553729865701</v>
      </c>
      <c r="BK67">
        <f t="shared" si="56"/>
        <v>16.206525900627501</v>
      </c>
      <c r="BL67">
        <f t="shared" si="57"/>
        <v>16.532535145278501</v>
      </c>
      <c r="BM67">
        <f t="shared" si="58"/>
        <v>8.1934118517116905E-2</v>
      </c>
      <c r="BN67">
        <f t="shared" si="59"/>
        <v>3.4535651144828798</v>
      </c>
      <c r="BO67">
        <f t="shared" si="60"/>
        <v>17.075984125402599</v>
      </c>
      <c r="BP67">
        <f t="shared" si="61"/>
        <v>17.7869419014473</v>
      </c>
      <c r="BQ67">
        <f t="shared" si="62"/>
        <v>5.95389330721375E-2</v>
      </c>
      <c r="BR67">
        <f t="shared" si="63"/>
        <v>3.47596029992786</v>
      </c>
      <c r="BS67">
        <f t="shared" si="64"/>
        <v>20.5152692229316</v>
      </c>
      <c r="BT67">
        <f t="shared" si="65"/>
        <v>17.652794918485899</v>
      </c>
      <c r="BU67">
        <f t="shared" si="66"/>
        <v>4.2446721784298203E-2</v>
      </c>
      <c r="BV67">
        <f t="shared" si="67"/>
        <v>3.4930525112157</v>
      </c>
      <c r="BW67">
        <f t="shared" si="68"/>
        <v>20.841513272302102</v>
      </c>
      <c r="BX67">
        <f t="shared" si="69"/>
        <v>18.303929522727302</v>
      </c>
      <c r="BY67">
        <f t="shared" si="70"/>
        <v>3.1638126253730199E-2</v>
      </c>
      <c r="BZ67">
        <f t="shared" si="71"/>
        <v>3.5038611067462702</v>
      </c>
      <c r="CA67">
        <f t="shared" si="72"/>
        <v>21.918392659145901</v>
      </c>
      <c r="CB67">
        <f t="shared" si="73"/>
        <v>17.343286157650301</v>
      </c>
      <c r="CC67">
        <f t="shared" si="74"/>
        <v>2.86518698134062E-2</v>
      </c>
      <c r="CD67">
        <f t="shared" si="75"/>
        <v>3.5068473631865902</v>
      </c>
      <c r="CE67">
        <f t="shared" si="76"/>
        <v>22.382548790321501</v>
      </c>
      <c r="CF67">
        <f t="shared" si="77"/>
        <v>16.4766250142738</v>
      </c>
      <c r="CG67">
        <f t="shared" si="78"/>
        <v>2.6563472231721601E-2</v>
      </c>
      <c r="CH67">
        <f t="shared" si="79"/>
        <v>3.5089357607682801</v>
      </c>
      <c r="CI67">
        <f t="shared" si="80"/>
        <v>21.316713133639499</v>
      </c>
      <c r="CJ67">
        <f t="shared" si="81"/>
        <v>16.383755587200699</v>
      </c>
      <c r="CK67">
        <f t="shared" si="82"/>
        <v>2.33866764358093E-2</v>
      </c>
      <c r="CL67">
        <f t="shared" si="83"/>
        <v>3.51211255656419</v>
      </c>
      <c r="CM67">
        <f t="shared" si="84"/>
        <v>21.926555898809902</v>
      </c>
      <c r="CN67">
        <f t="shared" si="85"/>
        <v>15.632595423480099</v>
      </c>
      <c r="CO67">
        <f t="shared" si="86"/>
        <v>2.1799252690930401E-2</v>
      </c>
      <c r="CP67">
        <f t="shared" si="87"/>
        <v>3.5136999803090698</v>
      </c>
      <c r="CQ67">
        <f t="shared" si="88"/>
        <v>22.671560319688599</v>
      </c>
      <c r="CR67">
        <f t="shared" si="89"/>
        <v>15.665262425245301</v>
      </c>
      <c r="CS67">
        <f t="shared" si="90"/>
        <v>1.7108071469307699E-2</v>
      </c>
      <c r="CT67">
        <f t="shared" si="91"/>
        <v>3.51839116153069</v>
      </c>
      <c r="CU67">
        <f t="shared" si="92"/>
        <v>23.1832538246639</v>
      </c>
      <c r="CV67">
        <f t="shared" si="93"/>
        <v>15.7457634063891</v>
      </c>
      <c r="CW67">
        <f t="shared" si="94"/>
        <v>1.26780486336517E-2</v>
      </c>
      <c r="CX67">
        <f t="shared" si="95"/>
        <v>3.5228211843663502</v>
      </c>
      <c r="CY67">
        <f t="shared" si="96"/>
        <v>24.418840511111501</v>
      </c>
      <c r="CZ67">
        <f t="shared" si="97"/>
        <v>16.3085770282424</v>
      </c>
      <c r="DA67">
        <f t="shared" si="98"/>
        <v>6.6840025576438899E-3</v>
      </c>
      <c r="DB67">
        <f t="shared" si="99"/>
        <v>3.5288152304423601</v>
      </c>
      <c r="DC67">
        <f t="shared" si="100"/>
        <v>24.995449083947499</v>
      </c>
      <c r="DD67">
        <f t="shared" si="101"/>
        <v>16.050297444355898</v>
      </c>
      <c r="DE67">
        <f t="shared" si="102"/>
        <v>4.7130583412850402E-3</v>
      </c>
      <c r="DF67">
        <f t="shared" si="103"/>
        <v>3.5307861746587101</v>
      </c>
      <c r="DG67">
        <f t="shared" si="104"/>
        <v>25.858534547613001</v>
      </c>
      <c r="DH67">
        <f t="shared" si="105"/>
        <v>16.238035768080501</v>
      </c>
      <c r="DI67">
        <f t="shared" si="106"/>
        <v>1.42427210927386E-3</v>
      </c>
      <c r="DJ67">
        <f t="shared" si="107"/>
        <v>3.53407496089073</v>
      </c>
      <c r="DK67">
        <f t="shared" si="108"/>
        <v>26.297006243696501</v>
      </c>
      <c r="DL67">
        <f t="shared" si="109"/>
        <v>15.682220793762401</v>
      </c>
      <c r="DM67">
        <f t="shared" si="110"/>
        <v>1.1920992593361999E-3</v>
      </c>
      <c r="DN67">
        <f t="shared" si="111"/>
        <v>3.53430713374066</v>
      </c>
      <c r="DO67">
        <f t="shared" si="112"/>
        <v>27.973345144888601</v>
      </c>
      <c r="DP67">
        <f t="shared" si="113"/>
        <v>15.457711957503999</v>
      </c>
      <c r="DQ67">
        <f t="shared" si="114"/>
        <v>3.9018961044572697E-5</v>
      </c>
      <c r="DR67">
        <f t="shared" si="115"/>
        <v>3.5354602140389599</v>
      </c>
      <c r="DS67">
        <f t="shared" si="116"/>
        <v>28.122509798762199</v>
      </c>
      <c r="DT67">
        <f t="shared" si="117"/>
        <v>14.942375053536001</v>
      </c>
      <c r="DU67">
        <f t="shared" si="118"/>
        <v>6.1315823712647995E-5</v>
      </c>
      <c r="DV67">
        <f t="shared" si="119"/>
        <v>3.53543791717629</v>
      </c>
    </row>
    <row r="68" spans="1:126" x14ac:dyDescent="0.15">
      <c r="A68">
        <v>40.271011039999998</v>
      </c>
      <c r="B68">
        <v>4.7792032830000002</v>
      </c>
      <c r="C68">
        <v>288</v>
      </c>
      <c r="D68">
        <v>270</v>
      </c>
      <c r="E68">
        <v>251.13790890000001</v>
      </c>
      <c r="F68">
        <v>307.77972410000001</v>
      </c>
      <c r="G68">
        <f t="shared" si="0"/>
        <v>26.204214685890101</v>
      </c>
      <c r="H68">
        <f t="shared" si="1"/>
        <v>22.377751946218901</v>
      </c>
      <c r="I68">
        <f t="shared" si="2"/>
        <v>0.15889537399141401</v>
      </c>
      <c r="J68">
        <f t="shared" si="3"/>
        <v>4.6203079090085897</v>
      </c>
      <c r="K68">
        <f t="shared" si="4"/>
        <v>20.6522017978387</v>
      </c>
      <c r="L68">
        <f t="shared" si="5"/>
        <v>11.319725507576001</v>
      </c>
      <c r="M68">
        <f t="shared" si="6"/>
        <v>35.157732612551499</v>
      </c>
      <c r="N68">
        <f t="shared" si="7"/>
        <v>30.378529329551501</v>
      </c>
      <c r="O68">
        <f t="shared" si="8"/>
        <v>22.437149966255699</v>
      </c>
      <c r="P68">
        <f t="shared" si="9"/>
        <v>19.858325522475798</v>
      </c>
      <c r="Q68">
        <f t="shared" si="10"/>
        <v>26.8853277553326</v>
      </c>
      <c r="R68">
        <f t="shared" si="11"/>
        <v>22.106124472332599</v>
      </c>
      <c r="S68">
        <f t="shared" si="12"/>
        <v>22.437149966255699</v>
      </c>
      <c r="T68">
        <f t="shared" si="13"/>
        <v>14.8585504724642</v>
      </c>
      <c r="U68">
        <f t="shared" si="14"/>
        <v>47.462971191195301</v>
      </c>
      <c r="V68">
        <f t="shared" si="15"/>
        <v>42.6837679081953</v>
      </c>
      <c r="W68">
        <f t="shared" si="16"/>
        <v>23.197114812482202</v>
      </c>
      <c r="X68">
        <f t="shared" si="17"/>
        <v>21.3123743828647</v>
      </c>
      <c r="Y68">
        <f t="shared" si="18"/>
        <v>28.273918174603299</v>
      </c>
      <c r="Z68">
        <f t="shared" si="19"/>
        <v>23.494714891603302</v>
      </c>
      <c r="AA68">
        <f t="shared" si="20"/>
        <v>23.068824948088899</v>
      </c>
      <c r="AB68">
        <f t="shared" si="21"/>
        <v>17.685308779395498</v>
      </c>
      <c r="AC68">
        <f t="shared" si="22"/>
        <v>23.587400862832801</v>
      </c>
      <c r="AD68">
        <f t="shared" si="23"/>
        <v>18.8081975798328</v>
      </c>
      <c r="AE68">
        <f t="shared" si="24"/>
        <v>20.8413442187525</v>
      </c>
      <c r="AF68">
        <f t="shared" si="25"/>
        <v>19.919741326140599</v>
      </c>
      <c r="AG68">
        <f t="shared" si="26"/>
        <v>23.025801905377101</v>
      </c>
      <c r="AH68">
        <f t="shared" si="27"/>
        <v>18.2465986223771</v>
      </c>
      <c r="AI68">
        <f t="shared" si="28"/>
        <v>20.105381466160999</v>
      </c>
      <c r="AJ68">
        <f t="shared" si="29"/>
        <v>20.1552168823853</v>
      </c>
      <c r="AK68">
        <f t="shared" si="30"/>
        <v>26.037377043178999</v>
      </c>
      <c r="AL68">
        <f t="shared" si="31"/>
        <v>21.258173760179002</v>
      </c>
      <c r="AM68">
        <f t="shared" si="32"/>
        <v>18.282122194726799</v>
      </c>
      <c r="AN68">
        <f t="shared" si="33"/>
        <v>19.6342936385544</v>
      </c>
      <c r="AO68">
        <f t="shared" si="34"/>
        <v>34.966837945659996</v>
      </c>
      <c r="AP68">
        <f t="shared" si="35"/>
        <v>30.187634662659999</v>
      </c>
      <c r="AQ68">
        <f t="shared" si="36"/>
        <v>17.201814974129299</v>
      </c>
      <c r="AR68">
        <f t="shared" si="37"/>
        <v>19.150315847292301</v>
      </c>
      <c r="AS68">
        <f t="shared" si="38"/>
        <v>37.079193522325298</v>
      </c>
      <c r="AT68">
        <f t="shared" si="39"/>
        <v>32.299990239325297</v>
      </c>
      <c r="AU68">
        <f t="shared" si="40"/>
        <v>15.638013612844899</v>
      </c>
      <c r="AV68">
        <f t="shared" si="41"/>
        <v>17.409378042993001</v>
      </c>
      <c r="AW68">
        <f t="shared" si="42"/>
        <v>41.113605269952799</v>
      </c>
      <c r="AX68">
        <f t="shared" si="43"/>
        <v>36.334401986952798</v>
      </c>
      <c r="AY68">
        <f t="shared" si="44"/>
        <v>14.958099977503799</v>
      </c>
      <c r="AZ68">
        <f t="shared" si="45"/>
        <v>15.977631890029601</v>
      </c>
      <c r="BA68">
        <f t="shared" si="46"/>
        <v>43.458027505884303</v>
      </c>
      <c r="BB68">
        <f t="shared" si="47"/>
        <v>38.678824222884302</v>
      </c>
      <c r="BC68">
        <f t="shared" si="48"/>
        <v>15.2484692384915</v>
      </c>
      <c r="BD68">
        <f t="shared" si="49"/>
        <v>15.7444915702948</v>
      </c>
      <c r="BE68">
        <f t="shared" si="50"/>
        <v>47.360622932631301</v>
      </c>
      <c r="BF68">
        <f t="shared" si="51"/>
        <v>42.5814196496313</v>
      </c>
      <c r="BG68">
        <f t="shared" si="52"/>
        <v>15.761690234450001</v>
      </c>
      <c r="BH68">
        <f t="shared" si="53"/>
        <v>16.2653532049472</v>
      </c>
      <c r="BI68">
        <f t="shared" si="54"/>
        <v>43.155514744420998</v>
      </c>
      <c r="BJ68">
        <f t="shared" si="55"/>
        <v>38.376311461420997</v>
      </c>
      <c r="BK68">
        <f t="shared" si="56"/>
        <v>15.955306642670701</v>
      </c>
      <c r="BL68">
        <f t="shared" si="57"/>
        <v>17.152847307489498</v>
      </c>
      <c r="BM68">
        <f t="shared" si="58"/>
        <v>35.262934172624099</v>
      </c>
      <c r="BN68">
        <f t="shared" si="59"/>
        <v>30.483730889624098</v>
      </c>
      <c r="BO68">
        <f t="shared" si="60"/>
        <v>16.834353453708299</v>
      </c>
      <c r="BP68">
        <f t="shared" si="61"/>
        <v>16.899718894354201</v>
      </c>
      <c r="BQ68">
        <f t="shared" si="62"/>
        <v>28.7842693190637</v>
      </c>
      <c r="BR68">
        <f t="shared" si="63"/>
        <v>24.005066036063699</v>
      </c>
      <c r="BS68">
        <f t="shared" si="64"/>
        <v>17.619748154170299</v>
      </c>
      <c r="BT68">
        <f t="shared" si="65"/>
        <v>18.059352078887599</v>
      </c>
      <c r="BU68">
        <f t="shared" si="66"/>
        <v>20.705118912075498</v>
      </c>
      <c r="BV68">
        <f t="shared" si="67"/>
        <v>15.925915629075501</v>
      </c>
      <c r="BW68">
        <f t="shared" si="68"/>
        <v>20.841513272302102</v>
      </c>
      <c r="BX68">
        <f t="shared" si="69"/>
        <v>17.916853158321601</v>
      </c>
      <c r="BY68">
        <f t="shared" si="70"/>
        <v>14.7980427629485</v>
      </c>
      <c r="BZ68">
        <f t="shared" si="71"/>
        <v>10.0188394799485</v>
      </c>
      <c r="CA68">
        <f t="shared" si="72"/>
        <v>21.133795127052501</v>
      </c>
      <c r="CB68">
        <f t="shared" si="73"/>
        <v>18.519723987116201</v>
      </c>
      <c r="CC68">
        <f t="shared" si="74"/>
        <v>11.086042162582601</v>
      </c>
      <c r="CD68">
        <f t="shared" si="75"/>
        <v>6.3068388795826396</v>
      </c>
      <c r="CE68">
        <f t="shared" si="76"/>
        <v>22.142282950402802</v>
      </c>
      <c r="CF68">
        <f t="shared" si="77"/>
        <v>17.596285907117998</v>
      </c>
      <c r="CG68">
        <f t="shared" si="78"/>
        <v>10.088157242570301</v>
      </c>
      <c r="CH68">
        <f t="shared" si="79"/>
        <v>5.3089539595702799</v>
      </c>
      <c r="CI68">
        <f t="shared" si="80"/>
        <v>22.575226038510198</v>
      </c>
      <c r="CJ68">
        <f t="shared" si="81"/>
        <v>16.758847733539199</v>
      </c>
      <c r="CK68">
        <f t="shared" si="82"/>
        <v>9.3954690571340702</v>
      </c>
      <c r="CL68">
        <f t="shared" si="83"/>
        <v>4.61626577413407</v>
      </c>
      <c r="CM68">
        <f t="shared" si="84"/>
        <v>21.549079400396099</v>
      </c>
      <c r="CN68">
        <f t="shared" si="85"/>
        <v>16.657111525251299</v>
      </c>
      <c r="CO68">
        <f t="shared" si="86"/>
        <v>8.2607639326841795</v>
      </c>
      <c r="CP68">
        <f t="shared" si="87"/>
        <v>3.4815606496841802</v>
      </c>
      <c r="CQ68">
        <f t="shared" si="88"/>
        <v>22.122730766179899</v>
      </c>
      <c r="CR68">
        <f t="shared" si="89"/>
        <v>15.926550771076201</v>
      </c>
      <c r="CS68">
        <f t="shared" si="90"/>
        <v>7.7364360900820399</v>
      </c>
      <c r="CT68">
        <f t="shared" si="91"/>
        <v>2.9572328070820402</v>
      </c>
      <c r="CU68">
        <f t="shared" si="92"/>
        <v>22.828677933350299</v>
      </c>
      <c r="CV68">
        <f t="shared" si="93"/>
        <v>15.9456162637851</v>
      </c>
      <c r="CW68">
        <f t="shared" si="94"/>
        <v>6.05068892666237</v>
      </c>
      <c r="CX68">
        <f t="shared" si="95"/>
        <v>1.27148564366237</v>
      </c>
      <c r="CY68">
        <f t="shared" si="96"/>
        <v>23.3135316649571</v>
      </c>
      <c r="CZ68">
        <f t="shared" si="97"/>
        <v>16.0129945751981</v>
      </c>
      <c r="DA68">
        <f t="shared" si="98"/>
        <v>4.5289234720296401</v>
      </c>
      <c r="DB68">
        <f t="shared" si="99"/>
        <v>0.25027981097035601</v>
      </c>
      <c r="DC68">
        <f t="shared" si="100"/>
        <v>24.4963842489732</v>
      </c>
      <c r="DD68">
        <f t="shared" si="101"/>
        <v>16.5448781961367</v>
      </c>
      <c r="DE68">
        <f t="shared" si="102"/>
        <v>2.3675587050679798</v>
      </c>
      <c r="DF68">
        <f t="shared" si="103"/>
        <v>2.4116445779320199</v>
      </c>
      <c r="DG68">
        <f t="shared" si="104"/>
        <v>25.048381587182799</v>
      </c>
      <c r="DH68">
        <f t="shared" si="105"/>
        <v>16.2878811861003</v>
      </c>
      <c r="DI68">
        <f t="shared" si="106"/>
        <v>1.70804487382562</v>
      </c>
      <c r="DJ68">
        <f t="shared" si="107"/>
        <v>3.0711584091743802</v>
      </c>
      <c r="DK68">
        <f t="shared" si="108"/>
        <v>25.8778791028519</v>
      </c>
      <c r="DL68">
        <f t="shared" si="109"/>
        <v>16.460916745199299</v>
      </c>
      <c r="DM68">
        <f t="shared" si="110"/>
        <v>0.47560769072284598</v>
      </c>
      <c r="DN68">
        <f t="shared" si="111"/>
        <v>4.3035955922771496</v>
      </c>
      <c r="DO68">
        <f t="shared" si="112"/>
        <v>26.3005667832978</v>
      </c>
      <c r="DP68">
        <f t="shared" si="113"/>
        <v>15.916657939234801</v>
      </c>
      <c r="DQ68">
        <f t="shared" si="114"/>
        <v>0.43605078168190597</v>
      </c>
      <c r="DR68">
        <f t="shared" si="115"/>
        <v>4.3431525013180901</v>
      </c>
      <c r="DS68">
        <f t="shared" si="116"/>
        <v>27.920117143962401</v>
      </c>
      <c r="DT68">
        <f t="shared" si="117"/>
        <v>15.6920181136196</v>
      </c>
      <c r="DU68">
        <f t="shared" si="118"/>
        <v>2.2840346718201399E-2</v>
      </c>
      <c r="DV68">
        <f t="shared" si="119"/>
        <v>4.7563629362817998</v>
      </c>
    </row>
    <row r="69" spans="1:126" x14ac:dyDescent="0.15">
      <c r="A69">
        <v>157.9150271</v>
      </c>
      <c r="B69">
        <v>4.779177206</v>
      </c>
      <c r="C69">
        <v>288</v>
      </c>
      <c r="D69">
        <v>270</v>
      </c>
      <c r="E69">
        <v>251.13790890000001</v>
      </c>
      <c r="F69">
        <v>307.77969359999997</v>
      </c>
      <c r="G69">
        <f t="shared" ref="G69:G99" si="120">SQRT((C68-C69)^2+(D68-D69)^2)/5.73/0.0333</f>
        <v>0</v>
      </c>
      <c r="H69">
        <f t="shared" ref="H69:H99" si="121">SQRT((E68-E69)^2+(F68-F69)^2)/5.73/0.0333</f>
        <v>1.5984570977617299E-4</v>
      </c>
      <c r="I69" t="e">
        <f t="shared" ref="I69:I99" si="122">ASIN((H68*SIN(A69/180*PI())/G69))*180/PI()</f>
        <v>#DIV/0!</v>
      </c>
      <c r="J69" t="e">
        <f t="shared" ref="J69:J99" si="123">ABS(ABS(B69)-ABS(I69))</f>
        <v>#DIV/0!</v>
      </c>
      <c r="K69">
        <f t="shared" si="4"/>
        <v>13.221217409699101</v>
      </c>
      <c r="L69">
        <f t="shared" si="5"/>
        <v>11.2905310824064</v>
      </c>
      <c r="M69">
        <f t="shared" si="6"/>
        <v>31.7362966434412</v>
      </c>
      <c r="N69">
        <f t="shared" si="7"/>
        <v>26.9571194374412</v>
      </c>
      <c r="O69">
        <f t="shared" si="8"/>
        <v>13.7681345318925</v>
      </c>
      <c r="P69">
        <f t="shared" si="9"/>
        <v>7.5464422272076304</v>
      </c>
      <c r="Q69">
        <f t="shared" si="10"/>
        <v>49.913991005853099</v>
      </c>
      <c r="R69">
        <f t="shared" si="11"/>
        <v>45.134813799853099</v>
      </c>
      <c r="S69">
        <f t="shared" si="12"/>
        <v>16.827862474691798</v>
      </c>
      <c r="T69">
        <f t="shared" si="13"/>
        <v>14.8937131174222</v>
      </c>
      <c r="U69">
        <f t="shared" si="14"/>
        <v>26.831143512547399</v>
      </c>
      <c r="V69">
        <f t="shared" si="15"/>
        <v>22.051966306547399</v>
      </c>
      <c r="W69">
        <f t="shared" si="16"/>
        <v>17.949719973004498</v>
      </c>
      <c r="X69">
        <f t="shared" si="17"/>
        <v>11.886815538093</v>
      </c>
      <c r="Y69">
        <f t="shared" si="18"/>
        <v>29.554576933657899</v>
      </c>
      <c r="Z69">
        <f t="shared" si="19"/>
        <v>24.775399727657899</v>
      </c>
      <c r="AA69">
        <f t="shared" si="20"/>
        <v>19.3309290104018</v>
      </c>
      <c r="AB69">
        <f t="shared" si="21"/>
        <v>17.760292965773498</v>
      </c>
      <c r="AC69">
        <f t="shared" si="22"/>
        <v>15.9930403076853</v>
      </c>
      <c r="AD69">
        <f t="shared" si="23"/>
        <v>11.2138631016853</v>
      </c>
      <c r="AE69">
        <f t="shared" si="24"/>
        <v>19.773278526933399</v>
      </c>
      <c r="AF69">
        <f t="shared" si="25"/>
        <v>15.1588197708999</v>
      </c>
      <c r="AG69">
        <f t="shared" si="26"/>
        <v>15.5566957631279</v>
      </c>
      <c r="AH69">
        <f t="shared" si="27"/>
        <v>10.7775185571279</v>
      </c>
      <c r="AI69">
        <f t="shared" si="28"/>
        <v>18.2361761914085</v>
      </c>
      <c r="AJ69">
        <f t="shared" si="29"/>
        <v>17.429760025815</v>
      </c>
      <c r="AK69">
        <f t="shared" si="30"/>
        <v>17.685304804254098</v>
      </c>
      <c r="AL69">
        <f t="shared" si="31"/>
        <v>12.9061275982541</v>
      </c>
      <c r="AM69">
        <f t="shared" si="32"/>
        <v>17.871450192143101</v>
      </c>
      <c r="AN69">
        <f t="shared" si="33"/>
        <v>17.9157357887151</v>
      </c>
      <c r="AO69">
        <f t="shared" si="34"/>
        <v>19.928065474327099</v>
      </c>
      <c r="AP69">
        <f t="shared" si="35"/>
        <v>15.1488882683271</v>
      </c>
      <c r="AQ69">
        <f t="shared" si="36"/>
        <v>16.453909975254199</v>
      </c>
      <c r="AR69">
        <f t="shared" si="37"/>
        <v>17.670852970807701</v>
      </c>
      <c r="AS69">
        <f t="shared" si="38"/>
        <v>23.606942341768299</v>
      </c>
      <c r="AT69">
        <f t="shared" si="39"/>
        <v>18.827765135768299</v>
      </c>
      <c r="AU69">
        <f t="shared" si="40"/>
        <v>15.638013612844899</v>
      </c>
      <c r="AV69">
        <f t="shared" si="41"/>
        <v>17.409367889325299</v>
      </c>
      <c r="AW69">
        <f t="shared" si="42"/>
        <v>20.530738246150701</v>
      </c>
      <c r="AX69">
        <f t="shared" si="43"/>
        <v>15.751561040150699</v>
      </c>
      <c r="AY69">
        <f t="shared" si="44"/>
        <v>14.3348458117745</v>
      </c>
      <c r="AZ69">
        <f t="shared" si="45"/>
        <v>15.9585872318815</v>
      </c>
      <c r="BA69">
        <f t="shared" si="46"/>
        <v>22.467788610758902</v>
      </c>
      <c r="BB69">
        <f t="shared" si="47"/>
        <v>17.688611404758898</v>
      </c>
      <c r="BC69">
        <f t="shared" si="48"/>
        <v>13.807476902311199</v>
      </c>
      <c r="BD69">
        <f t="shared" si="49"/>
        <v>14.748574696197799</v>
      </c>
      <c r="BE69">
        <f t="shared" si="50"/>
        <v>25.908098289573601</v>
      </c>
      <c r="BF69">
        <f t="shared" si="51"/>
        <v>21.128921083573601</v>
      </c>
      <c r="BG69">
        <f t="shared" si="52"/>
        <v>14.1592928643135</v>
      </c>
      <c r="BH69">
        <f t="shared" si="53"/>
        <v>14.6198771875644</v>
      </c>
      <c r="BI69">
        <f t="shared" si="54"/>
        <v>26.499716466063099</v>
      </c>
      <c r="BJ69">
        <f t="shared" si="55"/>
        <v>21.720539260063099</v>
      </c>
      <c r="BK69">
        <f t="shared" si="56"/>
        <v>14.710910885486699</v>
      </c>
      <c r="BL69">
        <f t="shared" si="57"/>
        <v>15.1809890237795</v>
      </c>
      <c r="BM69">
        <f t="shared" si="58"/>
        <v>23.5169134913391</v>
      </c>
      <c r="BN69">
        <f t="shared" si="59"/>
        <v>18.7377362853391</v>
      </c>
      <c r="BO69">
        <f t="shared" si="60"/>
        <v>14.958099977503799</v>
      </c>
      <c r="BP69">
        <f t="shared" si="61"/>
        <v>16.0807874436608</v>
      </c>
      <c r="BQ69">
        <f t="shared" si="62"/>
        <v>19.6212142176581</v>
      </c>
      <c r="BR69">
        <f t="shared" si="63"/>
        <v>14.8420370116581</v>
      </c>
      <c r="BS69">
        <f t="shared" si="64"/>
        <v>15.844097368196101</v>
      </c>
      <c r="BT69">
        <f t="shared" si="65"/>
        <v>15.905611266988901</v>
      </c>
      <c r="BU69">
        <f t="shared" si="66"/>
        <v>16.247618152148402</v>
      </c>
      <c r="BV69">
        <f t="shared" si="67"/>
        <v>11.4684409461484</v>
      </c>
      <c r="BW69">
        <f t="shared" si="68"/>
        <v>16.6408732567164</v>
      </c>
      <c r="BX69">
        <f t="shared" si="69"/>
        <v>17.056048567662501</v>
      </c>
      <c r="BY69">
        <f t="shared" si="70"/>
        <v>11.9101578436068</v>
      </c>
      <c r="BZ69">
        <f t="shared" si="71"/>
        <v>7.1309806376067604</v>
      </c>
      <c r="CA69">
        <f t="shared" si="72"/>
        <v>19.744591521128299</v>
      </c>
      <c r="CB69">
        <f t="shared" si="73"/>
        <v>16.973855065621098</v>
      </c>
      <c r="CC69">
        <f t="shared" si="74"/>
        <v>8.5704618390007195</v>
      </c>
      <c r="CD69">
        <f t="shared" si="75"/>
        <v>3.7912846330007199</v>
      </c>
      <c r="CE69">
        <f t="shared" si="76"/>
        <v>20.077105370699901</v>
      </c>
      <c r="CF69">
        <f t="shared" si="77"/>
        <v>17.5937322634914</v>
      </c>
      <c r="CG69">
        <f t="shared" si="78"/>
        <v>6.46409194899549</v>
      </c>
      <c r="CH69">
        <f t="shared" si="79"/>
        <v>1.68491474299549</v>
      </c>
      <c r="CI69">
        <f t="shared" si="80"/>
        <v>21.087888524193101</v>
      </c>
      <c r="CJ69">
        <f t="shared" si="81"/>
        <v>16.758362270807599</v>
      </c>
      <c r="CK69">
        <f t="shared" si="82"/>
        <v>5.8374686026191096</v>
      </c>
      <c r="CL69">
        <f t="shared" si="83"/>
        <v>1.0582913966191101</v>
      </c>
      <c r="CM69">
        <f t="shared" si="84"/>
        <v>21.549079400396099</v>
      </c>
      <c r="CN69">
        <f t="shared" si="85"/>
        <v>15.9970769067316</v>
      </c>
      <c r="CO69">
        <f t="shared" si="86"/>
        <v>5.4486116632080499</v>
      </c>
      <c r="CP69">
        <f t="shared" si="87"/>
        <v>0.66943445720804595</v>
      </c>
      <c r="CQ69">
        <f t="shared" si="88"/>
        <v>20.612162904726699</v>
      </c>
      <c r="CR69">
        <f t="shared" si="89"/>
        <v>15.932884493356701</v>
      </c>
      <c r="CS69">
        <f t="shared" si="90"/>
        <v>4.8086690217051</v>
      </c>
      <c r="CT69">
        <f t="shared" si="91"/>
        <v>2.9491815705103602E-2</v>
      </c>
      <c r="CU69">
        <f t="shared" si="92"/>
        <v>21.200950317589101</v>
      </c>
      <c r="CV69">
        <f t="shared" si="93"/>
        <v>15.262939903543201</v>
      </c>
      <c r="CW69">
        <f t="shared" si="94"/>
        <v>4.4906988400552903</v>
      </c>
      <c r="CX69">
        <f t="shared" si="95"/>
        <v>0.28847836594470899</v>
      </c>
      <c r="CY69">
        <f t="shared" si="96"/>
        <v>21.9155308160163</v>
      </c>
      <c r="CZ69">
        <f t="shared" si="97"/>
        <v>15.3077872117775</v>
      </c>
      <c r="DA69">
        <f t="shared" si="98"/>
        <v>3.5093760156782698</v>
      </c>
      <c r="DB69">
        <f t="shared" si="99"/>
        <v>1.2698011903217299</v>
      </c>
      <c r="DC69">
        <f t="shared" si="100"/>
        <v>22.416857370151</v>
      </c>
      <c r="DD69">
        <f t="shared" si="101"/>
        <v>15.397105885190401</v>
      </c>
      <c r="DE69">
        <f t="shared" si="102"/>
        <v>2.6319281190209298</v>
      </c>
      <c r="DF69">
        <f t="shared" si="103"/>
        <v>2.1472490869790701</v>
      </c>
      <c r="DG69">
        <f t="shared" si="104"/>
        <v>23.5891107582705</v>
      </c>
      <c r="DH69">
        <f t="shared" si="105"/>
        <v>15.9321007630666</v>
      </c>
      <c r="DI69">
        <f t="shared" si="106"/>
        <v>1.3768328657859801</v>
      </c>
      <c r="DJ69">
        <f t="shared" si="107"/>
        <v>3.4023443402140199</v>
      </c>
      <c r="DK69">
        <f t="shared" si="108"/>
        <v>24.153796530497701</v>
      </c>
      <c r="DL69">
        <f t="shared" si="109"/>
        <v>15.7061671046404</v>
      </c>
      <c r="DM69">
        <f t="shared" si="110"/>
        <v>0.99233065532870701</v>
      </c>
      <c r="DN69">
        <f t="shared" si="111"/>
        <v>3.7868465506712901</v>
      </c>
      <c r="DO69">
        <f t="shared" si="112"/>
        <v>24.985538444132899</v>
      </c>
      <c r="DP69">
        <f t="shared" si="113"/>
        <v>15.893295003337901</v>
      </c>
      <c r="DQ69">
        <f t="shared" si="114"/>
        <v>0.285907663875692</v>
      </c>
      <c r="DR69">
        <f t="shared" si="115"/>
        <v>4.4932695421243096</v>
      </c>
      <c r="DS69">
        <f t="shared" si="116"/>
        <v>25.423881223854501</v>
      </c>
      <c r="DT69">
        <f t="shared" si="117"/>
        <v>15.3860988784988</v>
      </c>
      <c r="DU69">
        <f t="shared" si="118"/>
        <v>0.26044407916190798</v>
      </c>
      <c r="DV69">
        <f t="shared" si="119"/>
        <v>4.5187331268380904</v>
      </c>
    </row>
    <row r="70" spans="1:126" x14ac:dyDescent="0.15">
      <c r="A70">
        <v>152.830456</v>
      </c>
      <c r="B70">
        <v>-1.933102192</v>
      </c>
      <c r="C70">
        <v>284</v>
      </c>
      <c r="D70">
        <v>273</v>
      </c>
      <c r="E70">
        <v>248.85121150000001</v>
      </c>
      <c r="F70">
        <v>308.97738650000002</v>
      </c>
      <c r="G70">
        <f t="shared" si="120"/>
        <v>26.204214685890101</v>
      </c>
      <c r="H70">
        <f t="shared" si="121"/>
        <v>13.5285366685019</v>
      </c>
      <c r="I70">
        <f t="shared" si="122"/>
        <v>1.5959241090531399E-4</v>
      </c>
      <c r="J70">
        <f t="shared" si="123"/>
        <v>1.9329425995890901</v>
      </c>
      <c r="K70">
        <f t="shared" ref="K70:K99" si="124">SQRT((C68-C70)^2+(D68-D70)^2)/5.73/0.066</f>
        <v>13.221217409699101</v>
      </c>
      <c r="L70">
        <f t="shared" ref="L70:L99" si="125">SQRT((E68-E70)^2+(F68-F70)^2)/5.73/0.066</f>
        <v>6.8257242636956903</v>
      </c>
      <c r="M70">
        <f t="shared" ref="M70:M99" si="126">ASIN((L68*SIN(A70/180*PI())/K70))*180/PI()</f>
        <v>23.0137921547243</v>
      </c>
      <c r="N70">
        <f t="shared" ref="N70:N99" si="127">ABS(ABS(B70)-ABS(M70))</f>
        <v>21.0806899627243</v>
      </c>
      <c r="O70">
        <f t="shared" si="8"/>
        <v>17.451116640421098</v>
      </c>
      <c r="P70">
        <f t="shared" si="9"/>
        <v>11.8589642170411</v>
      </c>
      <c r="Q70">
        <f t="shared" si="10"/>
        <v>18.7495995795643</v>
      </c>
      <c r="R70">
        <f t="shared" si="11"/>
        <v>16.816497387564301</v>
      </c>
      <c r="S70">
        <f t="shared" si="12"/>
        <v>16.827862474691798</v>
      </c>
      <c r="T70">
        <f t="shared" si="13"/>
        <v>8.9050340064457103</v>
      </c>
      <c r="U70">
        <f t="shared" si="14"/>
        <v>34.547976182107902</v>
      </c>
      <c r="V70">
        <f t="shared" si="15"/>
        <v>32.614873990107903</v>
      </c>
      <c r="W70">
        <f t="shared" si="16"/>
        <v>18.712577093398998</v>
      </c>
      <c r="X70">
        <f t="shared" si="17"/>
        <v>14.4728990182172</v>
      </c>
      <c r="Y70">
        <f t="shared" si="18"/>
        <v>29.905197647248301</v>
      </c>
      <c r="Z70">
        <f t="shared" si="19"/>
        <v>27.972095455248301</v>
      </c>
      <c r="AA70">
        <f t="shared" si="20"/>
        <v>19.3309290104018</v>
      </c>
      <c r="AB70">
        <f t="shared" si="21"/>
        <v>12.0366361443653</v>
      </c>
      <c r="AC70">
        <f t="shared" si="22"/>
        <v>31.4759245953367</v>
      </c>
      <c r="AD70">
        <f t="shared" si="23"/>
        <v>29.5428224033367</v>
      </c>
      <c r="AE70">
        <f t="shared" si="24"/>
        <v>20.328375825681999</v>
      </c>
      <c r="AF70">
        <f t="shared" si="25"/>
        <v>17.094142548361699</v>
      </c>
      <c r="AG70">
        <f t="shared" si="26"/>
        <v>15.871606192024</v>
      </c>
      <c r="AH70">
        <f t="shared" si="27"/>
        <v>13.938504000024</v>
      </c>
      <c r="AI70">
        <f t="shared" si="28"/>
        <v>20.588623806649501</v>
      </c>
      <c r="AJ70">
        <f t="shared" si="29"/>
        <v>14.900514527850801</v>
      </c>
      <c r="AK70">
        <f t="shared" si="30"/>
        <v>19.729850815715601</v>
      </c>
      <c r="AL70">
        <f t="shared" si="31"/>
        <v>17.796748623715601</v>
      </c>
      <c r="AM70">
        <f t="shared" si="32"/>
        <v>19.1311845577352</v>
      </c>
      <c r="AN70">
        <f t="shared" si="33"/>
        <v>16.963398770457001</v>
      </c>
      <c r="AO70">
        <f t="shared" si="34"/>
        <v>20.3270832863364</v>
      </c>
      <c r="AP70">
        <f t="shared" si="35"/>
        <v>18.3939810943364</v>
      </c>
      <c r="AQ70">
        <f t="shared" si="36"/>
        <v>18.712577093398998</v>
      </c>
      <c r="AR70">
        <f t="shared" si="37"/>
        <v>17.435459670646502</v>
      </c>
      <c r="AS70">
        <f t="shared" si="38"/>
        <v>23.1832380097214</v>
      </c>
      <c r="AT70">
        <f t="shared" si="39"/>
        <v>21.2501358177214</v>
      </c>
      <c r="AU70">
        <f t="shared" si="40"/>
        <v>17.341130290887399</v>
      </c>
      <c r="AV70">
        <f t="shared" si="41"/>
        <v>17.255941862095</v>
      </c>
      <c r="AW70">
        <f t="shared" si="42"/>
        <v>24.812235644946799</v>
      </c>
      <c r="AX70">
        <f t="shared" si="43"/>
        <v>22.8791334529468</v>
      </c>
      <c r="AY70">
        <f t="shared" si="44"/>
        <v>16.519175008365799</v>
      </c>
      <c r="AZ70">
        <f t="shared" si="45"/>
        <v>17.0541013148225</v>
      </c>
      <c r="BA70">
        <f t="shared" si="46"/>
        <v>23.770912789895299</v>
      </c>
      <c r="BB70">
        <f t="shared" si="47"/>
        <v>21.837810597895299</v>
      </c>
      <c r="BC70">
        <f t="shared" si="48"/>
        <v>15.2484692384915</v>
      </c>
      <c r="BD70">
        <f t="shared" si="49"/>
        <v>15.7422473675284</v>
      </c>
      <c r="BE70">
        <f t="shared" si="50"/>
        <v>26.135779879934798</v>
      </c>
      <c r="BF70">
        <f t="shared" si="51"/>
        <v>24.202677687934798</v>
      </c>
      <c r="BG70">
        <f t="shared" si="52"/>
        <v>14.6934191116677</v>
      </c>
      <c r="BH70">
        <f t="shared" si="53"/>
        <v>14.634246508688999</v>
      </c>
      <c r="BI70">
        <f t="shared" si="54"/>
        <v>31.9577614000365</v>
      </c>
      <c r="BJ70">
        <f t="shared" si="55"/>
        <v>30.0246592080365</v>
      </c>
      <c r="BK70">
        <f t="shared" si="56"/>
        <v>14.9664077259796</v>
      </c>
      <c r="BL70">
        <f t="shared" si="57"/>
        <v>14.5252443810831</v>
      </c>
      <c r="BM70">
        <f t="shared" si="58"/>
        <v>31.439972994478602</v>
      </c>
      <c r="BN70">
        <f t="shared" si="59"/>
        <v>29.506870802478598</v>
      </c>
      <c r="BO70">
        <f t="shared" si="60"/>
        <v>15.4326214103453</v>
      </c>
      <c r="BP70">
        <f t="shared" si="61"/>
        <v>15.0575160904665</v>
      </c>
      <c r="BQ70">
        <f t="shared" si="62"/>
        <v>26.751314579038201</v>
      </c>
      <c r="BR70">
        <f t="shared" si="63"/>
        <v>24.818212387038201</v>
      </c>
      <c r="BS70">
        <f t="shared" si="64"/>
        <v>15.619565175168001</v>
      </c>
      <c r="BT70">
        <f t="shared" si="65"/>
        <v>15.9097616778319</v>
      </c>
      <c r="BU70">
        <f t="shared" si="66"/>
        <v>21.566520287780001</v>
      </c>
      <c r="BV70">
        <f t="shared" si="67"/>
        <v>19.633418095780002</v>
      </c>
      <c r="BW70">
        <f t="shared" si="68"/>
        <v>16.413674527078101</v>
      </c>
      <c r="BX70">
        <f t="shared" si="69"/>
        <v>15.7533271992704</v>
      </c>
      <c r="BY70">
        <f t="shared" si="70"/>
        <v>18.043705833620599</v>
      </c>
      <c r="BZ70">
        <f t="shared" si="71"/>
        <v>16.1106036416206</v>
      </c>
      <c r="CA70">
        <f t="shared" si="72"/>
        <v>17.133265302807501</v>
      </c>
      <c r="CB70">
        <f t="shared" si="73"/>
        <v>16.8505197495397</v>
      </c>
      <c r="CC70">
        <f t="shared" si="74"/>
        <v>13.2613890479908</v>
      </c>
      <c r="CD70">
        <f t="shared" si="75"/>
        <v>11.3282868559908</v>
      </c>
      <c r="CE70">
        <f t="shared" si="76"/>
        <v>20.049225328962301</v>
      </c>
      <c r="CF70">
        <f t="shared" si="77"/>
        <v>16.783453474301201</v>
      </c>
      <c r="CG70">
        <f t="shared" si="78"/>
        <v>9.7415385767302691</v>
      </c>
      <c r="CH70">
        <f t="shared" si="79"/>
        <v>7.8084363847302702</v>
      </c>
      <c r="CI70">
        <f t="shared" si="80"/>
        <v>20.350202449160701</v>
      </c>
      <c r="CJ70">
        <f t="shared" si="81"/>
        <v>17.382970991872199</v>
      </c>
      <c r="CK70">
        <f t="shared" si="82"/>
        <v>7.3692415577202803</v>
      </c>
      <c r="CL70">
        <f t="shared" si="83"/>
        <v>5.4361393657202797</v>
      </c>
      <c r="CM70">
        <f t="shared" si="84"/>
        <v>21.302302918663401</v>
      </c>
      <c r="CN70">
        <f t="shared" si="85"/>
        <v>16.595193287853998</v>
      </c>
      <c r="CO70">
        <f t="shared" si="86"/>
        <v>6.6997090241673698</v>
      </c>
      <c r="CP70">
        <f t="shared" si="87"/>
        <v>4.76660683216737</v>
      </c>
      <c r="CQ70">
        <f t="shared" si="88"/>
        <v>21.727262612910799</v>
      </c>
      <c r="CR70">
        <f t="shared" si="89"/>
        <v>15.874100485202501</v>
      </c>
      <c r="CS70">
        <f t="shared" si="90"/>
        <v>6.2764960872549196</v>
      </c>
      <c r="CT70">
        <f t="shared" si="91"/>
        <v>4.3433938952549198</v>
      </c>
      <c r="CU70">
        <f t="shared" si="92"/>
        <v>20.8219600040395</v>
      </c>
      <c r="CV70">
        <f t="shared" si="93"/>
        <v>15.817986898045699</v>
      </c>
      <c r="CW70">
        <f t="shared" si="94"/>
        <v>5.5444392909997102</v>
      </c>
      <c r="CX70">
        <f t="shared" si="95"/>
        <v>3.61133709899971</v>
      </c>
      <c r="CY70">
        <f t="shared" si="96"/>
        <v>21.374910282416401</v>
      </c>
      <c r="CZ70">
        <f t="shared" si="97"/>
        <v>15.179624834963599</v>
      </c>
      <c r="DA70">
        <f t="shared" si="98"/>
        <v>5.1694840364466703</v>
      </c>
      <c r="DB70">
        <f t="shared" si="99"/>
        <v>3.2363818444466701</v>
      </c>
      <c r="DC70">
        <f t="shared" si="100"/>
        <v>22.050273549620499</v>
      </c>
      <c r="DD70">
        <f t="shared" si="101"/>
        <v>15.225939375389499</v>
      </c>
      <c r="DE70">
        <f t="shared" si="102"/>
        <v>4.0806935121410604</v>
      </c>
      <c r="DF70">
        <f t="shared" si="103"/>
        <v>2.1475913201410601</v>
      </c>
      <c r="DG70">
        <f t="shared" si="104"/>
        <v>22.5250370683762</v>
      </c>
      <c r="DH70">
        <f t="shared" si="105"/>
        <v>15.313455462456901</v>
      </c>
      <c r="DI70">
        <f t="shared" si="106"/>
        <v>3.0469505648624899</v>
      </c>
      <c r="DJ70">
        <f t="shared" si="107"/>
        <v>1.1138483728624899</v>
      </c>
      <c r="DK70">
        <f t="shared" si="108"/>
        <v>23.648570074599299</v>
      </c>
      <c r="DL70">
        <f t="shared" si="109"/>
        <v>15.830995693322601</v>
      </c>
      <c r="DM70">
        <f t="shared" si="110"/>
        <v>1.6220530319040001</v>
      </c>
      <c r="DN70">
        <f t="shared" si="111"/>
        <v>0.31104916009599798</v>
      </c>
      <c r="DO70">
        <f t="shared" si="112"/>
        <v>24.188191127343</v>
      </c>
      <c r="DP70">
        <f t="shared" si="113"/>
        <v>15.615644329652101</v>
      </c>
      <c r="DQ70">
        <f t="shared" si="114"/>
        <v>1.1405762370969099</v>
      </c>
      <c r="DR70">
        <f t="shared" si="115"/>
        <v>0.79252595490309197</v>
      </c>
      <c r="DS70">
        <f t="shared" si="116"/>
        <v>24.985574676893702</v>
      </c>
      <c r="DT70">
        <f t="shared" si="117"/>
        <v>15.798763981480301</v>
      </c>
      <c r="DU70">
        <f t="shared" si="118"/>
        <v>0.34006540123169698</v>
      </c>
      <c r="DV70">
        <f t="shared" si="119"/>
        <v>1.5930367907683001</v>
      </c>
    </row>
    <row r="71" spans="1:126" x14ac:dyDescent="0.15">
      <c r="A71">
        <v>168.1422767</v>
      </c>
      <c r="B71">
        <v>-3.5312306659999999</v>
      </c>
      <c r="C71">
        <v>281</v>
      </c>
      <c r="D71">
        <v>275</v>
      </c>
      <c r="E71">
        <v>245.6235504</v>
      </c>
      <c r="F71">
        <v>310.4030151</v>
      </c>
      <c r="G71">
        <f t="shared" si="120"/>
        <v>18.8961279366486</v>
      </c>
      <c r="H71">
        <f t="shared" si="121"/>
        <v>18.4922406568027</v>
      </c>
      <c r="I71">
        <f t="shared" si="122"/>
        <v>8.4596769113143093</v>
      </c>
      <c r="J71">
        <f t="shared" si="123"/>
        <v>4.9284462453143103</v>
      </c>
      <c r="K71">
        <f t="shared" si="124"/>
        <v>22.746642516903702</v>
      </c>
      <c r="L71">
        <f t="shared" si="125"/>
        <v>16.147207731556101</v>
      </c>
      <c r="M71">
        <f t="shared" si="126"/>
        <v>5.8539578537811296</v>
      </c>
      <c r="N71">
        <f t="shared" si="127"/>
        <v>2.3227271877811302</v>
      </c>
      <c r="O71">
        <f t="shared" ref="O71:O99" si="128">SQRT((C68-C71)^2+(D68-D71)^2)/5.73/0.099</f>
        <v>15.164428344602401</v>
      </c>
      <c r="P71">
        <f t="shared" ref="P71:P99" si="129">SQRT((E68-E71)^2+(F68-F71)^2)/5.73/0.099</f>
        <v>10.764782056949601</v>
      </c>
      <c r="Q71">
        <f t="shared" ref="Q71:Q99" si="130">ASIN((P68*SIN(A71/180*PI())/O71))*180/PI()</f>
        <v>15.609867913408999</v>
      </c>
      <c r="R71">
        <f t="shared" ref="R71:R99" si="131">ABS(ABS(B71)-ABS(Q71))</f>
        <v>12.078637247409</v>
      </c>
      <c r="S71">
        <f t="shared" si="12"/>
        <v>17.787328847471699</v>
      </c>
      <c r="T71">
        <f t="shared" si="13"/>
        <v>13.410478688371599</v>
      </c>
      <c r="U71">
        <f t="shared" si="14"/>
        <v>14.0561924219438</v>
      </c>
      <c r="V71">
        <f t="shared" si="15"/>
        <v>10.524961755943799</v>
      </c>
      <c r="W71">
        <f t="shared" si="16"/>
        <v>17.2180661019617</v>
      </c>
      <c r="X71">
        <f t="shared" si="17"/>
        <v>10.734730151110501</v>
      </c>
      <c r="Y71">
        <f t="shared" si="18"/>
        <v>16.223546283311499</v>
      </c>
      <c r="Z71">
        <f t="shared" si="19"/>
        <v>12.6923156173115</v>
      </c>
      <c r="AA71">
        <f t="shared" si="20"/>
        <v>18.739129184928998</v>
      </c>
      <c r="AB71">
        <f t="shared" si="21"/>
        <v>14.9847553724668</v>
      </c>
      <c r="AC71">
        <f t="shared" si="22"/>
        <v>12.410272559181401</v>
      </c>
      <c r="AD71">
        <f t="shared" si="23"/>
        <v>8.8790418931813804</v>
      </c>
      <c r="AE71">
        <f t="shared" si="24"/>
        <v>19.261498733002401</v>
      </c>
      <c r="AF71">
        <f t="shared" si="25"/>
        <v>12.8229274651981</v>
      </c>
      <c r="AG71">
        <f t="shared" si="26"/>
        <v>11.661176299332899</v>
      </c>
      <c r="AH71">
        <f t="shared" si="27"/>
        <v>8.1299456333328894</v>
      </c>
      <c r="AI71">
        <f t="shared" si="28"/>
        <v>20.148805666783201</v>
      </c>
      <c r="AJ71">
        <f t="shared" si="29"/>
        <v>17.176753466747599</v>
      </c>
      <c r="AK71">
        <f t="shared" si="30"/>
        <v>7.1965745408464201</v>
      </c>
      <c r="AL71">
        <f t="shared" si="31"/>
        <v>3.6653438748464202</v>
      </c>
      <c r="AM71">
        <f t="shared" si="32"/>
        <v>20.397758807046401</v>
      </c>
      <c r="AN71">
        <f t="shared" si="33"/>
        <v>15.217064041624299</v>
      </c>
      <c r="AO71">
        <f t="shared" si="34"/>
        <v>9.7485664364703997</v>
      </c>
      <c r="AP71">
        <f t="shared" si="35"/>
        <v>6.2173357704703998</v>
      </c>
      <c r="AQ71">
        <f t="shared" si="36"/>
        <v>19.104544786280002</v>
      </c>
      <c r="AR71">
        <f t="shared" si="37"/>
        <v>17.056820314682401</v>
      </c>
      <c r="AS71">
        <f t="shared" si="38"/>
        <v>10.3857770066328</v>
      </c>
      <c r="AT71">
        <f t="shared" si="39"/>
        <v>6.8545463406328198</v>
      </c>
      <c r="AU71">
        <f t="shared" si="40"/>
        <v>18.725418962735802</v>
      </c>
      <c r="AV71">
        <f t="shared" si="41"/>
        <v>17.4602636954661</v>
      </c>
      <c r="AW71">
        <f t="shared" si="42"/>
        <v>10.966778542104301</v>
      </c>
      <c r="AX71">
        <f t="shared" si="43"/>
        <v>7.4355478761042697</v>
      </c>
      <c r="AY71">
        <f t="shared" si="44"/>
        <v>17.4622426323963</v>
      </c>
      <c r="AZ71">
        <f t="shared" si="45"/>
        <v>17.291851778615101</v>
      </c>
      <c r="BA71">
        <f t="shared" si="46"/>
        <v>9.8991148200592392</v>
      </c>
      <c r="BB71">
        <f t="shared" si="47"/>
        <v>6.3678841540592401</v>
      </c>
      <c r="BC71">
        <f t="shared" si="48"/>
        <v>16.6939508078637</v>
      </c>
      <c r="BD71">
        <f t="shared" si="49"/>
        <v>17.10637895344</v>
      </c>
      <c r="BE71">
        <f t="shared" si="50"/>
        <v>9.5291909692373196</v>
      </c>
      <c r="BF71">
        <f t="shared" si="51"/>
        <v>5.9979603032373197</v>
      </c>
      <c r="BG71">
        <f t="shared" si="52"/>
        <v>15.5015257501592</v>
      </c>
      <c r="BH71">
        <f t="shared" si="53"/>
        <v>15.884494742479999</v>
      </c>
      <c r="BI71">
        <f t="shared" si="54"/>
        <v>11.4036509162369</v>
      </c>
      <c r="BJ71">
        <f t="shared" si="55"/>
        <v>7.8724202502369103</v>
      </c>
      <c r="BK71">
        <f t="shared" si="56"/>
        <v>14.9664077259796</v>
      </c>
      <c r="BL71">
        <f t="shared" si="57"/>
        <v>14.8410447495824</v>
      </c>
      <c r="BM71">
        <f t="shared" si="58"/>
        <v>13.1239232245971</v>
      </c>
      <c r="BN71">
        <f t="shared" si="59"/>
        <v>9.5926925585970704</v>
      </c>
      <c r="BO71">
        <f t="shared" si="60"/>
        <v>15.2079923189055</v>
      </c>
      <c r="BP71">
        <f t="shared" si="61"/>
        <v>14.730319789782101</v>
      </c>
      <c r="BQ71">
        <f t="shared" si="62"/>
        <v>12.541104759697699</v>
      </c>
      <c r="BR71">
        <f t="shared" si="63"/>
        <v>9.0098740936977197</v>
      </c>
      <c r="BS71">
        <f t="shared" si="64"/>
        <v>15.631951826738099</v>
      </c>
      <c r="BT71">
        <f t="shared" si="65"/>
        <v>15.2190419353865</v>
      </c>
      <c r="BU71">
        <f t="shared" si="66"/>
        <v>10.8481407772903</v>
      </c>
      <c r="BV71">
        <f t="shared" si="67"/>
        <v>7.3169101112903299</v>
      </c>
      <c r="BW71">
        <f t="shared" si="68"/>
        <v>15.7945717274145</v>
      </c>
      <c r="BX71">
        <f t="shared" si="69"/>
        <v>16.011628616099799</v>
      </c>
      <c r="BY71">
        <f t="shared" si="70"/>
        <v>8.8787774638294099</v>
      </c>
      <c r="BZ71">
        <f t="shared" si="71"/>
        <v>5.34754679782941</v>
      </c>
      <c r="CA71">
        <f t="shared" si="72"/>
        <v>16.532636817240999</v>
      </c>
      <c r="CB71">
        <f t="shared" si="73"/>
        <v>15.8571194403444</v>
      </c>
      <c r="CC71">
        <f t="shared" si="74"/>
        <v>7.5547783350145501</v>
      </c>
      <c r="CD71">
        <f t="shared" si="75"/>
        <v>4.0235476690145502</v>
      </c>
      <c r="CE71">
        <f t="shared" si="76"/>
        <v>17.205879195089601</v>
      </c>
      <c r="CF71">
        <f t="shared" si="77"/>
        <v>16.892682886951899</v>
      </c>
      <c r="CG71">
        <f t="shared" si="78"/>
        <v>5.6198682629959196</v>
      </c>
      <c r="CH71">
        <f t="shared" si="79"/>
        <v>2.0886375969959201</v>
      </c>
      <c r="CI71">
        <f t="shared" si="80"/>
        <v>19.972731613213501</v>
      </c>
      <c r="CJ71">
        <f t="shared" si="81"/>
        <v>16.827708578731901</v>
      </c>
      <c r="CK71">
        <f t="shared" si="82"/>
        <v>4.1960111934695199</v>
      </c>
      <c r="CL71">
        <f t="shared" si="83"/>
        <v>0.66478052746951599</v>
      </c>
      <c r="CM71">
        <f t="shared" si="84"/>
        <v>20.262395985448499</v>
      </c>
      <c r="CN71">
        <f t="shared" si="85"/>
        <v>17.3978061639075</v>
      </c>
      <c r="CO71">
        <f t="shared" si="86"/>
        <v>3.16652297146259</v>
      </c>
      <c r="CP71">
        <f t="shared" si="87"/>
        <v>0.36470769453741397</v>
      </c>
      <c r="CQ71">
        <f t="shared" si="88"/>
        <v>21.176429473801502</v>
      </c>
      <c r="CR71">
        <f t="shared" si="89"/>
        <v>16.6436954011509</v>
      </c>
      <c r="CS71">
        <f t="shared" si="90"/>
        <v>2.8955567055964999</v>
      </c>
      <c r="CT71">
        <f t="shared" si="91"/>
        <v>0.63567396040350199</v>
      </c>
      <c r="CU71">
        <f t="shared" si="92"/>
        <v>21.583409642649698</v>
      </c>
      <c r="CV71">
        <f t="shared" si="93"/>
        <v>15.950625466349001</v>
      </c>
      <c r="CW71">
        <f t="shared" si="94"/>
        <v>2.7270028613069002</v>
      </c>
      <c r="CX71">
        <f t="shared" si="95"/>
        <v>0.80422780469309896</v>
      </c>
      <c r="CY71">
        <f t="shared" si="96"/>
        <v>20.720073256943699</v>
      </c>
      <c r="CZ71">
        <f t="shared" si="97"/>
        <v>15.8940047290249</v>
      </c>
      <c r="DA71">
        <f t="shared" si="98"/>
        <v>2.4038856237786002</v>
      </c>
      <c r="DB71">
        <f t="shared" si="99"/>
        <v>1.1273450422214</v>
      </c>
      <c r="DC71">
        <f t="shared" si="100"/>
        <v>21.2524863218589</v>
      </c>
      <c r="DD71">
        <f t="shared" si="101"/>
        <v>15.2775580214212</v>
      </c>
      <c r="DE71">
        <f t="shared" si="102"/>
        <v>2.24446911903819</v>
      </c>
      <c r="DF71">
        <f t="shared" si="103"/>
        <v>1.2867615469618101</v>
      </c>
      <c r="DG71">
        <f t="shared" si="104"/>
        <v>21.903298511416999</v>
      </c>
      <c r="DH71">
        <f t="shared" si="105"/>
        <v>15.3184038821055</v>
      </c>
      <c r="DI71">
        <f t="shared" si="106"/>
        <v>1.7786915811183499</v>
      </c>
      <c r="DJ71">
        <f t="shared" si="107"/>
        <v>1.75253908488165</v>
      </c>
      <c r="DK71">
        <f t="shared" si="108"/>
        <v>22.363893407698001</v>
      </c>
      <c r="DL71">
        <f t="shared" si="109"/>
        <v>15.397068528168701</v>
      </c>
      <c r="DM71">
        <f t="shared" si="110"/>
        <v>1.33118330742429</v>
      </c>
      <c r="DN71">
        <f t="shared" si="111"/>
        <v>2.2000473585757101</v>
      </c>
      <c r="DO71">
        <f t="shared" si="112"/>
        <v>23.451732621557898</v>
      </c>
      <c r="DP71">
        <f t="shared" si="113"/>
        <v>15.8916905166553</v>
      </c>
      <c r="DQ71">
        <f t="shared" si="114"/>
        <v>0.71004856946394201</v>
      </c>
      <c r="DR71">
        <f t="shared" si="115"/>
        <v>2.8211820965360599</v>
      </c>
      <c r="DS71">
        <f t="shared" si="116"/>
        <v>23.977066491680201</v>
      </c>
      <c r="DT71">
        <f t="shared" si="117"/>
        <v>15.680393134845099</v>
      </c>
      <c r="DU71">
        <f t="shared" si="118"/>
        <v>0.50462823156627301</v>
      </c>
      <c r="DV71">
        <f t="shared" si="119"/>
        <v>3.0266024344337299</v>
      </c>
    </row>
    <row r="72" spans="1:126" x14ac:dyDescent="0.15">
      <c r="A72">
        <v>78.335422949999995</v>
      </c>
      <c r="B72">
        <v>-6.6995806089999999</v>
      </c>
      <c r="C72">
        <v>277</v>
      </c>
      <c r="D72">
        <v>278</v>
      </c>
      <c r="E72">
        <v>241.04721069999999</v>
      </c>
      <c r="F72">
        <v>313.93399049999999</v>
      </c>
      <c r="G72">
        <f t="shared" si="120"/>
        <v>26.204214685890101</v>
      </c>
      <c r="H72">
        <f t="shared" si="121"/>
        <v>30.293102340988199</v>
      </c>
      <c r="I72">
        <f t="shared" si="122"/>
        <v>43.719080095572899</v>
      </c>
      <c r="J72">
        <f t="shared" si="123"/>
        <v>37.019499486572897</v>
      </c>
      <c r="K72">
        <f t="shared" si="124"/>
        <v>22.746642516903702</v>
      </c>
      <c r="L72">
        <f t="shared" si="125"/>
        <v>24.446077711542198</v>
      </c>
      <c r="M72">
        <f t="shared" si="126"/>
        <v>17.090326380259601</v>
      </c>
      <c r="N72">
        <f t="shared" si="127"/>
        <v>10.390745771259599</v>
      </c>
      <c r="O72">
        <f t="shared" si="128"/>
        <v>23.977066491680201</v>
      </c>
      <c r="P72">
        <f t="shared" si="129"/>
        <v>20.8355320301978</v>
      </c>
      <c r="Q72">
        <f t="shared" si="130"/>
        <v>17.9529507645249</v>
      </c>
      <c r="R72">
        <f t="shared" si="131"/>
        <v>11.2533701555249</v>
      </c>
      <c r="S72">
        <f t="shared" ref="S72:S99" si="132">SQRT((C68-C72)^2+(D68-D72)^2)/5.73/0.132</f>
        <v>17.9827998687602</v>
      </c>
      <c r="T72">
        <f t="shared" ref="T72:T99" si="133">SQRT((E68-E72)^2+(F68-F72)^2)/5.73/0.132</f>
        <v>15.6266280257795</v>
      </c>
      <c r="U72">
        <f t="shared" ref="U72:U99" si="134">ASIN((T68*SIN(A72/180*PI())/S72))*180/PI()</f>
        <v>54.0178968404554</v>
      </c>
      <c r="V72">
        <f t="shared" ref="V72:V99" si="135">ABS(ABS(B72)-ABS(U72))</f>
        <v>47.318316231455398</v>
      </c>
      <c r="W72">
        <f t="shared" si="16"/>
        <v>19.5029762701209</v>
      </c>
      <c r="X72">
        <f t="shared" si="17"/>
        <v>16.8395541125447</v>
      </c>
      <c r="Y72">
        <f t="shared" si="18"/>
        <v>57.143236034819701</v>
      </c>
      <c r="Z72">
        <f t="shared" si="19"/>
        <v>50.443655425819699</v>
      </c>
      <c r="AA72">
        <f t="shared" si="20"/>
        <v>18.739129184928998</v>
      </c>
      <c r="AB72">
        <f t="shared" si="21"/>
        <v>14.0384813364018</v>
      </c>
      <c r="AC72" t="e">
        <f t="shared" si="22"/>
        <v>#NUM!</v>
      </c>
      <c r="AD72" t="e">
        <f t="shared" si="23"/>
        <v>#NUM!</v>
      </c>
      <c r="AE72">
        <f t="shared" si="24"/>
        <v>19.830926691608202</v>
      </c>
      <c r="AF72">
        <f t="shared" si="25"/>
        <v>17.203219449809001</v>
      </c>
      <c r="AG72">
        <f t="shared" si="26"/>
        <v>69.168848504584801</v>
      </c>
      <c r="AH72">
        <f t="shared" si="27"/>
        <v>62.4692678955848</v>
      </c>
      <c r="AI72">
        <f t="shared" si="28"/>
        <v>20.148805666783201</v>
      </c>
      <c r="AJ72">
        <f t="shared" si="29"/>
        <v>15.034234016328</v>
      </c>
      <c r="AK72">
        <f t="shared" si="30"/>
        <v>53.825238151958203</v>
      </c>
      <c r="AL72">
        <f t="shared" si="31"/>
        <v>47.125657542958201</v>
      </c>
      <c r="AM72">
        <f t="shared" si="32"/>
        <v>20.841513272302102</v>
      </c>
      <c r="AN72">
        <f t="shared" si="33"/>
        <v>18.661263976739999</v>
      </c>
      <c r="AO72">
        <f t="shared" si="34"/>
        <v>39.299791401773099</v>
      </c>
      <c r="AP72">
        <f t="shared" si="35"/>
        <v>32.600210792773098</v>
      </c>
      <c r="AQ72">
        <f t="shared" si="36"/>
        <v>20.9946937873808</v>
      </c>
      <c r="AR72">
        <f t="shared" si="37"/>
        <v>16.748990159980998</v>
      </c>
      <c r="AS72">
        <f t="shared" si="38"/>
        <v>50.059915997738699</v>
      </c>
      <c r="AT72">
        <f t="shared" si="39"/>
        <v>43.360335388738697</v>
      </c>
      <c r="AU72">
        <f t="shared" si="40"/>
        <v>19.7643303968716</v>
      </c>
      <c r="AV72">
        <f t="shared" si="41"/>
        <v>18.284111423084699</v>
      </c>
      <c r="AW72">
        <f t="shared" si="42"/>
        <v>55.562056777110399</v>
      </c>
      <c r="AX72">
        <f t="shared" si="43"/>
        <v>48.862476168110398</v>
      </c>
      <c r="AY72">
        <f t="shared" si="44"/>
        <v>19.361047328863499</v>
      </c>
      <c r="AZ72">
        <f t="shared" si="45"/>
        <v>18.548133579639899</v>
      </c>
      <c r="BA72">
        <f t="shared" si="46"/>
        <v>53.521314625546403</v>
      </c>
      <c r="BB72">
        <f t="shared" si="47"/>
        <v>46.821734016546401</v>
      </c>
      <c r="BC72">
        <f t="shared" si="48"/>
        <v>18.1428486402305</v>
      </c>
      <c r="BD72">
        <f t="shared" si="49"/>
        <v>18.308319287356099</v>
      </c>
      <c r="BE72">
        <f t="shared" si="50"/>
        <v>52.027632774050602</v>
      </c>
      <c r="BF72">
        <f t="shared" si="51"/>
        <v>45.3280521650506</v>
      </c>
      <c r="BG72">
        <f t="shared" si="52"/>
        <v>17.380562650177701</v>
      </c>
      <c r="BH72">
        <f t="shared" si="53"/>
        <v>18.0642825993842</v>
      </c>
      <c r="BI72">
        <f t="shared" si="54"/>
        <v>50.323666582846101</v>
      </c>
      <c r="BJ72">
        <f t="shared" si="55"/>
        <v>43.6240859738461</v>
      </c>
      <c r="BK72">
        <f t="shared" si="56"/>
        <v>16.2218584734992</v>
      </c>
      <c r="BL72">
        <f t="shared" si="57"/>
        <v>16.859997092758501</v>
      </c>
      <c r="BM72">
        <f t="shared" si="58"/>
        <v>73.864892752238504</v>
      </c>
      <c r="BN72">
        <f t="shared" si="59"/>
        <v>67.165312143238495</v>
      </c>
      <c r="BO72">
        <f t="shared" si="60"/>
        <v>15.6749506866828</v>
      </c>
      <c r="BP72">
        <f t="shared" si="61"/>
        <v>15.820834924479501</v>
      </c>
      <c r="BQ72" t="e">
        <f t="shared" si="62"/>
        <v>#NUM!</v>
      </c>
      <c r="BR72" t="e">
        <f t="shared" si="63"/>
        <v>#NUM!</v>
      </c>
      <c r="BS72">
        <f t="shared" si="64"/>
        <v>15.862410721296101</v>
      </c>
      <c r="BT72">
        <f t="shared" si="65"/>
        <v>15.65995776357</v>
      </c>
      <c r="BU72">
        <f t="shared" si="66"/>
        <v>75.307010139098097</v>
      </c>
      <c r="BV72">
        <f t="shared" si="67"/>
        <v>68.607429530098102</v>
      </c>
      <c r="BW72">
        <f t="shared" si="68"/>
        <v>16.2259021529831</v>
      </c>
      <c r="BX72">
        <f t="shared" si="69"/>
        <v>16.069737158911099</v>
      </c>
      <c r="BY72">
        <f t="shared" si="70"/>
        <v>54.7028320154146</v>
      </c>
      <c r="BZ72">
        <f t="shared" si="71"/>
        <v>48.003251406414599</v>
      </c>
      <c r="CA72">
        <f t="shared" si="72"/>
        <v>16.346487036277399</v>
      </c>
      <c r="CB72">
        <f t="shared" si="73"/>
        <v>16.7748593075511</v>
      </c>
      <c r="CC72">
        <f t="shared" si="74"/>
        <v>42.3210268471002</v>
      </c>
      <c r="CD72">
        <f t="shared" si="75"/>
        <v>35.621446238100198</v>
      </c>
      <c r="CE72">
        <f t="shared" si="76"/>
        <v>17.0158660354288</v>
      </c>
      <c r="CF72">
        <f t="shared" si="77"/>
        <v>16.589590552435599</v>
      </c>
      <c r="CG72">
        <f t="shared" si="78"/>
        <v>35.160734978134499</v>
      </c>
      <c r="CH72">
        <f t="shared" si="79"/>
        <v>28.461154369134501</v>
      </c>
      <c r="CI72">
        <f t="shared" si="80"/>
        <v>17.6300885929221</v>
      </c>
      <c r="CJ72">
        <f t="shared" si="81"/>
        <v>17.540343190932798</v>
      </c>
      <c r="CK72">
        <f t="shared" si="82"/>
        <v>25.692217135337401</v>
      </c>
      <c r="CL72">
        <f t="shared" si="83"/>
        <v>18.9926365263374</v>
      </c>
      <c r="CM72">
        <f t="shared" si="84"/>
        <v>20.245277652920301</v>
      </c>
      <c r="CN72">
        <f t="shared" si="85"/>
        <v>17.4491227298093</v>
      </c>
      <c r="CO72">
        <f t="shared" si="86"/>
        <v>19.146619946435202</v>
      </c>
      <c r="CP72">
        <f t="shared" si="87"/>
        <v>12.4470393374352</v>
      </c>
      <c r="CQ72">
        <f t="shared" si="88"/>
        <v>20.509307158521501</v>
      </c>
      <c r="CR72">
        <f t="shared" si="89"/>
        <v>17.967289491286198</v>
      </c>
      <c r="CS72">
        <f t="shared" si="90"/>
        <v>14.3991362097959</v>
      </c>
      <c r="CT72">
        <f t="shared" si="91"/>
        <v>7.6995556007958603</v>
      </c>
      <c r="CU72">
        <f t="shared" si="92"/>
        <v>21.3743014790135</v>
      </c>
      <c r="CV72">
        <f t="shared" si="93"/>
        <v>17.220890975339898</v>
      </c>
      <c r="CW72">
        <f t="shared" si="94"/>
        <v>13.205181233561399</v>
      </c>
      <c r="CX72">
        <f t="shared" si="95"/>
        <v>6.5056006245614002</v>
      </c>
      <c r="CY72">
        <f t="shared" si="96"/>
        <v>21.751566812296002</v>
      </c>
      <c r="CZ72">
        <f t="shared" si="97"/>
        <v>16.5324554308242</v>
      </c>
      <c r="DA72">
        <f t="shared" si="98"/>
        <v>12.478574420864501</v>
      </c>
      <c r="DB72">
        <f t="shared" si="99"/>
        <v>5.7789938118644697</v>
      </c>
      <c r="DC72">
        <f t="shared" si="100"/>
        <v>20.9149680887462</v>
      </c>
      <c r="DD72">
        <f t="shared" si="101"/>
        <v>16.455704264086101</v>
      </c>
      <c r="DE72">
        <f t="shared" si="102"/>
        <v>10.923305842722099</v>
      </c>
      <c r="DF72">
        <f t="shared" si="103"/>
        <v>4.2237252337221296</v>
      </c>
      <c r="DG72">
        <f t="shared" si="104"/>
        <v>21.4170981607217</v>
      </c>
      <c r="DH72">
        <f t="shared" si="105"/>
        <v>15.841376897900499</v>
      </c>
      <c r="DI72">
        <f t="shared" si="106"/>
        <v>10.287314800004699</v>
      </c>
      <c r="DJ72">
        <f t="shared" si="107"/>
        <v>3.5877341910046998</v>
      </c>
      <c r="DK72">
        <f t="shared" si="108"/>
        <v>22.034462928597701</v>
      </c>
      <c r="DL72">
        <f t="shared" si="109"/>
        <v>15.8605593413661</v>
      </c>
      <c r="DM72">
        <f t="shared" si="110"/>
        <v>8.1158614531838698</v>
      </c>
      <c r="DN72">
        <f t="shared" si="111"/>
        <v>1.4162808441838699</v>
      </c>
      <c r="DO72">
        <f t="shared" si="112"/>
        <v>22.4719540614478</v>
      </c>
      <c r="DP72">
        <f t="shared" si="113"/>
        <v>15.9169546728585</v>
      </c>
      <c r="DQ72">
        <f t="shared" si="114"/>
        <v>6.1348080305228399</v>
      </c>
      <c r="DR72">
        <f t="shared" si="115"/>
        <v>0.564772578477158</v>
      </c>
      <c r="DS72">
        <f t="shared" si="116"/>
        <v>23.517090132065402</v>
      </c>
      <c r="DT72">
        <f t="shared" si="117"/>
        <v>16.376867236666399</v>
      </c>
      <c r="DU72">
        <f t="shared" si="118"/>
        <v>3.21687670654882</v>
      </c>
      <c r="DV72">
        <f t="shared" si="119"/>
        <v>3.4827039024511799</v>
      </c>
    </row>
    <row r="73" spans="1:126" x14ac:dyDescent="0.15">
      <c r="A73">
        <v>161.3301021</v>
      </c>
      <c r="B73">
        <v>-6.973480683</v>
      </c>
      <c r="C73">
        <v>272</v>
      </c>
      <c r="D73">
        <v>282</v>
      </c>
      <c r="E73">
        <v>241.05487059999999</v>
      </c>
      <c r="F73">
        <v>313.93817139999999</v>
      </c>
      <c r="G73">
        <f t="shared" si="120"/>
        <v>33.557768435623302</v>
      </c>
      <c r="H73">
        <f t="shared" si="121"/>
        <v>4.5734873677908003E-2</v>
      </c>
      <c r="I73">
        <f t="shared" si="122"/>
        <v>16.7964748430099</v>
      </c>
      <c r="J73">
        <f t="shared" si="123"/>
        <v>9.8229941600099</v>
      </c>
      <c r="K73">
        <f t="shared" si="124"/>
        <v>30.1490143608636</v>
      </c>
      <c r="L73">
        <f t="shared" si="125"/>
        <v>15.2749789591573</v>
      </c>
      <c r="M73">
        <f t="shared" si="126"/>
        <v>9.8719810032782505</v>
      </c>
      <c r="N73">
        <f t="shared" si="127"/>
        <v>2.89850032027825</v>
      </c>
      <c r="O73">
        <f t="shared" si="128"/>
        <v>26.442434819398201</v>
      </c>
      <c r="P73">
        <f t="shared" si="129"/>
        <v>16.2899437797602</v>
      </c>
      <c r="Q73">
        <f t="shared" si="130"/>
        <v>8.25425107023222</v>
      </c>
      <c r="R73">
        <f t="shared" si="131"/>
        <v>1.28077038723222</v>
      </c>
      <c r="S73">
        <f t="shared" si="132"/>
        <v>26.442434819398201</v>
      </c>
      <c r="T73">
        <f t="shared" si="133"/>
        <v>15.620884325225401</v>
      </c>
      <c r="U73">
        <f t="shared" si="134"/>
        <v>10.387530619721201</v>
      </c>
      <c r="V73">
        <f t="shared" si="135"/>
        <v>3.4140499367211699</v>
      </c>
      <c r="W73">
        <f t="shared" ref="W73:W99" si="136">SQRT((C68-C73)^2+(D68-D73)^2)/5.73/0.165</f>
        <v>21.153947855518499</v>
      </c>
      <c r="X73">
        <f t="shared" ref="X73:X99" si="137">SQRT((E68-E73)^2+(F68-F73)^2)/5.73/0.165</f>
        <v>12.4966906450707</v>
      </c>
      <c r="Y73">
        <f t="shared" ref="Y73:Y99" si="138">ASIN((X68*SIN(A73/180*PI())/W73))*180/PI()</f>
        <v>18.814951406375499</v>
      </c>
      <c r="Z73">
        <f t="shared" ref="Z73:Z99" si="139">ABS(ABS(B73)-ABS(Y73))</f>
        <v>11.841470723375499</v>
      </c>
      <c r="AA73">
        <f t="shared" si="20"/>
        <v>21.893881834706999</v>
      </c>
      <c r="AB73">
        <f t="shared" si="21"/>
        <v>14.029708451214599</v>
      </c>
      <c r="AC73">
        <f t="shared" si="22"/>
        <v>16.579550355988101</v>
      </c>
      <c r="AD73">
        <f t="shared" si="23"/>
        <v>9.6060696729881005</v>
      </c>
      <c r="AE73">
        <f t="shared" si="24"/>
        <v>20.896046003700899</v>
      </c>
      <c r="AF73">
        <f t="shared" si="25"/>
        <v>12.0302031517492</v>
      </c>
      <c r="AG73">
        <f t="shared" si="26"/>
        <v>19.723617358141901</v>
      </c>
      <c r="AH73">
        <f t="shared" si="27"/>
        <v>12.750136675141899</v>
      </c>
      <c r="AI73">
        <f t="shared" si="28"/>
        <v>21.583409642649698</v>
      </c>
      <c r="AJ73">
        <f t="shared" si="29"/>
        <v>15.0507727380445</v>
      </c>
      <c r="AK73">
        <f t="shared" si="30"/>
        <v>14.217725926393101</v>
      </c>
      <c r="AL73">
        <f t="shared" si="31"/>
        <v>7.2442452433931299</v>
      </c>
      <c r="AM73">
        <f t="shared" si="32"/>
        <v>21.669973633467599</v>
      </c>
      <c r="AN73">
        <f t="shared" si="33"/>
        <v>13.3619477940238</v>
      </c>
      <c r="AO73">
        <f t="shared" si="34"/>
        <v>13.8605393404077</v>
      </c>
      <c r="AP73">
        <f t="shared" si="35"/>
        <v>6.8870586574076702</v>
      </c>
      <c r="AQ73">
        <f t="shared" si="36"/>
        <v>22.142282950402802</v>
      </c>
      <c r="AR73">
        <f t="shared" si="37"/>
        <v>16.793455606018799</v>
      </c>
      <c r="AS73">
        <f t="shared" si="38"/>
        <v>12.594060309724201</v>
      </c>
      <c r="AT73">
        <f t="shared" si="39"/>
        <v>5.6205796267241599</v>
      </c>
      <c r="AU73">
        <f t="shared" si="40"/>
        <v>22.162473034228299</v>
      </c>
      <c r="AV73">
        <f t="shared" si="41"/>
        <v>15.224828175643101</v>
      </c>
      <c r="AW73">
        <f t="shared" si="42"/>
        <v>15.3001949023894</v>
      </c>
      <c r="AX73">
        <f t="shared" si="43"/>
        <v>8.3267142193894301</v>
      </c>
      <c r="AY73">
        <f t="shared" si="44"/>
        <v>20.937073210675202</v>
      </c>
      <c r="AZ73">
        <f t="shared" si="45"/>
        <v>16.7589780416201</v>
      </c>
      <c r="BA73">
        <f t="shared" si="46"/>
        <v>15.7053236696068</v>
      </c>
      <c r="BB73">
        <f t="shared" si="47"/>
        <v>8.7318429866067593</v>
      </c>
      <c r="BC73">
        <f t="shared" si="48"/>
        <v>20.4741405715009</v>
      </c>
      <c r="BD73">
        <f t="shared" si="49"/>
        <v>17.120107479291701</v>
      </c>
      <c r="BE73">
        <f t="shared" si="50"/>
        <v>13.263557017065899</v>
      </c>
      <c r="BF73">
        <f t="shared" si="51"/>
        <v>6.2900763340659402</v>
      </c>
      <c r="BG73">
        <f t="shared" si="52"/>
        <v>19.261498733002401</v>
      </c>
      <c r="BH73">
        <f t="shared" si="53"/>
        <v>16.999438933911101</v>
      </c>
      <c r="BI73">
        <f t="shared" si="54"/>
        <v>13.015253718667401</v>
      </c>
      <c r="BJ73">
        <f t="shared" si="55"/>
        <v>6.0417730356674397</v>
      </c>
      <c r="BK73">
        <f t="shared" si="56"/>
        <v>18.475255178766901</v>
      </c>
      <c r="BL73">
        <f t="shared" si="57"/>
        <v>16.858914677460199</v>
      </c>
      <c r="BM73">
        <f t="shared" si="58"/>
        <v>13.9582299964979</v>
      </c>
      <c r="BN73">
        <f t="shared" si="59"/>
        <v>6.9847493134978604</v>
      </c>
      <c r="BO73">
        <f t="shared" si="60"/>
        <v>17.320551730094</v>
      </c>
      <c r="BP73">
        <f t="shared" si="61"/>
        <v>15.8052325101189</v>
      </c>
      <c r="BQ73">
        <f t="shared" si="62"/>
        <v>16.666982849897401</v>
      </c>
      <c r="BR73">
        <f t="shared" si="63"/>
        <v>9.6935021668974493</v>
      </c>
      <c r="BS73">
        <f t="shared" si="64"/>
        <v>16.7410153858557</v>
      </c>
      <c r="BT73">
        <f t="shared" si="65"/>
        <v>14.889241625610699</v>
      </c>
      <c r="BU73">
        <f t="shared" si="66"/>
        <v>17.6739339115116</v>
      </c>
      <c r="BV73">
        <f t="shared" si="67"/>
        <v>10.7004532285116</v>
      </c>
      <c r="BW73">
        <f t="shared" si="68"/>
        <v>16.859892391516802</v>
      </c>
      <c r="BX73">
        <f t="shared" si="69"/>
        <v>14.789034554062001</v>
      </c>
      <c r="BY73">
        <f t="shared" si="70"/>
        <v>16.316444108530298</v>
      </c>
      <c r="BZ73">
        <f t="shared" si="71"/>
        <v>9.3429634255303196</v>
      </c>
      <c r="CA73">
        <f t="shared" si="72"/>
        <v>17.1513431398626</v>
      </c>
      <c r="CB73">
        <f t="shared" si="73"/>
        <v>15.2230889728945</v>
      </c>
      <c r="CC73">
        <f t="shared" si="74"/>
        <v>13.821537512812201</v>
      </c>
      <c r="CD73">
        <f t="shared" si="75"/>
        <v>6.8480568298121796</v>
      </c>
      <c r="CE73">
        <f t="shared" si="76"/>
        <v>17.2180661019617</v>
      </c>
      <c r="CF73">
        <f t="shared" si="77"/>
        <v>15.935310719598901</v>
      </c>
      <c r="CG73">
        <f t="shared" si="78"/>
        <v>11.4796074379953</v>
      </c>
      <c r="CH73">
        <f t="shared" si="79"/>
        <v>4.5061267549953401</v>
      </c>
      <c r="CI73">
        <f t="shared" si="80"/>
        <v>17.810822974282299</v>
      </c>
      <c r="CJ73">
        <f t="shared" si="81"/>
        <v>15.7988497425782</v>
      </c>
      <c r="CK73">
        <f t="shared" si="82"/>
        <v>9.8844631660911304</v>
      </c>
      <c r="CL73">
        <f t="shared" si="83"/>
        <v>2.9109824830911299</v>
      </c>
      <c r="CM73">
        <f t="shared" si="84"/>
        <v>18.3576681542092</v>
      </c>
      <c r="CN73">
        <f t="shared" si="85"/>
        <v>16.742341709842599</v>
      </c>
      <c r="CO73">
        <f t="shared" si="86"/>
        <v>7.4984684817719698</v>
      </c>
      <c r="CP73">
        <f t="shared" si="87"/>
        <v>0.52498779877196899</v>
      </c>
      <c r="CQ73">
        <f t="shared" si="88"/>
        <v>20.821428806934399</v>
      </c>
      <c r="CR73">
        <f t="shared" si="89"/>
        <v>16.6897787587727</v>
      </c>
      <c r="CS73">
        <f t="shared" si="90"/>
        <v>5.7153852691114801</v>
      </c>
      <c r="CT73">
        <f t="shared" si="91"/>
        <v>1.2580954138885201</v>
      </c>
      <c r="CU73">
        <f t="shared" si="92"/>
        <v>21.049250328924899</v>
      </c>
      <c r="CV73">
        <f t="shared" si="93"/>
        <v>17.2179973408638</v>
      </c>
      <c r="CW73">
        <f t="shared" si="94"/>
        <v>4.3528319866618004</v>
      </c>
      <c r="CX73">
        <f t="shared" si="95"/>
        <v>2.6206486963382001</v>
      </c>
      <c r="CY73">
        <f t="shared" si="96"/>
        <v>21.857259680515298</v>
      </c>
      <c r="CZ73">
        <f t="shared" si="97"/>
        <v>16.531426081424801</v>
      </c>
      <c r="DA73">
        <f t="shared" si="98"/>
        <v>4.0294432584953999</v>
      </c>
      <c r="DB73">
        <f t="shared" si="99"/>
        <v>2.9440374245046002</v>
      </c>
      <c r="DC73">
        <f t="shared" si="100"/>
        <v>22.196142440439399</v>
      </c>
      <c r="DD73">
        <f t="shared" si="101"/>
        <v>15.895986718898801</v>
      </c>
      <c r="DE73">
        <f t="shared" si="102"/>
        <v>3.8160324007234498</v>
      </c>
      <c r="DF73">
        <f t="shared" si="103"/>
        <v>3.1574482822765502</v>
      </c>
      <c r="DG73">
        <f t="shared" si="104"/>
        <v>21.374063090793499</v>
      </c>
      <c r="DH73">
        <f t="shared" si="105"/>
        <v>15.8456498942707</v>
      </c>
      <c r="DI73">
        <f t="shared" si="106"/>
        <v>3.3418935867271702</v>
      </c>
      <c r="DJ73">
        <f t="shared" si="107"/>
        <v>3.6315870962728298</v>
      </c>
      <c r="DK73">
        <f t="shared" si="108"/>
        <v>21.838503186368701</v>
      </c>
      <c r="DL73">
        <f t="shared" si="109"/>
        <v>15.275048647176799</v>
      </c>
      <c r="DM73">
        <f t="shared" si="110"/>
        <v>3.16402895782727</v>
      </c>
      <c r="DN73">
        <f t="shared" si="111"/>
        <v>3.80945172517273</v>
      </c>
      <c r="DO73">
        <f t="shared" si="112"/>
        <v>22.4156481405536</v>
      </c>
      <c r="DP73">
        <f t="shared" si="113"/>
        <v>15.313099666282699</v>
      </c>
      <c r="DQ73">
        <f t="shared" si="114"/>
        <v>2.5101569769495602</v>
      </c>
      <c r="DR73">
        <f t="shared" si="115"/>
        <v>4.4633237060504403</v>
      </c>
      <c r="DS73">
        <f t="shared" si="116"/>
        <v>22.823019514461599</v>
      </c>
      <c r="DT73">
        <f t="shared" si="117"/>
        <v>15.3858795975519</v>
      </c>
      <c r="DU73">
        <f t="shared" si="118"/>
        <v>1.90428632655728</v>
      </c>
      <c r="DV73">
        <f t="shared" si="119"/>
        <v>5.0691943564427202</v>
      </c>
    </row>
    <row r="74" spans="1:126" x14ac:dyDescent="0.15">
      <c r="A74">
        <v>170.35723160000001</v>
      </c>
      <c r="B74">
        <v>-9.5341037970000002</v>
      </c>
      <c r="C74">
        <v>270</v>
      </c>
      <c r="D74">
        <v>284</v>
      </c>
      <c r="E74">
        <v>239.53572080000001</v>
      </c>
      <c r="F74">
        <v>317.78478999999999</v>
      </c>
      <c r="G74">
        <f t="shared" si="120"/>
        <v>14.8233423200488</v>
      </c>
      <c r="H74">
        <f t="shared" si="121"/>
        <v>21.674729187570598</v>
      </c>
      <c r="I74">
        <f t="shared" si="122"/>
        <v>2.9610857580016001E-2</v>
      </c>
      <c r="J74">
        <f t="shared" si="123"/>
        <v>9.5044929394199809</v>
      </c>
      <c r="K74">
        <f t="shared" si="124"/>
        <v>24.378720337651099</v>
      </c>
      <c r="L74">
        <f t="shared" si="125"/>
        <v>10.938752543741399</v>
      </c>
      <c r="M74">
        <f t="shared" si="126"/>
        <v>9.6696664616197001</v>
      </c>
      <c r="N74">
        <f t="shared" si="127"/>
        <v>0.13556266461969799</v>
      </c>
      <c r="O74">
        <f t="shared" si="128"/>
        <v>25.054507383700699</v>
      </c>
      <c r="P74">
        <f t="shared" si="129"/>
        <v>16.867267856376099</v>
      </c>
      <c r="Q74">
        <f t="shared" si="130"/>
        <v>4.1270964331167797</v>
      </c>
      <c r="R74">
        <f t="shared" si="131"/>
        <v>5.4070073638832197</v>
      </c>
      <c r="S74">
        <f t="shared" si="132"/>
        <v>23.5397083594649</v>
      </c>
      <c r="T74">
        <f t="shared" si="133"/>
        <v>16.949411134661599</v>
      </c>
      <c r="U74">
        <f t="shared" si="134"/>
        <v>3.63308194782639</v>
      </c>
      <c r="V74">
        <f t="shared" si="135"/>
        <v>5.9010218491736097</v>
      </c>
      <c r="W74">
        <f t="shared" si="136"/>
        <v>24.119211488690802</v>
      </c>
      <c r="X74">
        <f t="shared" si="137"/>
        <v>16.204280393907201</v>
      </c>
      <c r="Y74">
        <f t="shared" si="138"/>
        <v>4.7352896945448899</v>
      </c>
      <c r="Z74">
        <f t="shared" si="139"/>
        <v>4.7988141024551103</v>
      </c>
      <c r="AA74">
        <f t="shared" ref="AA74:AA99" si="140">SQRT((C68-C74)^2+(D68-D74)^2)/5.73/0.198</f>
        <v>20.099342907242399</v>
      </c>
      <c r="AB74">
        <f t="shared" ref="AB74:AB99" si="141">SQRT((E68-E74)^2+(F68-F74)^2)/5.73/0.198</f>
        <v>13.5035494386381</v>
      </c>
      <c r="AC74">
        <f t="shared" ref="AC74:AC137" si="142">ASIN((AB68*SIN(A74/180*PI())/AA74))*180/PI()</f>
        <v>8.4755020103554006</v>
      </c>
      <c r="AD74">
        <f t="shared" ref="AD74:AD99" si="143">ABS(ABS(B74)-ABS(AC74))</f>
        <v>1.0586017866446</v>
      </c>
      <c r="AE74">
        <f t="shared" si="24"/>
        <v>20.896046003700899</v>
      </c>
      <c r="AF74">
        <f t="shared" si="25"/>
        <v>14.7663750125948</v>
      </c>
      <c r="AG74">
        <f t="shared" si="26"/>
        <v>9.1452682127876308</v>
      </c>
      <c r="AH74">
        <f t="shared" si="27"/>
        <v>0.38883558421237302</v>
      </c>
      <c r="AI74">
        <f t="shared" si="28"/>
        <v>20.148805666783201</v>
      </c>
      <c r="AJ74">
        <f t="shared" si="29"/>
        <v>12.926220563356701</v>
      </c>
      <c r="AK74">
        <f t="shared" si="30"/>
        <v>10.1168069156392</v>
      </c>
      <c r="AL74">
        <f t="shared" si="31"/>
        <v>0.58270311863921398</v>
      </c>
      <c r="AM74">
        <f t="shared" si="32"/>
        <v>20.841513272302102</v>
      </c>
      <c r="AN74">
        <f t="shared" si="33"/>
        <v>15.5691365979638</v>
      </c>
      <c r="AO74">
        <f t="shared" si="34"/>
        <v>6.8062581755626601</v>
      </c>
      <c r="AP74">
        <f t="shared" si="35"/>
        <v>2.7278456214373401</v>
      </c>
      <c r="AQ74">
        <f t="shared" si="36"/>
        <v>20.9946937873808</v>
      </c>
      <c r="AR74">
        <f t="shared" si="37"/>
        <v>13.9976465618538</v>
      </c>
      <c r="AS74">
        <f t="shared" si="38"/>
        <v>7.7483850213217398</v>
      </c>
      <c r="AT74">
        <f t="shared" si="39"/>
        <v>1.78571877567826</v>
      </c>
      <c r="AU74">
        <f t="shared" si="40"/>
        <v>21.484625379453099</v>
      </c>
      <c r="AV74">
        <f t="shared" si="41"/>
        <v>17.041453213912401</v>
      </c>
      <c r="AW74">
        <f t="shared" si="42"/>
        <v>6.6712834049629102</v>
      </c>
      <c r="AX74">
        <f t="shared" si="43"/>
        <v>2.86282039203709</v>
      </c>
      <c r="AY74">
        <f t="shared" si="44"/>
        <v>21.5586489830857</v>
      </c>
      <c r="AZ74">
        <f t="shared" si="45"/>
        <v>15.583445416639499</v>
      </c>
      <c r="BA74">
        <f t="shared" si="46"/>
        <v>8.0571186697640709</v>
      </c>
      <c r="BB74">
        <f t="shared" si="47"/>
        <v>1.47698512723593</v>
      </c>
      <c r="BC74">
        <f t="shared" si="48"/>
        <v>20.4741405715009</v>
      </c>
      <c r="BD74">
        <f t="shared" si="49"/>
        <v>16.956524464891402</v>
      </c>
      <c r="BE74">
        <f t="shared" si="50"/>
        <v>7.6854496853425598</v>
      </c>
      <c r="BF74">
        <f t="shared" si="51"/>
        <v>1.84865411165744</v>
      </c>
      <c r="BG74">
        <f t="shared" si="52"/>
        <v>20.077638412423902</v>
      </c>
      <c r="BH74">
        <f t="shared" si="53"/>
        <v>17.296558350202101</v>
      </c>
      <c r="BI74">
        <f t="shared" si="54"/>
        <v>7.0271120514953802</v>
      </c>
      <c r="BJ74">
        <f t="shared" si="55"/>
        <v>2.50699174550462</v>
      </c>
      <c r="BK74">
        <f t="shared" si="56"/>
        <v>18.973150770636501</v>
      </c>
      <c r="BL74">
        <f t="shared" si="57"/>
        <v>17.1741955688776</v>
      </c>
      <c r="BM74">
        <f t="shared" si="58"/>
        <v>6.96718693495328</v>
      </c>
      <c r="BN74">
        <f t="shared" si="59"/>
        <v>2.5669168620467202</v>
      </c>
      <c r="BO74">
        <f t="shared" si="60"/>
        <v>18.254139922105999</v>
      </c>
      <c r="BP74">
        <f t="shared" si="61"/>
        <v>17.027733080038701</v>
      </c>
      <c r="BQ74">
        <f t="shared" si="62"/>
        <v>7.86747536506887</v>
      </c>
      <c r="BR74">
        <f t="shared" si="63"/>
        <v>1.66662843193113</v>
      </c>
      <c r="BS74">
        <f t="shared" si="64"/>
        <v>17.180366985511501</v>
      </c>
      <c r="BT74">
        <f t="shared" si="65"/>
        <v>16.026101722389299</v>
      </c>
      <c r="BU74">
        <f t="shared" si="66"/>
        <v>8.8899549589243705</v>
      </c>
      <c r="BV74">
        <f t="shared" si="67"/>
        <v>0.64414883807562595</v>
      </c>
      <c r="BW74">
        <f t="shared" si="68"/>
        <v>16.6408732567164</v>
      </c>
      <c r="BX74">
        <f t="shared" si="69"/>
        <v>15.148538607694</v>
      </c>
      <c r="BY74">
        <f t="shared" si="70"/>
        <v>8.9795500801761907</v>
      </c>
      <c r="BZ74">
        <f t="shared" si="71"/>
        <v>0.55455371682381505</v>
      </c>
      <c r="CA74">
        <f t="shared" si="72"/>
        <v>16.758372619543898</v>
      </c>
      <c r="CB74">
        <f t="shared" si="73"/>
        <v>15.0347309379157</v>
      </c>
      <c r="CC74">
        <f t="shared" si="74"/>
        <v>8.0544020838188697</v>
      </c>
      <c r="CD74">
        <f t="shared" si="75"/>
        <v>1.4797017131811301</v>
      </c>
      <c r="CE74">
        <f t="shared" si="76"/>
        <v>17.0405029200043</v>
      </c>
      <c r="CF74">
        <f t="shared" si="77"/>
        <v>15.4350127944513</v>
      </c>
      <c r="CG74">
        <f t="shared" si="78"/>
        <v>6.8641109453384299</v>
      </c>
      <c r="CH74">
        <f t="shared" si="79"/>
        <v>2.6699928516615699</v>
      </c>
      <c r="CI74">
        <f t="shared" si="80"/>
        <v>17.109804352639401</v>
      </c>
      <c r="CJ74">
        <f t="shared" si="81"/>
        <v>16.1074539921416</v>
      </c>
      <c r="CK74">
        <f t="shared" si="82"/>
        <v>5.7047406162983503</v>
      </c>
      <c r="CL74">
        <f t="shared" si="83"/>
        <v>3.8293631807016499</v>
      </c>
      <c r="CM74">
        <f t="shared" si="84"/>
        <v>17.6810230322581</v>
      </c>
      <c r="CN74">
        <f t="shared" si="85"/>
        <v>15.970572966409099</v>
      </c>
      <c r="CO74">
        <f t="shared" si="86"/>
        <v>4.9523367646580096</v>
      </c>
      <c r="CP74">
        <f t="shared" si="87"/>
        <v>4.5817670323419897</v>
      </c>
      <c r="CQ74">
        <f t="shared" si="88"/>
        <v>18.2098608421785</v>
      </c>
      <c r="CR74">
        <f t="shared" si="89"/>
        <v>16.8676187478316</v>
      </c>
      <c r="CS74">
        <f t="shared" si="90"/>
        <v>3.7712955606796501</v>
      </c>
      <c r="CT74">
        <f t="shared" si="91"/>
        <v>5.7628082363203497</v>
      </c>
      <c r="CU74">
        <f t="shared" si="92"/>
        <v>20.576828547127</v>
      </c>
      <c r="CV74">
        <f t="shared" si="93"/>
        <v>16.810921425366502</v>
      </c>
      <c r="CW74">
        <f t="shared" si="94"/>
        <v>2.8954240206550601</v>
      </c>
      <c r="CX74">
        <f t="shared" si="95"/>
        <v>6.6386797763449401</v>
      </c>
      <c r="CY74">
        <f t="shared" si="96"/>
        <v>20.8052061489695</v>
      </c>
      <c r="CZ74">
        <f t="shared" si="97"/>
        <v>17.313412482685099</v>
      </c>
      <c r="DA74">
        <f t="shared" si="98"/>
        <v>2.20914144343956</v>
      </c>
      <c r="DB74">
        <f t="shared" si="99"/>
        <v>7.3249623535604398</v>
      </c>
      <c r="DC74">
        <f t="shared" si="100"/>
        <v>21.591435107768099</v>
      </c>
      <c r="DD74">
        <f t="shared" si="101"/>
        <v>16.649499695695201</v>
      </c>
      <c r="DE74">
        <f t="shared" si="102"/>
        <v>2.0517386536497502</v>
      </c>
      <c r="DF74">
        <f t="shared" si="103"/>
        <v>7.4823651433502496</v>
      </c>
      <c r="DG74">
        <f t="shared" si="104"/>
        <v>21.926931865337899</v>
      </c>
      <c r="DH74">
        <f t="shared" si="105"/>
        <v>16.0332243034333</v>
      </c>
      <c r="DI74">
        <f t="shared" si="106"/>
        <v>1.9370302866639399</v>
      </c>
      <c r="DJ74">
        <f t="shared" si="107"/>
        <v>7.5970735103360596</v>
      </c>
      <c r="DK74">
        <f t="shared" si="108"/>
        <v>21.143827155861601</v>
      </c>
      <c r="DL74">
        <f t="shared" si="109"/>
        <v>15.9793957310115</v>
      </c>
      <c r="DM74">
        <f t="shared" si="110"/>
        <v>1.7059830614984499</v>
      </c>
      <c r="DN74">
        <f t="shared" si="111"/>
        <v>7.8281207355015496</v>
      </c>
      <c r="DO74">
        <f t="shared" si="112"/>
        <v>21.599654175359301</v>
      </c>
      <c r="DP74">
        <f t="shared" si="113"/>
        <v>15.4234780272468</v>
      </c>
      <c r="DQ74">
        <f t="shared" si="114"/>
        <v>1.6097918639534701</v>
      </c>
      <c r="DR74">
        <f t="shared" si="115"/>
        <v>7.9243119330465301</v>
      </c>
      <c r="DS74">
        <f t="shared" si="116"/>
        <v>22.164726828651698</v>
      </c>
      <c r="DT74">
        <f t="shared" si="117"/>
        <v>15.455496063212101</v>
      </c>
      <c r="DU74">
        <f t="shared" si="118"/>
        <v>1.2885398388813001</v>
      </c>
      <c r="DV74">
        <f t="shared" si="119"/>
        <v>8.2455639581186997</v>
      </c>
    </row>
    <row r="75" spans="1:126" x14ac:dyDescent="0.15">
      <c r="A75">
        <v>146.9711136</v>
      </c>
      <c r="B75">
        <v>0.45161468700000001</v>
      </c>
      <c r="C75">
        <v>266</v>
      </c>
      <c r="D75">
        <v>287</v>
      </c>
      <c r="E75">
        <v>233.42169190000001</v>
      </c>
      <c r="F75">
        <v>323.41677859999999</v>
      </c>
      <c r="G75">
        <f t="shared" si="120"/>
        <v>26.204214685890101</v>
      </c>
      <c r="H75">
        <f t="shared" si="121"/>
        <v>43.565449068561499</v>
      </c>
      <c r="I75">
        <f t="shared" si="122"/>
        <v>26.7979787371412</v>
      </c>
      <c r="J75">
        <f t="shared" si="123"/>
        <v>26.346364050141201</v>
      </c>
      <c r="K75">
        <f t="shared" si="124"/>
        <v>20.6522017978387</v>
      </c>
      <c r="L75">
        <f t="shared" si="125"/>
        <v>32.1804987453405</v>
      </c>
      <c r="M75">
        <f t="shared" si="126"/>
        <v>23.774861190192201</v>
      </c>
      <c r="N75">
        <f t="shared" si="127"/>
        <v>23.323246503192198</v>
      </c>
      <c r="O75">
        <f t="shared" si="128"/>
        <v>25.054507383700699</v>
      </c>
      <c r="P75">
        <f t="shared" si="129"/>
        <v>21.450942156478401</v>
      </c>
      <c r="Q75">
        <f t="shared" si="130"/>
        <v>26.954180629721002</v>
      </c>
      <c r="R75">
        <f t="shared" si="131"/>
        <v>26.502565942720999</v>
      </c>
      <c r="S75">
        <f t="shared" si="132"/>
        <v>25.397129293323999</v>
      </c>
      <c r="T75">
        <f t="shared" si="133"/>
        <v>23.585828901131698</v>
      </c>
      <c r="U75">
        <f t="shared" si="134"/>
        <v>16.726869857438899</v>
      </c>
      <c r="V75">
        <f t="shared" si="135"/>
        <v>16.2752551704389</v>
      </c>
      <c r="W75">
        <f t="shared" si="136"/>
        <v>24.119211488690802</v>
      </c>
      <c r="X75">
        <f t="shared" si="137"/>
        <v>22.3513788083546</v>
      </c>
      <c r="Y75">
        <f t="shared" si="138"/>
        <v>19.090916380385199</v>
      </c>
      <c r="Z75">
        <f t="shared" si="139"/>
        <v>18.6393016933852</v>
      </c>
      <c r="AA75">
        <f t="shared" si="140"/>
        <v>24.505859245963698</v>
      </c>
      <c r="AB75">
        <f t="shared" si="141"/>
        <v>20.827934008830201</v>
      </c>
      <c r="AC75">
        <f t="shared" si="142"/>
        <v>23.267609776705001</v>
      </c>
      <c r="AD75">
        <f t="shared" si="143"/>
        <v>22.815995089705002</v>
      </c>
      <c r="AE75">
        <f t="shared" ref="AE75:AE99" si="144">SQRT((C68-C75)^2+(D68-D75)^2)/5.73/0.231</f>
        <v>21.005022210825999</v>
      </c>
      <c r="AF75">
        <f t="shared" ref="AF75:AF99" si="145">SQRT((E68-E75)^2+(F68-F75)^2)/5.73/0.231</f>
        <v>17.852499616363701</v>
      </c>
      <c r="AG75">
        <f t="shared" ref="AG75:AG99" si="146">ASIN((AF68*SIN(A75/180*PI())/AE75))*180/PI()</f>
        <v>31.124519051030202</v>
      </c>
      <c r="AH75">
        <f t="shared" ref="AH75:AH99" si="147">ABS(ABS(B75)-ABS(AG75))</f>
        <v>30.672904364030199</v>
      </c>
      <c r="AI75">
        <f t="shared" si="28"/>
        <v>21.583409642649698</v>
      </c>
      <c r="AJ75">
        <f t="shared" si="29"/>
        <v>18.4157486183136</v>
      </c>
      <c r="AK75">
        <f t="shared" si="30"/>
        <v>29.139611071459999</v>
      </c>
      <c r="AL75">
        <f t="shared" si="31"/>
        <v>28.68799638446</v>
      </c>
      <c r="AM75">
        <f t="shared" si="32"/>
        <v>20.841513272302102</v>
      </c>
      <c r="AN75">
        <f t="shared" si="33"/>
        <v>16.374557880550601</v>
      </c>
      <c r="AO75">
        <f t="shared" si="34"/>
        <v>29.418718724201</v>
      </c>
      <c r="AP75">
        <f t="shared" si="35"/>
        <v>28.967104037201</v>
      </c>
      <c r="AQ75">
        <f t="shared" si="36"/>
        <v>21.3971424444909</v>
      </c>
      <c r="AR75">
        <f t="shared" si="37"/>
        <v>18.406002136222799</v>
      </c>
      <c r="AS75">
        <f t="shared" si="38"/>
        <v>21.802614079026</v>
      </c>
      <c r="AT75">
        <f t="shared" si="39"/>
        <v>21.350999392026001</v>
      </c>
      <c r="AU75">
        <f t="shared" si="40"/>
        <v>21.484625379453099</v>
      </c>
      <c r="AV75">
        <f t="shared" si="41"/>
        <v>16.719441600372701</v>
      </c>
      <c r="AW75">
        <f t="shared" si="42"/>
        <v>27.238676389860299</v>
      </c>
      <c r="AX75">
        <f t="shared" si="43"/>
        <v>26.787061702860299</v>
      </c>
      <c r="AY75">
        <f t="shared" si="44"/>
        <v>21.893881834706999</v>
      </c>
      <c r="AZ75">
        <f t="shared" si="45"/>
        <v>19.284657268242501</v>
      </c>
      <c r="BA75">
        <f t="shared" si="46"/>
        <v>24.580330965437</v>
      </c>
      <c r="BB75">
        <f t="shared" si="47"/>
        <v>24.128716278437</v>
      </c>
      <c r="BC75">
        <f t="shared" si="48"/>
        <v>21.929861599390701</v>
      </c>
      <c r="BD75">
        <f t="shared" si="49"/>
        <v>17.766230401523799</v>
      </c>
      <c r="BE75">
        <f t="shared" si="50"/>
        <v>28.0363582025448</v>
      </c>
      <c r="BF75">
        <f t="shared" si="51"/>
        <v>27.584743515544801</v>
      </c>
      <c r="BG75">
        <f t="shared" si="52"/>
        <v>20.896046003700899</v>
      </c>
      <c r="BH75">
        <f t="shared" si="53"/>
        <v>18.8852251528658</v>
      </c>
      <c r="BI75">
        <f t="shared" si="54"/>
        <v>23.3252054075793</v>
      </c>
      <c r="BJ75">
        <f t="shared" si="55"/>
        <v>22.873590720579301</v>
      </c>
      <c r="BK75">
        <f t="shared" si="56"/>
        <v>20.497388338884299</v>
      </c>
      <c r="BL75">
        <f t="shared" si="57"/>
        <v>19.074097381335498</v>
      </c>
      <c r="BM75">
        <f t="shared" si="58"/>
        <v>21.3277402848314</v>
      </c>
      <c r="BN75">
        <f t="shared" si="59"/>
        <v>20.8761255978314</v>
      </c>
      <c r="BO75">
        <f t="shared" si="60"/>
        <v>19.433952874410501</v>
      </c>
      <c r="BP75">
        <f t="shared" si="61"/>
        <v>18.848240243977099</v>
      </c>
      <c r="BQ75">
        <f t="shared" si="62"/>
        <v>23.081585681915598</v>
      </c>
      <c r="BR75">
        <f t="shared" si="63"/>
        <v>22.629970994915599</v>
      </c>
      <c r="BS75">
        <f t="shared" si="64"/>
        <v>18.729945868902</v>
      </c>
      <c r="BT75">
        <f t="shared" si="65"/>
        <v>18.612048074592298</v>
      </c>
      <c r="BU75">
        <f t="shared" si="66"/>
        <v>25.153059834280398</v>
      </c>
      <c r="BV75">
        <f t="shared" si="67"/>
        <v>24.701445147280399</v>
      </c>
      <c r="BW75">
        <f t="shared" si="68"/>
        <v>17.689393320629598</v>
      </c>
      <c r="BX75">
        <f t="shared" si="69"/>
        <v>17.578045403781601</v>
      </c>
      <c r="BY75">
        <f t="shared" si="70"/>
        <v>27.544140426287601</v>
      </c>
      <c r="BZ75">
        <f t="shared" si="71"/>
        <v>27.092525739287598</v>
      </c>
      <c r="CA75">
        <f t="shared" si="72"/>
        <v>17.1513431398626</v>
      </c>
      <c r="CB75">
        <f t="shared" si="73"/>
        <v>16.664991720459302</v>
      </c>
      <c r="CC75">
        <f t="shared" si="74"/>
        <v>27.8291226428775</v>
      </c>
      <c r="CD75">
        <f t="shared" si="75"/>
        <v>27.377507955877501</v>
      </c>
      <c r="CE75">
        <f t="shared" si="76"/>
        <v>17.238358467403501</v>
      </c>
      <c r="CF75">
        <f t="shared" si="77"/>
        <v>16.4810322929366</v>
      </c>
      <c r="CG75">
        <f t="shared" si="78"/>
        <v>24.881615001948699</v>
      </c>
      <c r="CH75">
        <f t="shared" si="79"/>
        <v>24.4300003149487</v>
      </c>
      <c r="CI75">
        <f t="shared" si="80"/>
        <v>17.483793263182601</v>
      </c>
      <c r="CJ75">
        <f t="shared" si="81"/>
        <v>16.793369798564701</v>
      </c>
      <c r="CK75">
        <f t="shared" si="82"/>
        <v>21.2133669746704</v>
      </c>
      <c r="CL75">
        <f t="shared" si="83"/>
        <v>20.761752287670401</v>
      </c>
      <c r="CM75">
        <f t="shared" si="84"/>
        <v>17.5283924193233</v>
      </c>
      <c r="CN75">
        <f t="shared" si="85"/>
        <v>17.373546922960401</v>
      </c>
      <c r="CO75">
        <f t="shared" si="86"/>
        <v>17.579561541306798</v>
      </c>
      <c r="CP75">
        <f t="shared" si="87"/>
        <v>17.127946854306799</v>
      </c>
      <c r="CQ75">
        <f t="shared" si="88"/>
        <v>18.0538630028522</v>
      </c>
      <c r="CR75">
        <f t="shared" si="89"/>
        <v>17.1875657897595</v>
      </c>
      <c r="CS75">
        <f t="shared" si="90"/>
        <v>15.3145087087979</v>
      </c>
      <c r="CT75">
        <f t="shared" si="91"/>
        <v>14.862894021797899</v>
      </c>
      <c r="CU75">
        <f t="shared" si="92"/>
        <v>18.542466097635501</v>
      </c>
      <c r="CV75">
        <f t="shared" si="93"/>
        <v>17.996505314272401</v>
      </c>
      <c r="CW75">
        <f t="shared" si="94"/>
        <v>11.608823511407101</v>
      </c>
      <c r="CX75">
        <f t="shared" si="95"/>
        <v>11.1572088244071</v>
      </c>
      <c r="CY75">
        <f t="shared" si="96"/>
        <v>20.796600955281601</v>
      </c>
      <c r="CZ75">
        <f t="shared" si="97"/>
        <v>17.896940088549702</v>
      </c>
      <c r="DA75">
        <f t="shared" si="98"/>
        <v>8.9821929296917595</v>
      </c>
      <c r="DB75">
        <f t="shared" si="99"/>
        <v>8.5305782426917602</v>
      </c>
      <c r="DC75">
        <f t="shared" si="100"/>
        <v>21.0067506239014</v>
      </c>
      <c r="DD75">
        <f t="shared" si="101"/>
        <v>18.3383353343729</v>
      </c>
      <c r="DE75">
        <f t="shared" si="102"/>
        <v>6.8771908277624103</v>
      </c>
      <c r="DF75">
        <f t="shared" si="103"/>
        <v>6.4255761407624101</v>
      </c>
      <c r="DG75">
        <f t="shared" si="104"/>
        <v>21.755669686809501</v>
      </c>
      <c r="DH75">
        <f t="shared" si="105"/>
        <v>17.661052427782401</v>
      </c>
      <c r="DI75">
        <f t="shared" si="106"/>
        <v>6.3926905853915699</v>
      </c>
      <c r="DJ75">
        <f t="shared" si="107"/>
        <v>5.9410758983915697</v>
      </c>
      <c r="DK75">
        <f t="shared" si="108"/>
        <v>22.069243777510099</v>
      </c>
      <c r="DL75">
        <f t="shared" si="109"/>
        <v>17.0306599712614</v>
      </c>
      <c r="DM75">
        <f t="shared" si="110"/>
        <v>6.0431081860497899</v>
      </c>
      <c r="DN75">
        <f t="shared" si="111"/>
        <v>5.5914934990497898</v>
      </c>
      <c r="DO75">
        <f t="shared" si="112"/>
        <v>21.308235371388999</v>
      </c>
      <c r="DP75">
        <f t="shared" si="113"/>
        <v>16.944295671019798</v>
      </c>
      <c r="DQ75">
        <f t="shared" si="114"/>
        <v>5.3246448100742896</v>
      </c>
      <c r="DR75">
        <f t="shared" si="115"/>
        <v>4.8730301230742903</v>
      </c>
      <c r="DS75">
        <f t="shared" si="116"/>
        <v>21.740763436558701</v>
      </c>
      <c r="DT75">
        <f t="shared" si="117"/>
        <v>16.374745119759002</v>
      </c>
      <c r="DU75">
        <f t="shared" si="118"/>
        <v>5.0366243821458401</v>
      </c>
      <c r="DV75">
        <f t="shared" si="119"/>
        <v>4.5850096951458399</v>
      </c>
    </row>
    <row r="76" spans="1:126" x14ac:dyDescent="0.15">
      <c r="A76">
        <v>111.1226899</v>
      </c>
      <c r="B76">
        <v>-10.943093279999999</v>
      </c>
      <c r="C76">
        <v>264</v>
      </c>
      <c r="D76">
        <v>289</v>
      </c>
      <c r="E76">
        <v>229.78620910000001</v>
      </c>
      <c r="F76">
        <v>324.81735229999998</v>
      </c>
      <c r="G76">
        <f t="shared" si="120"/>
        <v>14.8233423200488</v>
      </c>
      <c r="H76">
        <f t="shared" si="121"/>
        <v>20.418005189874599</v>
      </c>
      <c r="I76" t="e">
        <f t="shared" si="122"/>
        <v>#NUM!</v>
      </c>
      <c r="J76" t="e">
        <f t="shared" si="123"/>
        <v>#NUM!</v>
      </c>
      <c r="K76">
        <f t="shared" si="124"/>
        <v>20.6522017978387</v>
      </c>
      <c r="L76">
        <f t="shared" si="125"/>
        <v>31.787052493142401</v>
      </c>
      <c r="M76">
        <f t="shared" si="126"/>
        <v>29.6089359517437</v>
      </c>
      <c r="N76">
        <f t="shared" si="127"/>
        <v>18.6658426717437</v>
      </c>
      <c r="O76">
        <f t="shared" si="128"/>
        <v>18.739129184928998</v>
      </c>
      <c r="P76">
        <f t="shared" si="129"/>
        <v>27.611738541701499</v>
      </c>
      <c r="Q76">
        <f t="shared" si="130"/>
        <v>54.1833158207317</v>
      </c>
      <c r="R76">
        <f t="shared" si="131"/>
        <v>43.2402225407317</v>
      </c>
      <c r="S76">
        <f t="shared" si="132"/>
        <v>22.5149219497678</v>
      </c>
      <c r="T76">
        <f t="shared" si="133"/>
        <v>20.705360248205999</v>
      </c>
      <c r="U76">
        <f t="shared" si="134"/>
        <v>40.347623146327201</v>
      </c>
      <c r="V76">
        <f t="shared" si="135"/>
        <v>29.404529866327199</v>
      </c>
      <c r="W76">
        <f t="shared" si="136"/>
        <v>23.293368814369099</v>
      </c>
      <c r="X76">
        <f t="shared" si="137"/>
        <v>22.650398805022402</v>
      </c>
      <c r="Y76">
        <f t="shared" si="138"/>
        <v>25.460271494043901</v>
      </c>
      <c r="Z76">
        <f t="shared" si="139"/>
        <v>14.5171782140439</v>
      </c>
      <c r="AA76">
        <f t="shared" si="140"/>
        <v>22.575226038510198</v>
      </c>
      <c r="AB76">
        <f t="shared" si="141"/>
        <v>21.847327054983602</v>
      </c>
      <c r="AC76">
        <f t="shared" si="142"/>
        <v>29.825173141831101</v>
      </c>
      <c r="AD76">
        <f t="shared" si="143"/>
        <v>18.882079861831102</v>
      </c>
      <c r="AE76">
        <f t="shared" si="144"/>
        <v>23.126142298095299</v>
      </c>
      <c r="AF76">
        <f t="shared" si="145"/>
        <v>20.637367489026001</v>
      </c>
      <c r="AG76">
        <f t="shared" si="146"/>
        <v>37.693897203214497</v>
      </c>
      <c r="AH76">
        <f t="shared" si="147"/>
        <v>26.750803923214502</v>
      </c>
      <c r="AI76">
        <f t="shared" ref="AI76:AI99" si="148">SQRT((C68-C76)^2+(D68-D76)^2)/5.73/0.264</f>
        <v>20.235374510833399</v>
      </c>
      <c r="AJ76">
        <f t="shared" ref="AJ76:AJ99" si="149">SQRT((E68-E76)^2+(F68-F76)^2)/5.73/0.264</f>
        <v>18.057683977258598</v>
      </c>
      <c r="AK76">
        <f t="shared" ref="AK76:AK99" si="150">ASIN((AJ68*SIN(A76/180*PI())/AI76))*180/PI()</f>
        <v>68.297399587974297</v>
      </c>
      <c r="AL76">
        <f t="shared" ref="AL76:AL99" si="151">ABS(ABS(B76)-ABS(AK76))</f>
        <v>57.354306307974298</v>
      </c>
      <c r="AM76">
        <f t="shared" si="32"/>
        <v>20.841513272302102</v>
      </c>
      <c r="AN76">
        <f t="shared" si="33"/>
        <v>18.515973277351499</v>
      </c>
      <c r="AO76">
        <f t="shared" si="34"/>
        <v>57.228732790915601</v>
      </c>
      <c r="AP76">
        <f t="shared" si="35"/>
        <v>46.285639510915601</v>
      </c>
      <c r="AQ76">
        <f t="shared" si="36"/>
        <v>20.2487595526751</v>
      </c>
      <c r="AR76">
        <f t="shared" si="37"/>
        <v>16.6683980710832</v>
      </c>
      <c r="AS76">
        <f t="shared" si="38"/>
        <v>51.238389810100102</v>
      </c>
      <c r="AT76">
        <f t="shared" si="39"/>
        <v>40.295296530100103</v>
      </c>
      <c r="AU76">
        <f t="shared" si="40"/>
        <v>20.8069125412934</v>
      </c>
      <c r="AV76">
        <f t="shared" si="41"/>
        <v>18.468804901658501</v>
      </c>
      <c r="AW76">
        <f t="shared" si="42"/>
        <v>43.480553282130302</v>
      </c>
      <c r="AX76">
        <f t="shared" si="43"/>
        <v>32.537460002130302</v>
      </c>
      <c r="AY76">
        <f t="shared" si="44"/>
        <v>20.937073210675202</v>
      </c>
      <c r="AZ76">
        <f t="shared" si="45"/>
        <v>16.917421768162999</v>
      </c>
      <c r="BA76">
        <f t="shared" si="46"/>
        <v>51.752282761407699</v>
      </c>
      <c r="BB76">
        <f t="shared" si="47"/>
        <v>40.809189481407699</v>
      </c>
      <c r="BC76">
        <f t="shared" si="48"/>
        <v>21.356382590962699</v>
      </c>
      <c r="BD76">
        <f t="shared" si="49"/>
        <v>19.279660084820499</v>
      </c>
      <c r="BE76">
        <f t="shared" si="50"/>
        <v>46.533971744464502</v>
      </c>
      <c r="BF76">
        <f t="shared" si="51"/>
        <v>35.590878464464502</v>
      </c>
      <c r="BG76">
        <f t="shared" si="52"/>
        <v>21.428729484346601</v>
      </c>
      <c r="BH76">
        <f t="shared" si="53"/>
        <v>17.8697687866464</v>
      </c>
      <c r="BI76">
        <f t="shared" si="54"/>
        <v>49.8695145105454</v>
      </c>
      <c r="BJ76">
        <f t="shared" si="55"/>
        <v>38.926421230545401</v>
      </c>
      <c r="BK76">
        <f t="shared" si="56"/>
        <v>20.497388338884299</v>
      </c>
      <c r="BL76">
        <f t="shared" si="57"/>
        <v>18.9153347061002</v>
      </c>
      <c r="BM76">
        <f t="shared" si="58"/>
        <v>43.534088936385899</v>
      </c>
      <c r="BN76">
        <f t="shared" si="59"/>
        <v>32.5909956563859</v>
      </c>
      <c r="BO76">
        <f t="shared" si="60"/>
        <v>20.148805666783201</v>
      </c>
      <c r="BP76">
        <f t="shared" si="61"/>
        <v>19.081510702250402</v>
      </c>
      <c r="BQ76">
        <f t="shared" si="62"/>
        <v>39.868620704544</v>
      </c>
      <c r="BR76">
        <f t="shared" si="63"/>
        <v>28.925527424544001</v>
      </c>
      <c r="BS76">
        <f t="shared" si="64"/>
        <v>19.169148215140499</v>
      </c>
      <c r="BT76">
        <f t="shared" si="65"/>
        <v>18.867548035042699</v>
      </c>
      <c r="BU76">
        <f t="shared" si="66"/>
        <v>46.512747954374099</v>
      </c>
      <c r="BV76">
        <f t="shared" si="67"/>
        <v>35.5696546743741</v>
      </c>
      <c r="BW76">
        <f t="shared" si="68"/>
        <v>18.519029162267699</v>
      </c>
      <c r="BX76">
        <f t="shared" si="69"/>
        <v>18.645605199914801</v>
      </c>
      <c r="BY76">
        <f t="shared" si="70"/>
        <v>48.940928646589903</v>
      </c>
      <c r="BZ76">
        <f t="shared" si="71"/>
        <v>37.997835366589896</v>
      </c>
      <c r="CA76">
        <f t="shared" si="72"/>
        <v>17.544343416885201</v>
      </c>
      <c r="CB76">
        <f t="shared" si="73"/>
        <v>17.664257557814</v>
      </c>
      <c r="CC76">
        <f t="shared" si="74"/>
        <v>51.414228500085699</v>
      </c>
      <c r="CD76">
        <f t="shared" si="75"/>
        <v>40.471135220085699</v>
      </c>
      <c r="CE76">
        <f t="shared" si="76"/>
        <v>17.0405029200043</v>
      </c>
      <c r="CF76">
        <f t="shared" si="77"/>
        <v>16.792652299382201</v>
      </c>
      <c r="CG76">
        <f t="shared" si="78"/>
        <v>49.811607121139403</v>
      </c>
      <c r="CH76">
        <f t="shared" si="79"/>
        <v>38.868513841139396</v>
      </c>
      <c r="CI76">
        <f t="shared" si="80"/>
        <v>17.128327476340999</v>
      </c>
      <c r="CJ76">
        <f t="shared" si="81"/>
        <v>16.6143191769456</v>
      </c>
      <c r="CK76">
        <f t="shared" si="82"/>
        <v>43.637969629757499</v>
      </c>
      <c r="CL76">
        <f t="shared" si="83"/>
        <v>32.6948763497575</v>
      </c>
      <c r="CM76">
        <f t="shared" si="84"/>
        <v>17.367767987527301</v>
      </c>
      <c r="CN76">
        <f t="shared" si="85"/>
        <v>16.906455948061499</v>
      </c>
      <c r="CO76">
        <f t="shared" si="86"/>
        <v>36.365088114611702</v>
      </c>
      <c r="CP76">
        <f t="shared" si="87"/>
        <v>25.421994834611699</v>
      </c>
      <c r="CQ76">
        <f t="shared" si="88"/>
        <v>17.415904198827899</v>
      </c>
      <c r="CR76">
        <f t="shared" si="89"/>
        <v>17.4542759452562</v>
      </c>
      <c r="CS76">
        <f t="shared" si="90"/>
        <v>29.826326040729299</v>
      </c>
      <c r="CT76">
        <f t="shared" si="91"/>
        <v>18.8832327607293</v>
      </c>
      <c r="CU76">
        <f t="shared" si="92"/>
        <v>17.9246532793866</v>
      </c>
      <c r="CV76">
        <f t="shared" si="93"/>
        <v>17.272030289036</v>
      </c>
      <c r="CW76">
        <f t="shared" si="94"/>
        <v>25.842921919271301</v>
      </c>
      <c r="CX76">
        <f t="shared" si="95"/>
        <v>14.8998286392713</v>
      </c>
      <c r="CY76">
        <f t="shared" si="96"/>
        <v>18.3990710151268</v>
      </c>
      <c r="CZ76">
        <f t="shared" si="97"/>
        <v>18.044114964119899</v>
      </c>
      <c r="DA76">
        <f t="shared" si="98"/>
        <v>19.4548552646194</v>
      </c>
      <c r="DB76">
        <f t="shared" si="99"/>
        <v>8.5117619846193904</v>
      </c>
      <c r="DC76">
        <f t="shared" si="100"/>
        <v>20.5719130234828</v>
      </c>
      <c r="DD76">
        <f t="shared" si="101"/>
        <v>17.9472628579556</v>
      </c>
      <c r="DE76">
        <f t="shared" si="102"/>
        <v>15.045506871508</v>
      </c>
      <c r="DF76">
        <f t="shared" si="103"/>
        <v>4.1024135915080402</v>
      </c>
      <c r="DG76">
        <f t="shared" si="104"/>
        <v>20.782524260955199</v>
      </c>
      <c r="DH76">
        <f t="shared" si="105"/>
        <v>18.370358993973198</v>
      </c>
      <c r="DI76">
        <f t="shared" si="106"/>
        <v>11.5093663124524</v>
      </c>
      <c r="DJ76">
        <f t="shared" si="107"/>
        <v>0.56627303245235805</v>
      </c>
      <c r="DK76">
        <f t="shared" si="108"/>
        <v>21.512635354099601</v>
      </c>
      <c r="DL76">
        <f t="shared" si="109"/>
        <v>17.716169820029599</v>
      </c>
      <c r="DM76">
        <f t="shared" si="110"/>
        <v>10.6624603024579</v>
      </c>
      <c r="DN76">
        <f t="shared" si="111"/>
        <v>0.28063297754212801</v>
      </c>
      <c r="DO76">
        <f t="shared" si="112"/>
        <v>21.8232844110833</v>
      </c>
      <c r="DP76">
        <f t="shared" si="113"/>
        <v>17.105613036551301</v>
      </c>
      <c r="DQ76">
        <f t="shared" si="114"/>
        <v>10.1420790630519</v>
      </c>
      <c r="DR76">
        <f t="shared" si="115"/>
        <v>0.80101421694812702</v>
      </c>
      <c r="DS76">
        <f t="shared" si="116"/>
        <v>21.095841597380598</v>
      </c>
      <c r="DT76">
        <f t="shared" si="117"/>
        <v>17.019897913642001</v>
      </c>
      <c r="DU76">
        <f t="shared" si="118"/>
        <v>8.8884596642552598</v>
      </c>
      <c r="DV76">
        <f t="shared" si="119"/>
        <v>2.05463361574474</v>
      </c>
    </row>
    <row r="77" spans="1:126" x14ac:dyDescent="0.15">
      <c r="A77">
        <v>54.287605569999997</v>
      </c>
      <c r="B77">
        <v>-11.389901589999999</v>
      </c>
      <c r="C77">
        <v>262</v>
      </c>
      <c r="D77">
        <v>291</v>
      </c>
      <c r="E77">
        <v>229.33927919999999</v>
      </c>
      <c r="F77">
        <v>324.67962649999998</v>
      </c>
      <c r="G77">
        <f t="shared" si="120"/>
        <v>14.8233423200488</v>
      </c>
      <c r="H77">
        <f t="shared" si="121"/>
        <v>2.4509822294236798</v>
      </c>
      <c r="I77" t="e">
        <f t="shared" si="122"/>
        <v>#NUM!</v>
      </c>
      <c r="J77" t="e">
        <f t="shared" si="123"/>
        <v>#NUM!</v>
      </c>
      <c r="K77">
        <f t="shared" si="124"/>
        <v>14.958099977503799</v>
      </c>
      <c r="L77">
        <f t="shared" si="125"/>
        <v>11.299579270134901</v>
      </c>
      <c r="M77" t="e">
        <f t="shared" si="126"/>
        <v>#NUM!</v>
      </c>
      <c r="N77" t="e">
        <f t="shared" si="127"/>
        <v>#NUM!</v>
      </c>
      <c r="O77">
        <f t="shared" si="128"/>
        <v>18.739129184928998</v>
      </c>
      <c r="P77">
        <f t="shared" si="129"/>
        <v>21.698283254316198</v>
      </c>
      <c r="Q77">
        <f t="shared" si="130"/>
        <v>46.957736987119098</v>
      </c>
      <c r="R77">
        <f t="shared" si="131"/>
        <v>35.567835397119097</v>
      </c>
      <c r="S77">
        <f t="shared" si="132"/>
        <v>17.787328847471699</v>
      </c>
      <c r="T77">
        <f t="shared" si="133"/>
        <v>21.0144144885599</v>
      </c>
      <c r="U77">
        <f t="shared" si="134"/>
        <v>45.484700138663499</v>
      </c>
      <c r="V77">
        <f t="shared" si="135"/>
        <v>34.094798548663498</v>
      </c>
      <c r="W77">
        <f t="shared" si="136"/>
        <v>20.9946937873808</v>
      </c>
      <c r="X77">
        <f t="shared" si="137"/>
        <v>16.8085505598502</v>
      </c>
      <c r="Y77">
        <f t="shared" si="138"/>
        <v>40.636647037223497</v>
      </c>
      <c r="Z77">
        <f t="shared" si="139"/>
        <v>29.2467454472235</v>
      </c>
      <c r="AA77">
        <f t="shared" si="140"/>
        <v>21.893881834706999</v>
      </c>
      <c r="AB77">
        <f t="shared" si="141"/>
        <v>19.088253871089101</v>
      </c>
      <c r="AC77">
        <f t="shared" si="142"/>
        <v>33.760676977426897</v>
      </c>
      <c r="AD77">
        <f t="shared" si="143"/>
        <v>22.3707753874269</v>
      </c>
      <c r="AE77">
        <f t="shared" si="144"/>
        <v>21.475292043172001</v>
      </c>
      <c r="AF77">
        <f t="shared" si="145"/>
        <v>18.9218100991386</v>
      </c>
      <c r="AG77">
        <f t="shared" si="146"/>
        <v>40.264026760775202</v>
      </c>
      <c r="AH77">
        <f t="shared" si="147"/>
        <v>28.874125170775201</v>
      </c>
      <c r="AI77">
        <f t="shared" si="148"/>
        <v>22.093678892416801</v>
      </c>
      <c r="AJ77">
        <f t="shared" si="149"/>
        <v>18.233635756118399</v>
      </c>
      <c r="AK77">
        <f t="shared" si="150"/>
        <v>39.833230272522599</v>
      </c>
      <c r="AL77">
        <f t="shared" si="151"/>
        <v>28.443328682522601</v>
      </c>
      <c r="AM77">
        <f t="shared" ref="AM77:AM99" si="152">SQRT((C68-C77)^2+(D68-D77)^2)/5.73/0.297</f>
        <v>19.638825682148301</v>
      </c>
      <c r="AN77">
        <f t="shared" ref="AN77:AN99" si="153">SQRT((E68-E77)^2+(F68-F77)^2)/5.73/0.297</f>
        <v>16.2076652466661</v>
      </c>
      <c r="AO77">
        <f t="shared" ref="AO77:AO99" si="154">ASIN((AN68*SIN(A77/180*PI())/AM77))*180/PI()</f>
        <v>54.269217539867697</v>
      </c>
      <c r="AP77">
        <f t="shared" ref="AP77:AP99" si="155">ABS(ABS(B77)-ABS(AO77))</f>
        <v>42.879315949867703</v>
      </c>
      <c r="AQ77">
        <f t="shared" si="36"/>
        <v>20.2487595526751</v>
      </c>
      <c r="AR77">
        <f t="shared" si="37"/>
        <v>16.7993679391532</v>
      </c>
      <c r="AS77">
        <f t="shared" si="38"/>
        <v>42.687019697571799</v>
      </c>
      <c r="AT77">
        <f t="shared" si="39"/>
        <v>31.297118107571801</v>
      </c>
      <c r="AU77">
        <f t="shared" si="40"/>
        <v>19.7643303968716</v>
      </c>
      <c r="AV77">
        <f t="shared" si="41"/>
        <v>15.2756894169134</v>
      </c>
      <c r="AW77">
        <f t="shared" si="42"/>
        <v>42.897209185371203</v>
      </c>
      <c r="AX77">
        <f t="shared" si="43"/>
        <v>31.507307595371199</v>
      </c>
      <c r="AY77">
        <f t="shared" si="44"/>
        <v>20.3156002813759</v>
      </c>
      <c r="AZ77">
        <f t="shared" si="45"/>
        <v>17.036416231014901</v>
      </c>
      <c r="BA77">
        <f t="shared" si="46"/>
        <v>41.335534596729701</v>
      </c>
      <c r="BB77">
        <f t="shared" si="47"/>
        <v>29.9456330067297</v>
      </c>
      <c r="BC77">
        <f t="shared" si="48"/>
        <v>20.4741405715009</v>
      </c>
      <c r="BD77">
        <f t="shared" si="49"/>
        <v>15.714524453206501</v>
      </c>
      <c r="BE77">
        <f t="shared" si="50"/>
        <v>49.1858337676004</v>
      </c>
      <c r="BF77">
        <f t="shared" si="51"/>
        <v>37.795932177600399</v>
      </c>
      <c r="BG77">
        <f t="shared" si="52"/>
        <v>20.896046003700899</v>
      </c>
      <c r="BH77">
        <f t="shared" si="53"/>
        <v>17.995606968968101</v>
      </c>
      <c r="BI77">
        <f t="shared" si="54"/>
        <v>42.927673620878601</v>
      </c>
      <c r="BJ77">
        <f t="shared" si="55"/>
        <v>31.5377720308786</v>
      </c>
      <c r="BK77">
        <f t="shared" si="56"/>
        <v>20.9946937873808</v>
      </c>
      <c r="BL77">
        <f t="shared" si="57"/>
        <v>16.765245990078601</v>
      </c>
      <c r="BM77">
        <f t="shared" si="58"/>
        <v>39.347351641042799</v>
      </c>
      <c r="BN77">
        <f t="shared" si="59"/>
        <v>27.957450051042802</v>
      </c>
      <c r="BO77">
        <f t="shared" si="60"/>
        <v>20.148805666783201</v>
      </c>
      <c r="BP77">
        <f t="shared" si="61"/>
        <v>17.8162926057352</v>
      </c>
      <c r="BQ77">
        <f t="shared" si="62"/>
        <v>34.849749779454598</v>
      </c>
      <c r="BR77">
        <f t="shared" si="63"/>
        <v>23.4598481894546</v>
      </c>
      <c r="BS77">
        <f t="shared" si="64"/>
        <v>19.841430901689499</v>
      </c>
      <c r="BT77">
        <f t="shared" si="65"/>
        <v>18.034845193670598</v>
      </c>
      <c r="BU77">
        <f t="shared" si="66"/>
        <v>35.140349817467502</v>
      </c>
      <c r="BV77">
        <f t="shared" si="67"/>
        <v>23.750448227467501</v>
      </c>
      <c r="BW77">
        <f t="shared" si="68"/>
        <v>18.933892133338102</v>
      </c>
      <c r="BX77">
        <f t="shared" si="69"/>
        <v>17.8905809802657</v>
      </c>
      <c r="BY77">
        <f t="shared" si="70"/>
        <v>38.8094913803805</v>
      </c>
      <c r="BZ77">
        <f t="shared" si="71"/>
        <v>27.419589790380499</v>
      </c>
      <c r="CA77">
        <f t="shared" si="72"/>
        <v>18.330425585173298</v>
      </c>
      <c r="CB77">
        <f t="shared" si="73"/>
        <v>17.732233100485601</v>
      </c>
      <c r="CC77">
        <f t="shared" si="74"/>
        <v>39.034490303795302</v>
      </c>
      <c r="CD77">
        <f t="shared" si="75"/>
        <v>27.644588713795301</v>
      </c>
      <c r="CE77">
        <f t="shared" si="76"/>
        <v>17.413904305914599</v>
      </c>
      <c r="CF77">
        <f t="shared" si="77"/>
        <v>16.845621445461401</v>
      </c>
      <c r="CG77">
        <f t="shared" si="78"/>
        <v>40.6335467281531</v>
      </c>
      <c r="CH77">
        <f t="shared" si="79"/>
        <v>29.243645138153099</v>
      </c>
      <c r="CI77">
        <f t="shared" si="80"/>
        <v>16.940313188068298</v>
      </c>
      <c r="CJ77">
        <f t="shared" si="81"/>
        <v>16.054530726361701</v>
      </c>
      <c r="CK77">
        <f t="shared" si="82"/>
        <v>39.534779626217698</v>
      </c>
      <c r="CL77">
        <f t="shared" si="83"/>
        <v>28.144878036217701</v>
      </c>
      <c r="CM77">
        <f t="shared" si="84"/>
        <v>17.028409510069601</v>
      </c>
      <c r="CN77">
        <f t="shared" si="85"/>
        <v>15.918584052733101</v>
      </c>
      <c r="CO77">
        <f t="shared" si="86"/>
        <v>35.3084393149948</v>
      </c>
      <c r="CP77">
        <f t="shared" si="87"/>
        <v>23.918537724994799</v>
      </c>
      <c r="CQ77">
        <f t="shared" si="88"/>
        <v>17.261919793540599</v>
      </c>
      <c r="CR77">
        <f t="shared" si="89"/>
        <v>16.22820597146</v>
      </c>
      <c r="CS77">
        <f t="shared" si="90"/>
        <v>29.843832046549199</v>
      </c>
      <c r="CT77">
        <f t="shared" si="91"/>
        <v>18.453930456549202</v>
      </c>
      <c r="CU77">
        <f t="shared" si="92"/>
        <v>17.312840777244801</v>
      </c>
      <c r="CV77">
        <f t="shared" si="93"/>
        <v>16.780783998650399</v>
      </c>
      <c r="CW77">
        <f t="shared" si="94"/>
        <v>24.759277184654501</v>
      </c>
      <c r="CX77">
        <f t="shared" si="95"/>
        <v>13.3693755946545</v>
      </c>
      <c r="CY77">
        <f t="shared" si="96"/>
        <v>17.805794499143399</v>
      </c>
      <c r="CZ77">
        <f t="shared" si="97"/>
        <v>16.6325625211241</v>
      </c>
      <c r="DA77">
        <f t="shared" si="98"/>
        <v>21.4937092389772</v>
      </c>
      <c r="DB77">
        <f t="shared" si="99"/>
        <v>10.103807648977201</v>
      </c>
      <c r="DC77">
        <f t="shared" si="100"/>
        <v>18.266707561419199</v>
      </c>
      <c r="DD77">
        <f t="shared" si="101"/>
        <v>17.3991716842717</v>
      </c>
      <c r="DE77">
        <f t="shared" si="102"/>
        <v>16.3068440620081</v>
      </c>
      <c r="DF77">
        <f t="shared" si="103"/>
        <v>4.9169424720080901</v>
      </c>
      <c r="DG77">
        <f t="shared" si="104"/>
        <v>20.3638754633754</v>
      </c>
      <c r="DH77">
        <f t="shared" si="105"/>
        <v>17.329955662451599</v>
      </c>
      <c r="DI77">
        <f t="shared" si="106"/>
        <v>12.7197866979139</v>
      </c>
      <c r="DJ77">
        <f t="shared" si="107"/>
        <v>1.3298851079138501</v>
      </c>
      <c r="DK77">
        <f t="shared" si="108"/>
        <v>20.574324193537802</v>
      </c>
      <c r="DL77">
        <f t="shared" si="109"/>
        <v>17.7599179135882</v>
      </c>
      <c r="DM77">
        <f t="shared" si="110"/>
        <v>9.7399075588187998</v>
      </c>
      <c r="DN77">
        <f t="shared" si="111"/>
        <v>1.6499940311812</v>
      </c>
      <c r="DO77">
        <f t="shared" si="112"/>
        <v>21.2863743590969</v>
      </c>
      <c r="DP77">
        <f t="shared" si="113"/>
        <v>17.149349678348599</v>
      </c>
      <c r="DQ77">
        <f t="shared" si="114"/>
        <v>9.0328786592016304</v>
      </c>
      <c r="DR77">
        <f t="shared" si="115"/>
        <v>2.3570229307983701</v>
      </c>
      <c r="DS77">
        <f t="shared" si="116"/>
        <v>21.593755681233102</v>
      </c>
      <c r="DT77">
        <f t="shared" si="117"/>
        <v>16.5780384029737</v>
      </c>
      <c r="DU77">
        <f t="shared" si="118"/>
        <v>8.6108189999231506</v>
      </c>
      <c r="DV77">
        <f t="shared" si="119"/>
        <v>2.7790825900768499</v>
      </c>
    </row>
    <row r="78" spans="1:126" x14ac:dyDescent="0.15">
      <c r="A78">
        <v>14.30539465</v>
      </c>
      <c r="B78">
        <v>-11.42752838</v>
      </c>
      <c r="C78">
        <v>261</v>
      </c>
      <c r="D78">
        <v>292</v>
      </c>
      <c r="E78">
        <v>229.32635500000001</v>
      </c>
      <c r="F78">
        <v>324.63287350000002</v>
      </c>
      <c r="G78">
        <f t="shared" si="120"/>
        <v>7.4116711600244001</v>
      </c>
      <c r="H78">
        <f t="shared" si="121"/>
        <v>0.25421480814395597</v>
      </c>
      <c r="I78">
        <f t="shared" si="122"/>
        <v>4.6869111354218198</v>
      </c>
      <c r="J78">
        <f t="shared" si="123"/>
        <v>6.7406172445781802</v>
      </c>
      <c r="K78">
        <f t="shared" si="124"/>
        <v>11.2185749831278</v>
      </c>
      <c r="L78">
        <f t="shared" si="125"/>
        <v>1.31016386476139</v>
      </c>
      <c r="M78">
        <f t="shared" si="126"/>
        <v>44.436074426686801</v>
      </c>
      <c r="N78">
        <f t="shared" si="127"/>
        <v>33.008546046686803</v>
      </c>
      <c r="O78">
        <f t="shared" si="128"/>
        <v>12.465083314586501</v>
      </c>
      <c r="P78">
        <f t="shared" si="129"/>
        <v>7.5309472064409597</v>
      </c>
      <c r="Q78">
        <f t="shared" si="130"/>
        <v>25.164162416362501</v>
      </c>
      <c r="R78">
        <f t="shared" si="131"/>
        <v>13.736634036362499</v>
      </c>
      <c r="S78">
        <f t="shared" si="132"/>
        <v>15.920453988566701</v>
      </c>
      <c r="T78">
        <f t="shared" si="133"/>
        <v>16.253356036612001</v>
      </c>
      <c r="U78">
        <f t="shared" si="134"/>
        <v>15.2517079512645</v>
      </c>
      <c r="V78">
        <f t="shared" si="135"/>
        <v>3.8241795712645499</v>
      </c>
      <c r="W78">
        <f t="shared" si="136"/>
        <v>15.723802154866499</v>
      </c>
      <c r="X78">
        <f t="shared" si="137"/>
        <v>16.788251053876301</v>
      </c>
      <c r="Y78">
        <f t="shared" si="138"/>
        <v>11.3252396394175</v>
      </c>
      <c r="Z78">
        <f t="shared" si="139"/>
        <v>0.102288740582518</v>
      </c>
      <c r="AA78">
        <f t="shared" si="140"/>
        <v>18.739129184928998</v>
      </c>
      <c r="AB78">
        <f t="shared" si="141"/>
        <v>13.987705218555099</v>
      </c>
      <c r="AC78">
        <f t="shared" si="142"/>
        <v>10.667457471440001</v>
      </c>
      <c r="AD78">
        <f t="shared" si="143"/>
        <v>0.760070908560039</v>
      </c>
      <c r="AE78">
        <f t="shared" si="144"/>
        <v>19.830926691608202</v>
      </c>
      <c r="AF78">
        <f t="shared" si="145"/>
        <v>16.345450541886901</v>
      </c>
      <c r="AG78">
        <f t="shared" si="146"/>
        <v>9.1936435653710102</v>
      </c>
      <c r="AH78">
        <f t="shared" si="147"/>
        <v>2.2338848146289898</v>
      </c>
      <c r="AI78">
        <f t="shared" si="148"/>
        <v>19.721341543942401</v>
      </c>
      <c r="AJ78">
        <f t="shared" si="149"/>
        <v>16.5438892105641</v>
      </c>
      <c r="AK78">
        <f t="shared" si="150"/>
        <v>10.7596630476377</v>
      </c>
      <c r="AL78">
        <f t="shared" si="151"/>
        <v>0.66786533236230206</v>
      </c>
      <c r="AM78">
        <f t="shared" si="152"/>
        <v>20.4653571988271</v>
      </c>
      <c r="AN78">
        <f t="shared" si="153"/>
        <v>16.196866988435801</v>
      </c>
      <c r="AO78">
        <f t="shared" si="154"/>
        <v>12.4922277189015</v>
      </c>
      <c r="AP78">
        <f t="shared" si="155"/>
        <v>1.0646993389014701</v>
      </c>
      <c r="AQ78">
        <f t="shared" ref="AQ78:AQ99" si="156">SQRT((C68-C78)^2+(D68-D78)^2)/5.73/0.33</f>
        <v>18.418821478944398</v>
      </c>
      <c r="AR78">
        <f t="shared" ref="AR78:AR99" si="157">SQRT((E68-E78)^2+(F68-F78)^2)/5.73/0.33</f>
        <v>14.5771704274604</v>
      </c>
      <c r="AS78">
        <f t="shared" ref="AS78:AS99" si="158">ASIN((AR68*SIN(A78/180*PI())/AQ78))*180/PI()</f>
        <v>14.8863948569967</v>
      </c>
      <c r="AT78">
        <f t="shared" ref="AT78:AT99" si="159">ABS(ABS(B78)-ABS(AS78))</f>
        <v>3.4588664769967301</v>
      </c>
      <c r="AU78">
        <f t="shared" si="40"/>
        <v>19.086085261255299</v>
      </c>
      <c r="AV78">
        <f t="shared" si="41"/>
        <v>15.262687324736399</v>
      </c>
      <c r="AW78">
        <f t="shared" si="42"/>
        <v>11.4938648597106</v>
      </c>
      <c r="AX78">
        <f t="shared" si="43"/>
        <v>6.6336479710592797E-2</v>
      </c>
      <c r="AY78">
        <f t="shared" si="44"/>
        <v>18.739129184928998</v>
      </c>
      <c r="AZ78">
        <f t="shared" si="45"/>
        <v>13.9940263334778</v>
      </c>
      <c r="BA78">
        <f t="shared" si="46"/>
        <v>13.0374012904936</v>
      </c>
      <c r="BB78">
        <f t="shared" si="47"/>
        <v>1.60987291049362</v>
      </c>
      <c r="BC78">
        <f t="shared" si="48"/>
        <v>19.326529117546301</v>
      </c>
      <c r="BD78">
        <f t="shared" si="49"/>
        <v>15.7172972012097</v>
      </c>
      <c r="BE78">
        <f t="shared" si="50"/>
        <v>11.998243640496201</v>
      </c>
      <c r="BF78">
        <f t="shared" si="51"/>
        <v>0.57071526049622201</v>
      </c>
      <c r="BG78">
        <f t="shared" si="52"/>
        <v>19.544636069409901</v>
      </c>
      <c r="BH78">
        <f t="shared" si="53"/>
        <v>14.5840461383217</v>
      </c>
      <c r="BI78">
        <f t="shared" si="54"/>
        <v>13.771882885750101</v>
      </c>
      <c r="BJ78">
        <f t="shared" si="55"/>
        <v>2.3443545057501201</v>
      </c>
      <c r="BK78">
        <f t="shared" si="56"/>
        <v>20.000147518723502</v>
      </c>
      <c r="BL78">
        <f t="shared" si="57"/>
        <v>16.788573782628902</v>
      </c>
      <c r="BM78">
        <f t="shared" si="58"/>
        <v>11.6628064007747</v>
      </c>
      <c r="BN78">
        <f t="shared" si="59"/>
        <v>0.235278020774706</v>
      </c>
      <c r="BO78">
        <f t="shared" si="60"/>
        <v>20.148805666783201</v>
      </c>
      <c r="BP78">
        <f t="shared" si="61"/>
        <v>15.7105432601173</v>
      </c>
      <c r="BQ78">
        <f t="shared" si="62"/>
        <v>11.5143288302892</v>
      </c>
      <c r="BR78">
        <f t="shared" si="63"/>
        <v>8.6800450289180403E-2</v>
      </c>
      <c r="BS78">
        <f t="shared" si="64"/>
        <v>19.402483261332399</v>
      </c>
      <c r="BT78">
        <f t="shared" si="65"/>
        <v>16.761984701700101</v>
      </c>
      <c r="BU78">
        <f t="shared" si="66"/>
        <v>10.499849207689101</v>
      </c>
      <c r="BV78">
        <f t="shared" si="67"/>
        <v>0.927679172310935</v>
      </c>
      <c r="BW78">
        <f t="shared" si="68"/>
        <v>19.153731630448299</v>
      </c>
      <c r="BX78">
        <f t="shared" si="69"/>
        <v>17.026704034155799</v>
      </c>
      <c r="BY78">
        <f t="shared" si="70"/>
        <v>11.1125378246417</v>
      </c>
      <c r="BZ78">
        <f t="shared" si="71"/>
        <v>0.31499055535826398</v>
      </c>
      <c r="CA78">
        <f t="shared" si="72"/>
        <v>18.330425585173298</v>
      </c>
      <c r="CB78">
        <f t="shared" si="73"/>
        <v>16.9430557627024</v>
      </c>
      <c r="CC78">
        <f t="shared" si="74"/>
        <v>11.6323665704479</v>
      </c>
      <c r="CD78">
        <f t="shared" si="75"/>
        <v>0.20483819044791801</v>
      </c>
      <c r="CE78">
        <f t="shared" si="76"/>
        <v>17.787328847471699</v>
      </c>
      <c r="CF78">
        <f t="shared" si="77"/>
        <v>16.840050922363599</v>
      </c>
      <c r="CG78">
        <f t="shared" si="78"/>
        <v>11.187269548832401</v>
      </c>
      <c r="CH78">
        <f t="shared" si="79"/>
        <v>0.240258831167591</v>
      </c>
      <c r="CI78">
        <f t="shared" si="80"/>
        <v>16.940313188068298</v>
      </c>
      <c r="CJ78">
        <f t="shared" si="81"/>
        <v>16.038143735584299</v>
      </c>
      <c r="CK78">
        <f t="shared" si="82"/>
        <v>11.187172127641499</v>
      </c>
      <c r="CL78">
        <f t="shared" si="83"/>
        <v>0.24035625235848301</v>
      </c>
      <c r="CM78">
        <f t="shared" si="84"/>
        <v>16.509795560260201</v>
      </c>
      <c r="CN78">
        <f t="shared" si="85"/>
        <v>15.319717996317801</v>
      </c>
      <c r="CO78">
        <f t="shared" si="86"/>
        <v>10.935711181030401</v>
      </c>
      <c r="CP78">
        <f t="shared" si="87"/>
        <v>0.49181719896958997</v>
      </c>
      <c r="CQ78">
        <f t="shared" si="88"/>
        <v>16.612647640243502</v>
      </c>
      <c r="CR78">
        <f t="shared" si="89"/>
        <v>15.2217057645996</v>
      </c>
      <c r="CS78">
        <f t="shared" si="90"/>
        <v>9.8978154075288192</v>
      </c>
      <c r="CT78">
        <f t="shared" si="91"/>
        <v>1.52971297247118</v>
      </c>
      <c r="CU78">
        <f t="shared" si="92"/>
        <v>16.8538113913771</v>
      </c>
      <c r="CV78">
        <f t="shared" si="93"/>
        <v>15.5474547610846</v>
      </c>
      <c r="CW78">
        <f t="shared" si="94"/>
        <v>8.5446777452909402</v>
      </c>
      <c r="CX78">
        <f t="shared" si="95"/>
        <v>2.8828506347090599</v>
      </c>
      <c r="CY78">
        <f t="shared" si="96"/>
        <v>16.9191914542745</v>
      </c>
      <c r="CZ78">
        <f t="shared" si="97"/>
        <v>16.105086302607798</v>
      </c>
      <c r="DA78">
        <f t="shared" si="98"/>
        <v>7.1861161051998899</v>
      </c>
      <c r="DB78">
        <f t="shared" si="99"/>
        <v>4.2414122748001102</v>
      </c>
      <c r="DC78">
        <f t="shared" si="100"/>
        <v>17.408522161428699</v>
      </c>
      <c r="DD78">
        <f t="shared" si="101"/>
        <v>15.988531660799699</v>
      </c>
      <c r="DE78">
        <f t="shared" si="102"/>
        <v>6.2938061020434404</v>
      </c>
      <c r="DF78">
        <f t="shared" si="103"/>
        <v>5.1337222779565597</v>
      </c>
      <c r="DG78">
        <f t="shared" si="104"/>
        <v>17.867156234802898</v>
      </c>
      <c r="DH78">
        <f t="shared" si="105"/>
        <v>16.7505596864208</v>
      </c>
      <c r="DI78">
        <f t="shared" si="106"/>
        <v>4.8232108960044702</v>
      </c>
      <c r="DJ78">
        <f t="shared" si="107"/>
        <v>6.6043174839955299</v>
      </c>
      <c r="DK78">
        <f t="shared" si="108"/>
        <v>19.903648264024699</v>
      </c>
      <c r="DL78">
        <f t="shared" si="109"/>
        <v>16.706996652064401</v>
      </c>
      <c r="DM78">
        <f t="shared" si="110"/>
        <v>3.7913905871076801</v>
      </c>
      <c r="DN78">
        <f t="shared" si="111"/>
        <v>7.6361377928923204</v>
      </c>
      <c r="DO78">
        <f t="shared" si="112"/>
        <v>20.122677176726601</v>
      </c>
      <c r="DP78">
        <f t="shared" si="113"/>
        <v>17.143605443114399</v>
      </c>
      <c r="DQ78">
        <f t="shared" si="114"/>
        <v>2.9007011888593199</v>
      </c>
      <c r="DR78">
        <f t="shared" si="115"/>
        <v>8.5268271911406792</v>
      </c>
      <c r="DS78">
        <f t="shared" si="116"/>
        <v>20.826017197565399</v>
      </c>
      <c r="DT78">
        <f t="shared" si="117"/>
        <v>16.573934594195698</v>
      </c>
      <c r="DU78">
        <f t="shared" si="118"/>
        <v>2.7083733891953399</v>
      </c>
      <c r="DV78">
        <f t="shared" si="119"/>
        <v>8.7191549908046593</v>
      </c>
    </row>
    <row r="79" spans="1:126" x14ac:dyDescent="0.15">
      <c r="A79">
        <v>65.299039949999994</v>
      </c>
      <c r="B79">
        <v>-4.9533137419999997</v>
      </c>
      <c r="C79">
        <v>261</v>
      </c>
      <c r="D79">
        <v>292</v>
      </c>
      <c r="E79">
        <v>229.50114439999999</v>
      </c>
      <c r="F79">
        <v>324.2528992</v>
      </c>
      <c r="G79">
        <f t="shared" si="120"/>
        <v>0</v>
      </c>
      <c r="H79">
        <f t="shared" si="121"/>
        <v>2.1919746675169098</v>
      </c>
      <c r="I79" t="e">
        <f t="shared" si="122"/>
        <v>#DIV/0!</v>
      </c>
      <c r="J79" t="e">
        <f t="shared" si="123"/>
        <v>#DIV/0!</v>
      </c>
      <c r="K79">
        <f t="shared" si="124"/>
        <v>3.7395249943759499</v>
      </c>
      <c r="L79">
        <f t="shared" si="125"/>
        <v>1.2068198964999299</v>
      </c>
      <c r="M79" t="e">
        <f t="shared" si="126"/>
        <v>#NUM!</v>
      </c>
      <c r="N79" t="e">
        <f t="shared" si="127"/>
        <v>#NUM!</v>
      </c>
      <c r="O79">
        <f t="shared" si="128"/>
        <v>7.47904998875189</v>
      </c>
      <c r="P79">
        <f t="shared" si="129"/>
        <v>1.11472862211071</v>
      </c>
      <c r="Q79" t="e">
        <f t="shared" si="130"/>
        <v>#NUM!</v>
      </c>
      <c r="R79" t="e">
        <f t="shared" si="131"/>
        <v>#NUM!</v>
      </c>
      <c r="S79">
        <f t="shared" si="132"/>
        <v>9.3488124859398596</v>
      </c>
      <c r="T79">
        <f t="shared" si="133"/>
        <v>5.3000083324138298</v>
      </c>
      <c r="U79" t="e">
        <f t="shared" si="134"/>
        <v>#NUM!</v>
      </c>
      <c r="V79" t="e">
        <f t="shared" si="135"/>
        <v>#NUM!</v>
      </c>
      <c r="W79">
        <f t="shared" si="136"/>
        <v>12.7363631908533</v>
      </c>
      <c r="X79">
        <f t="shared" si="137"/>
        <v>12.627381361403399</v>
      </c>
      <c r="Y79" t="e">
        <f t="shared" si="138"/>
        <v>#NUM!</v>
      </c>
      <c r="Z79" t="e">
        <f t="shared" si="139"/>
        <v>#NUM!</v>
      </c>
      <c r="AA79">
        <f t="shared" si="140"/>
        <v>13.1031684623887</v>
      </c>
      <c r="AB79">
        <f t="shared" si="141"/>
        <v>13.651463057560401</v>
      </c>
      <c r="AC79">
        <f t="shared" si="142"/>
        <v>76.591708302372496</v>
      </c>
      <c r="AD79">
        <f t="shared" si="143"/>
        <v>71.638394560372504</v>
      </c>
      <c r="AE79">
        <f t="shared" si="144"/>
        <v>16.0621107299391</v>
      </c>
      <c r="AF79">
        <f t="shared" si="145"/>
        <v>11.6990423164989</v>
      </c>
      <c r="AG79">
        <f t="shared" si="146"/>
        <v>76.666521855300999</v>
      </c>
      <c r="AH79">
        <f t="shared" si="147"/>
        <v>71.713208113300993</v>
      </c>
      <c r="AI79">
        <f t="shared" si="148"/>
        <v>17.352060855157202</v>
      </c>
      <c r="AJ79">
        <f t="shared" si="149"/>
        <v>14.050479309405199</v>
      </c>
      <c r="AK79">
        <f t="shared" si="150"/>
        <v>64.069170162377205</v>
      </c>
      <c r="AL79">
        <f t="shared" si="151"/>
        <v>59.115856420377199</v>
      </c>
      <c r="AM79">
        <f t="shared" si="152"/>
        <v>17.530081372393301</v>
      </c>
      <c r="AN79">
        <f t="shared" si="153"/>
        <v>14.4862930571174</v>
      </c>
      <c r="AO79">
        <f t="shared" si="154"/>
        <v>61.537917589087797</v>
      </c>
      <c r="AP79">
        <f t="shared" si="155"/>
        <v>56.584603847087799</v>
      </c>
      <c r="AQ79">
        <f t="shared" si="156"/>
        <v>18.418821478944398</v>
      </c>
      <c r="AR79">
        <f t="shared" si="157"/>
        <v>14.3815352215732</v>
      </c>
      <c r="AS79">
        <f t="shared" si="158"/>
        <v>60.646031322274801</v>
      </c>
      <c r="AT79">
        <f t="shared" si="159"/>
        <v>55.692717580274802</v>
      </c>
      <c r="AU79">
        <f t="shared" ref="AU79:AU99" si="160">SQRT((C68-C79)^2+(D68-D79)^2)/5.73/0.363</f>
        <v>16.744383162676701</v>
      </c>
      <c r="AV79">
        <f t="shared" ref="AV79:AV99" si="161">SQRT((E68-E79)^2+(F68-F79)^2)/5.73/0.363</f>
        <v>13.0741140460509</v>
      </c>
      <c r="AW79">
        <f t="shared" ref="AW79:AW99" si="162">ASIN((AV68*SIN(A79/180*PI())/AU79))*180/PI()</f>
        <v>70.835831189272994</v>
      </c>
      <c r="AX79">
        <f t="shared" ref="AX79:AX99" si="163">ABS(ABS(B79)-ABS(AW79))</f>
        <v>65.882517447272903</v>
      </c>
      <c r="AY79">
        <f t="shared" si="44"/>
        <v>17.4955781561507</v>
      </c>
      <c r="AZ79">
        <f t="shared" si="45"/>
        <v>13.8252746941236</v>
      </c>
      <c r="BA79">
        <f t="shared" si="46"/>
        <v>52.080407028947903</v>
      </c>
      <c r="BB79">
        <f t="shared" si="47"/>
        <v>47.127093286947897</v>
      </c>
      <c r="BC79">
        <f t="shared" si="48"/>
        <v>17.2976577091652</v>
      </c>
      <c r="BD79">
        <f t="shared" si="49"/>
        <v>12.7647253695875</v>
      </c>
      <c r="BE79">
        <f t="shared" si="50"/>
        <v>71.588913893941793</v>
      </c>
      <c r="BF79">
        <f t="shared" si="51"/>
        <v>66.635600151941802</v>
      </c>
      <c r="BG79">
        <f t="shared" si="52"/>
        <v>17.9460627520073</v>
      </c>
      <c r="BH79">
        <f t="shared" si="53"/>
        <v>14.4503937297986</v>
      </c>
      <c r="BI79">
        <f t="shared" si="54"/>
        <v>63.711176136143003</v>
      </c>
      <c r="BJ79">
        <f t="shared" si="55"/>
        <v>58.757862394142997</v>
      </c>
      <c r="BK79">
        <f t="shared" si="56"/>
        <v>18.2416603314493</v>
      </c>
      <c r="BL79">
        <f t="shared" si="57"/>
        <v>13.477142396297101</v>
      </c>
      <c r="BM79">
        <f t="shared" si="58"/>
        <v>76.606699886313905</v>
      </c>
      <c r="BN79">
        <f t="shared" si="59"/>
        <v>71.653386144313899</v>
      </c>
      <c r="BO79">
        <f t="shared" si="60"/>
        <v>18.7501382988033</v>
      </c>
      <c r="BP79">
        <f t="shared" si="61"/>
        <v>15.6136028863334</v>
      </c>
      <c r="BQ79">
        <f t="shared" si="62"/>
        <v>48.013390872173098</v>
      </c>
      <c r="BR79">
        <f t="shared" si="63"/>
        <v>43.060077130173099</v>
      </c>
      <c r="BS79">
        <f t="shared" si="64"/>
        <v>18.9635818040313</v>
      </c>
      <c r="BT79">
        <f t="shared" si="65"/>
        <v>14.6680770103131</v>
      </c>
      <c r="BU79">
        <f t="shared" si="66"/>
        <v>47.184526165982703</v>
      </c>
      <c r="BV79">
        <f t="shared" si="67"/>
        <v>42.231212423982697</v>
      </c>
      <c r="BW79">
        <f t="shared" si="68"/>
        <v>18.3245675245917</v>
      </c>
      <c r="BX79">
        <f t="shared" si="69"/>
        <v>15.719689830392401</v>
      </c>
      <c r="BY79">
        <f t="shared" si="70"/>
        <v>45.945993573977297</v>
      </c>
      <c r="BZ79">
        <f t="shared" si="71"/>
        <v>40.992679831977298</v>
      </c>
      <c r="CA79">
        <f t="shared" si="72"/>
        <v>18.1456404920037</v>
      </c>
      <c r="CB79">
        <f t="shared" si="73"/>
        <v>16.024325847499899</v>
      </c>
      <c r="CC79">
        <f t="shared" si="74"/>
        <v>47.219566508750297</v>
      </c>
      <c r="CD79">
        <f t="shared" si="75"/>
        <v>42.266252766750299</v>
      </c>
      <c r="CE79">
        <f t="shared" si="76"/>
        <v>17.413904305914599</v>
      </c>
      <c r="CF79">
        <f t="shared" si="77"/>
        <v>15.994837216798601</v>
      </c>
      <c r="CG79">
        <f t="shared" si="78"/>
        <v>47.998709517098902</v>
      </c>
      <c r="CH79">
        <f t="shared" si="79"/>
        <v>43.045395775098903</v>
      </c>
      <c r="CI79">
        <f t="shared" si="80"/>
        <v>16.940313188068298</v>
      </c>
      <c r="CJ79">
        <f t="shared" si="81"/>
        <v>15.9420717533022</v>
      </c>
      <c r="CK79">
        <f t="shared" si="82"/>
        <v>45.508394396407603</v>
      </c>
      <c r="CL79">
        <f t="shared" si="83"/>
        <v>40.555080654407597</v>
      </c>
      <c r="CM79">
        <f t="shared" si="84"/>
        <v>16.170298952246998</v>
      </c>
      <c r="CN79">
        <f t="shared" si="85"/>
        <v>15.217432128152099</v>
      </c>
      <c r="CO79">
        <f t="shared" si="86"/>
        <v>45.463732960476499</v>
      </c>
      <c r="CP79">
        <f t="shared" si="87"/>
        <v>40.5104192184765</v>
      </c>
      <c r="CQ79">
        <f t="shared" si="88"/>
        <v>15.791978361988001</v>
      </c>
      <c r="CR79">
        <f t="shared" si="89"/>
        <v>14.5659358221662</v>
      </c>
      <c r="CS79">
        <f t="shared" si="90"/>
        <v>44.339337391268202</v>
      </c>
      <c r="CT79">
        <f t="shared" si="91"/>
        <v>39.386023649268203</v>
      </c>
      <c r="CU79">
        <f t="shared" si="92"/>
        <v>15.920453988566701</v>
      </c>
      <c r="CV79">
        <f t="shared" si="93"/>
        <v>14.503698749587899</v>
      </c>
      <c r="CW79">
        <f t="shared" si="94"/>
        <v>39.2793342181753</v>
      </c>
      <c r="CX79">
        <f t="shared" si="95"/>
        <v>34.326020476175302</v>
      </c>
      <c r="CY79">
        <f t="shared" si="96"/>
        <v>16.179658935721999</v>
      </c>
      <c r="CZ79">
        <f t="shared" si="97"/>
        <v>14.845101386618801</v>
      </c>
      <c r="DA79">
        <f t="shared" si="98"/>
        <v>33.226918540582403</v>
      </c>
      <c r="DB79">
        <f t="shared" si="99"/>
        <v>28.273604798582401</v>
      </c>
      <c r="DC79">
        <f t="shared" si="100"/>
        <v>16.268453321417802</v>
      </c>
      <c r="DD79">
        <f t="shared" si="101"/>
        <v>15.4080161710353</v>
      </c>
      <c r="DE79">
        <f t="shared" si="102"/>
        <v>27.361857209872301</v>
      </c>
      <c r="DF79">
        <f t="shared" si="103"/>
        <v>22.408543467872299</v>
      </c>
      <c r="DG79">
        <f t="shared" si="104"/>
        <v>16.763762081375798</v>
      </c>
      <c r="DH79">
        <f t="shared" si="105"/>
        <v>15.321509974572701</v>
      </c>
      <c r="DI79">
        <f t="shared" si="106"/>
        <v>23.770546918098699</v>
      </c>
      <c r="DJ79">
        <f t="shared" si="107"/>
        <v>18.8172331760987</v>
      </c>
      <c r="DK79">
        <f t="shared" si="108"/>
        <v>17.229043512131401</v>
      </c>
      <c r="DL79">
        <f t="shared" si="109"/>
        <v>16.079986906797501</v>
      </c>
      <c r="DM79">
        <f t="shared" si="110"/>
        <v>18.034128261983899</v>
      </c>
      <c r="DN79">
        <f t="shared" si="111"/>
        <v>13.0808145199839</v>
      </c>
      <c r="DO79">
        <f t="shared" si="112"/>
        <v>19.217315565265199</v>
      </c>
      <c r="DP79">
        <f t="shared" si="113"/>
        <v>16.061108903831801</v>
      </c>
      <c r="DQ79">
        <f t="shared" si="114"/>
        <v>14.072159585570599</v>
      </c>
      <c r="DR79">
        <f t="shared" si="115"/>
        <v>9.1188458435705702</v>
      </c>
      <c r="DS79">
        <f t="shared" si="116"/>
        <v>19.451921270835701</v>
      </c>
      <c r="DT79">
        <f t="shared" si="117"/>
        <v>16.504659587519001</v>
      </c>
      <c r="DU79">
        <f t="shared" si="118"/>
        <v>10.7129404809825</v>
      </c>
      <c r="DV79">
        <f t="shared" si="119"/>
        <v>5.7596267389825302</v>
      </c>
    </row>
    <row r="80" spans="1:126" x14ac:dyDescent="0.15">
      <c r="A80">
        <v>72.121376870000006</v>
      </c>
      <c r="B80">
        <v>-4.9519608760000002</v>
      </c>
      <c r="C80">
        <v>259</v>
      </c>
      <c r="D80">
        <v>294</v>
      </c>
      <c r="E80">
        <v>229.50102229999999</v>
      </c>
      <c r="F80">
        <v>324.252655</v>
      </c>
      <c r="G80">
        <f t="shared" si="120"/>
        <v>14.8233423200488</v>
      </c>
      <c r="H80">
        <f t="shared" si="121"/>
        <v>1.43087537825667E-3</v>
      </c>
      <c r="I80">
        <f t="shared" si="122"/>
        <v>8.0902195358245503</v>
      </c>
      <c r="J80">
        <f t="shared" si="123"/>
        <v>3.1382586598245501</v>
      </c>
      <c r="K80">
        <f t="shared" si="124"/>
        <v>7.47904998875189</v>
      </c>
      <c r="L80">
        <f t="shared" si="125"/>
        <v>1.1064027052385099</v>
      </c>
      <c r="M80">
        <f t="shared" si="126"/>
        <v>9.5970705720452898</v>
      </c>
      <c r="N80">
        <f t="shared" si="127"/>
        <v>4.6451096960452896</v>
      </c>
      <c r="O80">
        <f t="shared" si="128"/>
        <v>7.47904998875189</v>
      </c>
      <c r="P80">
        <f t="shared" si="129"/>
        <v>0.80487283732787096</v>
      </c>
      <c r="Q80" t="e">
        <f t="shared" si="130"/>
        <v>#NUM!</v>
      </c>
      <c r="R80" t="e">
        <f t="shared" si="131"/>
        <v>#NUM!</v>
      </c>
      <c r="S80">
        <f t="shared" si="132"/>
        <v>9.3488124859398596</v>
      </c>
      <c r="T80">
        <f t="shared" si="133"/>
        <v>0.83640743450972699</v>
      </c>
      <c r="U80" t="e">
        <f t="shared" si="134"/>
        <v>#NUM!</v>
      </c>
      <c r="V80" t="e">
        <f t="shared" si="135"/>
        <v>#NUM!</v>
      </c>
      <c r="W80">
        <f t="shared" si="136"/>
        <v>10.4706699842526</v>
      </c>
      <c r="X80">
        <f t="shared" si="137"/>
        <v>4.24007910664458</v>
      </c>
      <c r="Y80" t="e">
        <f t="shared" si="138"/>
        <v>#NUM!</v>
      </c>
      <c r="Z80" t="e">
        <f t="shared" si="139"/>
        <v>#NUM!</v>
      </c>
      <c r="AA80">
        <f t="shared" si="140"/>
        <v>13.1031684623887</v>
      </c>
      <c r="AB80">
        <f t="shared" si="141"/>
        <v>10.5227916468956</v>
      </c>
      <c r="AC80">
        <f t="shared" si="142"/>
        <v>78.751231290857305</v>
      </c>
      <c r="AD80">
        <f t="shared" si="143"/>
        <v>73.799270414857304</v>
      </c>
      <c r="AE80">
        <f t="shared" si="144"/>
        <v>13.366126495285</v>
      </c>
      <c r="AF80">
        <f t="shared" si="145"/>
        <v>11.7011999965636</v>
      </c>
      <c r="AG80">
        <f t="shared" si="146"/>
        <v>58.935525635863399</v>
      </c>
      <c r="AH80">
        <f t="shared" si="147"/>
        <v>53.983564759863398</v>
      </c>
      <c r="AI80">
        <f t="shared" si="148"/>
        <v>15.920453988566701</v>
      </c>
      <c r="AJ80">
        <f t="shared" si="149"/>
        <v>10.2366146383055</v>
      </c>
      <c r="AK80">
        <f t="shared" si="150"/>
        <v>63.991846809026796</v>
      </c>
      <c r="AL80">
        <f t="shared" si="151"/>
        <v>59.039885933026802</v>
      </c>
      <c r="AM80">
        <f t="shared" si="152"/>
        <v>17.081156949070301</v>
      </c>
      <c r="AN80">
        <f t="shared" si="153"/>
        <v>12.4892758617657</v>
      </c>
      <c r="AO80">
        <f t="shared" si="154"/>
        <v>57.978322567082898</v>
      </c>
      <c r="AP80">
        <f t="shared" si="155"/>
        <v>53.026361691082897</v>
      </c>
      <c r="AQ80">
        <f t="shared" si="156"/>
        <v>17.2667277141197</v>
      </c>
      <c r="AR80">
        <f t="shared" si="157"/>
        <v>13.0376344139398</v>
      </c>
      <c r="AS80">
        <f t="shared" si="158"/>
        <v>73.947596900707893</v>
      </c>
      <c r="AT80">
        <f t="shared" si="159"/>
        <v>68.995636024707906</v>
      </c>
      <c r="AU80">
        <f t="shared" si="160"/>
        <v>18.0977122243075</v>
      </c>
      <c r="AV80">
        <f t="shared" si="161"/>
        <v>13.0740985158616</v>
      </c>
      <c r="AW80">
        <f t="shared" si="162"/>
        <v>66.278382148387806</v>
      </c>
      <c r="AX80">
        <f t="shared" si="163"/>
        <v>61.326421272387798</v>
      </c>
      <c r="AY80">
        <f t="shared" ref="AY80:AY99" si="164">SQRT((C68-C80)^2+(D68-D80)^2)/5.73/0.396</f>
        <v>16.589569538948599</v>
      </c>
      <c r="AZ80">
        <f t="shared" ref="AZ80:AZ99" si="165">SQRT((E68-E80)^2+(F68-F80)^2)/5.73/0.396</f>
        <v>11.984582163881001</v>
      </c>
      <c r="BA80">
        <f t="shared" ref="BA80:BA99" si="166">ASIN((AZ68*SIN(A80/180*PI())/AY80))*180/PI()</f>
        <v>66.4344706911575</v>
      </c>
      <c r="BB80">
        <f t="shared" ref="BB80:BB99" si="167">ABS(ABS(B80)-ABS(BA80))</f>
        <v>61.482509815157499</v>
      </c>
      <c r="BC80">
        <f t="shared" si="48"/>
        <v>17.2976577091652</v>
      </c>
      <c r="BD80">
        <f t="shared" si="49"/>
        <v>12.7617680623336</v>
      </c>
      <c r="BE80">
        <f t="shared" si="50"/>
        <v>60.350731144998498</v>
      </c>
      <c r="BF80">
        <f t="shared" si="51"/>
        <v>55.398770268998497</v>
      </c>
      <c r="BG80">
        <f t="shared" si="52"/>
        <v>17.128327476340999</v>
      </c>
      <c r="BH80">
        <f t="shared" si="53"/>
        <v>11.8529369555485</v>
      </c>
      <c r="BI80">
        <f t="shared" si="54"/>
        <v>79.750087688965706</v>
      </c>
      <c r="BJ80">
        <f t="shared" si="55"/>
        <v>74.798126812965705</v>
      </c>
      <c r="BK80">
        <f t="shared" si="56"/>
        <v>17.744255161967502</v>
      </c>
      <c r="BL80">
        <f t="shared" si="57"/>
        <v>13.4870100129181</v>
      </c>
      <c r="BM80">
        <f t="shared" si="58"/>
        <v>70.405412926826102</v>
      </c>
      <c r="BN80">
        <f t="shared" si="59"/>
        <v>65.453452050826101</v>
      </c>
      <c r="BO80">
        <f t="shared" si="60"/>
        <v>18.034365732857001</v>
      </c>
      <c r="BP80">
        <f t="shared" si="61"/>
        <v>12.6347983547794</v>
      </c>
      <c r="BQ80">
        <f t="shared" si="62"/>
        <v>75.135262453288306</v>
      </c>
      <c r="BR80">
        <f t="shared" si="63"/>
        <v>70.183301577288304</v>
      </c>
      <c r="BS80">
        <f t="shared" si="64"/>
        <v>18.524729812394799</v>
      </c>
      <c r="BT80">
        <f t="shared" si="65"/>
        <v>14.6951350878713</v>
      </c>
      <c r="BU80">
        <f t="shared" si="66"/>
        <v>51.7832515759047</v>
      </c>
      <c r="BV80">
        <f t="shared" si="67"/>
        <v>46.831290699904699</v>
      </c>
      <c r="BW80">
        <f t="shared" si="68"/>
        <v>18.739129184928998</v>
      </c>
      <c r="BX80">
        <f t="shared" si="69"/>
        <v>13.8531643804032</v>
      </c>
      <c r="BY80">
        <f t="shared" si="70"/>
        <v>51.321078114804401</v>
      </c>
      <c r="BZ80">
        <f t="shared" si="71"/>
        <v>46.3691172388043</v>
      </c>
      <c r="CA80">
        <f t="shared" si="72"/>
        <v>18.1456404920037</v>
      </c>
      <c r="CB80">
        <f t="shared" si="73"/>
        <v>14.892320237195699</v>
      </c>
      <c r="CC80">
        <f t="shared" si="74"/>
        <v>53.396524180598803</v>
      </c>
      <c r="CD80">
        <f t="shared" si="75"/>
        <v>48.444563304598802</v>
      </c>
      <c r="CE80">
        <f t="shared" si="76"/>
        <v>17.9847438501581</v>
      </c>
      <c r="CF80">
        <f t="shared" si="77"/>
        <v>15.223091469280901</v>
      </c>
      <c r="CG80">
        <f t="shared" si="78"/>
        <v>52.456477685117797</v>
      </c>
      <c r="CH80">
        <f t="shared" si="79"/>
        <v>47.504516809117803</v>
      </c>
      <c r="CI80">
        <f t="shared" si="80"/>
        <v>17.295976301224901</v>
      </c>
      <c r="CJ80">
        <f t="shared" si="81"/>
        <v>15.233160862514699</v>
      </c>
      <c r="CK80">
        <f t="shared" si="82"/>
        <v>50.4008045425078</v>
      </c>
      <c r="CL80">
        <f t="shared" si="83"/>
        <v>45.448843666507798</v>
      </c>
      <c r="CM80">
        <f t="shared" si="84"/>
        <v>16.849310726373702</v>
      </c>
      <c r="CN80">
        <f t="shared" si="85"/>
        <v>15.217415746197799</v>
      </c>
      <c r="CO80">
        <f t="shared" si="86"/>
        <v>45.820922202505002</v>
      </c>
      <c r="CP80">
        <f t="shared" si="87"/>
        <v>40.868961326505001</v>
      </c>
      <c r="CQ80">
        <f t="shared" si="88"/>
        <v>16.1167319991401</v>
      </c>
      <c r="CR80">
        <f t="shared" si="89"/>
        <v>14.555788974624001</v>
      </c>
      <c r="CS80">
        <f t="shared" si="90"/>
        <v>45.769737407919301</v>
      </c>
      <c r="CT80">
        <f t="shared" si="91"/>
        <v>40.8177765319193</v>
      </c>
      <c r="CU80">
        <f t="shared" si="92"/>
        <v>15.756439738329901</v>
      </c>
      <c r="CV80">
        <f t="shared" si="93"/>
        <v>13.959006828167601</v>
      </c>
      <c r="CW80">
        <f t="shared" si="94"/>
        <v>44.513188914524903</v>
      </c>
      <c r="CX80">
        <f t="shared" si="95"/>
        <v>39.561228038524902</v>
      </c>
      <c r="CY80">
        <f t="shared" si="96"/>
        <v>15.8809662100574</v>
      </c>
      <c r="CZ80">
        <f t="shared" si="97"/>
        <v>13.923536813354</v>
      </c>
      <c r="DA80">
        <f t="shared" si="98"/>
        <v>39.644930823861003</v>
      </c>
      <c r="DB80">
        <f t="shared" si="99"/>
        <v>34.692969947861002</v>
      </c>
      <c r="DC80">
        <f t="shared" si="100"/>
        <v>16.131821687595501</v>
      </c>
      <c r="DD80">
        <f t="shared" si="101"/>
        <v>14.2741224421589</v>
      </c>
      <c r="DE80">
        <f t="shared" si="102"/>
        <v>33.584727205578297</v>
      </c>
      <c r="DF80">
        <f t="shared" si="103"/>
        <v>28.632766329578299</v>
      </c>
      <c r="DG80">
        <f t="shared" si="104"/>
        <v>16.219398666643301</v>
      </c>
      <c r="DH80">
        <f t="shared" si="105"/>
        <v>14.8373354754189</v>
      </c>
      <c r="DI80">
        <f t="shared" si="106"/>
        <v>27.704450329598401</v>
      </c>
      <c r="DJ80">
        <f t="shared" si="107"/>
        <v>22.7524894535984</v>
      </c>
      <c r="DK80">
        <f t="shared" si="108"/>
        <v>16.6991152791669</v>
      </c>
      <c r="DL80">
        <f t="shared" si="109"/>
        <v>14.7743001090523</v>
      </c>
      <c r="DM80">
        <f t="shared" si="110"/>
        <v>24.116001806182599</v>
      </c>
      <c r="DN80">
        <f t="shared" si="111"/>
        <v>19.164040930182601</v>
      </c>
      <c r="DO80">
        <f t="shared" si="112"/>
        <v>17.150720083377902</v>
      </c>
      <c r="DP80">
        <f t="shared" si="113"/>
        <v>15.525491727</v>
      </c>
      <c r="DQ80">
        <f t="shared" si="114"/>
        <v>18.338751731855801</v>
      </c>
      <c r="DR80">
        <f t="shared" si="115"/>
        <v>13.3867908558558</v>
      </c>
      <c r="DS80">
        <f t="shared" si="116"/>
        <v>19.075243319976099</v>
      </c>
      <c r="DT80">
        <f t="shared" si="117"/>
        <v>15.5257262524515</v>
      </c>
      <c r="DU80">
        <f t="shared" si="118"/>
        <v>14.311931199403199</v>
      </c>
      <c r="DV80">
        <f t="shared" si="119"/>
        <v>9.3599703234031697</v>
      </c>
    </row>
    <row r="81" spans="1:126" x14ac:dyDescent="0.15">
      <c r="A81">
        <v>168.92817579999999</v>
      </c>
      <c r="B81">
        <v>-3.0719044019999999</v>
      </c>
      <c r="C81">
        <v>257</v>
      </c>
      <c r="D81">
        <v>295</v>
      </c>
      <c r="E81">
        <v>229.6411133</v>
      </c>
      <c r="F81">
        <v>324.30603029999997</v>
      </c>
      <c r="G81">
        <f t="shared" si="120"/>
        <v>11.718881066929701</v>
      </c>
      <c r="H81">
        <f t="shared" si="121"/>
        <v>0.78567928576726198</v>
      </c>
      <c r="I81">
        <f t="shared" si="122"/>
        <v>1.3434719297730699E-3</v>
      </c>
      <c r="J81">
        <f t="shared" si="123"/>
        <v>3.0705609300702301</v>
      </c>
      <c r="K81">
        <f t="shared" si="124"/>
        <v>13.221217409699101</v>
      </c>
      <c r="L81">
        <f t="shared" si="125"/>
        <v>0.39587960596369898</v>
      </c>
      <c r="M81">
        <f t="shared" si="126"/>
        <v>1.0043988140081399</v>
      </c>
      <c r="N81">
        <f t="shared" si="127"/>
        <v>2.0675055879918598</v>
      </c>
      <c r="O81">
        <f t="shared" si="128"/>
        <v>8.8141449397993892</v>
      </c>
      <c r="P81">
        <f t="shared" si="129"/>
        <v>0.79990347113414995</v>
      </c>
      <c r="Q81">
        <f t="shared" si="130"/>
        <v>9.4438832556426195</v>
      </c>
      <c r="R81">
        <f t="shared" si="131"/>
        <v>6.3719788536426201</v>
      </c>
      <c r="S81">
        <f t="shared" si="132"/>
        <v>8.4657097644413302</v>
      </c>
      <c r="T81">
        <f t="shared" si="133"/>
        <v>0.63500110838245905</v>
      </c>
      <c r="U81">
        <f t="shared" si="134"/>
        <v>28.470027958866201</v>
      </c>
      <c r="V81">
        <f t="shared" si="135"/>
        <v>25.398123556866199</v>
      </c>
      <c r="W81">
        <f t="shared" si="136"/>
        <v>9.7514881350604306</v>
      </c>
      <c r="X81">
        <f t="shared" si="137"/>
        <v>0.56217683950146802</v>
      </c>
      <c r="Y81">
        <f t="shared" si="138"/>
        <v>26.491307195798701</v>
      </c>
      <c r="Z81">
        <f t="shared" si="139"/>
        <v>23.419402793798699</v>
      </c>
      <c r="AA81">
        <f t="shared" si="140"/>
        <v>10.6136359923778</v>
      </c>
      <c r="AB81">
        <f t="shared" si="141"/>
        <v>3.4231968401817401</v>
      </c>
      <c r="AC81">
        <f t="shared" si="142"/>
        <v>22.138903524056399</v>
      </c>
      <c r="AD81">
        <f t="shared" si="143"/>
        <v>19.066999122056401</v>
      </c>
      <c r="AE81">
        <f t="shared" si="144"/>
        <v>12.865669685581601</v>
      </c>
      <c r="AF81">
        <f t="shared" si="145"/>
        <v>8.9528866749821994</v>
      </c>
      <c r="AG81">
        <f t="shared" si="146"/>
        <v>12.7331303804083</v>
      </c>
      <c r="AH81">
        <f t="shared" si="147"/>
        <v>9.6612259784082593</v>
      </c>
      <c r="AI81">
        <f t="shared" si="148"/>
        <v>13.121683617113</v>
      </c>
      <c r="AJ81">
        <f t="shared" si="149"/>
        <v>10.193343280102299</v>
      </c>
      <c r="AK81">
        <f t="shared" si="150"/>
        <v>12.7250165500856</v>
      </c>
      <c r="AL81">
        <f t="shared" si="151"/>
        <v>9.6531121480855706</v>
      </c>
      <c r="AM81">
        <f t="shared" si="152"/>
        <v>15.424054093473099</v>
      </c>
      <c r="AN81">
        <f t="shared" si="153"/>
        <v>9.0590710386612194</v>
      </c>
      <c r="AO81">
        <f t="shared" si="154"/>
        <v>13.435154918949699</v>
      </c>
      <c r="AP81">
        <f t="shared" si="155"/>
        <v>10.3632505169497</v>
      </c>
      <c r="AQ81">
        <f t="shared" si="156"/>
        <v>16.521761438271</v>
      </c>
      <c r="AR81">
        <f t="shared" si="157"/>
        <v>11.202759696646</v>
      </c>
      <c r="AS81">
        <f t="shared" si="158"/>
        <v>11.4351449499552</v>
      </c>
      <c r="AT81">
        <f t="shared" si="159"/>
        <v>8.3632405479552396</v>
      </c>
      <c r="AU81">
        <f t="shared" si="160"/>
        <v>16.744383162676701</v>
      </c>
      <c r="AV81">
        <f t="shared" si="161"/>
        <v>11.815592223949199</v>
      </c>
      <c r="AW81">
        <f t="shared" si="162"/>
        <v>11.414557023338901</v>
      </c>
      <c r="AX81">
        <f t="shared" si="163"/>
        <v>8.3426526213388996</v>
      </c>
      <c r="AY81">
        <f t="shared" si="164"/>
        <v>17.550996660972601</v>
      </c>
      <c r="AZ81">
        <f t="shared" si="165"/>
        <v>11.949848522699201</v>
      </c>
      <c r="BA81">
        <f t="shared" si="166"/>
        <v>10.056287270184299</v>
      </c>
      <c r="BB81">
        <f t="shared" si="167"/>
        <v>6.9843828681842899</v>
      </c>
      <c r="BC81">
        <f t="shared" ref="BC81:BC99" si="168">SQRT((C68-C81)^2+(D68-D81)^2)/5.73/0.429</f>
        <v>16.200919994744002</v>
      </c>
      <c r="BD81">
        <f t="shared" ref="BD81:BD99" si="169">SQRT((E68-E81)^2+(F68-F81)^2)/5.73/0.429</f>
        <v>11.0306218433005</v>
      </c>
      <c r="BE81">
        <f t="shared" ref="BE81:BE99" si="170">ASIN((BD68*SIN(A81/180*PI())/BC81))*180/PI()</f>
        <v>10.756124862171401</v>
      </c>
      <c r="BF81">
        <f t="shared" ref="BF81:BF99" si="171">ABS(ABS(B81)-ABS(BE81))</f>
        <v>7.6842204601714297</v>
      </c>
      <c r="BG81">
        <f t="shared" si="52"/>
        <v>16.880777083856</v>
      </c>
      <c r="BH81">
        <f t="shared" si="53"/>
        <v>11.8218982136174</v>
      </c>
      <c r="BI81">
        <f t="shared" si="54"/>
        <v>11.0035953488098</v>
      </c>
      <c r="BJ81">
        <f t="shared" si="55"/>
        <v>7.9316909468097601</v>
      </c>
      <c r="BK81">
        <f t="shared" si="56"/>
        <v>16.749658568540099</v>
      </c>
      <c r="BL81">
        <f t="shared" si="57"/>
        <v>11.0363433316281</v>
      </c>
      <c r="BM81">
        <f t="shared" si="58"/>
        <v>12.5618194809124</v>
      </c>
      <c r="BN81">
        <f t="shared" si="59"/>
        <v>9.4899150789124</v>
      </c>
      <c r="BO81">
        <f t="shared" si="60"/>
        <v>17.352060855157202</v>
      </c>
      <c r="BP81">
        <f t="shared" si="61"/>
        <v>12.620840843916101</v>
      </c>
      <c r="BQ81">
        <f t="shared" si="62"/>
        <v>11.6867352652593</v>
      </c>
      <c r="BR81">
        <f t="shared" si="63"/>
        <v>8.6148308632592894</v>
      </c>
      <c r="BS81">
        <f t="shared" si="64"/>
        <v>17.647188987108901</v>
      </c>
      <c r="BT81">
        <f t="shared" si="65"/>
        <v>11.869717678326101</v>
      </c>
      <c r="BU81">
        <f t="shared" si="66"/>
        <v>10.812295664833</v>
      </c>
      <c r="BV81">
        <f t="shared" si="67"/>
        <v>7.7403912628330396</v>
      </c>
      <c r="BW81">
        <f t="shared" si="68"/>
        <v>18.132781126223801</v>
      </c>
      <c r="BX81">
        <f t="shared" si="69"/>
        <v>13.857733720823999</v>
      </c>
      <c r="BY81">
        <f t="shared" si="70"/>
        <v>8.7940865426800894</v>
      </c>
      <c r="BZ81">
        <f t="shared" si="71"/>
        <v>5.7221821406800997</v>
      </c>
      <c r="CA81">
        <f t="shared" si="72"/>
        <v>18.355767199465099</v>
      </c>
      <c r="CB81">
        <f t="shared" si="73"/>
        <v>13.1041678974508</v>
      </c>
      <c r="CC81">
        <f t="shared" si="74"/>
        <v>9.3247172576143207</v>
      </c>
      <c r="CD81">
        <f t="shared" si="75"/>
        <v>6.2528128556143203</v>
      </c>
      <c r="CE81">
        <f t="shared" si="76"/>
        <v>17.810898639852901</v>
      </c>
      <c r="CF81">
        <f t="shared" si="77"/>
        <v>14.1283669279057</v>
      </c>
      <c r="CG81">
        <f t="shared" si="78"/>
        <v>9.3216831501797692</v>
      </c>
      <c r="CH81">
        <f t="shared" si="79"/>
        <v>6.2497787481797697</v>
      </c>
      <c r="CI81">
        <f t="shared" si="80"/>
        <v>17.6732027928477</v>
      </c>
      <c r="CJ81">
        <f t="shared" si="81"/>
        <v>14.480455843842099</v>
      </c>
      <c r="CK81">
        <f t="shared" si="82"/>
        <v>8.9406481067560399</v>
      </c>
      <c r="CL81">
        <f t="shared" si="83"/>
        <v>5.8687437047560396</v>
      </c>
      <c r="CM81">
        <f t="shared" si="84"/>
        <v>17.028409510069601</v>
      </c>
      <c r="CN81">
        <f t="shared" si="85"/>
        <v>14.523924699131801</v>
      </c>
      <c r="CO81">
        <f t="shared" si="86"/>
        <v>8.6699504077299991</v>
      </c>
      <c r="CP81">
        <f t="shared" si="87"/>
        <v>5.5980460057299997</v>
      </c>
      <c r="CQ81">
        <f t="shared" si="88"/>
        <v>16.612647640243502</v>
      </c>
      <c r="CR81">
        <f t="shared" si="89"/>
        <v>14.5395721259955</v>
      </c>
      <c r="CS81">
        <f t="shared" si="90"/>
        <v>8.0643261565226698</v>
      </c>
      <c r="CT81">
        <f t="shared" si="91"/>
        <v>4.9924217545226703</v>
      </c>
      <c r="CU81">
        <f t="shared" si="92"/>
        <v>15.920453988566701</v>
      </c>
      <c r="CV81">
        <f t="shared" si="93"/>
        <v>13.933756620745701</v>
      </c>
      <c r="CW81">
        <f t="shared" si="94"/>
        <v>8.0796533232526802</v>
      </c>
      <c r="CX81">
        <f t="shared" si="95"/>
        <v>5.0077489212526798</v>
      </c>
      <c r="CY81">
        <f t="shared" si="96"/>
        <v>15.582291489303801</v>
      </c>
      <c r="CZ81">
        <f t="shared" si="97"/>
        <v>13.385719641334401</v>
      </c>
      <c r="DA81">
        <f t="shared" si="98"/>
        <v>7.9060821613625798</v>
      </c>
      <c r="DB81">
        <f t="shared" si="99"/>
        <v>4.8341777593625803</v>
      </c>
      <c r="DC81">
        <f t="shared" si="100"/>
        <v>15.709534421662999</v>
      </c>
      <c r="DD81">
        <f t="shared" si="101"/>
        <v>13.373463119893501</v>
      </c>
      <c r="DE81">
        <f t="shared" si="102"/>
        <v>7.2088049599194397</v>
      </c>
      <c r="DF81">
        <f t="shared" si="103"/>
        <v>4.1369005579194402</v>
      </c>
      <c r="DG81">
        <f t="shared" si="104"/>
        <v>15.957085895634901</v>
      </c>
      <c r="DH81">
        <f t="shared" si="105"/>
        <v>13.731463489258299</v>
      </c>
      <c r="DI81">
        <f t="shared" si="106"/>
        <v>6.2343231168464603</v>
      </c>
      <c r="DJ81">
        <f t="shared" si="107"/>
        <v>3.16241871484646</v>
      </c>
      <c r="DK81">
        <f t="shared" si="108"/>
        <v>16.0465563546908</v>
      </c>
      <c r="DL81">
        <f t="shared" si="109"/>
        <v>14.294144859185</v>
      </c>
      <c r="DM81">
        <f t="shared" si="110"/>
        <v>5.24617784278984</v>
      </c>
      <c r="DN81">
        <f t="shared" si="111"/>
        <v>2.1742734407898401</v>
      </c>
      <c r="DO81">
        <f t="shared" si="112"/>
        <v>16.513546984809999</v>
      </c>
      <c r="DP81">
        <f t="shared" si="113"/>
        <v>14.2520763034886</v>
      </c>
      <c r="DQ81">
        <f t="shared" si="114"/>
        <v>4.6221277748705898</v>
      </c>
      <c r="DR81">
        <f t="shared" si="115"/>
        <v>1.5502233728705901</v>
      </c>
      <c r="DS81">
        <f t="shared" si="116"/>
        <v>16.954346309227802</v>
      </c>
      <c r="DT81">
        <f t="shared" si="117"/>
        <v>14.995752254341699</v>
      </c>
      <c r="DU81">
        <f t="shared" si="118"/>
        <v>3.5597193146080399</v>
      </c>
      <c r="DV81">
        <f t="shared" si="119"/>
        <v>0.487814912608036</v>
      </c>
    </row>
    <row r="82" spans="1:126" x14ac:dyDescent="0.15">
      <c r="A82">
        <v>137.73402229999999</v>
      </c>
      <c r="B82">
        <v>2.3815150200000001</v>
      </c>
      <c r="C82">
        <v>255</v>
      </c>
      <c r="D82">
        <v>296</v>
      </c>
      <c r="E82">
        <v>228.76760859999999</v>
      </c>
      <c r="F82">
        <v>326.13974000000002</v>
      </c>
      <c r="G82">
        <f t="shared" si="120"/>
        <v>11.718881066929701</v>
      </c>
      <c r="H82">
        <f t="shared" si="121"/>
        <v>10.6448496324067</v>
      </c>
      <c r="I82">
        <f t="shared" si="122"/>
        <v>2.5844529563059999</v>
      </c>
      <c r="J82">
        <f t="shared" si="123"/>
        <v>0.20293793630600401</v>
      </c>
      <c r="K82">
        <f t="shared" si="124"/>
        <v>11.825416349356299</v>
      </c>
      <c r="L82">
        <f t="shared" si="125"/>
        <v>5.3535224840058904</v>
      </c>
      <c r="M82">
        <f t="shared" si="126"/>
        <v>3.6078295916487</v>
      </c>
      <c r="N82">
        <f t="shared" si="127"/>
        <v>1.2263145716487001</v>
      </c>
      <c r="O82">
        <f t="shared" si="128"/>
        <v>12.7119406119273</v>
      </c>
      <c r="P82">
        <f t="shared" si="129"/>
        <v>3.5686917342690498</v>
      </c>
      <c r="Q82">
        <f t="shared" si="130"/>
        <v>3.38120570583175</v>
      </c>
      <c r="R82">
        <f t="shared" si="131"/>
        <v>0.99969068583174903</v>
      </c>
      <c r="S82">
        <f t="shared" si="132"/>
        <v>9.5339554589454494</v>
      </c>
      <c r="T82">
        <f t="shared" si="133"/>
        <v>2.1248121975091698</v>
      </c>
      <c r="U82" t="e">
        <f t="shared" si="134"/>
        <v>#NUM!</v>
      </c>
      <c r="V82" t="e">
        <f t="shared" si="135"/>
        <v>#NUM!</v>
      </c>
      <c r="W82">
        <f t="shared" si="136"/>
        <v>9.0986570067614601</v>
      </c>
      <c r="X82">
        <f t="shared" si="137"/>
        <v>1.65850819959964</v>
      </c>
      <c r="Y82" t="e">
        <f t="shared" si="138"/>
        <v>#NUM!</v>
      </c>
      <c r="Z82" t="e">
        <f t="shared" si="139"/>
        <v>#NUM!</v>
      </c>
      <c r="AA82">
        <f t="shared" si="140"/>
        <v>10.049671453621199</v>
      </c>
      <c r="AB82">
        <f t="shared" si="141"/>
        <v>1.4712643518441599</v>
      </c>
      <c r="AC82" t="e">
        <f t="shared" si="142"/>
        <v>#NUM!</v>
      </c>
      <c r="AD82" t="e">
        <f t="shared" si="143"/>
        <v>#NUM!</v>
      </c>
      <c r="AE82">
        <f t="shared" si="144"/>
        <v>10.737646021586</v>
      </c>
      <c r="AF82">
        <f t="shared" si="145"/>
        <v>4.0737402649782704</v>
      </c>
      <c r="AG82" t="e">
        <f t="shared" si="146"/>
        <v>#NUM!</v>
      </c>
      <c r="AH82" t="e">
        <f t="shared" si="147"/>
        <v>#NUM!</v>
      </c>
      <c r="AI82">
        <f t="shared" si="148"/>
        <v>12.698564646662</v>
      </c>
      <c r="AJ82">
        <f t="shared" si="149"/>
        <v>9.0097874971119492</v>
      </c>
      <c r="AK82">
        <f t="shared" si="150"/>
        <v>43.206585195568401</v>
      </c>
      <c r="AL82">
        <f t="shared" si="151"/>
        <v>40.825070175568399</v>
      </c>
      <c r="AM82">
        <f t="shared" si="152"/>
        <v>12.9407604524273</v>
      </c>
      <c r="AN82">
        <f t="shared" si="153"/>
        <v>10.1752394208384</v>
      </c>
      <c r="AO82">
        <f t="shared" si="154"/>
        <v>43.984494061558998</v>
      </c>
      <c r="AP82">
        <f t="shared" si="155"/>
        <v>41.602979041559003</v>
      </c>
      <c r="AQ82">
        <f t="shared" si="156"/>
        <v>15.0327044302204</v>
      </c>
      <c r="AR82">
        <f t="shared" si="157"/>
        <v>9.1564000800145209</v>
      </c>
      <c r="AS82">
        <f t="shared" si="158"/>
        <v>48.535053155628297</v>
      </c>
      <c r="AT82">
        <f t="shared" si="159"/>
        <v>46.153538135628303</v>
      </c>
      <c r="AU82">
        <f t="shared" si="160"/>
        <v>16.0681301035759</v>
      </c>
      <c r="AV82">
        <f t="shared" si="161"/>
        <v>11.086630171404</v>
      </c>
      <c r="AW82">
        <f t="shared" si="162"/>
        <v>46.957243140157303</v>
      </c>
      <c r="AX82">
        <f t="shared" si="163"/>
        <v>44.575728120157301</v>
      </c>
      <c r="AY82">
        <f t="shared" si="164"/>
        <v>16.3121225547991</v>
      </c>
      <c r="AZ82">
        <f t="shared" si="165"/>
        <v>11.642493607598301</v>
      </c>
      <c r="BA82">
        <f t="shared" si="166"/>
        <v>44.681575398574303</v>
      </c>
      <c r="BB82">
        <f t="shared" si="167"/>
        <v>42.300060378574301</v>
      </c>
      <c r="BC82">
        <f t="shared" si="168"/>
        <v>17.090723210843802</v>
      </c>
      <c r="BD82">
        <f t="shared" si="169"/>
        <v>11.772971814442</v>
      </c>
      <c r="BE82">
        <f t="shared" si="170"/>
        <v>35.478847513185002</v>
      </c>
      <c r="BF82">
        <f t="shared" si="171"/>
        <v>33.097332493185</v>
      </c>
      <c r="BG82">
        <f t="shared" ref="BG82:BG99" si="172">SQRT((C68-C82)^2+(D68-D82)^2)/5.73/0.462</f>
        <v>15.869957267212101</v>
      </c>
      <c r="BH82">
        <f t="shared" ref="BH82:BH99" si="173">SQRT((E68-E82)^2+(F68-F82)^2)/5.73/0.462</f>
        <v>10.9320379469172</v>
      </c>
      <c r="BI82">
        <f t="shared" ref="BI82:BI99" si="174">ASIN((BH68*SIN(A82/180*PI())/BG82))*180/PI()</f>
        <v>43.577111032093498</v>
      </c>
      <c r="BJ82">
        <f t="shared" ref="BJ82:BJ99" si="175">ABS(ABS(B82)-ABS(BI82))</f>
        <v>41.195596012093503</v>
      </c>
      <c r="BK82">
        <f t="shared" si="56"/>
        <v>16.521761438271</v>
      </c>
      <c r="BL82">
        <f t="shared" si="57"/>
        <v>11.6853671580678</v>
      </c>
      <c r="BM82">
        <f t="shared" si="58"/>
        <v>42.2999432272752</v>
      </c>
      <c r="BN82">
        <f t="shared" si="59"/>
        <v>39.918428207275198</v>
      </c>
      <c r="BO82">
        <f t="shared" si="60"/>
        <v>16.420411376030199</v>
      </c>
      <c r="BP82">
        <f t="shared" si="61"/>
        <v>10.957616098334899</v>
      </c>
      <c r="BQ82">
        <f t="shared" si="62"/>
        <v>50.185960344940597</v>
      </c>
      <c r="BR82">
        <f t="shared" si="63"/>
        <v>47.804445324940602</v>
      </c>
      <c r="BS82">
        <f t="shared" si="64"/>
        <v>17.007695598220099</v>
      </c>
      <c r="BT82">
        <f t="shared" si="65"/>
        <v>12.4615041170068</v>
      </c>
      <c r="BU82">
        <f t="shared" si="66"/>
        <v>42.947934525729998</v>
      </c>
      <c r="BV82">
        <f t="shared" si="67"/>
        <v>40.566419505730003</v>
      </c>
      <c r="BW82">
        <f t="shared" si="68"/>
        <v>17.304580796478099</v>
      </c>
      <c r="BX82">
        <f t="shared" si="69"/>
        <v>11.761003623520701</v>
      </c>
      <c r="BY82">
        <f t="shared" si="70"/>
        <v>41.618501037256202</v>
      </c>
      <c r="BZ82">
        <f t="shared" si="71"/>
        <v>39.2369860172562</v>
      </c>
      <c r="CA82">
        <f t="shared" si="72"/>
        <v>17.783381174615599</v>
      </c>
      <c r="CB82">
        <f t="shared" si="73"/>
        <v>13.6476019554594</v>
      </c>
      <c r="CC82">
        <f t="shared" si="74"/>
        <v>33.355809075515097</v>
      </c>
      <c r="CD82">
        <f t="shared" si="75"/>
        <v>30.974294055515099</v>
      </c>
      <c r="CE82">
        <f t="shared" si="76"/>
        <v>18.011937559814299</v>
      </c>
      <c r="CF82">
        <f t="shared" si="77"/>
        <v>12.942320680419799</v>
      </c>
      <c r="CG82">
        <f t="shared" si="78"/>
        <v>37.232377348264897</v>
      </c>
      <c r="CH82">
        <f t="shared" si="79"/>
        <v>34.850862328264903</v>
      </c>
      <c r="CI82">
        <f t="shared" si="80"/>
        <v>17.5091662531762</v>
      </c>
      <c r="CJ82">
        <f t="shared" si="81"/>
        <v>13.922609579944901</v>
      </c>
      <c r="CK82">
        <f t="shared" si="82"/>
        <v>36.037572658877799</v>
      </c>
      <c r="CL82">
        <f t="shared" si="83"/>
        <v>33.656057638877797</v>
      </c>
      <c r="CM82">
        <f t="shared" si="84"/>
        <v>17.391042502786998</v>
      </c>
      <c r="CN82">
        <f t="shared" si="85"/>
        <v>14.2719183289949</v>
      </c>
      <c r="CO82">
        <f t="shared" si="86"/>
        <v>32.964860273164902</v>
      </c>
      <c r="CP82">
        <f t="shared" si="87"/>
        <v>30.5833452531649</v>
      </c>
      <c r="CQ82">
        <f t="shared" si="88"/>
        <v>16.785197754922301</v>
      </c>
      <c r="CR82">
        <f t="shared" si="89"/>
        <v>14.323062566527099</v>
      </c>
      <c r="CS82">
        <f t="shared" si="90"/>
        <v>30.817366579255399</v>
      </c>
      <c r="CT82">
        <f t="shared" si="91"/>
        <v>28.435851559255401</v>
      </c>
      <c r="CU82">
        <f t="shared" si="92"/>
        <v>16.396738036812799</v>
      </c>
      <c r="CV82">
        <f t="shared" si="93"/>
        <v>14.345645796997401</v>
      </c>
      <c r="CW82">
        <f t="shared" si="94"/>
        <v>28.489287485065201</v>
      </c>
      <c r="CX82">
        <f t="shared" si="95"/>
        <v>26.107772465065199</v>
      </c>
      <c r="CY82">
        <f t="shared" si="96"/>
        <v>15.740868515340299</v>
      </c>
      <c r="CZ82">
        <f t="shared" si="97"/>
        <v>13.7718199651175</v>
      </c>
      <c r="DA82">
        <f t="shared" si="98"/>
        <v>28.456081266357302</v>
      </c>
      <c r="DB82">
        <f t="shared" si="99"/>
        <v>26.0745662463573</v>
      </c>
      <c r="DC82">
        <f t="shared" si="100"/>
        <v>15.422481022278699</v>
      </c>
      <c r="DD82">
        <f t="shared" si="101"/>
        <v>13.251046622693099</v>
      </c>
      <c r="DE82">
        <f t="shared" si="102"/>
        <v>27.894578681104999</v>
      </c>
      <c r="DF82">
        <f t="shared" si="103"/>
        <v>25.513063661105001</v>
      </c>
      <c r="DG82">
        <f t="shared" si="104"/>
        <v>15.5516250276895</v>
      </c>
      <c r="DH82">
        <f t="shared" si="105"/>
        <v>13.243033489095399</v>
      </c>
      <c r="DI82">
        <f t="shared" si="106"/>
        <v>25.291315583606998</v>
      </c>
      <c r="DJ82">
        <f t="shared" si="107"/>
        <v>22.909800563607</v>
      </c>
      <c r="DK82">
        <f t="shared" si="108"/>
        <v>15.7956033990277</v>
      </c>
      <c r="DL82">
        <f t="shared" si="109"/>
        <v>13.592993729931001</v>
      </c>
      <c r="DM82">
        <f t="shared" si="110"/>
        <v>21.740644615598502</v>
      </c>
      <c r="DN82">
        <f t="shared" si="111"/>
        <v>19.3591295955985</v>
      </c>
      <c r="DO82">
        <f t="shared" si="112"/>
        <v>15.8864081689049</v>
      </c>
      <c r="DP82">
        <f t="shared" si="113"/>
        <v>14.142148232517</v>
      </c>
      <c r="DQ82">
        <f t="shared" si="114"/>
        <v>18.191470316489902</v>
      </c>
      <c r="DR82">
        <f t="shared" si="115"/>
        <v>15.8099552964899</v>
      </c>
      <c r="DS82">
        <f t="shared" si="116"/>
        <v>16.3411489768996</v>
      </c>
      <c r="DT82">
        <f t="shared" si="117"/>
        <v>14.1068790091356</v>
      </c>
      <c r="DU82">
        <f t="shared" si="118"/>
        <v>16.007051224682598</v>
      </c>
      <c r="DV82">
        <f t="shared" si="119"/>
        <v>13.6255362046826</v>
      </c>
    </row>
    <row r="83" spans="1:126" x14ac:dyDescent="0.15">
      <c r="A83">
        <v>69.815543210000001</v>
      </c>
      <c r="B83">
        <v>1.717581391</v>
      </c>
      <c r="C83">
        <v>253</v>
      </c>
      <c r="D83">
        <v>297</v>
      </c>
      <c r="E83">
        <v>228.84585569999999</v>
      </c>
      <c r="F83">
        <v>326.67538450000001</v>
      </c>
      <c r="G83">
        <f t="shared" si="120"/>
        <v>11.718881066929701</v>
      </c>
      <c r="H83">
        <f t="shared" si="121"/>
        <v>2.83702294227635</v>
      </c>
      <c r="I83">
        <f t="shared" si="122"/>
        <v>58.491815098387903</v>
      </c>
      <c r="J83">
        <f t="shared" si="123"/>
        <v>56.7742337073879</v>
      </c>
      <c r="K83">
        <f t="shared" si="124"/>
        <v>11.825416349356299</v>
      </c>
      <c r="L83">
        <f t="shared" si="125"/>
        <v>6.6086379078320396</v>
      </c>
      <c r="M83">
        <f t="shared" si="126"/>
        <v>1.8005914641845799</v>
      </c>
      <c r="N83">
        <f t="shared" si="127"/>
        <v>8.30100731845793E-2</v>
      </c>
      <c r="O83">
        <f t="shared" si="128"/>
        <v>11.825416349356299</v>
      </c>
      <c r="P83">
        <f t="shared" si="129"/>
        <v>4.4242658266937003</v>
      </c>
      <c r="Q83">
        <f t="shared" si="130"/>
        <v>3.6627196569706801</v>
      </c>
      <c r="R83">
        <f t="shared" si="131"/>
        <v>1.94513826597068</v>
      </c>
      <c r="S83">
        <f t="shared" si="132"/>
        <v>12.472871558591899</v>
      </c>
      <c r="T83">
        <f t="shared" si="133"/>
        <v>3.3179298528675099</v>
      </c>
      <c r="U83">
        <f t="shared" si="134"/>
        <v>23.504864923363201</v>
      </c>
      <c r="V83">
        <f t="shared" si="135"/>
        <v>21.787283532363201</v>
      </c>
      <c r="W83">
        <f t="shared" si="136"/>
        <v>9.9782972468735505</v>
      </c>
      <c r="X83">
        <f t="shared" si="137"/>
        <v>2.2193331380074199</v>
      </c>
      <c r="Y83" t="e">
        <f t="shared" si="138"/>
        <v>#NUM!</v>
      </c>
      <c r="Z83" t="e">
        <f t="shared" si="139"/>
        <v>#NUM!</v>
      </c>
      <c r="AA83">
        <f t="shared" si="140"/>
        <v>9.5339554589454494</v>
      </c>
      <c r="AB83">
        <f t="shared" si="141"/>
        <v>1.8120554563353799</v>
      </c>
      <c r="AC83" t="e">
        <f t="shared" si="142"/>
        <v>#NUM!</v>
      </c>
      <c r="AD83" t="e">
        <f t="shared" si="143"/>
        <v>#NUM!</v>
      </c>
      <c r="AE83">
        <f t="shared" si="144"/>
        <v>10.2758856392915</v>
      </c>
      <c r="AF83">
        <f t="shared" si="145"/>
        <v>1.5732780579495</v>
      </c>
      <c r="AG83" t="e">
        <f t="shared" si="146"/>
        <v>#NUM!</v>
      </c>
      <c r="AH83" t="e">
        <f t="shared" si="147"/>
        <v>#NUM!</v>
      </c>
      <c r="AI83">
        <f t="shared" si="148"/>
        <v>10.8422044177751</v>
      </c>
      <c r="AJ83">
        <f t="shared" si="149"/>
        <v>3.7135378646191501</v>
      </c>
      <c r="AK83" t="e">
        <f t="shared" si="150"/>
        <v>#NUM!</v>
      </c>
      <c r="AL83" t="e">
        <f t="shared" si="151"/>
        <v>#NUM!</v>
      </c>
      <c r="AM83">
        <f t="shared" si="152"/>
        <v>12.575395936698399</v>
      </c>
      <c r="AN83">
        <f t="shared" si="153"/>
        <v>8.1700121296195505</v>
      </c>
      <c r="AO83" t="e">
        <f t="shared" si="154"/>
        <v>#NUM!</v>
      </c>
      <c r="AP83" t="e">
        <f t="shared" si="155"/>
        <v>#NUM!</v>
      </c>
      <c r="AQ83">
        <f t="shared" si="156"/>
        <v>12.802071433613801</v>
      </c>
      <c r="AR83">
        <f t="shared" si="157"/>
        <v>9.3307951806603295</v>
      </c>
      <c r="AS83" t="e">
        <f t="shared" si="158"/>
        <v>#NUM!</v>
      </c>
      <c r="AT83" t="e">
        <f t="shared" si="159"/>
        <v>#NUM!</v>
      </c>
      <c r="AU83">
        <f t="shared" si="160"/>
        <v>14.7166360078789</v>
      </c>
      <c r="AV83">
        <f t="shared" si="161"/>
        <v>8.4814448070596598</v>
      </c>
      <c r="AW83" t="e">
        <f t="shared" si="162"/>
        <v>#NUM!</v>
      </c>
      <c r="AX83" t="e">
        <f t="shared" si="163"/>
        <v>#NUM!</v>
      </c>
      <c r="AY83">
        <f t="shared" si="164"/>
        <v>15.693138906309899</v>
      </c>
      <c r="AZ83">
        <f t="shared" si="165"/>
        <v>10.300498850831699</v>
      </c>
      <c r="BA83" t="e">
        <f t="shared" si="166"/>
        <v>#NUM!</v>
      </c>
      <c r="BB83" t="e">
        <f t="shared" si="167"/>
        <v>#NUM!</v>
      </c>
      <c r="BC83">
        <f t="shared" si="168"/>
        <v>15.9486901100515</v>
      </c>
      <c r="BD83">
        <f t="shared" si="169"/>
        <v>10.8658774524161</v>
      </c>
      <c r="BE83">
        <f t="shared" si="170"/>
        <v>67.886114185621807</v>
      </c>
      <c r="BF83">
        <f t="shared" si="171"/>
        <v>66.168532794621797</v>
      </c>
      <c r="BG83">
        <f t="shared" si="172"/>
        <v>16.698047116868299</v>
      </c>
      <c r="BH83">
        <f t="shared" si="173"/>
        <v>11.038954843709</v>
      </c>
      <c r="BI83">
        <f t="shared" si="174"/>
        <v>55.262778716212402</v>
      </c>
      <c r="BJ83">
        <f t="shared" si="175"/>
        <v>53.545197325212399</v>
      </c>
      <c r="BK83">
        <f t="shared" ref="BK83:BK99" si="176">SQRT((C68-C83)^2+(D68-D83)^2)/5.73/0.495</f>
        <v>15.5848439757437</v>
      </c>
      <c r="BL83">
        <f t="shared" ref="BL83:BL99" si="177">SQRT((E68-E83)^2+(F68-F83)^2)/5.73/0.495</f>
        <v>10.303017567702</v>
      </c>
      <c r="BM83" t="e">
        <f t="shared" ref="BM83:BM99" si="178">ASIN((BL68*SIN(A83/180*PI())/BK83))*180/PI()</f>
        <v>#NUM!</v>
      </c>
      <c r="BN83" t="e">
        <f t="shared" ref="BN83:BN99" si="179">ABS(ABS(B83)-ABS(BM83))</f>
        <v>#NUM!</v>
      </c>
      <c r="BO83">
        <f t="shared" si="60"/>
        <v>16.2094767508055</v>
      </c>
      <c r="BP83">
        <f t="shared" si="61"/>
        <v>11.052067402767401</v>
      </c>
      <c r="BQ83" t="e">
        <f t="shared" si="62"/>
        <v>#NUM!</v>
      </c>
      <c r="BR83" t="e">
        <f t="shared" si="63"/>
        <v>#NUM!</v>
      </c>
      <c r="BS83">
        <f t="shared" si="64"/>
        <v>16.1316175770196</v>
      </c>
      <c r="BT83">
        <f t="shared" si="65"/>
        <v>10.4044627975777</v>
      </c>
      <c r="BU83" t="e">
        <f t="shared" si="66"/>
        <v>#NUM!</v>
      </c>
      <c r="BV83" t="e">
        <f t="shared" si="67"/>
        <v>#NUM!</v>
      </c>
      <c r="BW83">
        <f t="shared" si="68"/>
        <v>16.703004922467098</v>
      </c>
      <c r="BX83">
        <f t="shared" si="69"/>
        <v>11.859141427267399</v>
      </c>
      <c r="BY83">
        <f t="shared" si="70"/>
        <v>66.120803321904106</v>
      </c>
      <c r="BZ83">
        <f t="shared" si="71"/>
        <v>64.403221930904095</v>
      </c>
      <c r="CA83">
        <f t="shared" si="72"/>
        <v>16.999347550570398</v>
      </c>
      <c r="CB83">
        <f t="shared" si="73"/>
        <v>11.227235873562799</v>
      </c>
      <c r="CC83">
        <f t="shared" si="74"/>
        <v>63.310361629369197</v>
      </c>
      <c r="CD83">
        <f t="shared" si="75"/>
        <v>61.592780238369201</v>
      </c>
      <c r="CE83">
        <f t="shared" si="76"/>
        <v>17.470026610776799</v>
      </c>
      <c r="CF83">
        <f t="shared" si="77"/>
        <v>13.0445380837962</v>
      </c>
      <c r="CG83">
        <f t="shared" si="78"/>
        <v>52.114549551659898</v>
      </c>
      <c r="CH83">
        <f t="shared" si="79"/>
        <v>50.396968160659902</v>
      </c>
      <c r="CI83">
        <f t="shared" si="80"/>
        <v>17.701887255290298</v>
      </c>
      <c r="CJ83">
        <f t="shared" si="81"/>
        <v>12.401613616311399</v>
      </c>
      <c r="CK83">
        <f t="shared" si="82"/>
        <v>57.401088905022</v>
      </c>
      <c r="CL83">
        <f t="shared" si="83"/>
        <v>55.683507514021997</v>
      </c>
      <c r="CM83">
        <f t="shared" si="84"/>
        <v>17.2358441821772</v>
      </c>
      <c r="CN83">
        <f t="shared" si="85"/>
        <v>13.3602821404466</v>
      </c>
      <c r="CO83">
        <f t="shared" si="86"/>
        <v>52.921445667306401</v>
      </c>
      <c r="CP83">
        <f t="shared" si="87"/>
        <v>51.203864276306398</v>
      </c>
      <c r="CQ83">
        <f t="shared" si="88"/>
        <v>17.134342305422798</v>
      </c>
      <c r="CR83">
        <f t="shared" si="89"/>
        <v>13.720798401753401</v>
      </c>
      <c r="CS83">
        <f t="shared" si="90"/>
        <v>47.493080098161101</v>
      </c>
      <c r="CT83">
        <f t="shared" si="91"/>
        <v>45.775498707161098</v>
      </c>
      <c r="CU83">
        <f t="shared" si="92"/>
        <v>16.563206650242499</v>
      </c>
      <c r="CV83">
        <f t="shared" si="93"/>
        <v>13.7929933174767</v>
      </c>
      <c r="CW83">
        <f t="shared" si="94"/>
        <v>43.932229662192299</v>
      </c>
      <c r="CX83">
        <f t="shared" si="95"/>
        <v>42.214648271192303</v>
      </c>
      <c r="CY83">
        <f t="shared" si="96"/>
        <v>16.199007642140099</v>
      </c>
      <c r="CZ83">
        <f t="shared" si="97"/>
        <v>13.835415626983</v>
      </c>
      <c r="DA83">
        <f t="shared" si="98"/>
        <v>40.399635914444801</v>
      </c>
      <c r="DB83">
        <f t="shared" si="99"/>
        <v>38.682054523444798</v>
      </c>
      <c r="DC83">
        <f t="shared" si="100"/>
        <v>15.575968886673101</v>
      </c>
      <c r="DD83">
        <f t="shared" si="101"/>
        <v>13.303284256714401</v>
      </c>
      <c r="DE83">
        <f t="shared" si="102"/>
        <v>40.330505747233801</v>
      </c>
      <c r="DF83">
        <f t="shared" si="103"/>
        <v>38.612924356233798</v>
      </c>
      <c r="DG83">
        <f t="shared" si="104"/>
        <v>15.275339870173701</v>
      </c>
      <c r="DH83">
        <f t="shared" si="105"/>
        <v>12.819128337876499</v>
      </c>
      <c r="DI83">
        <f t="shared" si="106"/>
        <v>39.523331125796901</v>
      </c>
      <c r="DJ83">
        <f t="shared" si="107"/>
        <v>37.805749734796898</v>
      </c>
      <c r="DK83">
        <f t="shared" si="108"/>
        <v>15.405725969043701</v>
      </c>
      <c r="DL83">
        <f t="shared" si="109"/>
        <v>12.826157337975101</v>
      </c>
      <c r="DM83">
        <f t="shared" si="110"/>
        <v>35.452496221808097</v>
      </c>
      <c r="DN83">
        <f t="shared" si="111"/>
        <v>33.734914830808101</v>
      </c>
      <c r="DO83">
        <f t="shared" si="112"/>
        <v>15.645946796946999</v>
      </c>
      <c r="DP83">
        <f t="shared" si="113"/>
        <v>13.1784246192735</v>
      </c>
      <c r="DQ83">
        <f t="shared" si="114"/>
        <v>30.255411688595299</v>
      </c>
      <c r="DR83">
        <f t="shared" si="115"/>
        <v>28.537830297595299</v>
      </c>
      <c r="DS83">
        <f t="shared" si="116"/>
        <v>15.7376304903595</v>
      </c>
      <c r="DT83">
        <f t="shared" si="117"/>
        <v>13.723633938708399</v>
      </c>
      <c r="DU83">
        <f t="shared" si="118"/>
        <v>25.185713421899099</v>
      </c>
      <c r="DV83">
        <f t="shared" si="119"/>
        <v>23.468132030899099</v>
      </c>
    </row>
    <row r="84" spans="1:126" x14ac:dyDescent="0.15">
      <c r="A84">
        <v>118.53571150000001</v>
      </c>
      <c r="B84">
        <v>0.147028093</v>
      </c>
      <c r="C84">
        <v>252</v>
      </c>
      <c r="D84">
        <v>298</v>
      </c>
      <c r="E84">
        <v>229.31149289999999</v>
      </c>
      <c r="F84">
        <v>326.78427119999998</v>
      </c>
      <c r="G84">
        <f t="shared" si="120"/>
        <v>7.4116711600244001</v>
      </c>
      <c r="H84">
        <f t="shared" si="121"/>
        <v>2.5061660262996202</v>
      </c>
      <c r="I84">
        <f t="shared" si="122"/>
        <v>19.6502558378657</v>
      </c>
      <c r="J84">
        <f t="shared" si="123"/>
        <v>19.503227744865701</v>
      </c>
      <c r="K84">
        <f t="shared" si="124"/>
        <v>9.5339554589454494</v>
      </c>
      <c r="L84">
        <f t="shared" si="125"/>
        <v>2.23000922224985</v>
      </c>
      <c r="M84">
        <f t="shared" si="126"/>
        <v>29.558223080540699</v>
      </c>
      <c r="N84">
        <f t="shared" si="127"/>
        <v>29.4111949875407</v>
      </c>
      <c r="O84">
        <f t="shared" si="128"/>
        <v>10.278971027632901</v>
      </c>
      <c r="P84">
        <f t="shared" si="129"/>
        <v>4.4071879571410797</v>
      </c>
      <c r="Q84">
        <f t="shared" si="130"/>
        <v>3.92013374880539</v>
      </c>
      <c r="R84">
        <f t="shared" si="131"/>
        <v>3.7731056558053901</v>
      </c>
      <c r="S84">
        <f t="shared" si="132"/>
        <v>10.6592862503286</v>
      </c>
      <c r="T84">
        <f t="shared" si="133"/>
        <v>3.3564715802544298</v>
      </c>
      <c r="U84">
        <f t="shared" si="134"/>
        <v>3.9528322348941001</v>
      </c>
      <c r="V84">
        <f t="shared" si="135"/>
        <v>3.8058041418941002</v>
      </c>
      <c r="W84">
        <f t="shared" si="136"/>
        <v>11.440746550734501</v>
      </c>
      <c r="X84">
        <f t="shared" si="137"/>
        <v>2.68492934082676</v>
      </c>
      <c r="Y84">
        <f t="shared" si="138"/>
        <v>75.845448178296394</v>
      </c>
      <c r="Z84">
        <f t="shared" si="139"/>
        <v>75.698420085296306</v>
      </c>
      <c r="AA84">
        <f t="shared" si="140"/>
        <v>9.5339554589454494</v>
      </c>
      <c r="AB84">
        <f t="shared" si="141"/>
        <v>1.8963183615615999</v>
      </c>
      <c r="AC84" t="e">
        <f t="shared" si="142"/>
        <v>#NUM!</v>
      </c>
      <c r="AD84" t="e">
        <f t="shared" si="143"/>
        <v>#NUM!</v>
      </c>
      <c r="AE84">
        <f t="shared" si="144"/>
        <v>9.2220300353827707</v>
      </c>
      <c r="AF84">
        <f t="shared" si="145"/>
        <v>1.5901937206980701</v>
      </c>
      <c r="AG84" t="e">
        <f t="shared" si="146"/>
        <v>#NUM!</v>
      </c>
      <c r="AH84" t="e">
        <f t="shared" si="147"/>
        <v>#NUM!</v>
      </c>
      <c r="AI84">
        <f t="shared" si="148"/>
        <v>9.9159130572743095</v>
      </c>
      <c r="AJ84">
        <f t="shared" si="149"/>
        <v>1.3375869502650799</v>
      </c>
      <c r="AK84" t="e">
        <f t="shared" si="150"/>
        <v>#NUM!</v>
      </c>
      <c r="AL84" t="e">
        <f t="shared" si="151"/>
        <v>#NUM!</v>
      </c>
      <c r="AM84">
        <f t="shared" si="152"/>
        <v>10.4620926042066</v>
      </c>
      <c r="AN84">
        <f t="shared" si="153"/>
        <v>3.1222893765891202</v>
      </c>
      <c r="AO84" t="e">
        <f t="shared" si="154"/>
        <v>#NUM!</v>
      </c>
      <c r="AP84" t="e">
        <f t="shared" si="155"/>
        <v>#NUM!</v>
      </c>
      <c r="AQ84">
        <f t="shared" si="156"/>
        <v>12.059605744345401</v>
      </c>
      <c r="AR84">
        <f t="shared" si="157"/>
        <v>7.20332883890452</v>
      </c>
      <c r="AS84" t="e">
        <f t="shared" si="158"/>
        <v>#NUM!</v>
      </c>
      <c r="AT84" t="e">
        <f t="shared" si="159"/>
        <v>#NUM!</v>
      </c>
      <c r="AU84">
        <f t="shared" si="160"/>
        <v>12.3137596573692</v>
      </c>
      <c r="AV84">
        <f t="shared" si="161"/>
        <v>8.3677620499631598</v>
      </c>
      <c r="AW84" t="e">
        <f t="shared" si="162"/>
        <v>#NUM!</v>
      </c>
      <c r="AX84" t="e">
        <f t="shared" si="163"/>
        <v>#NUM!</v>
      </c>
      <c r="AY84">
        <f t="shared" si="164"/>
        <v>14.1095162740689</v>
      </c>
      <c r="AZ84">
        <f t="shared" si="165"/>
        <v>7.6695317021504001</v>
      </c>
      <c r="BA84" t="e">
        <f t="shared" si="166"/>
        <v>#NUM!</v>
      </c>
      <c r="BB84" t="e">
        <f t="shared" si="167"/>
        <v>#NUM!</v>
      </c>
      <c r="BC84">
        <f t="shared" si="168"/>
        <v>15.057343896737599</v>
      </c>
      <c r="BD84">
        <f t="shared" si="169"/>
        <v>9.4044413239827698</v>
      </c>
      <c r="BE84">
        <f t="shared" si="170"/>
        <v>86.440003434296798</v>
      </c>
      <c r="BF84">
        <f t="shared" si="171"/>
        <v>86.292975341296795</v>
      </c>
      <c r="BG84">
        <f t="shared" si="172"/>
        <v>15.339589238871101</v>
      </c>
      <c r="BH84">
        <f t="shared" si="173"/>
        <v>9.9863433500998209</v>
      </c>
      <c r="BI84">
        <f t="shared" si="174"/>
        <v>56.942501651363202</v>
      </c>
      <c r="BJ84">
        <f t="shared" si="175"/>
        <v>56.795473558363199</v>
      </c>
      <c r="BK84">
        <f t="shared" si="176"/>
        <v>16.0794743257939</v>
      </c>
      <c r="BL84">
        <f t="shared" si="177"/>
        <v>10.203514919049301</v>
      </c>
      <c r="BM84">
        <f t="shared" si="178"/>
        <v>56.040210899125</v>
      </c>
      <c r="BN84">
        <f t="shared" si="179"/>
        <v>55.893182806124997</v>
      </c>
      <c r="BO84">
        <f t="shared" ref="BO84:BO99" si="180">SQRT((C68-C84)^2+(D68-D84)^2)/5.73/0.528</f>
        <v>15.0745071804318</v>
      </c>
      <c r="BP84">
        <f t="shared" ref="BP84:BP99" si="181">SQRT((E68-E84)^2+(F68-F84)^2)/5.73/0.528</f>
        <v>9.5657886165827293</v>
      </c>
      <c r="BQ84">
        <f t="shared" ref="BQ84:BQ99" si="182">ASIN((BP68*SIN(A84/180*PI())/BO84))*180/PI()</f>
        <v>80.0272145927011</v>
      </c>
      <c r="BR84">
        <f t="shared" ref="BR84:BR99" si="183">ABS(ABS(B84)-ABS(BQ84))</f>
        <v>79.880186499701097</v>
      </c>
      <c r="BS84">
        <f t="shared" si="64"/>
        <v>15.6937384384398</v>
      </c>
      <c r="BT84">
        <f t="shared" si="65"/>
        <v>10.3167083571507</v>
      </c>
      <c r="BU84">
        <f t="shared" si="66"/>
        <v>81.183965438292205</v>
      </c>
      <c r="BV84">
        <f t="shared" si="67"/>
        <v>81.036937345292202</v>
      </c>
      <c r="BW84">
        <f t="shared" si="68"/>
        <v>15.649072441207601</v>
      </c>
      <c r="BX84">
        <f t="shared" si="69"/>
        <v>9.7460036030654695</v>
      </c>
      <c r="BY84" t="e">
        <f t="shared" si="70"/>
        <v>#NUM!</v>
      </c>
      <c r="BZ84" t="e">
        <f t="shared" si="71"/>
        <v>#NUM!</v>
      </c>
      <c r="CA84">
        <f t="shared" si="72"/>
        <v>16.215627382816301</v>
      </c>
      <c r="CB84">
        <f t="shared" si="73"/>
        <v>11.1615353319552</v>
      </c>
      <c r="CC84">
        <f t="shared" si="74"/>
        <v>61.240996026252603</v>
      </c>
      <c r="CD84">
        <f t="shared" si="75"/>
        <v>61.0939679332526</v>
      </c>
      <c r="CE84">
        <f t="shared" si="76"/>
        <v>16.521761438271</v>
      </c>
      <c r="CF84">
        <f t="shared" si="77"/>
        <v>10.596125802163</v>
      </c>
      <c r="CG84">
        <f t="shared" si="78"/>
        <v>59.426285766800902</v>
      </c>
      <c r="CH84">
        <f t="shared" si="79"/>
        <v>59.279257673800899</v>
      </c>
      <c r="CI84">
        <f t="shared" si="80"/>
        <v>16.9926443772931</v>
      </c>
      <c r="CJ84">
        <f t="shared" si="81"/>
        <v>12.355357178346001</v>
      </c>
      <c r="CK84">
        <f t="shared" si="82"/>
        <v>52.817949476907003</v>
      </c>
      <c r="CL84">
        <f t="shared" si="83"/>
        <v>52.670921383907</v>
      </c>
      <c r="CM84">
        <f t="shared" si="84"/>
        <v>17.2358441821772</v>
      </c>
      <c r="CN84">
        <f t="shared" si="85"/>
        <v>11.7730300810562</v>
      </c>
      <c r="CO84">
        <f t="shared" si="86"/>
        <v>55.285905936356798</v>
      </c>
      <c r="CP84">
        <f t="shared" si="87"/>
        <v>55.138877843356802</v>
      </c>
      <c r="CQ84">
        <f t="shared" si="88"/>
        <v>16.810377139419899</v>
      </c>
      <c r="CR84">
        <f t="shared" si="89"/>
        <v>12.7158988294804</v>
      </c>
      <c r="CS84">
        <f t="shared" si="90"/>
        <v>48.874025688168899</v>
      </c>
      <c r="CT84">
        <f t="shared" si="91"/>
        <v>48.726997595168903</v>
      </c>
      <c r="CU84">
        <f t="shared" si="92"/>
        <v>16.730921142249901</v>
      </c>
      <c r="CV84">
        <f t="shared" si="93"/>
        <v>13.0898173590927</v>
      </c>
      <c r="CW84">
        <f t="shared" si="94"/>
        <v>42.626087980954203</v>
      </c>
      <c r="CX84">
        <f t="shared" si="95"/>
        <v>42.4790598879542</v>
      </c>
      <c r="CY84">
        <f t="shared" si="96"/>
        <v>16.199007642140099</v>
      </c>
      <c r="CZ84">
        <f t="shared" si="97"/>
        <v>13.1845205665769</v>
      </c>
      <c r="DA84">
        <f t="shared" si="98"/>
        <v>39.596973985526802</v>
      </c>
      <c r="DB84">
        <f t="shared" si="99"/>
        <v>39.449945892526799</v>
      </c>
      <c r="DC84">
        <f t="shared" si="100"/>
        <v>15.862852942103499</v>
      </c>
      <c r="DD84">
        <f t="shared" si="101"/>
        <v>13.2483015670293</v>
      </c>
      <c r="DE84">
        <f t="shared" si="102"/>
        <v>36.430536485472402</v>
      </c>
      <c r="DF84">
        <f t="shared" si="103"/>
        <v>36.283508392472399</v>
      </c>
      <c r="DG84">
        <f t="shared" si="104"/>
        <v>15.275339870173701</v>
      </c>
      <c r="DH84">
        <f t="shared" si="105"/>
        <v>12.7576237312134</v>
      </c>
      <c r="DI84">
        <f t="shared" si="106"/>
        <v>36.485323969281197</v>
      </c>
      <c r="DJ84">
        <f t="shared" si="107"/>
        <v>36.338295876281201</v>
      </c>
      <c r="DK84">
        <f t="shared" si="108"/>
        <v>14.996209848129199</v>
      </c>
      <c r="DL84">
        <f t="shared" si="109"/>
        <v>12.310226671541001</v>
      </c>
      <c r="DM84">
        <f t="shared" si="110"/>
        <v>35.783141660178401</v>
      </c>
      <c r="DN84">
        <f t="shared" si="111"/>
        <v>35.636113567178398</v>
      </c>
      <c r="DO84">
        <f t="shared" si="112"/>
        <v>15.131619519921401</v>
      </c>
      <c r="DP84">
        <f t="shared" si="113"/>
        <v>12.3339815529527</v>
      </c>
      <c r="DQ84">
        <f t="shared" si="114"/>
        <v>32.246628362529002</v>
      </c>
      <c r="DR84">
        <f t="shared" si="115"/>
        <v>32.099600269528999</v>
      </c>
      <c r="DS84">
        <f t="shared" si="116"/>
        <v>15.3730412541632</v>
      </c>
      <c r="DT84">
        <f t="shared" si="117"/>
        <v>12.6908860852029</v>
      </c>
      <c r="DU84">
        <f t="shared" si="118"/>
        <v>27.6350178056354</v>
      </c>
      <c r="DV84">
        <f t="shared" si="119"/>
        <v>27.4879897126354</v>
      </c>
    </row>
    <row r="85" spans="1:126" x14ac:dyDescent="0.15">
      <c r="A85">
        <v>169.8269488</v>
      </c>
      <c r="B85">
        <v>-1.2620844499999999</v>
      </c>
      <c r="C85">
        <v>250</v>
      </c>
      <c r="D85">
        <v>299</v>
      </c>
      <c r="E85">
        <v>229.0575867</v>
      </c>
      <c r="F85">
        <v>326.77908330000002</v>
      </c>
      <c r="G85">
        <f t="shared" si="120"/>
        <v>11.718881066929701</v>
      </c>
      <c r="H85">
        <f t="shared" si="121"/>
        <v>1.3309602532386899</v>
      </c>
      <c r="I85">
        <f t="shared" si="122"/>
        <v>2.1646813501622799</v>
      </c>
      <c r="J85">
        <f t="shared" si="123"/>
        <v>0.90259690016228</v>
      </c>
      <c r="K85">
        <f t="shared" si="124"/>
        <v>9.5339554589454494</v>
      </c>
      <c r="L85">
        <f t="shared" si="125"/>
        <v>0.62341065601259704</v>
      </c>
      <c r="M85">
        <f t="shared" si="126"/>
        <v>7.0322894181362097</v>
      </c>
      <c r="N85">
        <f t="shared" si="127"/>
        <v>5.77020496813621</v>
      </c>
      <c r="O85">
        <f t="shared" si="128"/>
        <v>10.278971027632901</v>
      </c>
      <c r="P85">
        <f t="shared" si="129"/>
        <v>1.23756013116382</v>
      </c>
      <c r="Q85">
        <f t="shared" si="130"/>
        <v>3.5155955019769101</v>
      </c>
      <c r="R85">
        <f t="shared" si="131"/>
        <v>2.2535110519769099</v>
      </c>
      <c r="S85">
        <f t="shared" si="132"/>
        <v>10.6592862503286</v>
      </c>
      <c r="T85">
        <f t="shared" si="133"/>
        <v>3.3594628067874202</v>
      </c>
      <c r="U85">
        <f t="shared" si="134"/>
        <v>0.60286675141125001</v>
      </c>
      <c r="V85">
        <f t="shared" si="135"/>
        <v>0.65921769858875001</v>
      </c>
      <c r="W85">
        <f t="shared" si="136"/>
        <v>10.8896611571072</v>
      </c>
      <c r="X85">
        <f t="shared" si="137"/>
        <v>2.7130453744989702</v>
      </c>
      <c r="Y85">
        <f t="shared" si="138"/>
        <v>3.9433876842554301</v>
      </c>
      <c r="Z85">
        <f t="shared" si="139"/>
        <v>2.6813032342554299</v>
      </c>
      <c r="AA85">
        <f t="shared" si="140"/>
        <v>11.492238978269</v>
      </c>
      <c r="AB85">
        <f t="shared" si="141"/>
        <v>2.2606777543450698</v>
      </c>
      <c r="AC85">
        <f t="shared" si="142"/>
        <v>12.1110111782003</v>
      </c>
      <c r="AD85">
        <f t="shared" si="143"/>
        <v>10.848926728200301</v>
      </c>
      <c r="AE85">
        <f t="shared" si="144"/>
        <v>9.8504905528019897</v>
      </c>
      <c r="AF85">
        <f t="shared" si="145"/>
        <v>1.6341221966824599</v>
      </c>
      <c r="AG85">
        <f t="shared" si="146"/>
        <v>17.042327482988</v>
      </c>
      <c r="AH85">
        <f t="shared" si="147"/>
        <v>15.780243032988</v>
      </c>
      <c r="AI85">
        <f t="shared" si="148"/>
        <v>9.5339554589454494</v>
      </c>
      <c r="AJ85">
        <f t="shared" si="149"/>
        <v>1.40030567955634</v>
      </c>
      <c r="AK85">
        <f t="shared" si="150"/>
        <v>19.742176926792698</v>
      </c>
      <c r="AL85">
        <f t="shared" si="151"/>
        <v>18.480092476792699</v>
      </c>
      <c r="AM85">
        <f t="shared" si="152"/>
        <v>10.109618896401599</v>
      </c>
      <c r="AN85">
        <f t="shared" si="153"/>
        <v>1.22967471176048</v>
      </c>
      <c r="AO85">
        <f t="shared" si="154"/>
        <v>18.873902018863301</v>
      </c>
      <c r="AP85">
        <f t="shared" si="155"/>
        <v>17.611817568863302</v>
      </c>
      <c r="AQ85">
        <f t="shared" si="156"/>
        <v>10.576973927759299</v>
      </c>
      <c r="AR85">
        <f t="shared" si="157"/>
        <v>2.9134959180472602</v>
      </c>
      <c r="AS85">
        <f t="shared" si="158"/>
        <v>17.8999912357623</v>
      </c>
      <c r="AT85">
        <f t="shared" si="159"/>
        <v>16.637906785762301</v>
      </c>
      <c r="AU85">
        <f t="shared" si="160"/>
        <v>12.019288554271901</v>
      </c>
      <c r="AV85">
        <f t="shared" si="161"/>
        <v>6.6389764050286901</v>
      </c>
      <c r="AW85">
        <f t="shared" si="162"/>
        <v>14.5024755996502</v>
      </c>
      <c r="AX85">
        <f t="shared" si="163"/>
        <v>13.2403911496502</v>
      </c>
      <c r="AY85">
        <f t="shared" si="164"/>
        <v>12.252929622981901</v>
      </c>
      <c r="AZ85">
        <f t="shared" si="165"/>
        <v>7.7447178608580503</v>
      </c>
      <c r="BA85">
        <f t="shared" si="166"/>
        <v>13.979514598789001</v>
      </c>
      <c r="BB85">
        <f t="shared" si="167"/>
        <v>12.717430148788999</v>
      </c>
      <c r="BC85">
        <f t="shared" si="168"/>
        <v>13.914929705014</v>
      </c>
      <c r="BD85">
        <f t="shared" si="169"/>
        <v>7.1480866027137502</v>
      </c>
      <c r="BE85">
        <f t="shared" si="170"/>
        <v>13.437644001166801</v>
      </c>
      <c r="BF85">
        <f t="shared" si="171"/>
        <v>12.175559551166801</v>
      </c>
      <c r="BG85">
        <f t="shared" si="172"/>
        <v>14.8094979593335</v>
      </c>
      <c r="BH85">
        <f t="shared" si="173"/>
        <v>8.7992570279603992</v>
      </c>
      <c r="BI85">
        <f t="shared" si="174"/>
        <v>10.9202504552009</v>
      </c>
      <c r="BJ85">
        <f t="shared" si="175"/>
        <v>9.6581660052009504</v>
      </c>
      <c r="BK85">
        <f t="shared" si="176"/>
        <v>15.0904751240381</v>
      </c>
      <c r="BL85">
        <f t="shared" si="177"/>
        <v>9.3857226391339008</v>
      </c>
      <c r="BM85">
        <f t="shared" si="178"/>
        <v>9.7881818744460407</v>
      </c>
      <c r="BN85">
        <f t="shared" si="179"/>
        <v>8.5260974244460392</v>
      </c>
      <c r="BO85">
        <f t="shared" si="180"/>
        <v>15.7999079839192</v>
      </c>
      <c r="BP85">
        <f t="shared" si="181"/>
        <v>9.6281276903081903</v>
      </c>
      <c r="BQ85">
        <f t="shared" si="182"/>
        <v>10.3558777856109</v>
      </c>
      <c r="BR85">
        <f t="shared" si="183"/>
        <v>9.0937933356109006</v>
      </c>
      <c r="BS85">
        <f t="shared" ref="BS85:BS99" si="184">SQRT((C68-C85)^2+(D68-D85)^2)/5.73/0.561</f>
        <v>14.870501631923901</v>
      </c>
      <c r="BT85">
        <f t="shared" ref="BT85:BT99" si="185">SQRT((E68-E85)^2+(F68-F85)^2)/5.73/0.561</f>
        <v>9.0617610493512508</v>
      </c>
      <c r="BU85">
        <f t="shared" ref="BU85:BU99" si="186">ASIN((BT68*SIN(A85/180*PI())/BS85))*180/PI()</f>
        <v>12.386009002043799</v>
      </c>
      <c r="BV85">
        <f t="shared" ref="BV85:BV99" si="187">ABS(ABS(B85)-ABS(BU85))</f>
        <v>11.1239245520438</v>
      </c>
      <c r="BW85">
        <f t="shared" si="68"/>
        <v>15.4631802221644</v>
      </c>
      <c r="BX85">
        <f t="shared" si="69"/>
        <v>9.7979153660061407</v>
      </c>
      <c r="BY85">
        <f t="shared" si="70"/>
        <v>12.0678046063077</v>
      </c>
      <c r="BZ85">
        <f t="shared" si="71"/>
        <v>10.8057201563077</v>
      </c>
      <c r="CA85">
        <f t="shared" si="72"/>
        <v>15.432268427598199</v>
      </c>
      <c r="CB85">
        <f t="shared" si="73"/>
        <v>9.2845237740701201</v>
      </c>
      <c r="CC85">
        <f t="shared" si="74"/>
        <v>11.447639869290301</v>
      </c>
      <c r="CD85">
        <f t="shared" si="75"/>
        <v>10.185555419290299</v>
      </c>
      <c r="CE85">
        <f t="shared" si="76"/>
        <v>15.981821604803599</v>
      </c>
      <c r="CF85">
        <f t="shared" si="77"/>
        <v>10.651209107762201</v>
      </c>
      <c r="CG85">
        <f t="shared" si="78"/>
        <v>9.7767409863809096</v>
      </c>
      <c r="CH85">
        <f t="shared" si="79"/>
        <v>8.5146565363809206</v>
      </c>
      <c r="CI85">
        <f t="shared" si="80"/>
        <v>16.283667550929099</v>
      </c>
      <c r="CJ85">
        <f t="shared" si="81"/>
        <v>10.1370162792755</v>
      </c>
      <c r="CK85">
        <f t="shared" si="82"/>
        <v>10.1552678233839</v>
      </c>
      <c r="CL85">
        <f t="shared" si="83"/>
        <v>8.8931833733839092</v>
      </c>
      <c r="CM85">
        <f t="shared" si="84"/>
        <v>16.744383162676701</v>
      </c>
      <c r="CN85">
        <f t="shared" si="85"/>
        <v>11.837848701925701</v>
      </c>
      <c r="CO85">
        <f t="shared" si="86"/>
        <v>9.1932011681378505</v>
      </c>
      <c r="CP85">
        <f t="shared" si="87"/>
        <v>7.9311167181378499</v>
      </c>
      <c r="CQ85">
        <f t="shared" si="88"/>
        <v>16.987143979990101</v>
      </c>
      <c r="CR85">
        <f t="shared" si="89"/>
        <v>11.303320305316101</v>
      </c>
      <c r="CS85">
        <f t="shared" si="90"/>
        <v>9.2472223945317698</v>
      </c>
      <c r="CT85">
        <f t="shared" si="91"/>
        <v>7.9851379445317701</v>
      </c>
      <c r="CU85">
        <f t="shared" si="92"/>
        <v>16.589569538948599</v>
      </c>
      <c r="CV85">
        <f t="shared" si="93"/>
        <v>12.2271002327579</v>
      </c>
      <c r="CW85">
        <f t="shared" si="94"/>
        <v>8.4566285236787806</v>
      </c>
      <c r="CX85">
        <f t="shared" si="95"/>
        <v>7.19454407367878</v>
      </c>
      <c r="CY85">
        <f t="shared" si="96"/>
        <v>16.521761438271</v>
      </c>
      <c r="CZ85">
        <f t="shared" si="97"/>
        <v>12.604947622300401</v>
      </c>
      <c r="DA85">
        <f t="shared" si="98"/>
        <v>7.6005103421765599</v>
      </c>
      <c r="DB85">
        <f t="shared" si="99"/>
        <v>6.3384258921765602</v>
      </c>
      <c r="DC85">
        <f t="shared" si="100"/>
        <v>16.017286943222</v>
      </c>
      <c r="DD85">
        <f t="shared" si="101"/>
        <v>12.714593107096199</v>
      </c>
      <c r="DE85">
        <f t="shared" si="102"/>
        <v>7.1717954264125998</v>
      </c>
      <c r="DF85">
        <f t="shared" si="103"/>
        <v>5.9097109764126001</v>
      </c>
      <c r="DG85">
        <f t="shared" si="104"/>
        <v>15.700165844876301</v>
      </c>
      <c r="DH85">
        <f t="shared" si="105"/>
        <v>12.7935960799993</v>
      </c>
      <c r="DI85">
        <f t="shared" si="106"/>
        <v>6.6814914792493303</v>
      </c>
      <c r="DJ85">
        <f t="shared" si="107"/>
        <v>5.4194070292493297</v>
      </c>
      <c r="DK85">
        <f t="shared" si="108"/>
        <v>15.1394456361308</v>
      </c>
      <c r="DL85">
        <f t="shared" si="109"/>
        <v>12.3366819342851</v>
      </c>
      <c r="DM85">
        <f t="shared" si="110"/>
        <v>6.6963974991803896</v>
      </c>
      <c r="DN85">
        <f t="shared" si="111"/>
        <v>5.4343130491803899</v>
      </c>
      <c r="DO85">
        <f t="shared" si="112"/>
        <v>14.8744940390767</v>
      </c>
      <c r="DP85">
        <f t="shared" si="113"/>
        <v>11.9192363501194</v>
      </c>
      <c r="DQ85">
        <f t="shared" si="114"/>
        <v>6.5675981968603097</v>
      </c>
      <c r="DR85">
        <f t="shared" si="115"/>
        <v>5.30551374686031</v>
      </c>
      <c r="DS85">
        <f t="shared" si="116"/>
        <v>15.0099479665119</v>
      </c>
      <c r="DT85">
        <f t="shared" si="117"/>
        <v>11.9554833835761</v>
      </c>
      <c r="DU85">
        <f t="shared" si="118"/>
        <v>6.0003824552245497</v>
      </c>
      <c r="DV85">
        <f t="shared" si="119"/>
        <v>4.73829800522455</v>
      </c>
    </row>
    <row r="86" spans="1:126" x14ac:dyDescent="0.15">
      <c r="A86">
        <v>158.39852579999999</v>
      </c>
      <c r="B86">
        <v>1.459055016</v>
      </c>
      <c r="C86">
        <v>249</v>
      </c>
      <c r="D86">
        <v>301</v>
      </c>
      <c r="E86">
        <v>228.91055299999999</v>
      </c>
      <c r="F86">
        <v>326.9797974</v>
      </c>
      <c r="G86">
        <f t="shared" si="120"/>
        <v>11.718881066929701</v>
      </c>
      <c r="H86">
        <f t="shared" si="121"/>
        <v>1.30395983706978</v>
      </c>
      <c r="I86">
        <f t="shared" si="122"/>
        <v>2.3963552564805601</v>
      </c>
      <c r="J86">
        <f t="shared" si="123"/>
        <v>0.93730024048056204</v>
      </c>
      <c r="K86">
        <f t="shared" si="124"/>
        <v>11.2185749831278</v>
      </c>
      <c r="L86">
        <f t="shared" si="125"/>
        <v>1.17953207505062</v>
      </c>
      <c r="M86">
        <f t="shared" si="126"/>
        <v>4.19665236904273</v>
      </c>
      <c r="N86">
        <f t="shared" si="127"/>
        <v>2.7375973530427302</v>
      </c>
      <c r="O86">
        <f t="shared" si="128"/>
        <v>9.9720666516691896</v>
      </c>
      <c r="P86">
        <f t="shared" si="129"/>
        <v>0.54861366349698204</v>
      </c>
      <c r="Q86">
        <f t="shared" si="130"/>
        <v>9.4005202858533501</v>
      </c>
      <c r="R86">
        <f t="shared" si="131"/>
        <v>7.9414652698533503</v>
      </c>
      <c r="S86">
        <f t="shared" si="132"/>
        <v>10.3261008989194</v>
      </c>
      <c r="T86">
        <f t="shared" si="133"/>
        <v>1.1266227021387301</v>
      </c>
      <c r="U86">
        <f t="shared" si="134"/>
        <v>4.3445628444869797</v>
      </c>
      <c r="V86">
        <f t="shared" si="135"/>
        <v>2.88550782848698</v>
      </c>
      <c r="W86">
        <f t="shared" si="136"/>
        <v>10.576973927759299</v>
      </c>
      <c r="X86">
        <f t="shared" si="137"/>
        <v>2.9317015198065302</v>
      </c>
      <c r="Y86">
        <f t="shared" si="138"/>
        <v>1.1212046043158901</v>
      </c>
      <c r="Z86">
        <f t="shared" si="139"/>
        <v>0.337850411684114</v>
      </c>
      <c r="AA86">
        <f t="shared" si="140"/>
        <v>10.759035041279899</v>
      </c>
      <c r="AB86">
        <f t="shared" si="141"/>
        <v>2.4594401724372901</v>
      </c>
      <c r="AC86">
        <f t="shared" si="142"/>
        <v>21.104175102350201</v>
      </c>
      <c r="AD86">
        <f t="shared" si="143"/>
        <v>19.6451200863502</v>
      </c>
      <c r="AE86">
        <f t="shared" si="144"/>
        <v>11.3324720654564</v>
      </c>
      <c r="AF86">
        <f t="shared" si="145"/>
        <v>2.1079307862451002</v>
      </c>
      <c r="AG86">
        <f t="shared" si="146"/>
        <v>22.337209348654099</v>
      </c>
      <c r="AH86">
        <f t="shared" si="147"/>
        <v>20.878154332654098</v>
      </c>
      <c r="AI86">
        <f t="shared" si="148"/>
        <v>9.9159130572743095</v>
      </c>
      <c r="AJ86">
        <f t="shared" si="149"/>
        <v>1.5756206742893399</v>
      </c>
      <c r="AK86">
        <f t="shared" si="150"/>
        <v>37.895672114605702</v>
      </c>
      <c r="AL86">
        <f t="shared" si="151"/>
        <v>36.436617098605701</v>
      </c>
      <c r="AM86">
        <f t="shared" si="152"/>
        <v>9.6375150380223005</v>
      </c>
      <c r="AN86">
        <f t="shared" si="153"/>
        <v>1.37488008335824</v>
      </c>
      <c r="AO86">
        <f t="shared" si="154"/>
        <v>38.252271150326898</v>
      </c>
      <c r="AP86">
        <f t="shared" si="155"/>
        <v>36.793216134326897</v>
      </c>
      <c r="AQ86">
        <f t="shared" si="156"/>
        <v>10.1588517173296</v>
      </c>
      <c r="AR86">
        <f t="shared" si="157"/>
        <v>1.2338100628743101</v>
      </c>
      <c r="AS86">
        <f t="shared" si="158"/>
        <v>37.160447543765997</v>
      </c>
      <c r="AT86">
        <f t="shared" si="159"/>
        <v>35.701392527765996</v>
      </c>
      <c r="AU86">
        <f t="shared" si="160"/>
        <v>10.5878949156223</v>
      </c>
      <c r="AV86">
        <f t="shared" si="161"/>
        <v>2.7637246145852101</v>
      </c>
      <c r="AW86">
        <f t="shared" si="162"/>
        <v>35.5453126388201</v>
      </c>
      <c r="AX86">
        <f t="shared" si="163"/>
        <v>34.086257622820099</v>
      </c>
      <c r="AY86">
        <f t="shared" si="164"/>
        <v>11.9072541171808</v>
      </c>
      <c r="AZ86">
        <f t="shared" si="165"/>
        <v>6.1925618066519004</v>
      </c>
      <c r="BA86">
        <f t="shared" si="166"/>
        <v>28.803614552523101</v>
      </c>
      <c r="BB86">
        <f t="shared" si="167"/>
        <v>27.3445595365231</v>
      </c>
      <c r="BC86">
        <f t="shared" si="168"/>
        <v>12.1362101808876</v>
      </c>
      <c r="BD86">
        <f t="shared" si="169"/>
        <v>7.2494785043063104</v>
      </c>
      <c r="BE86">
        <f t="shared" si="170"/>
        <v>31.287559894121301</v>
      </c>
      <c r="BF86">
        <f t="shared" si="171"/>
        <v>29.828504878121301</v>
      </c>
      <c r="BG86">
        <f t="shared" si="172"/>
        <v>13.6878666485298</v>
      </c>
      <c r="BH86">
        <f t="shared" si="173"/>
        <v>6.7308432962907796</v>
      </c>
      <c r="BI86">
        <f t="shared" si="174"/>
        <v>29.068598971780698</v>
      </c>
      <c r="BJ86">
        <f t="shared" si="175"/>
        <v>27.609543955780701</v>
      </c>
      <c r="BK86">
        <f t="shared" si="176"/>
        <v>14.5366602345185</v>
      </c>
      <c r="BL86">
        <f t="shared" si="177"/>
        <v>8.2992670253982102</v>
      </c>
      <c r="BM86">
        <f t="shared" si="178"/>
        <v>22.077301170683398</v>
      </c>
      <c r="BN86">
        <f t="shared" si="179"/>
        <v>20.618246154683401</v>
      </c>
      <c r="BO86">
        <f t="shared" si="180"/>
        <v>14.8149920877723</v>
      </c>
      <c r="BP86">
        <f t="shared" si="181"/>
        <v>8.8796289958805996</v>
      </c>
      <c r="BQ86">
        <f t="shared" si="182"/>
        <v>21.9733400178837</v>
      </c>
      <c r="BR86">
        <f t="shared" si="183"/>
        <v>20.5142850018837</v>
      </c>
      <c r="BS86">
        <f t="shared" si="184"/>
        <v>15.4982765220186</v>
      </c>
      <c r="BT86">
        <f t="shared" si="185"/>
        <v>9.1371814357214394</v>
      </c>
      <c r="BU86">
        <f t="shared" si="186"/>
        <v>22.198983979257001</v>
      </c>
      <c r="BV86">
        <f t="shared" si="187"/>
        <v>20.739928963257</v>
      </c>
      <c r="BW86">
        <f t="shared" ref="BW86:BW99" si="188">SQRT((C68-C86)^2+(D68-D86)^2)/5.73/0.594</f>
        <v>14.6372611596843</v>
      </c>
      <c r="BX86">
        <f t="shared" ref="BX86:BX99" si="189">SQRT((E68-E86)^2+(F68-F86)^2)/5.73/0.594</f>
        <v>8.6295543870766203</v>
      </c>
      <c r="BY86">
        <f t="shared" ref="BY86:BY99" si="190">ASIN((BX68*SIN(A86/180*PI())/BW86))*180/PI()</f>
        <v>26.784432153463001</v>
      </c>
      <c r="BZ86">
        <f t="shared" ref="BZ86:BZ99" si="191">ABS(ABS(B86)-ABS(BY86))</f>
        <v>25.325377137463001</v>
      </c>
      <c r="CA86">
        <f t="shared" si="72"/>
        <v>15.217411851039101</v>
      </c>
      <c r="CB86">
        <f t="shared" si="73"/>
        <v>9.3500221352947204</v>
      </c>
      <c r="CC86">
        <f t="shared" si="74"/>
        <v>24.808002187262101</v>
      </c>
      <c r="CD86">
        <f t="shared" si="75"/>
        <v>23.3489471712621</v>
      </c>
      <c r="CE86">
        <f t="shared" si="76"/>
        <v>15.201525571743399</v>
      </c>
      <c r="CF86">
        <f t="shared" si="77"/>
        <v>8.8847027432023395</v>
      </c>
      <c r="CG86">
        <f t="shared" si="78"/>
        <v>24.617870919912001</v>
      </c>
      <c r="CH86">
        <f t="shared" si="79"/>
        <v>23.158815903912</v>
      </c>
      <c r="CI86">
        <f t="shared" si="80"/>
        <v>15.735010893591401</v>
      </c>
      <c r="CJ86">
        <f t="shared" si="81"/>
        <v>10.20564435182</v>
      </c>
      <c r="CK86">
        <f t="shared" si="82"/>
        <v>21.138992083873301</v>
      </c>
      <c r="CL86">
        <f t="shared" si="83"/>
        <v>19.679937067873301</v>
      </c>
      <c r="CM86">
        <f t="shared" si="84"/>
        <v>16.0357310180894</v>
      </c>
      <c r="CN86">
        <f t="shared" si="85"/>
        <v>9.7350789513982203</v>
      </c>
      <c r="CO86">
        <f t="shared" si="86"/>
        <v>22.7858536821408</v>
      </c>
      <c r="CP86">
        <f t="shared" si="87"/>
        <v>21.3267986661408</v>
      </c>
      <c r="CQ86">
        <f t="shared" si="88"/>
        <v>16.486459652517301</v>
      </c>
      <c r="CR86">
        <f t="shared" si="89"/>
        <v>11.379265903902301</v>
      </c>
      <c r="CS86">
        <f t="shared" si="90"/>
        <v>20.1224538465666</v>
      </c>
      <c r="CT86">
        <f t="shared" si="91"/>
        <v>18.663398830566599</v>
      </c>
      <c r="CU86">
        <f t="shared" si="92"/>
        <v>16.730921142249901</v>
      </c>
      <c r="CV86">
        <f t="shared" si="93"/>
        <v>10.8861224543578</v>
      </c>
      <c r="CW86">
        <f t="shared" si="94"/>
        <v>19.5313920194479</v>
      </c>
      <c r="CX86">
        <f t="shared" si="95"/>
        <v>18.072337003447899</v>
      </c>
      <c r="CY86">
        <f t="shared" si="96"/>
        <v>16.359812830703099</v>
      </c>
      <c r="CZ86">
        <f t="shared" si="97"/>
        <v>11.789467224589201</v>
      </c>
      <c r="DA86">
        <f t="shared" si="98"/>
        <v>17.361715685738499</v>
      </c>
      <c r="DB86">
        <f t="shared" si="99"/>
        <v>15.9026606697385</v>
      </c>
      <c r="DC86">
        <f t="shared" si="100"/>
        <v>16.304018377371602</v>
      </c>
      <c r="DD86">
        <f t="shared" si="101"/>
        <v>12.169798705258399</v>
      </c>
      <c r="DE86">
        <f t="shared" si="102"/>
        <v>15.5812139682448</v>
      </c>
      <c r="DF86">
        <f t="shared" si="103"/>
        <v>14.122158952244799</v>
      </c>
      <c r="DG86">
        <f t="shared" si="104"/>
        <v>15.827935238236099</v>
      </c>
      <c r="DH86">
        <f t="shared" si="105"/>
        <v>12.2915170374798</v>
      </c>
      <c r="DI86">
        <f t="shared" si="106"/>
        <v>14.6465299556953</v>
      </c>
      <c r="DJ86">
        <f t="shared" si="107"/>
        <v>13.187474939695299</v>
      </c>
      <c r="DK86">
        <f t="shared" si="108"/>
        <v>15.5291167403991</v>
      </c>
      <c r="DL86">
        <f t="shared" si="109"/>
        <v>12.382761455672201</v>
      </c>
      <c r="DM86">
        <f t="shared" si="110"/>
        <v>13.671312122187199</v>
      </c>
      <c r="DN86">
        <f t="shared" si="111"/>
        <v>12.212257106187201</v>
      </c>
      <c r="DO86">
        <f t="shared" si="112"/>
        <v>14.9936299562474</v>
      </c>
      <c r="DP86">
        <f t="shared" si="113"/>
        <v>11.955769681338699</v>
      </c>
      <c r="DQ86">
        <f t="shared" si="114"/>
        <v>13.698396014567701</v>
      </c>
      <c r="DR86">
        <f t="shared" si="115"/>
        <v>12.2393409985677</v>
      </c>
      <c r="DS86">
        <f t="shared" si="116"/>
        <v>14.7425631724259</v>
      </c>
      <c r="DT86">
        <f t="shared" si="117"/>
        <v>11.5649336800995</v>
      </c>
      <c r="DU86">
        <f t="shared" si="118"/>
        <v>13.4424821305038</v>
      </c>
      <c r="DV86">
        <f t="shared" si="119"/>
        <v>11.983427114503799</v>
      </c>
    </row>
    <row r="87" spans="1:126" x14ac:dyDescent="0.15">
      <c r="A87">
        <v>140.8503422</v>
      </c>
      <c r="B87">
        <v>4.9183993050000003</v>
      </c>
      <c r="C87">
        <v>248</v>
      </c>
      <c r="D87">
        <v>302</v>
      </c>
      <c r="E87">
        <v>228.90560909999999</v>
      </c>
      <c r="F87">
        <v>327.28259279999997</v>
      </c>
      <c r="G87">
        <f t="shared" si="120"/>
        <v>7.4116711600244001</v>
      </c>
      <c r="H87">
        <f t="shared" si="121"/>
        <v>1.58711464417408</v>
      </c>
      <c r="I87">
        <f t="shared" si="122"/>
        <v>6.3772982224218797</v>
      </c>
      <c r="J87">
        <f t="shared" si="123"/>
        <v>1.45889891742188</v>
      </c>
      <c r="K87">
        <f t="shared" si="124"/>
        <v>9.5339554589454494</v>
      </c>
      <c r="L87">
        <f t="shared" si="125"/>
        <v>1.39072881120616</v>
      </c>
      <c r="M87">
        <f t="shared" si="126"/>
        <v>2.3660073732870801</v>
      </c>
      <c r="N87">
        <f t="shared" si="127"/>
        <v>2.5523919317129198</v>
      </c>
      <c r="O87">
        <f t="shared" si="128"/>
        <v>9.9720666516691896</v>
      </c>
      <c r="P87">
        <f t="shared" si="129"/>
        <v>1.1329740115208</v>
      </c>
      <c r="Q87">
        <f t="shared" si="130"/>
        <v>16.202106812083901</v>
      </c>
      <c r="R87">
        <f t="shared" si="131"/>
        <v>11.2837075070839</v>
      </c>
      <c r="S87">
        <f t="shared" si="132"/>
        <v>9.3488124859398596</v>
      </c>
      <c r="T87">
        <f t="shared" si="133"/>
        <v>0.806681058762448</v>
      </c>
      <c r="U87">
        <f t="shared" si="134"/>
        <v>12.948074267799999</v>
      </c>
      <c r="V87">
        <f t="shared" si="135"/>
        <v>8.0296749628000192</v>
      </c>
      <c r="W87">
        <f t="shared" si="136"/>
        <v>9.7514881350604306</v>
      </c>
      <c r="X87">
        <f t="shared" si="137"/>
        <v>1.2175731030405199</v>
      </c>
      <c r="Y87">
        <f t="shared" si="138"/>
        <v>6.1641955041365497</v>
      </c>
      <c r="Z87">
        <f t="shared" si="139"/>
        <v>1.24579619913655</v>
      </c>
      <c r="AA87">
        <f t="shared" si="140"/>
        <v>10.049671453621199</v>
      </c>
      <c r="AB87">
        <f t="shared" si="141"/>
        <v>2.7024937017126298</v>
      </c>
      <c r="AC87">
        <f t="shared" si="142"/>
        <v>12.4187362172962</v>
      </c>
      <c r="AD87">
        <f t="shared" si="143"/>
        <v>7.5003369122961701</v>
      </c>
      <c r="AE87">
        <f t="shared" si="144"/>
        <v>10.2758856392915</v>
      </c>
      <c r="AF87">
        <f t="shared" si="145"/>
        <v>2.3328921226174901</v>
      </c>
      <c r="AG87">
        <f t="shared" si="146"/>
        <v>45.965316716702802</v>
      </c>
      <c r="AH87">
        <f t="shared" si="147"/>
        <v>41.0469174117028</v>
      </c>
      <c r="AI87">
        <f t="shared" si="148"/>
        <v>10.8422044177751</v>
      </c>
      <c r="AJ87">
        <f t="shared" si="149"/>
        <v>2.0411377724240198</v>
      </c>
      <c r="AK87">
        <f t="shared" si="150"/>
        <v>54.901818186803901</v>
      </c>
      <c r="AL87">
        <f t="shared" si="151"/>
        <v>49.9834188818039</v>
      </c>
      <c r="AM87">
        <f t="shared" si="152"/>
        <v>9.6375150380223005</v>
      </c>
      <c r="AN87">
        <f t="shared" si="153"/>
        <v>1.576507499081</v>
      </c>
      <c r="AO87" t="e">
        <f t="shared" si="154"/>
        <v>#NUM!</v>
      </c>
      <c r="AP87" t="e">
        <f t="shared" si="155"/>
        <v>#NUM!</v>
      </c>
      <c r="AQ87">
        <f t="shared" si="156"/>
        <v>9.4158833437859499</v>
      </c>
      <c r="AR87">
        <f t="shared" si="157"/>
        <v>1.39554977635221</v>
      </c>
      <c r="AS87" t="e">
        <f t="shared" si="158"/>
        <v>#NUM!</v>
      </c>
      <c r="AT87" t="e">
        <f t="shared" si="159"/>
        <v>#NUM!</v>
      </c>
      <c r="AU87">
        <f t="shared" si="160"/>
        <v>9.9113592508080792</v>
      </c>
      <c r="AV87">
        <f t="shared" si="161"/>
        <v>1.2585628471199799</v>
      </c>
      <c r="AW87" t="e">
        <f t="shared" si="162"/>
        <v>#NUM!</v>
      </c>
      <c r="AX87" t="e">
        <f t="shared" si="163"/>
        <v>#NUM!</v>
      </c>
      <c r="AY87">
        <f t="shared" si="164"/>
        <v>10.3261008989194</v>
      </c>
      <c r="AZ87">
        <f t="shared" si="165"/>
        <v>2.6198747877928801</v>
      </c>
      <c r="BA87" t="e">
        <f t="shared" si="166"/>
        <v>#NUM!</v>
      </c>
      <c r="BB87" t="e">
        <f t="shared" si="167"/>
        <v>#NUM!</v>
      </c>
      <c r="BC87">
        <f t="shared" si="168"/>
        <v>11.5636187924772</v>
      </c>
      <c r="BD87">
        <f t="shared" si="169"/>
        <v>5.7990651424521502</v>
      </c>
      <c r="BE87">
        <f t="shared" si="170"/>
        <v>67.787625284157201</v>
      </c>
      <c r="BF87">
        <f t="shared" si="171"/>
        <v>62.8692259791572</v>
      </c>
      <c r="BG87">
        <f t="shared" si="172"/>
        <v>11.8012581701936</v>
      </c>
      <c r="BH87">
        <f t="shared" si="173"/>
        <v>6.8170692438555003</v>
      </c>
      <c r="BI87">
        <f t="shared" si="174"/>
        <v>65.428408754653404</v>
      </c>
      <c r="BJ87">
        <f t="shared" si="175"/>
        <v>60.510009449653403</v>
      </c>
      <c r="BK87">
        <f t="shared" si="176"/>
        <v>13.2716556311589</v>
      </c>
      <c r="BL87">
        <f t="shared" si="177"/>
        <v>6.3618705308356303</v>
      </c>
      <c r="BM87">
        <f t="shared" si="178"/>
        <v>53.326288179801097</v>
      </c>
      <c r="BN87">
        <f t="shared" si="179"/>
        <v>48.407888874801102</v>
      </c>
      <c r="BO87">
        <f t="shared" si="180"/>
        <v>14.0931604033316</v>
      </c>
      <c r="BP87">
        <f t="shared" si="181"/>
        <v>7.8525135011397103</v>
      </c>
      <c r="BQ87">
        <f t="shared" si="182"/>
        <v>41.291617930872597</v>
      </c>
      <c r="BR87">
        <f t="shared" si="183"/>
        <v>36.373218625872603</v>
      </c>
      <c r="BS87">
        <f t="shared" si="184"/>
        <v>14.3808573338264</v>
      </c>
      <c r="BT87">
        <f t="shared" si="185"/>
        <v>8.4218429621576103</v>
      </c>
      <c r="BU87">
        <f t="shared" si="186"/>
        <v>44.304388205749902</v>
      </c>
      <c r="BV87">
        <f t="shared" si="187"/>
        <v>39.385988900749901</v>
      </c>
      <c r="BW87">
        <f t="shared" si="188"/>
        <v>15.0501506923402</v>
      </c>
      <c r="BX87">
        <f t="shared" si="189"/>
        <v>8.6890673110681096</v>
      </c>
      <c r="BY87">
        <f t="shared" si="190"/>
        <v>45.683766599789699</v>
      </c>
      <c r="BZ87">
        <f t="shared" si="191"/>
        <v>40.765367294789698</v>
      </c>
      <c r="CA87">
        <f t="shared" ref="CA87:CA99" si="192">SQRT((C68-C87)^2+(D68-D87)^2)/5.73/0.627</f>
        <v>14.2580374980065</v>
      </c>
      <c r="CB87">
        <f t="shared" ref="CB87:CB99" si="193">SQRT((E68-E87)^2+(F68-F87)^2)/5.73/0.627</f>
        <v>8.2317423805258692</v>
      </c>
      <c r="CC87">
        <f t="shared" ref="CC87:CC99" si="194">ASIN((CB68*SIN(A87/180*PI())/CA87))*180/PI()</f>
        <v>55.090431800172603</v>
      </c>
      <c r="CD87">
        <f t="shared" ref="CD87:CD99" si="195">ABS(ABS(B87)-ABS(CC87))</f>
        <v>50.172032495172601</v>
      </c>
      <c r="CE87">
        <f t="shared" si="76"/>
        <v>14.828996660648301</v>
      </c>
      <c r="CF87">
        <f t="shared" si="77"/>
        <v>8.9372651075919602</v>
      </c>
      <c r="CG87">
        <f t="shared" si="78"/>
        <v>44.547179540660601</v>
      </c>
      <c r="CH87">
        <f t="shared" si="79"/>
        <v>39.628780235660599</v>
      </c>
      <c r="CI87">
        <f t="shared" si="80"/>
        <v>14.8324978255527</v>
      </c>
      <c r="CJ87">
        <f t="shared" si="81"/>
        <v>8.5137915284902697</v>
      </c>
      <c r="CK87">
        <f t="shared" si="82"/>
        <v>44.186808750568403</v>
      </c>
      <c r="CL87">
        <f t="shared" si="83"/>
        <v>39.268409445568402</v>
      </c>
      <c r="CM87">
        <f t="shared" si="84"/>
        <v>15.3583746508044</v>
      </c>
      <c r="CN87">
        <f t="shared" si="85"/>
        <v>9.79280435715234</v>
      </c>
      <c r="CO87">
        <f t="shared" si="86"/>
        <v>39.611418369479303</v>
      </c>
      <c r="CP87">
        <f t="shared" si="87"/>
        <v>34.693019064479302</v>
      </c>
      <c r="CQ87">
        <f t="shared" si="88"/>
        <v>15.6625543998385</v>
      </c>
      <c r="CR87">
        <f t="shared" si="89"/>
        <v>9.3606575575563404</v>
      </c>
      <c r="CS87">
        <f t="shared" si="90"/>
        <v>41.851198218665303</v>
      </c>
      <c r="CT87">
        <f t="shared" si="91"/>
        <v>36.932798913665302</v>
      </c>
      <c r="CU87">
        <f t="shared" si="92"/>
        <v>16.109944758610698</v>
      </c>
      <c r="CV87">
        <f t="shared" si="93"/>
        <v>10.9511457103902</v>
      </c>
      <c r="CW87">
        <f t="shared" si="94"/>
        <v>35.430852112398398</v>
      </c>
      <c r="CX87">
        <f t="shared" si="95"/>
        <v>30.5124528073984</v>
      </c>
      <c r="CY87">
        <f t="shared" si="96"/>
        <v>16.359812830703099</v>
      </c>
      <c r="CZ87">
        <f t="shared" si="97"/>
        <v>10.494875953555299</v>
      </c>
      <c r="DA87">
        <f t="shared" si="98"/>
        <v>34.255797982620201</v>
      </c>
      <c r="DB87">
        <f t="shared" si="99"/>
        <v>29.3373986776202</v>
      </c>
      <c r="DC87">
        <f t="shared" si="100"/>
        <v>16.017286943222</v>
      </c>
      <c r="DD87">
        <f t="shared" si="101"/>
        <v>11.3777903077348</v>
      </c>
      <c r="DE87">
        <f t="shared" si="102"/>
        <v>30.1494988027234</v>
      </c>
      <c r="DF87">
        <f t="shared" si="103"/>
        <v>25.231099497723399</v>
      </c>
      <c r="DG87">
        <f t="shared" si="104"/>
        <v>15.9763084123416</v>
      </c>
      <c r="DH87">
        <f t="shared" si="105"/>
        <v>11.7600540507788</v>
      </c>
      <c r="DI87">
        <f t="shared" si="106"/>
        <v>26.967032792981801</v>
      </c>
      <c r="DJ87">
        <f t="shared" si="107"/>
        <v>22.0486334879818</v>
      </c>
      <c r="DK87">
        <f t="shared" si="108"/>
        <v>15.5291167403991</v>
      </c>
      <c r="DL87">
        <f t="shared" si="109"/>
        <v>11.8921302279073</v>
      </c>
      <c r="DM87">
        <f t="shared" si="110"/>
        <v>25.267791642326898</v>
      </c>
      <c r="DN87">
        <f t="shared" si="111"/>
        <v>20.349392337326901</v>
      </c>
      <c r="DO87">
        <f t="shared" si="112"/>
        <v>15.2509274197509</v>
      </c>
      <c r="DP87">
        <f t="shared" si="113"/>
        <v>11.993791600804</v>
      </c>
      <c r="DQ87">
        <f t="shared" si="114"/>
        <v>23.547556701361302</v>
      </c>
      <c r="DR87">
        <f t="shared" si="115"/>
        <v>18.6291573963613</v>
      </c>
      <c r="DS87">
        <f t="shared" si="116"/>
        <v>14.7425631724259</v>
      </c>
      <c r="DT87">
        <f t="shared" si="117"/>
        <v>11.593998547443899</v>
      </c>
      <c r="DU87">
        <f t="shared" si="118"/>
        <v>23.5202184610426</v>
      </c>
      <c r="DV87">
        <f t="shared" si="119"/>
        <v>18.601819156042598</v>
      </c>
    </row>
    <row r="88" spans="1:126" x14ac:dyDescent="0.15">
      <c r="A88">
        <v>175.99624080000001</v>
      </c>
      <c r="B88">
        <v>4.9145779860000003</v>
      </c>
      <c r="C88">
        <v>247</v>
      </c>
      <c r="D88">
        <v>303</v>
      </c>
      <c r="E88">
        <v>228.9156036</v>
      </c>
      <c r="F88">
        <v>327.31546020000002</v>
      </c>
      <c r="G88">
        <f t="shared" si="120"/>
        <v>7.4116711600244001</v>
      </c>
      <c r="H88">
        <f t="shared" si="121"/>
        <v>0.18004076776660899</v>
      </c>
      <c r="I88">
        <f t="shared" si="122"/>
        <v>0.856688198506388</v>
      </c>
      <c r="J88">
        <f t="shared" si="123"/>
        <v>4.0578897874936102</v>
      </c>
      <c r="K88">
        <f t="shared" si="124"/>
        <v>7.47904998875189</v>
      </c>
      <c r="L88">
        <f t="shared" si="125"/>
        <v>0.88767463945690095</v>
      </c>
      <c r="M88">
        <f t="shared" si="126"/>
        <v>0.63093779265739303</v>
      </c>
      <c r="N88">
        <f t="shared" si="127"/>
        <v>4.2836401933426096</v>
      </c>
      <c r="O88">
        <f t="shared" si="128"/>
        <v>8.8141449397993892</v>
      </c>
      <c r="P88">
        <f t="shared" si="129"/>
        <v>0.97810702542986006</v>
      </c>
      <c r="Q88">
        <f t="shared" si="130"/>
        <v>0.561704010020325</v>
      </c>
      <c r="R88">
        <f t="shared" si="131"/>
        <v>4.35287397597968</v>
      </c>
      <c r="S88">
        <f t="shared" si="132"/>
        <v>9.3488124859398596</v>
      </c>
      <c r="T88">
        <f t="shared" si="133"/>
        <v>0.87588952992017</v>
      </c>
      <c r="U88">
        <f t="shared" si="134"/>
        <v>1.4364366139293201</v>
      </c>
      <c r="V88">
        <f t="shared" si="135"/>
        <v>3.47814137207068</v>
      </c>
      <c r="W88">
        <f t="shared" si="136"/>
        <v>8.9748599865022705</v>
      </c>
      <c r="X88">
        <f t="shared" si="137"/>
        <v>0.68101394827094397</v>
      </c>
      <c r="Y88">
        <f t="shared" si="138"/>
        <v>0.98930645217107405</v>
      </c>
      <c r="Z88">
        <f t="shared" si="139"/>
        <v>3.9252715338289299</v>
      </c>
      <c r="AA88">
        <f t="shared" si="140"/>
        <v>9.3695645924644797</v>
      </c>
      <c r="AB88">
        <f t="shared" si="141"/>
        <v>1.04447450503349</v>
      </c>
      <c r="AC88">
        <f t="shared" si="142"/>
        <v>0.62819496261336605</v>
      </c>
      <c r="AD88">
        <f t="shared" si="143"/>
        <v>4.2863830233866302</v>
      </c>
      <c r="AE88">
        <f t="shared" si="144"/>
        <v>9.6750968736472398</v>
      </c>
      <c r="AF88">
        <f t="shared" si="145"/>
        <v>2.33875582402941</v>
      </c>
      <c r="AG88">
        <f t="shared" si="146"/>
        <v>3.7044593276748601</v>
      </c>
      <c r="AH88">
        <f t="shared" si="147"/>
        <v>1.21011865832514</v>
      </c>
      <c r="AI88">
        <f t="shared" si="148"/>
        <v>9.9159130572743095</v>
      </c>
      <c r="AJ88">
        <f t="shared" si="149"/>
        <v>2.0613538739849502</v>
      </c>
      <c r="AK88">
        <f t="shared" si="150"/>
        <v>4.1334708012447399</v>
      </c>
      <c r="AL88">
        <f t="shared" si="151"/>
        <v>0.78110718475525898</v>
      </c>
      <c r="AM88">
        <f t="shared" si="152"/>
        <v>10.4620926042066</v>
      </c>
      <c r="AN88">
        <f t="shared" si="153"/>
        <v>1.8321870842206101</v>
      </c>
      <c r="AO88">
        <f t="shared" si="154"/>
        <v>5.5479434290873098</v>
      </c>
      <c r="AP88">
        <f t="shared" si="155"/>
        <v>0.63336544308730802</v>
      </c>
      <c r="AQ88">
        <f t="shared" si="156"/>
        <v>9.4158833437859499</v>
      </c>
      <c r="AR88">
        <f t="shared" si="157"/>
        <v>1.43521664786325</v>
      </c>
      <c r="AS88">
        <f t="shared" si="158"/>
        <v>6.2054888930751604</v>
      </c>
      <c r="AT88">
        <f t="shared" si="159"/>
        <v>1.2909109070751601</v>
      </c>
      <c r="AU88">
        <f t="shared" si="160"/>
        <v>9.2353197430269098</v>
      </c>
      <c r="AV88">
        <f t="shared" si="161"/>
        <v>1.2834997781522699</v>
      </c>
      <c r="AW88">
        <f t="shared" si="162"/>
        <v>6.6318317798172997</v>
      </c>
      <c r="AX88">
        <f t="shared" si="163"/>
        <v>1.7172537938173</v>
      </c>
      <c r="AY88">
        <f t="shared" si="164"/>
        <v>9.7055703393204507</v>
      </c>
      <c r="AZ88">
        <f t="shared" si="165"/>
        <v>1.16587659256872</v>
      </c>
      <c r="BA88">
        <f t="shared" si="166"/>
        <v>6.9904567086378497</v>
      </c>
      <c r="BB88">
        <f t="shared" si="167"/>
        <v>2.0758787226378499</v>
      </c>
      <c r="BC88">
        <f t="shared" si="168"/>
        <v>10.1048685390955</v>
      </c>
      <c r="BD88">
        <f t="shared" si="169"/>
        <v>2.4239859155307899</v>
      </c>
      <c r="BE88">
        <f t="shared" si="170"/>
        <v>7.0514096823580701</v>
      </c>
      <c r="BF88">
        <f t="shared" si="171"/>
        <v>2.1368316963580698</v>
      </c>
      <c r="BG88">
        <f t="shared" si="172"/>
        <v>11.269338025110001</v>
      </c>
      <c r="BH88">
        <f t="shared" si="173"/>
        <v>5.3903159308449098</v>
      </c>
      <c r="BI88">
        <f t="shared" si="174"/>
        <v>6.1519177917084997</v>
      </c>
      <c r="BJ88">
        <f t="shared" si="175"/>
        <v>1.2373398057085001</v>
      </c>
      <c r="BK88">
        <f t="shared" si="176"/>
        <v>11.511151809413199</v>
      </c>
      <c r="BL88">
        <f t="shared" si="177"/>
        <v>6.3688028550290499</v>
      </c>
      <c r="BM88">
        <f t="shared" si="178"/>
        <v>5.8692836089714797</v>
      </c>
      <c r="BN88">
        <f t="shared" si="179"/>
        <v>0.95470562297148098</v>
      </c>
      <c r="BO88">
        <f t="shared" si="180"/>
        <v>12.9076261236492</v>
      </c>
      <c r="BP88">
        <f t="shared" si="181"/>
        <v>5.9700752909851698</v>
      </c>
      <c r="BQ88">
        <f t="shared" si="182"/>
        <v>4.9094068832567297</v>
      </c>
      <c r="BR88">
        <f t="shared" si="183"/>
        <v>5.1711027432679302E-3</v>
      </c>
      <c r="BS88">
        <f t="shared" si="184"/>
        <v>13.701981655511201</v>
      </c>
      <c r="BT88">
        <f t="shared" si="185"/>
        <v>7.3956836211475396</v>
      </c>
      <c r="BU88">
        <f t="shared" si="186"/>
        <v>4.44789653916978</v>
      </c>
      <c r="BV88">
        <f t="shared" si="187"/>
        <v>0.46668144683021601</v>
      </c>
      <c r="BW88">
        <f t="shared" si="188"/>
        <v>13.995105639071999</v>
      </c>
      <c r="BX88">
        <f t="shared" si="189"/>
        <v>7.9583339871362799</v>
      </c>
      <c r="BY88">
        <f t="shared" si="190"/>
        <v>4.5077381305936202</v>
      </c>
      <c r="BZ88">
        <f t="shared" si="191"/>
        <v>0.40683985540637801</v>
      </c>
      <c r="CA88">
        <f t="shared" si="192"/>
        <v>14.649328631524099</v>
      </c>
      <c r="CB88">
        <f t="shared" si="193"/>
        <v>8.2356942494623908</v>
      </c>
      <c r="CC88">
        <f t="shared" si="194"/>
        <v>4.6403645116828001</v>
      </c>
      <c r="CD88">
        <f t="shared" si="195"/>
        <v>0.274213474317199</v>
      </c>
      <c r="CE88">
        <f t="shared" ref="CE88:CE99" si="196">SQRT((C68-C88)^2+(D68-D88)^2)/5.73/0.66</f>
        <v>13.9168621999479</v>
      </c>
      <c r="CF88">
        <f t="shared" ref="CF88:CF99" si="197">SQRT((E68-E88)^2+(F68-F88)^2)/5.73/0.66</f>
        <v>7.8239042121172897</v>
      </c>
      <c r="CG88">
        <f t="shared" ref="CG88:CG99" si="198">ASIN((CF68*SIN(A88/180*PI())/CE88))*180/PI()</f>
        <v>5.0647716941943104</v>
      </c>
      <c r="CH88">
        <f t="shared" ref="CH88:CH99" si="199">ABS(ABS(B88)-ABS(CG88))</f>
        <v>0.150193708194308</v>
      </c>
      <c r="CI88">
        <f t="shared" si="80"/>
        <v>14.4776434016604</v>
      </c>
      <c r="CJ88">
        <f t="shared" si="81"/>
        <v>8.5154046683885607</v>
      </c>
      <c r="CK88">
        <f t="shared" si="82"/>
        <v>4.5319277192964904</v>
      </c>
      <c r="CL88">
        <f t="shared" si="83"/>
        <v>0.38265026670351199</v>
      </c>
      <c r="CM88">
        <f t="shared" si="84"/>
        <v>14.497075739128199</v>
      </c>
      <c r="CN88">
        <f t="shared" si="85"/>
        <v>8.1303597148028199</v>
      </c>
      <c r="CO88">
        <f t="shared" si="86"/>
        <v>4.52349744219197</v>
      </c>
      <c r="CP88">
        <f t="shared" si="87"/>
        <v>0.39108054380803298</v>
      </c>
      <c r="CQ88">
        <f t="shared" si="88"/>
        <v>15.014545838365001</v>
      </c>
      <c r="CR88">
        <f t="shared" si="89"/>
        <v>9.3705986241380206</v>
      </c>
      <c r="CS88">
        <f t="shared" si="90"/>
        <v>4.30162884417157</v>
      </c>
      <c r="CT88">
        <f t="shared" si="91"/>
        <v>0.61294914182843296</v>
      </c>
      <c r="CU88">
        <f t="shared" si="92"/>
        <v>15.3205204715292</v>
      </c>
      <c r="CV88">
        <f t="shared" si="93"/>
        <v>8.9740511727656394</v>
      </c>
      <c r="CW88">
        <f t="shared" si="94"/>
        <v>4.3756828732790103</v>
      </c>
      <c r="CX88">
        <f t="shared" si="95"/>
        <v>0.538895112720994</v>
      </c>
      <c r="CY88">
        <f t="shared" si="96"/>
        <v>15.763594920989</v>
      </c>
      <c r="CZ88">
        <f t="shared" si="97"/>
        <v>10.5162731989937</v>
      </c>
      <c r="DA88">
        <f t="shared" si="98"/>
        <v>3.6996394213534298</v>
      </c>
      <c r="DB88">
        <f t="shared" si="99"/>
        <v>1.21493856464657</v>
      </c>
      <c r="DC88">
        <f t="shared" si="100"/>
        <v>16.017286943222</v>
      </c>
      <c r="DD88">
        <f t="shared" si="101"/>
        <v>10.0942813018798</v>
      </c>
      <c r="DE88">
        <f t="shared" si="102"/>
        <v>3.50505554023702</v>
      </c>
      <c r="DF88">
        <f t="shared" si="103"/>
        <v>1.40952244576298</v>
      </c>
      <c r="DG88">
        <f t="shared" si="104"/>
        <v>15.700165844876301</v>
      </c>
      <c r="DH88">
        <f t="shared" si="105"/>
        <v>10.9592311292828</v>
      </c>
      <c r="DI88">
        <f t="shared" si="106"/>
        <v>3.1278426643189299</v>
      </c>
      <c r="DJ88">
        <f t="shared" si="107"/>
        <v>1.78673532168107</v>
      </c>
      <c r="DK88">
        <f t="shared" si="108"/>
        <v>15.6720345027757</v>
      </c>
      <c r="DL88">
        <f t="shared" si="109"/>
        <v>11.342894524288599</v>
      </c>
      <c r="DM88">
        <f t="shared" si="110"/>
        <v>2.8180250149988901</v>
      </c>
      <c r="DN88">
        <f t="shared" si="111"/>
        <v>2.0965529710011102</v>
      </c>
      <c r="DO88">
        <f t="shared" si="112"/>
        <v>15.2509274197509</v>
      </c>
      <c r="DP88">
        <f t="shared" si="113"/>
        <v>11.4848103011836</v>
      </c>
      <c r="DQ88">
        <f t="shared" si="114"/>
        <v>2.65918318597077</v>
      </c>
      <c r="DR88">
        <f t="shared" si="115"/>
        <v>2.2553948000292299</v>
      </c>
      <c r="DS88">
        <f t="shared" si="116"/>
        <v>14.9913033479432</v>
      </c>
      <c r="DT88">
        <f t="shared" si="117"/>
        <v>11.596631436470499</v>
      </c>
      <c r="DU88">
        <f t="shared" si="118"/>
        <v>2.4887079012645801</v>
      </c>
      <c r="DV88">
        <f t="shared" si="119"/>
        <v>2.4258700847354202</v>
      </c>
    </row>
    <row r="89" spans="1:126" x14ac:dyDescent="0.15">
      <c r="A89">
        <v>61.758882849999999</v>
      </c>
      <c r="B89">
        <v>5.3436534399999998</v>
      </c>
      <c r="C89">
        <v>246</v>
      </c>
      <c r="D89">
        <v>302</v>
      </c>
      <c r="E89">
        <v>228.84260560000001</v>
      </c>
      <c r="F89">
        <v>327.46441650000003</v>
      </c>
      <c r="G89">
        <f t="shared" si="120"/>
        <v>7.4116711600244001</v>
      </c>
      <c r="H89">
        <f t="shared" si="121"/>
        <v>0.86935912892561396</v>
      </c>
      <c r="I89">
        <f t="shared" si="122"/>
        <v>1.2262209032932401</v>
      </c>
      <c r="J89">
        <f t="shared" si="123"/>
        <v>4.1174325367067599</v>
      </c>
      <c r="K89">
        <f t="shared" si="124"/>
        <v>5.2884869638796301</v>
      </c>
      <c r="L89">
        <f t="shared" si="125"/>
        <v>0.50883173196417397</v>
      </c>
      <c r="M89">
        <f t="shared" si="126"/>
        <v>13.395393685222899</v>
      </c>
      <c r="N89">
        <f t="shared" si="127"/>
        <v>8.0517402452229305</v>
      </c>
      <c r="O89">
        <f t="shared" si="128"/>
        <v>5.5745547273227496</v>
      </c>
      <c r="P89">
        <f t="shared" si="129"/>
        <v>0.86265675372318396</v>
      </c>
      <c r="Q89">
        <f t="shared" si="130"/>
        <v>4.97373759775616</v>
      </c>
      <c r="R89">
        <f t="shared" si="131"/>
        <v>0.369915842243842</v>
      </c>
      <c r="S89">
        <f t="shared" si="132"/>
        <v>6.6106087048495397</v>
      </c>
      <c r="T89">
        <f t="shared" si="133"/>
        <v>0.94962811956482396</v>
      </c>
      <c r="U89">
        <f t="shared" si="134"/>
        <v>26.596181255098699</v>
      </c>
      <c r="V89">
        <f t="shared" si="135"/>
        <v>21.252527815098698</v>
      </c>
      <c r="W89">
        <f t="shared" si="136"/>
        <v>7.62716436715636</v>
      </c>
      <c r="X89">
        <f t="shared" si="137"/>
        <v>0.87377131848926803</v>
      </c>
      <c r="Y89">
        <f t="shared" si="138"/>
        <v>18.0663847226581</v>
      </c>
      <c r="Z89">
        <f t="shared" si="139"/>
        <v>12.722731282658099</v>
      </c>
      <c r="AA89">
        <f t="shared" si="140"/>
        <v>7.58221417230122</v>
      </c>
      <c r="AB89">
        <f t="shared" si="141"/>
        <v>0.69547014094836501</v>
      </c>
      <c r="AC89">
        <f t="shared" si="142"/>
        <v>12.153972037651601</v>
      </c>
      <c r="AD89">
        <f t="shared" si="143"/>
        <v>6.8103185976516398</v>
      </c>
      <c r="AE89">
        <f t="shared" si="144"/>
        <v>8.1719618219532393</v>
      </c>
      <c r="AF89">
        <f t="shared" si="145"/>
        <v>1.0023932606164401</v>
      </c>
      <c r="AG89">
        <f t="shared" si="146"/>
        <v>26.050455816990599</v>
      </c>
      <c r="AH89">
        <f t="shared" si="147"/>
        <v>20.706802376990598</v>
      </c>
      <c r="AI89">
        <f t="shared" si="148"/>
        <v>8.6191792337017397</v>
      </c>
      <c r="AJ89">
        <f t="shared" si="149"/>
        <v>2.1535794590588702</v>
      </c>
      <c r="AK89" t="e">
        <f t="shared" si="150"/>
        <v>#NUM!</v>
      </c>
      <c r="AL89" t="e">
        <f t="shared" si="151"/>
        <v>#NUM!</v>
      </c>
      <c r="AM89">
        <f t="shared" si="152"/>
        <v>8.9694722222068002</v>
      </c>
      <c r="AN89">
        <f t="shared" si="153"/>
        <v>1.92651074053718</v>
      </c>
      <c r="AO89" t="e">
        <f t="shared" si="154"/>
        <v>#NUM!</v>
      </c>
      <c r="AP89" t="e">
        <f t="shared" si="155"/>
        <v>#NUM!</v>
      </c>
      <c r="AQ89">
        <f t="shared" si="156"/>
        <v>9.5339554589454494</v>
      </c>
      <c r="AR89">
        <f t="shared" si="157"/>
        <v>1.7337461227577999</v>
      </c>
      <c r="AS89" t="e">
        <f t="shared" si="158"/>
        <v>#NUM!</v>
      </c>
      <c r="AT89" t="e">
        <f t="shared" si="159"/>
        <v>#NUM!</v>
      </c>
      <c r="AU89">
        <f t="shared" si="160"/>
        <v>8.6672322354049491</v>
      </c>
      <c r="AV89">
        <f t="shared" si="161"/>
        <v>1.38104914218412</v>
      </c>
      <c r="AW89" t="e">
        <f t="shared" si="162"/>
        <v>#NUM!</v>
      </c>
      <c r="AX89" t="e">
        <f t="shared" si="163"/>
        <v>#NUM!</v>
      </c>
      <c r="AY89">
        <f t="shared" si="164"/>
        <v>8.5569869017168205</v>
      </c>
      <c r="AZ89">
        <f t="shared" si="165"/>
        <v>1.24664388257352</v>
      </c>
      <c r="BA89" t="e">
        <f t="shared" si="166"/>
        <v>#NUM!</v>
      </c>
      <c r="BB89" t="e">
        <f t="shared" si="167"/>
        <v>#NUM!</v>
      </c>
      <c r="BC89">
        <f t="shared" si="168"/>
        <v>9.0325743586385503</v>
      </c>
      <c r="BD89">
        <f t="shared" si="169"/>
        <v>1.14321629473999</v>
      </c>
      <c r="BE89" t="e">
        <f t="shared" si="170"/>
        <v>#NUM!</v>
      </c>
      <c r="BF89" t="e">
        <f t="shared" si="171"/>
        <v>#NUM!</v>
      </c>
      <c r="BG89">
        <f t="shared" si="172"/>
        <v>9.4437267212136309</v>
      </c>
      <c r="BH89">
        <f t="shared" si="173"/>
        <v>2.30864346307966</v>
      </c>
      <c r="BI89" t="e">
        <f t="shared" si="174"/>
        <v>#NUM!</v>
      </c>
      <c r="BJ89" t="e">
        <f t="shared" si="175"/>
        <v>#NUM!</v>
      </c>
      <c r="BK89">
        <f t="shared" si="176"/>
        <v>10.576973927759299</v>
      </c>
      <c r="BL89">
        <f t="shared" si="177"/>
        <v>5.0852392544157796</v>
      </c>
      <c r="BM89" t="e">
        <f t="shared" si="178"/>
        <v>#NUM!</v>
      </c>
      <c r="BN89" t="e">
        <f t="shared" si="179"/>
        <v>#NUM!</v>
      </c>
      <c r="BO89">
        <f t="shared" si="180"/>
        <v>10.8422044177751</v>
      </c>
      <c r="BP89">
        <f t="shared" si="181"/>
        <v>6.0234465133725301</v>
      </c>
      <c r="BQ89" t="e">
        <f t="shared" si="182"/>
        <v>#NUM!</v>
      </c>
      <c r="BR89" t="e">
        <f t="shared" si="183"/>
        <v>#NUM!</v>
      </c>
      <c r="BS89">
        <f t="shared" si="184"/>
        <v>12.1960571429806</v>
      </c>
      <c r="BT89">
        <f t="shared" si="185"/>
        <v>5.6684952547871701</v>
      </c>
      <c r="BU89" t="e">
        <f t="shared" si="186"/>
        <v>#NUM!</v>
      </c>
      <c r="BV89" t="e">
        <f t="shared" si="187"/>
        <v>#NUM!</v>
      </c>
      <c r="BW89">
        <f t="shared" si="188"/>
        <v>12.987369979786401</v>
      </c>
      <c r="BX89">
        <f t="shared" si="189"/>
        <v>7.0310358380156304</v>
      </c>
      <c r="BY89" t="e">
        <f t="shared" si="190"/>
        <v>#NUM!</v>
      </c>
      <c r="BZ89" t="e">
        <f t="shared" si="191"/>
        <v>#NUM!</v>
      </c>
      <c r="CA89">
        <f t="shared" si="192"/>
        <v>13.3051856706688</v>
      </c>
      <c r="CB89">
        <f t="shared" si="193"/>
        <v>7.5825157601495103</v>
      </c>
      <c r="CC89" t="e">
        <f t="shared" si="194"/>
        <v>#NUM!</v>
      </c>
      <c r="CD89" t="e">
        <f t="shared" si="195"/>
        <v>#NUM!</v>
      </c>
      <c r="CE89">
        <f t="shared" si="196"/>
        <v>13.962006221845799</v>
      </c>
      <c r="CF89">
        <f t="shared" si="197"/>
        <v>7.8644302856961303</v>
      </c>
      <c r="CG89" t="e">
        <f t="shared" si="198"/>
        <v>#NUM!</v>
      </c>
      <c r="CH89" t="e">
        <f t="shared" si="199"/>
        <v>#NUM!</v>
      </c>
      <c r="CI89">
        <f t="shared" ref="CI89:CI99" si="200">SQRT((C68-C89)^2+(D68-D89)^2)/5.73/0.693</f>
        <v>13.2971487827103</v>
      </c>
      <c r="CJ89">
        <f t="shared" ref="CJ89:CJ99" si="201">SQRT((E68-E89)^2+(F68-F89)^2)/5.73/0.693</f>
        <v>7.4899285217791904</v>
      </c>
      <c r="CK89" t="e">
        <f t="shared" ref="CK89:CK99" si="202">ASIN((CJ68*SIN(A89/180*PI())/CI89))*180/PI()</f>
        <v>#NUM!</v>
      </c>
      <c r="CL89" t="e">
        <f t="shared" ref="CL89:CL99" si="203">ABS(ABS(B89)-ABS(CK89))</f>
        <v>#NUM!</v>
      </c>
      <c r="CM89">
        <f t="shared" si="84"/>
        <v>13.8529796145404</v>
      </c>
      <c r="CN89">
        <f t="shared" si="85"/>
        <v>8.1654653280571505</v>
      </c>
      <c r="CO89">
        <f t="shared" si="86"/>
        <v>83.792439385094596</v>
      </c>
      <c r="CP89">
        <f t="shared" si="87"/>
        <v>78.448785945094599</v>
      </c>
      <c r="CQ89">
        <f t="shared" si="88"/>
        <v>13.8972361780901</v>
      </c>
      <c r="CR89">
        <f t="shared" si="89"/>
        <v>7.8123843115351699</v>
      </c>
      <c r="CS89" t="e">
        <f t="shared" si="90"/>
        <v>#NUM!</v>
      </c>
      <c r="CT89" t="e">
        <f t="shared" si="91"/>
        <v>#NUM!</v>
      </c>
      <c r="CU89">
        <f t="shared" si="92"/>
        <v>14.419278429127999</v>
      </c>
      <c r="CV89">
        <f t="shared" si="93"/>
        <v>9.0144918813615291</v>
      </c>
      <c r="CW89">
        <f t="shared" si="94"/>
        <v>75.6389203847516</v>
      </c>
      <c r="CX89">
        <f t="shared" si="95"/>
        <v>70.295266944751603</v>
      </c>
      <c r="CY89">
        <f t="shared" si="96"/>
        <v>14.735057183155501</v>
      </c>
      <c r="CZ89">
        <f t="shared" si="97"/>
        <v>8.6480529644551805</v>
      </c>
      <c r="DA89">
        <f t="shared" si="98"/>
        <v>74.252005521918505</v>
      </c>
      <c r="DB89">
        <f t="shared" si="99"/>
        <v>68.908352081918494</v>
      </c>
      <c r="DC89">
        <f t="shared" si="100"/>
        <v>15.184573976445099</v>
      </c>
      <c r="DD89">
        <f t="shared" si="101"/>
        <v>10.143293603279901</v>
      </c>
      <c r="DE89">
        <f t="shared" si="102"/>
        <v>54.358279749075102</v>
      </c>
      <c r="DF89">
        <f t="shared" si="103"/>
        <v>49.014626309075098</v>
      </c>
      <c r="DG89">
        <f t="shared" si="104"/>
        <v>15.4489075644645</v>
      </c>
      <c r="DH89">
        <f t="shared" si="105"/>
        <v>9.7507509571225395</v>
      </c>
      <c r="DI89">
        <f t="shared" si="106"/>
        <v>50.324449323572402</v>
      </c>
      <c r="DJ89">
        <f t="shared" si="107"/>
        <v>44.980795883572398</v>
      </c>
      <c r="DK89">
        <f t="shared" si="108"/>
        <v>15.1629906668981</v>
      </c>
      <c r="DL89">
        <f t="shared" si="109"/>
        <v>10.5968873481286</v>
      </c>
      <c r="DM89">
        <f t="shared" si="110"/>
        <v>43.514593264176803</v>
      </c>
      <c r="DN89">
        <f t="shared" si="111"/>
        <v>38.170939824176799</v>
      </c>
      <c r="DO89">
        <f t="shared" si="112"/>
        <v>15.1535812434088</v>
      </c>
      <c r="DP89">
        <f t="shared" si="113"/>
        <v>10.980009998261799</v>
      </c>
      <c r="DQ89">
        <f t="shared" si="114"/>
        <v>38.340333179115497</v>
      </c>
      <c r="DR89">
        <f t="shared" si="115"/>
        <v>32.9966797391155</v>
      </c>
      <c r="DS89">
        <f t="shared" si="116"/>
        <v>14.7615219669352</v>
      </c>
      <c r="DT89">
        <f t="shared" si="117"/>
        <v>11.1293079575685</v>
      </c>
      <c r="DU89">
        <f t="shared" si="118"/>
        <v>35.876072182423599</v>
      </c>
      <c r="DV89">
        <f t="shared" si="119"/>
        <v>30.532418742423602</v>
      </c>
    </row>
    <row r="90" spans="1:126" x14ac:dyDescent="0.15">
      <c r="A90">
        <v>61.417548420000003</v>
      </c>
      <c r="B90">
        <v>1.4895040749999999</v>
      </c>
      <c r="C90">
        <v>246</v>
      </c>
      <c r="D90">
        <v>302</v>
      </c>
      <c r="E90">
        <v>228.5691071</v>
      </c>
      <c r="F90">
        <v>327.16131589999998</v>
      </c>
      <c r="G90">
        <f t="shared" si="120"/>
        <v>0</v>
      </c>
      <c r="H90">
        <f t="shared" si="121"/>
        <v>2.13959557198715</v>
      </c>
      <c r="I90" t="e">
        <f t="shared" si="122"/>
        <v>#DIV/0!</v>
      </c>
      <c r="J90" t="e">
        <f t="shared" si="123"/>
        <v>#DIV/0!</v>
      </c>
      <c r="K90">
        <f t="shared" si="124"/>
        <v>3.7395249943759499</v>
      </c>
      <c r="L90">
        <f t="shared" si="125"/>
        <v>1.0027935275031501</v>
      </c>
      <c r="M90">
        <f t="shared" si="126"/>
        <v>12.031366800745699</v>
      </c>
      <c r="N90">
        <f t="shared" si="127"/>
        <v>10.5418627257457</v>
      </c>
      <c r="O90">
        <f t="shared" si="128"/>
        <v>3.5256579759197599</v>
      </c>
      <c r="P90">
        <f t="shared" si="129"/>
        <v>0.63054518289267603</v>
      </c>
      <c r="Q90">
        <f t="shared" si="130"/>
        <v>16.390827812590899</v>
      </c>
      <c r="R90">
        <f t="shared" si="131"/>
        <v>14.9013237375909</v>
      </c>
      <c r="S90">
        <f t="shared" si="132"/>
        <v>4.1809160454920704</v>
      </c>
      <c r="T90">
        <f t="shared" si="133"/>
        <v>0.51125999572510805</v>
      </c>
      <c r="U90">
        <f t="shared" si="134"/>
        <v>13.6875914659499</v>
      </c>
      <c r="V90">
        <f t="shared" si="135"/>
        <v>12.198087390949899</v>
      </c>
      <c r="W90">
        <f t="shared" si="136"/>
        <v>5.2884869638796301</v>
      </c>
      <c r="X90">
        <f t="shared" si="137"/>
        <v>0.65604023343470896</v>
      </c>
      <c r="Y90">
        <f t="shared" si="138"/>
        <v>26.775063243002201</v>
      </c>
      <c r="Z90">
        <f t="shared" si="139"/>
        <v>25.285559168002202</v>
      </c>
      <c r="AA90">
        <f t="shared" si="140"/>
        <v>6.3559703059636297</v>
      </c>
      <c r="AB90">
        <f t="shared" si="141"/>
        <v>0.73390626361732203</v>
      </c>
      <c r="AC90">
        <f t="shared" si="142"/>
        <v>15.1882915034492</v>
      </c>
      <c r="AD90">
        <f t="shared" si="143"/>
        <v>13.698787428449201</v>
      </c>
      <c r="AE90">
        <f t="shared" si="144"/>
        <v>6.4990407191153299</v>
      </c>
      <c r="AF90">
        <f t="shared" si="145"/>
        <v>0.42248433531653701</v>
      </c>
      <c r="AG90">
        <f t="shared" si="146"/>
        <v>12.273372144847899</v>
      </c>
      <c r="AH90">
        <f t="shared" si="147"/>
        <v>10.7838680698479</v>
      </c>
      <c r="AI90">
        <f t="shared" si="148"/>
        <v>7.1504665942090897</v>
      </c>
      <c r="AJ90">
        <f t="shared" si="149"/>
        <v>0.68795451084155501</v>
      </c>
      <c r="AK90" t="e">
        <f t="shared" si="150"/>
        <v>#NUM!</v>
      </c>
      <c r="AL90" t="e">
        <f t="shared" si="151"/>
        <v>#NUM!</v>
      </c>
      <c r="AM90">
        <f t="shared" si="152"/>
        <v>7.6614926521793203</v>
      </c>
      <c r="AN90">
        <f t="shared" si="153"/>
        <v>1.7921471593417999</v>
      </c>
      <c r="AO90" t="e">
        <f t="shared" si="154"/>
        <v>#NUM!</v>
      </c>
      <c r="AP90" t="e">
        <f t="shared" si="155"/>
        <v>#NUM!</v>
      </c>
      <c r="AQ90">
        <f t="shared" si="156"/>
        <v>8.0725249999861095</v>
      </c>
      <c r="AR90">
        <f t="shared" si="157"/>
        <v>1.61526479671028</v>
      </c>
      <c r="AS90" t="e">
        <f t="shared" si="158"/>
        <v>#NUM!</v>
      </c>
      <c r="AT90" t="e">
        <f t="shared" si="159"/>
        <v>#NUM!</v>
      </c>
      <c r="AU90">
        <f t="shared" si="160"/>
        <v>8.6672322354049491</v>
      </c>
      <c r="AV90">
        <f t="shared" si="161"/>
        <v>1.46832865024769</v>
      </c>
      <c r="AW90" t="e">
        <f t="shared" si="162"/>
        <v>#NUM!</v>
      </c>
      <c r="AX90" t="e">
        <f t="shared" si="163"/>
        <v>#NUM!</v>
      </c>
      <c r="AY90">
        <f t="shared" si="164"/>
        <v>7.94496288245454</v>
      </c>
      <c r="AZ90">
        <f t="shared" si="165"/>
        <v>1.16320379237261</v>
      </c>
      <c r="BA90" t="e">
        <f t="shared" si="166"/>
        <v>#NUM!</v>
      </c>
      <c r="BB90" t="e">
        <f t="shared" si="167"/>
        <v>#NUM!</v>
      </c>
      <c r="BC90">
        <f t="shared" si="168"/>
        <v>7.8987571400462899</v>
      </c>
      <c r="BD90">
        <f t="shared" si="169"/>
        <v>1.05706722904062</v>
      </c>
      <c r="BE90" t="e">
        <f t="shared" si="170"/>
        <v>#NUM!</v>
      </c>
      <c r="BF90" t="e">
        <f t="shared" si="171"/>
        <v>#NUM!</v>
      </c>
      <c r="BG90">
        <f t="shared" si="172"/>
        <v>8.3873904758786502</v>
      </c>
      <c r="BH90">
        <f t="shared" si="173"/>
        <v>0.99767974697972095</v>
      </c>
      <c r="BI90" t="e">
        <f t="shared" si="174"/>
        <v>#NUM!</v>
      </c>
      <c r="BJ90" t="e">
        <f t="shared" si="175"/>
        <v>#NUM!</v>
      </c>
      <c r="BK90">
        <f t="shared" si="176"/>
        <v>8.8141449397993892</v>
      </c>
      <c r="BL90">
        <f t="shared" si="177"/>
        <v>2.16100513666199</v>
      </c>
      <c r="BM90" t="e">
        <f t="shared" si="178"/>
        <v>#NUM!</v>
      </c>
      <c r="BN90" t="e">
        <f t="shared" si="179"/>
        <v>#NUM!</v>
      </c>
      <c r="BO90">
        <f t="shared" si="180"/>
        <v>9.9159130572743095</v>
      </c>
      <c r="BP90">
        <f t="shared" si="181"/>
        <v>4.7691069699812498</v>
      </c>
      <c r="BQ90" t="e">
        <f t="shared" si="182"/>
        <v>#NUM!</v>
      </c>
      <c r="BR90" t="e">
        <f t="shared" si="183"/>
        <v>#NUM!</v>
      </c>
      <c r="BS90">
        <f t="shared" si="184"/>
        <v>10.2044276873177</v>
      </c>
      <c r="BT90">
        <f t="shared" si="185"/>
        <v>5.6575670864885002</v>
      </c>
      <c r="BU90" t="e">
        <f t="shared" si="186"/>
        <v>#NUM!</v>
      </c>
      <c r="BV90" t="e">
        <f t="shared" si="187"/>
        <v>#NUM!</v>
      </c>
      <c r="BW90">
        <f t="shared" si="188"/>
        <v>11.518498412814999</v>
      </c>
      <c r="BX90">
        <f t="shared" si="189"/>
        <v>5.3426064362626597</v>
      </c>
      <c r="BY90" t="e">
        <f t="shared" si="190"/>
        <v>#NUM!</v>
      </c>
      <c r="BZ90" t="e">
        <f t="shared" si="191"/>
        <v>#NUM!</v>
      </c>
      <c r="CA90">
        <f t="shared" si="192"/>
        <v>12.3038241913766</v>
      </c>
      <c r="CB90">
        <f t="shared" si="193"/>
        <v>6.6551816428991897</v>
      </c>
      <c r="CC90" t="e">
        <f t="shared" si="194"/>
        <v>#NUM!</v>
      </c>
      <c r="CD90" t="e">
        <f t="shared" si="195"/>
        <v>#NUM!</v>
      </c>
      <c r="CE90">
        <f t="shared" si="196"/>
        <v>12.6399263871354</v>
      </c>
      <c r="CF90">
        <f t="shared" si="197"/>
        <v>7.2029262695027301</v>
      </c>
      <c r="CG90" t="e">
        <f t="shared" si="198"/>
        <v>#NUM!</v>
      </c>
      <c r="CH90" t="e">
        <f t="shared" si="199"/>
        <v>#NUM!</v>
      </c>
      <c r="CI90">
        <f t="shared" si="200"/>
        <v>13.2971487827103</v>
      </c>
      <c r="CJ90">
        <f t="shared" si="201"/>
        <v>7.4917506121214199</v>
      </c>
      <c r="CK90" t="e">
        <f t="shared" si="202"/>
        <v>#NUM!</v>
      </c>
      <c r="CL90" t="e">
        <f t="shared" si="203"/>
        <v>#NUM!</v>
      </c>
      <c r="CM90">
        <f t="shared" ref="CM90:CM99" si="204">SQRT((C68-C90)^2+(D68-D90)^2)/5.73/0.726</f>
        <v>12.692732928950701</v>
      </c>
      <c r="CN90">
        <f t="shared" ref="CN90:CN99" si="205">SQRT((E68-E90)^2+(F68-F90)^2)/5.73/0.726</f>
        <v>7.15121171669532</v>
      </c>
      <c r="CO90" t="e">
        <f t="shared" ref="CO90:CO99" si="206">ASIN((CN68*SIN(A90/180*PI())/CM90))*180/PI()</f>
        <v>#NUM!</v>
      </c>
      <c r="CP90" t="e">
        <f t="shared" ref="CP90:CP99" si="207">ABS(ABS(B90)-ABS(CO90))</f>
        <v>#NUM!</v>
      </c>
      <c r="CQ90">
        <f t="shared" si="88"/>
        <v>13.250676153038601</v>
      </c>
      <c r="CR90">
        <f t="shared" si="89"/>
        <v>7.8102310963203996</v>
      </c>
      <c r="CS90" t="e">
        <f t="shared" si="90"/>
        <v>#NUM!</v>
      </c>
      <c r="CT90" t="e">
        <f t="shared" si="91"/>
        <v>#NUM!</v>
      </c>
      <c r="CU90">
        <f t="shared" si="92"/>
        <v>13.3181846706697</v>
      </c>
      <c r="CV90">
        <f t="shared" si="93"/>
        <v>7.4866108516691803</v>
      </c>
      <c r="CW90" t="e">
        <f t="shared" si="94"/>
        <v>#NUM!</v>
      </c>
      <c r="CX90" t="e">
        <f t="shared" si="95"/>
        <v>#NUM!</v>
      </c>
      <c r="CY90">
        <f t="shared" si="96"/>
        <v>13.8425072919629</v>
      </c>
      <c r="CZ90">
        <f t="shared" si="97"/>
        <v>8.6516150831520608</v>
      </c>
      <c r="DA90" t="e">
        <f t="shared" si="98"/>
        <v>#NUM!</v>
      </c>
      <c r="DB90" t="e">
        <f t="shared" si="99"/>
        <v>#NUM!</v>
      </c>
      <c r="DC90">
        <f t="shared" si="100"/>
        <v>14.1683242145726</v>
      </c>
      <c r="DD90">
        <f t="shared" si="101"/>
        <v>8.3132107151214498</v>
      </c>
      <c r="DE90">
        <f t="shared" si="102"/>
        <v>78.8728404483182</v>
      </c>
      <c r="DF90">
        <f t="shared" si="103"/>
        <v>77.383336373318201</v>
      </c>
      <c r="DG90">
        <f t="shared" si="104"/>
        <v>14.6221823476879</v>
      </c>
      <c r="DH90">
        <f t="shared" si="105"/>
        <v>9.7667842248099692</v>
      </c>
      <c r="DI90">
        <f t="shared" si="106"/>
        <v>54.101972519429602</v>
      </c>
      <c r="DJ90">
        <f t="shared" si="107"/>
        <v>52.612468444429602</v>
      </c>
      <c r="DK90">
        <f t="shared" si="108"/>
        <v>14.8971608657336</v>
      </c>
      <c r="DL90">
        <f t="shared" si="109"/>
        <v>9.4016694636218805</v>
      </c>
      <c r="DM90">
        <f t="shared" si="110"/>
        <v>50.097333108694301</v>
      </c>
      <c r="DN90">
        <f t="shared" si="111"/>
        <v>48.607829033694301</v>
      </c>
      <c r="DO90">
        <f t="shared" si="112"/>
        <v>14.640128919763701</v>
      </c>
      <c r="DP90">
        <f t="shared" si="113"/>
        <v>10.231876225758199</v>
      </c>
      <c r="DQ90">
        <f t="shared" si="114"/>
        <v>43.200511454394601</v>
      </c>
      <c r="DR90">
        <f t="shared" si="115"/>
        <v>41.711007379394601</v>
      </c>
      <c r="DS90">
        <f t="shared" si="116"/>
        <v>14.6484618686285</v>
      </c>
      <c r="DT90">
        <f t="shared" si="117"/>
        <v>10.613117287013701</v>
      </c>
      <c r="DU90">
        <f t="shared" si="118"/>
        <v>38.181032451600302</v>
      </c>
      <c r="DV90">
        <f t="shared" si="119"/>
        <v>36.691528376600303</v>
      </c>
    </row>
    <row r="91" spans="1:126" x14ac:dyDescent="0.15">
      <c r="A91">
        <v>56.27686448</v>
      </c>
      <c r="B91">
        <v>1.489460142</v>
      </c>
      <c r="C91">
        <v>246</v>
      </c>
      <c r="D91">
        <v>302</v>
      </c>
      <c r="E91">
        <v>228.5691071</v>
      </c>
      <c r="F91">
        <v>327.16131589999998</v>
      </c>
      <c r="G91">
        <f t="shared" si="120"/>
        <v>0</v>
      </c>
      <c r="H91">
        <f t="shared" si="121"/>
        <v>0</v>
      </c>
      <c r="I91" t="e">
        <f t="shared" si="122"/>
        <v>#DIV/0!</v>
      </c>
      <c r="J91" t="e">
        <f t="shared" si="123"/>
        <v>#DIV/0!</v>
      </c>
      <c r="K91">
        <f t="shared" si="124"/>
        <v>0</v>
      </c>
      <c r="L91">
        <f t="shared" si="125"/>
        <v>1.0795232204117</v>
      </c>
      <c r="M91" t="e">
        <f t="shared" si="126"/>
        <v>#DIV/0!</v>
      </c>
      <c r="N91" t="e">
        <f t="shared" si="127"/>
        <v>#DIV/0!</v>
      </c>
      <c r="O91">
        <f t="shared" si="128"/>
        <v>2.4930166629173001</v>
      </c>
      <c r="P91">
        <f t="shared" si="129"/>
        <v>0.66852901833543099</v>
      </c>
      <c r="Q91">
        <f t="shared" si="130"/>
        <v>19.045560427559199</v>
      </c>
      <c r="R91">
        <f t="shared" si="131"/>
        <v>17.5561002855592</v>
      </c>
      <c r="S91">
        <f t="shared" si="132"/>
        <v>2.64424348193982</v>
      </c>
      <c r="T91">
        <f t="shared" si="133"/>
        <v>0.47290888716950702</v>
      </c>
      <c r="U91">
        <f t="shared" si="134"/>
        <v>14.6987243946351</v>
      </c>
      <c r="V91">
        <f t="shared" si="135"/>
        <v>13.2092642526351</v>
      </c>
      <c r="W91">
        <f t="shared" si="136"/>
        <v>3.3447328363936499</v>
      </c>
      <c r="X91">
        <f t="shared" si="137"/>
        <v>0.40900799658008602</v>
      </c>
      <c r="Y91">
        <f t="shared" si="138"/>
        <v>46.804475457832602</v>
      </c>
      <c r="Z91">
        <f t="shared" si="139"/>
        <v>45.315015315832603</v>
      </c>
      <c r="AA91">
        <f t="shared" si="140"/>
        <v>4.4070724698996901</v>
      </c>
      <c r="AB91">
        <f t="shared" si="141"/>
        <v>0.54670019452892404</v>
      </c>
      <c r="AC91">
        <f t="shared" si="142"/>
        <v>25.255091298328299</v>
      </c>
      <c r="AD91">
        <f t="shared" si="143"/>
        <v>23.7656311563283</v>
      </c>
      <c r="AE91">
        <f t="shared" si="144"/>
        <v>5.4479745479688297</v>
      </c>
      <c r="AF91">
        <f t="shared" si="145"/>
        <v>0.62906251167199101</v>
      </c>
      <c r="AG91">
        <f t="shared" si="146"/>
        <v>14.0501624428823</v>
      </c>
      <c r="AH91">
        <f t="shared" si="147"/>
        <v>12.5607023008823</v>
      </c>
      <c r="AI91">
        <f t="shared" si="148"/>
        <v>5.6866606292259103</v>
      </c>
      <c r="AJ91">
        <f t="shared" si="149"/>
        <v>0.36967379340196899</v>
      </c>
      <c r="AK91">
        <f t="shared" si="150"/>
        <v>32.897745672215798</v>
      </c>
      <c r="AL91">
        <f t="shared" si="151"/>
        <v>31.408285530215799</v>
      </c>
      <c r="AM91">
        <f t="shared" si="152"/>
        <v>6.3559703059636297</v>
      </c>
      <c r="AN91">
        <f t="shared" si="153"/>
        <v>0.61151512074804903</v>
      </c>
      <c r="AO91" t="e">
        <f t="shared" si="154"/>
        <v>#NUM!</v>
      </c>
      <c r="AP91" t="e">
        <f t="shared" si="155"/>
        <v>#NUM!</v>
      </c>
      <c r="AQ91">
        <f t="shared" si="156"/>
        <v>6.8953433869613896</v>
      </c>
      <c r="AR91">
        <f t="shared" si="157"/>
        <v>1.61293244340762</v>
      </c>
      <c r="AS91" t="e">
        <f t="shared" si="158"/>
        <v>#NUM!</v>
      </c>
      <c r="AT91" t="e">
        <f t="shared" si="159"/>
        <v>#NUM!</v>
      </c>
      <c r="AU91">
        <f t="shared" si="160"/>
        <v>7.3386590908964697</v>
      </c>
      <c r="AV91">
        <f t="shared" si="161"/>
        <v>1.4684225424638899</v>
      </c>
      <c r="AW91" t="e">
        <f t="shared" si="162"/>
        <v>#NUM!</v>
      </c>
      <c r="AX91" t="e">
        <f t="shared" si="163"/>
        <v>#NUM!</v>
      </c>
      <c r="AY91">
        <f t="shared" si="164"/>
        <v>7.94496288245454</v>
      </c>
      <c r="AZ91">
        <f t="shared" si="165"/>
        <v>1.3459679293937099</v>
      </c>
      <c r="BA91" t="e">
        <f t="shared" si="166"/>
        <v>#NUM!</v>
      </c>
      <c r="BB91" t="e">
        <f t="shared" si="167"/>
        <v>#NUM!</v>
      </c>
      <c r="BC91">
        <f t="shared" si="168"/>
        <v>7.3338118914964996</v>
      </c>
      <c r="BD91">
        <f t="shared" si="169"/>
        <v>1.07372657757472</v>
      </c>
      <c r="BE91" t="e">
        <f t="shared" si="170"/>
        <v>#NUM!</v>
      </c>
      <c r="BF91" t="e">
        <f t="shared" si="171"/>
        <v>#NUM!</v>
      </c>
      <c r="BG91">
        <f t="shared" si="172"/>
        <v>7.3345602014715601</v>
      </c>
      <c r="BH91">
        <f t="shared" si="173"/>
        <v>0.98156242696629303</v>
      </c>
      <c r="BI91" t="e">
        <f t="shared" si="174"/>
        <v>#NUM!</v>
      </c>
      <c r="BJ91" t="e">
        <f t="shared" si="175"/>
        <v>#NUM!</v>
      </c>
      <c r="BK91">
        <f t="shared" si="176"/>
        <v>7.8282311108200702</v>
      </c>
      <c r="BL91">
        <f t="shared" si="177"/>
        <v>0.93116776384774003</v>
      </c>
      <c r="BM91" t="e">
        <f t="shared" si="178"/>
        <v>#NUM!</v>
      </c>
      <c r="BN91" t="e">
        <f t="shared" si="179"/>
        <v>#NUM!</v>
      </c>
      <c r="BO91">
        <f t="shared" si="180"/>
        <v>8.2632608810619299</v>
      </c>
      <c r="BP91">
        <f t="shared" si="181"/>
        <v>2.0259423156206098</v>
      </c>
      <c r="BQ91" t="e">
        <f t="shared" si="182"/>
        <v>#NUM!</v>
      </c>
      <c r="BR91" t="e">
        <f t="shared" si="183"/>
        <v>#NUM!</v>
      </c>
      <c r="BS91">
        <f t="shared" si="184"/>
        <v>9.3326240539052296</v>
      </c>
      <c r="BT91">
        <f t="shared" si="185"/>
        <v>4.4885712658647101</v>
      </c>
      <c r="BU91" t="e">
        <f t="shared" si="186"/>
        <v>#NUM!</v>
      </c>
      <c r="BV91" t="e">
        <f t="shared" si="187"/>
        <v>#NUM!</v>
      </c>
      <c r="BW91">
        <f t="shared" si="188"/>
        <v>9.6375150380223005</v>
      </c>
      <c r="BX91">
        <f t="shared" si="189"/>
        <v>5.3432578039058098</v>
      </c>
      <c r="BY91" t="e">
        <f t="shared" si="190"/>
        <v>#NUM!</v>
      </c>
      <c r="BZ91" t="e">
        <f t="shared" si="191"/>
        <v>#NUM!</v>
      </c>
      <c r="CA91">
        <f t="shared" si="192"/>
        <v>10.9122616542458</v>
      </c>
      <c r="CB91">
        <f t="shared" si="193"/>
        <v>5.0614166238277898</v>
      </c>
      <c r="CC91" t="e">
        <f t="shared" si="194"/>
        <v>#NUM!</v>
      </c>
      <c r="CD91" t="e">
        <f t="shared" si="195"/>
        <v>#NUM!</v>
      </c>
      <c r="CE91">
        <f t="shared" si="196"/>
        <v>11.6886329818078</v>
      </c>
      <c r="CF91">
        <f t="shared" si="197"/>
        <v>6.3224225607542301</v>
      </c>
      <c r="CG91" t="e">
        <f t="shared" si="198"/>
        <v>#NUM!</v>
      </c>
      <c r="CH91" t="e">
        <f t="shared" si="199"/>
        <v>#NUM!</v>
      </c>
      <c r="CI91">
        <f t="shared" si="200"/>
        <v>12.038025130605099</v>
      </c>
      <c r="CJ91">
        <f t="shared" si="201"/>
        <v>6.8599297804788</v>
      </c>
      <c r="CK91" t="e">
        <f t="shared" si="202"/>
        <v>#NUM!</v>
      </c>
      <c r="CL91" t="e">
        <f t="shared" si="203"/>
        <v>#NUM!</v>
      </c>
      <c r="CM91">
        <f t="shared" si="204"/>
        <v>12.692732928950701</v>
      </c>
      <c r="CN91">
        <f t="shared" si="205"/>
        <v>7.1512164933886302</v>
      </c>
      <c r="CO91" t="e">
        <f t="shared" si="206"/>
        <v>#NUM!</v>
      </c>
      <c r="CP91" t="e">
        <f t="shared" si="207"/>
        <v>#NUM!</v>
      </c>
      <c r="CQ91">
        <f t="shared" ref="CQ91:CQ99" si="208">SQRT((C68-C91)^2+(D68-D91)^2)/5.73/0.759</f>
        <v>12.1408749755181</v>
      </c>
      <c r="CR91">
        <f t="shared" ref="CR91:CR99" si="209">SQRT((E68-E91)^2+(F68-F91)^2)/5.73/0.759</f>
        <v>6.8402894681433501</v>
      </c>
      <c r="CS91" t="e">
        <f t="shared" ref="CS91:CS99" si="210">ASIN((CR68*SIN(A91/180*PI())/CQ91))*180/PI()</f>
        <v>#NUM!</v>
      </c>
      <c r="CT91" t="e">
        <f t="shared" ref="CT91:CT99" si="211">ABS(ABS(B91)-ABS(CS91))</f>
        <v>#NUM!</v>
      </c>
      <c r="CU91">
        <f t="shared" si="92"/>
        <v>12.698564646662</v>
      </c>
      <c r="CV91">
        <f t="shared" si="93"/>
        <v>7.4848048006403802</v>
      </c>
      <c r="CW91" t="e">
        <f t="shared" si="94"/>
        <v>#NUM!</v>
      </c>
      <c r="CX91" t="e">
        <f t="shared" si="95"/>
        <v>#NUM!</v>
      </c>
      <c r="CY91">
        <f t="shared" si="96"/>
        <v>12.7854572838429</v>
      </c>
      <c r="CZ91">
        <f t="shared" si="97"/>
        <v>7.1871464176024098</v>
      </c>
      <c r="DA91" t="e">
        <f t="shared" si="98"/>
        <v>#NUM!</v>
      </c>
      <c r="DB91" t="e">
        <f t="shared" si="99"/>
        <v>#NUM!</v>
      </c>
      <c r="DC91">
        <f t="shared" si="100"/>
        <v>13.310103165348901</v>
      </c>
      <c r="DD91">
        <f t="shared" si="101"/>
        <v>8.3188606568769803</v>
      </c>
      <c r="DE91">
        <f t="shared" si="102"/>
        <v>75.220484980859595</v>
      </c>
      <c r="DF91">
        <f t="shared" si="103"/>
        <v>73.731024838859597</v>
      </c>
      <c r="DG91">
        <f t="shared" si="104"/>
        <v>13.643571465884801</v>
      </c>
      <c r="DH91">
        <f t="shared" si="105"/>
        <v>8.0053140219688004</v>
      </c>
      <c r="DI91">
        <f t="shared" si="106"/>
        <v>68.333740175448298</v>
      </c>
      <c r="DJ91">
        <f t="shared" si="107"/>
        <v>66.8442800334483</v>
      </c>
      <c r="DK91">
        <f t="shared" si="108"/>
        <v>14.0999615495562</v>
      </c>
      <c r="DL91">
        <f t="shared" si="109"/>
        <v>9.4179705024953293</v>
      </c>
      <c r="DM91">
        <f t="shared" si="110"/>
        <v>50.066910929763999</v>
      </c>
      <c r="DN91">
        <f t="shared" si="111"/>
        <v>48.577450787764</v>
      </c>
      <c r="DO91">
        <f t="shared" si="112"/>
        <v>14.3834656634669</v>
      </c>
      <c r="DP91">
        <f t="shared" si="113"/>
        <v>9.0774739648762992</v>
      </c>
      <c r="DQ91">
        <f t="shared" si="114"/>
        <v>46.692724721692301</v>
      </c>
      <c r="DR91">
        <f t="shared" si="115"/>
        <v>45.203264579692302</v>
      </c>
      <c r="DS91">
        <f t="shared" si="116"/>
        <v>14.152124622438199</v>
      </c>
      <c r="DT91">
        <f t="shared" si="117"/>
        <v>9.89081368489963</v>
      </c>
      <c r="DU91">
        <f t="shared" si="118"/>
        <v>40.487233396072199</v>
      </c>
      <c r="DV91">
        <f t="shared" si="119"/>
        <v>38.9977732540722</v>
      </c>
    </row>
    <row r="92" spans="1:126" x14ac:dyDescent="0.15">
      <c r="A92">
        <v>127.577725</v>
      </c>
      <c r="B92">
        <v>1.9885454090000001</v>
      </c>
      <c r="C92">
        <v>246</v>
      </c>
      <c r="D92">
        <v>302</v>
      </c>
      <c r="E92">
        <v>228.5358124</v>
      </c>
      <c r="F92">
        <v>327.11700439999998</v>
      </c>
      <c r="G92">
        <f t="shared" si="120"/>
        <v>0</v>
      </c>
      <c r="H92">
        <f t="shared" si="121"/>
        <v>0.29047917831915299</v>
      </c>
      <c r="I92" t="e">
        <f t="shared" si="122"/>
        <v>#DIV/0!</v>
      </c>
      <c r="J92" t="e">
        <f t="shared" si="123"/>
        <v>#DIV/0!</v>
      </c>
      <c r="K92">
        <f t="shared" si="124"/>
        <v>0</v>
      </c>
      <c r="L92">
        <f t="shared" si="125"/>
        <v>0.14655994906102701</v>
      </c>
      <c r="M92" t="e">
        <f t="shared" si="126"/>
        <v>#DIV/0!</v>
      </c>
      <c r="N92" t="e">
        <f t="shared" si="127"/>
        <v>#DIV/0!</v>
      </c>
      <c r="O92">
        <f t="shared" si="128"/>
        <v>0</v>
      </c>
      <c r="P92">
        <f t="shared" si="129"/>
        <v>0.81704268176058303</v>
      </c>
      <c r="Q92" t="e">
        <f t="shared" si="130"/>
        <v>#DIV/0!</v>
      </c>
      <c r="R92" t="e">
        <f t="shared" si="131"/>
        <v>#DIV/0!</v>
      </c>
      <c r="S92">
        <f t="shared" si="132"/>
        <v>1.8697624971879701</v>
      </c>
      <c r="T92">
        <f t="shared" si="133"/>
        <v>0.566550470973742</v>
      </c>
      <c r="U92">
        <f t="shared" si="134"/>
        <v>21.793276233183601</v>
      </c>
      <c r="V92">
        <f t="shared" si="135"/>
        <v>19.804730824183601</v>
      </c>
      <c r="W92">
        <f t="shared" si="136"/>
        <v>2.11539478555185</v>
      </c>
      <c r="X92">
        <f t="shared" si="137"/>
        <v>0.42855559133809301</v>
      </c>
      <c r="Y92">
        <f t="shared" si="138"/>
        <v>27.139620454479498</v>
      </c>
      <c r="Z92">
        <f t="shared" si="139"/>
        <v>25.151075045479502</v>
      </c>
      <c r="AA92">
        <f t="shared" si="140"/>
        <v>2.7872773636613801</v>
      </c>
      <c r="AB92">
        <f t="shared" si="141"/>
        <v>0.35174543412904102</v>
      </c>
      <c r="AC92">
        <f t="shared" si="142"/>
        <v>44.371708598959003</v>
      </c>
      <c r="AD92">
        <f t="shared" si="143"/>
        <v>42.383163189958999</v>
      </c>
      <c r="AE92">
        <f t="shared" si="144"/>
        <v>3.7774906884854502</v>
      </c>
      <c r="AF92">
        <f t="shared" si="145"/>
        <v>0.46964956400003899</v>
      </c>
      <c r="AG92">
        <f t="shared" si="146"/>
        <v>20.050169952683401</v>
      </c>
      <c r="AH92">
        <f t="shared" si="147"/>
        <v>18.061624543683401</v>
      </c>
      <c r="AI92">
        <f t="shared" si="148"/>
        <v>4.7669777294727202</v>
      </c>
      <c r="AJ92">
        <f t="shared" si="149"/>
        <v>0.55795715655756895</v>
      </c>
      <c r="AK92">
        <f t="shared" si="150"/>
        <v>12.8487739394794</v>
      </c>
      <c r="AL92">
        <f t="shared" si="151"/>
        <v>10.8602285304794</v>
      </c>
      <c r="AM92">
        <f t="shared" si="152"/>
        <v>5.0548094482008104</v>
      </c>
      <c r="AN92">
        <f t="shared" si="153"/>
        <v>0.317066999707733</v>
      </c>
      <c r="AO92" t="e">
        <f t="shared" si="154"/>
        <v>#NUM!</v>
      </c>
      <c r="AP92" t="e">
        <f t="shared" si="155"/>
        <v>#NUM!</v>
      </c>
      <c r="AQ92">
        <f t="shared" si="156"/>
        <v>5.7203732753672698</v>
      </c>
      <c r="AR92">
        <f t="shared" si="157"/>
        <v>0.53116400097178496</v>
      </c>
      <c r="AS92" t="e">
        <f t="shared" si="158"/>
        <v>#NUM!</v>
      </c>
      <c r="AT92" t="e">
        <f t="shared" si="159"/>
        <v>#NUM!</v>
      </c>
      <c r="AU92">
        <f t="shared" si="160"/>
        <v>6.2684939881467203</v>
      </c>
      <c r="AV92">
        <f t="shared" si="161"/>
        <v>1.45215812497832</v>
      </c>
      <c r="AW92" t="e">
        <f t="shared" si="162"/>
        <v>#NUM!</v>
      </c>
      <c r="AX92" t="e">
        <f t="shared" si="163"/>
        <v>#NUM!</v>
      </c>
      <c r="AY92">
        <f t="shared" si="164"/>
        <v>6.7271041666551001</v>
      </c>
      <c r="AZ92">
        <f t="shared" si="165"/>
        <v>1.3320829550703399</v>
      </c>
      <c r="BA92" t="e">
        <f t="shared" si="166"/>
        <v>#NUM!</v>
      </c>
      <c r="BB92" t="e">
        <f t="shared" si="167"/>
        <v>#NUM!</v>
      </c>
      <c r="BC92">
        <f t="shared" si="168"/>
        <v>7.3338118914964996</v>
      </c>
      <c r="BD92">
        <f t="shared" si="169"/>
        <v>1.22953675851295</v>
      </c>
      <c r="BE92" t="e">
        <f t="shared" si="170"/>
        <v>#NUM!</v>
      </c>
      <c r="BF92" t="e">
        <f t="shared" si="171"/>
        <v>#NUM!</v>
      </c>
      <c r="BG92">
        <f t="shared" si="172"/>
        <v>6.8099681849610301</v>
      </c>
      <c r="BH92">
        <f t="shared" si="173"/>
        <v>0.98474943389567704</v>
      </c>
      <c r="BI92" t="e">
        <f t="shared" si="174"/>
        <v>#NUM!</v>
      </c>
      <c r="BJ92" t="e">
        <f t="shared" si="175"/>
        <v>#NUM!</v>
      </c>
      <c r="BK92">
        <f t="shared" si="176"/>
        <v>6.8455895213734497</v>
      </c>
      <c r="BL92">
        <f t="shared" si="177"/>
        <v>0.90482218174562501</v>
      </c>
      <c r="BM92" t="e">
        <f t="shared" si="178"/>
        <v>#NUM!</v>
      </c>
      <c r="BN92" t="e">
        <f t="shared" si="179"/>
        <v>#NUM!</v>
      </c>
      <c r="BO92">
        <f t="shared" si="180"/>
        <v>7.3389666663938202</v>
      </c>
      <c r="BP92">
        <f t="shared" si="181"/>
        <v>0.86520037720370502</v>
      </c>
      <c r="BQ92" t="e">
        <f t="shared" si="182"/>
        <v>#NUM!</v>
      </c>
      <c r="BR92" t="e">
        <f t="shared" si="183"/>
        <v>#NUM!</v>
      </c>
      <c r="BS92">
        <f t="shared" si="184"/>
        <v>7.7771867115877003</v>
      </c>
      <c r="BT92">
        <f t="shared" si="185"/>
        <v>1.90662586982366</v>
      </c>
      <c r="BU92" t="e">
        <f t="shared" si="186"/>
        <v>#NUM!</v>
      </c>
      <c r="BV92" t="e">
        <f t="shared" si="187"/>
        <v>#NUM!</v>
      </c>
      <c r="BW92">
        <f t="shared" si="188"/>
        <v>8.8141449397993892</v>
      </c>
      <c r="BX92">
        <f t="shared" si="189"/>
        <v>4.2382119401206904</v>
      </c>
      <c r="BY92" t="e">
        <f t="shared" si="190"/>
        <v>#NUM!</v>
      </c>
      <c r="BZ92" t="e">
        <f t="shared" si="191"/>
        <v>#NUM!</v>
      </c>
      <c r="CA92">
        <f t="shared" si="192"/>
        <v>9.1302774044421806</v>
      </c>
      <c r="CB92">
        <f t="shared" si="193"/>
        <v>5.0594512413749504</v>
      </c>
      <c r="CC92" t="e">
        <f t="shared" si="194"/>
        <v>#NUM!</v>
      </c>
      <c r="CD92" t="e">
        <f t="shared" si="195"/>
        <v>#NUM!</v>
      </c>
      <c r="CE92">
        <f t="shared" si="196"/>
        <v>10.366648571533499</v>
      </c>
      <c r="CF92">
        <f t="shared" si="197"/>
        <v>4.8058857433563098</v>
      </c>
      <c r="CG92" t="e">
        <f t="shared" si="198"/>
        <v>#NUM!</v>
      </c>
      <c r="CH92" t="e">
        <f t="shared" si="199"/>
        <v>#NUM!</v>
      </c>
      <c r="CI92">
        <f t="shared" si="200"/>
        <v>11.132031411245499</v>
      </c>
      <c r="CJ92">
        <f t="shared" si="201"/>
        <v>6.0195300373554002</v>
      </c>
      <c r="CK92" t="e">
        <f t="shared" si="202"/>
        <v>#NUM!</v>
      </c>
      <c r="CL92" t="e">
        <f t="shared" si="203"/>
        <v>#NUM!</v>
      </c>
      <c r="CM92">
        <f t="shared" si="204"/>
        <v>11.490842170123001</v>
      </c>
      <c r="CN92">
        <f t="shared" si="205"/>
        <v>6.5469768792150704</v>
      </c>
      <c r="CO92" t="e">
        <f t="shared" si="206"/>
        <v>#NUM!</v>
      </c>
      <c r="CP92" t="e">
        <f t="shared" si="207"/>
        <v>#NUM!</v>
      </c>
      <c r="CQ92">
        <f t="shared" si="208"/>
        <v>12.1408749755181</v>
      </c>
      <c r="CR92">
        <f t="shared" si="209"/>
        <v>6.8394756921296702</v>
      </c>
      <c r="CS92" t="e">
        <f t="shared" si="210"/>
        <v>#NUM!</v>
      </c>
      <c r="CT92" t="e">
        <f t="shared" si="211"/>
        <v>#NUM!</v>
      </c>
      <c r="CU92">
        <f t="shared" ref="CU92:CU99" si="212">SQRT((C68-C92)^2+(D68-D92)^2)/5.73/0.792</f>
        <v>11.635005184871501</v>
      </c>
      <c r="CV92">
        <f t="shared" ref="CV92:CV99" si="213">SQRT((E68-E92)^2+(F68-F92)^2)/5.73/0.792</f>
        <v>6.5544931691434201</v>
      </c>
      <c r="CW92" t="e">
        <f t="shared" ref="CW92:CW99" si="214">ASIN((CV68*SIN(A92/180*PI())/CU92))*180/PI()</f>
        <v>#NUM!</v>
      </c>
      <c r="CX92" t="e">
        <f t="shared" ref="CX92:CX99" si="215">ABS(ABS(B92)-ABS(CW92))</f>
        <v>#NUM!</v>
      </c>
      <c r="CY92">
        <f t="shared" si="96"/>
        <v>12.1906220607955</v>
      </c>
      <c r="CZ92">
        <f t="shared" si="97"/>
        <v>7.18441511322417</v>
      </c>
      <c r="DA92" t="e">
        <f t="shared" si="98"/>
        <v>#NUM!</v>
      </c>
      <c r="DB92" t="e">
        <f t="shared" si="99"/>
        <v>#NUM!</v>
      </c>
      <c r="DC92">
        <f t="shared" si="100"/>
        <v>12.293708926772</v>
      </c>
      <c r="DD92">
        <f t="shared" si="101"/>
        <v>6.9097520216191404</v>
      </c>
      <c r="DE92" t="e">
        <f t="shared" si="102"/>
        <v>#NUM!</v>
      </c>
      <c r="DF92" t="e">
        <f t="shared" si="103"/>
        <v>#NUM!</v>
      </c>
      <c r="DG92">
        <f t="shared" si="104"/>
        <v>12.817136381447099</v>
      </c>
      <c r="DH92">
        <f t="shared" si="105"/>
        <v>8.0095557902683794</v>
      </c>
      <c r="DI92">
        <f t="shared" si="106"/>
        <v>70.444111660630199</v>
      </c>
      <c r="DJ92">
        <f t="shared" si="107"/>
        <v>68.455566251630202</v>
      </c>
      <c r="DK92">
        <f t="shared" si="108"/>
        <v>13.1563010563889</v>
      </c>
      <c r="DL92">
        <f t="shared" si="109"/>
        <v>7.7182518790632004</v>
      </c>
      <c r="DM92">
        <f t="shared" si="110"/>
        <v>62.318743185444099</v>
      </c>
      <c r="DN92">
        <f t="shared" si="111"/>
        <v>60.330197776444102</v>
      </c>
      <c r="DO92">
        <f t="shared" si="112"/>
        <v>13.6137559788818</v>
      </c>
      <c r="DP92">
        <f t="shared" si="113"/>
        <v>9.0922493178025992</v>
      </c>
      <c r="DQ92">
        <f t="shared" si="114"/>
        <v>46.936261850660699</v>
      </c>
      <c r="DR92">
        <f t="shared" si="115"/>
        <v>44.947716441660702</v>
      </c>
      <c r="DS92">
        <f t="shared" si="116"/>
        <v>13.904016808018</v>
      </c>
      <c r="DT92">
        <f t="shared" si="117"/>
        <v>8.7739552894956301</v>
      </c>
      <c r="DU92">
        <f t="shared" si="118"/>
        <v>43.7716711725026</v>
      </c>
      <c r="DV92">
        <f t="shared" si="119"/>
        <v>41.783125763502603</v>
      </c>
    </row>
    <row r="93" spans="1:126" x14ac:dyDescent="0.15">
      <c r="A93">
        <v>70.479661730000004</v>
      </c>
      <c r="B93">
        <v>1.5606942269999999</v>
      </c>
      <c r="C93">
        <v>246</v>
      </c>
      <c r="D93">
        <v>302</v>
      </c>
      <c r="E93">
        <v>228.9269104</v>
      </c>
      <c r="F93">
        <v>327.71658330000002</v>
      </c>
      <c r="G93">
        <f t="shared" si="120"/>
        <v>0</v>
      </c>
      <c r="H93">
        <f t="shared" si="121"/>
        <v>3.75169870919092</v>
      </c>
      <c r="I93" t="e">
        <f t="shared" si="122"/>
        <v>#DIV/0!</v>
      </c>
      <c r="J93" t="e">
        <f t="shared" si="123"/>
        <v>#DIV/0!</v>
      </c>
      <c r="K93">
        <f t="shared" si="124"/>
        <v>0</v>
      </c>
      <c r="L93">
        <f t="shared" si="125"/>
        <v>1.7466926296340199</v>
      </c>
      <c r="M93" t="e">
        <f t="shared" si="126"/>
        <v>#DIV/0!</v>
      </c>
      <c r="N93" t="e">
        <f t="shared" si="127"/>
        <v>#DIV/0!</v>
      </c>
      <c r="O93">
        <f t="shared" si="128"/>
        <v>0</v>
      </c>
      <c r="P93">
        <f t="shared" si="129"/>
        <v>1.16446175308934</v>
      </c>
      <c r="Q93" t="e">
        <f t="shared" si="130"/>
        <v>#DIV/0!</v>
      </c>
      <c r="R93" t="e">
        <f t="shared" si="131"/>
        <v>#DIV/0!</v>
      </c>
      <c r="S93">
        <f t="shared" si="132"/>
        <v>0</v>
      </c>
      <c r="T93">
        <f t="shared" si="133"/>
        <v>0.35153373413962902</v>
      </c>
      <c r="U93" t="e">
        <f t="shared" si="134"/>
        <v>#DIV/0!</v>
      </c>
      <c r="V93" t="e">
        <f t="shared" si="135"/>
        <v>#DIV/0!</v>
      </c>
      <c r="W93">
        <f t="shared" si="136"/>
        <v>1.49580999775038</v>
      </c>
      <c r="X93">
        <f t="shared" si="137"/>
        <v>0.42443537530340802</v>
      </c>
      <c r="Y93">
        <f t="shared" si="138"/>
        <v>25.411271600579301</v>
      </c>
      <c r="Z93">
        <f t="shared" si="139"/>
        <v>23.850577373579299</v>
      </c>
      <c r="AA93">
        <f t="shared" si="140"/>
        <v>1.76282898795988</v>
      </c>
      <c r="AB93">
        <f t="shared" si="141"/>
        <v>0.38298600764573598</v>
      </c>
      <c r="AC93" t="e">
        <f t="shared" si="142"/>
        <v>#NUM!</v>
      </c>
      <c r="AD93" t="e">
        <f t="shared" si="143"/>
        <v>#NUM!</v>
      </c>
      <c r="AE93">
        <f t="shared" si="144"/>
        <v>2.3890948831383199</v>
      </c>
      <c r="AF93">
        <f t="shared" si="145"/>
        <v>0.55677753838343902</v>
      </c>
      <c r="AG93">
        <f t="shared" si="146"/>
        <v>56.263527704931001</v>
      </c>
      <c r="AH93">
        <f t="shared" si="147"/>
        <v>54.702833477931001</v>
      </c>
      <c r="AI93">
        <f t="shared" si="148"/>
        <v>3.3053043524247698</v>
      </c>
      <c r="AJ93">
        <f t="shared" si="149"/>
        <v>0.62573612125704403</v>
      </c>
      <c r="AK93">
        <f t="shared" si="150"/>
        <v>23.5346560314511</v>
      </c>
      <c r="AL93">
        <f t="shared" si="151"/>
        <v>21.9739618044511</v>
      </c>
      <c r="AM93">
        <f t="shared" si="152"/>
        <v>4.23731353730909</v>
      </c>
      <c r="AN93">
        <f t="shared" si="153"/>
        <v>0.59261521156488095</v>
      </c>
      <c r="AO93">
        <f t="shared" si="154"/>
        <v>43.987671064094599</v>
      </c>
      <c r="AP93">
        <f t="shared" si="155"/>
        <v>42.4269768370946</v>
      </c>
      <c r="AQ93">
        <f t="shared" si="156"/>
        <v>4.54932850338073</v>
      </c>
      <c r="AR93">
        <f t="shared" si="157"/>
        <v>0.55230260006182597</v>
      </c>
      <c r="AS93" t="e">
        <f t="shared" si="158"/>
        <v>#NUM!</v>
      </c>
      <c r="AT93" t="e">
        <f t="shared" si="159"/>
        <v>#NUM!</v>
      </c>
      <c r="AU93">
        <f t="shared" si="160"/>
        <v>5.2003393412429704</v>
      </c>
      <c r="AV93">
        <f t="shared" si="161"/>
        <v>0.76196023316404304</v>
      </c>
      <c r="AW93" t="e">
        <f t="shared" si="162"/>
        <v>#NUM!</v>
      </c>
      <c r="AX93" t="e">
        <f t="shared" si="163"/>
        <v>#NUM!</v>
      </c>
      <c r="AY93">
        <f t="shared" si="164"/>
        <v>5.7461194891344904</v>
      </c>
      <c r="AZ93">
        <f t="shared" si="165"/>
        <v>1.5356581436279</v>
      </c>
      <c r="BA93" t="e">
        <f t="shared" si="166"/>
        <v>#NUM!</v>
      </c>
      <c r="BB93" t="e">
        <f t="shared" si="167"/>
        <v>#NUM!</v>
      </c>
      <c r="BC93">
        <f t="shared" si="168"/>
        <v>6.2096346153739397</v>
      </c>
      <c r="BD93">
        <f t="shared" si="169"/>
        <v>1.42837259826602</v>
      </c>
      <c r="BE93" t="e">
        <f t="shared" si="170"/>
        <v>#NUM!</v>
      </c>
      <c r="BF93" t="e">
        <f t="shared" si="171"/>
        <v>#NUM!</v>
      </c>
      <c r="BG93">
        <f t="shared" si="172"/>
        <v>6.8099681849610301</v>
      </c>
      <c r="BH93">
        <f t="shared" si="173"/>
        <v>1.3262625222166899</v>
      </c>
      <c r="BI93" t="e">
        <f t="shared" si="174"/>
        <v>#NUM!</v>
      </c>
      <c r="BJ93" t="e">
        <f t="shared" si="175"/>
        <v>#NUM!</v>
      </c>
      <c r="BK93">
        <f t="shared" si="176"/>
        <v>6.3559703059636297</v>
      </c>
      <c r="BL93">
        <f t="shared" si="177"/>
        <v>1.0962938159403199</v>
      </c>
      <c r="BM93" t="e">
        <f t="shared" si="178"/>
        <v>#NUM!</v>
      </c>
      <c r="BN93" t="e">
        <f t="shared" si="179"/>
        <v>#NUM!</v>
      </c>
      <c r="BO93">
        <f t="shared" si="180"/>
        <v>6.4177401762876096</v>
      </c>
      <c r="BP93">
        <f t="shared" si="181"/>
        <v>1.0130180680008101</v>
      </c>
      <c r="BQ93" t="e">
        <f t="shared" si="182"/>
        <v>#NUM!</v>
      </c>
      <c r="BR93" t="e">
        <f t="shared" si="183"/>
        <v>#NUM!</v>
      </c>
      <c r="BS93">
        <f t="shared" si="184"/>
        <v>6.9072627448412396</v>
      </c>
      <c r="BT93">
        <f t="shared" si="185"/>
        <v>0.94069551516231198</v>
      </c>
      <c r="BU93" t="e">
        <f t="shared" si="186"/>
        <v>#NUM!</v>
      </c>
      <c r="BV93" t="e">
        <f t="shared" si="187"/>
        <v>#NUM!</v>
      </c>
      <c r="BW93">
        <f t="shared" si="188"/>
        <v>7.34512078316616</v>
      </c>
      <c r="BX93">
        <f t="shared" si="189"/>
        <v>1.8275364585215601</v>
      </c>
      <c r="BY93" t="e">
        <f t="shared" si="190"/>
        <v>#NUM!</v>
      </c>
      <c r="BZ93" t="e">
        <f t="shared" si="191"/>
        <v>#NUM!</v>
      </c>
      <c r="CA93">
        <f t="shared" si="192"/>
        <v>8.3502425745467903</v>
      </c>
      <c r="CB93">
        <f t="shared" si="193"/>
        <v>4.0449374905898496</v>
      </c>
      <c r="CC93" t="e">
        <f t="shared" si="194"/>
        <v>#NUM!</v>
      </c>
      <c r="CD93" t="e">
        <f t="shared" si="195"/>
        <v>#NUM!</v>
      </c>
      <c r="CE93">
        <f t="shared" si="196"/>
        <v>8.6737635342200701</v>
      </c>
      <c r="CF93">
        <f t="shared" si="197"/>
        <v>4.8536963894483698</v>
      </c>
      <c r="CG93" t="e">
        <f t="shared" si="198"/>
        <v>#NUM!</v>
      </c>
      <c r="CH93" t="e">
        <f t="shared" si="199"/>
        <v>#NUM!</v>
      </c>
      <c r="CI93">
        <f t="shared" si="200"/>
        <v>9.8729986395556999</v>
      </c>
      <c r="CJ93">
        <f t="shared" si="201"/>
        <v>4.6220842844690901</v>
      </c>
      <c r="CK93" t="e">
        <f t="shared" si="202"/>
        <v>#NUM!</v>
      </c>
      <c r="CL93" t="e">
        <f t="shared" si="203"/>
        <v>#NUM!</v>
      </c>
      <c r="CM93">
        <f t="shared" si="204"/>
        <v>10.626029983461599</v>
      </c>
      <c r="CN93">
        <f t="shared" si="205"/>
        <v>5.7819520903727097</v>
      </c>
      <c r="CO93" t="e">
        <f t="shared" si="206"/>
        <v>#NUM!</v>
      </c>
      <c r="CP93" t="e">
        <f t="shared" si="207"/>
        <v>#NUM!</v>
      </c>
      <c r="CQ93">
        <f t="shared" si="208"/>
        <v>10.9912403366394</v>
      </c>
      <c r="CR93">
        <f t="shared" si="209"/>
        <v>6.2891748235728997</v>
      </c>
      <c r="CS93" t="e">
        <f t="shared" si="210"/>
        <v>#NUM!</v>
      </c>
      <c r="CT93" t="e">
        <f t="shared" si="211"/>
        <v>#NUM!</v>
      </c>
      <c r="CU93">
        <f t="shared" si="212"/>
        <v>11.635005184871501</v>
      </c>
      <c r="CV93">
        <f t="shared" si="213"/>
        <v>6.5767639841616097</v>
      </c>
      <c r="CW93" t="e">
        <f t="shared" si="214"/>
        <v>#NUM!</v>
      </c>
      <c r="CX93" t="e">
        <f t="shared" si="215"/>
        <v>#NUM!</v>
      </c>
      <c r="CY93">
        <f t="shared" ref="CY93:CY99" si="216">SQRT((C68-C93)^2+(D68-D93)^2)/5.73/0.825</f>
        <v>11.169604977476601</v>
      </c>
      <c r="CZ93">
        <f t="shared" ref="CZ93:CZ99" si="217">SQRT((E68-E93)^2+(F68-F93)^2)/5.73/0.825</f>
        <v>6.3136891150019601</v>
      </c>
      <c r="DA93" t="e">
        <f t="shared" ref="DA93:DA99" si="218">ASIN((CZ68*SIN(A93/180*PI())/CY93))*180/PI()</f>
        <v>#NUM!</v>
      </c>
      <c r="DB93" t="e">
        <f t="shared" ref="DB93:DB99" si="219">ABS(ABS(B93)-ABS(DA93))</f>
        <v>#NUM!</v>
      </c>
      <c r="DC93">
        <f t="shared" si="100"/>
        <v>11.721751981534201</v>
      </c>
      <c r="DD93">
        <f t="shared" si="101"/>
        <v>6.9314562126181496</v>
      </c>
      <c r="DE93" t="e">
        <f t="shared" si="102"/>
        <v>#NUM!</v>
      </c>
      <c r="DF93" t="e">
        <f t="shared" si="103"/>
        <v>#NUM!</v>
      </c>
      <c r="DG93">
        <f t="shared" si="104"/>
        <v>11.8383863739286</v>
      </c>
      <c r="DH93">
        <f t="shared" si="105"/>
        <v>6.6764150136288896</v>
      </c>
      <c r="DI93" t="e">
        <f t="shared" si="106"/>
        <v>#NUM!</v>
      </c>
      <c r="DJ93" t="e">
        <f t="shared" si="107"/>
        <v>#NUM!</v>
      </c>
      <c r="DK93">
        <f t="shared" si="108"/>
        <v>12.3593815106811</v>
      </c>
      <c r="DL93">
        <f t="shared" si="109"/>
        <v>7.7483691492826097</v>
      </c>
      <c r="DM93" t="e">
        <f t="shared" si="110"/>
        <v>#NUM!</v>
      </c>
      <c r="DN93" t="e">
        <f t="shared" si="111"/>
        <v>#NUM!</v>
      </c>
      <c r="DO93">
        <f t="shared" si="112"/>
        <v>12.7026355027203</v>
      </c>
      <c r="DP93">
        <f t="shared" si="113"/>
        <v>7.4761416177009501</v>
      </c>
      <c r="DQ93" t="e">
        <f t="shared" si="114"/>
        <v>#NUM!</v>
      </c>
      <c r="DR93" t="e">
        <f t="shared" si="115"/>
        <v>#NUM!</v>
      </c>
      <c r="DS93">
        <f t="shared" si="116"/>
        <v>13.1599641129191</v>
      </c>
      <c r="DT93">
        <f t="shared" si="117"/>
        <v>8.8103248027086902</v>
      </c>
      <c r="DU93">
        <f t="shared" si="118"/>
        <v>60.478293828841203</v>
      </c>
      <c r="DV93">
        <f t="shared" si="119"/>
        <v>58.917599601841196</v>
      </c>
    </row>
    <row r="94" spans="1:126" x14ac:dyDescent="0.15">
      <c r="A94">
        <v>172.40206749999999</v>
      </c>
      <c r="B94">
        <v>-1.842148895</v>
      </c>
      <c r="C94">
        <v>246</v>
      </c>
      <c r="D94">
        <v>303</v>
      </c>
      <c r="E94">
        <v>228.70916750000001</v>
      </c>
      <c r="F94">
        <v>327.55529790000003</v>
      </c>
      <c r="G94">
        <f t="shared" si="120"/>
        <v>5.2408429371780096</v>
      </c>
      <c r="H94">
        <f t="shared" si="121"/>
        <v>1.42011324007929</v>
      </c>
      <c r="I94">
        <f t="shared" si="122"/>
        <v>5.43124310797573</v>
      </c>
      <c r="J94">
        <f t="shared" si="123"/>
        <v>3.5890942129757302</v>
      </c>
      <c r="K94">
        <f t="shared" si="124"/>
        <v>2.64424348193982</v>
      </c>
      <c r="L94">
        <f t="shared" si="125"/>
        <v>1.24631468554081</v>
      </c>
      <c r="M94">
        <f t="shared" si="126"/>
        <v>0.41989391422330302</v>
      </c>
      <c r="N94">
        <f t="shared" si="127"/>
        <v>1.4222549807767</v>
      </c>
      <c r="O94">
        <f t="shared" si="128"/>
        <v>1.76282898795988</v>
      </c>
      <c r="P94">
        <f t="shared" si="129"/>
        <v>0.73710440650690101</v>
      </c>
      <c r="Q94">
        <f t="shared" si="130"/>
        <v>2.8741807028440798</v>
      </c>
      <c r="R94">
        <f t="shared" si="131"/>
        <v>1.03203180784408</v>
      </c>
      <c r="S94">
        <f t="shared" si="132"/>
        <v>1.32212174096991</v>
      </c>
      <c r="T94">
        <f t="shared" si="133"/>
        <v>0.55282830488017598</v>
      </c>
      <c r="U94">
        <f t="shared" si="134"/>
        <v>2.9307690659190002</v>
      </c>
      <c r="V94">
        <f t="shared" si="135"/>
        <v>1.088620170919</v>
      </c>
      <c r="W94">
        <f t="shared" si="136"/>
        <v>1.0576973927759299</v>
      </c>
      <c r="X94">
        <f t="shared" si="137"/>
        <v>0.17076214168873199</v>
      </c>
      <c r="Y94">
        <f t="shared" si="138"/>
        <v>6.2708377914353903</v>
      </c>
      <c r="Z94">
        <f t="shared" si="139"/>
        <v>4.4286888964353901</v>
      </c>
      <c r="AA94">
        <f t="shared" si="140"/>
        <v>0.88141449397993898</v>
      </c>
      <c r="AB94">
        <f t="shared" si="141"/>
        <v>0.27891997231766003</v>
      </c>
      <c r="AC94">
        <f t="shared" si="142"/>
        <v>9.0143126226550603</v>
      </c>
      <c r="AD94">
        <f t="shared" si="143"/>
        <v>7.1721637276550601</v>
      </c>
      <c r="AE94">
        <f t="shared" si="144"/>
        <v>1.6893451927651899</v>
      </c>
      <c r="AF94">
        <f t="shared" si="145"/>
        <v>0.25391636455475097</v>
      </c>
      <c r="AG94">
        <f t="shared" si="146"/>
        <v>10.5206188616506</v>
      </c>
      <c r="AH94">
        <f t="shared" si="147"/>
        <v>8.6784699666506206</v>
      </c>
      <c r="AI94">
        <f t="shared" si="148"/>
        <v>2.3834888647363601</v>
      </c>
      <c r="AJ94">
        <f t="shared" si="149"/>
        <v>0.40306120275193202</v>
      </c>
      <c r="AK94">
        <f t="shared" si="150"/>
        <v>5.0143530409094099</v>
      </c>
      <c r="AL94">
        <f t="shared" si="151"/>
        <v>3.1722041459094101</v>
      </c>
      <c r="AM94">
        <f t="shared" si="152"/>
        <v>3.3240222172230598</v>
      </c>
      <c r="AN94">
        <f t="shared" si="153"/>
        <v>0.49995363474550097</v>
      </c>
      <c r="AO94">
        <f t="shared" si="154"/>
        <v>2.8036350485130299</v>
      </c>
      <c r="AP94">
        <f t="shared" si="155"/>
        <v>0.96148615351303202</v>
      </c>
      <c r="AQ94">
        <f t="shared" si="156"/>
        <v>4.1304403595677499</v>
      </c>
      <c r="AR94">
        <f t="shared" si="157"/>
        <v>0.51742867244112001</v>
      </c>
      <c r="AS94">
        <f t="shared" si="158"/>
        <v>13.331672857675001</v>
      </c>
      <c r="AT94">
        <f t="shared" si="159"/>
        <v>11.489523962674999</v>
      </c>
      <c r="AU94">
        <f t="shared" si="160"/>
        <v>4.4324946068456503</v>
      </c>
      <c r="AV94">
        <f t="shared" si="161"/>
        <v>0.42811113275840101</v>
      </c>
      <c r="AW94">
        <f t="shared" si="162"/>
        <v>14.655118389556799</v>
      </c>
      <c r="AX94">
        <f t="shared" si="163"/>
        <v>12.8129694945568</v>
      </c>
      <c r="AY94">
        <f t="shared" si="164"/>
        <v>5.0248357268105899</v>
      </c>
      <c r="AZ94">
        <f t="shared" si="165"/>
        <v>0.62437805300314997</v>
      </c>
      <c r="BA94">
        <f t="shared" si="166"/>
        <v>17.8396330928677</v>
      </c>
      <c r="BB94">
        <f t="shared" si="167"/>
        <v>15.997484197867699</v>
      </c>
      <c r="BC94">
        <f t="shared" si="168"/>
        <v>5.53316919038775</v>
      </c>
      <c r="BD94">
        <f t="shared" si="169"/>
        <v>1.37511871320945</v>
      </c>
      <c r="BE94">
        <f t="shared" si="170"/>
        <v>15.283054293277001</v>
      </c>
      <c r="BF94">
        <f t="shared" si="171"/>
        <v>13.440905398277</v>
      </c>
      <c r="BG94">
        <f t="shared" si="172"/>
        <v>5.9727372078458103</v>
      </c>
      <c r="BH94">
        <f t="shared" si="173"/>
        <v>1.2829286115174801</v>
      </c>
      <c r="BI94">
        <f t="shared" si="174"/>
        <v>15.212084586300101</v>
      </c>
      <c r="BJ94">
        <f t="shared" si="175"/>
        <v>13.3699356913001</v>
      </c>
      <c r="BK94">
        <f t="shared" si="176"/>
        <v>6.5581029272615403</v>
      </c>
      <c r="BL94">
        <f t="shared" si="177"/>
        <v>1.1973263522894699</v>
      </c>
      <c r="BM94">
        <f t="shared" si="178"/>
        <v>15.7665374993109</v>
      </c>
      <c r="BN94">
        <f t="shared" si="179"/>
        <v>13.9243886043109</v>
      </c>
      <c r="BO94">
        <f t="shared" si="180"/>
        <v>6.1482214943076903</v>
      </c>
      <c r="BP94">
        <f t="shared" si="181"/>
        <v>0.98725655292320502</v>
      </c>
      <c r="BQ94">
        <f t="shared" si="182"/>
        <v>19.746742235357999</v>
      </c>
      <c r="BR94">
        <f t="shared" si="183"/>
        <v>17.904593340358002</v>
      </c>
      <c r="BS94">
        <f t="shared" si="184"/>
        <v>6.2217493692701602</v>
      </c>
      <c r="BT94">
        <f t="shared" si="185"/>
        <v>0.91580931766333495</v>
      </c>
      <c r="BU94">
        <f t="shared" si="186"/>
        <v>22.5360683640553</v>
      </c>
      <c r="BV94">
        <f t="shared" si="187"/>
        <v>20.693919469055299</v>
      </c>
      <c r="BW94">
        <f t="shared" si="188"/>
        <v>6.6997809690807903</v>
      </c>
      <c r="BX94">
        <f t="shared" si="189"/>
        <v>0.86442378094526395</v>
      </c>
      <c r="BY94">
        <f t="shared" si="190"/>
        <v>21.590615372732699</v>
      </c>
      <c r="BZ94">
        <f t="shared" si="191"/>
        <v>19.748466477732698</v>
      </c>
      <c r="CA94">
        <f t="shared" si="192"/>
        <v>7.1290187490032304</v>
      </c>
      <c r="CB94">
        <f t="shared" si="193"/>
        <v>1.74569623120826</v>
      </c>
      <c r="CC94">
        <f t="shared" si="194"/>
        <v>18.003951807303601</v>
      </c>
      <c r="CD94">
        <f t="shared" si="195"/>
        <v>16.1618029123036</v>
      </c>
      <c r="CE94">
        <f t="shared" si="196"/>
        <v>8.0941498043333695</v>
      </c>
      <c r="CF94">
        <f t="shared" si="197"/>
        <v>3.8562198688031701</v>
      </c>
      <c r="CG94">
        <f t="shared" si="198"/>
        <v>14.6039489882785</v>
      </c>
      <c r="CH94">
        <f t="shared" si="199"/>
        <v>12.761800093278501</v>
      </c>
      <c r="CI94">
        <f t="shared" si="200"/>
        <v>8.4166395780635597</v>
      </c>
      <c r="CJ94">
        <f t="shared" si="201"/>
        <v>4.62880938463978</v>
      </c>
      <c r="CK94">
        <f t="shared" si="202"/>
        <v>14.370487534142001</v>
      </c>
      <c r="CL94">
        <f t="shared" si="203"/>
        <v>12.528338639142</v>
      </c>
      <c r="CM94">
        <f t="shared" si="204"/>
        <v>9.5732709059850691</v>
      </c>
      <c r="CN94">
        <f t="shared" si="205"/>
        <v>4.4179172264234801</v>
      </c>
      <c r="CO94">
        <f t="shared" si="206"/>
        <v>13.945418089053801</v>
      </c>
      <c r="CP94">
        <f t="shared" si="207"/>
        <v>12.1032691940538</v>
      </c>
      <c r="CQ94">
        <f t="shared" si="208"/>
        <v>10.306081452363401</v>
      </c>
      <c r="CR94">
        <f t="shared" si="209"/>
        <v>5.5389675711387802</v>
      </c>
      <c r="CS94">
        <f t="shared" si="210"/>
        <v>12.329198588055799</v>
      </c>
      <c r="CT94">
        <f t="shared" si="211"/>
        <v>10.4870496930558</v>
      </c>
      <c r="CU94">
        <f t="shared" si="212"/>
        <v>10.6683928613449</v>
      </c>
      <c r="CV94">
        <f t="shared" si="213"/>
        <v>6.0380138884310499</v>
      </c>
      <c r="CW94">
        <f t="shared" si="214"/>
        <v>11.3056610056612</v>
      </c>
      <c r="CX94">
        <f t="shared" si="215"/>
        <v>9.4635121106611493</v>
      </c>
      <c r="CY94">
        <f t="shared" si="216"/>
        <v>11.2990600125431</v>
      </c>
      <c r="CZ94">
        <f t="shared" si="217"/>
        <v>6.32543000846655</v>
      </c>
      <c r="DA94">
        <f t="shared" si="218"/>
        <v>10.3191122439162</v>
      </c>
      <c r="DB94">
        <f t="shared" si="219"/>
        <v>8.4769633489162093</v>
      </c>
      <c r="DC94">
        <f t="shared" ref="DC94:DC99" si="220">SQRT((C68-C94)^2+(D68-D94)^2)/5.73/0.858</f>
        <v>10.864480781291499</v>
      </c>
      <c r="DD94">
        <f t="shared" ref="DD94:DD99" si="221">SQRT((E68-E94)^2+(F68-F94)^2)/5.73/0.858</f>
        <v>6.0821401360295297</v>
      </c>
      <c r="DE94">
        <f t="shared" ref="DE94:DE99" si="222">ASIN((DD68*SIN(A94/180*PI())/DC94))*180/PI()</f>
        <v>11.6159730868184</v>
      </c>
      <c r="DF94">
        <f t="shared" ref="DF94:DF99" si="223">ABS(ABS(B94)-ABS(DE94))</f>
        <v>9.7738241918183704</v>
      </c>
      <c r="DG94">
        <f t="shared" si="104"/>
        <v>11.410997047166999</v>
      </c>
      <c r="DH94">
        <f t="shared" si="105"/>
        <v>6.6846368023959002</v>
      </c>
      <c r="DI94">
        <f t="shared" si="106"/>
        <v>10.8449631835009</v>
      </c>
      <c r="DJ94">
        <f t="shared" si="107"/>
        <v>9.0028142885008808</v>
      </c>
      <c r="DK94">
        <f t="shared" si="108"/>
        <v>11.5352715521728</v>
      </c>
      <c r="DL94">
        <f t="shared" si="109"/>
        <v>6.44749015795347</v>
      </c>
      <c r="DM94">
        <f t="shared" si="110"/>
        <v>10.5730348320192</v>
      </c>
      <c r="DN94">
        <f t="shared" si="111"/>
        <v>8.7308859370192096</v>
      </c>
      <c r="DO94">
        <f t="shared" si="112"/>
        <v>12.0482942143288</v>
      </c>
      <c r="DP94">
        <f t="shared" si="113"/>
        <v>7.4892990688809098</v>
      </c>
      <c r="DQ94">
        <f t="shared" si="114"/>
        <v>8.9578458109812598</v>
      </c>
      <c r="DR94">
        <f t="shared" si="115"/>
        <v>7.1156969159812604</v>
      </c>
      <c r="DS94">
        <f t="shared" si="116"/>
        <v>12.3913210787032</v>
      </c>
      <c r="DT94">
        <f t="shared" si="117"/>
        <v>7.2347721341320401</v>
      </c>
      <c r="DU94">
        <f t="shared" si="118"/>
        <v>8.4132657602032701</v>
      </c>
      <c r="DV94">
        <f t="shared" si="119"/>
        <v>6.5711168652032699</v>
      </c>
    </row>
    <row r="95" spans="1:126" x14ac:dyDescent="0.15">
      <c r="A95">
        <v>9.2545081790000001</v>
      </c>
      <c r="B95">
        <v>5.1424795479999998</v>
      </c>
      <c r="C95">
        <v>246</v>
      </c>
      <c r="D95">
        <v>304</v>
      </c>
      <c r="E95">
        <v>228.58686829999999</v>
      </c>
      <c r="F95">
        <v>328.17413329999999</v>
      </c>
      <c r="G95">
        <f t="shared" si="120"/>
        <v>5.2408429371780096</v>
      </c>
      <c r="H95">
        <f t="shared" si="121"/>
        <v>3.3059474306685299</v>
      </c>
      <c r="I95">
        <f t="shared" si="122"/>
        <v>2.4975988081050899</v>
      </c>
      <c r="J95">
        <f t="shared" si="123"/>
        <v>2.6448807398949099</v>
      </c>
      <c r="K95">
        <f t="shared" si="124"/>
        <v>5.2884869638796301</v>
      </c>
      <c r="L95">
        <f t="shared" si="125"/>
        <v>1.5074058006125901</v>
      </c>
      <c r="M95">
        <f t="shared" si="126"/>
        <v>3.0447579361597099</v>
      </c>
      <c r="N95">
        <f t="shared" si="127"/>
        <v>2.0977216118402899</v>
      </c>
      <c r="O95">
        <f t="shared" si="128"/>
        <v>3.5256579759197599</v>
      </c>
      <c r="P95">
        <f t="shared" si="129"/>
        <v>1.8657096252657599</v>
      </c>
      <c r="Q95">
        <f t="shared" si="130"/>
        <v>2.1358386905208802</v>
      </c>
      <c r="R95">
        <f t="shared" si="131"/>
        <v>3.0066408574791201</v>
      </c>
      <c r="S95">
        <f t="shared" si="132"/>
        <v>2.64424348193982</v>
      </c>
      <c r="T95">
        <f t="shared" si="133"/>
        <v>1.33927378766253</v>
      </c>
      <c r="U95">
        <f t="shared" si="134"/>
        <v>1.64815945284957</v>
      </c>
      <c r="V95">
        <f t="shared" si="135"/>
        <v>3.4943200951504299</v>
      </c>
      <c r="W95">
        <f t="shared" si="136"/>
        <v>2.11539478555185</v>
      </c>
      <c r="X95">
        <f t="shared" si="137"/>
        <v>1.0714190301300199</v>
      </c>
      <c r="Y95">
        <f t="shared" si="138"/>
        <v>2.8587919838445099</v>
      </c>
      <c r="Z95">
        <f t="shared" si="139"/>
        <v>2.2836875641554899</v>
      </c>
      <c r="AA95">
        <f t="shared" si="140"/>
        <v>1.76282898795988</v>
      </c>
      <c r="AB95">
        <f t="shared" si="141"/>
        <v>0.66492749393723805</v>
      </c>
      <c r="AC95">
        <f t="shared" si="142"/>
        <v>3.6376709102053</v>
      </c>
      <c r="AD95">
        <f t="shared" si="143"/>
        <v>1.5048086377946901</v>
      </c>
      <c r="AE95">
        <f t="shared" si="144"/>
        <v>1.06843571267884</v>
      </c>
      <c r="AF95">
        <f t="shared" si="145"/>
        <v>0.69464197702227604</v>
      </c>
      <c r="AG95">
        <f t="shared" si="146"/>
        <v>20.6114040382143</v>
      </c>
      <c r="AH95">
        <f t="shared" si="147"/>
        <v>15.468924490214301</v>
      </c>
      <c r="AI95">
        <f t="shared" si="148"/>
        <v>1.8697624971879701</v>
      </c>
      <c r="AJ95">
        <f t="shared" si="149"/>
        <v>0.62589589551741798</v>
      </c>
      <c r="AK95">
        <f t="shared" si="150"/>
        <v>10.1112710336019</v>
      </c>
      <c r="AL95">
        <f t="shared" si="151"/>
        <v>4.9687914856019004</v>
      </c>
      <c r="AM95">
        <f t="shared" si="152"/>
        <v>2.4930166629173001</v>
      </c>
      <c r="AN95">
        <f t="shared" si="153"/>
        <v>0.72712036917006995</v>
      </c>
      <c r="AO95">
        <f t="shared" si="154"/>
        <v>5.0883145901320903</v>
      </c>
      <c r="AP95">
        <f t="shared" si="155"/>
        <v>5.4164957867905102E-2</v>
      </c>
      <c r="AQ95">
        <f t="shared" si="156"/>
        <v>3.3862839057765299</v>
      </c>
      <c r="AR95">
        <f t="shared" si="157"/>
        <v>0.77863705076313505</v>
      </c>
      <c r="AS95">
        <f t="shared" si="158"/>
        <v>7.9533475895202201</v>
      </c>
      <c r="AT95">
        <f t="shared" si="159"/>
        <v>2.8108680415202199</v>
      </c>
      <c r="AU95">
        <f t="shared" si="160"/>
        <v>4.07948181204649</v>
      </c>
      <c r="AV95">
        <f t="shared" si="161"/>
        <v>0.75356970548669799</v>
      </c>
      <c r="AW95">
        <f t="shared" si="162"/>
        <v>19.260984985910302</v>
      </c>
      <c r="AX95">
        <f t="shared" si="163"/>
        <v>14.118505437910301</v>
      </c>
      <c r="AY95">
        <f t="shared" si="164"/>
        <v>4.3627791601052701</v>
      </c>
      <c r="AZ95">
        <f t="shared" si="165"/>
        <v>0.670298546004089</v>
      </c>
      <c r="BA95">
        <f t="shared" si="166"/>
        <v>22.3148356117803</v>
      </c>
      <c r="BB95">
        <f t="shared" si="167"/>
        <v>17.172356063780299</v>
      </c>
      <c r="BC95">
        <f t="shared" si="168"/>
        <v>4.89860122725129</v>
      </c>
      <c r="BD95">
        <f t="shared" si="169"/>
        <v>0.83086451180054099</v>
      </c>
      <c r="BE95">
        <f t="shared" si="170"/>
        <v>22.737180272265601</v>
      </c>
      <c r="BF95">
        <f t="shared" si="171"/>
        <v>17.5947007242656</v>
      </c>
      <c r="BG95">
        <f t="shared" si="172"/>
        <v>5.3688230107930099</v>
      </c>
      <c r="BH95">
        <f t="shared" si="173"/>
        <v>1.5144700922107599</v>
      </c>
      <c r="BI95">
        <f t="shared" si="174"/>
        <v>20.739437785166899</v>
      </c>
      <c r="BJ95">
        <f t="shared" si="175"/>
        <v>15.5969582371669</v>
      </c>
      <c r="BK95">
        <f t="shared" si="176"/>
        <v>5.7825090228133798</v>
      </c>
      <c r="BL95">
        <f t="shared" si="177"/>
        <v>1.4196485343083001</v>
      </c>
      <c r="BM95">
        <f t="shared" si="178"/>
        <v>22.030117800012299</v>
      </c>
      <c r="BN95">
        <f t="shared" si="179"/>
        <v>16.887638252012302</v>
      </c>
      <c r="BO95">
        <f t="shared" si="180"/>
        <v>6.3492823233309998</v>
      </c>
      <c r="BP95">
        <f t="shared" si="181"/>
        <v>1.3308510565754701</v>
      </c>
      <c r="BQ95">
        <f t="shared" si="182"/>
        <v>23.295608711946102</v>
      </c>
      <c r="BR95">
        <f t="shared" si="183"/>
        <v>18.153129163946101</v>
      </c>
      <c r="BS95">
        <f t="shared" si="184"/>
        <v>5.9757951278409402</v>
      </c>
      <c r="BT95">
        <f t="shared" si="185"/>
        <v>1.12540429161946</v>
      </c>
      <c r="BU95">
        <f t="shared" si="186"/>
        <v>26.8141191680219</v>
      </c>
      <c r="BV95">
        <f t="shared" si="187"/>
        <v>21.671639620021899</v>
      </c>
      <c r="BW95">
        <f t="shared" si="188"/>
        <v>6.0569417643827199</v>
      </c>
      <c r="BX95">
        <f t="shared" si="189"/>
        <v>1.05023206966862</v>
      </c>
      <c r="BY95">
        <f t="shared" si="190"/>
        <v>28.360639044125001</v>
      </c>
      <c r="BZ95">
        <f t="shared" si="191"/>
        <v>23.218159496125001</v>
      </c>
      <c r="CA95">
        <f t="shared" si="192"/>
        <v>6.5217479361596</v>
      </c>
      <c r="CB95">
        <f t="shared" si="193"/>
        <v>0.99217675490444202</v>
      </c>
      <c r="CC95">
        <f t="shared" si="194"/>
        <v>25.822468463578499</v>
      </c>
      <c r="CD95">
        <f t="shared" si="195"/>
        <v>20.679988915578502</v>
      </c>
      <c r="CE95">
        <f t="shared" si="196"/>
        <v>6.9408243420628697</v>
      </c>
      <c r="CF95">
        <f t="shared" si="197"/>
        <v>1.7935680158793901</v>
      </c>
      <c r="CG95">
        <f t="shared" si="198"/>
        <v>22.449480088209398</v>
      </c>
      <c r="CH95">
        <f t="shared" si="199"/>
        <v>17.307000540209401</v>
      </c>
      <c r="CI95">
        <f t="shared" si="200"/>
        <v>7.8675054467957102</v>
      </c>
      <c r="CJ95">
        <f t="shared" si="201"/>
        <v>3.8010544245206401</v>
      </c>
      <c r="CK95">
        <f t="shared" si="202"/>
        <v>19.2234773642802</v>
      </c>
      <c r="CL95">
        <f t="shared" si="203"/>
        <v>14.080997816280201</v>
      </c>
      <c r="CM95">
        <f t="shared" si="204"/>
        <v>8.1872443453701198</v>
      </c>
      <c r="CN95">
        <f t="shared" si="205"/>
        <v>4.5490343966738296</v>
      </c>
      <c r="CO95">
        <f t="shared" si="206"/>
        <v>19.199967088864302</v>
      </c>
      <c r="CP95">
        <f t="shared" si="207"/>
        <v>14.057487540864299</v>
      </c>
      <c r="CQ95">
        <f t="shared" si="208"/>
        <v>9.3031054106482092</v>
      </c>
      <c r="CR95">
        <f t="shared" si="209"/>
        <v>4.3508135043365801</v>
      </c>
      <c r="CS95">
        <f t="shared" si="210"/>
        <v>18.095127270013599</v>
      </c>
      <c r="CT95">
        <f t="shared" si="211"/>
        <v>12.9526477220136</v>
      </c>
      <c r="CU95">
        <f t="shared" si="212"/>
        <v>10.0157933412339</v>
      </c>
      <c r="CV95">
        <f t="shared" si="213"/>
        <v>5.4247337761188499</v>
      </c>
      <c r="CW95">
        <f t="shared" si="214"/>
        <v>14.8395946849586</v>
      </c>
      <c r="CX95">
        <f t="shared" si="215"/>
        <v>9.6971151369586401</v>
      </c>
      <c r="CY95">
        <f t="shared" si="216"/>
        <v>10.3740651205155</v>
      </c>
      <c r="CZ95">
        <f t="shared" si="217"/>
        <v>5.9047890873287798</v>
      </c>
      <c r="DA95">
        <f t="shared" si="218"/>
        <v>13.6102913398003</v>
      </c>
      <c r="DB95">
        <f t="shared" si="219"/>
        <v>8.4678117918002709</v>
      </c>
      <c r="DC95">
        <f t="shared" si="220"/>
        <v>10.9913114927823</v>
      </c>
      <c r="DD95">
        <f t="shared" si="221"/>
        <v>6.1845408381975098</v>
      </c>
      <c r="DE95">
        <f t="shared" si="222"/>
        <v>13.019575767887099</v>
      </c>
      <c r="DF95">
        <f t="shared" si="223"/>
        <v>7.87709621988708</v>
      </c>
      <c r="DG95">
        <f>SQRT((C68-C95)^2+(D68-D95)^2)/5.73/0.891</f>
        <v>10.584225881938499</v>
      </c>
      <c r="DH95">
        <f>SQRT((E68-E95)^2+(F68-F95)^2)/5.73/0.891</f>
        <v>5.9554797630201701</v>
      </c>
      <c r="DI95">
        <f>ASIN((DH68*SIN(A95/180*PI())/DG95))*180/PI()</f>
        <v>14.328645388047599</v>
      </c>
      <c r="DJ95">
        <f>ABS(ABS(B95)-ABS(DI95))</f>
        <v>9.1861658400475505</v>
      </c>
      <c r="DK95">
        <f t="shared" si="108"/>
        <v>11.1243733691645</v>
      </c>
      <c r="DL95">
        <f t="shared" si="109"/>
        <v>6.5422717329027504</v>
      </c>
      <c r="DM95">
        <f t="shared" si="110"/>
        <v>13.1035139629195</v>
      </c>
      <c r="DN95">
        <f t="shared" si="111"/>
        <v>7.9610344149194798</v>
      </c>
      <c r="DO95">
        <f t="shared" si="112"/>
        <v>11.2548296645527</v>
      </c>
      <c r="DP95">
        <f t="shared" si="113"/>
        <v>6.3182504021888297</v>
      </c>
      <c r="DQ95">
        <f t="shared" si="114"/>
        <v>12.758964503417999</v>
      </c>
      <c r="DR95">
        <f t="shared" si="115"/>
        <v>7.6164849554179597</v>
      </c>
      <c r="DS95">
        <f t="shared" si="116"/>
        <v>11.7595360799322</v>
      </c>
      <c r="DT95">
        <f t="shared" si="117"/>
        <v>7.33103686645903</v>
      </c>
      <c r="DU95">
        <f t="shared" si="118"/>
        <v>10.805003181236399</v>
      </c>
      <c r="DV95">
        <f t="shared" si="119"/>
        <v>5.66252363323638</v>
      </c>
    </row>
    <row r="96" spans="1:126" x14ac:dyDescent="0.15">
      <c r="A96">
        <v>110.1125321</v>
      </c>
      <c r="B96">
        <v>5.0973461889999996</v>
      </c>
      <c r="C96">
        <v>246</v>
      </c>
      <c r="D96">
        <v>304</v>
      </c>
      <c r="E96">
        <v>228.5903625</v>
      </c>
      <c r="F96">
        <v>328.14889529999999</v>
      </c>
      <c r="G96">
        <f t="shared" si="120"/>
        <v>0</v>
      </c>
      <c r="H96">
        <f t="shared" si="121"/>
        <v>0.133530062816857</v>
      </c>
      <c r="I96" t="e">
        <f t="shared" si="122"/>
        <v>#DIV/0!</v>
      </c>
      <c r="J96" t="e">
        <f t="shared" si="123"/>
        <v>#DIV/0!</v>
      </c>
      <c r="K96">
        <f t="shared" si="124"/>
        <v>2.64424348193982</v>
      </c>
      <c r="L96">
        <f t="shared" si="125"/>
        <v>1.60074494374045</v>
      </c>
      <c r="M96">
        <f t="shared" si="126"/>
        <v>26.2691906397922</v>
      </c>
      <c r="N96">
        <f t="shared" si="127"/>
        <v>21.1718444507922</v>
      </c>
      <c r="O96">
        <f t="shared" si="128"/>
        <v>3.5256579759197599</v>
      </c>
      <c r="P96">
        <f t="shared" si="129"/>
        <v>0.96579567574547198</v>
      </c>
      <c r="Q96">
        <f t="shared" si="130"/>
        <v>18.067739854535699</v>
      </c>
      <c r="R96">
        <f t="shared" si="131"/>
        <v>12.970393665535701</v>
      </c>
      <c r="S96">
        <f t="shared" si="132"/>
        <v>2.64424348193982</v>
      </c>
      <c r="T96">
        <f t="shared" si="133"/>
        <v>1.3661903962067199</v>
      </c>
      <c r="U96">
        <f t="shared" si="134"/>
        <v>11.6066959894702</v>
      </c>
      <c r="V96">
        <f t="shared" si="135"/>
        <v>6.5093498004702104</v>
      </c>
      <c r="W96">
        <f t="shared" si="136"/>
        <v>2.11539478555185</v>
      </c>
      <c r="X96">
        <f t="shared" si="137"/>
        <v>1.04480206312655</v>
      </c>
      <c r="Y96">
        <f t="shared" si="138"/>
        <v>10.460507158987401</v>
      </c>
      <c r="Z96">
        <f t="shared" si="139"/>
        <v>5.3631609699873897</v>
      </c>
      <c r="AA96">
        <f t="shared" si="140"/>
        <v>1.76282898795988</v>
      </c>
      <c r="AB96">
        <f t="shared" si="141"/>
        <v>0.87066838593879203</v>
      </c>
      <c r="AC96">
        <f t="shared" si="142"/>
        <v>23.0127052132876</v>
      </c>
      <c r="AD96">
        <f t="shared" si="143"/>
        <v>17.9153590242876</v>
      </c>
      <c r="AE96">
        <f t="shared" si="144"/>
        <v>1.5109962753941799</v>
      </c>
      <c r="AF96">
        <f t="shared" si="145"/>
        <v>0.55111909269913995</v>
      </c>
      <c r="AG96">
        <f t="shared" si="146"/>
        <v>38.531456428995199</v>
      </c>
      <c r="AH96">
        <f t="shared" si="147"/>
        <v>33.434110239995199</v>
      </c>
      <c r="AI96">
        <f t="shared" si="148"/>
        <v>0.93488124859398603</v>
      </c>
      <c r="AJ96">
        <f t="shared" si="149"/>
        <v>0.59141707942340804</v>
      </c>
      <c r="AK96" t="e">
        <f t="shared" si="150"/>
        <v>#NUM!</v>
      </c>
      <c r="AL96" t="e">
        <f t="shared" si="151"/>
        <v>#NUM!</v>
      </c>
      <c r="AM96">
        <f t="shared" si="152"/>
        <v>1.6620111086115299</v>
      </c>
      <c r="AN96">
        <f t="shared" si="153"/>
        <v>0.54170486467817003</v>
      </c>
      <c r="AO96">
        <f t="shared" si="154"/>
        <v>62.962652652536804</v>
      </c>
      <c r="AP96">
        <f t="shared" si="155"/>
        <v>57.865306463536797</v>
      </c>
      <c r="AQ96">
        <f t="shared" si="156"/>
        <v>2.2437149966255698</v>
      </c>
      <c r="AR96">
        <f t="shared" si="157"/>
        <v>0.64104487085874995</v>
      </c>
      <c r="AS96">
        <f t="shared" si="158"/>
        <v>31.0885962762136</v>
      </c>
      <c r="AT96">
        <f t="shared" si="159"/>
        <v>25.991250087213601</v>
      </c>
      <c r="AU96">
        <f t="shared" si="160"/>
        <v>3.0784399143423</v>
      </c>
      <c r="AV96">
        <f t="shared" si="161"/>
        <v>0.69582166256181799</v>
      </c>
      <c r="AW96" t="e">
        <f t="shared" si="162"/>
        <v>#NUM!</v>
      </c>
      <c r="AX96" t="e">
        <f t="shared" si="163"/>
        <v>#NUM!</v>
      </c>
      <c r="AY96">
        <f t="shared" si="164"/>
        <v>3.7395249943759401</v>
      </c>
      <c r="AZ96">
        <f t="shared" si="165"/>
        <v>0.68020818491742396</v>
      </c>
      <c r="BA96" t="e">
        <f t="shared" si="166"/>
        <v>#NUM!</v>
      </c>
      <c r="BB96" t="e">
        <f t="shared" si="167"/>
        <v>#NUM!</v>
      </c>
      <c r="BC96">
        <f t="shared" si="168"/>
        <v>4.0271807631741003</v>
      </c>
      <c r="BD96">
        <f t="shared" si="169"/>
        <v>0.60837812609610598</v>
      </c>
      <c r="BE96" t="e">
        <f t="shared" si="170"/>
        <v>#NUM!</v>
      </c>
      <c r="BF96" t="e">
        <f t="shared" si="171"/>
        <v>#NUM!</v>
      </c>
      <c r="BG96">
        <f t="shared" si="172"/>
        <v>4.5487011395904799</v>
      </c>
      <c r="BH96">
        <f t="shared" si="173"/>
        <v>0.76190415864426397</v>
      </c>
      <c r="BI96" t="e">
        <f t="shared" si="174"/>
        <v>#NUM!</v>
      </c>
      <c r="BJ96" t="e">
        <f t="shared" si="175"/>
        <v>#NUM!</v>
      </c>
      <c r="BK96">
        <f t="shared" si="176"/>
        <v>5.0109014767401403</v>
      </c>
      <c r="BL96">
        <f t="shared" si="177"/>
        <v>1.4045970335258799</v>
      </c>
      <c r="BM96" t="e">
        <f t="shared" si="178"/>
        <v>#NUM!</v>
      </c>
      <c r="BN96" t="e">
        <f t="shared" si="179"/>
        <v>#NUM!</v>
      </c>
      <c r="BO96">
        <f t="shared" si="180"/>
        <v>5.4211022088875396</v>
      </c>
      <c r="BP96">
        <f t="shared" si="181"/>
        <v>1.32253441598037</v>
      </c>
      <c r="BQ96" t="e">
        <f t="shared" si="182"/>
        <v>#NUM!</v>
      </c>
      <c r="BR96" t="e">
        <f t="shared" si="183"/>
        <v>#NUM!</v>
      </c>
      <c r="BS96">
        <f t="shared" si="184"/>
        <v>5.9757951278409402</v>
      </c>
      <c r="BT96">
        <f t="shared" si="185"/>
        <v>1.24467294604686</v>
      </c>
      <c r="BU96" t="e">
        <f t="shared" si="186"/>
        <v>#NUM!</v>
      </c>
      <c r="BV96" t="e">
        <f t="shared" si="187"/>
        <v>#NUM!</v>
      </c>
      <c r="BW96">
        <f t="shared" si="188"/>
        <v>5.6438065096275603</v>
      </c>
      <c r="BX96">
        <f t="shared" si="189"/>
        <v>1.0554136248639301</v>
      </c>
      <c r="BY96" t="e">
        <f t="shared" si="190"/>
        <v>#NUM!</v>
      </c>
      <c r="BZ96" t="e">
        <f t="shared" si="191"/>
        <v>#NUM!</v>
      </c>
      <c r="CA96">
        <f t="shared" si="192"/>
        <v>5.7381553557309903</v>
      </c>
      <c r="CB96">
        <f t="shared" si="193"/>
        <v>0.98788472177380404</v>
      </c>
      <c r="CC96" t="e">
        <f t="shared" si="194"/>
        <v>#NUM!</v>
      </c>
      <c r="CD96" t="e">
        <f t="shared" si="195"/>
        <v>#NUM!</v>
      </c>
      <c r="CE96">
        <f t="shared" si="196"/>
        <v>6.1956605393516204</v>
      </c>
      <c r="CF96">
        <f t="shared" si="197"/>
        <v>0.93597359324424401</v>
      </c>
      <c r="CG96" t="e">
        <f t="shared" si="198"/>
        <v>#NUM!</v>
      </c>
      <c r="CH96" t="e">
        <f t="shared" si="199"/>
        <v>#NUM!</v>
      </c>
      <c r="CI96">
        <f t="shared" si="200"/>
        <v>6.6103088972027404</v>
      </c>
      <c r="CJ96">
        <f t="shared" si="201"/>
        <v>1.7030795295836501</v>
      </c>
      <c r="CK96" t="e">
        <f t="shared" si="202"/>
        <v>#NUM!</v>
      </c>
      <c r="CL96" t="e">
        <f t="shared" si="203"/>
        <v>#NUM!</v>
      </c>
      <c r="CM96">
        <f t="shared" si="204"/>
        <v>7.5098915628504503</v>
      </c>
      <c r="CN96">
        <f t="shared" si="205"/>
        <v>3.6234959432465899</v>
      </c>
      <c r="CO96" t="e">
        <f t="shared" si="206"/>
        <v>#NUM!</v>
      </c>
      <c r="CP96" t="e">
        <f t="shared" si="207"/>
        <v>#NUM!</v>
      </c>
      <c r="CQ96">
        <f t="shared" si="208"/>
        <v>7.8312771999192501</v>
      </c>
      <c r="CR96">
        <f t="shared" si="209"/>
        <v>4.3463566316968496</v>
      </c>
      <c r="CS96" t="e">
        <f t="shared" si="210"/>
        <v>#NUM!</v>
      </c>
      <c r="CT96" t="e">
        <f t="shared" si="211"/>
        <v>#NUM!</v>
      </c>
      <c r="CU96">
        <f t="shared" si="212"/>
        <v>8.9154760185378699</v>
      </c>
      <c r="CV96">
        <f t="shared" si="213"/>
        <v>4.1648384606022599</v>
      </c>
      <c r="CW96" t="e">
        <f t="shared" si="214"/>
        <v>#NUM!</v>
      </c>
      <c r="CX96" t="e">
        <f t="shared" si="215"/>
        <v>#NUM!</v>
      </c>
      <c r="CY96">
        <f t="shared" si="216"/>
        <v>9.6151616075845503</v>
      </c>
      <c r="CZ96">
        <f t="shared" si="217"/>
        <v>5.2033799395948801</v>
      </c>
      <c r="DA96" t="e">
        <f t="shared" si="218"/>
        <v>#NUM!</v>
      </c>
      <c r="DB96" t="e">
        <f t="shared" si="219"/>
        <v>#NUM!</v>
      </c>
      <c r="DC96">
        <f t="shared" si="220"/>
        <v>9.9750626158802902</v>
      </c>
      <c r="DD96">
        <f t="shared" si="221"/>
        <v>5.6736363367605902</v>
      </c>
      <c r="DE96" t="e">
        <f t="shared" si="222"/>
        <v>#NUM!</v>
      </c>
      <c r="DF96" t="e">
        <f t="shared" si="223"/>
        <v>#NUM!</v>
      </c>
      <c r="DG96">
        <f>SQRT((C69-C96)^2+(D69-D96)^2)/5.73/0.891</f>
        <v>10.584225881938499</v>
      </c>
      <c r="DH96">
        <f>SQRT((E69-E96)^2+(F69-F96)^2)/5.73/0.891</f>
        <v>5.9516612467016898</v>
      </c>
      <c r="DI96" t="e">
        <f>ASIN((DH69*SIN(A96/180*PI())/DG96))*180/PI()</f>
        <v>#NUM!</v>
      </c>
      <c r="DJ96" t="e">
        <f>ABS(ABS(B96)-ABS(DI96))</f>
        <v>#NUM!</v>
      </c>
      <c r="DK96">
        <f>SQRT((C68-C96)^2+(D68-D96)^2)/5.73/0.924</f>
        <v>10.206217814726401</v>
      </c>
      <c r="DL96">
        <f>SQRT((E68-E96)^2+(F68-F96)^2)/5.73/0.924</f>
        <v>5.7390980547800003</v>
      </c>
      <c r="DM96" t="e">
        <f>ASIN((DL68*SIN(A96/180*PI())/DK96))*180/PI()</f>
        <v>#NUM!</v>
      </c>
      <c r="DN96" t="e">
        <f>ABS(ABS(B96)-ABS(DM96))</f>
        <v>#NUM!</v>
      </c>
      <c r="DO96">
        <f t="shared" si="112"/>
        <v>10.7407742874692</v>
      </c>
      <c r="DP96">
        <f t="shared" si="113"/>
        <v>6.3130660710736999</v>
      </c>
      <c r="DQ96" t="e">
        <f t="shared" si="114"/>
        <v>#NUM!</v>
      </c>
      <c r="DR96" t="e">
        <f t="shared" si="115"/>
        <v>#NUM!</v>
      </c>
      <c r="DS96">
        <f t="shared" si="116"/>
        <v>10.879668675734299</v>
      </c>
      <c r="DT96">
        <f t="shared" si="117"/>
        <v>6.1041507038860603</v>
      </c>
      <c r="DU96" t="e">
        <f t="shared" si="118"/>
        <v>#NUM!</v>
      </c>
      <c r="DV96" t="e">
        <f t="shared" si="119"/>
        <v>#NUM!</v>
      </c>
    </row>
    <row r="97" spans="1:126" x14ac:dyDescent="0.15">
      <c r="A97">
        <v>103.98499200000001</v>
      </c>
      <c r="B97">
        <v>5.0173624539999997</v>
      </c>
      <c r="C97">
        <v>246</v>
      </c>
      <c r="D97">
        <v>304</v>
      </c>
      <c r="E97">
        <v>228.5484161</v>
      </c>
      <c r="F97">
        <v>328.1510925</v>
      </c>
      <c r="G97">
        <f t="shared" si="120"/>
        <v>0</v>
      </c>
      <c r="H97">
        <f t="shared" si="121"/>
        <v>0.220135876685673</v>
      </c>
      <c r="I97" t="e">
        <f t="shared" si="122"/>
        <v>#DIV/0!</v>
      </c>
      <c r="J97" t="e">
        <f t="shared" si="123"/>
        <v>#DIV/0!</v>
      </c>
      <c r="K97">
        <f t="shared" si="124"/>
        <v>0</v>
      </c>
      <c r="L97">
        <f t="shared" si="125"/>
        <v>0.118533214128641</v>
      </c>
      <c r="M97" t="e">
        <f t="shared" si="126"/>
        <v>#DIV/0!</v>
      </c>
      <c r="N97" t="e">
        <f t="shared" si="127"/>
        <v>#DIV/0!</v>
      </c>
      <c r="O97">
        <f t="shared" si="128"/>
        <v>1.76282898795988</v>
      </c>
      <c r="P97">
        <f t="shared" si="129"/>
        <v>1.0878414942204</v>
      </c>
      <c r="Q97">
        <f t="shared" si="130"/>
        <v>23.937710598747099</v>
      </c>
      <c r="R97">
        <f t="shared" si="131"/>
        <v>18.920348144747098</v>
      </c>
      <c r="S97">
        <f t="shared" si="132"/>
        <v>2.64424348193982</v>
      </c>
      <c r="T97">
        <f t="shared" si="133"/>
        <v>0.76186361057547503</v>
      </c>
      <c r="U97">
        <f t="shared" si="134"/>
        <v>7.4119527738090101</v>
      </c>
      <c r="V97">
        <f t="shared" si="135"/>
        <v>2.3945903198090099</v>
      </c>
      <c r="W97">
        <f t="shared" si="136"/>
        <v>2.11539478555185</v>
      </c>
      <c r="X97">
        <f t="shared" si="137"/>
        <v>1.0938335242720101</v>
      </c>
      <c r="Y97">
        <f t="shared" si="138"/>
        <v>11.3372722501535</v>
      </c>
      <c r="Z97">
        <f t="shared" si="139"/>
        <v>6.3199097961535404</v>
      </c>
      <c r="AA97">
        <f t="shared" si="140"/>
        <v>1.76282898795988</v>
      </c>
      <c r="AB97">
        <f t="shared" si="141"/>
        <v>0.87259404351545</v>
      </c>
      <c r="AC97">
        <f t="shared" si="142"/>
        <v>17.513720494448101</v>
      </c>
      <c r="AD97">
        <f t="shared" si="143"/>
        <v>12.496358040448101</v>
      </c>
      <c r="AE97">
        <f t="shared" si="144"/>
        <v>1.5109962753941799</v>
      </c>
      <c r="AF97">
        <f t="shared" si="145"/>
        <v>0.74793775158467102</v>
      </c>
      <c r="AG97">
        <f t="shared" si="146"/>
        <v>15.742750604870499</v>
      </c>
      <c r="AH97">
        <f t="shared" si="147"/>
        <v>10.725388150870501</v>
      </c>
      <c r="AI97">
        <f t="shared" si="148"/>
        <v>1.32212174096991</v>
      </c>
      <c r="AJ97">
        <f t="shared" si="149"/>
        <v>0.49384007602250801</v>
      </c>
      <c r="AK97" t="e">
        <f t="shared" si="150"/>
        <v>#NUM!</v>
      </c>
      <c r="AL97" t="e">
        <f t="shared" si="151"/>
        <v>#NUM!</v>
      </c>
      <c r="AM97">
        <f t="shared" si="152"/>
        <v>0.83100555430576595</v>
      </c>
      <c r="AN97">
        <f t="shared" si="153"/>
        <v>0.53633925127184701</v>
      </c>
      <c r="AO97" t="e">
        <f t="shared" si="154"/>
        <v>#NUM!</v>
      </c>
      <c r="AP97" t="e">
        <f t="shared" si="155"/>
        <v>#NUM!</v>
      </c>
      <c r="AQ97">
        <f t="shared" si="156"/>
        <v>1.49580999775038</v>
      </c>
      <c r="AR97">
        <f t="shared" si="157"/>
        <v>0.496633295443831</v>
      </c>
      <c r="AS97">
        <f t="shared" si="158"/>
        <v>64.866205589686004</v>
      </c>
      <c r="AT97">
        <f t="shared" si="159"/>
        <v>59.848843135686003</v>
      </c>
      <c r="AU97">
        <f t="shared" si="160"/>
        <v>2.0397409060232401</v>
      </c>
      <c r="AV97">
        <f t="shared" si="161"/>
        <v>0.58942578239619003</v>
      </c>
      <c r="AW97" t="e">
        <f t="shared" si="162"/>
        <v>#NUM!</v>
      </c>
      <c r="AX97" t="e">
        <f t="shared" si="163"/>
        <v>#NUM!</v>
      </c>
      <c r="AY97">
        <f t="shared" si="164"/>
        <v>2.8219032548137801</v>
      </c>
      <c r="AZ97">
        <f t="shared" si="165"/>
        <v>0.64494971439708004</v>
      </c>
      <c r="BA97" t="e">
        <f t="shared" si="166"/>
        <v>#NUM!</v>
      </c>
      <c r="BB97" t="e">
        <f t="shared" si="167"/>
        <v>#NUM!</v>
      </c>
      <c r="BC97">
        <f t="shared" si="168"/>
        <v>3.4518692255777998</v>
      </c>
      <c r="BD97">
        <f t="shared" si="169"/>
        <v>0.63681642733670496</v>
      </c>
      <c r="BE97" t="e">
        <f t="shared" si="170"/>
        <v>#NUM!</v>
      </c>
      <c r="BF97" t="e">
        <f t="shared" si="171"/>
        <v>#NUM!</v>
      </c>
      <c r="BG97">
        <f t="shared" si="172"/>
        <v>3.7395249943759401</v>
      </c>
      <c r="BH97">
        <f t="shared" si="173"/>
        <v>0.568657834539539</v>
      </c>
      <c r="BI97" t="e">
        <f t="shared" si="174"/>
        <v>#NUM!</v>
      </c>
      <c r="BJ97" t="e">
        <f t="shared" si="175"/>
        <v>#NUM!</v>
      </c>
      <c r="BK97">
        <f t="shared" si="176"/>
        <v>4.2454543969511196</v>
      </c>
      <c r="BL97">
        <f t="shared" si="177"/>
        <v>0.71333255476942103</v>
      </c>
      <c r="BM97" t="e">
        <f t="shared" si="178"/>
        <v>#NUM!</v>
      </c>
      <c r="BN97" t="e">
        <f t="shared" si="179"/>
        <v>#NUM!</v>
      </c>
      <c r="BO97">
        <f t="shared" si="180"/>
        <v>4.6977201344438804</v>
      </c>
      <c r="BP97">
        <f t="shared" si="181"/>
        <v>1.32123274874268</v>
      </c>
      <c r="BQ97" t="e">
        <f t="shared" si="182"/>
        <v>#NUM!</v>
      </c>
      <c r="BR97" t="e">
        <f t="shared" si="183"/>
        <v>#NUM!</v>
      </c>
      <c r="BS97">
        <f t="shared" si="184"/>
        <v>5.10221384365886</v>
      </c>
      <c r="BT97">
        <f t="shared" si="185"/>
        <v>1.2484368211203301</v>
      </c>
      <c r="BU97" t="e">
        <f t="shared" si="186"/>
        <v>#NUM!</v>
      </c>
      <c r="BV97" t="e">
        <f t="shared" si="187"/>
        <v>#NUM!</v>
      </c>
      <c r="BW97">
        <f t="shared" si="188"/>
        <v>5.6438065096275603</v>
      </c>
      <c r="BX97">
        <f t="shared" si="189"/>
        <v>1.17901803994313</v>
      </c>
      <c r="BY97" t="e">
        <f t="shared" si="190"/>
        <v>#NUM!</v>
      </c>
      <c r="BZ97" t="e">
        <f t="shared" si="191"/>
        <v>#NUM!</v>
      </c>
      <c r="CA97">
        <f t="shared" si="192"/>
        <v>5.3467640617524204</v>
      </c>
      <c r="CB97">
        <f t="shared" si="193"/>
        <v>1.0029199414646199</v>
      </c>
      <c r="CC97" t="e">
        <f t="shared" si="194"/>
        <v>#NUM!</v>
      </c>
      <c r="CD97" t="e">
        <f t="shared" si="195"/>
        <v>#NUM!</v>
      </c>
      <c r="CE97">
        <f t="shared" si="196"/>
        <v>5.4512475879444402</v>
      </c>
      <c r="CF97">
        <f t="shared" si="197"/>
        <v>0.94145988316975304</v>
      </c>
      <c r="CG97" t="e">
        <f t="shared" si="198"/>
        <v>#NUM!</v>
      </c>
      <c r="CH97" t="e">
        <f t="shared" si="199"/>
        <v>#NUM!</v>
      </c>
      <c r="CI97">
        <f t="shared" si="200"/>
        <v>5.9006290850967797</v>
      </c>
      <c r="CJ97">
        <f t="shared" si="201"/>
        <v>0.89554613404750805</v>
      </c>
      <c r="CK97" t="e">
        <f t="shared" si="202"/>
        <v>#NUM!</v>
      </c>
      <c r="CL97" t="e">
        <f t="shared" si="203"/>
        <v>#NUM!</v>
      </c>
      <c r="CM97">
        <f t="shared" si="204"/>
        <v>6.3098403109662504</v>
      </c>
      <c r="CN97">
        <f t="shared" si="205"/>
        <v>1.6332536218353799</v>
      </c>
      <c r="CO97" t="e">
        <f t="shared" si="206"/>
        <v>#NUM!</v>
      </c>
      <c r="CP97" t="e">
        <f t="shared" si="207"/>
        <v>#NUM!</v>
      </c>
      <c r="CQ97">
        <f t="shared" si="208"/>
        <v>7.1833745383786898</v>
      </c>
      <c r="CR97">
        <f t="shared" si="209"/>
        <v>3.4733090611771398</v>
      </c>
      <c r="CS97" t="e">
        <f t="shared" si="210"/>
        <v>#NUM!</v>
      </c>
      <c r="CT97" t="e">
        <f t="shared" si="211"/>
        <v>#NUM!</v>
      </c>
      <c r="CU97">
        <f t="shared" si="212"/>
        <v>7.5049739832559403</v>
      </c>
      <c r="CV97">
        <f t="shared" si="213"/>
        <v>4.1717226157991298</v>
      </c>
      <c r="CW97" t="e">
        <f t="shared" si="214"/>
        <v>#NUM!</v>
      </c>
      <c r="CX97" t="e">
        <f t="shared" si="215"/>
        <v>#NUM!</v>
      </c>
      <c r="CY97">
        <f t="shared" si="216"/>
        <v>8.5588569777963492</v>
      </c>
      <c r="CZ97">
        <f t="shared" si="217"/>
        <v>4.00444766911267</v>
      </c>
      <c r="DA97" t="e">
        <f t="shared" si="218"/>
        <v>#NUM!</v>
      </c>
      <c r="DB97" t="e">
        <f t="shared" si="219"/>
        <v>#NUM!</v>
      </c>
      <c r="DC97">
        <f t="shared" si="220"/>
        <v>9.2453476996005204</v>
      </c>
      <c r="DD97">
        <f t="shared" si="221"/>
        <v>5.0094839718857704</v>
      </c>
      <c r="DE97" t="e">
        <f t="shared" si="222"/>
        <v>#NUM!</v>
      </c>
      <c r="DF97" t="e">
        <f t="shared" si="223"/>
        <v>#NUM!</v>
      </c>
      <c r="DG97">
        <f>SQRT((C70-C97)^2+(D70-D97)^2)/5.73/0.891</f>
        <v>9.6056158523291693</v>
      </c>
      <c r="DH97">
        <f>SQRT((E70-E97)^2+(F70-F97)^2)/5.73/0.891</f>
        <v>5.4697678855079896</v>
      </c>
      <c r="DI97" t="e">
        <f>ASIN((DH70*SIN(A97/180*PI())/DG97))*180/PI()</f>
        <v>#NUM!</v>
      </c>
      <c r="DJ97" t="e">
        <f>ABS(ABS(B97)-ABS(DI97))</f>
        <v>#NUM!</v>
      </c>
      <c r="DK97">
        <f>SQRT((C69-C97)^2+(D69-D97)^2)/5.73/0.924</f>
        <v>10.206217814726401</v>
      </c>
      <c r="DL97">
        <f>SQRT((E69-E97)^2+(F69-F97)^2)/5.73/0.924</f>
        <v>5.74526119860833</v>
      </c>
      <c r="DM97" t="e">
        <f>ASIN((DL69*SIN(A97/180*PI())/DK97))*180/PI()</f>
        <v>#NUM!</v>
      </c>
      <c r="DN97" t="e">
        <f>ABS(ABS(B97)-ABS(DM97))</f>
        <v>#NUM!</v>
      </c>
      <c r="DO97">
        <f>SQRT((C68-C97)^2+(D68-D97)^2)/5.73/0.957</f>
        <v>9.8542792693910002</v>
      </c>
      <c r="DP97">
        <f>SQRT((E68-E97)^2+(F68-F97)^2)/5.73/0.957</f>
        <v>5.5471450185584796</v>
      </c>
      <c r="DQ97" t="e">
        <f>ASIN((DP68*SIN(A97/180*PI())/DO97))*180/PI()</f>
        <v>#NUM!</v>
      </c>
      <c r="DR97" t="e">
        <f>ABS(ABS(B97)-ABS(DQ97))</f>
        <v>#NUM!</v>
      </c>
      <c r="DS97">
        <f t="shared" si="116"/>
        <v>10.382748477886899</v>
      </c>
      <c r="DT97">
        <f t="shared" si="117"/>
        <v>6.1082971400369699</v>
      </c>
      <c r="DU97" t="e">
        <f t="shared" si="118"/>
        <v>#NUM!</v>
      </c>
      <c r="DV97" t="e">
        <f t="shared" si="119"/>
        <v>#NUM!</v>
      </c>
    </row>
    <row r="98" spans="1:126" x14ac:dyDescent="0.15">
      <c r="A98">
        <v>73.981785720000005</v>
      </c>
      <c r="B98">
        <v>2.918323752</v>
      </c>
      <c r="C98">
        <v>245</v>
      </c>
      <c r="D98">
        <v>304</v>
      </c>
      <c r="E98">
        <v>227.27075199999999</v>
      </c>
      <c r="F98">
        <v>328.08853149999999</v>
      </c>
      <c r="G98">
        <f t="shared" si="120"/>
        <v>5.2408429371780096</v>
      </c>
      <c r="H98">
        <f t="shared" si="121"/>
        <v>6.7040592270576997</v>
      </c>
      <c r="I98">
        <f t="shared" si="122"/>
        <v>2.3138350361002198</v>
      </c>
      <c r="J98">
        <f t="shared" si="123"/>
        <v>0.60448871589978403</v>
      </c>
      <c r="K98">
        <f t="shared" si="124"/>
        <v>2.64424348193982</v>
      </c>
      <c r="L98">
        <f t="shared" si="125"/>
        <v>3.49302027809347</v>
      </c>
      <c r="M98">
        <f t="shared" si="126"/>
        <v>35.581869898766698</v>
      </c>
      <c r="N98">
        <f t="shared" si="127"/>
        <v>32.663546146766699</v>
      </c>
      <c r="O98">
        <f t="shared" si="128"/>
        <v>1.76282898795988</v>
      </c>
      <c r="P98">
        <f t="shared" si="129"/>
        <v>2.3249901889798901</v>
      </c>
      <c r="Q98" t="e">
        <f t="shared" si="130"/>
        <v>#NUM!</v>
      </c>
      <c r="R98" t="e">
        <f t="shared" si="131"/>
        <v>#NUM!</v>
      </c>
      <c r="S98">
        <f t="shared" si="132"/>
        <v>1.8697624971879701</v>
      </c>
      <c r="T98">
        <f t="shared" si="133"/>
        <v>2.02823008200762</v>
      </c>
      <c r="U98">
        <f t="shared" si="134"/>
        <v>16.510322070009</v>
      </c>
      <c r="V98">
        <f t="shared" si="135"/>
        <v>13.591998318009001</v>
      </c>
      <c r="W98">
        <f t="shared" si="136"/>
        <v>2.36508326987127</v>
      </c>
      <c r="X98">
        <f t="shared" si="137"/>
        <v>1.79534781430344</v>
      </c>
      <c r="Y98">
        <f t="shared" si="138"/>
        <v>9.9326994463570397</v>
      </c>
      <c r="Z98">
        <f t="shared" si="139"/>
        <v>7.0143756943570397</v>
      </c>
      <c r="AA98">
        <f t="shared" si="140"/>
        <v>1.97090272489272</v>
      </c>
      <c r="AB98">
        <f t="shared" si="141"/>
        <v>1.40591627430585</v>
      </c>
      <c r="AC98">
        <f t="shared" si="142"/>
        <v>9.8773676385141496</v>
      </c>
      <c r="AD98">
        <f t="shared" si="143"/>
        <v>6.9590438865141504</v>
      </c>
      <c r="AE98">
        <f t="shared" si="144"/>
        <v>1.6893451927651899</v>
      </c>
      <c r="AF98">
        <f t="shared" si="145"/>
        <v>1.2053580907844901</v>
      </c>
      <c r="AG98">
        <f t="shared" si="146"/>
        <v>20.9720791822972</v>
      </c>
      <c r="AH98">
        <f t="shared" si="147"/>
        <v>18.053755430297201</v>
      </c>
      <c r="AI98">
        <f t="shared" si="148"/>
        <v>1.4781770436695401</v>
      </c>
      <c r="AJ98">
        <f t="shared" si="149"/>
        <v>1.05468832943643</v>
      </c>
      <c r="AK98">
        <f t="shared" si="150"/>
        <v>26.572987789583198</v>
      </c>
      <c r="AL98">
        <f t="shared" si="151"/>
        <v>23.654664037583199</v>
      </c>
      <c r="AM98">
        <f t="shared" si="152"/>
        <v>1.3139351499284799</v>
      </c>
      <c r="AN98">
        <f t="shared" si="153"/>
        <v>0.99378037277178</v>
      </c>
      <c r="AO98" t="e">
        <f t="shared" si="154"/>
        <v>#NUM!</v>
      </c>
      <c r="AP98" t="e">
        <f t="shared" si="155"/>
        <v>#NUM!</v>
      </c>
      <c r="AQ98">
        <f t="shared" si="156"/>
        <v>1.1825416349356299</v>
      </c>
      <c r="AR98">
        <f t="shared" si="157"/>
        <v>0.96116355873456505</v>
      </c>
      <c r="AS98" t="e">
        <f t="shared" si="158"/>
        <v>#NUM!</v>
      </c>
      <c r="AT98" t="e">
        <f t="shared" si="159"/>
        <v>#NUM!</v>
      </c>
      <c r="AU98">
        <f t="shared" si="160"/>
        <v>1.73344644708099</v>
      </c>
      <c r="AV98">
        <f t="shared" si="161"/>
        <v>0.87631015488446196</v>
      </c>
      <c r="AW98">
        <f t="shared" si="162"/>
        <v>44.255330848067601</v>
      </c>
      <c r="AX98">
        <f t="shared" si="163"/>
        <v>41.337007096067602</v>
      </c>
      <c r="AY98">
        <f t="shared" si="164"/>
        <v>2.20353623494985</v>
      </c>
      <c r="AZ98">
        <f t="shared" si="165"/>
        <v>0.87235977698364198</v>
      </c>
      <c r="BA98" t="e">
        <f t="shared" si="166"/>
        <v>#NUM!</v>
      </c>
      <c r="BB98" t="e">
        <f t="shared" si="167"/>
        <v>#NUM!</v>
      </c>
      <c r="BC98">
        <f t="shared" si="168"/>
        <v>2.8765576879814998</v>
      </c>
      <c r="BD98">
        <f t="shared" si="169"/>
        <v>0.90118772578440598</v>
      </c>
      <c r="BE98" t="e">
        <f t="shared" si="170"/>
        <v>#NUM!</v>
      </c>
      <c r="BF98" t="e">
        <f t="shared" si="171"/>
        <v>#NUM!</v>
      </c>
      <c r="BG98">
        <f t="shared" si="172"/>
        <v>3.48267433395015</v>
      </c>
      <c r="BH98">
        <f t="shared" si="173"/>
        <v>0.914879729951806</v>
      </c>
      <c r="BI98" t="e">
        <f t="shared" si="174"/>
        <v>#NUM!</v>
      </c>
      <c r="BJ98" t="e">
        <f t="shared" si="175"/>
        <v>#NUM!</v>
      </c>
      <c r="BK98">
        <f t="shared" si="176"/>
        <v>3.7478258369857902</v>
      </c>
      <c r="BL98">
        <f t="shared" si="177"/>
        <v>0.74606922430267797</v>
      </c>
      <c r="BM98" t="e">
        <f t="shared" si="178"/>
        <v>#NUM!</v>
      </c>
      <c r="BN98" t="e">
        <f t="shared" si="179"/>
        <v>#NUM!</v>
      </c>
      <c r="BO98">
        <f t="shared" si="180"/>
        <v>4.2328548822206704</v>
      </c>
      <c r="BP98">
        <f t="shared" si="181"/>
        <v>0.81221544490184805</v>
      </c>
      <c r="BQ98" t="e">
        <f t="shared" si="182"/>
        <v>#NUM!</v>
      </c>
      <c r="BR98" t="e">
        <f t="shared" si="183"/>
        <v>#NUM!</v>
      </c>
      <c r="BS98">
        <f t="shared" si="184"/>
        <v>4.6663120269526202</v>
      </c>
      <c r="BT98">
        <f t="shared" si="185"/>
        <v>1.38864679249046</v>
      </c>
      <c r="BU98" t="e">
        <f t="shared" si="186"/>
        <v>#NUM!</v>
      </c>
      <c r="BV98" t="e">
        <f t="shared" si="187"/>
        <v>#NUM!</v>
      </c>
      <c r="BW98">
        <f t="shared" si="188"/>
        <v>5.0548094482008104</v>
      </c>
      <c r="BX98">
        <f t="shared" si="189"/>
        <v>1.3036479632710001</v>
      </c>
      <c r="BY98" t="e">
        <f t="shared" si="190"/>
        <v>#NUM!</v>
      </c>
      <c r="BZ98" t="e">
        <f t="shared" si="191"/>
        <v>#NUM!</v>
      </c>
      <c r="CA98">
        <f t="shared" si="192"/>
        <v>5.56682838303119</v>
      </c>
      <c r="CB98">
        <f t="shared" si="193"/>
        <v>1.2349932359687601</v>
      </c>
      <c r="CC98" t="e">
        <f t="shared" si="194"/>
        <v>#NUM!</v>
      </c>
      <c r="CD98" t="e">
        <f t="shared" si="195"/>
        <v>#NUM!</v>
      </c>
      <c r="CE98">
        <f t="shared" si="196"/>
        <v>5.2884869638796301</v>
      </c>
      <c r="CF98">
        <f t="shared" si="197"/>
        <v>1.06320541829354</v>
      </c>
      <c r="CG98" t="e">
        <f t="shared" si="198"/>
        <v>#NUM!</v>
      </c>
      <c r="CH98" t="e">
        <f t="shared" si="199"/>
        <v>#NUM!</v>
      </c>
      <c r="CI98">
        <f t="shared" si="200"/>
        <v>5.3894554014421701</v>
      </c>
      <c r="CJ98">
        <f t="shared" si="201"/>
        <v>1.0041602627717301</v>
      </c>
      <c r="CK98" t="e">
        <f t="shared" si="202"/>
        <v>#NUM!</v>
      </c>
      <c r="CL98" t="e">
        <f t="shared" si="203"/>
        <v>#NUM!</v>
      </c>
      <c r="CM98">
        <f t="shared" si="204"/>
        <v>5.8191233789153802</v>
      </c>
      <c r="CN98">
        <f t="shared" si="205"/>
        <v>0.99195583198222603</v>
      </c>
      <c r="CO98" t="e">
        <f t="shared" si="206"/>
        <v>#NUM!</v>
      </c>
      <c r="CP98" t="e">
        <f t="shared" si="207"/>
        <v>#NUM!</v>
      </c>
      <c r="CQ98">
        <f t="shared" si="208"/>
        <v>6.2124804089638896</v>
      </c>
      <c r="CR98">
        <f t="shared" si="209"/>
        <v>1.7759993921472801</v>
      </c>
      <c r="CS98" t="e">
        <f t="shared" si="210"/>
        <v>#NUM!</v>
      </c>
      <c r="CT98" t="e">
        <f t="shared" si="211"/>
        <v>#NUM!</v>
      </c>
      <c r="CU98">
        <f t="shared" si="212"/>
        <v>7.0547581370344403</v>
      </c>
      <c r="CV98">
        <f t="shared" si="213"/>
        <v>3.5297634492740699</v>
      </c>
      <c r="CW98" t="e">
        <f t="shared" si="214"/>
        <v>#NUM!</v>
      </c>
      <c r="CX98" t="e">
        <f t="shared" si="215"/>
        <v>#NUM!</v>
      </c>
      <c r="CY98">
        <f t="shared" si="216"/>
        <v>7.36752859157777</v>
      </c>
      <c r="CZ98">
        <f t="shared" si="217"/>
        <v>4.1788263578509399</v>
      </c>
      <c r="DA98" t="e">
        <f t="shared" si="218"/>
        <v>#NUM!</v>
      </c>
      <c r="DB98" t="e">
        <f t="shared" si="219"/>
        <v>#NUM!</v>
      </c>
      <c r="DC98">
        <f t="shared" si="220"/>
        <v>8.3865347506837598</v>
      </c>
      <c r="DD98">
        <f t="shared" si="221"/>
        <v>4.0176246227774799</v>
      </c>
      <c r="DE98" t="e">
        <f t="shared" si="222"/>
        <v>#NUM!</v>
      </c>
      <c r="DF98" t="e">
        <f t="shared" si="223"/>
        <v>#NUM!</v>
      </c>
      <c r="DG98">
        <f>SQRT((C71-C98)^2+(D71-D98)^2)/5.73/0.891</f>
        <v>9.0546138768536402</v>
      </c>
      <c r="DH98">
        <f>SQRT((E71-E98)^2+(F71-F98)^2)/5.73/0.891</f>
        <v>4.9921955000942697</v>
      </c>
      <c r="DI98" t="e">
        <f>ASIN((DH71*SIN(A98/180*PI())/DG98))*180/PI()</f>
        <v>#NUM!</v>
      </c>
      <c r="DJ98" t="e">
        <f>ABS(ABS(B98)-ABS(DI98))</f>
        <v>#NUM!</v>
      </c>
      <c r="DK98">
        <f>SQRT((C70-C98)^2+(D70-D98)^2)/5.73/0.924</f>
        <v>9.4096678883684604</v>
      </c>
      <c r="DL98">
        <f>SQRT((E70-E98)^2+(F70-F98)^2)/5.73/0.924</f>
        <v>5.4445426031962096</v>
      </c>
      <c r="DM98" t="e">
        <f>ASIN((DL70*SIN(A98/180*PI())/DK98))*180/PI()</f>
        <v>#NUM!</v>
      </c>
      <c r="DN98" t="e">
        <f>ABS(ABS(B98)-ABS(DM98))</f>
        <v>#NUM!</v>
      </c>
      <c r="DO98">
        <f>SQRT((C69-C98)^2+(D69-D98)^2)/5.73/0.957</f>
        <v>9.9966774250289507</v>
      </c>
      <c r="DP98">
        <f>SQRT((E69-E98)^2+(F69-F98)^2)/5.73/0.957</f>
        <v>5.7149061309600997</v>
      </c>
      <c r="DQ98" t="e">
        <f>ASIN((DP69*SIN(A98/180*PI())/DO98))*180/PI()</f>
        <v>#NUM!</v>
      </c>
      <c r="DR98" t="e">
        <f>ABS(ABS(B98)-ABS(DQ98))</f>
        <v>#NUM!</v>
      </c>
      <c r="DS98">
        <f>SQRT((C68-C98)^2+(D68-D98)^2)/5.73/0.99</f>
        <v>9.66345484419465</v>
      </c>
      <c r="DT98">
        <f>SQRT((E68-E98)^2+(F68-F98)^2)/5.73/0.99</f>
        <v>5.5244057755983702</v>
      </c>
      <c r="DU98" t="e">
        <f>ASIN((DT68*SIN(A98/180*PI())/DS98))*180/PI()</f>
        <v>#NUM!</v>
      </c>
      <c r="DV98" t="e">
        <f>ABS(ABS(B98)-ABS(DU98))</f>
        <v>#NUM!</v>
      </c>
    </row>
    <row r="99" spans="1:126" x14ac:dyDescent="0.15">
      <c r="A99">
        <v>74.098787990000005</v>
      </c>
      <c r="B99">
        <v>2.7907274379999998</v>
      </c>
      <c r="C99">
        <v>244</v>
      </c>
      <c r="D99">
        <v>305</v>
      </c>
      <c r="E99">
        <v>227.23266599999999</v>
      </c>
      <c r="F99">
        <v>328.05868529999998</v>
      </c>
      <c r="G99">
        <f t="shared" si="120"/>
        <v>7.4116711600244001</v>
      </c>
      <c r="H99">
        <f t="shared" si="121"/>
        <v>0.25359068618767</v>
      </c>
      <c r="I99">
        <f t="shared" si="122"/>
        <v>60.448887754907197</v>
      </c>
      <c r="J99">
        <f t="shared" si="123"/>
        <v>57.6581603169072</v>
      </c>
      <c r="K99">
        <f t="shared" si="124"/>
        <v>5.91270817467817</v>
      </c>
      <c r="L99">
        <f t="shared" si="125"/>
        <v>3.4877335130435898</v>
      </c>
      <c r="M99">
        <f t="shared" si="126"/>
        <v>1.1047367768601299</v>
      </c>
      <c r="N99">
        <f t="shared" si="127"/>
        <v>1.6859906611398701</v>
      </c>
      <c r="O99">
        <f t="shared" si="128"/>
        <v>3.9418054497854502</v>
      </c>
      <c r="P99">
        <f t="shared" si="129"/>
        <v>2.3986640050105001</v>
      </c>
      <c r="Q99">
        <f t="shared" si="130"/>
        <v>13.629246349652499</v>
      </c>
      <c r="R99">
        <f t="shared" si="131"/>
        <v>10.8385189116525</v>
      </c>
      <c r="S99">
        <f t="shared" si="132"/>
        <v>2.9563540873390801</v>
      </c>
      <c r="T99">
        <f t="shared" si="133"/>
        <v>1.7969147734295099</v>
      </c>
      <c r="U99">
        <f t="shared" si="134"/>
        <v>25.828631859773001</v>
      </c>
      <c r="V99">
        <f t="shared" si="135"/>
        <v>23.037904421773</v>
      </c>
      <c r="W99">
        <f t="shared" si="136"/>
        <v>2.9916199955007601</v>
      </c>
      <c r="X99">
        <f t="shared" si="137"/>
        <v>1.64995896399813</v>
      </c>
      <c r="Y99">
        <f t="shared" si="138"/>
        <v>3.14689188734837</v>
      </c>
      <c r="Z99">
        <f t="shared" si="139"/>
        <v>0.35616444934837299</v>
      </c>
      <c r="AA99">
        <f t="shared" si="140"/>
        <v>3.1779851529818202</v>
      </c>
      <c r="AB99">
        <f t="shared" si="141"/>
        <v>1.5234702912473901</v>
      </c>
      <c r="AC99">
        <f t="shared" si="142"/>
        <v>6.65558858301294</v>
      </c>
      <c r="AD99">
        <f t="shared" si="143"/>
        <v>3.8648611450129402</v>
      </c>
      <c r="AE99">
        <f t="shared" si="144"/>
        <v>2.72398727398441</v>
      </c>
      <c r="AF99">
        <f t="shared" si="145"/>
        <v>1.21467407425933</v>
      </c>
      <c r="AG99">
        <f t="shared" si="146"/>
        <v>9.5445979894964008</v>
      </c>
      <c r="AH99">
        <f t="shared" si="147"/>
        <v>6.7538705514963997</v>
      </c>
      <c r="AI99">
        <f t="shared" si="148"/>
        <v>2.3834888647363601</v>
      </c>
      <c r="AJ99">
        <f t="shared" si="149"/>
        <v>1.0641533294723</v>
      </c>
      <c r="AK99">
        <f t="shared" si="150"/>
        <v>8.5784259202024096</v>
      </c>
      <c r="AL99">
        <f t="shared" si="151"/>
        <v>5.7876984822024102</v>
      </c>
      <c r="AM99">
        <f t="shared" si="152"/>
        <v>2.1186567686545401</v>
      </c>
      <c r="AN99">
        <f t="shared" si="153"/>
        <v>0.94591407064204502</v>
      </c>
      <c r="AO99">
        <f t="shared" si="154"/>
        <v>54.441373672924499</v>
      </c>
      <c r="AP99">
        <f t="shared" si="155"/>
        <v>51.650646234924501</v>
      </c>
      <c r="AQ99">
        <f t="shared" si="156"/>
        <v>1.90679109178909</v>
      </c>
      <c r="AR99">
        <f t="shared" si="157"/>
        <v>0.90756675672846698</v>
      </c>
      <c r="AS99">
        <f t="shared" si="158"/>
        <v>60.980677712187202</v>
      </c>
      <c r="AT99">
        <f t="shared" si="159"/>
        <v>58.189950274187197</v>
      </c>
      <c r="AU99">
        <f t="shared" si="160"/>
        <v>1.73344644708099</v>
      </c>
      <c r="AV99">
        <f t="shared" si="161"/>
        <v>0.88449715188017797</v>
      </c>
      <c r="AW99">
        <f t="shared" si="162"/>
        <v>45.406039877422501</v>
      </c>
      <c r="AX99">
        <f t="shared" si="163"/>
        <v>42.615312439422503</v>
      </c>
      <c r="AY99">
        <f t="shared" si="164"/>
        <v>2.20353623494985</v>
      </c>
      <c r="AZ99">
        <f t="shared" si="165"/>
        <v>0.81275045818884595</v>
      </c>
      <c r="BA99" t="e">
        <f t="shared" si="166"/>
        <v>#NUM!</v>
      </c>
      <c r="BB99" t="e">
        <f t="shared" si="167"/>
        <v>#NUM!</v>
      </c>
      <c r="BC99">
        <f t="shared" si="168"/>
        <v>2.6048337736742599</v>
      </c>
      <c r="BD99">
        <f t="shared" si="169"/>
        <v>0.81150581992728599</v>
      </c>
      <c r="BE99" t="e">
        <f t="shared" si="170"/>
        <v>#NUM!</v>
      </c>
      <c r="BF99" t="e">
        <f t="shared" si="171"/>
        <v>#NUM!</v>
      </c>
      <c r="BG99">
        <f t="shared" si="172"/>
        <v>3.2053071380365199</v>
      </c>
      <c r="BH99">
        <f t="shared" si="173"/>
        <v>0.84194131043239195</v>
      </c>
      <c r="BI99" t="e">
        <f t="shared" si="174"/>
        <v>#NUM!</v>
      </c>
      <c r="BJ99" t="e">
        <f t="shared" si="175"/>
        <v>#NUM!</v>
      </c>
      <c r="BK99">
        <f t="shared" si="176"/>
        <v>3.7478258369857902</v>
      </c>
      <c r="BL99">
        <f t="shared" si="177"/>
        <v>0.85968617630186195</v>
      </c>
      <c r="BM99" t="e">
        <f t="shared" si="178"/>
        <v>#NUM!</v>
      </c>
      <c r="BN99" t="e">
        <f t="shared" si="179"/>
        <v>#NUM!</v>
      </c>
      <c r="BO99">
        <f t="shared" si="180"/>
        <v>3.9801134971416698</v>
      </c>
      <c r="BP99">
        <f t="shared" si="181"/>
        <v>0.70239872603579401</v>
      </c>
      <c r="BQ99" t="e">
        <f t="shared" si="182"/>
        <v>#NUM!</v>
      </c>
      <c r="BR99" t="e">
        <f t="shared" si="183"/>
        <v>#NUM!</v>
      </c>
      <c r="BS99">
        <f t="shared" si="184"/>
        <v>4.4213836559471797</v>
      </c>
      <c r="BT99">
        <f t="shared" si="185"/>
        <v>0.76444008236363203</v>
      </c>
      <c r="BU99" t="e">
        <f t="shared" si="186"/>
        <v>#NUM!</v>
      </c>
      <c r="BV99" t="e">
        <f t="shared" si="187"/>
        <v>#NUM!</v>
      </c>
      <c r="BW99">
        <f t="shared" si="188"/>
        <v>4.8187575190111502</v>
      </c>
      <c r="BX99">
        <f t="shared" si="189"/>
        <v>1.31008750246838</v>
      </c>
      <c r="BY99" t="e">
        <f t="shared" si="190"/>
        <v>#NUM!</v>
      </c>
      <c r="BZ99" t="e">
        <f t="shared" si="191"/>
        <v>#NUM!</v>
      </c>
      <c r="CA99">
        <f t="shared" si="192"/>
        <v>5.17744967941701</v>
      </c>
      <c r="CB99">
        <f t="shared" si="193"/>
        <v>1.2332537479640699</v>
      </c>
      <c r="CC99" t="e">
        <f t="shared" si="194"/>
        <v>#NUM!</v>
      </c>
      <c r="CD99" t="e">
        <f t="shared" si="195"/>
        <v>#NUM!</v>
      </c>
      <c r="CE99">
        <f t="shared" si="196"/>
        <v>5.6589281715142796</v>
      </c>
      <c r="CF99">
        <f t="shared" si="197"/>
        <v>1.17155212313208</v>
      </c>
      <c r="CG99" t="e">
        <f t="shared" si="198"/>
        <v>#NUM!</v>
      </c>
      <c r="CH99" t="e">
        <f t="shared" si="199"/>
        <v>#NUM!</v>
      </c>
      <c r="CI99">
        <f t="shared" si="200"/>
        <v>5.3894554014421701</v>
      </c>
      <c r="CJ99">
        <f t="shared" si="201"/>
        <v>1.01109250697062</v>
      </c>
      <c r="CK99" t="e">
        <f t="shared" si="202"/>
        <v>#NUM!</v>
      </c>
      <c r="CL99" t="e">
        <f t="shared" si="203"/>
        <v>#NUM!</v>
      </c>
      <c r="CM99">
        <f t="shared" si="204"/>
        <v>5.4816389747024603</v>
      </c>
      <c r="CN99">
        <f t="shared" si="205"/>
        <v>0.95720206095655802</v>
      </c>
      <c r="CO99" t="e">
        <f t="shared" si="206"/>
        <v>#NUM!</v>
      </c>
      <c r="CP99" t="e">
        <f t="shared" si="207"/>
        <v>#NUM!</v>
      </c>
      <c r="CQ99">
        <f t="shared" si="208"/>
        <v>5.8891894013504897</v>
      </c>
      <c r="CR99">
        <f t="shared" si="209"/>
        <v>0.94879065789918204</v>
      </c>
      <c r="CS99" t="e">
        <f t="shared" si="210"/>
        <v>#NUM!</v>
      </c>
      <c r="CT99" t="e">
        <f t="shared" si="211"/>
        <v>#NUM!</v>
      </c>
      <c r="CU99">
        <f t="shared" si="212"/>
        <v>6.2636268459251703</v>
      </c>
      <c r="CV99">
        <f t="shared" si="213"/>
        <v>1.7047360033096</v>
      </c>
      <c r="CW99" t="e">
        <f t="shared" si="214"/>
        <v>#NUM!</v>
      </c>
      <c r="CX99" t="e">
        <f t="shared" si="215"/>
        <v>#NUM!</v>
      </c>
      <c r="CY99">
        <f t="shared" si="216"/>
        <v>7.0699772455733898</v>
      </c>
      <c r="CZ99">
        <f t="shared" si="217"/>
        <v>3.3906953064681802</v>
      </c>
      <c r="DA99" t="e">
        <f t="shared" si="218"/>
        <v>#NUM!</v>
      </c>
      <c r="DB99" t="e">
        <f t="shared" si="219"/>
        <v>#NUM!</v>
      </c>
      <c r="DC99">
        <f t="shared" si="220"/>
        <v>7.3703897338237097</v>
      </c>
      <c r="DD99">
        <f t="shared" si="221"/>
        <v>4.0191711021233498</v>
      </c>
      <c r="DE99" t="e">
        <f t="shared" si="222"/>
        <v>#NUM!</v>
      </c>
      <c r="DF99" t="e">
        <f t="shared" si="223"/>
        <v>#NUM!</v>
      </c>
      <c r="DG99">
        <f>SQRT((C72-C99)^2+(D72-D99)^2)/5.73/0.891</f>
        <v>8.3515024612335704</v>
      </c>
      <c r="DH99">
        <f>SQRT((E72-E99)^2+(F72-F99)^2)/5.73/0.891</f>
        <v>3.8698489523393902</v>
      </c>
      <c r="DI99" t="e">
        <f>ASIN((DH72*SIN(A99/180*PI())/DG99))*180/PI()</f>
        <v>#NUM!</v>
      </c>
      <c r="DJ99" t="e">
        <f>ABS(ABS(B99)-ABS(DI99))</f>
        <v>#NUM!</v>
      </c>
      <c r="DK99">
        <f>SQRT((C71-C99)^2+(D71-D99)^2)/5.73/0.924</f>
        <v>8.9968536251177103</v>
      </c>
      <c r="DL99">
        <f>SQRT((E71-E99)^2+(F71-F99)^2)/5.73/0.924</f>
        <v>4.8151795426284201</v>
      </c>
      <c r="DM99" t="e">
        <f>ASIN((DL71*SIN(A99/180*PI())/DK99))*180/PI()</f>
        <v>#NUM!</v>
      </c>
      <c r="DN99" t="e">
        <f>ABS(ABS(B99)-ABS(DM99))</f>
        <v>#NUM!</v>
      </c>
      <c r="DO99">
        <f>SQRT((C70-C99)^2+(D70-D99)^2)/5.73/0.957</f>
        <v>9.3414728435214691</v>
      </c>
      <c r="DP99">
        <f>SQRT((E70-E99)^2+(F70-F99)^2)/5.73/0.957</f>
        <v>5.2583980822474903</v>
      </c>
      <c r="DQ99" t="e">
        <f>ASIN((DP70*SIN(A99/180*PI())/DO99))*180/PI()</f>
        <v>#NUM!</v>
      </c>
      <c r="DR99" t="e">
        <f>ABS(ABS(B99)-ABS(DQ99))</f>
        <v>#NUM!</v>
      </c>
      <c r="DS99">
        <f>SQRT((C69-C99)^2+(D69-D99)^2)/5.73/0.99</f>
        <v>9.9111130832729408</v>
      </c>
      <c r="DT99">
        <f>SQRT((E69-E99)^2+(F69-F99)^2)/5.73/0.99</f>
        <v>5.5261192313499103</v>
      </c>
      <c r="DU99" t="e">
        <f>ASIN((DT69*SIN(A99/180*PI())/DS99))*180/PI()</f>
        <v>#NUM!</v>
      </c>
      <c r="DV99" t="e">
        <f>ABS(ABS(B99)-ABS(DU99))</f>
        <v>#NUM!</v>
      </c>
    </row>
    <row r="100" spans="1:126" x14ac:dyDescent="0.15">
      <c r="AC100" t="e">
        <f t="shared" si="142"/>
        <v>#DIV/0!</v>
      </c>
    </row>
    <row r="101" spans="1:126" x14ac:dyDescent="0.15">
      <c r="AC101" t="e">
        <f t="shared" si="142"/>
        <v>#DIV/0!</v>
      </c>
    </row>
    <row r="102" spans="1:126" x14ac:dyDescent="0.15">
      <c r="AC102" t="e">
        <f t="shared" si="142"/>
        <v>#DIV/0!</v>
      </c>
    </row>
    <row r="103" spans="1:126" x14ac:dyDescent="0.15">
      <c r="AC103" t="e">
        <f t="shared" si="142"/>
        <v>#DIV/0!</v>
      </c>
    </row>
    <row r="104" spans="1:126" x14ac:dyDescent="0.15">
      <c r="AC104" t="e">
        <f t="shared" si="142"/>
        <v>#DIV/0!</v>
      </c>
    </row>
    <row r="105" spans="1:126" x14ac:dyDescent="0.15">
      <c r="AC105" t="e">
        <f t="shared" si="142"/>
        <v>#DIV/0!</v>
      </c>
    </row>
    <row r="106" spans="1:126" x14ac:dyDescent="0.15">
      <c r="AC106" t="e">
        <f t="shared" si="142"/>
        <v>#DIV/0!</v>
      </c>
    </row>
    <row r="107" spans="1:126" x14ac:dyDescent="0.15">
      <c r="AC107" t="e">
        <f t="shared" si="142"/>
        <v>#DIV/0!</v>
      </c>
    </row>
    <row r="108" spans="1:126" x14ac:dyDescent="0.15">
      <c r="AC108" t="e">
        <f t="shared" si="142"/>
        <v>#DIV/0!</v>
      </c>
    </row>
    <row r="109" spans="1:126" x14ac:dyDescent="0.15">
      <c r="AC109" t="e">
        <f t="shared" si="142"/>
        <v>#DIV/0!</v>
      </c>
    </row>
    <row r="110" spans="1:126" x14ac:dyDescent="0.15">
      <c r="AC110" t="e">
        <f t="shared" si="142"/>
        <v>#DIV/0!</v>
      </c>
    </row>
    <row r="111" spans="1:126" x14ac:dyDescent="0.15">
      <c r="A111">
        <f>SUMIF(J:J,"&gt;=0")/COUNT(J:J)</f>
        <v>10.4518424693805</v>
      </c>
      <c r="AC111" t="e">
        <f t="shared" si="142"/>
        <v>#DIV/0!</v>
      </c>
    </row>
    <row r="112" spans="1:126" x14ac:dyDescent="0.15">
      <c r="A112">
        <f>SUMIF(N:N,"&gt;=0")/COUNT(N:N)</f>
        <v>10.627373977223</v>
      </c>
      <c r="AC112" t="e">
        <f t="shared" si="142"/>
        <v>#DIV/0!</v>
      </c>
    </row>
    <row r="113" spans="1:29" x14ac:dyDescent="0.15">
      <c r="A113">
        <f>SUMIF(R:R,"&gt;=0")/COUNT(R:R)</f>
        <v>11.264826757796699</v>
      </c>
      <c r="AC113" t="e">
        <f t="shared" si="142"/>
        <v>#DIV/0!</v>
      </c>
    </row>
    <row r="114" spans="1:29" x14ac:dyDescent="0.15">
      <c r="A114">
        <f>SUMIF(V:V,"&gt;=0")/COUNT(V:V)</f>
        <v>11.791467014574</v>
      </c>
      <c r="AC114" t="e">
        <f t="shared" si="142"/>
        <v>#DIV/0!</v>
      </c>
    </row>
    <row r="115" spans="1:29" x14ac:dyDescent="0.15">
      <c r="A115">
        <f>SUMIF(Z:Z,"&gt;=0")/COUNT(Z:Z)</f>
        <v>12.7326537557331</v>
      </c>
      <c r="AC115" t="e">
        <f t="shared" si="142"/>
        <v>#DIV/0!</v>
      </c>
    </row>
    <row r="116" spans="1:29" x14ac:dyDescent="0.15">
      <c r="A116">
        <f>SUMIF(AD:AD,"&gt;=0")/COUNT(AD:AD)</f>
        <v>11.390130567869599</v>
      </c>
      <c r="AC116" t="e">
        <f t="shared" si="142"/>
        <v>#DIV/0!</v>
      </c>
    </row>
    <row r="117" spans="1:29" x14ac:dyDescent="0.15">
      <c r="A117">
        <f>SUMIF(AH:AH,"&gt;=0")/COUNT(AH:AH)</f>
        <v>13.2577531536568</v>
      </c>
      <c r="AC117" t="e">
        <f t="shared" si="142"/>
        <v>#DIV/0!</v>
      </c>
    </row>
    <row r="118" spans="1:29" x14ac:dyDescent="0.15">
      <c r="A118">
        <f>SUMIF(AL:AL,"&gt;=0")/COUNT(AL:AL)</f>
        <v>12.9378854116695</v>
      </c>
      <c r="AC118" t="e">
        <f t="shared" si="142"/>
        <v>#DIV/0!</v>
      </c>
    </row>
    <row r="119" spans="1:29" x14ac:dyDescent="0.15">
      <c r="A119">
        <f>SUMIF(AP:AP,"&gt;=0")/COUNT(AP:AP)</f>
        <v>12.7745818963713</v>
      </c>
      <c r="AC119" t="e">
        <f t="shared" si="142"/>
        <v>#DIV/0!</v>
      </c>
    </row>
    <row r="120" spans="1:29" x14ac:dyDescent="0.15">
      <c r="A120">
        <f>SUMIF(AT:AT,"&gt;=0")/COUNT(AT:AT)</f>
        <v>12.9563726377688</v>
      </c>
      <c r="AC120" t="e">
        <f t="shared" si="142"/>
        <v>#DIV/0!</v>
      </c>
    </row>
    <row r="121" spans="1:29" x14ac:dyDescent="0.15">
      <c r="A121">
        <f>SUMIF(AX:AX,"&gt;=0")/COUNT(AX:AX)</f>
        <v>13.2355863136619</v>
      </c>
      <c r="AC121" t="e">
        <f t="shared" si="142"/>
        <v>#DIV/0!</v>
      </c>
    </row>
    <row r="122" spans="1:29" x14ac:dyDescent="0.15">
      <c r="A122">
        <f>SUMIF(BB:BB,"&gt;=0")/COUNT(BB:BB)</f>
        <v>12.1483713324196</v>
      </c>
      <c r="AC122" t="e">
        <f t="shared" si="142"/>
        <v>#DIV/0!</v>
      </c>
    </row>
    <row r="123" spans="1:29" x14ac:dyDescent="0.15">
      <c r="A123">
        <f>SUMIF(BF:BF,"&gt;=0")/COUNT(BF:BF)</f>
        <v>14.4679403344688</v>
      </c>
      <c r="AC123" t="e">
        <f t="shared" si="142"/>
        <v>#DIV/0!</v>
      </c>
    </row>
    <row r="124" spans="1:29" x14ac:dyDescent="0.15">
      <c r="A124">
        <f>SUMIF(BJ:BJ,"&gt;=0")/COUNT(BJ:BJ)</f>
        <v>13.7905676342564</v>
      </c>
      <c r="AC124" t="e">
        <f t="shared" si="142"/>
        <v>#DIV/0!</v>
      </c>
    </row>
    <row r="125" spans="1:29" x14ac:dyDescent="0.15">
      <c r="A125">
        <f>SUMIF(BN:BN,"&gt;=0")/COUNT(BN:BN)</f>
        <v>12.7361181354186</v>
      </c>
      <c r="AC125" t="e">
        <f t="shared" si="142"/>
        <v>#DIV/0!</v>
      </c>
    </row>
    <row r="126" spans="1:29" x14ac:dyDescent="0.15">
      <c r="A126">
        <f>SUMIF(BR:BR,"&gt;=0")/COUNT(BR:BR)</f>
        <v>11.686189890601799</v>
      </c>
      <c r="AC126" t="e">
        <f t="shared" si="142"/>
        <v>#DIV/0!</v>
      </c>
    </row>
    <row r="127" spans="1:29" x14ac:dyDescent="0.15">
      <c r="A127">
        <f>SUMIF(BV:BV,"&gt;=0")/COUNT(BV:BV)</f>
        <v>12.0574668757511</v>
      </c>
      <c r="AC127" t="e">
        <f t="shared" si="142"/>
        <v>#DIV/0!</v>
      </c>
    </row>
    <row r="128" spans="1:29" x14ac:dyDescent="0.15">
      <c r="A128">
        <f>SUMIF(BZ:BZ,"&gt;=0")/COUNT(BZ:BZ)</f>
        <v>11.3603966579883</v>
      </c>
      <c r="AC128" t="e">
        <f t="shared" si="142"/>
        <v>#DIV/0!</v>
      </c>
    </row>
    <row r="129" spans="1:29" x14ac:dyDescent="0.15">
      <c r="A129">
        <f>SUMIF(CD:CD,"&gt;=0")/COUNT(CD:CD)</f>
        <v>11.5926993887031</v>
      </c>
      <c r="AC129" t="e">
        <f t="shared" si="142"/>
        <v>#DIV/0!</v>
      </c>
    </row>
    <row r="130" spans="1:29" x14ac:dyDescent="0.15">
      <c r="A130">
        <f>SUMIF(CH:CH,"&gt;=0")/COUNT(CH:CH)</f>
        <v>11.0829124161016</v>
      </c>
      <c r="AC130" t="e">
        <f t="shared" si="142"/>
        <v>#DIV/0!</v>
      </c>
    </row>
    <row r="131" spans="1:29" x14ac:dyDescent="0.15">
      <c r="A131">
        <f>SUMIF(CL:CL,"&gt;=0")/COUNT(CL:CL)</f>
        <v>10.543606309787901</v>
      </c>
      <c r="AC131" t="e">
        <f t="shared" si="142"/>
        <v>#DIV/0!</v>
      </c>
    </row>
    <row r="132" spans="1:29" x14ac:dyDescent="0.15">
      <c r="A132">
        <f>SUMIF(CP:CP,"&gt;=0")/COUNT(CP:CP)</f>
        <v>11.085894809703101</v>
      </c>
      <c r="AC132" t="e">
        <f t="shared" si="142"/>
        <v>#DIV/0!</v>
      </c>
    </row>
    <row r="133" spans="1:29" x14ac:dyDescent="0.15">
      <c r="A133">
        <f>SUMIF(CT:CT,"&gt;=0")/COUNT(CT:CT)</f>
        <v>9.5250597989393295</v>
      </c>
      <c r="AC133" t="e">
        <f t="shared" si="142"/>
        <v>#DIV/0!</v>
      </c>
    </row>
    <row r="134" spans="1:29" x14ac:dyDescent="0.15">
      <c r="A134">
        <f>SUMIF(CX:CX,"&gt;=0")/COUNT(CX:CX)</f>
        <v>9.9973775071952193</v>
      </c>
      <c r="AC134" t="e">
        <f t="shared" si="142"/>
        <v>#DIV/0!</v>
      </c>
    </row>
    <row r="135" spans="1:29" x14ac:dyDescent="0.15">
      <c r="A135">
        <f>SUMIF(DB:DB,"&gt;=0")/COUNT(DB:DB)</f>
        <v>9.4999092740203093</v>
      </c>
      <c r="AC135" t="e">
        <f t="shared" si="142"/>
        <v>#DIV/0!</v>
      </c>
    </row>
    <row r="136" spans="1:29" x14ac:dyDescent="0.15">
      <c r="A136">
        <f>SUMIF(DF:DF,"&gt;=0")/COUNT(DF:DF)</f>
        <v>10.758797506554499</v>
      </c>
      <c r="AC136" t="e">
        <f t="shared" si="142"/>
        <v>#DIV/0!</v>
      </c>
    </row>
    <row r="137" spans="1:29" x14ac:dyDescent="0.15">
      <c r="A137">
        <f>SUMIF(DJ:DJ,"&gt;=0")/COUNT(DJ:DJ)</f>
        <v>10.8332612612689</v>
      </c>
      <c r="AC137" t="e">
        <f t="shared" si="142"/>
        <v>#DIV/0!</v>
      </c>
    </row>
    <row r="138" spans="1:29" x14ac:dyDescent="0.15">
      <c r="A138">
        <f>SUMIF(DN:DN,"&gt;=0")/COUNT(DN:DN)</f>
        <v>10.0533223931808</v>
      </c>
      <c r="AC138" t="e">
        <f t="shared" ref="AC138:AC201" si="224">ASIN((AB132*SIN(A138/180*PI())/AA138))*180/PI()</f>
        <v>#DIV/0!</v>
      </c>
    </row>
    <row r="139" spans="1:29" x14ac:dyDescent="0.15">
      <c r="A139">
        <f>SUMIF(DR:DR,"&gt;=0")/COUNT(DR:DR)</f>
        <v>9.2272426077462093</v>
      </c>
      <c r="AC139" t="e">
        <f t="shared" si="224"/>
        <v>#DIV/0!</v>
      </c>
    </row>
    <row r="140" spans="1:29" x14ac:dyDescent="0.15">
      <c r="A140">
        <f>SUMIF(DV:DV,"&gt;=0")/COUNT(DV:DV)</f>
        <v>9.6458545857512004</v>
      </c>
      <c r="AC140" t="e">
        <f t="shared" si="224"/>
        <v>#DIV/0!</v>
      </c>
    </row>
    <row r="141" spans="1:29" x14ac:dyDescent="0.15">
      <c r="AC141" t="e">
        <f t="shared" si="224"/>
        <v>#DIV/0!</v>
      </c>
    </row>
    <row r="142" spans="1:29" x14ac:dyDescent="0.15">
      <c r="AC142" t="e">
        <f t="shared" si="224"/>
        <v>#DIV/0!</v>
      </c>
    </row>
    <row r="143" spans="1:29" x14ac:dyDescent="0.15">
      <c r="AC143" t="e">
        <f t="shared" si="224"/>
        <v>#DIV/0!</v>
      </c>
    </row>
    <row r="144" spans="1:29" x14ac:dyDescent="0.15">
      <c r="AC144" t="e">
        <f t="shared" si="224"/>
        <v>#DIV/0!</v>
      </c>
    </row>
    <row r="145" spans="29:29" x14ac:dyDescent="0.15">
      <c r="AC145" t="e">
        <f t="shared" si="224"/>
        <v>#DIV/0!</v>
      </c>
    </row>
    <row r="146" spans="29:29" x14ac:dyDescent="0.15">
      <c r="AC146" t="e">
        <f t="shared" si="224"/>
        <v>#DIV/0!</v>
      </c>
    </row>
    <row r="147" spans="29:29" x14ac:dyDescent="0.15">
      <c r="AC147" t="e">
        <f t="shared" si="224"/>
        <v>#DIV/0!</v>
      </c>
    </row>
    <row r="148" spans="29:29" x14ac:dyDescent="0.15">
      <c r="AC148" t="e">
        <f t="shared" si="224"/>
        <v>#DIV/0!</v>
      </c>
    </row>
    <row r="149" spans="29:29" x14ac:dyDescent="0.15">
      <c r="AC149" t="e">
        <f t="shared" si="224"/>
        <v>#DIV/0!</v>
      </c>
    </row>
    <row r="150" spans="29:29" x14ac:dyDescent="0.15">
      <c r="AC150" t="e">
        <f t="shared" si="224"/>
        <v>#DIV/0!</v>
      </c>
    </row>
    <row r="151" spans="29:29" x14ac:dyDescent="0.15">
      <c r="AC151" t="e">
        <f t="shared" si="224"/>
        <v>#DIV/0!</v>
      </c>
    </row>
    <row r="152" spans="29:29" x14ac:dyDescent="0.15">
      <c r="AC152" t="e">
        <f t="shared" si="224"/>
        <v>#DIV/0!</v>
      </c>
    </row>
    <row r="153" spans="29:29" x14ac:dyDescent="0.15">
      <c r="AC153" t="e">
        <f t="shared" si="224"/>
        <v>#DIV/0!</v>
      </c>
    </row>
    <row r="154" spans="29:29" x14ac:dyDescent="0.15">
      <c r="AC154" t="e">
        <f t="shared" si="224"/>
        <v>#DIV/0!</v>
      </c>
    </row>
    <row r="155" spans="29:29" x14ac:dyDescent="0.15">
      <c r="AC155" t="e">
        <f t="shared" si="224"/>
        <v>#DIV/0!</v>
      </c>
    </row>
    <row r="156" spans="29:29" x14ac:dyDescent="0.15">
      <c r="AC156" t="e">
        <f t="shared" si="224"/>
        <v>#DIV/0!</v>
      </c>
    </row>
    <row r="157" spans="29:29" x14ac:dyDescent="0.15">
      <c r="AC157" t="e">
        <f t="shared" si="224"/>
        <v>#DIV/0!</v>
      </c>
    </row>
    <row r="158" spans="29:29" x14ac:dyDescent="0.15">
      <c r="AC158" t="e">
        <f t="shared" si="224"/>
        <v>#DIV/0!</v>
      </c>
    </row>
    <row r="159" spans="29:29" x14ac:dyDescent="0.15">
      <c r="AC159" t="e">
        <f t="shared" si="224"/>
        <v>#DIV/0!</v>
      </c>
    </row>
    <row r="160" spans="29:29" x14ac:dyDescent="0.15">
      <c r="AC160" t="e">
        <f t="shared" si="224"/>
        <v>#DIV/0!</v>
      </c>
    </row>
    <row r="161" spans="29:29" x14ac:dyDescent="0.15">
      <c r="AC161" t="e">
        <f t="shared" si="224"/>
        <v>#DIV/0!</v>
      </c>
    </row>
    <row r="162" spans="29:29" x14ac:dyDescent="0.15">
      <c r="AC162" t="e">
        <f t="shared" si="224"/>
        <v>#DIV/0!</v>
      </c>
    </row>
    <row r="163" spans="29:29" x14ac:dyDescent="0.15">
      <c r="AC163" t="e">
        <f t="shared" si="224"/>
        <v>#DIV/0!</v>
      </c>
    </row>
    <row r="164" spans="29:29" x14ac:dyDescent="0.15">
      <c r="AC164" t="e">
        <f t="shared" si="224"/>
        <v>#DIV/0!</v>
      </c>
    </row>
    <row r="165" spans="29:29" x14ac:dyDescent="0.15">
      <c r="AC165" t="e">
        <f t="shared" si="224"/>
        <v>#DIV/0!</v>
      </c>
    </row>
    <row r="166" spans="29:29" x14ac:dyDescent="0.15">
      <c r="AC166" t="e">
        <f t="shared" si="224"/>
        <v>#DIV/0!</v>
      </c>
    </row>
    <row r="167" spans="29:29" x14ac:dyDescent="0.15">
      <c r="AC167" t="e">
        <f t="shared" si="224"/>
        <v>#DIV/0!</v>
      </c>
    </row>
    <row r="168" spans="29:29" x14ac:dyDescent="0.15">
      <c r="AC168" t="e">
        <f t="shared" si="224"/>
        <v>#DIV/0!</v>
      </c>
    </row>
    <row r="169" spans="29:29" x14ac:dyDescent="0.15">
      <c r="AC169" t="e">
        <f t="shared" si="224"/>
        <v>#DIV/0!</v>
      </c>
    </row>
    <row r="170" spans="29:29" x14ac:dyDescent="0.15">
      <c r="AC170" t="e">
        <f t="shared" si="224"/>
        <v>#DIV/0!</v>
      </c>
    </row>
    <row r="171" spans="29:29" x14ac:dyDescent="0.15">
      <c r="AC171" t="e">
        <f t="shared" si="224"/>
        <v>#DIV/0!</v>
      </c>
    </row>
    <row r="172" spans="29:29" x14ac:dyDescent="0.15">
      <c r="AC172" t="e">
        <f t="shared" si="224"/>
        <v>#DIV/0!</v>
      </c>
    </row>
    <row r="173" spans="29:29" x14ac:dyDescent="0.15">
      <c r="AC173" t="e">
        <f t="shared" si="224"/>
        <v>#DIV/0!</v>
      </c>
    </row>
    <row r="174" spans="29:29" x14ac:dyDescent="0.15">
      <c r="AC174" t="e">
        <f t="shared" si="224"/>
        <v>#DIV/0!</v>
      </c>
    </row>
    <row r="175" spans="29:29" x14ac:dyDescent="0.15">
      <c r="AC175" t="e">
        <f t="shared" si="224"/>
        <v>#DIV/0!</v>
      </c>
    </row>
    <row r="176" spans="29:29" x14ac:dyDescent="0.15">
      <c r="AC176" t="e">
        <f t="shared" si="224"/>
        <v>#DIV/0!</v>
      </c>
    </row>
    <row r="177" spans="29:29" x14ac:dyDescent="0.15">
      <c r="AC177" t="e">
        <f t="shared" si="224"/>
        <v>#DIV/0!</v>
      </c>
    </row>
    <row r="178" spans="29:29" x14ac:dyDescent="0.15">
      <c r="AC178" t="e">
        <f t="shared" si="224"/>
        <v>#DIV/0!</v>
      </c>
    </row>
    <row r="179" spans="29:29" x14ac:dyDescent="0.15">
      <c r="AC179" t="e">
        <f t="shared" si="224"/>
        <v>#DIV/0!</v>
      </c>
    </row>
    <row r="180" spans="29:29" x14ac:dyDescent="0.15">
      <c r="AC180" t="e">
        <f t="shared" si="224"/>
        <v>#DIV/0!</v>
      </c>
    </row>
    <row r="181" spans="29:29" x14ac:dyDescent="0.15">
      <c r="AC181" t="e">
        <f t="shared" si="224"/>
        <v>#DIV/0!</v>
      </c>
    </row>
    <row r="182" spans="29:29" x14ac:dyDescent="0.15">
      <c r="AC182" t="e">
        <f t="shared" si="224"/>
        <v>#DIV/0!</v>
      </c>
    </row>
    <row r="183" spans="29:29" x14ac:dyDescent="0.15">
      <c r="AC183" t="e">
        <f t="shared" si="224"/>
        <v>#DIV/0!</v>
      </c>
    </row>
    <row r="184" spans="29:29" x14ac:dyDescent="0.15">
      <c r="AC184" t="e">
        <f t="shared" si="224"/>
        <v>#DIV/0!</v>
      </c>
    </row>
    <row r="185" spans="29:29" x14ac:dyDescent="0.15">
      <c r="AC185" t="e">
        <f t="shared" si="224"/>
        <v>#DIV/0!</v>
      </c>
    </row>
    <row r="186" spans="29:29" x14ac:dyDescent="0.15">
      <c r="AC186" t="e">
        <f t="shared" si="224"/>
        <v>#DIV/0!</v>
      </c>
    </row>
    <row r="187" spans="29:29" x14ac:dyDescent="0.15">
      <c r="AC187" t="e">
        <f t="shared" si="224"/>
        <v>#DIV/0!</v>
      </c>
    </row>
    <row r="188" spans="29:29" x14ac:dyDescent="0.15">
      <c r="AC188" t="e">
        <f t="shared" si="224"/>
        <v>#DIV/0!</v>
      </c>
    </row>
    <row r="189" spans="29:29" x14ac:dyDescent="0.15">
      <c r="AC189" t="e">
        <f t="shared" si="224"/>
        <v>#DIV/0!</v>
      </c>
    </row>
    <row r="190" spans="29:29" x14ac:dyDescent="0.15">
      <c r="AC190" t="e">
        <f t="shared" si="224"/>
        <v>#DIV/0!</v>
      </c>
    </row>
    <row r="191" spans="29:29" x14ac:dyDescent="0.15">
      <c r="AC191" t="e">
        <f t="shared" si="224"/>
        <v>#DIV/0!</v>
      </c>
    </row>
    <row r="192" spans="29:29" x14ac:dyDescent="0.15">
      <c r="AC192" t="e">
        <f t="shared" si="224"/>
        <v>#DIV/0!</v>
      </c>
    </row>
    <row r="193" spans="29:29" x14ac:dyDescent="0.15">
      <c r="AC193" t="e">
        <f t="shared" si="224"/>
        <v>#DIV/0!</v>
      </c>
    </row>
    <row r="194" spans="29:29" x14ac:dyDescent="0.15">
      <c r="AC194" t="e">
        <f t="shared" si="224"/>
        <v>#DIV/0!</v>
      </c>
    </row>
    <row r="195" spans="29:29" x14ac:dyDescent="0.15">
      <c r="AC195" t="e">
        <f t="shared" si="224"/>
        <v>#DIV/0!</v>
      </c>
    </row>
    <row r="196" spans="29:29" x14ac:dyDescent="0.15">
      <c r="AC196" t="e">
        <f t="shared" si="224"/>
        <v>#DIV/0!</v>
      </c>
    </row>
    <row r="197" spans="29:29" x14ac:dyDescent="0.15">
      <c r="AC197" t="e">
        <f t="shared" si="224"/>
        <v>#DIV/0!</v>
      </c>
    </row>
    <row r="198" spans="29:29" x14ac:dyDescent="0.15">
      <c r="AC198" t="e">
        <f t="shared" si="224"/>
        <v>#DIV/0!</v>
      </c>
    </row>
    <row r="199" spans="29:29" x14ac:dyDescent="0.15">
      <c r="AC199" t="e">
        <f t="shared" si="224"/>
        <v>#DIV/0!</v>
      </c>
    </row>
    <row r="200" spans="29:29" x14ac:dyDescent="0.15">
      <c r="AC200" t="e">
        <f t="shared" si="224"/>
        <v>#DIV/0!</v>
      </c>
    </row>
    <row r="201" spans="29:29" x14ac:dyDescent="0.15">
      <c r="AC201" t="e">
        <f t="shared" si="224"/>
        <v>#DIV/0!</v>
      </c>
    </row>
    <row r="202" spans="29:29" x14ac:dyDescent="0.15">
      <c r="AC202" t="e">
        <f t="shared" ref="AC202:AC265" si="225">ASIN((AB196*SIN(A202/180*PI())/AA202))*180/PI()</f>
        <v>#DIV/0!</v>
      </c>
    </row>
    <row r="203" spans="29:29" x14ac:dyDescent="0.15">
      <c r="AC203" t="e">
        <f t="shared" si="225"/>
        <v>#DIV/0!</v>
      </c>
    </row>
    <row r="204" spans="29:29" x14ac:dyDescent="0.15">
      <c r="AC204" t="e">
        <f t="shared" si="225"/>
        <v>#DIV/0!</v>
      </c>
    </row>
    <row r="205" spans="29:29" x14ac:dyDescent="0.15">
      <c r="AC205" t="e">
        <f t="shared" si="225"/>
        <v>#DIV/0!</v>
      </c>
    </row>
    <row r="206" spans="29:29" x14ac:dyDescent="0.15">
      <c r="AC206" t="e">
        <f t="shared" si="225"/>
        <v>#DIV/0!</v>
      </c>
    </row>
    <row r="207" spans="29:29" x14ac:dyDescent="0.15">
      <c r="AC207" t="e">
        <f t="shared" si="225"/>
        <v>#DIV/0!</v>
      </c>
    </row>
    <row r="208" spans="29:29" x14ac:dyDescent="0.15">
      <c r="AC208" t="e">
        <f t="shared" si="225"/>
        <v>#DIV/0!</v>
      </c>
    </row>
    <row r="209" spans="29:29" x14ac:dyDescent="0.15">
      <c r="AC209" t="e">
        <f t="shared" si="225"/>
        <v>#DIV/0!</v>
      </c>
    </row>
    <row r="210" spans="29:29" x14ac:dyDescent="0.15">
      <c r="AC210" t="e">
        <f t="shared" si="225"/>
        <v>#DIV/0!</v>
      </c>
    </row>
    <row r="211" spans="29:29" x14ac:dyDescent="0.15">
      <c r="AC211" t="e">
        <f t="shared" si="225"/>
        <v>#DIV/0!</v>
      </c>
    </row>
    <row r="212" spans="29:29" x14ac:dyDescent="0.15">
      <c r="AC212" t="e">
        <f t="shared" si="225"/>
        <v>#DIV/0!</v>
      </c>
    </row>
    <row r="213" spans="29:29" x14ac:dyDescent="0.15">
      <c r="AC213" t="e">
        <f t="shared" si="225"/>
        <v>#DIV/0!</v>
      </c>
    </row>
    <row r="214" spans="29:29" x14ac:dyDescent="0.15">
      <c r="AC214" t="e">
        <f t="shared" si="225"/>
        <v>#DIV/0!</v>
      </c>
    </row>
    <row r="215" spans="29:29" x14ac:dyDescent="0.15">
      <c r="AC215" t="e">
        <f t="shared" si="225"/>
        <v>#DIV/0!</v>
      </c>
    </row>
    <row r="216" spans="29:29" x14ac:dyDescent="0.15">
      <c r="AC216" t="e">
        <f t="shared" si="225"/>
        <v>#DIV/0!</v>
      </c>
    </row>
    <row r="217" spans="29:29" x14ac:dyDescent="0.15">
      <c r="AC217" t="e">
        <f t="shared" si="225"/>
        <v>#DIV/0!</v>
      </c>
    </row>
    <row r="218" spans="29:29" x14ac:dyDescent="0.15">
      <c r="AC218" t="e">
        <f t="shared" si="225"/>
        <v>#DIV/0!</v>
      </c>
    </row>
    <row r="219" spans="29:29" x14ac:dyDescent="0.15">
      <c r="AC219" t="e">
        <f t="shared" si="225"/>
        <v>#DIV/0!</v>
      </c>
    </row>
    <row r="220" spans="29:29" x14ac:dyDescent="0.15">
      <c r="AC220" t="e">
        <f t="shared" si="225"/>
        <v>#DIV/0!</v>
      </c>
    </row>
    <row r="221" spans="29:29" x14ac:dyDescent="0.15">
      <c r="AC221" t="e">
        <f t="shared" si="225"/>
        <v>#DIV/0!</v>
      </c>
    </row>
    <row r="222" spans="29:29" x14ac:dyDescent="0.15">
      <c r="AC222" t="e">
        <f t="shared" si="225"/>
        <v>#DIV/0!</v>
      </c>
    </row>
    <row r="223" spans="29:29" x14ac:dyDescent="0.15">
      <c r="AC223" t="e">
        <f t="shared" si="225"/>
        <v>#DIV/0!</v>
      </c>
    </row>
    <row r="224" spans="29:29" x14ac:dyDescent="0.15">
      <c r="AC224" t="e">
        <f t="shared" si="225"/>
        <v>#DIV/0!</v>
      </c>
    </row>
    <row r="225" spans="29:29" x14ac:dyDescent="0.15">
      <c r="AC225" t="e">
        <f t="shared" si="225"/>
        <v>#DIV/0!</v>
      </c>
    </row>
    <row r="226" spans="29:29" x14ac:dyDescent="0.15">
      <c r="AC226" t="e">
        <f t="shared" si="225"/>
        <v>#DIV/0!</v>
      </c>
    </row>
    <row r="227" spans="29:29" x14ac:dyDescent="0.15">
      <c r="AC227" t="e">
        <f t="shared" si="225"/>
        <v>#DIV/0!</v>
      </c>
    </row>
    <row r="228" spans="29:29" x14ac:dyDescent="0.15">
      <c r="AC228" t="e">
        <f t="shared" si="225"/>
        <v>#DIV/0!</v>
      </c>
    </row>
    <row r="229" spans="29:29" x14ac:dyDescent="0.15">
      <c r="AC229" t="e">
        <f t="shared" si="225"/>
        <v>#DIV/0!</v>
      </c>
    </row>
    <row r="230" spans="29:29" x14ac:dyDescent="0.15">
      <c r="AC230" t="e">
        <f t="shared" si="225"/>
        <v>#DIV/0!</v>
      </c>
    </row>
    <row r="231" spans="29:29" x14ac:dyDescent="0.15">
      <c r="AC231" t="e">
        <f t="shared" si="225"/>
        <v>#DIV/0!</v>
      </c>
    </row>
    <row r="232" spans="29:29" x14ac:dyDescent="0.15">
      <c r="AC232" t="e">
        <f t="shared" si="225"/>
        <v>#DIV/0!</v>
      </c>
    </row>
    <row r="233" spans="29:29" x14ac:dyDescent="0.15">
      <c r="AC233" t="e">
        <f t="shared" si="225"/>
        <v>#DIV/0!</v>
      </c>
    </row>
    <row r="234" spans="29:29" x14ac:dyDescent="0.15">
      <c r="AC234" t="e">
        <f t="shared" si="225"/>
        <v>#DIV/0!</v>
      </c>
    </row>
    <row r="235" spans="29:29" x14ac:dyDescent="0.15">
      <c r="AC235" t="e">
        <f t="shared" si="225"/>
        <v>#DIV/0!</v>
      </c>
    </row>
    <row r="236" spans="29:29" x14ac:dyDescent="0.15">
      <c r="AC236" t="e">
        <f t="shared" si="225"/>
        <v>#DIV/0!</v>
      </c>
    </row>
    <row r="237" spans="29:29" x14ac:dyDescent="0.15">
      <c r="AC237" t="e">
        <f t="shared" si="225"/>
        <v>#DIV/0!</v>
      </c>
    </row>
    <row r="238" spans="29:29" x14ac:dyDescent="0.15">
      <c r="AC238" t="e">
        <f t="shared" si="225"/>
        <v>#DIV/0!</v>
      </c>
    </row>
    <row r="239" spans="29:29" x14ac:dyDescent="0.15">
      <c r="AC239" t="e">
        <f t="shared" si="225"/>
        <v>#DIV/0!</v>
      </c>
    </row>
    <row r="240" spans="29:29" x14ac:dyDescent="0.15">
      <c r="AC240" t="e">
        <f t="shared" si="225"/>
        <v>#DIV/0!</v>
      </c>
    </row>
    <row r="241" spans="29:29" x14ac:dyDescent="0.15">
      <c r="AC241" t="e">
        <f t="shared" si="225"/>
        <v>#DIV/0!</v>
      </c>
    </row>
    <row r="242" spans="29:29" x14ac:dyDescent="0.15">
      <c r="AC242" t="e">
        <f t="shared" si="225"/>
        <v>#DIV/0!</v>
      </c>
    </row>
    <row r="243" spans="29:29" x14ac:dyDescent="0.15">
      <c r="AC243" t="e">
        <f t="shared" si="225"/>
        <v>#DIV/0!</v>
      </c>
    </row>
    <row r="244" spans="29:29" x14ac:dyDescent="0.15">
      <c r="AC244" t="e">
        <f t="shared" si="225"/>
        <v>#DIV/0!</v>
      </c>
    </row>
    <row r="245" spans="29:29" x14ac:dyDescent="0.15">
      <c r="AC245" t="e">
        <f t="shared" si="225"/>
        <v>#DIV/0!</v>
      </c>
    </row>
    <row r="246" spans="29:29" x14ac:dyDescent="0.15">
      <c r="AC246" t="e">
        <f t="shared" si="225"/>
        <v>#DIV/0!</v>
      </c>
    </row>
    <row r="247" spans="29:29" x14ac:dyDescent="0.15">
      <c r="AC247" t="e">
        <f t="shared" si="225"/>
        <v>#DIV/0!</v>
      </c>
    </row>
    <row r="248" spans="29:29" x14ac:dyDescent="0.15">
      <c r="AC248" t="e">
        <f t="shared" si="225"/>
        <v>#DIV/0!</v>
      </c>
    </row>
    <row r="249" spans="29:29" x14ac:dyDescent="0.15">
      <c r="AC249" t="e">
        <f t="shared" si="225"/>
        <v>#DIV/0!</v>
      </c>
    </row>
    <row r="250" spans="29:29" x14ac:dyDescent="0.15">
      <c r="AC250" t="e">
        <f t="shared" si="225"/>
        <v>#DIV/0!</v>
      </c>
    </row>
    <row r="251" spans="29:29" x14ac:dyDescent="0.15">
      <c r="AC251" t="e">
        <f t="shared" si="225"/>
        <v>#DIV/0!</v>
      </c>
    </row>
    <row r="252" spans="29:29" x14ac:dyDescent="0.15">
      <c r="AC252" t="e">
        <f t="shared" si="225"/>
        <v>#DIV/0!</v>
      </c>
    </row>
    <row r="253" spans="29:29" x14ac:dyDescent="0.15">
      <c r="AC253" t="e">
        <f t="shared" si="225"/>
        <v>#DIV/0!</v>
      </c>
    </row>
    <row r="254" spans="29:29" x14ac:dyDescent="0.15">
      <c r="AC254" t="e">
        <f t="shared" si="225"/>
        <v>#DIV/0!</v>
      </c>
    </row>
    <row r="255" spans="29:29" x14ac:dyDescent="0.15">
      <c r="AC255" t="e">
        <f t="shared" si="225"/>
        <v>#DIV/0!</v>
      </c>
    </row>
    <row r="256" spans="29:29" x14ac:dyDescent="0.15">
      <c r="AC256" t="e">
        <f t="shared" si="225"/>
        <v>#DIV/0!</v>
      </c>
    </row>
    <row r="257" spans="29:29" x14ac:dyDescent="0.15">
      <c r="AC257" t="e">
        <f t="shared" si="225"/>
        <v>#DIV/0!</v>
      </c>
    </row>
    <row r="258" spans="29:29" x14ac:dyDescent="0.15">
      <c r="AC258" t="e">
        <f t="shared" si="225"/>
        <v>#DIV/0!</v>
      </c>
    </row>
    <row r="259" spans="29:29" x14ac:dyDescent="0.15">
      <c r="AC259" t="e">
        <f t="shared" si="225"/>
        <v>#DIV/0!</v>
      </c>
    </row>
    <row r="260" spans="29:29" x14ac:dyDescent="0.15">
      <c r="AC260" t="e">
        <f t="shared" si="225"/>
        <v>#DIV/0!</v>
      </c>
    </row>
    <row r="261" spans="29:29" x14ac:dyDescent="0.15">
      <c r="AC261" t="e">
        <f t="shared" si="225"/>
        <v>#DIV/0!</v>
      </c>
    </row>
    <row r="262" spans="29:29" x14ac:dyDescent="0.15">
      <c r="AC262" t="e">
        <f t="shared" si="225"/>
        <v>#DIV/0!</v>
      </c>
    </row>
    <row r="263" spans="29:29" x14ac:dyDescent="0.15">
      <c r="AC263" t="e">
        <f t="shared" si="225"/>
        <v>#DIV/0!</v>
      </c>
    </row>
    <row r="264" spans="29:29" x14ac:dyDescent="0.15">
      <c r="AC264" t="e">
        <f t="shared" si="225"/>
        <v>#DIV/0!</v>
      </c>
    </row>
    <row r="265" spans="29:29" x14ac:dyDescent="0.15">
      <c r="AC265" t="e">
        <f t="shared" si="225"/>
        <v>#DIV/0!</v>
      </c>
    </row>
    <row r="266" spans="29:29" x14ac:dyDescent="0.15">
      <c r="AC266" t="e">
        <f t="shared" ref="AC266:AC329" si="226">ASIN((AB260*SIN(A266/180*PI())/AA266))*180/PI()</f>
        <v>#DIV/0!</v>
      </c>
    </row>
    <row r="267" spans="29:29" x14ac:dyDescent="0.15">
      <c r="AC267" t="e">
        <f t="shared" si="226"/>
        <v>#DIV/0!</v>
      </c>
    </row>
    <row r="268" spans="29:29" x14ac:dyDescent="0.15">
      <c r="AC268" t="e">
        <f t="shared" si="226"/>
        <v>#DIV/0!</v>
      </c>
    </row>
    <row r="269" spans="29:29" x14ac:dyDescent="0.15">
      <c r="AC269" t="e">
        <f t="shared" si="226"/>
        <v>#DIV/0!</v>
      </c>
    </row>
    <row r="270" spans="29:29" x14ac:dyDescent="0.15">
      <c r="AC270" t="e">
        <f t="shared" si="226"/>
        <v>#DIV/0!</v>
      </c>
    </row>
    <row r="271" spans="29:29" x14ac:dyDescent="0.15">
      <c r="AC271" t="e">
        <f t="shared" si="226"/>
        <v>#DIV/0!</v>
      </c>
    </row>
    <row r="272" spans="29:29" x14ac:dyDescent="0.15">
      <c r="AC272" t="e">
        <f t="shared" si="226"/>
        <v>#DIV/0!</v>
      </c>
    </row>
    <row r="273" spans="29:29" x14ac:dyDescent="0.15">
      <c r="AC273" t="e">
        <f t="shared" si="226"/>
        <v>#DIV/0!</v>
      </c>
    </row>
    <row r="274" spans="29:29" x14ac:dyDescent="0.15">
      <c r="AC274" t="e">
        <f t="shared" si="226"/>
        <v>#DIV/0!</v>
      </c>
    </row>
    <row r="275" spans="29:29" x14ac:dyDescent="0.15">
      <c r="AC275" t="e">
        <f t="shared" si="226"/>
        <v>#DIV/0!</v>
      </c>
    </row>
    <row r="276" spans="29:29" x14ac:dyDescent="0.15">
      <c r="AC276" t="e">
        <f t="shared" si="226"/>
        <v>#DIV/0!</v>
      </c>
    </row>
    <row r="277" spans="29:29" x14ac:dyDescent="0.15">
      <c r="AC277" t="e">
        <f t="shared" si="226"/>
        <v>#DIV/0!</v>
      </c>
    </row>
    <row r="278" spans="29:29" x14ac:dyDescent="0.15">
      <c r="AC278" t="e">
        <f t="shared" si="226"/>
        <v>#DIV/0!</v>
      </c>
    </row>
    <row r="279" spans="29:29" x14ac:dyDescent="0.15">
      <c r="AC279" t="e">
        <f t="shared" si="226"/>
        <v>#DIV/0!</v>
      </c>
    </row>
    <row r="280" spans="29:29" x14ac:dyDescent="0.15">
      <c r="AC280" t="e">
        <f t="shared" si="226"/>
        <v>#DIV/0!</v>
      </c>
    </row>
    <row r="281" spans="29:29" x14ac:dyDescent="0.15">
      <c r="AC281" t="e">
        <f t="shared" si="226"/>
        <v>#DIV/0!</v>
      </c>
    </row>
    <row r="282" spans="29:29" x14ac:dyDescent="0.15">
      <c r="AC282" t="e">
        <f t="shared" si="226"/>
        <v>#DIV/0!</v>
      </c>
    </row>
    <row r="283" spans="29:29" x14ac:dyDescent="0.15">
      <c r="AC283" t="e">
        <f t="shared" si="226"/>
        <v>#DIV/0!</v>
      </c>
    </row>
    <row r="284" spans="29:29" x14ac:dyDescent="0.15">
      <c r="AC284" t="e">
        <f t="shared" si="226"/>
        <v>#DIV/0!</v>
      </c>
    </row>
    <row r="285" spans="29:29" x14ac:dyDescent="0.15">
      <c r="AC285" t="e">
        <f t="shared" si="226"/>
        <v>#DIV/0!</v>
      </c>
    </row>
    <row r="286" spans="29:29" x14ac:dyDescent="0.15">
      <c r="AC286" t="e">
        <f t="shared" si="226"/>
        <v>#DIV/0!</v>
      </c>
    </row>
    <row r="287" spans="29:29" x14ac:dyDescent="0.15">
      <c r="AC287" t="e">
        <f t="shared" si="226"/>
        <v>#DIV/0!</v>
      </c>
    </row>
    <row r="288" spans="29:29" x14ac:dyDescent="0.15">
      <c r="AC288" t="e">
        <f t="shared" si="226"/>
        <v>#DIV/0!</v>
      </c>
    </row>
    <row r="289" spans="29:29" x14ac:dyDescent="0.15">
      <c r="AC289" t="e">
        <f t="shared" si="226"/>
        <v>#DIV/0!</v>
      </c>
    </row>
    <row r="290" spans="29:29" x14ac:dyDescent="0.15">
      <c r="AC290" t="e">
        <f t="shared" si="226"/>
        <v>#DIV/0!</v>
      </c>
    </row>
    <row r="291" spans="29:29" x14ac:dyDescent="0.15">
      <c r="AC291" t="e">
        <f t="shared" si="226"/>
        <v>#DIV/0!</v>
      </c>
    </row>
    <row r="292" spans="29:29" x14ac:dyDescent="0.15">
      <c r="AC292" t="e">
        <f t="shared" si="226"/>
        <v>#DIV/0!</v>
      </c>
    </row>
    <row r="293" spans="29:29" x14ac:dyDescent="0.15">
      <c r="AC293" t="e">
        <f t="shared" si="226"/>
        <v>#DIV/0!</v>
      </c>
    </row>
    <row r="294" spans="29:29" x14ac:dyDescent="0.15">
      <c r="AC294" t="e">
        <f t="shared" si="226"/>
        <v>#DIV/0!</v>
      </c>
    </row>
    <row r="295" spans="29:29" x14ac:dyDescent="0.15">
      <c r="AC295" t="e">
        <f t="shared" si="226"/>
        <v>#DIV/0!</v>
      </c>
    </row>
    <row r="296" spans="29:29" x14ac:dyDescent="0.15">
      <c r="AC296" t="e">
        <f t="shared" si="226"/>
        <v>#DIV/0!</v>
      </c>
    </row>
    <row r="297" spans="29:29" x14ac:dyDescent="0.15">
      <c r="AC297" t="e">
        <f t="shared" si="226"/>
        <v>#DIV/0!</v>
      </c>
    </row>
    <row r="298" spans="29:29" x14ac:dyDescent="0.15">
      <c r="AC298" t="e">
        <f t="shared" si="226"/>
        <v>#DIV/0!</v>
      </c>
    </row>
    <row r="299" spans="29:29" x14ac:dyDescent="0.15">
      <c r="AC299" t="e">
        <f t="shared" si="226"/>
        <v>#DIV/0!</v>
      </c>
    </row>
    <row r="300" spans="29:29" x14ac:dyDescent="0.15">
      <c r="AC300" t="e">
        <f t="shared" si="226"/>
        <v>#DIV/0!</v>
      </c>
    </row>
    <row r="301" spans="29:29" x14ac:dyDescent="0.15">
      <c r="AC301" t="e">
        <f t="shared" si="226"/>
        <v>#DIV/0!</v>
      </c>
    </row>
    <row r="302" spans="29:29" x14ac:dyDescent="0.15">
      <c r="AC302" t="e">
        <f t="shared" si="226"/>
        <v>#DIV/0!</v>
      </c>
    </row>
    <row r="303" spans="29:29" x14ac:dyDescent="0.15">
      <c r="AC303" t="e">
        <f t="shared" si="226"/>
        <v>#DIV/0!</v>
      </c>
    </row>
    <row r="304" spans="29:29" x14ac:dyDescent="0.15">
      <c r="AC304" t="e">
        <f t="shared" si="226"/>
        <v>#DIV/0!</v>
      </c>
    </row>
    <row r="305" spans="29:29" x14ac:dyDescent="0.15">
      <c r="AC305" t="e">
        <f t="shared" si="226"/>
        <v>#DIV/0!</v>
      </c>
    </row>
    <row r="306" spans="29:29" x14ac:dyDescent="0.15">
      <c r="AC306" t="e">
        <f t="shared" si="226"/>
        <v>#DIV/0!</v>
      </c>
    </row>
    <row r="307" spans="29:29" x14ac:dyDescent="0.15">
      <c r="AC307" t="e">
        <f t="shared" si="226"/>
        <v>#DIV/0!</v>
      </c>
    </row>
    <row r="308" spans="29:29" x14ac:dyDescent="0.15">
      <c r="AC308" t="e">
        <f t="shared" si="226"/>
        <v>#DIV/0!</v>
      </c>
    </row>
    <row r="309" spans="29:29" x14ac:dyDescent="0.15">
      <c r="AC309" t="e">
        <f t="shared" si="226"/>
        <v>#DIV/0!</v>
      </c>
    </row>
    <row r="310" spans="29:29" x14ac:dyDescent="0.15">
      <c r="AC310" t="e">
        <f t="shared" si="226"/>
        <v>#DIV/0!</v>
      </c>
    </row>
    <row r="311" spans="29:29" x14ac:dyDescent="0.15">
      <c r="AC311" t="e">
        <f t="shared" si="226"/>
        <v>#DIV/0!</v>
      </c>
    </row>
    <row r="312" spans="29:29" x14ac:dyDescent="0.15">
      <c r="AC312" t="e">
        <f t="shared" si="226"/>
        <v>#DIV/0!</v>
      </c>
    </row>
    <row r="313" spans="29:29" x14ac:dyDescent="0.15">
      <c r="AC313" t="e">
        <f t="shared" si="226"/>
        <v>#DIV/0!</v>
      </c>
    </row>
    <row r="314" spans="29:29" x14ac:dyDescent="0.15">
      <c r="AC314" t="e">
        <f t="shared" si="226"/>
        <v>#DIV/0!</v>
      </c>
    </row>
    <row r="315" spans="29:29" x14ac:dyDescent="0.15">
      <c r="AC315" t="e">
        <f t="shared" si="226"/>
        <v>#DIV/0!</v>
      </c>
    </row>
    <row r="316" spans="29:29" x14ac:dyDescent="0.15">
      <c r="AC316" t="e">
        <f t="shared" si="226"/>
        <v>#DIV/0!</v>
      </c>
    </row>
    <row r="317" spans="29:29" x14ac:dyDescent="0.15">
      <c r="AC317" t="e">
        <f t="shared" si="226"/>
        <v>#DIV/0!</v>
      </c>
    </row>
    <row r="318" spans="29:29" x14ac:dyDescent="0.15">
      <c r="AC318" t="e">
        <f t="shared" si="226"/>
        <v>#DIV/0!</v>
      </c>
    </row>
    <row r="319" spans="29:29" x14ac:dyDescent="0.15">
      <c r="AC319" t="e">
        <f t="shared" si="226"/>
        <v>#DIV/0!</v>
      </c>
    </row>
    <row r="320" spans="29:29" x14ac:dyDescent="0.15">
      <c r="AC320" t="e">
        <f t="shared" si="226"/>
        <v>#DIV/0!</v>
      </c>
    </row>
    <row r="321" spans="29:29" x14ac:dyDescent="0.15">
      <c r="AC321" t="e">
        <f t="shared" si="226"/>
        <v>#DIV/0!</v>
      </c>
    </row>
    <row r="322" spans="29:29" x14ac:dyDescent="0.15">
      <c r="AC322" t="e">
        <f t="shared" si="226"/>
        <v>#DIV/0!</v>
      </c>
    </row>
    <row r="323" spans="29:29" x14ac:dyDescent="0.15">
      <c r="AC323" t="e">
        <f t="shared" si="226"/>
        <v>#DIV/0!</v>
      </c>
    </row>
    <row r="324" spans="29:29" x14ac:dyDescent="0.15">
      <c r="AC324" t="e">
        <f t="shared" si="226"/>
        <v>#DIV/0!</v>
      </c>
    </row>
    <row r="325" spans="29:29" x14ac:dyDescent="0.15">
      <c r="AC325" t="e">
        <f t="shared" si="226"/>
        <v>#DIV/0!</v>
      </c>
    </row>
    <row r="326" spans="29:29" x14ac:dyDescent="0.15">
      <c r="AC326" t="e">
        <f t="shared" si="226"/>
        <v>#DIV/0!</v>
      </c>
    </row>
    <row r="327" spans="29:29" x14ac:dyDescent="0.15">
      <c r="AC327" t="e">
        <f t="shared" si="226"/>
        <v>#DIV/0!</v>
      </c>
    </row>
    <row r="328" spans="29:29" x14ac:dyDescent="0.15">
      <c r="AC328" t="e">
        <f t="shared" si="226"/>
        <v>#DIV/0!</v>
      </c>
    </row>
    <row r="329" spans="29:29" x14ac:dyDescent="0.15">
      <c r="AC329" t="e">
        <f t="shared" si="226"/>
        <v>#DIV/0!</v>
      </c>
    </row>
    <row r="330" spans="29:29" x14ac:dyDescent="0.15">
      <c r="AC330" t="e">
        <f t="shared" ref="AC330:AC393" si="227">ASIN((AB324*SIN(A330/180*PI())/AA330))*180/PI()</f>
        <v>#DIV/0!</v>
      </c>
    </row>
    <row r="331" spans="29:29" x14ac:dyDescent="0.15">
      <c r="AC331" t="e">
        <f t="shared" si="227"/>
        <v>#DIV/0!</v>
      </c>
    </row>
    <row r="332" spans="29:29" x14ac:dyDescent="0.15">
      <c r="AC332" t="e">
        <f t="shared" si="227"/>
        <v>#DIV/0!</v>
      </c>
    </row>
    <row r="333" spans="29:29" x14ac:dyDescent="0.15">
      <c r="AC333" t="e">
        <f t="shared" si="227"/>
        <v>#DIV/0!</v>
      </c>
    </row>
    <row r="334" spans="29:29" x14ac:dyDescent="0.15">
      <c r="AC334" t="e">
        <f t="shared" si="227"/>
        <v>#DIV/0!</v>
      </c>
    </row>
    <row r="335" spans="29:29" x14ac:dyDescent="0.15">
      <c r="AC335" t="e">
        <f t="shared" si="227"/>
        <v>#DIV/0!</v>
      </c>
    </row>
    <row r="336" spans="29:29" x14ac:dyDescent="0.15">
      <c r="AC336" t="e">
        <f t="shared" si="227"/>
        <v>#DIV/0!</v>
      </c>
    </row>
    <row r="337" spans="29:29" x14ac:dyDescent="0.15">
      <c r="AC337" t="e">
        <f t="shared" si="227"/>
        <v>#DIV/0!</v>
      </c>
    </row>
    <row r="338" spans="29:29" x14ac:dyDescent="0.15">
      <c r="AC338" t="e">
        <f t="shared" si="227"/>
        <v>#DIV/0!</v>
      </c>
    </row>
    <row r="339" spans="29:29" x14ac:dyDescent="0.15">
      <c r="AC339" t="e">
        <f t="shared" si="227"/>
        <v>#DIV/0!</v>
      </c>
    </row>
    <row r="340" spans="29:29" x14ac:dyDescent="0.15">
      <c r="AC340" t="e">
        <f t="shared" si="227"/>
        <v>#DIV/0!</v>
      </c>
    </row>
    <row r="341" spans="29:29" x14ac:dyDescent="0.15">
      <c r="AC341" t="e">
        <f t="shared" si="227"/>
        <v>#DIV/0!</v>
      </c>
    </row>
    <row r="342" spans="29:29" x14ac:dyDescent="0.15">
      <c r="AC342" t="e">
        <f t="shared" si="227"/>
        <v>#DIV/0!</v>
      </c>
    </row>
    <row r="343" spans="29:29" x14ac:dyDescent="0.15">
      <c r="AC343" t="e">
        <f t="shared" si="227"/>
        <v>#DIV/0!</v>
      </c>
    </row>
    <row r="344" spans="29:29" x14ac:dyDescent="0.15">
      <c r="AC344" t="e">
        <f t="shared" si="227"/>
        <v>#DIV/0!</v>
      </c>
    </row>
    <row r="345" spans="29:29" x14ac:dyDescent="0.15">
      <c r="AC345" t="e">
        <f t="shared" si="227"/>
        <v>#DIV/0!</v>
      </c>
    </row>
    <row r="346" spans="29:29" x14ac:dyDescent="0.15">
      <c r="AC346" t="e">
        <f t="shared" si="227"/>
        <v>#DIV/0!</v>
      </c>
    </row>
    <row r="347" spans="29:29" x14ac:dyDescent="0.15">
      <c r="AC347" t="e">
        <f t="shared" si="227"/>
        <v>#DIV/0!</v>
      </c>
    </row>
    <row r="348" spans="29:29" x14ac:dyDescent="0.15">
      <c r="AC348" t="e">
        <f t="shared" si="227"/>
        <v>#DIV/0!</v>
      </c>
    </row>
    <row r="349" spans="29:29" x14ac:dyDescent="0.15">
      <c r="AC349" t="e">
        <f t="shared" si="227"/>
        <v>#DIV/0!</v>
      </c>
    </row>
    <row r="350" spans="29:29" x14ac:dyDescent="0.15">
      <c r="AC350" t="e">
        <f t="shared" si="227"/>
        <v>#DIV/0!</v>
      </c>
    </row>
    <row r="351" spans="29:29" x14ac:dyDescent="0.15">
      <c r="AC351" t="e">
        <f t="shared" si="227"/>
        <v>#DIV/0!</v>
      </c>
    </row>
    <row r="352" spans="29:29" x14ac:dyDescent="0.15">
      <c r="AC352" t="e">
        <f t="shared" si="227"/>
        <v>#DIV/0!</v>
      </c>
    </row>
    <row r="353" spans="29:29" x14ac:dyDescent="0.15">
      <c r="AC353" t="e">
        <f t="shared" si="227"/>
        <v>#DIV/0!</v>
      </c>
    </row>
    <row r="354" spans="29:29" x14ac:dyDescent="0.15">
      <c r="AC354" t="e">
        <f t="shared" si="227"/>
        <v>#DIV/0!</v>
      </c>
    </row>
    <row r="355" spans="29:29" x14ac:dyDescent="0.15">
      <c r="AC355" t="e">
        <f t="shared" si="227"/>
        <v>#DIV/0!</v>
      </c>
    </row>
    <row r="356" spans="29:29" x14ac:dyDescent="0.15">
      <c r="AC356" t="e">
        <f t="shared" si="227"/>
        <v>#DIV/0!</v>
      </c>
    </row>
    <row r="357" spans="29:29" x14ac:dyDescent="0.15">
      <c r="AC357" t="e">
        <f t="shared" si="227"/>
        <v>#DIV/0!</v>
      </c>
    </row>
    <row r="358" spans="29:29" x14ac:dyDescent="0.15">
      <c r="AC358" t="e">
        <f t="shared" si="227"/>
        <v>#DIV/0!</v>
      </c>
    </row>
    <row r="359" spans="29:29" x14ac:dyDescent="0.15">
      <c r="AC359" t="e">
        <f t="shared" si="227"/>
        <v>#DIV/0!</v>
      </c>
    </row>
    <row r="360" spans="29:29" x14ac:dyDescent="0.15">
      <c r="AC360" t="e">
        <f t="shared" si="227"/>
        <v>#DIV/0!</v>
      </c>
    </row>
    <row r="361" spans="29:29" x14ac:dyDescent="0.15">
      <c r="AC361" t="e">
        <f t="shared" si="227"/>
        <v>#DIV/0!</v>
      </c>
    </row>
    <row r="362" spans="29:29" x14ac:dyDescent="0.15">
      <c r="AC362" t="e">
        <f t="shared" si="227"/>
        <v>#DIV/0!</v>
      </c>
    </row>
    <row r="363" spans="29:29" x14ac:dyDescent="0.15">
      <c r="AC363" t="e">
        <f t="shared" si="227"/>
        <v>#DIV/0!</v>
      </c>
    </row>
    <row r="364" spans="29:29" x14ac:dyDescent="0.15">
      <c r="AC364" t="e">
        <f t="shared" si="227"/>
        <v>#DIV/0!</v>
      </c>
    </row>
    <row r="365" spans="29:29" x14ac:dyDescent="0.15">
      <c r="AC365" t="e">
        <f t="shared" si="227"/>
        <v>#DIV/0!</v>
      </c>
    </row>
    <row r="366" spans="29:29" x14ac:dyDescent="0.15">
      <c r="AC366" t="e">
        <f t="shared" si="227"/>
        <v>#DIV/0!</v>
      </c>
    </row>
    <row r="367" spans="29:29" x14ac:dyDescent="0.15">
      <c r="AC367" t="e">
        <f t="shared" si="227"/>
        <v>#DIV/0!</v>
      </c>
    </row>
    <row r="368" spans="29:29" x14ac:dyDescent="0.15">
      <c r="AC368" t="e">
        <f t="shared" si="227"/>
        <v>#DIV/0!</v>
      </c>
    </row>
    <row r="369" spans="29:29" x14ac:dyDescent="0.15">
      <c r="AC369" t="e">
        <f t="shared" si="227"/>
        <v>#DIV/0!</v>
      </c>
    </row>
    <row r="370" spans="29:29" x14ac:dyDescent="0.15">
      <c r="AC370" t="e">
        <f t="shared" si="227"/>
        <v>#DIV/0!</v>
      </c>
    </row>
    <row r="371" spans="29:29" x14ac:dyDescent="0.15">
      <c r="AC371" t="e">
        <f t="shared" si="227"/>
        <v>#DIV/0!</v>
      </c>
    </row>
    <row r="372" spans="29:29" x14ac:dyDescent="0.15">
      <c r="AC372" t="e">
        <f t="shared" si="227"/>
        <v>#DIV/0!</v>
      </c>
    </row>
    <row r="373" spans="29:29" x14ac:dyDescent="0.15">
      <c r="AC373" t="e">
        <f t="shared" si="227"/>
        <v>#DIV/0!</v>
      </c>
    </row>
    <row r="374" spans="29:29" x14ac:dyDescent="0.15">
      <c r="AC374" t="e">
        <f t="shared" si="227"/>
        <v>#DIV/0!</v>
      </c>
    </row>
    <row r="375" spans="29:29" x14ac:dyDescent="0.15">
      <c r="AC375" t="e">
        <f t="shared" si="227"/>
        <v>#DIV/0!</v>
      </c>
    </row>
    <row r="376" spans="29:29" x14ac:dyDescent="0.15">
      <c r="AC376" t="e">
        <f t="shared" si="227"/>
        <v>#DIV/0!</v>
      </c>
    </row>
    <row r="377" spans="29:29" x14ac:dyDescent="0.15">
      <c r="AC377" t="e">
        <f t="shared" si="227"/>
        <v>#DIV/0!</v>
      </c>
    </row>
    <row r="378" spans="29:29" x14ac:dyDescent="0.15">
      <c r="AC378" t="e">
        <f t="shared" si="227"/>
        <v>#DIV/0!</v>
      </c>
    </row>
    <row r="379" spans="29:29" x14ac:dyDescent="0.15">
      <c r="AC379" t="e">
        <f t="shared" si="227"/>
        <v>#DIV/0!</v>
      </c>
    </row>
    <row r="380" spans="29:29" x14ac:dyDescent="0.15">
      <c r="AC380" t="e">
        <f t="shared" si="227"/>
        <v>#DIV/0!</v>
      </c>
    </row>
    <row r="381" spans="29:29" x14ac:dyDescent="0.15">
      <c r="AC381" t="e">
        <f t="shared" si="227"/>
        <v>#DIV/0!</v>
      </c>
    </row>
    <row r="382" spans="29:29" x14ac:dyDescent="0.15">
      <c r="AC382" t="e">
        <f t="shared" si="227"/>
        <v>#DIV/0!</v>
      </c>
    </row>
    <row r="383" spans="29:29" x14ac:dyDescent="0.15">
      <c r="AC383" t="e">
        <f t="shared" si="227"/>
        <v>#DIV/0!</v>
      </c>
    </row>
    <row r="384" spans="29:29" x14ac:dyDescent="0.15">
      <c r="AC384" t="e">
        <f t="shared" si="227"/>
        <v>#DIV/0!</v>
      </c>
    </row>
    <row r="385" spans="29:29" x14ac:dyDescent="0.15">
      <c r="AC385" t="e">
        <f t="shared" si="227"/>
        <v>#DIV/0!</v>
      </c>
    </row>
    <row r="386" spans="29:29" x14ac:dyDescent="0.15">
      <c r="AC386" t="e">
        <f t="shared" si="227"/>
        <v>#DIV/0!</v>
      </c>
    </row>
    <row r="387" spans="29:29" x14ac:dyDescent="0.15">
      <c r="AC387" t="e">
        <f t="shared" si="227"/>
        <v>#DIV/0!</v>
      </c>
    </row>
    <row r="388" spans="29:29" x14ac:dyDescent="0.15">
      <c r="AC388" t="e">
        <f t="shared" si="227"/>
        <v>#DIV/0!</v>
      </c>
    </row>
    <row r="389" spans="29:29" x14ac:dyDescent="0.15">
      <c r="AC389" t="e">
        <f t="shared" si="227"/>
        <v>#DIV/0!</v>
      </c>
    </row>
    <row r="390" spans="29:29" x14ac:dyDescent="0.15">
      <c r="AC390" t="e">
        <f t="shared" si="227"/>
        <v>#DIV/0!</v>
      </c>
    </row>
    <row r="391" spans="29:29" x14ac:dyDescent="0.15">
      <c r="AC391" t="e">
        <f t="shared" si="227"/>
        <v>#DIV/0!</v>
      </c>
    </row>
    <row r="392" spans="29:29" x14ac:dyDescent="0.15">
      <c r="AC392" t="e">
        <f t="shared" si="227"/>
        <v>#DIV/0!</v>
      </c>
    </row>
    <row r="393" spans="29:29" x14ac:dyDescent="0.15">
      <c r="AC393" t="e">
        <f t="shared" si="227"/>
        <v>#DIV/0!</v>
      </c>
    </row>
    <row r="394" spans="29:29" x14ac:dyDescent="0.15">
      <c r="AC394" t="e">
        <f t="shared" ref="AC394:AC457" si="228">ASIN((AB388*SIN(A394/180*PI())/AA394))*180/PI()</f>
        <v>#DIV/0!</v>
      </c>
    </row>
    <row r="395" spans="29:29" x14ac:dyDescent="0.15">
      <c r="AC395" t="e">
        <f t="shared" si="228"/>
        <v>#DIV/0!</v>
      </c>
    </row>
    <row r="396" spans="29:29" x14ac:dyDescent="0.15">
      <c r="AC396" t="e">
        <f t="shared" si="228"/>
        <v>#DIV/0!</v>
      </c>
    </row>
    <row r="397" spans="29:29" x14ac:dyDescent="0.15">
      <c r="AC397" t="e">
        <f t="shared" si="228"/>
        <v>#DIV/0!</v>
      </c>
    </row>
    <row r="398" spans="29:29" x14ac:dyDescent="0.15">
      <c r="AC398" t="e">
        <f t="shared" si="228"/>
        <v>#DIV/0!</v>
      </c>
    </row>
    <row r="399" spans="29:29" x14ac:dyDescent="0.15">
      <c r="AC399" t="e">
        <f t="shared" si="228"/>
        <v>#DIV/0!</v>
      </c>
    </row>
    <row r="400" spans="29:29" x14ac:dyDescent="0.15">
      <c r="AC400" t="e">
        <f t="shared" si="228"/>
        <v>#DIV/0!</v>
      </c>
    </row>
    <row r="401" spans="29:29" x14ac:dyDescent="0.15">
      <c r="AC401" t="e">
        <f t="shared" si="228"/>
        <v>#DIV/0!</v>
      </c>
    </row>
    <row r="402" spans="29:29" x14ac:dyDescent="0.15">
      <c r="AC402" t="e">
        <f t="shared" si="228"/>
        <v>#DIV/0!</v>
      </c>
    </row>
    <row r="403" spans="29:29" x14ac:dyDescent="0.15">
      <c r="AC403" t="e">
        <f t="shared" si="228"/>
        <v>#DIV/0!</v>
      </c>
    </row>
    <row r="404" spans="29:29" x14ac:dyDescent="0.15">
      <c r="AC404" t="e">
        <f t="shared" si="228"/>
        <v>#DIV/0!</v>
      </c>
    </row>
    <row r="405" spans="29:29" x14ac:dyDescent="0.15">
      <c r="AC405" t="e">
        <f t="shared" si="228"/>
        <v>#DIV/0!</v>
      </c>
    </row>
    <row r="406" spans="29:29" x14ac:dyDescent="0.15">
      <c r="AC406" t="e">
        <f t="shared" si="228"/>
        <v>#DIV/0!</v>
      </c>
    </row>
    <row r="407" spans="29:29" x14ac:dyDescent="0.15">
      <c r="AC407" t="e">
        <f t="shared" si="228"/>
        <v>#DIV/0!</v>
      </c>
    </row>
    <row r="408" spans="29:29" x14ac:dyDescent="0.15">
      <c r="AC408" t="e">
        <f t="shared" si="228"/>
        <v>#DIV/0!</v>
      </c>
    </row>
    <row r="409" spans="29:29" x14ac:dyDescent="0.15">
      <c r="AC409" t="e">
        <f t="shared" si="228"/>
        <v>#DIV/0!</v>
      </c>
    </row>
    <row r="410" spans="29:29" x14ac:dyDescent="0.15">
      <c r="AC410" t="e">
        <f t="shared" si="228"/>
        <v>#DIV/0!</v>
      </c>
    </row>
    <row r="411" spans="29:29" x14ac:dyDescent="0.15">
      <c r="AC411" t="e">
        <f t="shared" si="228"/>
        <v>#DIV/0!</v>
      </c>
    </row>
    <row r="412" spans="29:29" x14ac:dyDescent="0.15">
      <c r="AC412" t="e">
        <f t="shared" si="228"/>
        <v>#DIV/0!</v>
      </c>
    </row>
    <row r="413" spans="29:29" x14ac:dyDescent="0.15">
      <c r="AC413" t="e">
        <f t="shared" si="228"/>
        <v>#DIV/0!</v>
      </c>
    </row>
    <row r="414" spans="29:29" x14ac:dyDescent="0.15">
      <c r="AC414" t="e">
        <f t="shared" si="228"/>
        <v>#DIV/0!</v>
      </c>
    </row>
    <row r="415" spans="29:29" x14ac:dyDescent="0.15">
      <c r="AC415" t="e">
        <f t="shared" si="228"/>
        <v>#DIV/0!</v>
      </c>
    </row>
    <row r="416" spans="29:29" x14ac:dyDescent="0.15">
      <c r="AC416" t="e">
        <f t="shared" si="228"/>
        <v>#DIV/0!</v>
      </c>
    </row>
    <row r="417" spans="29:29" x14ac:dyDescent="0.15">
      <c r="AC417" t="e">
        <f t="shared" si="228"/>
        <v>#DIV/0!</v>
      </c>
    </row>
    <row r="418" spans="29:29" x14ac:dyDescent="0.15">
      <c r="AC418" t="e">
        <f t="shared" si="228"/>
        <v>#DIV/0!</v>
      </c>
    </row>
    <row r="419" spans="29:29" x14ac:dyDescent="0.15">
      <c r="AC419" t="e">
        <f t="shared" si="228"/>
        <v>#DIV/0!</v>
      </c>
    </row>
    <row r="420" spans="29:29" x14ac:dyDescent="0.15">
      <c r="AC420" t="e">
        <f t="shared" si="228"/>
        <v>#DIV/0!</v>
      </c>
    </row>
    <row r="421" spans="29:29" x14ac:dyDescent="0.15">
      <c r="AC421" t="e">
        <f t="shared" si="228"/>
        <v>#DIV/0!</v>
      </c>
    </row>
    <row r="422" spans="29:29" x14ac:dyDescent="0.15">
      <c r="AC422" t="e">
        <f t="shared" si="228"/>
        <v>#DIV/0!</v>
      </c>
    </row>
    <row r="423" spans="29:29" x14ac:dyDescent="0.15">
      <c r="AC423" t="e">
        <f t="shared" si="228"/>
        <v>#DIV/0!</v>
      </c>
    </row>
    <row r="424" spans="29:29" x14ac:dyDescent="0.15">
      <c r="AC424" t="e">
        <f t="shared" si="228"/>
        <v>#DIV/0!</v>
      </c>
    </row>
    <row r="425" spans="29:29" x14ac:dyDescent="0.15">
      <c r="AC425" t="e">
        <f t="shared" si="228"/>
        <v>#DIV/0!</v>
      </c>
    </row>
    <row r="426" spans="29:29" x14ac:dyDescent="0.15">
      <c r="AC426" t="e">
        <f t="shared" si="228"/>
        <v>#DIV/0!</v>
      </c>
    </row>
    <row r="427" spans="29:29" x14ac:dyDescent="0.15">
      <c r="AC427" t="e">
        <f t="shared" si="228"/>
        <v>#DIV/0!</v>
      </c>
    </row>
    <row r="428" spans="29:29" x14ac:dyDescent="0.15">
      <c r="AC428" t="e">
        <f t="shared" si="228"/>
        <v>#DIV/0!</v>
      </c>
    </row>
    <row r="429" spans="29:29" x14ac:dyDescent="0.15">
      <c r="AC429" t="e">
        <f t="shared" si="228"/>
        <v>#DIV/0!</v>
      </c>
    </row>
    <row r="430" spans="29:29" x14ac:dyDescent="0.15">
      <c r="AC430" t="e">
        <f t="shared" si="228"/>
        <v>#DIV/0!</v>
      </c>
    </row>
    <row r="431" spans="29:29" x14ac:dyDescent="0.15">
      <c r="AC431" t="e">
        <f t="shared" si="228"/>
        <v>#DIV/0!</v>
      </c>
    </row>
    <row r="432" spans="29:29" x14ac:dyDescent="0.15">
      <c r="AC432" t="e">
        <f t="shared" si="228"/>
        <v>#DIV/0!</v>
      </c>
    </row>
    <row r="433" spans="29:29" x14ac:dyDescent="0.15">
      <c r="AC433" t="e">
        <f t="shared" si="228"/>
        <v>#DIV/0!</v>
      </c>
    </row>
    <row r="434" spans="29:29" x14ac:dyDescent="0.15">
      <c r="AC434" t="e">
        <f t="shared" si="228"/>
        <v>#DIV/0!</v>
      </c>
    </row>
    <row r="435" spans="29:29" x14ac:dyDescent="0.15">
      <c r="AC435" t="e">
        <f t="shared" si="228"/>
        <v>#DIV/0!</v>
      </c>
    </row>
    <row r="436" spans="29:29" x14ac:dyDescent="0.15">
      <c r="AC436" t="e">
        <f t="shared" si="228"/>
        <v>#DIV/0!</v>
      </c>
    </row>
    <row r="437" spans="29:29" x14ac:dyDescent="0.15">
      <c r="AC437" t="e">
        <f t="shared" si="228"/>
        <v>#DIV/0!</v>
      </c>
    </row>
    <row r="438" spans="29:29" x14ac:dyDescent="0.15">
      <c r="AC438" t="e">
        <f t="shared" si="228"/>
        <v>#DIV/0!</v>
      </c>
    </row>
    <row r="439" spans="29:29" x14ac:dyDescent="0.15">
      <c r="AC439" t="e">
        <f t="shared" si="228"/>
        <v>#DIV/0!</v>
      </c>
    </row>
    <row r="440" spans="29:29" x14ac:dyDescent="0.15">
      <c r="AC440" t="e">
        <f t="shared" si="228"/>
        <v>#DIV/0!</v>
      </c>
    </row>
    <row r="441" spans="29:29" x14ac:dyDescent="0.15">
      <c r="AC441" t="e">
        <f t="shared" si="228"/>
        <v>#DIV/0!</v>
      </c>
    </row>
    <row r="442" spans="29:29" x14ac:dyDescent="0.15">
      <c r="AC442" t="e">
        <f t="shared" si="228"/>
        <v>#DIV/0!</v>
      </c>
    </row>
    <row r="443" spans="29:29" x14ac:dyDescent="0.15">
      <c r="AC443" t="e">
        <f t="shared" si="228"/>
        <v>#DIV/0!</v>
      </c>
    </row>
    <row r="444" spans="29:29" x14ac:dyDescent="0.15">
      <c r="AC444" t="e">
        <f t="shared" si="228"/>
        <v>#DIV/0!</v>
      </c>
    </row>
    <row r="445" spans="29:29" x14ac:dyDescent="0.15">
      <c r="AC445" t="e">
        <f t="shared" si="228"/>
        <v>#DIV/0!</v>
      </c>
    </row>
    <row r="446" spans="29:29" x14ac:dyDescent="0.15">
      <c r="AC446" t="e">
        <f t="shared" si="228"/>
        <v>#DIV/0!</v>
      </c>
    </row>
    <row r="447" spans="29:29" x14ac:dyDescent="0.15">
      <c r="AC447" t="e">
        <f t="shared" si="228"/>
        <v>#DIV/0!</v>
      </c>
    </row>
    <row r="448" spans="29:29" x14ac:dyDescent="0.15">
      <c r="AC448" t="e">
        <f t="shared" si="228"/>
        <v>#DIV/0!</v>
      </c>
    </row>
    <row r="449" spans="29:29" x14ac:dyDescent="0.15">
      <c r="AC449" t="e">
        <f t="shared" si="228"/>
        <v>#DIV/0!</v>
      </c>
    </row>
    <row r="450" spans="29:29" x14ac:dyDescent="0.15">
      <c r="AC450" t="e">
        <f t="shared" si="228"/>
        <v>#DIV/0!</v>
      </c>
    </row>
    <row r="451" spans="29:29" x14ac:dyDescent="0.15">
      <c r="AC451" t="e">
        <f t="shared" si="228"/>
        <v>#DIV/0!</v>
      </c>
    </row>
    <row r="452" spans="29:29" x14ac:dyDescent="0.15">
      <c r="AC452" t="e">
        <f t="shared" si="228"/>
        <v>#DIV/0!</v>
      </c>
    </row>
    <row r="453" spans="29:29" x14ac:dyDescent="0.15">
      <c r="AC453" t="e">
        <f t="shared" si="228"/>
        <v>#DIV/0!</v>
      </c>
    </row>
    <row r="454" spans="29:29" x14ac:dyDescent="0.15">
      <c r="AC454" t="e">
        <f t="shared" si="228"/>
        <v>#DIV/0!</v>
      </c>
    </row>
    <row r="455" spans="29:29" x14ac:dyDescent="0.15">
      <c r="AC455" t="e">
        <f t="shared" si="228"/>
        <v>#DIV/0!</v>
      </c>
    </row>
    <row r="456" spans="29:29" x14ac:dyDescent="0.15">
      <c r="AC456" t="e">
        <f t="shared" si="228"/>
        <v>#DIV/0!</v>
      </c>
    </row>
    <row r="457" spans="29:29" x14ac:dyDescent="0.15">
      <c r="AC457" t="e">
        <f t="shared" si="228"/>
        <v>#DIV/0!</v>
      </c>
    </row>
    <row r="458" spans="29:29" x14ac:dyDescent="0.15">
      <c r="AC458" t="e">
        <f t="shared" ref="AC458:AC521" si="229">ASIN((AB452*SIN(A458/180*PI())/AA458))*180/PI()</f>
        <v>#DIV/0!</v>
      </c>
    </row>
    <row r="459" spans="29:29" x14ac:dyDescent="0.15">
      <c r="AC459" t="e">
        <f t="shared" si="229"/>
        <v>#DIV/0!</v>
      </c>
    </row>
    <row r="460" spans="29:29" x14ac:dyDescent="0.15">
      <c r="AC460" t="e">
        <f t="shared" si="229"/>
        <v>#DIV/0!</v>
      </c>
    </row>
    <row r="461" spans="29:29" x14ac:dyDescent="0.15">
      <c r="AC461" t="e">
        <f t="shared" si="229"/>
        <v>#DIV/0!</v>
      </c>
    </row>
    <row r="462" spans="29:29" x14ac:dyDescent="0.15">
      <c r="AC462" t="e">
        <f t="shared" si="229"/>
        <v>#DIV/0!</v>
      </c>
    </row>
    <row r="463" spans="29:29" x14ac:dyDescent="0.15">
      <c r="AC463" t="e">
        <f t="shared" si="229"/>
        <v>#DIV/0!</v>
      </c>
    </row>
    <row r="464" spans="29:29" x14ac:dyDescent="0.15">
      <c r="AC464" t="e">
        <f t="shared" si="229"/>
        <v>#DIV/0!</v>
      </c>
    </row>
    <row r="465" spans="29:29" x14ac:dyDescent="0.15">
      <c r="AC465" t="e">
        <f t="shared" si="229"/>
        <v>#DIV/0!</v>
      </c>
    </row>
    <row r="466" spans="29:29" x14ac:dyDescent="0.15">
      <c r="AC466" t="e">
        <f t="shared" si="229"/>
        <v>#DIV/0!</v>
      </c>
    </row>
    <row r="467" spans="29:29" x14ac:dyDescent="0.15">
      <c r="AC467" t="e">
        <f t="shared" si="229"/>
        <v>#DIV/0!</v>
      </c>
    </row>
    <row r="468" spans="29:29" x14ac:dyDescent="0.15">
      <c r="AC468" t="e">
        <f t="shared" si="229"/>
        <v>#DIV/0!</v>
      </c>
    </row>
    <row r="469" spans="29:29" x14ac:dyDescent="0.15">
      <c r="AC469" t="e">
        <f t="shared" si="229"/>
        <v>#DIV/0!</v>
      </c>
    </row>
    <row r="470" spans="29:29" x14ac:dyDescent="0.15">
      <c r="AC470" t="e">
        <f t="shared" si="229"/>
        <v>#DIV/0!</v>
      </c>
    </row>
    <row r="471" spans="29:29" x14ac:dyDescent="0.15">
      <c r="AC471" t="e">
        <f t="shared" si="229"/>
        <v>#DIV/0!</v>
      </c>
    </row>
    <row r="472" spans="29:29" x14ac:dyDescent="0.15">
      <c r="AC472" t="e">
        <f t="shared" si="229"/>
        <v>#DIV/0!</v>
      </c>
    </row>
    <row r="473" spans="29:29" x14ac:dyDescent="0.15">
      <c r="AC473" t="e">
        <f t="shared" si="229"/>
        <v>#DIV/0!</v>
      </c>
    </row>
    <row r="474" spans="29:29" x14ac:dyDescent="0.15">
      <c r="AC474" t="e">
        <f t="shared" si="229"/>
        <v>#DIV/0!</v>
      </c>
    </row>
    <row r="475" spans="29:29" x14ac:dyDescent="0.15">
      <c r="AC475" t="e">
        <f t="shared" si="229"/>
        <v>#DIV/0!</v>
      </c>
    </row>
    <row r="476" spans="29:29" x14ac:dyDescent="0.15">
      <c r="AC476" t="e">
        <f t="shared" si="229"/>
        <v>#DIV/0!</v>
      </c>
    </row>
    <row r="477" spans="29:29" x14ac:dyDescent="0.15">
      <c r="AC477" t="e">
        <f t="shared" si="229"/>
        <v>#DIV/0!</v>
      </c>
    </row>
    <row r="478" spans="29:29" x14ac:dyDescent="0.15">
      <c r="AC478" t="e">
        <f t="shared" si="229"/>
        <v>#DIV/0!</v>
      </c>
    </row>
    <row r="479" spans="29:29" x14ac:dyDescent="0.15">
      <c r="AC479" t="e">
        <f t="shared" si="229"/>
        <v>#DIV/0!</v>
      </c>
    </row>
    <row r="480" spans="29:29" x14ac:dyDescent="0.15">
      <c r="AC480" t="e">
        <f t="shared" si="229"/>
        <v>#DIV/0!</v>
      </c>
    </row>
    <row r="481" spans="29:29" x14ac:dyDescent="0.15">
      <c r="AC481" t="e">
        <f t="shared" si="229"/>
        <v>#DIV/0!</v>
      </c>
    </row>
    <row r="482" spans="29:29" x14ac:dyDescent="0.15">
      <c r="AC482" t="e">
        <f t="shared" si="229"/>
        <v>#DIV/0!</v>
      </c>
    </row>
    <row r="483" spans="29:29" x14ac:dyDescent="0.15">
      <c r="AC483" t="e">
        <f t="shared" si="229"/>
        <v>#DIV/0!</v>
      </c>
    </row>
    <row r="484" spans="29:29" x14ac:dyDescent="0.15">
      <c r="AC484" t="e">
        <f t="shared" si="229"/>
        <v>#DIV/0!</v>
      </c>
    </row>
    <row r="485" spans="29:29" x14ac:dyDescent="0.15">
      <c r="AC485" t="e">
        <f t="shared" si="229"/>
        <v>#DIV/0!</v>
      </c>
    </row>
    <row r="486" spans="29:29" x14ac:dyDescent="0.15">
      <c r="AC486" t="e">
        <f t="shared" si="229"/>
        <v>#DIV/0!</v>
      </c>
    </row>
    <row r="487" spans="29:29" x14ac:dyDescent="0.15">
      <c r="AC487" t="e">
        <f t="shared" si="229"/>
        <v>#DIV/0!</v>
      </c>
    </row>
    <row r="488" spans="29:29" x14ac:dyDescent="0.15">
      <c r="AC488" t="e">
        <f t="shared" si="229"/>
        <v>#DIV/0!</v>
      </c>
    </row>
    <row r="489" spans="29:29" x14ac:dyDescent="0.15">
      <c r="AC489" t="e">
        <f t="shared" si="229"/>
        <v>#DIV/0!</v>
      </c>
    </row>
    <row r="490" spans="29:29" x14ac:dyDescent="0.15">
      <c r="AC490" t="e">
        <f t="shared" si="229"/>
        <v>#DIV/0!</v>
      </c>
    </row>
    <row r="491" spans="29:29" x14ac:dyDescent="0.15">
      <c r="AC491" t="e">
        <f t="shared" si="229"/>
        <v>#DIV/0!</v>
      </c>
    </row>
    <row r="492" spans="29:29" x14ac:dyDescent="0.15">
      <c r="AC492" t="e">
        <f t="shared" si="229"/>
        <v>#DIV/0!</v>
      </c>
    </row>
    <row r="493" spans="29:29" x14ac:dyDescent="0.15">
      <c r="AC493" t="e">
        <f t="shared" si="229"/>
        <v>#DIV/0!</v>
      </c>
    </row>
    <row r="494" spans="29:29" x14ac:dyDescent="0.15">
      <c r="AC494" t="e">
        <f t="shared" si="229"/>
        <v>#DIV/0!</v>
      </c>
    </row>
    <row r="495" spans="29:29" x14ac:dyDescent="0.15">
      <c r="AC495" t="e">
        <f t="shared" si="229"/>
        <v>#DIV/0!</v>
      </c>
    </row>
    <row r="496" spans="29:29" x14ac:dyDescent="0.15">
      <c r="AC496" t="e">
        <f t="shared" si="229"/>
        <v>#DIV/0!</v>
      </c>
    </row>
    <row r="497" spans="29:29" x14ac:dyDescent="0.15">
      <c r="AC497" t="e">
        <f t="shared" si="229"/>
        <v>#DIV/0!</v>
      </c>
    </row>
    <row r="498" spans="29:29" x14ac:dyDescent="0.15">
      <c r="AC498" t="e">
        <f t="shared" si="229"/>
        <v>#DIV/0!</v>
      </c>
    </row>
    <row r="499" spans="29:29" x14ac:dyDescent="0.15">
      <c r="AC499" t="e">
        <f t="shared" si="229"/>
        <v>#DIV/0!</v>
      </c>
    </row>
    <row r="500" spans="29:29" x14ac:dyDescent="0.15">
      <c r="AC500" t="e">
        <f t="shared" si="229"/>
        <v>#DIV/0!</v>
      </c>
    </row>
    <row r="501" spans="29:29" x14ac:dyDescent="0.15">
      <c r="AC501" t="e">
        <f t="shared" si="229"/>
        <v>#DIV/0!</v>
      </c>
    </row>
    <row r="502" spans="29:29" x14ac:dyDescent="0.15">
      <c r="AC502" t="e">
        <f t="shared" si="229"/>
        <v>#DIV/0!</v>
      </c>
    </row>
    <row r="503" spans="29:29" x14ac:dyDescent="0.15">
      <c r="AC503" t="e">
        <f t="shared" si="229"/>
        <v>#DIV/0!</v>
      </c>
    </row>
    <row r="504" spans="29:29" x14ac:dyDescent="0.15">
      <c r="AC504" t="e">
        <f t="shared" si="229"/>
        <v>#DIV/0!</v>
      </c>
    </row>
    <row r="505" spans="29:29" x14ac:dyDescent="0.15">
      <c r="AC505" t="e">
        <f t="shared" si="229"/>
        <v>#DIV/0!</v>
      </c>
    </row>
    <row r="506" spans="29:29" x14ac:dyDescent="0.15">
      <c r="AC506" t="e">
        <f t="shared" si="229"/>
        <v>#DIV/0!</v>
      </c>
    </row>
    <row r="507" spans="29:29" x14ac:dyDescent="0.15">
      <c r="AC507" t="e">
        <f t="shared" si="229"/>
        <v>#DIV/0!</v>
      </c>
    </row>
    <row r="508" spans="29:29" x14ac:dyDescent="0.15">
      <c r="AC508" t="e">
        <f t="shared" si="229"/>
        <v>#DIV/0!</v>
      </c>
    </row>
    <row r="509" spans="29:29" x14ac:dyDescent="0.15">
      <c r="AC509" t="e">
        <f t="shared" si="229"/>
        <v>#DIV/0!</v>
      </c>
    </row>
    <row r="510" spans="29:29" x14ac:dyDescent="0.15">
      <c r="AC510" t="e">
        <f t="shared" si="229"/>
        <v>#DIV/0!</v>
      </c>
    </row>
    <row r="511" spans="29:29" x14ac:dyDescent="0.15">
      <c r="AC511" t="e">
        <f t="shared" si="229"/>
        <v>#DIV/0!</v>
      </c>
    </row>
    <row r="512" spans="29:29" x14ac:dyDescent="0.15">
      <c r="AC512" t="e">
        <f t="shared" si="229"/>
        <v>#DIV/0!</v>
      </c>
    </row>
    <row r="513" spans="29:29" x14ac:dyDescent="0.15">
      <c r="AC513" t="e">
        <f t="shared" si="229"/>
        <v>#DIV/0!</v>
      </c>
    </row>
    <row r="514" spans="29:29" x14ac:dyDescent="0.15">
      <c r="AC514" t="e">
        <f t="shared" si="229"/>
        <v>#DIV/0!</v>
      </c>
    </row>
    <row r="515" spans="29:29" x14ac:dyDescent="0.15">
      <c r="AC515" t="e">
        <f t="shared" si="229"/>
        <v>#DIV/0!</v>
      </c>
    </row>
    <row r="516" spans="29:29" x14ac:dyDescent="0.15">
      <c r="AC516" t="e">
        <f t="shared" si="229"/>
        <v>#DIV/0!</v>
      </c>
    </row>
    <row r="517" spans="29:29" x14ac:dyDescent="0.15">
      <c r="AC517" t="e">
        <f t="shared" si="229"/>
        <v>#DIV/0!</v>
      </c>
    </row>
    <row r="518" spans="29:29" x14ac:dyDescent="0.15">
      <c r="AC518" t="e">
        <f t="shared" si="229"/>
        <v>#DIV/0!</v>
      </c>
    </row>
    <row r="519" spans="29:29" x14ac:dyDescent="0.15">
      <c r="AC519" t="e">
        <f t="shared" si="229"/>
        <v>#DIV/0!</v>
      </c>
    </row>
    <row r="520" spans="29:29" x14ac:dyDescent="0.15">
      <c r="AC520" t="e">
        <f t="shared" si="229"/>
        <v>#DIV/0!</v>
      </c>
    </row>
    <row r="521" spans="29:29" x14ac:dyDescent="0.15">
      <c r="AC521" t="e">
        <f t="shared" si="229"/>
        <v>#DIV/0!</v>
      </c>
    </row>
    <row r="522" spans="29:29" x14ac:dyDescent="0.15">
      <c r="AC522" t="e">
        <f t="shared" ref="AC522:AC585" si="230">ASIN((AB516*SIN(A522/180*PI())/AA522))*180/PI()</f>
        <v>#DIV/0!</v>
      </c>
    </row>
    <row r="523" spans="29:29" x14ac:dyDescent="0.15">
      <c r="AC523" t="e">
        <f t="shared" si="230"/>
        <v>#DIV/0!</v>
      </c>
    </row>
    <row r="524" spans="29:29" x14ac:dyDescent="0.15">
      <c r="AC524" t="e">
        <f t="shared" si="230"/>
        <v>#DIV/0!</v>
      </c>
    </row>
    <row r="525" spans="29:29" x14ac:dyDescent="0.15">
      <c r="AC525" t="e">
        <f t="shared" si="230"/>
        <v>#DIV/0!</v>
      </c>
    </row>
    <row r="526" spans="29:29" x14ac:dyDescent="0.15">
      <c r="AC526" t="e">
        <f t="shared" si="230"/>
        <v>#DIV/0!</v>
      </c>
    </row>
    <row r="527" spans="29:29" x14ac:dyDescent="0.15">
      <c r="AC527" t="e">
        <f t="shared" si="230"/>
        <v>#DIV/0!</v>
      </c>
    </row>
    <row r="528" spans="29:29" x14ac:dyDescent="0.15">
      <c r="AC528" t="e">
        <f t="shared" si="230"/>
        <v>#DIV/0!</v>
      </c>
    </row>
    <row r="529" spans="29:29" x14ac:dyDescent="0.15">
      <c r="AC529" t="e">
        <f t="shared" si="230"/>
        <v>#DIV/0!</v>
      </c>
    </row>
    <row r="530" spans="29:29" x14ac:dyDescent="0.15">
      <c r="AC530" t="e">
        <f t="shared" si="230"/>
        <v>#DIV/0!</v>
      </c>
    </row>
    <row r="531" spans="29:29" x14ac:dyDescent="0.15">
      <c r="AC531" t="e">
        <f t="shared" si="230"/>
        <v>#DIV/0!</v>
      </c>
    </row>
    <row r="532" spans="29:29" x14ac:dyDescent="0.15">
      <c r="AC532" t="e">
        <f t="shared" si="230"/>
        <v>#DIV/0!</v>
      </c>
    </row>
    <row r="533" spans="29:29" x14ac:dyDescent="0.15">
      <c r="AC533" t="e">
        <f t="shared" si="230"/>
        <v>#DIV/0!</v>
      </c>
    </row>
    <row r="534" spans="29:29" x14ac:dyDescent="0.15">
      <c r="AC534" t="e">
        <f t="shared" si="230"/>
        <v>#DIV/0!</v>
      </c>
    </row>
    <row r="535" spans="29:29" x14ac:dyDescent="0.15">
      <c r="AC535" t="e">
        <f t="shared" si="230"/>
        <v>#DIV/0!</v>
      </c>
    </row>
    <row r="536" spans="29:29" x14ac:dyDescent="0.15">
      <c r="AC536" t="e">
        <f t="shared" si="230"/>
        <v>#DIV/0!</v>
      </c>
    </row>
    <row r="537" spans="29:29" x14ac:dyDescent="0.15">
      <c r="AC537" t="e">
        <f t="shared" si="230"/>
        <v>#DIV/0!</v>
      </c>
    </row>
    <row r="538" spans="29:29" x14ac:dyDescent="0.15">
      <c r="AC538" t="e">
        <f t="shared" si="230"/>
        <v>#DIV/0!</v>
      </c>
    </row>
    <row r="539" spans="29:29" x14ac:dyDescent="0.15">
      <c r="AC539" t="e">
        <f t="shared" si="230"/>
        <v>#DIV/0!</v>
      </c>
    </row>
    <row r="540" spans="29:29" x14ac:dyDescent="0.15">
      <c r="AC540" t="e">
        <f t="shared" si="230"/>
        <v>#DIV/0!</v>
      </c>
    </row>
    <row r="541" spans="29:29" x14ac:dyDescent="0.15">
      <c r="AC541" t="e">
        <f t="shared" si="230"/>
        <v>#DIV/0!</v>
      </c>
    </row>
    <row r="542" spans="29:29" x14ac:dyDescent="0.15">
      <c r="AC542" t="e">
        <f t="shared" si="230"/>
        <v>#DIV/0!</v>
      </c>
    </row>
    <row r="543" spans="29:29" x14ac:dyDescent="0.15">
      <c r="AC543" t="e">
        <f t="shared" si="230"/>
        <v>#DIV/0!</v>
      </c>
    </row>
    <row r="544" spans="29:29" x14ac:dyDescent="0.15">
      <c r="AC544" t="e">
        <f t="shared" si="230"/>
        <v>#DIV/0!</v>
      </c>
    </row>
    <row r="545" spans="29:29" x14ac:dyDescent="0.15">
      <c r="AC545" t="e">
        <f t="shared" si="230"/>
        <v>#DIV/0!</v>
      </c>
    </row>
    <row r="546" spans="29:29" x14ac:dyDescent="0.15">
      <c r="AC546" t="e">
        <f t="shared" si="230"/>
        <v>#DIV/0!</v>
      </c>
    </row>
    <row r="547" spans="29:29" x14ac:dyDescent="0.15">
      <c r="AC547" t="e">
        <f t="shared" si="230"/>
        <v>#DIV/0!</v>
      </c>
    </row>
    <row r="548" spans="29:29" x14ac:dyDescent="0.15">
      <c r="AC548" t="e">
        <f t="shared" si="230"/>
        <v>#DIV/0!</v>
      </c>
    </row>
    <row r="549" spans="29:29" x14ac:dyDescent="0.15">
      <c r="AC549" t="e">
        <f t="shared" si="230"/>
        <v>#DIV/0!</v>
      </c>
    </row>
    <row r="550" spans="29:29" x14ac:dyDescent="0.15">
      <c r="AC550" t="e">
        <f t="shared" si="230"/>
        <v>#DIV/0!</v>
      </c>
    </row>
    <row r="551" spans="29:29" x14ac:dyDescent="0.15">
      <c r="AC551" t="e">
        <f t="shared" si="230"/>
        <v>#DIV/0!</v>
      </c>
    </row>
    <row r="552" spans="29:29" x14ac:dyDescent="0.15">
      <c r="AC552" t="e">
        <f t="shared" si="230"/>
        <v>#DIV/0!</v>
      </c>
    </row>
    <row r="553" spans="29:29" x14ac:dyDescent="0.15">
      <c r="AC553" t="e">
        <f t="shared" si="230"/>
        <v>#DIV/0!</v>
      </c>
    </row>
    <row r="554" spans="29:29" x14ac:dyDescent="0.15">
      <c r="AC554" t="e">
        <f t="shared" si="230"/>
        <v>#DIV/0!</v>
      </c>
    </row>
    <row r="555" spans="29:29" x14ac:dyDescent="0.15">
      <c r="AC555" t="e">
        <f t="shared" si="230"/>
        <v>#DIV/0!</v>
      </c>
    </row>
    <row r="556" spans="29:29" x14ac:dyDescent="0.15">
      <c r="AC556" t="e">
        <f t="shared" si="230"/>
        <v>#DIV/0!</v>
      </c>
    </row>
    <row r="557" spans="29:29" x14ac:dyDescent="0.15">
      <c r="AC557" t="e">
        <f t="shared" si="230"/>
        <v>#DIV/0!</v>
      </c>
    </row>
    <row r="558" spans="29:29" x14ac:dyDescent="0.15">
      <c r="AC558" t="e">
        <f t="shared" si="230"/>
        <v>#DIV/0!</v>
      </c>
    </row>
    <row r="559" spans="29:29" x14ac:dyDescent="0.15">
      <c r="AC559" t="e">
        <f t="shared" si="230"/>
        <v>#DIV/0!</v>
      </c>
    </row>
    <row r="560" spans="29:29" x14ac:dyDescent="0.15">
      <c r="AC560" t="e">
        <f t="shared" si="230"/>
        <v>#DIV/0!</v>
      </c>
    </row>
    <row r="561" spans="29:29" x14ac:dyDescent="0.15">
      <c r="AC561" t="e">
        <f t="shared" si="230"/>
        <v>#DIV/0!</v>
      </c>
    </row>
    <row r="562" spans="29:29" x14ac:dyDescent="0.15">
      <c r="AC562" t="e">
        <f t="shared" si="230"/>
        <v>#DIV/0!</v>
      </c>
    </row>
    <row r="563" spans="29:29" x14ac:dyDescent="0.15">
      <c r="AC563" t="e">
        <f t="shared" si="230"/>
        <v>#DIV/0!</v>
      </c>
    </row>
    <row r="564" spans="29:29" x14ac:dyDescent="0.15">
      <c r="AC564" t="e">
        <f t="shared" si="230"/>
        <v>#DIV/0!</v>
      </c>
    </row>
    <row r="565" spans="29:29" x14ac:dyDescent="0.15">
      <c r="AC565" t="e">
        <f t="shared" si="230"/>
        <v>#DIV/0!</v>
      </c>
    </row>
    <row r="566" spans="29:29" x14ac:dyDescent="0.15">
      <c r="AC566" t="e">
        <f t="shared" si="230"/>
        <v>#DIV/0!</v>
      </c>
    </row>
    <row r="567" spans="29:29" x14ac:dyDescent="0.15">
      <c r="AC567" t="e">
        <f t="shared" si="230"/>
        <v>#DIV/0!</v>
      </c>
    </row>
    <row r="568" spans="29:29" x14ac:dyDescent="0.15">
      <c r="AC568" t="e">
        <f t="shared" si="230"/>
        <v>#DIV/0!</v>
      </c>
    </row>
    <row r="569" spans="29:29" x14ac:dyDescent="0.15">
      <c r="AC569" t="e">
        <f t="shared" si="230"/>
        <v>#DIV/0!</v>
      </c>
    </row>
    <row r="570" spans="29:29" x14ac:dyDescent="0.15">
      <c r="AC570" t="e">
        <f t="shared" si="230"/>
        <v>#DIV/0!</v>
      </c>
    </row>
    <row r="571" spans="29:29" x14ac:dyDescent="0.15">
      <c r="AC571" t="e">
        <f t="shared" si="230"/>
        <v>#DIV/0!</v>
      </c>
    </row>
    <row r="572" spans="29:29" x14ac:dyDescent="0.15">
      <c r="AC572" t="e">
        <f t="shared" si="230"/>
        <v>#DIV/0!</v>
      </c>
    </row>
    <row r="573" spans="29:29" x14ac:dyDescent="0.15">
      <c r="AC573" t="e">
        <f t="shared" si="230"/>
        <v>#DIV/0!</v>
      </c>
    </row>
    <row r="574" spans="29:29" x14ac:dyDescent="0.15">
      <c r="AC574" t="e">
        <f t="shared" si="230"/>
        <v>#DIV/0!</v>
      </c>
    </row>
    <row r="575" spans="29:29" x14ac:dyDescent="0.15">
      <c r="AC575" t="e">
        <f t="shared" si="230"/>
        <v>#DIV/0!</v>
      </c>
    </row>
    <row r="576" spans="29:29" x14ac:dyDescent="0.15">
      <c r="AC576" t="e">
        <f t="shared" si="230"/>
        <v>#DIV/0!</v>
      </c>
    </row>
    <row r="577" spans="29:29" x14ac:dyDescent="0.15">
      <c r="AC577" t="e">
        <f t="shared" si="230"/>
        <v>#DIV/0!</v>
      </c>
    </row>
    <row r="578" spans="29:29" x14ac:dyDescent="0.15">
      <c r="AC578" t="e">
        <f t="shared" si="230"/>
        <v>#DIV/0!</v>
      </c>
    </row>
    <row r="579" spans="29:29" x14ac:dyDescent="0.15">
      <c r="AC579" t="e">
        <f t="shared" si="230"/>
        <v>#DIV/0!</v>
      </c>
    </row>
    <row r="580" spans="29:29" x14ac:dyDescent="0.15">
      <c r="AC580" t="e">
        <f t="shared" si="230"/>
        <v>#DIV/0!</v>
      </c>
    </row>
    <row r="581" spans="29:29" x14ac:dyDescent="0.15">
      <c r="AC581" t="e">
        <f t="shared" si="230"/>
        <v>#DIV/0!</v>
      </c>
    </row>
    <row r="582" spans="29:29" x14ac:dyDescent="0.15">
      <c r="AC582" t="e">
        <f t="shared" si="230"/>
        <v>#DIV/0!</v>
      </c>
    </row>
    <row r="583" spans="29:29" x14ac:dyDescent="0.15">
      <c r="AC583" t="e">
        <f t="shared" si="230"/>
        <v>#DIV/0!</v>
      </c>
    </row>
    <row r="584" spans="29:29" x14ac:dyDescent="0.15">
      <c r="AC584" t="e">
        <f t="shared" si="230"/>
        <v>#DIV/0!</v>
      </c>
    </row>
    <row r="585" spans="29:29" x14ac:dyDescent="0.15">
      <c r="AC585" t="e">
        <f t="shared" si="230"/>
        <v>#DIV/0!</v>
      </c>
    </row>
    <row r="586" spans="29:29" x14ac:dyDescent="0.15">
      <c r="AC586" t="e">
        <f t="shared" ref="AC586:AC649" si="231">ASIN((AB580*SIN(A586/180*PI())/AA586))*180/PI()</f>
        <v>#DIV/0!</v>
      </c>
    </row>
    <row r="587" spans="29:29" x14ac:dyDescent="0.15">
      <c r="AC587" t="e">
        <f t="shared" si="231"/>
        <v>#DIV/0!</v>
      </c>
    </row>
    <row r="588" spans="29:29" x14ac:dyDescent="0.15">
      <c r="AC588" t="e">
        <f t="shared" si="231"/>
        <v>#DIV/0!</v>
      </c>
    </row>
    <row r="589" spans="29:29" x14ac:dyDescent="0.15">
      <c r="AC589" t="e">
        <f t="shared" si="231"/>
        <v>#DIV/0!</v>
      </c>
    </row>
    <row r="590" spans="29:29" x14ac:dyDescent="0.15">
      <c r="AC590" t="e">
        <f t="shared" si="231"/>
        <v>#DIV/0!</v>
      </c>
    </row>
    <row r="591" spans="29:29" x14ac:dyDescent="0.15">
      <c r="AC591" t="e">
        <f t="shared" si="231"/>
        <v>#DIV/0!</v>
      </c>
    </row>
    <row r="592" spans="29:29" x14ac:dyDescent="0.15">
      <c r="AC592" t="e">
        <f t="shared" si="231"/>
        <v>#DIV/0!</v>
      </c>
    </row>
    <row r="593" spans="29:29" x14ac:dyDescent="0.15">
      <c r="AC593" t="e">
        <f t="shared" si="231"/>
        <v>#DIV/0!</v>
      </c>
    </row>
    <row r="594" spans="29:29" x14ac:dyDescent="0.15">
      <c r="AC594" t="e">
        <f t="shared" si="231"/>
        <v>#DIV/0!</v>
      </c>
    </row>
    <row r="595" spans="29:29" x14ac:dyDescent="0.15">
      <c r="AC595" t="e">
        <f t="shared" si="231"/>
        <v>#DIV/0!</v>
      </c>
    </row>
    <row r="596" spans="29:29" x14ac:dyDescent="0.15">
      <c r="AC596" t="e">
        <f t="shared" si="231"/>
        <v>#DIV/0!</v>
      </c>
    </row>
    <row r="597" spans="29:29" x14ac:dyDescent="0.15">
      <c r="AC597" t="e">
        <f t="shared" si="231"/>
        <v>#DIV/0!</v>
      </c>
    </row>
    <row r="598" spans="29:29" x14ac:dyDescent="0.15">
      <c r="AC598" t="e">
        <f t="shared" si="231"/>
        <v>#DIV/0!</v>
      </c>
    </row>
    <row r="599" spans="29:29" x14ac:dyDescent="0.15">
      <c r="AC599" t="e">
        <f t="shared" si="231"/>
        <v>#DIV/0!</v>
      </c>
    </row>
    <row r="600" spans="29:29" x14ac:dyDescent="0.15">
      <c r="AC600" t="e">
        <f t="shared" si="231"/>
        <v>#DIV/0!</v>
      </c>
    </row>
    <row r="601" spans="29:29" x14ac:dyDescent="0.15">
      <c r="AC601" t="e">
        <f t="shared" si="231"/>
        <v>#DIV/0!</v>
      </c>
    </row>
    <row r="602" spans="29:29" x14ac:dyDescent="0.15">
      <c r="AC602" t="e">
        <f t="shared" si="231"/>
        <v>#DIV/0!</v>
      </c>
    </row>
    <row r="603" spans="29:29" x14ac:dyDescent="0.15">
      <c r="AC603" t="e">
        <f t="shared" si="231"/>
        <v>#DIV/0!</v>
      </c>
    </row>
    <row r="604" spans="29:29" x14ac:dyDescent="0.15">
      <c r="AC604" t="e">
        <f t="shared" si="231"/>
        <v>#DIV/0!</v>
      </c>
    </row>
    <row r="605" spans="29:29" x14ac:dyDescent="0.15">
      <c r="AC605" t="e">
        <f t="shared" si="231"/>
        <v>#DIV/0!</v>
      </c>
    </row>
    <row r="606" spans="29:29" x14ac:dyDescent="0.15">
      <c r="AC606" t="e">
        <f t="shared" si="231"/>
        <v>#DIV/0!</v>
      </c>
    </row>
    <row r="607" spans="29:29" x14ac:dyDescent="0.15">
      <c r="AC607" t="e">
        <f t="shared" si="231"/>
        <v>#DIV/0!</v>
      </c>
    </row>
    <row r="608" spans="29:29" x14ac:dyDescent="0.15">
      <c r="AC608" t="e">
        <f t="shared" si="231"/>
        <v>#DIV/0!</v>
      </c>
    </row>
    <row r="609" spans="29:29" x14ac:dyDescent="0.15">
      <c r="AC609" t="e">
        <f t="shared" si="231"/>
        <v>#DIV/0!</v>
      </c>
    </row>
    <row r="610" spans="29:29" x14ac:dyDescent="0.15">
      <c r="AC610" t="e">
        <f t="shared" si="231"/>
        <v>#DIV/0!</v>
      </c>
    </row>
    <row r="611" spans="29:29" x14ac:dyDescent="0.15">
      <c r="AC611" t="e">
        <f t="shared" si="231"/>
        <v>#DIV/0!</v>
      </c>
    </row>
    <row r="612" spans="29:29" x14ac:dyDescent="0.15">
      <c r="AC612" t="e">
        <f t="shared" si="231"/>
        <v>#DIV/0!</v>
      </c>
    </row>
    <row r="613" spans="29:29" x14ac:dyDescent="0.15">
      <c r="AC613" t="e">
        <f t="shared" si="231"/>
        <v>#DIV/0!</v>
      </c>
    </row>
    <row r="614" spans="29:29" x14ac:dyDescent="0.15">
      <c r="AC614" t="e">
        <f t="shared" si="231"/>
        <v>#DIV/0!</v>
      </c>
    </row>
    <row r="615" spans="29:29" x14ac:dyDescent="0.15">
      <c r="AC615" t="e">
        <f t="shared" si="231"/>
        <v>#DIV/0!</v>
      </c>
    </row>
    <row r="616" spans="29:29" x14ac:dyDescent="0.15">
      <c r="AC616" t="e">
        <f t="shared" si="231"/>
        <v>#DIV/0!</v>
      </c>
    </row>
    <row r="617" spans="29:29" x14ac:dyDescent="0.15">
      <c r="AC617" t="e">
        <f t="shared" si="231"/>
        <v>#DIV/0!</v>
      </c>
    </row>
    <row r="618" spans="29:29" x14ac:dyDescent="0.15">
      <c r="AC618" t="e">
        <f t="shared" si="231"/>
        <v>#DIV/0!</v>
      </c>
    </row>
    <row r="619" spans="29:29" x14ac:dyDescent="0.15">
      <c r="AC619" t="e">
        <f t="shared" si="231"/>
        <v>#DIV/0!</v>
      </c>
    </row>
    <row r="620" spans="29:29" x14ac:dyDescent="0.15">
      <c r="AC620" t="e">
        <f t="shared" si="231"/>
        <v>#DIV/0!</v>
      </c>
    </row>
    <row r="621" spans="29:29" x14ac:dyDescent="0.15">
      <c r="AC621" t="e">
        <f t="shared" si="231"/>
        <v>#DIV/0!</v>
      </c>
    </row>
    <row r="622" spans="29:29" x14ac:dyDescent="0.15">
      <c r="AC622" t="e">
        <f t="shared" si="231"/>
        <v>#DIV/0!</v>
      </c>
    </row>
    <row r="623" spans="29:29" x14ac:dyDescent="0.15">
      <c r="AC623" t="e">
        <f t="shared" si="231"/>
        <v>#DIV/0!</v>
      </c>
    </row>
    <row r="624" spans="29:29" x14ac:dyDescent="0.15">
      <c r="AC624" t="e">
        <f t="shared" si="231"/>
        <v>#DIV/0!</v>
      </c>
    </row>
    <row r="625" spans="29:29" x14ac:dyDescent="0.15">
      <c r="AC625" t="e">
        <f t="shared" si="231"/>
        <v>#DIV/0!</v>
      </c>
    </row>
    <row r="626" spans="29:29" x14ac:dyDescent="0.15">
      <c r="AC626" t="e">
        <f t="shared" si="231"/>
        <v>#DIV/0!</v>
      </c>
    </row>
    <row r="627" spans="29:29" x14ac:dyDescent="0.15">
      <c r="AC627" t="e">
        <f t="shared" si="231"/>
        <v>#DIV/0!</v>
      </c>
    </row>
    <row r="628" spans="29:29" x14ac:dyDescent="0.15">
      <c r="AC628" t="e">
        <f t="shared" si="231"/>
        <v>#DIV/0!</v>
      </c>
    </row>
    <row r="629" spans="29:29" x14ac:dyDescent="0.15">
      <c r="AC629" t="e">
        <f t="shared" si="231"/>
        <v>#DIV/0!</v>
      </c>
    </row>
    <row r="630" spans="29:29" x14ac:dyDescent="0.15">
      <c r="AC630" t="e">
        <f t="shared" si="231"/>
        <v>#DIV/0!</v>
      </c>
    </row>
    <row r="631" spans="29:29" x14ac:dyDescent="0.15">
      <c r="AC631" t="e">
        <f t="shared" si="231"/>
        <v>#DIV/0!</v>
      </c>
    </row>
    <row r="632" spans="29:29" x14ac:dyDescent="0.15">
      <c r="AC632" t="e">
        <f t="shared" si="231"/>
        <v>#DIV/0!</v>
      </c>
    </row>
    <row r="633" spans="29:29" x14ac:dyDescent="0.15">
      <c r="AC633" t="e">
        <f t="shared" si="231"/>
        <v>#DIV/0!</v>
      </c>
    </row>
    <row r="634" spans="29:29" x14ac:dyDescent="0.15">
      <c r="AC634" t="e">
        <f t="shared" si="231"/>
        <v>#DIV/0!</v>
      </c>
    </row>
    <row r="635" spans="29:29" x14ac:dyDescent="0.15">
      <c r="AC635" t="e">
        <f t="shared" si="231"/>
        <v>#DIV/0!</v>
      </c>
    </row>
    <row r="636" spans="29:29" x14ac:dyDescent="0.15">
      <c r="AC636" t="e">
        <f t="shared" si="231"/>
        <v>#DIV/0!</v>
      </c>
    </row>
    <row r="637" spans="29:29" x14ac:dyDescent="0.15">
      <c r="AC637" t="e">
        <f t="shared" si="231"/>
        <v>#DIV/0!</v>
      </c>
    </row>
    <row r="638" spans="29:29" x14ac:dyDescent="0.15">
      <c r="AC638" t="e">
        <f t="shared" si="231"/>
        <v>#DIV/0!</v>
      </c>
    </row>
    <row r="639" spans="29:29" x14ac:dyDescent="0.15">
      <c r="AC639" t="e">
        <f t="shared" si="231"/>
        <v>#DIV/0!</v>
      </c>
    </row>
    <row r="640" spans="29:29" x14ac:dyDescent="0.15">
      <c r="AC640" t="e">
        <f t="shared" si="231"/>
        <v>#DIV/0!</v>
      </c>
    </row>
    <row r="641" spans="29:29" x14ac:dyDescent="0.15">
      <c r="AC641" t="e">
        <f t="shared" si="231"/>
        <v>#DIV/0!</v>
      </c>
    </row>
    <row r="642" spans="29:29" x14ac:dyDescent="0.15">
      <c r="AC642" t="e">
        <f t="shared" si="231"/>
        <v>#DIV/0!</v>
      </c>
    </row>
    <row r="643" spans="29:29" x14ac:dyDescent="0.15">
      <c r="AC643" t="e">
        <f t="shared" si="231"/>
        <v>#DIV/0!</v>
      </c>
    </row>
    <row r="644" spans="29:29" x14ac:dyDescent="0.15">
      <c r="AC644" t="e">
        <f t="shared" si="231"/>
        <v>#DIV/0!</v>
      </c>
    </row>
    <row r="645" spans="29:29" x14ac:dyDescent="0.15">
      <c r="AC645" t="e">
        <f t="shared" si="231"/>
        <v>#DIV/0!</v>
      </c>
    </row>
    <row r="646" spans="29:29" x14ac:dyDescent="0.15">
      <c r="AC646" t="e">
        <f t="shared" si="231"/>
        <v>#DIV/0!</v>
      </c>
    </row>
    <row r="647" spans="29:29" x14ac:dyDescent="0.15">
      <c r="AC647" t="e">
        <f t="shared" si="231"/>
        <v>#DIV/0!</v>
      </c>
    </row>
    <row r="648" spans="29:29" x14ac:dyDescent="0.15">
      <c r="AC648" t="e">
        <f t="shared" si="231"/>
        <v>#DIV/0!</v>
      </c>
    </row>
    <row r="649" spans="29:29" x14ac:dyDescent="0.15">
      <c r="AC649" t="e">
        <f t="shared" si="231"/>
        <v>#DIV/0!</v>
      </c>
    </row>
    <row r="650" spans="29:29" x14ac:dyDescent="0.15">
      <c r="AC650" t="e">
        <f t="shared" ref="AC650:AC713" si="232">ASIN((AB644*SIN(A650/180*PI())/AA650))*180/PI()</f>
        <v>#DIV/0!</v>
      </c>
    </row>
    <row r="651" spans="29:29" x14ac:dyDescent="0.15">
      <c r="AC651" t="e">
        <f t="shared" si="232"/>
        <v>#DIV/0!</v>
      </c>
    </row>
    <row r="652" spans="29:29" x14ac:dyDescent="0.15">
      <c r="AC652" t="e">
        <f t="shared" si="232"/>
        <v>#DIV/0!</v>
      </c>
    </row>
    <row r="653" spans="29:29" x14ac:dyDescent="0.15">
      <c r="AC653" t="e">
        <f t="shared" si="232"/>
        <v>#DIV/0!</v>
      </c>
    </row>
    <row r="654" spans="29:29" x14ac:dyDescent="0.15">
      <c r="AC654" t="e">
        <f t="shared" si="232"/>
        <v>#DIV/0!</v>
      </c>
    </row>
    <row r="655" spans="29:29" x14ac:dyDescent="0.15">
      <c r="AC655" t="e">
        <f t="shared" si="232"/>
        <v>#DIV/0!</v>
      </c>
    </row>
    <row r="656" spans="29:29" x14ac:dyDescent="0.15">
      <c r="AC656" t="e">
        <f t="shared" si="232"/>
        <v>#DIV/0!</v>
      </c>
    </row>
    <row r="657" spans="29:29" x14ac:dyDescent="0.15">
      <c r="AC657" t="e">
        <f t="shared" si="232"/>
        <v>#DIV/0!</v>
      </c>
    </row>
    <row r="658" spans="29:29" x14ac:dyDescent="0.15">
      <c r="AC658" t="e">
        <f t="shared" si="232"/>
        <v>#DIV/0!</v>
      </c>
    </row>
    <row r="659" spans="29:29" x14ac:dyDescent="0.15">
      <c r="AC659" t="e">
        <f t="shared" si="232"/>
        <v>#DIV/0!</v>
      </c>
    </row>
    <row r="660" spans="29:29" x14ac:dyDescent="0.15">
      <c r="AC660" t="e">
        <f t="shared" si="232"/>
        <v>#DIV/0!</v>
      </c>
    </row>
    <row r="661" spans="29:29" x14ac:dyDescent="0.15">
      <c r="AC661" t="e">
        <f t="shared" si="232"/>
        <v>#DIV/0!</v>
      </c>
    </row>
    <row r="662" spans="29:29" x14ac:dyDescent="0.15">
      <c r="AC662" t="e">
        <f t="shared" si="232"/>
        <v>#DIV/0!</v>
      </c>
    </row>
    <row r="663" spans="29:29" x14ac:dyDescent="0.15">
      <c r="AC663" t="e">
        <f t="shared" si="232"/>
        <v>#DIV/0!</v>
      </c>
    </row>
    <row r="664" spans="29:29" x14ac:dyDescent="0.15">
      <c r="AC664" t="e">
        <f t="shared" si="232"/>
        <v>#DIV/0!</v>
      </c>
    </row>
    <row r="665" spans="29:29" x14ac:dyDescent="0.15">
      <c r="AC665" t="e">
        <f t="shared" si="232"/>
        <v>#DIV/0!</v>
      </c>
    </row>
    <row r="666" spans="29:29" x14ac:dyDescent="0.15">
      <c r="AC666" t="e">
        <f t="shared" si="232"/>
        <v>#DIV/0!</v>
      </c>
    </row>
    <row r="667" spans="29:29" x14ac:dyDescent="0.15">
      <c r="AC667" t="e">
        <f t="shared" si="232"/>
        <v>#DIV/0!</v>
      </c>
    </row>
    <row r="668" spans="29:29" x14ac:dyDescent="0.15">
      <c r="AC668" t="e">
        <f t="shared" si="232"/>
        <v>#DIV/0!</v>
      </c>
    </row>
    <row r="669" spans="29:29" x14ac:dyDescent="0.15">
      <c r="AC669" t="e">
        <f t="shared" si="232"/>
        <v>#DIV/0!</v>
      </c>
    </row>
    <row r="670" spans="29:29" x14ac:dyDescent="0.15">
      <c r="AC670" t="e">
        <f t="shared" si="232"/>
        <v>#DIV/0!</v>
      </c>
    </row>
    <row r="671" spans="29:29" x14ac:dyDescent="0.15">
      <c r="AC671" t="e">
        <f t="shared" si="232"/>
        <v>#DIV/0!</v>
      </c>
    </row>
    <row r="672" spans="29:29" x14ac:dyDescent="0.15">
      <c r="AC672" t="e">
        <f t="shared" si="232"/>
        <v>#DIV/0!</v>
      </c>
    </row>
    <row r="673" spans="29:29" x14ac:dyDescent="0.15">
      <c r="AC673" t="e">
        <f t="shared" si="232"/>
        <v>#DIV/0!</v>
      </c>
    </row>
    <row r="674" spans="29:29" x14ac:dyDescent="0.15">
      <c r="AC674" t="e">
        <f t="shared" si="232"/>
        <v>#DIV/0!</v>
      </c>
    </row>
    <row r="675" spans="29:29" x14ac:dyDescent="0.15">
      <c r="AC675" t="e">
        <f t="shared" si="232"/>
        <v>#DIV/0!</v>
      </c>
    </row>
    <row r="676" spans="29:29" x14ac:dyDescent="0.15">
      <c r="AC676" t="e">
        <f t="shared" si="232"/>
        <v>#DIV/0!</v>
      </c>
    </row>
    <row r="677" spans="29:29" x14ac:dyDescent="0.15">
      <c r="AC677" t="e">
        <f t="shared" si="232"/>
        <v>#DIV/0!</v>
      </c>
    </row>
    <row r="678" spans="29:29" x14ac:dyDescent="0.15">
      <c r="AC678" t="e">
        <f t="shared" si="232"/>
        <v>#DIV/0!</v>
      </c>
    </row>
    <row r="679" spans="29:29" x14ac:dyDescent="0.15">
      <c r="AC679" t="e">
        <f t="shared" si="232"/>
        <v>#DIV/0!</v>
      </c>
    </row>
    <row r="680" spans="29:29" x14ac:dyDescent="0.15">
      <c r="AC680" t="e">
        <f t="shared" si="232"/>
        <v>#DIV/0!</v>
      </c>
    </row>
    <row r="681" spans="29:29" x14ac:dyDescent="0.15">
      <c r="AC681" t="e">
        <f t="shared" si="232"/>
        <v>#DIV/0!</v>
      </c>
    </row>
    <row r="682" spans="29:29" x14ac:dyDescent="0.15">
      <c r="AC682" t="e">
        <f t="shared" si="232"/>
        <v>#DIV/0!</v>
      </c>
    </row>
    <row r="683" spans="29:29" x14ac:dyDescent="0.15">
      <c r="AC683" t="e">
        <f t="shared" si="232"/>
        <v>#DIV/0!</v>
      </c>
    </row>
    <row r="684" spans="29:29" x14ac:dyDescent="0.15">
      <c r="AC684" t="e">
        <f t="shared" si="232"/>
        <v>#DIV/0!</v>
      </c>
    </row>
    <row r="685" spans="29:29" x14ac:dyDescent="0.15">
      <c r="AC685" t="e">
        <f t="shared" si="232"/>
        <v>#DIV/0!</v>
      </c>
    </row>
    <row r="686" spans="29:29" x14ac:dyDescent="0.15">
      <c r="AC686" t="e">
        <f t="shared" si="232"/>
        <v>#DIV/0!</v>
      </c>
    </row>
    <row r="687" spans="29:29" x14ac:dyDescent="0.15">
      <c r="AC687" t="e">
        <f t="shared" si="232"/>
        <v>#DIV/0!</v>
      </c>
    </row>
    <row r="688" spans="29:29" x14ac:dyDescent="0.15">
      <c r="AC688" t="e">
        <f t="shared" si="232"/>
        <v>#DIV/0!</v>
      </c>
    </row>
    <row r="689" spans="29:29" x14ac:dyDescent="0.15">
      <c r="AC689" t="e">
        <f t="shared" si="232"/>
        <v>#DIV/0!</v>
      </c>
    </row>
    <row r="690" spans="29:29" x14ac:dyDescent="0.15">
      <c r="AC690" t="e">
        <f t="shared" si="232"/>
        <v>#DIV/0!</v>
      </c>
    </row>
    <row r="691" spans="29:29" x14ac:dyDescent="0.15">
      <c r="AC691" t="e">
        <f t="shared" si="232"/>
        <v>#DIV/0!</v>
      </c>
    </row>
    <row r="692" spans="29:29" x14ac:dyDescent="0.15">
      <c r="AC692" t="e">
        <f t="shared" si="232"/>
        <v>#DIV/0!</v>
      </c>
    </row>
    <row r="693" spans="29:29" x14ac:dyDescent="0.15">
      <c r="AC693" t="e">
        <f t="shared" si="232"/>
        <v>#DIV/0!</v>
      </c>
    </row>
    <row r="694" spans="29:29" x14ac:dyDescent="0.15">
      <c r="AC694" t="e">
        <f t="shared" si="232"/>
        <v>#DIV/0!</v>
      </c>
    </row>
    <row r="695" spans="29:29" x14ac:dyDescent="0.15">
      <c r="AC695" t="e">
        <f t="shared" si="232"/>
        <v>#DIV/0!</v>
      </c>
    </row>
    <row r="696" spans="29:29" x14ac:dyDescent="0.15">
      <c r="AC696" t="e">
        <f t="shared" si="232"/>
        <v>#DIV/0!</v>
      </c>
    </row>
    <row r="697" spans="29:29" x14ac:dyDescent="0.15">
      <c r="AC697" t="e">
        <f t="shared" si="232"/>
        <v>#DIV/0!</v>
      </c>
    </row>
    <row r="698" spans="29:29" x14ac:dyDescent="0.15">
      <c r="AC698" t="e">
        <f t="shared" si="232"/>
        <v>#DIV/0!</v>
      </c>
    </row>
    <row r="699" spans="29:29" x14ac:dyDescent="0.15">
      <c r="AC699" t="e">
        <f t="shared" si="232"/>
        <v>#DIV/0!</v>
      </c>
    </row>
    <row r="700" spans="29:29" x14ac:dyDescent="0.15">
      <c r="AC700" t="e">
        <f t="shared" si="232"/>
        <v>#DIV/0!</v>
      </c>
    </row>
    <row r="701" spans="29:29" x14ac:dyDescent="0.15">
      <c r="AC701" t="e">
        <f t="shared" si="232"/>
        <v>#DIV/0!</v>
      </c>
    </row>
    <row r="702" spans="29:29" x14ac:dyDescent="0.15">
      <c r="AC702" t="e">
        <f t="shared" si="232"/>
        <v>#DIV/0!</v>
      </c>
    </row>
    <row r="703" spans="29:29" x14ac:dyDescent="0.15">
      <c r="AC703" t="e">
        <f t="shared" si="232"/>
        <v>#DIV/0!</v>
      </c>
    </row>
    <row r="704" spans="29:29" x14ac:dyDescent="0.15">
      <c r="AC704" t="e">
        <f t="shared" si="232"/>
        <v>#DIV/0!</v>
      </c>
    </row>
    <row r="705" spans="29:29" x14ac:dyDescent="0.15">
      <c r="AC705" t="e">
        <f t="shared" si="232"/>
        <v>#DIV/0!</v>
      </c>
    </row>
    <row r="706" spans="29:29" x14ac:dyDescent="0.15">
      <c r="AC706" t="e">
        <f t="shared" si="232"/>
        <v>#DIV/0!</v>
      </c>
    </row>
    <row r="707" spans="29:29" x14ac:dyDescent="0.15">
      <c r="AC707" t="e">
        <f t="shared" si="232"/>
        <v>#DIV/0!</v>
      </c>
    </row>
    <row r="708" spans="29:29" x14ac:dyDescent="0.15">
      <c r="AC708" t="e">
        <f t="shared" si="232"/>
        <v>#DIV/0!</v>
      </c>
    </row>
    <row r="709" spans="29:29" x14ac:dyDescent="0.15">
      <c r="AC709" t="e">
        <f t="shared" si="232"/>
        <v>#DIV/0!</v>
      </c>
    </row>
    <row r="710" spans="29:29" x14ac:dyDescent="0.15">
      <c r="AC710" t="e">
        <f t="shared" si="232"/>
        <v>#DIV/0!</v>
      </c>
    </row>
    <row r="711" spans="29:29" x14ac:dyDescent="0.15">
      <c r="AC711" t="e">
        <f t="shared" si="232"/>
        <v>#DIV/0!</v>
      </c>
    </row>
    <row r="712" spans="29:29" x14ac:dyDescent="0.15">
      <c r="AC712" t="e">
        <f t="shared" si="232"/>
        <v>#DIV/0!</v>
      </c>
    </row>
    <row r="713" spans="29:29" x14ac:dyDescent="0.15">
      <c r="AC713" t="e">
        <f t="shared" si="232"/>
        <v>#DIV/0!</v>
      </c>
    </row>
    <row r="714" spans="29:29" x14ac:dyDescent="0.15">
      <c r="AC714" t="e">
        <f t="shared" ref="AC714:AC777" si="233">ASIN((AB708*SIN(A714/180*PI())/AA714))*180/PI()</f>
        <v>#DIV/0!</v>
      </c>
    </row>
    <row r="715" spans="29:29" x14ac:dyDescent="0.15">
      <c r="AC715" t="e">
        <f t="shared" si="233"/>
        <v>#DIV/0!</v>
      </c>
    </row>
    <row r="716" spans="29:29" x14ac:dyDescent="0.15">
      <c r="AC716" t="e">
        <f t="shared" si="233"/>
        <v>#DIV/0!</v>
      </c>
    </row>
    <row r="717" spans="29:29" x14ac:dyDescent="0.15">
      <c r="AC717" t="e">
        <f t="shared" si="233"/>
        <v>#DIV/0!</v>
      </c>
    </row>
    <row r="718" spans="29:29" x14ac:dyDescent="0.15">
      <c r="AC718" t="e">
        <f t="shared" si="233"/>
        <v>#DIV/0!</v>
      </c>
    </row>
    <row r="719" spans="29:29" x14ac:dyDescent="0.15">
      <c r="AC719" t="e">
        <f t="shared" si="233"/>
        <v>#DIV/0!</v>
      </c>
    </row>
    <row r="720" spans="29:29" x14ac:dyDescent="0.15">
      <c r="AC720" t="e">
        <f t="shared" si="233"/>
        <v>#DIV/0!</v>
      </c>
    </row>
    <row r="721" spans="29:29" x14ac:dyDescent="0.15">
      <c r="AC721" t="e">
        <f t="shared" si="233"/>
        <v>#DIV/0!</v>
      </c>
    </row>
    <row r="722" spans="29:29" x14ac:dyDescent="0.15">
      <c r="AC722" t="e">
        <f t="shared" si="233"/>
        <v>#DIV/0!</v>
      </c>
    </row>
    <row r="723" spans="29:29" x14ac:dyDescent="0.15">
      <c r="AC723" t="e">
        <f t="shared" si="233"/>
        <v>#DIV/0!</v>
      </c>
    </row>
    <row r="724" spans="29:29" x14ac:dyDescent="0.15">
      <c r="AC724" t="e">
        <f t="shared" si="233"/>
        <v>#DIV/0!</v>
      </c>
    </row>
    <row r="725" spans="29:29" x14ac:dyDescent="0.15">
      <c r="AC725" t="e">
        <f t="shared" si="233"/>
        <v>#DIV/0!</v>
      </c>
    </row>
    <row r="726" spans="29:29" x14ac:dyDescent="0.15">
      <c r="AC726" t="e">
        <f t="shared" si="233"/>
        <v>#DIV/0!</v>
      </c>
    </row>
    <row r="727" spans="29:29" x14ac:dyDescent="0.15">
      <c r="AC727" t="e">
        <f t="shared" si="233"/>
        <v>#DIV/0!</v>
      </c>
    </row>
    <row r="728" spans="29:29" x14ac:dyDescent="0.15">
      <c r="AC728" t="e">
        <f t="shared" si="233"/>
        <v>#DIV/0!</v>
      </c>
    </row>
    <row r="729" spans="29:29" x14ac:dyDescent="0.15">
      <c r="AC729" t="e">
        <f t="shared" si="233"/>
        <v>#DIV/0!</v>
      </c>
    </row>
    <row r="730" spans="29:29" x14ac:dyDescent="0.15">
      <c r="AC730" t="e">
        <f t="shared" si="233"/>
        <v>#DIV/0!</v>
      </c>
    </row>
    <row r="731" spans="29:29" x14ac:dyDescent="0.15">
      <c r="AC731" t="e">
        <f t="shared" si="233"/>
        <v>#DIV/0!</v>
      </c>
    </row>
    <row r="732" spans="29:29" x14ac:dyDescent="0.15">
      <c r="AC732" t="e">
        <f t="shared" si="233"/>
        <v>#DIV/0!</v>
      </c>
    </row>
    <row r="733" spans="29:29" x14ac:dyDescent="0.15">
      <c r="AC733" t="e">
        <f t="shared" si="233"/>
        <v>#DIV/0!</v>
      </c>
    </row>
    <row r="734" spans="29:29" x14ac:dyDescent="0.15">
      <c r="AC734" t="e">
        <f t="shared" si="233"/>
        <v>#DIV/0!</v>
      </c>
    </row>
    <row r="735" spans="29:29" x14ac:dyDescent="0.15">
      <c r="AC735" t="e">
        <f t="shared" si="233"/>
        <v>#DIV/0!</v>
      </c>
    </row>
    <row r="736" spans="29:29" x14ac:dyDescent="0.15">
      <c r="AC736" t="e">
        <f t="shared" si="233"/>
        <v>#DIV/0!</v>
      </c>
    </row>
    <row r="737" spans="29:29" x14ac:dyDescent="0.15">
      <c r="AC737" t="e">
        <f t="shared" si="233"/>
        <v>#DIV/0!</v>
      </c>
    </row>
    <row r="738" spans="29:29" x14ac:dyDescent="0.15">
      <c r="AC738" t="e">
        <f t="shared" si="233"/>
        <v>#DIV/0!</v>
      </c>
    </row>
    <row r="739" spans="29:29" x14ac:dyDescent="0.15">
      <c r="AC739" t="e">
        <f t="shared" si="233"/>
        <v>#DIV/0!</v>
      </c>
    </row>
    <row r="740" spans="29:29" x14ac:dyDescent="0.15">
      <c r="AC740" t="e">
        <f t="shared" si="233"/>
        <v>#DIV/0!</v>
      </c>
    </row>
    <row r="741" spans="29:29" x14ac:dyDescent="0.15">
      <c r="AC741" t="e">
        <f t="shared" si="233"/>
        <v>#DIV/0!</v>
      </c>
    </row>
    <row r="742" spans="29:29" x14ac:dyDescent="0.15">
      <c r="AC742" t="e">
        <f t="shared" si="233"/>
        <v>#DIV/0!</v>
      </c>
    </row>
    <row r="743" spans="29:29" x14ac:dyDescent="0.15">
      <c r="AC743" t="e">
        <f t="shared" si="233"/>
        <v>#DIV/0!</v>
      </c>
    </row>
    <row r="744" spans="29:29" x14ac:dyDescent="0.15">
      <c r="AC744" t="e">
        <f t="shared" si="233"/>
        <v>#DIV/0!</v>
      </c>
    </row>
    <row r="745" spans="29:29" x14ac:dyDescent="0.15">
      <c r="AC745" t="e">
        <f t="shared" si="233"/>
        <v>#DIV/0!</v>
      </c>
    </row>
    <row r="746" spans="29:29" x14ac:dyDescent="0.15">
      <c r="AC746" t="e">
        <f t="shared" si="233"/>
        <v>#DIV/0!</v>
      </c>
    </row>
    <row r="747" spans="29:29" x14ac:dyDescent="0.15">
      <c r="AC747" t="e">
        <f t="shared" si="233"/>
        <v>#DIV/0!</v>
      </c>
    </row>
    <row r="748" spans="29:29" x14ac:dyDescent="0.15">
      <c r="AC748" t="e">
        <f t="shared" si="233"/>
        <v>#DIV/0!</v>
      </c>
    </row>
    <row r="749" spans="29:29" x14ac:dyDescent="0.15">
      <c r="AC749" t="e">
        <f t="shared" si="233"/>
        <v>#DIV/0!</v>
      </c>
    </row>
    <row r="750" spans="29:29" x14ac:dyDescent="0.15">
      <c r="AC750" t="e">
        <f t="shared" si="233"/>
        <v>#DIV/0!</v>
      </c>
    </row>
    <row r="751" spans="29:29" x14ac:dyDescent="0.15">
      <c r="AC751" t="e">
        <f t="shared" si="233"/>
        <v>#DIV/0!</v>
      </c>
    </row>
    <row r="752" spans="29:29" x14ac:dyDescent="0.15">
      <c r="AC752" t="e">
        <f t="shared" si="233"/>
        <v>#DIV/0!</v>
      </c>
    </row>
    <row r="753" spans="29:29" x14ac:dyDescent="0.15">
      <c r="AC753" t="e">
        <f t="shared" si="233"/>
        <v>#DIV/0!</v>
      </c>
    </row>
    <row r="754" spans="29:29" x14ac:dyDescent="0.15">
      <c r="AC754" t="e">
        <f t="shared" si="233"/>
        <v>#DIV/0!</v>
      </c>
    </row>
    <row r="755" spans="29:29" x14ac:dyDescent="0.15">
      <c r="AC755" t="e">
        <f t="shared" si="233"/>
        <v>#DIV/0!</v>
      </c>
    </row>
    <row r="756" spans="29:29" x14ac:dyDescent="0.15">
      <c r="AC756" t="e">
        <f t="shared" si="233"/>
        <v>#DIV/0!</v>
      </c>
    </row>
    <row r="757" spans="29:29" x14ac:dyDescent="0.15">
      <c r="AC757" t="e">
        <f t="shared" si="233"/>
        <v>#DIV/0!</v>
      </c>
    </row>
    <row r="758" spans="29:29" x14ac:dyDescent="0.15">
      <c r="AC758" t="e">
        <f t="shared" si="233"/>
        <v>#DIV/0!</v>
      </c>
    </row>
    <row r="759" spans="29:29" x14ac:dyDescent="0.15">
      <c r="AC759" t="e">
        <f t="shared" si="233"/>
        <v>#DIV/0!</v>
      </c>
    </row>
    <row r="760" spans="29:29" x14ac:dyDescent="0.15">
      <c r="AC760" t="e">
        <f t="shared" si="233"/>
        <v>#DIV/0!</v>
      </c>
    </row>
    <row r="761" spans="29:29" x14ac:dyDescent="0.15">
      <c r="AC761" t="e">
        <f t="shared" si="233"/>
        <v>#DIV/0!</v>
      </c>
    </row>
    <row r="762" spans="29:29" x14ac:dyDescent="0.15">
      <c r="AC762" t="e">
        <f t="shared" si="233"/>
        <v>#DIV/0!</v>
      </c>
    </row>
    <row r="763" spans="29:29" x14ac:dyDescent="0.15">
      <c r="AC763" t="e">
        <f t="shared" si="233"/>
        <v>#DIV/0!</v>
      </c>
    </row>
    <row r="764" spans="29:29" x14ac:dyDescent="0.15">
      <c r="AC764" t="e">
        <f t="shared" si="233"/>
        <v>#DIV/0!</v>
      </c>
    </row>
    <row r="765" spans="29:29" x14ac:dyDescent="0.15">
      <c r="AC765" t="e">
        <f t="shared" si="233"/>
        <v>#DIV/0!</v>
      </c>
    </row>
    <row r="766" spans="29:29" x14ac:dyDescent="0.15">
      <c r="AC766" t="e">
        <f t="shared" si="233"/>
        <v>#DIV/0!</v>
      </c>
    </row>
    <row r="767" spans="29:29" x14ac:dyDescent="0.15">
      <c r="AC767" t="e">
        <f t="shared" si="233"/>
        <v>#DIV/0!</v>
      </c>
    </row>
    <row r="768" spans="29:29" x14ac:dyDescent="0.15">
      <c r="AC768" t="e">
        <f t="shared" si="233"/>
        <v>#DIV/0!</v>
      </c>
    </row>
    <row r="769" spans="29:29" x14ac:dyDescent="0.15">
      <c r="AC769" t="e">
        <f t="shared" si="233"/>
        <v>#DIV/0!</v>
      </c>
    </row>
    <row r="770" spans="29:29" x14ac:dyDescent="0.15">
      <c r="AC770" t="e">
        <f t="shared" si="233"/>
        <v>#DIV/0!</v>
      </c>
    </row>
    <row r="771" spans="29:29" x14ac:dyDescent="0.15">
      <c r="AC771" t="e">
        <f t="shared" si="233"/>
        <v>#DIV/0!</v>
      </c>
    </row>
    <row r="772" spans="29:29" x14ac:dyDescent="0.15">
      <c r="AC772" t="e">
        <f t="shared" si="233"/>
        <v>#DIV/0!</v>
      </c>
    </row>
    <row r="773" spans="29:29" x14ac:dyDescent="0.15">
      <c r="AC773" t="e">
        <f t="shared" si="233"/>
        <v>#DIV/0!</v>
      </c>
    </row>
    <row r="774" spans="29:29" x14ac:dyDescent="0.15">
      <c r="AC774" t="e">
        <f t="shared" si="233"/>
        <v>#DIV/0!</v>
      </c>
    </row>
    <row r="775" spans="29:29" x14ac:dyDescent="0.15">
      <c r="AC775" t="e">
        <f t="shared" si="233"/>
        <v>#DIV/0!</v>
      </c>
    </row>
    <row r="776" spans="29:29" x14ac:dyDescent="0.15">
      <c r="AC776" t="e">
        <f t="shared" si="233"/>
        <v>#DIV/0!</v>
      </c>
    </row>
    <row r="777" spans="29:29" x14ac:dyDescent="0.15">
      <c r="AC777" t="e">
        <f t="shared" si="233"/>
        <v>#DIV/0!</v>
      </c>
    </row>
    <row r="778" spans="29:29" x14ac:dyDescent="0.15">
      <c r="AC778" t="e">
        <f t="shared" ref="AC778:AC841" si="234">ASIN((AB772*SIN(A778/180*PI())/AA778))*180/PI()</f>
        <v>#DIV/0!</v>
      </c>
    </row>
    <row r="779" spans="29:29" x14ac:dyDescent="0.15">
      <c r="AC779" t="e">
        <f t="shared" si="234"/>
        <v>#DIV/0!</v>
      </c>
    </row>
    <row r="780" spans="29:29" x14ac:dyDescent="0.15">
      <c r="AC780" t="e">
        <f t="shared" si="234"/>
        <v>#DIV/0!</v>
      </c>
    </row>
    <row r="781" spans="29:29" x14ac:dyDescent="0.15">
      <c r="AC781" t="e">
        <f t="shared" si="234"/>
        <v>#DIV/0!</v>
      </c>
    </row>
    <row r="782" spans="29:29" x14ac:dyDescent="0.15">
      <c r="AC782" t="e">
        <f t="shared" si="234"/>
        <v>#DIV/0!</v>
      </c>
    </row>
    <row r="783" spans="29:29" x14ac:dyDescent="0.15">
      <c r="AC783" t="e">
        <f t="shared" si="234"/>
        <v>#DIV/0!</v>
      </c>
    </row>
    <row r="784" spans="29:29" x14ac:dyDescent="0.15">
      <c r="AC784" t="e">
        <f t="shared" si="234"/>
        <v>#DIV/0!</v>
      </c>
    </row>
    <row r="785" spans="29:29" x14ac:dyDescent="0.15">
      <c r="AC785" t="e">
        <f t="shared" si="234"/>
        <v>#DIV/0!</v>
      </c>
    </row>
    <row r="786" spans="29:29" x14ac:dyDescent="0.15">
      <c r="AC786" t="e">
        <f t="shared" si="234"/>
        <v>#DIV/0!</v>
      </c>
    </row>
    <row r="787" spans="29:29" x14ac:dyDescent="0.15">
      <c r="AC787" t="e">
        <f t="shared" si="234"/>
        <v>#DIV/0!</v>
      </c>
    </row>
    <row r="788" spans="29:29" x14ac:dyDescent="0.15">
      <c r="AC788" t="e">
        <f t="shared" si="234"/>
        <v>#DIV/0!</v>
      </c>
    </row>
    <row r="789" spans="29:29" x14ac:dyDescent="0.15">
      <c r="AC789" t="e">
        <f t="shared" si="234"/>
        <v>#DIV/0!</v>
      </c>
    </row>
    <row r="790" spans="29:29" x14ac:dyDescent="0.15">
      <c r="AC790" t="e">
        <f t="shared" si="234"/>
        <v>#DIV/0!</v>
      </c>
    </row>
    <row r="791" spans="29:29" x14ac:dyDescent="0.15">
      <c r="AC791" t="e">
        <f t="shared" si="234"/>
        <v>#DIV/0!</v>
      </c>
    </row>
    <row r="792" spans="29:29" x14ac:dyDescent="0.15">
      <c r="AC792" t="e">
        <f t="shared" si="234"/>
        <v>#DIV/0!</v>
      </c>
    </row>
    <row r="793" spans="29:29" x14ac:dyDescent="0.15">
      <c r="AC793" t="e">
        <f t="shared" si="234"/>
        <v>#DIV/0!</v>
      </c>
    </row>
    <row r="794" spans="29:29" x14ac:dyDescent="0.15">
      <c r="AC794" t="e">
        <f t="shared" si="234"/>
        <v>#DIV/0!</v>
      </c>
    </row>
    <row r="795" spans="29:29" x14ac:dyDescent="0.15">
      <c r="AC795" t="e">
        <f t="shared" si="234"/>
        <v>#DIV/0!</v>
      </c>
    </row>
    <row r="796" spans="29:29" x14ac:dyDescent="0.15">
      <c r="AC796" t="e">
        <f t="shared" si="234"/>
        <v>#DIV/0!</v>
      </c>
    </row>
    <row r="797" spans="29:29" x14ac:dyDescent="0.15">
      <c r="AC797" t="e">
        <f t="shared" si="234"/>
        <v>#DIV/0!</v>
      </c>
    </row>
    <row r="798" spans="29:29" x14ac:dyDescent="0.15">
      <c r="AC798" t="e">
        <f t="shared" si="234"/>
        <v>#DIV/0!</v>
      </c>
    </row>
    <row r="799" spans="29:29" x14ac:dyDescent="0.15">
      <c r="AC799" t="e">
        <f t="shared" si="234"/>
        <v>#DIV/0!</v>
      </c>
    </row>
    <row r="800" spans="29:29" x14ac:dyDescent="0.15">
      <c r="AC800" t="e">
        <f t="shared" si="234"/>
        <v>#DIV/0!</v>
      </c>
    </row>
    <row r="801" spans="29:29" x14ac:dyDescent="0.15">
      <c r="AC801" t="e">
        <f t="shared" si="234"/>
        <v>#DIV/0!</v>
      </c>
    </row>
    <row r="802" spans="29:29" x14ac:dyDescent="0.15">
      <c r="AC802" t="e">
        <f t="shared" si="234"/>
        <v>#DIV/0!</v>
      </c>
    </row>
    <row r="803" spans="29:29" x14ac:dyDescent="0.15">
      <c r="AC803" t="e">
        <f t="shared" si="234"/>
        <v>#DIV/0!</v>
      </c>
    </row>
    <row r="804" spans="29:29" x14ac:dyDescent="0.15">
      <c r="AC804" t="e">
        <f t="shared" si="234"/>
        <v>#DIV/0!</v>
      </c>
    </row>
    <row r="805" spans="29:29" x14ac:dyDescent="0.15">
      <c r="AC805" t="e">
        <f t="shared" si="234"/>
        <v>#DIV/0!</v>
      </c>
    </row>
    <row r="806" spans="29:29" x14ac:dyDescent="0.15">
      <c r="AC806" t="e">
        <f t="shared" si="234"/>
        <v>#DIV/0!</v>
      </c>
    </row>
    <row r="807" spans="29:29" x14ac:dyDescent="0.15">
      <c r="AC807" t="e">
        <f t="shared" si="234"/>
        <v>#DIV/0!</v>
      </c>
    </row>
    <row r="808" spans="29:29" x14ac:dyDescent="0.15">
      <c r="AC808" t="e">
        <f t="shared" si="234"/>
        <v>#DIV/0!</v>
      </c>
    </row>
    <row r="809" spans="29:29" x14ac:dyDescent="0.15">
      <c r="AC809" t="e">
        <f t="shared" si="234"/>
        <v>#DIV/0!</v>
      </c>
    </row>
    <row r="810" spans="29:29" x14ac:dyDescent="0.15">
      <c r="AC810" t="e">
        <f t="shared" si="234"/>
        <v>#DIV/0!</v>
      </c>
    </row>
    <row r="811" spans="29:29" x14ac:dyDescent="0.15">
      <c r="AC811" t="e">
        <f t="shared" si="234"/>
        <v>#DIV/0!</v>
      </c>
    </row>
    <row r="812" spans="29:29" x14ac:dyDescent="0.15">
      <c r="AC812" t="e">
        <f t="shared" si="234"/>
        <v>#DIV/0!</v>
      </c>
    </row>
    <row r="813" spans="29:29" x14ac:dyDescent="0.15">
      <c r="AC813" t="e">
        <f t="shared" si="234"/>
        <v>#DIV/0!</v>
      </c>
    </row>
    <row r="814" spans="29:29" x14ac:dyDescent="0.15">
      <c r="AC814" t="e">
        <f t="shared" si="234"/>
        <v>#DIV/0!</v>
      </c>
    </row>
    <row r="815" spans="29:29" x14ac:dyDescent="0.15">
      <c r="AC815" t="e">
        <f t="shared" si="234"/>
        <v>#DIV/0!</v>
      </c>
    </row>
    <row r="816" spans="29:29" x14ac:dyDescent="0.15">
      <c r="AC816" t="e">
        <f t="shared" si="234"/>
        <v>#DIV/0!</v>
      </c>
    </row>
    <row r="817" spans="29:29" x14ac:dyDescent="0.15">
      <c r="AC817" t="e">
        <f t="shared" si="234"/>
        <v>#DIV/0!</v>
      </c>
    </row>
    <row r="818" spans="29:29" x14ac:dyDescent="0.15">
      <c r="AC818" t="e">
        <f t="shared" si="234"/>
        <v>#DIV/0!</v>
      </c>
    </row>
    <row r="819" spans="29:29" x14ac:dyDescent="0.15">
      <c r="AC819" t="e">
        <f t="shared" si="234"/>
        <v>#DIV/0!</v>
      </c>
    </row>
    <row r="820" spans="29:29" x14ac:dyDescent="0.15">
      <c r="AC820" t="e">
        <f t="shared" si="234"/>
        <v>#DIV/0!</v>
      </c>
    </row>
    <row r="821" spans="29:29" x14ac:dyDescent="0.15">
      <c r="AC821" t="e">
        <f t="shared" si="234"/>
        <v>#DIV/0!</v>
      </c>
    </row>
    <row r="822" spans="29:29" x14ac:dyDescent="0.15">
      <c r="AC822" t="e">
        <f t="shared" si="234"/>
        <v>#DIV/0!</v>
      </c>
    </row>
    <row r="823" spans="29:29" x14ac:dyDescent="0.15">
      <c r="AC823" t="e">
        <f t="shared" si="234"/>
        <v>#DIV/0!</v>
      </c>
    </row>
    <row r="824" spans="29:29" x14ac:dyDescent="0.15">
      <c r="AC824" t="e">
        <f t="shared" si="234"/>
        <v>#DIV/0!</v>
      </c>
    </row>
    <row r="825" spans="29:29" x14ac:dyDescent="0.15">
      <c r="AC825" t="e">
        <f t="shared" si="234"/>
        <v>#DIV/0!</v>
      </c>
    </row>
    <row r="826" spans="29:29" x14ac:dyDescent="0.15">
      <c r="AC826" t="e">
        <f t="shared" si="234"/>
        <v>#DIV/0!</v>
      </c>
    </row>
    <row r="827" spans="29:29" x14ac:dyDescent="0.15">
      <c r="AC827" t="e">
        <f t="shared" si="234"/>
        <v>#DIV/0!</v>
      </c>
    </row>
    <row r="828" spans="29:29" x14ac:dyDescent="0.15">
      <c r="AC828" t="e">
        <f t="shared" si="234"/>
        <v>#DIV/0!</v>
      </c>
    </row>
    <row r="829" spans="29:29" x14ac:dyDescent="0.15">
      <c r="AC829" t="e">
        <f t="shared" si="234"/>
        <v>#DIV/0!</v>
      </c>
    </row>
    <row r="830" spans="29:29" x14ac:dyDescent="0.15">
      <c r="AC830" t="e">
        <f t="shared" si="234"/>
        <v>#DIV/0!</v>
      </c>
    </row>
    <row r="831" spans="29:29" x14ac:dyDescent="0.15">
      <c r="AC831" t="e">
        <f t="shared" si="234"/>
        <v>#DIV/0!</v>
      </c>
    </row>
    <row r="832" spans="29:29" x14ac:dyDescent="0.15">
      <c r="AC832" t="e">
        <f t="shared" si="234"/>
        <v>#DIV/0!</v>
      </c>
    </row>
    <row r="833" spans="29:29" x14ac:dyDescent="0.15">
      <c r="AC833" t="e">
        <f t="shared" si="234"/>
        <v>#DIV/0!</v>
      </c>
    </row>
    <row r="834" spans="29:29" x14ac:dyDescent="0.15">
      <c r="AC834" t="e">
        <f t="shared" si="234"/>
        <v>#DIV/0!</v>
      </c>
    </row>
    <row r="835" spans="29:29" x14ac:dyDescent="0.15">
      <c r="AC835" t="e">
        <f t="shared" si="234"/>
        <v>#DIV/0!</v>
      </c>
    </row>
    <row r="836" spans="29:29" x14ac:dyDescent="0.15">
      <c r="AC836" t="e">
        <f t="shared" si="234"/>
        <v>#DIV/0!</v>
      </c>
    </row>
    <row r="837" spans="29:29" x14ac:dyDescent="0.15">
      <c r="AC837" t="e">
        <f t="shared" si="234"/>
        <v>#DIV/0!</v>
      </c>
    </row>
    <row r="838" spans="29:29" x14ac:dyDescent="0.15">
      <c r="AC838" t="e">
        <f t="shared" si="234"/>
        <v>#DIV/0!</v>
      </c>
    </row>
    <row r="839" spans="29:29" x14ac:dyDescent="0.15">
      <c r="AC839" t="e">
        <f t="shared" si="234"/>
        <v>#DIV/0!</v>
      </c>
    </row>
    <row r="840" spans="29:29" x14ac:dyDescent="0.15">
      <c r="AC840" t="e">
        <f t="shared" si="234"/>
        <v>#DIV/0!</v>
      </c>
    </row>
    <row r="841" spans="29:29" x14ac:dyDescent="0.15">
      <c r="AC841" t="e">
        <f t="shared" si="234"/>
        <v>#DIV/0!</v>
      </c>
    </row>
    <row r="842" spans="29:29" x14ac:dyDescent="0.15">
      <c r="AC842" t="e">
        <f t="shared" ref="AC842:AC905" si="235">ASIN((AB836*SIN(A842/180*PI())/AA842))*180/PI()</f>
        <v>#DIV/0!</v>
      </c>
    </row>
    <row r="843" spans="29:29" x14ac:dyDescent="0.15">
      <c r="AC843" t="e">
        <f t="shared" si="235"/>
        <v>#DIV/0!</v>
      </c>
    </row>
    <row r="844" spans="29:29" x14ac:dyDescent="0.15">
      <c r="AC844" t="e">
        <f t="shared" si="235"/>
        <v>#DIV/0!</v>
      </c>
    </row>
    <row r="845" spans="29:29" x14ac:dyDescent="0.15">
      <c r="AC845" t="e">
        <f t="shared" si="235"/>
        <v>#DIV/0!</v>
      </c>
    </row>
    <row r="846" spans="29:29" x14ac:dyDescent="0.15">
      <c r="AC846" t="e">
        <f t="shared" si="235"/>
        <v>#DIV/0!</v>
      </c>
    </row>
    <row r="847" spans="29:29" x14ac:dyDescent="0.15">
      <c r="AC847" t="e">
        <f t="shared" si="235"/>
        <v>#DIV/0!</v>
      </c>
    </row>
    <row r="848" spans="29:29" x14ac:dyDescent="0.15">
      <c r="AC848" t="e">
        <f t="shared" si="235"/>
        <v>#DIV/0!</v>
      </c>
    </row>
    <row r="849" spans="29:29" x14ac:dyDescent="0.15">
      <c r="AC849" t="e">
        <f t="shared" si="235"/>
        <v>#DIV/0!</v>
      </c>
    </row>
    <row r="850" spans="29:29" x14ac:dyDescent="0.15">
      <c r="AC850" t="e">
        <f t="shared" si="235"/>
        <v>#DIV/0!</v>
      </c>
    </row>
    <row r="851" spans="29:29" x14ac:dyDescent="0.15">
      <c r="AC851" t="e">
        <f t="shared" si="235"/>
        <v>#DIV/0!</v>
      </c>
    </row>
    <row r="852" spans="29:29" x14ac:dyDescent="0.15">
      <c r="AC852" t="e">
        <f t="shared" si="235"/>
        <v>#DIV/0!</v>
      </c>
    </row>
    <row r="853" spans="29:29" x14ac:dyDescent="0.15">
      <c r="AC853" t="e">
        <f t="shared" si="235"/>
        <v>#DIV/0!</v>
      </c>
    </row>
    <row r="854" spans="29:29" x14ac:dyDescent="0.15">
      <c r="AC854" t="e">
        <f t="shared" si="235"/>
        <v>#DIV/0!</v>
      </c>
    </row>
    <row r="855" spans="29:29" x14ac:dyDescent="0.15">
      <c r="AC855" t="e">
        <f t="shared" si="235"/>
        <v>#DIV/0!</v>
      </c>
    </row>
    <row r="856" spans="29:29" x14ac:dyDescent="0.15">
      <c r="AC856" t="e">
        <f t="shared" si="235"/>
        <v>#DIV/0!</v>
      </c>
    </row>
    <row r="857" spans="29:29" x14ac:dyDescent="0.15">
      <c r="AC857" t="e">
        <f t="shared" si="235"/>
        <v>#DIV/0!</v>
      </c>
    </row>
    <row r="858" spans="29:29" x14ac:dyDescent="0.15">
      <c r="AC858" t="e">
        <f t="shared" si="235"/>
        <v>#DIV/0!</v>
      </c>
    </row>
    <row r="859" spans="29:29" x14ac:dyDescent="0.15">
      <c r="AC859" t="e">
        <f t="shared" si="235"/>
        <v>#DIV/0!</v>
      </c>
    </row>
    <row r="860" spans="29:29" x14ac:dyDescent="0.15">
      <c r="AC860" t="e">
        <f t="shared" si="235"/>
        <v>#DIV/0!</v>
      </c>
    </row>
    <row r="861" spans="29:29" x14ac:dyDescent="0.15">
      <c r="AC861" t="e">
        <f t="shared" si="235"/>
        <v>#DIV/0!</v>
      </c>
    </row>
    <row r="862" spans="29:29" x14ac:dyDescent="0.15">
      <c r="AC862" t="e">
        <f t="shared" si="235"/>
        <v>#DIV/0!</v>
      </c>
    </row>
    <row r="863" spans="29:29" x14ac:dyDescent="0.15">
      <c r="AC863" t="e">
        <f t="shared" si="235"/>
        <v>#DIV/0!</v>
      </c>
    </row>
    <row r="864" spans="29:29" x14ac:dyDescent="0.15">
      <c r="AC864" t="e">
        <f t="shared" si="235"/>
        <v>#DIV/0!</v>
      </c>
    </row>
    <row r="865" spans="29:29" x14ac:dyDescent="0.15">
      <c r="AC865" t="e">
        <f t="shared" si="235"/>
        <v>#DIV/0!</v>
      </c>
    </row>
    <row r="866" spans="29:29" x14ac:dyDescent="0.15">
      <c r="AC866" t="e">
        <f t="shared" si="235"/>
        <v>#DIV/0!</v>
      </c>
    </row>
    <row r="867" spans="29:29" x14ac:dyDescent="0.15">
      <c r="AC867" t="e">
        <f t="shared" si="235"/>
        <v>#DIV/0!</v>
      </c>
    </row>
    <row r="868" spans="29:29" x14ac:dyDescent="0.15">
      <c r="AC868" t="e">
        <f t="shared" si="235"/>
        <v>#DIV/0!</v>
      </c>
    </row>
    <row r="869" spans="29:29" x14ac:dyDescent="0.15">
      <c r="AC869" t="e">
        <f t="shared" si="235"/>
        <v>#DIV/0!</v>
      </c>
    </row>
    <row r="870" spans="29:29" x14ac:dyDescent="0.15">
      <c r="AC870" t="e">
        <f t="shared" si="235"/>
        <v>#DIV/0!</v>
      </c>
    </row>
    <row r="871" spans="29:29" x14ac:dyDescent="0.15">
      <c r="AC871" t="e">
        <f t="shared" si="235"/>
        <v>#DIV/0!</v>
      </c>
    </row>
    <row r="872" spans="29:29" x14ac:dyDescent="0.15">
      <c r="AC872" t="e">
        <f t="shared" si="235"/>
        <v>#DIV/0!</v>
      </c>
    </row>
    <row r="873" spans="29:29" x14ac:dyDescent="0.15">
      <c r="AC873" t="e">
        <f t="shared" si="235"/>
        <v>#DIV/0!</v>
      </c>
    </row>
    <row r="874" spans="29:29" x14ac:dyDescent="0.15">
      <c r="AC874" t="e">
        <f t="shared" si="235"/>
        <v>#DIV/0!</v>
      </c>
    </row>
    <row r="875" spans="29:29" x14ac:dyDescent="0.15">
      <c r="AC875" t="e">
        <f t="shared" si="235"/>
        <v>#DIV/0!</v>
      </c>
    </row>
    <row r="876" spans="29:29" x14ac:dyDescent="0.15">
      <c r="AC876" t="e">
        <f t="shared" si="235"/>
        <v>#DIV/0!</v>
      </c>
    </row>
    <row r="877" spans="29:29" x14ac:dyDescent="0.15">
      <c r="AC877" t="e">
        <f t="shared" si="235"/>
        <v>#DIV/0!</v>
      </c>
    </row>
    <row r="878" spans="29:29" x14ac:dyDescent="0.15">
      <c r="AC878" t="e">
        <f t="shared" si="235"/>
        <v>#DIV/0!</v>
      </c>
    </row>
    <row r="879" spans="29:29" x14ac:dyDescent="0.15">
      <c r="AC879" t="e">
        <f t="shared" si="235"/>
        <v>#DIV/0!</v>
      </c>
    </row>
    <row r="880" spans="29:29" x14ac:dyDescent="0.15">
      <c r="AC880" t="e">
        <f t="shared" si="235"/>
        <v>#DIV/0!</v>
      </c>
    </row>
    <row r="881" spans="29:29" x14ac:dyDescent="0.15">
      <c r="AC881" t="e">
        <f t="shared" si="235"/>
        <v>#DIV/0!</v>
      </c>
    </row>
    <row r="882" spans="29:29" x14ac:dyDescent="0.15">
      <c r="AC882" t="e">
        <f t="shared" si="235"/>
        <v>#DIV/0!</v>
      </c>
    </row>
    <row r="883" spans="29:29" x14ac:dyDescent="0.15">
      <c r="AC883" t="e">
        <f t="shared" si="235"/>
        <v>#DIV/0!</v>
      </c>
    </row>
    <row r="884" spans="29:29" x14ac:dyDescent="0.15">
      <c r="AC884" t="e">
        <f t="shared" si="235"/>
        <v>#DIV/0!</v>
      </c>
    </row>
    <row r="885" spans="29:29" x14ac:dyDescent="0.15">
      <c r="AC885" t="e">
        <f t="shared" si="235"/>
        <v>#DIV/0!</v>
      </c>
    </row>
    <row r="886" spans="29:29" x14ac:dyDescent="0.15">
      <c r="AC886" t="e">
        <f t="shared" si="235"/>
        <v>#DIV/0!</v>
      </c>
    </row>
    <row r="887" spans="29:29" x14ac:dyDescent="0.15">
      <c r="AC887" t="e">
        <f t="shared" si="235"/>
        <v>#DIV/0!</v>
      </c>
    </row>
    <row r="888" spans="29:29" x14ac:dyDescent="0.15">
      <c r="AC888" t="e">
        <f t="shared" si="235"/>
        <v>#DIV/0!</v>
      </c>
    </row>
    <row r="889" spans="29:29" x14ac:dyDescent="0.15">
      <c r="AC889" t="e">
        <f t="shared" si="235"/>
        <v>#DIV/0!</v>
      </c>
    </row>
    <row r="890" spans="29:29" x14ac:dyDescent="0.15">
      <c r="AC890" t="e">
        <f t="shared" si="235"/>
        <v>#DIV/0!</v>
      </c>
    </row>
    <row r="891" spans="29:29" x14ac:dyDescent="0.15">
      <c r="AC891" t="e">
        <f t="shared" si="235"/>
        <v>#DIV/0!</v>
      </c>
    </row>
    <row r="892" spans="29:29" x14ac:dyDescent="0.15">
      <c r="AC892" t="e">
        <f t="shared" si="235"/>
        <v>#DIV/0!</v>
      </c>
    </row>
    <row r="893" spans="29:29" x14ac:dyDescent="0.15">
      <c r="AC893" t="e">
        <f t="shared" si="235"/>
        <v>#DIV/0!</v>
      </c>
    </row>
    <row r="894" spans="29:29" x14ac:dyDescent="0.15">
      <c r="AC894" t="e">
        <f t="shared" si="235"/>
        <v>#DIV/0!</v>
      </c>
    </row>
    <row r="895" spans="29:29" x14ac:dyDescent="0.15">
      <c r="AC895" t="e">
        <f t="shared" si="235"/>
        <v>#DIV/0!</v>
      </c>
    </row>
    <row r="896" spans="29:29" x14ac:dyDescent="0.15">
      <c r="AC896" t="e">
        <f t="shared" si="235"/>
        <v>#DIV/0!</v>
      </c>
    </row>
    <row r="897" spans="29:29" x14ac:dyDescent="0.15">
      <c r="AC897" t="e">
        <f t="shared" si="235"/>
        <v>#DIV/0!</v>
      </c>
    </row>
    <row r="898" spans="29:29" x14ac:dyDescent="0.15">
      <c r="AC898" t="e">
        <f t="shared" si="235"/>
        <v>#DIV/0!</v>
      </c>
    </row>
    <row r="899" spans="29:29" x14ac:dyDescent="0.15">
      <c r="AC899" t="e">
        <f t="shared" si="235"/>
        <v>#DIV/0!</v>
      </c>
    </row>
    <row r="900" spans="29:29" x14ac:dyDescent="0.15">
      <c r="AC900" t="e">
        <f t="shared" si="235"/>
        <v>#DIV/0!</v>
      </c>
    </row>
    <row r="901" spans="29:29" x14ac:dyDescent="0.15">
      <c r="AC901" t="e">
        <f t="shared" si="235"/>
        <v>#DIV/0!</v>
      </c>
    </row>
    <row r="902" spans="29:29" x14ac:dyDescent="0.15">
      <c r="AC902" t="e">
        <f t="shared" si="235"/>
        <v>#DIV/0!</v>
      </c>
    </row>
    <row r="903" spans="29:29" x14ac:dyDescent="0.15">
      <c r="AC903" t="e">
        <f t="shared" si="235"/>
        <v>#DIV/0!</v>
      </c>
    </row>
    <row r="904" spans="29:29" x14ac:dyDescent="0.15">
      <c r="AC904" t="e">
        <f t="shared" si="235"/>
        <v>#DIV/0!</v>
      </c>
    </row>
    <row r="905" spans="29:29" x14ac:dyDescent="0.15">
      <c r="AC905" t="e">
        <f t="shared" si="235"/>
        <v>#DIV/0!</v>
      </c>
    </row>
    <row r="906" spans="29:29" x14ac:dyDescent="0.15">
      <c r="AC906" t="e">
        <f t="shared" ref="AC906:AC969" si="236">ASIN((AB900*SIN(A906/180*PI())/AA906))*180/PI()</f>
        <v>#DIV/0!</v>
      </c>
    </row>
    <row r="907" spans="29:29" x14ac:dyDescent="0.15">
      <c r="AC907" t="e">
        <f t="shared" si="236"/>
        <v>#DIV/0!</v>
      </c>
    </row>
    <row r="908" spans="29:29" x14ac:dyDescent="0.15">
      <c r="AC908" t="e">
        <f t="shared" si="236"/>
        <v>#DIV/0!</v>
      </c>
    </row>
    <row r="909" spans="29:29" x14ac:dyDescent="0.15">
      <c r="AC909" t="e">
        <f t="shared" si="236"/>
        <v>#DIV/0!</v>
      </c>
    </row>
    <row r="910" spans="29:29" x14ac:dyDescent="0.15">
      <c r="AC910" t="e">
        <f t="shared" si="236"/>
        <v>#DIV/0!</v>
      </c>
    </row>
    <row r="911" spans="29:29" x14ac:dyDescent="0.15">
      <c r="AC911" t="e">
        <f t="shared" si="236"/>
        <v>#DIV/0!</v>
      </c>
    </row>
    <row r="912" spans="29:29" x14ac:dyDescent="0.15">
      <c r="AC912" t="e">
        <f t="shared" si="236"/>
        <v>#DIV/0!</v>
      </c>
    </row>
    <row r="913" spans="29:29" x14ac:dyDescent="0.15">
      <c r="AC913" t="e">
        <f t="shared" si="236"/>
        <v>#DIV/0!</v>
      </c>
    </row>
    <row r="914" spans="29:29" x14ac:dyDescent="0.15">
      <c r="AC914" t="e">
        <f t="shared" si="236"/>
        <v>#DIV/0!</v>
      </c>
    </row>
    <row r="915" spans="29:29" x14ac:dyDescent="0.15">
      <c r="AC915" t="e">
        <f t="shared" si="236"/>
        <v>#DIV/0!</v>
      </c>
    </row>
    <row r="916" spans="29:29" x14ac:dyDescent="0.15">
      <c r="AC916" t="e">
        <f t="shared" si="236"/>
        <v>#DIV/0!</v>
      </c>
    </row>
    <row r="917" spans="29:29" x14ac:dyDescent="0.15">
      <c r="AC917" t="e">
        <f t="shared" si="236"/>
        <v>#DIV/0!</v>
      </c>
    </row>
    <row r="918" spans="29:29" x14ac:dyDescent="0.15">
      <c r="AC918" t="e">
        <f t="shared" si="236"/>
        <v>#DIV/0!</v>
      </c>
    </row>
    <row r="919" spans="29:29" x14ac:dyDescent="0.15">
      <c r="AC919" t="e">
        <f t="shared" si="236"/>
        <v>#DIV/0!</v>
      </c>
    </row>
    <row r="920" spans="29:29" x14ac:dyDescent="0.15">
      <c r="AC920" t="e">
        <f t="shared" si="236"/>
        <v>#DIV/0!</v>
      </c>
    </row>
    <row r="921" spans="29:29" x14ac:dyDescent="0.15">
      <c r="AC921" t="e">
        <f t="shared" si="236"/>
        <v>#DIV/0!</v>
      </c>
    </row>
    <row r="922" spans="29:29" x14ac:dyDescent="0.15">
      <c r="AC922" t="e">
        <f t="shared" si="236"/>
        <v>#DIV/0!</v>
      </c>
    </row>
    <row r="923" spans="29:29" x14ac:dyDescent="0.15">
      <c r="AC923" t="e">
        <f t="shared" si="236"/>
        <v>#DIV/0!</v>
      </c>
    </row>
    <row r="924" spans="29:29" x14ac:dyDescent="0.15">
      <c r="AC924" t="e">
        <f t="shared" si="236"/>
        <v>#DIV/0!</v>
      </c>
    </row>
    <row r="925" spans="29:29" x14ac:dyDescent="0.15">
      <c r="AC925" t="e">
        <f t="shared" si="236"/>
        <v>#DIV/0!</v>
      </c>
    </row>
    <row r="926" spans="29:29" x14ac:dyDescent="0.15">
      <c r="AC926" t="e">
        <f t="shared" si="236"/>
        <v>#DIV/0!</v>
      </c>
    </row>
    <row r="927" spans="29:29" x14ac:dyDescent="0.15">
      <c r="AC927" t="e">
        <f t="shared" si="236"/>
        <v>#DIV/0!</v>
      </c>
    </row>
    <row r="928" spans="29:29" x14ac:dyDescent="0.15">
      <c r="AC928" t="e">
        <f t="shared" si="236"/>
        <v>#DIV/0!</v>
      </c>
    </row>
    <row r="929" spans="29:29" x14ac:dyDescent="0.15">
      <c r="AC929" t="e">
        <f t="shared" si="236"/>
        <v>#DIV/0!</v>
      </c>
    </row>
    <row r="930" spans="29:29" x14ac:dyDescent="0.15">
      <c r="AC930" t="e">
        <f t="shared" si="236"/>
        <v>#DIV/0!</v>
      </c>
    </row>
    <row r="931" spans="29:29" x14ac:dyDescent="0.15">
      <c r="AC931" t="e">
        <f t="shared" si="236"/>
        <v>#DIV/0!</v>
      </c>
    </row>
    <row r="932" spans="29:29" x14ac:dyDescent="0.15">
      <c r="AC932" t="e">
        <f t="shared" si="236"/>
        <v>#DIV/0!</v>
      </c>
    </row>
    <row r="933" spans="29:29" x14ac:dyDescent="0.15">
      <c r="AC933" t="e">
        <f t="shared" si="236"/>
        <v>#DIV/0!</v>
      </c>
    </row>
    <row r="934" spans="29:29" x14ac:dyDescent="0.15">
      <c r="AC934" t="e">
        <f t="shared" si="236"/>
        <v>#DIV/0!</v>
      </c>
    </row>
    <row r="935" spans="29:29" x14ac:dyDescent="0.15">
      <c r="AC935" t="e">
        <f t="shared" si="236"/>
        <v>#DIV/0!</v>
      </c>
    </row>
    <row r="936" spans="29:29" x14ac:dyDescent="0.15">
      <c r="AC936" t="e">
        <f t="shared" si="236"/>
        <v>#DIV/0!</v>
      </c>
    </row>
    <row r="937" spans="29:29" x14ac:dyDescent="0.15">
      <c r="AC937" t="e">
        <f t="shared" si="236"/>
        <v>#DIV/0!</v>
      </c>
    </row>
    <row r="938" spans="29:29" x14ac:dyDescent="0.15">
      <c r="AC938" t="e">
        <f t="shared" si="236"/>
        <v>#DIV/0!</v>
      </c>
    </row>
    <row r="939" spans="29:29" x14ac:dyDescent="0.15">
      <c r="AC939" t="e">
        <f t="shared" si="236"/>
        <v>#DIV/0!</v>
      </c>
    </row>
    <row r="940" spans="29:29" x14ac:dyDescent="0.15">
      <c r="AC940" t="e">
        <f t="shared" si="236"/>
        <v>#DIV/0!</v>
      </c>
    </row>
    <row r="941" spans="29:29" x14ac:dyDescent="0.15">
      <c r="AC941" t="e">
        <f t="shared" si="236"/>
        <v>#DIV/0!</v>
      </c>
    </row>
    <row r="942" spans="29:29" x14ac:dyDescent="0.15">
      <c r="AC942" t="e">
        <f t="shared" si="236"/>
        <v>#DIV/0!</v>
      </c>
    </row>
    <row r="943" spans="29:29" x14ac:dyDescent="0.15">
      <c r="AC943" t="e">
        <f t="shared" si="236"/>
        <v>#DIV/0!</v>
      </c>
    </row>
    <row r="944" spans="29:29" x14ac:dyDescent="0.15">
      <c r="AC944" t="e">
        <f t="shared" si="236"/>
        <v>#DIV/0!</v>
      </c>
    </row>
    <row r="945" spans="29:29" x14ac:dyDescent="0.15">
      <c r="AC945" t="e">
        <f t="shared" si="236"/>
        <v>#DIV/0!</v>
      </c>
    </row>
    <row r="946" spans="29:29" x14ac:dyDescent="0.15">
      <c r="AC946" t="e">
        <f t="shared" si="236"/>
        <v>#DIV/0!</v>
      </c>
    </row>
    <row r="947" spans="29:29" x14ac:dyDescent="0.15">
      <c r="AC947" t="e">
        <f t="shared" si="236"/>
        <v>#DIV/0!</v>
      </c>
    </row>
    <row r="948" spans="29:29" x14ac:dyDescent="0.15">
      <c r="AC948" t="e">
        <f t="shared" si="236"/>
        <v>#DIV/0!</v>
      </c>
    </row>
    <row r="949" spans="29:29" x14ac:dyDescent="0.15">
      <c r="AC949" t="e">
        <f t="shared" si="236"/>
        <v>#DIV/0!</v>
      </c>
    </row>
    <row r="950" spans="29:29" x14ac:dyDescent="0.15">
      <c r="AC950" t="e">
        <f t="shared" si="236"/>
        <v>#DIV/0!</v>
      </c>
    </row>
    <row r="951" spans="29:29" x14ac:dyDescent="0.15">
      <c r="AC951" t="e">
        <f t="shared" si="236"/>
        <v>#DIV/0!</v>
      </c>
    </row>
    <row r="952" spans="29:29" x14ac:dyDescent="0.15">
      <c r="AC952" t="e">
        <f t="shared" si="236"/>
        <v>#DIV/0!</v>
      </c>
    </row>
    <row r="953" spans="29:29" x14ac:dyDescent="0.15">
      <c r="AC953" t="e">
        <f t="shared" si="236"/>
        <v>#DIV/0!</v>
      </c>
    </row>
    <row r="954" spans="29:29" x14ac:dyDescent="0.15">
      <c r="AC954" t="e">
        <f t="shared" si="236"/>
        <v>#DIV/0!</v>
      </c>
    </row>
    <row r="955" spans="29:29" x14ac:dyDescent="0.15">
      <c r="AC955" t="e">
        <f t="shared" si="236"/>
        <v>#DIV/0!</v>
      </c>
    </row>
    <row r="956" spans="29:29" x14ac:dyDescent="0.15">
      <c r="AC956" t="e">
        <f t="shared" si="236"/>
        <v>#DIV/0!</v>
      </c>
    </row>
    <row r="957" spans="29:29" x14ac:dyDescent="0.15">
      <c r="AC957" t="e">
        <f t="shared" si="236"/>
        <v>#DIV/0!</v>
      </c>
    </row>
    <row r="958" spans="29:29" x14ac:dyDescent="0.15">
      <c r="AC958" t="e">
        <f t="shared" si="236"/>
        <v>#DIV/0!</v>
      </c>
    </row>
    <row r="959" spans="29:29" x14ac:dyDescent="0.15">
      <c r="AC959" t="e">
        <f t="shared" si="236"/>
        <v>#DIV/0!</v>
      </c>
    </row>
    <row r="960" spans="29:29" x14ac:dyDescent="0.15">
      <c r="AC960" t="e">
        <f t="shared" si="236"/>
        <v>#DIV/0!</v>
      </c>
    </row>
    <row r="961" spans="29:29" x14ac:dyDescent="0.15">
      <c r="AC961" t="e">
        <f t="shared" si="236"/>
        <v>#DIV/0!</v>
      </c>
    </row>
    <row r="962" spans="29:29" x14ac:dyDescent="0.15">
      <c r="AC962" t="e">
        <f t="shared" si="236"/>
        <v>#DIV/0!</v>
      </c>
    </row>
    <row r="963" spans="29:29" x14ac:dyDescent="0.15">
      <c r="AC963" t="e">
        <f t="shared" si="236"/>
        <v>#DIV/0!</v>
      </c>
    </row>
    <row r="964" spans="29:29" x14ac:dyDescent="0.15">
      <c r="AC964" t="e">
        <f t="shared" si="236"/>
        <v>#DIV/0!</v>
      </c>
    </row>
    <row r="965" spans="29:29" x14ac:dyDescent="0.15">
      <c r="AC965" t="e">
        <f t="shared" si="236"/>
        <v>#DIV/0!</v>
      </c>
    </row>
    <row r="966" spans="29:29" x14ac:dyDescent="0.15">
      <c r="AC966" t="e">
        <f t="shared" si="236"/>
        <v>#DIV/0!</v>
      </c>
    </row>
    <row r="967" spans="29:29" x14ac:dyDescent="0.15">
      <c r="AC967" t="e">
        <f t="shared" si="236"/>
        <v>#DIV/0!</v>
      </c>
    </row>
    <row r="968" spans="29:29" x14ac:dyDescent="0.15">
      <c r="AC968" t="e">
        <f t="shared" si="236"/>
        <v>#DIV/0!</v>
      </c>
    </row>
    <row r="969" spans="29:29" x14ac:dyDescent="0.15">
      <c r="AC969" t="e">
        <f t="shared" si="236"/>
        <v>#DIV/0!</v>
      </c>
    </row>
    <row r="970" spans="29:29" x14ac:dyDescent="0.15">
      <c r="AC970" t="e">
        <f t="shared" ref="AC970:AC1033" si="237">ASIN((AB964*SIN(A970/180*PI())/AA970))*180/PI()</f>
        <v>#DIV/0!</v>
      </c>
    </row>
    <row r="971" spans="29:29" x14ac:dyDescent="0.15">
      <c r="AC971" t="e">
        <f t="shared" si="237"/>
        <v>#DIV/0!</v>
      </c>
    </row>
    <row r="972" spans="29:29" x14ac:dyDescent="0.15">
      <c r="AC972" t="e">
        <f t="shared" si="237"/>
        <v>#DIV/0!</v>
      </c>
    </row>
    <row r="973" spans="29:29" x14ac:dyDescent="0.15">
      <c r="AC973" t="e">
        <f t="shared" si="237"/>
        <v>#DIV/0!</v>
      </c>
    </row>
    <row r="974" spans="29:29" x14ac:dyDescent="0.15">
      <c r="AC974" t="e">
        <f t="shared" si="237"/>
        <v>#DIV/0!</v>
      </c>
    </row>
    <row r="975" spans="29:29" x14ac:dyDescent="0.15">
      <c r="AC975" t="e">
        <f t="shared" si="237"/>
        <v>#DIV/0!</v>
      </c>
    </row>
    <row r="976" spans="29:29" x14ac:dyDescent="0.15">
      <c r="AC976" t="e">
        <f t="shared" si="237"/>
        <v>#DIV/0!</v>
      </c>
    </row>
    <row r="977" spans="29:29" x14ac:dyDescent="0.15">
      <c r="AC977" t="e">
        <f t="shared" si="237"/>
        <v>#DIV/0!</v>
      </c>
    </row>
    <row r="978" spans="29:29" x14ac:dyDescent="0.15">
      <c r="AC978" t="e">
        <f t="shared" si="237"/>
        <v>#DIV/0!</v>
      </c>
    </row>
    <row r="979" spans="29:29" x14ac:dyDescent="0.15">
      <c r="AC979" t="e">
        <f t="shared" si="237"/>
        <v>#DIV/0!</v>
      </c>
    </row>
    <row r="980" spans="29:29" x14ac:dyDescent="0.15">
      <c r="AC980" t="e">
        <f t="shared" si="237"/>
        <v>#DIV/0!</v>
      </c>
    </row>
    <row r="981" spans="29:29" x14ac:dyDescent="0.15">
      <c r="AC981" t="e">
        <f t="shared" si="237"/>
        <v>#DIV/0!</v>
      </c>
    </row>
    <row r="982" spans="29:29" x14ac:dyDescent="0.15">
      <c r="AC982" t="e">
        <f t="shared" si="237"/>
        <v>#DIV/0!</v>
      </c>
    </row>
    <row r="983" spans="29:29" x14ac:dyDescent="0.15">
      <c r="AC983" t="e">
        <f t="shared" si="237"/>
        <v>#DIV/0!</v>
      </c>
    </row>
    <row r="984" spans="29:29" x14ac:dyDescent="0.15">
      <c r="AC984" t="e">
        <f t="shared" si="237"/>
        <v>#DIV/0!</v>
      </c>
    </row>
    <row r="985" spans="29:29" x14ac:dyDescent="0.15">
      <c r="AC985" t="e">
        <f t="shared" si="237"/>
        <v>#DIV/0!</v>
      </c>
    </row>
    <row r="986" spans="29:29" x14ac:dyDescent="0.15">
      <c r="AC986" t="e">
        <f t="shared" si="237"/>
        <v>#DIV/0!</v>
      </c>
    </row>
    <row r="987" spans="29:29" x14ac:dyDescent="0.15">
      <c r="AC987" t="e">
        <f t="shared" si="237"/>
        <v>#DIV/0!</v>
      </c>
    </row>
    <row r="988" spans="29:29" x14ac:dyDescent="0.15">
      <c r="AC988" t="e">
        <f t="shared" si="237"/>
        <v>#DIV/0!</v>
      </c>
    </row>
    <row r="989" spans="29:29" x14ac:dyDescent="0.15">
      <c r="AC989" t="e">
        <f t="shared" si="237"/>
        <v>#DIV/0!</v>
      </c>
    </row>
    <row r="990" spans="29:29" x14ac:dyDescent="0.15">
      <c r="AC990" t="e">
        <f t="shared" si="237"/>
        <v>#DIV/0!</v>
      </c>
    </row>
    <row r="991" spans="29:29" x14ac:dyDescent="0.15">
      <c r="AC991" t="e">
        <f t="shared" si="237"/>
        <v>#DIV/0!</v>
      </c>
    </row>
    <row r="992" spans="29:29" x14ac:dyDescent="0.15">
      <c r="AC992" t="e">
        <f t="shared" si="237"/>
        <v>#DIV/0!</v>
      </c>
    </row>
    <row r="993" spans="29:29" x14ac:dyDescent="0.15">
      <c r="AC993" t="e">
        <f t="shared" si="237"/>
        <v>#DIV/0!</v>
      </c>
    </row>
    <row r="994" spans="29:29" x14ac:dyDescent="0.15">
      <c r="AC994" t="e">
        <f t="shared" si="237"/>
        <v>#DIV/0!</v>
      </c>
    </row>
    <row r="995" spans="29:29" x14ac:dyDescent="0.15">
      <c r="AC995" t="e">
        <f t="shared" si="237"/>
        <v>#DIV/0!</v>
      </c>
    </row>
    <row r="996" spans="29:29" x14ac:dyDescent="0.15">
      <c r="AC996" t="e">
        <f t="shared" si="237"/>
        <v>#DIV/0!</v>
      </c>
    </row>
    <row r="997" spans="29:29" x14ac:dyDescent="0.15">
      <c r="AC997" t="e">
        <f t="shared" si="237"/>
        <v>#DIV/0!</v>
      </c>
    </row>
    <row r="998" spans="29:29" x14ac:dyDescent="0.15">
      <c r="AC998" t="e">
        <f t="shared" si="237"/>
        <v>#DIV/0!</v>
      </c>
    </row>
    <row r="999" spans="29:29" x14ac:dyDescent="0.15">
      <c r="AC999" t="e">
        <f t="shared" si="237"/>
        <v>#DIV/0!</v>
      </c>
    </row>
    <row r="1000" spans="29:29" x14ac:dyDescent="0.15">
      <c r="AC1000" t="e">
        <f t="shared" si="237"/>
        <v>#DIV/0!</v>
      </c>
    </row>
    <row r="1001" spans="29:29" x14ac:dyDescent="0.15">
      <c r="AC1001" t="e">
        <f t="shared" si="237"/>
        <v>#DIV/0!</v>
      </c>
    </row>
    <row r="1002" spans="29:29" x14ac:dyDescent="0.15">
      <c r="AC1002" t="e">
        <f t="shared" si="237"/>
        <v>#DIV/0!</v>
      </c>
    </row>
    <row r="1003" spans="29:29" x14ac:dyDescent="0.15">
      <c r="AC1003" t="e">
        <f t="shared" si="237"/>
        <v>#DIV/0!</v>
      </c>
    </row>
    <row r="1004" spans="29:29" x14ac:dyDescent="0.15">
      <c r="AC1004" t="e">
        <f t="shared" si="237"/>
        <v>#DIV/0!</v>
      </c>
    </row>
    <row r="1005" spans="29:29" x14ac:dyDescent="0.15">
      <c r="AC1005" t="e">
        <f t="shared" si="237"/>
        <v>#DIV/0!</v>
      </c>
    </row>
    <row r="1006" spans="29:29" x14ac:dyDescent="0.15">
      <c r="AC1006" t="e">
        <f t="shared" si="237"/>
        <v>#DIV/0!</v>
      </c>
    </row>
    <row r="1007" spans="29:29" x14ac:dyDescent="0.15">
      <c r="AC1007" t="e">
        <f t="shared" si="237"/>
        <v>#DIV/0!</v>
      </c>
    </row>
    <row r="1008" spans="29:29" x14ac:dyDescent="0.15">
      <c r="AC1008" t="e">
        <f t="shared" si="237"/>
        <v>#DIV/0!</v>
      </c>
    </row>
    <row r="1009" spans="29:29" x14ac:dyDescent="0.15">
      <c r="AC1009" t="e">
        <f t="shared" si="237"/>
        <v>#DIV/0!</v>
      </c>
    </row>
    <row r="1010" spans="29:29" x14ac:dyDescent="0.15">
      <c r="AC1010" t="e">
        <f t="shared" si="237"/>
        <v>#DIV/0!</v>
      </c>
    </row>
    <row r="1011" spans="29:29" x14ac:dyDescent="0.15">
      <c r="AC1011" t="e">
        <f t="shared" si="237"/>
        <v>#DIV/0!</v>
      </c>
    </row>
    <row r="1012" spans="29:29" x14ac:dyDescent="0.15">
      <c r="AC1012" t="e">
        <f t="shared" si="237"/>
        <v>#DIV/0!</v>
      </c>
    </row>
    <row r="1013" spans="29:29" x14ac:dyDescent="0.15">
      <c r="AC1013" t="e">
        <f t="shared" si="237"/>
        <v>#DIV/0!</v>
      </c>
    </row>
    <row r="1014" spans="29:29" x14ac:dyDescent="0.15">
      <c r="AC1014" t="e">
        <f t="shared" si="237"/>
        <v>#DIV/0!</v>
      </c>
    </row>
    <row r="1015" spans="29:29" x14ac:dyDescent="0.15">
      <c r="AC1015" t="e">
        <f t="shared" si="237"/>
        <v>#DIV/0!</v>
      </c>
    </row>
    <row r="1016" spans="29:29" x14ac:dyDescent="0.15">
      <c r="AC1016" t="e">
        <f t="shared" si="237"/>
        <v>#DIV/0!</v>
      </c>
    </row>
    <row r="1017" spans="29:29" x14ac:dyDescent="0.15">
      <c r="AC1017" t="e">
        <f t="shared" si="237"/>
        <v>#DIV/0!</v>
      </c>
    </row>
    <row r="1018" spans="29:29" x14ac:dyDescent="0.15">
      <c r="AC1018" t="e">
        <f t="shared" si="237"/>
        <v>#DIV/0!</v>
      </c>
    </row>
    <row r="1019" spans="29:29" x14ac:dyDescent="0.15">
      <c r="AC1019" t="e">
        <f t="shared" si="237"/>
        <v>#DIV/0!</v>
      </c>
    </row>
    <row r="1020" spans="29:29" x14ac:dyDescent="0.15">
      <c r="AC1020" t="e">
        <f t="shared" si="237"/>
        <v>#DIV/0!</v>
      </c>
    </row>
    <row r="1021" spans="29:29" x14ac:dyDescent="0.15">
      <c r="AC1021" t="e">
        <f t="shared" si="237"/>
        <v>#DIV/0!</v>
      </c>
    </row>
    <row r="1022" spans="29:29" x14ac:dyDescent="0.15">
      <c r="AC1022" t="e">
        <f t="shared" si="237"/>
        <v>#DIV/0!</v>
      </c>
    </row>
    <row r="1023" spans="29:29" x14ac:dyDescent="0.15">
      <c r="AC1023" t="e">
        <f t="shared" si="237"/>
        <v>#DIV/0!</v>
      </c>
    </row>
    <row r="1024" spans="29:29" x14ac:dyDescent="0.15">
      <c r="AC1024" t="e">
        <f t="shared" si="237"/>
        <v>#DIV/0!</v>
      </c>
    </row>
    <row r="1025" spans="29:29" x14ac:dyDescent="0.15">
      <c r="AC1025" t="e">
        <f t="shared" si="237"/>
        <v>#DIV/0!</v>
      </c>
    </row>
    <row r="1026" spans="29:29" x14ac:dyDescent="0.15">
      <c r="AC1026" t="e">
        <f t="shared" si="237"/>
        <v>#DIV/0!</v>
      </c>
    </row>
    <row r="1027" spans="29:29" x14ac:dyDescent="0.15">
      <c r="AC1027" t="e">
        <f t="shared" si="237"/>
        <v>#DIV/0!</v>
      </c>
    </row>
    <row r="1028" spans="29:29" x14ac:dyDescent="0.15">
      <c r="AC1028" t="e">
        <f t="shared" si="237"/>
        <v>#DIV/0!</v>
      </c>
    </row>
    <row r="1029" spans="29:29" x14ac:dyDescent="0.15">
      <c r="AC1029" t="e">
        <f t="shared" si="237"/>
        <v>#DIV/0!</v>
      </c>
    </row>
    <row r="1030" spans="29:29" x14ac:dyDescent="0.15">
      <c r="AC1030" t="e">
        <f t="shared" si="237"/>
        <v>#DIV/0!</v>
      </c>
    </row>
    <row r="1031" spans="29:29" x14ac:dyDescent="0.15">
      <c r="AC1031" t="e">
        <f t="shared" si="237"/>
        <v>#DIV/0!</v>
      </c>
    </row>
    <row r="1032" spans="29:29" x14ac:dyDescent="0.15">
      <c r="AC1032" t="e">
        <f t="shared" si="237"/>
        <v>#DIV/0!</v>
      </c>
    </row>
    <row r="1033" spans="29:29" x14ac:dyDescent="0.15">
      <c r="AC1033" t="e">
        <f t="shared" si="237"/>
        <v>#DIV/0!</v>
      </c>
    </row>
    <row r="1034" spans="29:29" x14ac:dyDescent="0.15">
      <c r="AC1034" t="e">
        <f t="shared" ref="AC1034:AC1097" si="238">ASIN((AB1028*SIN(A1034/180*PI())/AA1034))*180/PI()</f>
        <v>#DIV/0!</v>
      </c>
    </row>
    <row r="1035" spans="29:29" x14ac:dyDescent="0.15">
      <c r="AC1035" t="e">
        <f t="shared" si="238"/>
        <v>#DIV/0!</v>
      </c>
    </row>
    <row r="1036" spans="29:29" x14ac:dyDescent="0.15">
      <c r="AC1036" t="e">
        <f t="shared" si="238"/>
        <v>#DIV/0!</v>
      </c>
    </row>
    <row r="1037" spans="29:29" x14ac:dyDescent="0.15">
      <c r="AC1037" t="e">
        <f t="shared" si="238"/>
        <v>#DIV/0!</v>
      </c>
    </row>
    <row r="1038" spans="29:29" x14ac:dyDescent="0.15">
      <c r="AC1038" t="e">
        <f t="shared" si="238"/>
        <v>#DIV/0!</v>
      </c>
    </row>
    <row r="1039" spans="29:29" x14ac:dyDescent="0.15">
      <c r="AC1039" t="e">
        <f t="shared" si="238"/>
        <v>#DIV/0!</v>
      </c>
    </row>
    <row r="1040" spans="29:29" x14ac:dyDescent="0.15">
      <c r="AC1040" t="e">
        <f t="shared" si="238"/>
        <v>#DIV/0!</v>
      </c>
    </row>
    <row r="1041" spans="29:29" x14ac:dyDescent="0.15">
      <c r="AC1041" t="e">
        <f t="shared" si="238"/>
        <v>#DIV/0!</v>
      </c>
    </row>
    <row r="1042" spans="29:29" x14ac:dyDescent="0.15">
      <c r="AC1042" t="e">
        <f t="shared" si="238"/>
        <v>#DIV/0!</v>
      </c>
    </row>
    <row r="1043" spans="29:29" x14ac:dyDescent="0.15">
      <c r="AC1043" t="e">
        <f t="shared" si="238"/>
        <v>#DIV/0!</v>
      </c>
    </row>
    <row r="1044" spans="29:29" x14ac:dyDescent="0.15">
      <c r="AC1044" t="e">
        <f t="shared" si="238"/>
        <v>#DIV/0!</v>
      </c>
    </row>
    <row r="1045" spans="29:29" x14ac:dyDescent="0.15">
      <c r="AC1045" t="e">
        <f t="shared" si="238"/>
        <v>#DIV/0!</v>
      </c>
    </row>
    <row r="1046" spans="29:29" x14ac:dyDescent="0.15">
      <c r="AC1046" t="e">
        <f t="shared" si="238"/>
        <v>#DIV/0!</v>
      </c>
    </row>
    <row r="1047" spans="29:29" x14ac:dyDescent="0.15">
      <c r="AC1047" t="e">
        <f t="shared" si="238"/>
        <v>#DIV/0!</v>
      </c>
    </row>
    <row r="1048" spans="29:29" x14ac:dyDescent="0.15">
      <c r="AC1048" t="e">
        <f t="shared" si="238"/>
        <v>#DIV/0!</v>
      </c>
    </row>
    <row r="1049" spans="29:29" x14ac:dyDescent="0.15">
      <c r="AC1049" t="e">
        <f t="shared" si="238"/>
        <v>#DIV/0!</v>
      </c>
    </row>
    <row r="1050" spans="29:29" x14ac:dyDescent="0.15">
      <c r="AC1050" t="e">
        <f t="shared" si="238"/>
        <v>#DIV/0!</v>
      </c>
    </row>
    <row r="1051" spans="29:29" x14ac:dyDescent="0.15">
      <c r="AC1051" t="e">
        <f t="shared" si="238"/>
        <v>#DIV/0!</v>
      </c>
    </row>
    <row r="1052" spans="29:29" x14ac:dyDescent="0.15">
      <c r="AC1052" t="e">
        <f t="shared" si="238"/>
        <v>#DIV/0!</v>
      </c>
    </row>
    <row r="1053" spans="29:29" x14ac:dyDescent="0.15">
      <c r="AC1053" t="e">
        <f t="shared" si="238"/>
        <v>#DIV/0!</v>
      </c>
    </row>
    <row r="1054" spans="29:29" x14ac:dyDescent="0.15">
      <c r="AC1054" t="e">
        <f t="shared" si="238"/>
        <v>#DIV/0!</v>
      </c>
    </row>
    <row r="1055" spans="29:29" x14ac:dyDescent="0.15">
      <c r="AC1055" t="e">
        <f t="shared" si="238"/>
        <v>#DIV/0!</v>
      </c>
    </row>
    <row r="1056" spans="29:29" x14ac:dyDescent="0.15">
      <c r="AC1056" t="e">
        <f t="shared" si="238"/>
        <v>#DIV/0!</v>
      </c>
    </row>
    <row r="1057" spans="29:29" x14ac:dyDescent="0.15">
      <c r="AC1057" t="e">
        <f t="shared" si="238"/>
        <v>#DIV/0!</v>
      </c>
    </row>
    <row r="1058" spans="29:29" x14ac:dyDescent="0.15">
      <c r="AC1058" t="e">
        <f t="shared" si="238"/>
        <v>#DIV/0!</v>
      </c>
    </row>
    <row r="1059" spans="29:29" x14ac:dyDescent="0.15">
      <c r="AC1059" t="e">
        <f t="shared" si="238"/>
        <v>#DIV/0!</v>
      </c>
    </row>
    <row r="1060" spans="29:29" x14ac:dyDescent="0.15">
      <c r="AC1060" t="e">
        <f t="shared" si="238"/>
        <v>#DIV/0!</v>
      </c>
    </row>
    <row r="1061" spans="29:29" x14ac:dyDescent="0.15">
      <c r="AC1061" t="e">
        <f t="shared" si="238"/>
        <v>#DIV/0!</v>
      </c>
    </row>
    <row r="1062" spans="29:29" x14ac:dyDescent="0.15">
      <c r="AC1062" t="e">
        <f t="shared" si="238"/>
        <v>#DIV/0!</v>
      </c>
    </row>
    <row r="1063" spans="29:29" x14ac:dyDescent="0.15">
      <c r="AC1063" t="e">
        <f t="shared" si="238"/>
        <v>#DIV/0!</v>
      </c>
    </row>
    <row r="1064" spans="29:29" x14ac:dyDescent="0.15">
      <c r="AC1064" t="e">
        <f t="shared" si="238"/>
        <v>#DIV/0!</v>
      </c>
    </row>
    <row r="1065" spans="29:29" x14ac:dyDescent="0.15">
      <c r="AC1065" t="e">
        <f t="shared" si="238"/>
        <v>#DIV/0!</v>
      </c>
    </row>
    <row r="1066" spans="29:29" x14ac:dyDescent="0.15">
      <c r="AC1066" t="e">
        <f t="shared" si="238"/>
        <v>#DIV/0!</v>
      </c>
    </row>
    <row r="1067" spans="29:29" x14ac:dyDescent="0.15">
      <c r="AC1067" t="e">
        <f t="shared" si="238"/>
        <v>#DIV/0!</v>
      </c>
    </row>
    <row r="1068" spans="29:29" x14ac:dyDescent="0.15">
      <c r="AC1068" t="e">
        <f t="shared" si="238"/>
        <v>#DIV/0!</v>
      </c>
    </row>
    <row r="1069" spans="29:29" x14ac:dyDescent="0.15">
      <c r="AC1069" t="e">
        <f t="shared" si="238"/>
        <v>#DIV/0!</v>
      </c>
    </row>
    <row r="1070" spans="29:29" x14ac:dyDescent="0.15">
      <c r="AC1070" t="e">
        <f t="shared" si="238"/>
        <v>#DIV/0!</v>
      </c>
    </row>
    <row r="1071" spans="29:29" x14ac:dyDescent="0.15">
      <c r="AC1071" t="e">
        <f t="shared" si="238"/>
        <v>#DIV/0!</v>
      </c>
    </row>
    <row r="1072" spans="29:29" x14ac:dyDescent="0.15">
      <c r="AC1072" t="e">
        <f t="shared" si="238"/>
        <v>#DIV/0!</v>
      </c>
    </row>
    <row r="1073" spans="29:29" x14ac:dyDescent="0.15">
      <c r="AC1073" t="e">
        <f t="shared" si="238"/>
        <v>#DIV/0!</v>
      </c>
    </row>
    <row r="1074" spans="29:29" x14ac:dyDescent="0.15">
      <c r="AC1074" t="e">
        <f t="shared" si="238"/>
        <v>#DIV/0!</v>
      </c>
    </row>
    <row r="1075" spans="29:29" x14ac:dyDescent="0.15">
      <c r="AC1075" t="e">
        <f t="shared" si="238"/>
        <v>#DIV/0!</v>
      </c>
    </row>
    <row r="1076" spans="29:29" x14ac:dyDescent="0.15">
      <c r="AC1076" t="e">
        <f t="shared" si="238"/>
        <v>#DIV/0!</v>
      </c>
    </row>
    <row r="1077" spans="29:29" x14ac:dyDescent="0.15">
      <c r="AC1077" t="e">
        <f t="shared" si="238"/>
        <v>#DIV/0!</v>
      </c>
    </row>
    <row r="1078" spans="29:29" x14ac:dyDescent="0.15">
      <c r="AC1078" t="e">
        <f t="shared" si="238"/>
        <v>#DIV/0!</v>
      </c>
    </row>
    <row r="1079" spans="29:29" x14ac:dyDescent="0.15">
      <c r="AC1079" t="e">
        <f t="shared" si="238"/>
        <v>#DIV/0!</v>
      </c>
    </row>
    <row r="1080" spans="29:29" x14ac:dyDescent="0.15">
      <c r="AC1080" t="e">
        <f t="shared" si="238"/>
        <v>#DIV/0!</v>
      </c>
    </row>
    <row r="1081" spans="29:29" x14ac:dyDescent="0.15">
      <c r="AC1081" t="e">
        <f t="shared" si="238"/>
        <v>#DIV/0!</v>
      </c>
    </row>
    <row r="1082" spans="29:29" x14ac:dyDescent="0.15">
      <c r="AC1082" t="e">
        <f t="shared" si="238"/>
        <v>#DIV/0!</v>
      </c>
    </row>
    <row r="1083" spans="29:29" x14ac:dyDescent="0.15">
      <c r="AC1083" t="e">
        <f t="shared" si="238"/>
        <v>#DIV/0!</v>
      </c>
    </row>
    <row r="1084" spans="29:29" x14ac:dyDescent="0.15">
      <c r="AC1084" t="e">
        <f t="shared" si="238"/>
        <v>#DIV/0!</v>
      </c>
    </row>
    <row r="1085" spans="29:29" x14ac:dyDescent="0.15">
      <c r="AC1085" t="e">
        <f t="shared" si="238"/>
        <v>#DIV/0!</v>
      </c>
    </row>
    <row r="1086" spans="29:29" x14ac:dyDescent="0.15">
      <c r="AC1086" t="e">
        <f t="shared" si="238"/>
        <v>#DIV/0!</v>
      </c>
    </row>
    <row r="1087" spans="29:29" x14ac:dyDescent="0.15">
      <c r="AC1087" t="e">
        <f t="shared" si="238"/>
        <v>#DIV/0!</v>
      </c>
    </row>
    <row r="1088" spans="29:29" x14ac:dyDescent="0.15">
      <c r="AC1088" t="e">
        <f t="shared" si="238"/>
        <v>#DIV/0!</v>
      </c>
    </row>
    <row r="1089" spans="29:29" x14ac:dyDescent="0.15">
      <c r="AC1089" t="e">
        <f t="shared" si="238"/>
        <v>#DIV/0!</v>
      </c>
    </row>
    <row r="1090" spans="29:29" x14ac:dyDescent="0.15">
      <c r="AC1090" t="e">
        <f t="shared" si="238"/>
        <v>#DIV/0!</v>
      </c>
    </row>
    <row r="1091" spans="29:29" x14ac:dyDescent="0.15">
      <c r="AC1091" t="e">
        <f t="shared" si="238"/>
        <v>#DIV/0!</v>
      </c>
    </row>
    <row r="1092" spans="29:29" x14ac:dyDescent="0.15">
      <c r="AC1092" t="e">
        <f t="shared" si="238"/>
        <v>#DIV/0!</v>
      </c>
    </row>
    <row r="1093" spans="29:29" x14ac:dyDescent="0.15">
      <c r="AC1093" t="e">
        <f t="shared" si="238"/>
        <v>#DIV/0!</v>
      </c>
    </row>
    <row r="1094" spans="29:29" x14ac:dyDescent="0.15">
      <c r="AC1094" t="e">
        <f t="shared" si="238"/>
        <v>#DIV/0!</v>
      </c>
    </row>
    <row r="1095" spans="29:29" x14ac:dyDescent="0.15">
      <c r="AC1095" t="e">
        <f t="shared" si="238"/>
        <v>#DIV/0!</v>
      </c>
    </row>
    <row r="1096" spans="29:29" x14ac:dyDescent="0.15">
      <c r="AC1096" t="e">
        <f t="shared" si="238"/>
        <v>#DIV/0!</v>
      </c>
    </row>
    <row r="1097" spans="29:29" x14ac:dyDescent="0.15">
      <c r="AC1097" t="e">
        <f t="shared" si="238"/>
        <v>#DIV/0!</v>
      </c>
    </row>
    <row r="1098" spans="29:29" x14ac:dyDescent="0.15">
      <c r="AC1098" t="e">
        <f t="shared" ref="AC1098:AC1161" si="239">ASIN((AB1092*SIN(A1098/180*PI())/AA1098))*180/PI()</f>
        <v>#DIV/0!</v>
      </c>
    </row>
    <row r="1099" spans="29:29" x14ac:dyDescent="0.15">
      <c r="AC1099" t="e">
        <f t="shared" si="239"/>
        <v>#DIV/0!</v>
      </c>
    </row>
    <row r="1100" spans="29:29" x14ac:dyDescent="0.15">
      <c r="AC1100" t="e">
        <f t="shared" si="239"/>
        <v>#DIV/0!</v>
      </c>
    </row>
    <row r="1101" spans="29:29" x14ac:dyDescent="0.15">
      <c r="AC1101" t="e">
        <f t="shared" si="239"/>
        <v>#DIV/0!</v>
      </c>
    </row>
    <row r="1102" spans="29:29" x14ac:dyDescent="0.15">
      <c r="AC1102" t="e">
        <f t="shared" si="239"/>
        <v>#DIV/0!</v>
      </c>
    </row>
    <row r="1103" spans="29:29" x14ac:dyDescent="0.15">
      <c r="AC1103" t="e">
        <f t="shared" si="239"/>
        <v>#DIV/0!</v>
      </c>
    </row>
    <row r="1104" spans="29:29" x14ac:dyDescent="0.15">
      <c r="AC1104" t="e">
        <f t="shared" si="239"/>
        <v>#DIV/0!</v>
      </c>
    </row>
    <row r="1105" spans="29:29" x14ac:dyDescent="0.15">
      <c r="AC1105" t="e">
        <f t="shared" si="239"/>
        <v>#DIV/0!</v>
      </c>
    </row>
    <row r="1106" spans="29:29" x14ac:dyDescent="0.15">
      <c r="AC1106" t="e">
        <f t="shared" si="239"/>
        <v>#DIV/0!</v>
      </c>
    </row>
    <row r="1107" spans="29:29" x14ac:dyDescent="0.15">
      <c r="AC1107" t="e">
        <f t="shared" si="239"/>
        <v>#DIV/0!</v>
      </c>
    </row>
    <row r="1108" spans="29:29" x14ac:dyDescent="0.15">
      <c r="AC1108" t="e">
        <f t="shared" si="239"/>
        <v>#DIV/0!</v>
      </c>
    </row>
    <row r="1109" spans="29:29" x14ac:dyDescent="0.15">
      <c r="AC1109" t="e">
        <f t="shared" si="239"/>
        <v>#DIV/0!</v>
      </c>
    </row>
    <row r="1110" spans="29:29" x14ac:dyDescent="0.15">
      <c r="AC1110" t="e">
        <f t="shared" si="239"/>
        <v>#DIV/0!</v>
      </c>
    </row>
    <row r="1111" spans="29:29" x14ac:dyDescent="0.15">
      <c r="AC1111" t="e">
        <f t="shared" si="239"/>
        <v>#DIV/0!</v>
      </c>
    </row>
    <row r="1112" spans="29:29" x14ac:dyDescent="0.15">
      <c r="AC1112" t="e">
        <f t="shared" si="239"/>
        <v>#DIV/0!</v>
      </c>
    </row>
    <row r="1113" spans="29:29" x14ac:dyDescent="0.15">
      <c r="AC1113" t="e">
        <f t="shared" si="239"/>
        <v>#DIV/0!</v>
      </c>
    </row>
    <row r="1114" spans="29:29" x14ac:dyDescent="0.15">
      <c r="AC1114" t="e">
        <f t="shared" si="239"/>
        <v>#DIV/0!</v>
      </c>
    </row>
    <row r="1115" spans="29:29" x14ac:dyDescent="0.15">
      <c r="AC1115" t="e">
        <f t="shared" si="239"/>
        <v>#DIV/0!</v>
      </c>
    </row>
    <row r="1116" spans="29:29" x14ac:dyDescent="0.15">
      <c r="AC1116" t="e">
        <f t="shared" si="239"/>
        <v>#DIV/0!</v>
      </c>
    </row>
    <row r="1117" spans="29:29" x14ac:dyDescent="0.15">
      <c r="AC1117" t="e">
        <f t="shared" si="239"/>
        <v>#DIV/0!</v>
      </c>
    </row>
    <row r="1118" spans="29:29" x14ac:dyDescent="0.15">
      <c r="AC1118" t="e">
        <f t="shared" si="239"/>
        <v>#DIV/0!</v>
      </c>
    </row>
    <row r="1119" spans="29:29" x14ac:dyDescent="0.15">
      <c r="AC1119" t="e">
        <f t="shared" si="239"/>
        <v>#DIV/0!</v>
      </c>
    </row>
    <row r="1120" spans="29:29" x14ac:dyDescent="0.15">
      <c r="AC1120" t="e">
        <f t="shared" si="239"/>
        <v>#DIV/0!</v>
      </c>
    </row>
    <row r="1121" spans="29:29" x14ac:dyDescent="0.15">
      <c r="AC1121" t="e">
        <f t="shared" si="239"/>
        <v>#DIV/0!</v>
      </c>
    </row>
    <row r="1122" spans="29:29" x14ac:dyDescent="0.15">
      <c r="AC1122" t="e">
        <f t="shared" si="239"/>
        <v>#DIV/0!</v>
      </c>
    </row>
    <row r="1123" spans="29:29" x14ac:dyDescent="0.15">
      <c r="AC1123" t="e">
        <f t="shared" si="239"/>
        <v>#DIV/0!</v>
      </c>
    </row>
    <row r="1124" spans="29:29" x14ac:dyDescent="0.15">
      <c r="AC1124" t="e">
        <f t="shared" si="239"/>
        <v>#DIV/0!</v>
      </c>
    </row>
    <row r="1125" spans="29:29" x14ac:dyDescent="0.15">
      <c r="AC1125" t="e">
        <f t="shared" si="239"/>
        <v>#DIV/0!</v>
      </c>
    </row>
    <row r="1126" spans="29:29" x14ac:dyDescent="0.15">
      <c r="AC1126" t="e">
        <f t="shared" si="239"/>
        <v>#DIV/0!</v>
      </c>
    </row>
    <row r="1127" spans="29:29" x14ac:dyDescent="0.15">
      <c r="AC1127" t="e">
        <f t="shared" si="239"/>
        <v>#DIV/0!</v>
      </c>
    </row>
    <row r="1128" spans="29:29" x14ac:dyDescent="0.15">
      <c r="AC1128" t="e">
        <f t="shared" si="239"/>
        <v>#DIV/0!</v>
      </c>
    </row>
    <row r="1129" spans="29:29" x14ac:dyDescent="0.15">
      <c r="AC1129" t="e">
        <f t="shared" si="239"/>
        <v>#DIV/0!</v>
      </c>
    </row>
    <row r="1130" spans="29:29" x14ac:dyDescent="0.15">
      <c r="AC1130" t="e">
        <f t="shared" si="239"/>
        <v>#DIV/0!</v>
      </c>
    </row>
    <row r="1131" spans="29:29" x14ac:dyDescent="0.15">
      <c r="AC1131" t="e">
        <f t="shared" si="239"/>
        <v>#DIV/0!</v>
      </c>
    </row>
    <row r="1132" spans="29:29" x14ac:dyDescent="0.15">
      <c r="AC1132" t="e">
        <f t="shared" si="239"/>
        <v>#DIV/0!</v>
      </c>
    </row>
    <row r="1133" spans="29:29" x14ac:dyDescent="0.15">
      <c r="AC1133" t="e">
        <f t="shared" si="239"/>
        <v>#DIV/0!</v>
      </c>
    </row>
    <row r="1134" spans="29:29" x14ac:dyDescent="0.15">
      <c r="AC1134" t="e">
        <f t="shared" si="239"/>
        <v>#DIV/0!</v>
      </c>
    </row>
    <row r="1135" spans="29:29" x14ac:dyDescent="0.15">
      <c r="AC1135" t="e">
        <f t="shared" si="239"/>
        <v>#DIV/0!</v>
      </c>
    </row>
    <row r="1136" spans="29:29" x14ac:dyDescent="0.15">
      <c r="AC1136" t="e">
        <f t="shared" si="239"/>
        <v>#DIV/0!</v>
      </c>
    </row>
    <row r="1137" spans="29:29" x14ac:dyDescent="0.15">
      <c r="AC1137" t="e">
        <f t="shared" si="239"/>
        <v>#DIV/0!</v>
      </c>
    </row>
    <row r="1138" spans="29:29" x14ac:dyDescent="0.15">
      <c r="AC1138" t="e">
        <f t="shared" si="239"/>
        <v>#DIV/0!</v>
      </c>
    </row>
    <row r="1139" spans="29:29" x14ac:dyDescent="0.15">
      <c r="AC1139" t="e">
        <f t="shared" si="239"/>
        <v>#DIV/0!</v>
      </c>
    </row>
    <row r="1140" spans="29:29" x14ac:dyDescent="0.15">
      <c r="AC1140" t="e">
        <f t="shared" si="239"/>
        <v>#DIV/0!</v>
      </c>
    </row>
    <row r="1141" spans="29:29" x14ac:dyDescent="0.15">
      <c r="AC1141" t="e">
        <f t="shared" si="239"/>
        <v>#DIV/0!</v>
      </c>
    </row>
    <row r="1142" spans="29:29" x14ac:dyDescent="0.15">
      <c r="AC1142" t="e">
        <f t="shared" si="239"/>
        <v>#DIV/0!</v>
      </c>
    </row>
    <row r="1143" spans="29:29" x14ac:dyDescent="0.15">
      <c r="AC1143" t="e">
        <f t="shared" si="239"/>
        <v>#DIV/0!</v>
      </c>
    </row>
    <row r="1144" spans="29:29" x14ac:dyDescent="0.15">
      <c r="AC1144" t="e">
        <f t="shared" si="239"/>
        <v>#DIV/0!</v>
      </c>
    </row>
    <row r="1145" spans="29:29" x14ac:dyDescent="0.15">
      <c r="AC1145" t="e">
        <f t="shared" si="239"/>
        <v>#DIV/0!</v>
      </c>
    </row>
    <row r="1146" spans="29:29" x14ac:dyDescent="0.15">
      <c r="AC1146" t="e">
        <f t="shared" si="239"/>
        <v>#DIV/0!</v>
      </c>
    </row>
    <row r="1147" spans="29:29" x14ac:dyDescent="0.15">
      <c r="AC1147" t="e">
        <f t="shared" si="239"/>
        <v>#DIV/0!</v>
      </c>
    </row>
    <row r="1148" spans="29:29" x14ac:dyDescent="0.15">
      <c r="AC1148" t="e">
        <f t="shared" si="239"/>
        <v>#DIV/0!</v>
      </c>
    </row>
    <row r="1149" spans="29:29" x14ac:dyDescent="0.15">
      <c r="AC1149" t="e">
        <f t="shared" si="239"/>
        <v>#DIV/0!</v>
      </c>
    </row>
    <row r="1150" spans="29:29" x14ac:dyDescent="0.15">
      <c r="AC1150" t="e">
        <f t="shared" si="239"/>
        <v>#DIV/0!</v>
      </c>
    </row>
    <row r="1151" spans="29:29" x14ac:dyDescent="0.15">
      <c r="AC1151" t="e">
        <f t="shared" si="239"/>
        <v>#DIV/0!</v>
      </c>
    </row>
    <row r="1152" spans="29:29" x14ac:dyDescent="0.15">
      <c r="AC1152" t="e">
        <f t="shared" si="239"/>
        <v>#DIV/0!</v>
      </c>
    </row>
    <row r="1153" spans="29:29" x14ac:dyDescent="0.15">
      <c r="AC1153" t="e">
        <f t="shared" si="239"/>
        <v>#DIV/0!</v>
      </c>
    </row>
    <row r="1154" spans="29:29" x14ac:dyDescent="0.15">
      <c r="AC1154" t="e">
        <f t="shared" si="239"/>
        <v>#DIV/0!</v>
      </c>
    </row>
    <row r="1155" spans="29:29" x14ac:dyDescent="0.15">
      <c r="AC1155" t="e">
        <f t="shared" si="239"/>
        <v>#DIV/0!</v>
      </c>
    </row>
    <row r="1156" spans="29:29" x14ac:dyDescent="0.15">
      <c r="AC1156" t="e">
        <f t="shared" si="239"/>
        <v>#DIV/0!</v>
      </c>
    </row>
    <row r="1157" spans="29:29" x14ac:dyDescent="0.15">
      <c r="AC1157" t="e">
        <f t="shared" si="239"/>
        <v>#DIV/0!</v>
      </c>
    </row>
    <row r="1158" spans="29:29" x14ac:dyDescent="0.15">
      <c r="AC1158" t="e">
        <f t="shared" si="239"/>
        <v>#DIV/0!</v>
      </c>
    </row>
    <row r="1159" spans="29:29" x14ac:dyDescent="0.15">
      <c r="AC1159" t="e">
        <f t="shared" si="239"/>
        <v>#DIV/0!</v>
      </c>
    </row>
    <row r="1160" spans="29:29" x14ac:dyDescent="0.15">
      <c r="AC1160" t="e">
        <f t="shared" si="239"/>
        <v>#DIV/0!</v>
      </c>
    </row>
    <row r="1161" spans="29:29" x14ac:dyDescent="0.15">
      <c r="AC1161" t="e">
        <f t="shared" si="239"/>
        <v>#DIV/0!</v>
      </c>
    </row>
    <row r="1162" spans="29:29" x14ac:dyDescent="0.15">
      <c r="AC1162" t="e">
        <f t="shared" ref="AC1162:AC1225" si="240">ASIN((AB1156*SIN(A1162/180*PI())/AA1162))*180/PI()</f>
        <v>#DIV/0!</v>
      </c>
    </row>
    <row r="1163" spans="29:29" x14ac:dyDescent="0.15">
      <c r="AC1163" t="e">
        <f t="shared" si="240"/>
        <v>#DIV/0!</v>
      </c>
    </row>
    <row r="1164" spans="29:29" x14ac:dyDescent="0.15">
      <c r="AC1164" t="e">
        <f t="shared" si="240"/>
        <v>#DIV/0!</v>
      </c>
    </row>
    <row r="1165" spans="29:29" x14ac:dyDescent="0.15">
      <c r="AC1165" t="e">
        <f t="shared" si="240"/>
        <v>#DIV/0!</v>
      </c>
    </row>
    <row r="1166" spans="29:29" x14ac:dyDescent="0.15">
      <c r="AC1166" t="e">
        <f t="shared" si="240"/>
        <v>#DIV/0!</v>
      </c>
    </row>
    <row r="1167" spans="29:29" x14ac:dyDescent="0.15">
      <c r="AC1167" t="e">
        <f t="shared" si="240"/>
        <v>#DIV/0!</v>
      </c>
    </row>
    <row r="1168" spans="29:29" x14ac:dyDescent="0.15">
      <c r="AC1168" t="e">
        <f t="shared" si="240"/>
        <v>#DIV/0!</v>
      </c>
    </row>
    <row r="1169" spans="29:29" x14ac:dyDescent="0.15">
      <c r="AC1169" t="e">
        <f t="shared" si="240"/>
        <v>#DIV/0!</v>
      </c>
    </row>
    <row r="1170" spans="29:29" x14ac:dyDescent="0.15">
      <c r="AC1170" t="e">
        <f t="shared" si="240"/>
        <v>#DIV/0!</v>
      </c>
    </row>
    <row r="1171" spans="29:29" x14ac:dyDescent="0.15">
      <c r="AC1171" t="e">
        <f t="shared" si="240"/>
        <v>#DIV/0!</v>
      </c>
    </row>
    <row r="1172" spans="29:29" x14ac:dyDescent="0.15">
      <c r="AC1172" t="e">
        <f t="shared" si="240"/>
        <v>#DIV/0!</v>
      </c>
    </row>
    <row r="1173" spans="29:29" x14ac:dyDescent="0.15">
      <c r="AC1173" t="e">
        <f t="shared" si="240"/>
        <v>#DIV/0!</v>
      </c>
    </row>
    <row r="1174" spans="29:29" x14ac:dyDescent="0.15">
      <c r="AC1174" t="e">
        <f t="shared" si="240"/>
        <v>#DIV/0!</v>
      </c>
    </row>
    <row r="1175" spans="29:29" x14ac:dyDescent="0.15">
      <c r="AC1175" t="e">
        <f t="shared" si="240"/>
        <v>#DIV/0!</v>
      </c>
    </row>
    <row r="1176" spans="29:29" x14ac:dyDescent="0.15">
      <c r="AC1176" t="e">
        <f t="shared" si="240"/>
        <v>#DIV/0!</v>
      </c>
    </row>
    <row r="1177" spans="29:29" x14ac:dyDescent="0.15">
      <c r="AC1177" t="e">
        <f t="shared" si="240"/>
        <v>#DIV/0!</v>
      </c>
    </row>
    <row r="1178" spans="29:29" x14ac:dyDescent="0.15">
      <c r="AC1178" t="e">
        <f t="shared" si="240"/>
        <v>#DIV/0!</v>
      </c>
    </row>
    <row r="1179" spans="29:29" x14ac:dyDescent="0.15">
      <c r="AC1179" t="e">
        <f t="shared" si="240"/>
        <v>#DIV/0!</v>
      </c>
    </row>
    <row r="1180" spans="29:29" x14ac:dyDescent="0.15">
      <c r="AC1180" t="e">
        <f t="shared" si="240"/>
        <v>#DIV/0!</v>
      </c>
    </row>
    <row r="1181" spans="29:29" x14ac:dyDescent="0.15">
      <c r="AC1181" t="e">
        <f t="shared" si="240"/>
        <v>#DIV/0!</v>
      </c>
    </row>
    <row r="1182" spans="29:29" x14ac:dyDescent="0.15">
      <c r="AC1182" t="e">
        <f t="shared" si="240"/>
        <v>#DIV/0!</v>
      </c>
    </row>
    <row r="1183" spans="29:29" x14ac:dyDescent="0.15">
      <c r="AC1183" t="e">
        <f t="shared" si="240"/>
        <v>#DIV/0!</v>
      </c>
    </row>
    <row r="1184" spans="29:29" x14ac:dyDescent="0.15">
      <c r="AC1184" t="e">
        <f t="shared" si="240"/>
        <v>#DIV/0!</v>
      </c>
    </row>
    <row r="1185" spans="29:29" x14ac:dyDescent="0.15">
      <c r="AC1185" t="e">
        <f t="shared" si="240"/>
        <v>#DIV/0!</v>
      </c>
    </row>
    <row r="1186" spans="29:29" x14ac:dyDescent="0.15">
      <c r="AC1186" t="e">
        <f t="shared" si="240"/>
        <v>#DIV/0!</v>
      </c>
    </row>
    <row r="1187" spans="29:29" x14ac:dyDescent="0.15">
      <c r="AC1187" t="e">
        <f t="shared" si="240"/>
        <v>#DIV/0!</v>
      </c>
    </row>
    <row r="1188" spans="29:29" x14ac:dyDescent="0.15">
      <c r="AC1188" t="e">
        <f t="shared" si="240"/>
        <v>#DIV/0!</v>
      </c>
    </row>
    <row r="1189" spans="29:29" x14ac:dyDescent="0.15">
      <c r="AC1189" t="e">
        <f t="shared" si="240"/>
        <v>#DIV/0!</v>
      </c>
    </row>
    <row r="1190" spans="29:29" x14ac:dyDescent="0.15">
      <c r="AC1190" t="e">
        <f t="shared" si="240"/>
        <v>#DIV/0!</v>
      </c>
    </row>
    <row r="1191" spans="29:29" x14ac:dyDescent="0.15">
      <c r="AC1191" t="e">
        <f t="shared" si="240"/>
        <v>#DIV/0!</v>
      </c>
    </row>
    <row r="1192" spans="29:29" x14ac:dyDescent="0.15">
      <c r="AC1192" t="e">
        <f t="shared" si="240"/>
        <v>#DIV/0!</v>
      </c>
    </row>
    <row r="1193" spans="29:29" x14ac:dyDescent="0.15">
      <c r="AC1193" t="e">
        <f t="shared" si="240"/>
        <v>#DIV/0!</v>
      </c>
    </row>
    <row r="1194" spans="29:29" x14ac:dyDescent="0.15">
      <c r="AC1194" t="e">
        <f t="shared" si="240"/>
        <v>#DIV/0!</v>
      </c>
    </row>
    <row r="1195" spans="29:29" x14ac:dyDescent="0.15">
      <c r="AC1195" t="e">
        <f t="shared" si="240"/>
        <v>#DIV/0!</v>
      </c>
    </row>
    <row r="1196" spans="29:29" x14ac:dyDescent="0.15">
      <c r="AC1196" t="e">
        <f t="shared" si="240"/>
        <v>#DIV/0!</v>
      </c>
    </row>
    <row r="1197" spans="29:29" x14ac:dyDescent="0.15">
      <c r="AC1197" t="e">
        <f t="shared" si="240"/>
        <v>#DIV/0!</v>
      </c>
    </row>
    <row r="1198" spans="29:29" x14ac:dyDescent="0.15">
      <c r="AC1198" t="e">
        <f t="shared" si="240"/>
        <v>#DIV/0!</v>
      </c>
    </row>
    <row r="1199" spans="29:29" x14ac:dyDescent="0.15">
      <c r="AC1199" t="e">
        <f t="shared" si="240"/>
        <v>#DIV/0!</v>
      </c>
    </row>
    <row r="1200" spans="29:29" x14ac:dyDescent="0.15">
      <c r="AC1200" t="e">
        <f t="shared" si="240"/>
        <v>#DIV/0!</v>
      </c>
    </row>
    <row r="1201" spans="29:29" x14ac:dyDescent="0.15">
      <c r="AC1201" t="e">
        <f t="shared" si="240"/>
        <v>#DIV/0!</v>
      </c>
    </row>
    <row r="1202" spans="29:29" x14ac:dyDescent="0.15">
      <c r="AC1202" t="e">
        <f t="shared" si="240"/>
        <v>#DIV/0!</v>
      </c>
    </row>
    <row r="1203" spans="29:29" x14ac:dyDescent="0.15">
      <c r="AC1203" t="e">
        <f t="shared" si="240"/>
        <v>#DIV/0!</v>
      </c>
    </row>
    <row r="1204" spans="29:29" x14ac:dyDescent="0.15">
      <c r="AC1204" t="e">
        <f t="shared" si="240"/>
        <v>#DIV/0!</v>
      </c>
    </row>
    <row r="1205" spans="29:29" x14ac:dyDescent="0.15">
      <c r="AC1205" t="e">
        <f t="shared" si="240"/>
        <v>#DIV/0!</v>
      </c>
    </row>
    <row r="1206" spans="29:29" x14ac:dyDescent="0.15">
      <c r="AC1206" t="e">
        <f t="shared" si="240"/>
        <v>#DIV/0!</v>
      </c>
    </row>
    <row r="1207" spans="29:29" x14ac:dyDescent="0.15">
      <c r="AC1207" t="e">
        <f t="shared" si="240"/>
        <v>#DIV/0!</v>
      </c>
    </row>
    <row r="1208" spans="29:29" x14ac:dyDescent="0.15">
      <c r="AC1208" t="e">
        <f t="shared" si="240"/>
        <v>#DIV/0!</v>
      </c>
    </row>
    <row r="1209" spans="29:29" x14ac:dyDescent="0.15">
      <c r="AC1209" t="e">
        <f t="shared" si="240"/>
        <v>#DIV/0!</v>
      </c>
    </row>
    <row r="1210" spans="29:29" x14ac:dyDescent="0.15">
      <c r="AC1210" t="e">
        <f t="shared" si="240"/>
        <v>#DIV/0!</v>
      </c>
    </row>
    <row r="1211" spans="29:29" x14ac:dyDescent="0.15">
      <c r="AC1211" t="e">
        <f t="shared" si="240"/>
        <v>#DIV/0!</v>
      </c>
    </row>
    <row r="1212" spans="29:29" x14ac:dyDescent="0.15">
      <c r="AC1212" t="e">
        <f t="shared" si="240"/>
        <v>#DIV/0!</v>
      </c>
    </row>
    <row r="1213" spans="29:29" x14ac:dyDescent="0.15">
      <c r="AC1213" t="e">
        <f t="shared" si="240"/>
        <v>#DIV/0!</v>
      </c>
    </row>
    <row r="1214" spans="29:29" x14ac:dyDescent="0.15">
      <c r="AC1214" t="e">
        <f t="shared" si="240"/>
        <v>#DIV/0!</v>
      </c>
    </row>
    <row r="1215" spans="29:29" x14ac:dyDescent="0.15">
      <c r="AC1215" t="e">
        <f t="shared" si="240"/>
        <v>#DIV/0!</v>
      </c>
    </row>
    <row r="1216" spans="29:29" x14ac:dyDescent="0.15">
      <c r="AC1216" t="e">
        <f t="shared" si="240"/>
        <v>#DIV/0!</v>
      </c>
    </row>
    <row r="1217" spans="29:29" x14ac:dyDescent="0.15">
      <c r="AC1217" t="e">
        <f t="shared" si="240"/>
        <v>#DIV/0!</v>
      </c>
    </row>
    <row r="1218" spans="29:29" x14ac:dyDescent="0.15">
      <c r="AC1218" t="e">
        <f t="shared" si="240"/>
        <v>#DIV/0!</v>
      </c>
    </row>
    <row r="1219" spans="29:29" x14ac:dyDescent="0.15">
      <c r="AC1219" t="e">
        <f t="shared" si="240"/>
        <v>#DIV/0!</v>
      </c>
    </row>
    <row r="1220" spans="29:29" x14ac:dyDescent="0.15">
      <c r="AC1220" t="e">
        <f t="shared" si="240"/>
        <v>#DIV/0!</v>
      </c>
    </row>
    <row r="1221" spans="29:29" x14ac:dyDescent="0.15">
      <c r="AC1221" t="e">
        <f t="shared" si="240"/>
        <v>#DIV/0!</v>
      </c>
    </row>
    <row r="1222" spans="29:29" x14ac:dyDescent="0.15">
      <c r="AC1222" t="e">
        <f t="shared" si="240"/>
        <v>#DIV/0!</v>
      </c>
    </row>
    <row r="1223" spans="29:29" x14ac:dyDescent="0.15">
      <c r="AC1223" t="e">
        <f t="shared" si="240"/>
        <v>#DIV/0!</v>
      </c>
    </row>
    <row r="1224" spans="29:29" x14ac:dyDescent="0.15">
      <c r="AC1224" t="e">
        <f t="shared" si="240"/>
        <v>#DIV/0!</v>
      </c>
    </row>
    <row r="1225" spans="29:29" x14ac:dyDescent="0.15">
      <c r="AC1225" t="e">
        <f t="shared" si="240"/>
        <v>#DIV/0!</v>
      </c>
    </row>
    <row r="1226" spans="29:29" x14ac:dyDescent="0.15">
      <c r="AC1226" t="e">
        <f t="shared" ref="AC1226:AC1289" si="241">ASIN((AB1220*SIN(A1226/180*PI())/AA1226))*180/PI()</f>
        <v>#DIV/0!</v>
      </c>
    </row>
    <row r="1227" spans="29:29" x14ac:dyDescent="0.15">
      <c r="AC1227" t="e">
        <f t="shared" si="241"/>
        <v>#DIV/0!</v>
      </c>
    </row>
    <row r="1228" spans="29:29" x14ac:dyDescent="0.15">
      <c r="AC1228" t="e">
        <f t="shared" si="241"/>
        <v>#DIV/0!</v>
      </c>
    </row>
    <row r="1229" spans="29:29" x14ac:dyDescent="0.15">
      <c r="AC1229" t="e">
        <f t="shared" si="241"/>
        <v>#DIV/0!</v>
      </c>
    </row>
    <row r="1230" spans="29:29" x14ac:dyDescent="0.15">
      <c r="AC1230" t="e">
        <f t="shared" si="241"/>
        <v>#DIV/0!</v>
      </c>
    </row>
    <row r="1231" spans="29:29" x14ac:dyDescent="0.15">
      <c r="AC1231" t="e">
        <f t="shared" si="241"/>
        <v>#DIV/0!</v>
      </c>
    </row>
    <row r="1232" spans="29:29" x14ac:dyDescent="0.15">
      <c r="AC1232" t="e">
        <f t="shared" si="241"/>
        <v>#DIV/0!</v>
      </c>
    </row>
    <row r="1233" spans="29:29" x14ac:dyDescent="0.15">
      <c r="AC1233" t="e">
        <f t="shared" si="241"/>
        <v>#DIV/0!</v>
      </c>
    </row>
    <row r="1234" spans="29:29" x14ac:dyDescent="0.15">
      <c r="AC1234" t="e">
        <f t="shared" si="241"/>
        <v>#DIV/0!</v>
      </c>
    </row>
    <row r="1235" spans="29:29" x14ac:dyDescent="0.15">
      <c r="AC1235" t="e">
        <f t="shared" si="241"/>
        <v>#DIV/0!</v>
      </c>
    </row>
    <row r="1236" spans="29:29" x14ac:dyDescent="0.15">
      <c r="AC1236" t="e">
        <f t="shared" si="241"/>
        <v>#DIV/0!</v>
      </c>
    </row>
    <row r="1237" spans="29:29" x14ac:dyDescent="0.15">
      <c r="AC1237" t="e">
        <f t="shared" si="241"/>
        <v>#DIV/0!</v>
      </c>
    </row>
    <row r="1238" spans="29:29" x14ac:dyDescent="0.15">
      <c r="AC1238" t="e">
        <f t="shared" si="241"/>
        <v>#DIV/0!</v>
      </c>
    </row>
    <row r="1239" spans="29:29" x14ac:dyDescent="0.15">
      <c r="AC1239" t="e">
        <f t="shared" si="241"/>
        <v>#DIV/0!</v>
      </c>
    </row>
    <row r="1240" spans="29:29" x14ac:dyDescent="0.15">
      <c r="AC1240" t="e">
        <f t="shared" si="241"/>
        <v>#DIV/0!</v>
      </c>
    </row>
    <row r="1241" spans="29:29" x14ac:dyDescent="0.15">
      <c r="AC1241" t="e">
        <f t="shared" si="241"/>
        <v>#DIV/0!</v>
      </c>
    </row>
    <row r="1242" spans="29:29" x14ac:dyDescent="0.15">
      <c r="AC1242" t="e">
        <f t="shared" si="241"/>
        <v>#DIV/0!</v>
      </c>
    </row>
    <row r="1243" spans="29:29" x14ac:dyDescent="0.15">
      <c r="AC1243" t="e">
        <f t="shared" si="241"/>
        <v>#DIV/0!</v>
      </c>
    </row>
    <row r="1244" spans="29:29" x14ac:dyDescent="0.15">
      <c r="AC1244" t="e">
        <f t="shared" si="241"/>
        <v>#DIV/0!</v>
      </c>
    </row>
    <row r="1245" spans="29:29" x14ac:dyDescent="0.15">
      <c r="AC1245" t="e">
        <f t="shared" si="241"/>
        <v>#DIV/0!</v>
      </c>
    </row>
    <row r="1246" spans="29:29" x14ac:dyDescent="0.15">
      <c r="AC1246" t="e">
        <f t="shared" si="241"/>
        <v>#DIV/0!</v>
      </c>
    </row>
    <row r="1247" spans="29:29" x14ac:dyDescent="0.15">
      <c r="AC1247" t="e">
        <f t="shared" si="241"/>
        <v>#DIV/0!</v>
      </c>
    </row>
    <row r="1248" spans="29:29" x14ac:dyDescent="0.15">
      <c r="AC1248" t="e">
        <f t="shared" si="241"/>
        <v>#DIV/0!</v>
      </c>
    </row>
    <row r="1249" spans="29:29" x14ac:dyDescent="0.15">
      <c r="AC1249" t="e">
        <f t="shared" si="241"/>
        <v>#DIV/0!</v>
      </c>
    </row>
    <row r="1250" spans="29:29" x14ac:dyDescent="0.15">
      <c r="AC1250" t="e">
        <f t="shared" si="241"/>
        <v>#DIV/0!</v>
      </c>
    </row>
    <row r="1251" spans="29:29" x14ac:dyDescent="0.15">
      <c r="AC1251" t="e">
        <f t="shared" si="241"/>
        <v>#DIV/0!</v>
      </c>
    </row>
    <row r="1252" spans="29:29" x14ac:dyDescent="0.15">
      <c r="AC1252" t="e">
        <f t="shared" si="241"/>
        <v>#DIV/0!</v>
      </c>
    </row>
    <row r="1253" spans="29:29" x14ac:dyDescent="0.15">
      <c r="AC1253" t="e">
        <f t="shared" si="241"/>
        <v>#DIV/0!</v>
      </c>
    </row>
    <row r="1254" spans="29:29" x14ac:dyDescent="0.15">
      <c r="AC1254" t="e">
        <f t="shared" si="241"/>
        <v>#DIV/0!</v>
      </c>
    </row>
    <row r="1255" spans="29:29" x14ac:dyDescent="0.15">
      <c r="AC1255" t="e">
        <f t="shared" si="241"/>
        <v>#DIV/0!</v>
      </c>
    </row>
    <row r="1256" spans="29:29" x14ac:dyDescent="0.15">
      <c r="AC1256" t="e">
        <f t="shared" si="241"/>
        <v>#DIV/0!</v>
      </c>
    </row>
    <row r="1257" spans="29:29" x14ac:dyDescent="0.15">
      <c r="AC1257" t="e">
        <f t="shared" si="241"/>
        <v>#DIV/0!</v>
      </c>
    </row>
    <row r="1258" spans="29:29" x14ac:dyDescent="0.15">
      <c r="AC1258" t="e">
        <f t="shared" si="241"/>
        <v>#DIV/0!</v>
      </c>
    </row>
    <row r="1259" spans="29:29" x14ac:dyDescent="0.15">
      <c r="AC1259" t="e">
        <f t="shared" si="241"/>
        <v>#DIV/0!</v>
      </c>
    </row>
    <row r="1260" spans="29:29" x14ac:dyDescent="0.15">
      <c r="AC1260" t="e">
        <f t="shared" si="241"/>
        <v>#DIV/0!</v>
      </c>
    </row>
    <row r="1261" spans="29:29" x14ac:dyDescent="0.15">
      <c r="AC1261" t="e">
        <f t="shared" si="241"/>
        <v>#DIV/0!</v>
      </c>
    </row>
    <row r="1262" spans="29:29" x14ac:dyDescent="0.15">
      <c r="AC1262" t="e">
        <f t="shared" si="241"/>
        <v>#DIV/0!</v>
      </c>
    </row>
    <row r="1263" spans="29:29" x14ac:dyDescent="0.15">
      <c r="AC1263" t="e">
        <f t="shared" si="241"/>
        <v>#DIV/0!</v>
      </c>
    </row>
    <row r="1264" spans="29:29" x14ac:dyDescent="0.15">
      <c r="AC1264" t="e">
        <f t="shared" si="241"/>
        <v>#DIV/0!</v>
      </c>
    </row>
    <row r="1265" spans="29:29" x14ac:dyDescent="0.15">
      <c r="AC1265" t="e">
        <f t="shared" si="241"/>
        <v>#DIV/0!</v>
      </c>
    </row>
    <row r="1266" spans="29:29" x14ac:dyDescent="0.15">
      <c r="AC1266" t="e">
        <f t="shared" si="241"/>
        <v>#DIV/0!</v>
      </c>
    </row>
    <row r="1267" spans="29:29" x14ac:dyDescent="0.15">
      <c r="AC1267" t="e">
        <f t="shared" si="241"/>
        <v>#DIV/0!</v>
      </c>
    </row>
    <row r="1268" spans="29:29" x14ac:dyDescent="0.15">
      <c r="AC1268" t="e">
        <f t="shared" si="241"/>
        <v>#DIV/0!</v>
      </c>
    </row>
    <row r="1269" spans="29:29" x14ac:dyDescent="0.15">
      <c r="AC1269" t="e">
        <f t="shared" si="241"/>
        <v>#DIV/0!</v>
      </c>
    </row>
    <row r="1270" spans="29:29" x14ac:dyDescent="0.15">
      <c r="AC1270" t="e">
        <f t="shared" si="241"/>
        <v>#DIV/0!</v>
      </c>
    </row>
    <row r="1271" spans="29:29" x14ac:dyDescent="0.15">
      <c r="AC1271" t="e">
        <f t="shared" si="241"/>
        <v>#DIV/0!</v>
      </c>
    </row>
    <row r="1272" spans="29:29" x14ac:dyDescent="0.15">
      <c r="AC1272" t="e">
        <f t="shared" si="241"/>
        <v>#DIV/0!</v>
      </c>
    </row>
    <row r="1273" spans="29:29" x14ac:dyDescent="0.15">
      <c r="AC1273" t="e">
        <f t="shared" si="241"/>
        <v>#DIV/0!</v>
      </c>
    </row>
    <row r="1274" spans="29:29" x14ac:dyDescent="0.15">
      <c r="AC1274" t="e">
        <f t="shared" si="241"/>
        <v>#DIV/0!</v>
      </c>
    </row>
    <row r="1275" spans="29:29" x14ac:dyDescent="0.15">
      <c r="AC1275" t="e">
        <f t="shared" si="241"/>
        <v>#DIV/0!</v>
      </c>
    </row>
    <row r="1276" spans="29:29" x14ac:dyDescent="0.15">
      <c r="AC1276" t="e">
        <f t="shared" si="241"/>
        <v>#DIV/0!</v>
      </c>
    </row>
    <row r="1277" spans="29:29" x14ac:dyDescent="0.15">
      <c r="AC1277" t="e">
        <f t="shared" si="241"/>
        <v>#DIV/0!</v>
      </c>
    </row>
    <row r="1278" spans="29:29" x14ac:dyDescent="0.15">
      <c r="AC1278" t="e">
        <f t="shared" si="241"/>
        <v>#DIV/0!</v>
      </c>
    </row>
    <row r="1279" spans="29:29" x14ac:dyDescent="0.15">
      <c r="AC1279" t="e">
        <f t="shared" si="241"/>
        <v>#DIV/0!</v>
      </c>
    </row>
    <row r="1280" spans="29:29" x14ac:dyDescent="0.15">
      <c r="AC1280" t="e">
        <f t="shared" si="241"/>
        <v>#DIV/0!</v>
      </c>
    </row>
    <row r="1281" spans="29:29" x14ac:dyDescent="0.15">
      <c r="AC1281" t="e">
        <f t="shared" si="241"/>
        <v>#DIV/0!</v>
      </c>
    </row>
    <row r="1282" spans="29:29" x14ac:dyDescent="0.15">
      <c r="AC1282" t="e">
        <f t="shared" si="241"/>
        <v>#DIV/0!</v>
      </c>
    </row>
    <row r="1283" spans="29:29" x14ac:dyDescent="0.15">
      <c r="AC1283" t="e">
        <f t="shared" si="241"/>
        <v>#DIV/0!</v>
      </c>
    </row>
    <row r="1284" spans="29:29" x14ac:dyDescent="0.15">
      <c r="AC1284" t="e">
        <f t="shared" si="241"/>
        <v>#DIV/0!</v>
      </c>
    </row>
    <row r="1285" spans="29:29" x14ac:dyDescent="0.15">
      <c r="AC1285" t="e">
        <f t="shared" si="241"/>
        <v>#DIV/0!</v>
      </c>
    </row>
    <row r="1286" spans="29:29" x14ac:dyDescent="0.15">
      <c r="AC1286" t="e">
        <f t="shared" si="241"/>
        <v>#DIV/0!</v>
      </c>
    </row>
    <row r="1287" spans="29:29" x14ac:dyDescent="0.15">
      <c r="AC1287" t="e">
        <f t="shared" si="241"/>
        <v>#DIV/0!</v>
      </c>
    </row>
    <row r="1288" spans="29:29" x14ac:dyDescent="0.15">
      <c r="AC1288" t="e">
        <f t="shared" si="241"/>
        <v>#DIV/0!</v>
      </c>
    </row>
    <row r="1289" spans="29:29" x14ac:dyDescent="0.15">
      <c r="AC1289" t="e">
        <f t="shared" si="241"/>
        <v>#DIV/0!</v>
      </c>
    </row>
    <row r="1290" spans="29:29" x14ac:dyDescent="0.15">
      <c r="AC1290" t="e">
        <f t="shared" ref="AC1290:AC1353" si="242">ASIN((AB1284*SIN(A1290/180*PI())/AA1290))*180/PI()</f>
        <v>#DIV/0!</v>
      </c>
    </row>
    <row r="1291" spans="29:29" x14ac:dyDescent="0.15">
      <c r="AC1291" t="e">
        <f t="shared" si="242"/>
        <v>#DIV/0!</v>
      </c>
    </row>
    <row r="1292" spans="29:29" x14ac:dyDescent="0.15">
      <c r="AC1292" t="e">
        <f t="shared" si="242"/>
        <v>#DIV/0!</v>
      </c>
    </row>
    <row r="1293" spans="29:29" x14ac:dyDescent="0.15">
      <c r="AC1293" t="e">
        <f t="shared" si="242"/>
        <v>#DIV/0!</v>
      </c>
    </row>
    <row r="1294" spans="29:29" x14ac:dyDescent="0.15">
      <c r="AC1294" t="e">
        <f t="shared" si="242"/>
        <v>#DIV/0!</v>
      </c>
    </row>
    <row r="1295" spans="29:29" x14ac:dyDescent="0.15">
      <c r="AC1295" t="e">
        <f t="shared" si="242"/>
        <v>#DIV/0!</v>
      </c>
    </row>
    <row r="1296" spans="29:29" x14ac:dyDescent="0.15">
      <c r="AC1296" t="e">
        <f t="shared" si="242"/>
        <v>#DIV/0!</v>
      </c>
    </row>
    <row r="1297" spans="29:29" x14ac:dyDescent="0.15">
      <c r="AC1297" t="e">
        <f t="shared" si="242"/>
        <v>#DIV/0!</v>
      </c>
    </row>
    <row r="1298" spans="29:29" x14ac:dyDescent="0.15">
      <c r="AC1298" t="e">
        <f t="shared" si="242"/>
        <v>#DIV/0!</v>
      </c>
    </row>
    <row r="1299" spans="29:29" x14ac:dyDescent="0.15">
      <c r="AC1299" t="e">
        <f t="shared" si="242"/>
        <v>#DIV/0!</v>
      </c>
    </row>
    <row r="1300" spans="29:29" x14ac:dyDescent="0.15">
      <c r="AC1300" t="e">
        <f t="shared" si="242"/>
        <v>#DIV/0!</v>
      </c>
    </row>
    <row r="1301" spans="29:29" x14ac:dyDescent="0.15">
      <c r="AC1301" t="e">
        <f t="shared" si="242"/>
        <v>#DIV/0!</v>
      </c>
    </row>
    <row r="1302" spans="29:29" x14ac:dyDescent="0.15">
      <c r="AC1302" t="e">
        <f t="shared" si="242"/>
        <v>#DIV/0!</v>
      </c>
    </row>
    <row r="1303" spans="29:29" x14ac:dyDescent="0.15">
      <c r="AC1303" t="e">
        <f t="shared" si="242"/>
        <v>#DIV/0!</v>
      </c>
    </row>
    <row r="1304" spans="29:29" x14ac:dyDescent="0.15">
      <c r="AC1304" t="e">
        <f t="shared" si="242"/>
        <v>#DIV/0!</v>
      </c>
    </row>
    <row r="1305" spans="29:29" x14ac:dyDescent="0.15">
      <c r="AC1305" t="e">
        <f t="shared" si="242"/>
        <v>#DIV/0!</v>
      </c>
    </row>
    <row r="1306" spans="29:29" x14ac:dyDescent="0.15">
      <c r="AC1306" t="e">
        <f t="shared" si="242"/>
        <v>#DIV/0!</v>
      </c>
    </row>
    <row r="1307" spans="29:29" x14ac:dyDescent="0.15">
      <c r="AC1307" t="e">
        <f t="shared" si="242"/>
        <v>#DIV/0!</v>
      </c>
    </row>
    <row r="1308" spans="29:29" x14ac:dyDescent="0.15">
      <c r="AC1308" t="e">
        <f t="shared" si="242"/>
        <v>#DIV/0!</v>
      </c>
    </row>
    <row r="1309" spans="29:29" x14ac:dyDescent="0.15">
      <c r="AC1309" t="e">
        <f t="shared" si="242"/>
        <v>#DIV/0!</v>
      </c>
    </row>
    <row r="1310" spans="29:29" x14ac:dyDescent="0.15">
      <c r="AC1310" t="e">
        <f t="shared" si="242"/>
        <v>#DIV/0!</v>
      </c>
    </row>
    <row r="1311" spans="29:29" x14ac:dyDescent="0.15">
      <c r="AC1311" t="e">
        <f t="shared" si="242"/>
        <v>#DIV/0!</v>
      </c>
    </row>
    <row r="1312" spans="29:29" x14ac:dyDescent="0.15">
      <c r="AC1312" t="e">
        <f t="shared" si="242"/>
        <v>#DIV/0!</v>
      </c>
    </row>
    <row r="1313" spans="29:29" x14ac:dyDescent="0.15">
      <c r="AC1313" t="e">
        <f t="shared" si="242"/>
        <v>#DIV/0!</v>
      </c>
    </row>
    <row r="1314" spans="29:29" x14ac:dyDescent="0.15">
      <c r="AC1314" t="e">
        <f t="shared" si="242"/>
        <v>#DIV/0!</v>
      </c>
    </row>
    <row r="1315" spans="29:29" x14ac:dyDescent="0.15">
      <c r="AC1315" t="e">
        <f t="shared" si="242"/>
        <v>#DIV/0!</v>
      </c>
    </row>
    <row r="1316" spans="29:29" x14ac:dyDescent="0.15">
      <c r="AC1316" t="e">
        <f t="shared" si="242"/>
        <v>#DIV/0!</v>
      </c>
    </row>
    <row r="1317" spans="29:29" x14ac:dyDescent="0.15">
      <c r="AC1317" t="e">
        <f t="shared" si="242"/>
        <v>#DIV/0!</v>
      </c>
    </row>
    <row r="1318" spans="29:29" x14ac:dyDescent="0.15">
      <c r="AC1318" t="e">
        <f t="shared" si="242"/>
        <v>#DIV/0!</v>
      </c>
    </row>
    <row r="1319" spans="29:29" x14ac:dyDescent="0.15">
      <c r="AC1319" t="e">
        <f t="shared" si="242"/>
        <v>#DIV/0!</v>
      </c>
    </row>
    <row r="1320" spans="29:29" x14ac:dyDescent="0.15">
      <c r="AC1320" t="e">
        <f t="shared" si="242"/>
        <v>#DIV/0!</v>
      </c>
    </row>
    <row r="1321" spans="29:29" x14ac:dyDescent="0.15">
      <c r="AC1321" t="e">
        <f t="shared" si="242"/>
        <v>#DIV/0!</v>
      </c>
    </row>
    <row r="1322" spans="29:29" x14ac:dyDescent="0.15">
      <c r="AC1322" t="e">
        <f t="shared" si="242"/>
        <v>#DIV/0!</v>
      </c>
    </row>
    <row r="1323" spans="29:29" x14ac:dyDescent="0.15">
      <c r="AC1323" t="e">
        <f t="shared" si="242"/>
        <v>#DIV/0!</v>
      </c>
    </row>
    <row r="1324" spans="29:29" x14ac:dyDescent="0.15">
      <c r="AC1324" t="e">
        <f t="shared" si="242"/>
        <v>#DIV/0!</v>
      </c>
    </row>
    <row r="1325" spans="29:29" x14ac:dyDescent="0.15">
      <c r="AC1325" t="e">
        <f t="shared" si="242"/>
        <v>#DIV/0!</v>
      </c>
    </row>
    <row r="1326" spans="29:29" x14ac:dyDescent="0.15">
      <c r="AC1326" t="e">
        <f t="shared" si="242"/>
        <v>#DIV/0!</v>
      </c>
    </row>
    <row r="1327" spans="29:29" x14ac:dyDescent="0.15">
      <c r="AC1327" t="e">
        <f t="shared" si="242"/>
        <v>#DIV/0!</v>
      </c>
    </row>
    <row r="1328" spans="29:29" x14ac:dyDescent="0.15">
      <c r="AC1328" t="e">
        <f t="shared" si="242"/>
        <v>#DIV/0!</v>
      </c>
    </row>
    <row r="1329" spans="29:29" x14ac:dyDescent="0.15">
      <c r="AC1329" t="e">
        <f t="shared" si="242"/>
        <v>#DIV/0!</v>
      </c>
    </row>
    <row r="1330" spans="29:29" x14ac:dyDescent="0.15">
      <c r="AC1330" t="e">
        <f t="shared" si="242"/>
        <v>#DIV/0!</v>
      </c>
    </row>
    <row r="1331" spans="29:29" x14ac:dyDescent="0.15">
      <c r="AC1331" t="e">
        <f t="shared" si="242"/>
        <v>#DIV/0!</v>
      </c>
    </row>
    <row r="1332" spans="29:29" x14ac:dyDescent="0.15">
      <c r="AC1332" t="e">
        <f t="shared" si="242"/>
        <v>#DIV/0!</v>
      </c>
    </row>
    <row r="1333" spans="29:29" x14ac:dyDescent="0.15">
      <c r="AC1333" t="e">
        <f t="shared" si="242"/>
        <v>#DIV/0!</v>
      </c>
    </row>
    <row r="1334" spans="29:29" x14ac:dyDescent="0.15">
      <c r="AC1334" t="e">
        <f t="shared" si="242"/>
        <v>#DIV/0!</v>
      </c>
    </row>
    <row r="1335" spans="29:29" x14ac:dyDescent="0.15">
      <c r="AC1335" t="e">
        <f t="shared" si="242"/>
        <v>#DIV/0!</v>
      </c>
    </row>
    <row r="1336" spans="29:29" x14ac:dyDescent="0.15">
      <c r="AC1336" t="e">
        <f t="shared" si="242"/>
        <v>#DIV/0!</v>
      </c>
    </row>
    <row r="1337" spans="29:29" x14ac:dyDescent="0.15">
      <c r="AC1337" t="e">
        <f t="shared" si="242"/>
        <v>#DIV/0!</v>
      </c>
    </row>
    <row r="1338" spans="29:29" x14ac:dyDescent="0.15">
      <c r="AC1338" t="e">
        <f t="shared" si="242"/>
        <v>#DIV/0!</v>
      </c>
    </row>
    <row r="1339" spans="29:29" x14ac:dyDescent="0.15">
      <c r="AC1339" t="e">
        <f t="shared" si="242"/>
        <v>#DIV/0!</v>
      </c>
    </row>
    <row r="1340" spans="29:29" x14ac:dyDescent="0.15">
      <c r="AC1340" t="e">
        <f t="shared" si="242"/>
        <v>#DIV/0!</v>
      </c>
    </row>
    <row r="1341" spans="29:29" x14ac:dyDescent="0.15">
      <c r="AC1341" t="e">
        <f t="shared" si="242"/>
        <v>#DIV/0!</v>
      </c>
    </row>
    <row r="1342" spans="29:29" x14ac:dyDescent="0.15">
      <c r="AC1342" t="e">
        <f t="shared" si="242"/>
        <v>#DIV/0!</v>
      </c>
    </row>
    <row r="1343" spans="29:29" x14ac:dyDescent="0.15">
      <c r="AC1343" t="e">
        <f t="shared" si="242"/>
        <v>#DIV/0!</v>
      </c>
    </row>
    <row r="1344" spans="29:29" x14ac:dyDescent="0.15">
      <c r="AC1344" t="e">
        <f t="shared" si="242"/>
        <v>#DIV/0!</v>
      </c>
    </row>
    <row r="1345" spans="29:29" x14ac:dyDescent="0.15">
      <c r="AC1345" t="e">
        <f t="shared" si="242"/>
        <v>#DIV/0!</v>
      </c>
    </row>
    <row r="1346" spans="29:29" x14ac:dyDescent="0.15">
      <c r="AC1346" t="e">
        <f t="shared" si="242"/>
        <v>#DIV/0!</v>
      </c>
    </row>
    <row r="1347" spans="29:29" x14ac:dyDescent="0.15">
      <c r="AC1347" t="e">
        <f t="shared" si="242"/>
        <v>#DIV/0!</v>
      </c>
    </row>
    <row r="1348" spans="29:29" x14ac:dyDescent="0.15">
      <c r="AC1348" t="e">
        <f t="shared" si="242"/>
        <v>#DIV/0!</v>
      </c>
    </row>
    <row r="1349" spans="29:29" x14ac:dyDescent="0.15">
      <c r="AC1349" t="e">
        <f t="shared" si="242"/>
        <v>#DIV/0!</v>
      </c>
    </row>
    <row r="1350" spans="29:29" x14ac:dyDescent="0.15">
      <c r="AC1350" t="e">
        <f t="shared" si="242"/>
        <v>#DIV/0!</v>
      </c>
    </row>
    <row r="1351" spans="29:29" x14ac:dyDescent="0.15">
      <c r="AC1351" t="e">
        <f t="shared" si="242"/>
        <v>#DIV/0!</v>
      </c>
    </row>
    <row r="1352" spans="29:29" x14ac:dyDescent="0.15">
      <c r="AC1352" t="e">
        <f t="shared" si="242"/>
        <v>#DIV/0!</v>
      </c>
    </row>
    <row r="1353" spans="29:29" x14ac:dyDescent="0.15">
      <c r="AC1353" t="e">
        <f t="shared" si="242"/>
        <v>#DIV/0!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147</vt:lpstr>
      <vt:lpstr>149</vt:lpstr>
      <vt:lpstr>151</vt:lpstr>
      <vt:lpstr>152</vt:lpstr>
      <vt:lpstr>154</vt:lpstr>
      <vt:lpstr>155</vt:lpstr>
      <vt:lpstr>157</vt:lpstr>
      <vt:lpstr>158</vt:lpstr>
      <vt:lpstr>159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金程 王</cp:lastModifiedBy>
  <dcterms:created xsi:type="dcterms:W3CDTF">2023-05-12T11:15:00Z</dcterms:created>
  <dcterms:modified xsi:type="dcterms:W3CDTF">2024-01-30T16:06:09Z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891421BF3BC745B5A3E6E7CBEF226C61_12</vt:lpwstr>
  </property>
</Properties>
</file>